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OneDrive\Documents\"/>
    </mc:Choice>
  </mc:AlternateContent>
  <xr:revisionPtr revIDLastSave="1989" documentId="8_{7C4AE010-3188-4CCA-A205-0BA656FD983E}" xr6:coauthVersionLast="45" xr6:coauthVersionMax="45" xr10:uidLastSave="{7AAAB386-8610-40BD-869E-CB4BA26A3204}"/>
  <bookViews>
    <workbookView xWindow="-120" yWindow="-120" windowWidth="20730" windowHeight="11160" activeTab="3" xr2:uid="{BFB2C61C-0AEE-4BCF-9347-57BE7A0D274E}"/>
  </bookViews>
  <sheets>
    <sheet name="Sheet1" sheetId="1" r:id="rId1"/>
    <sheet name="Sheet3" sheetId="3" r:id="rId2"/>
    <sheet name="Sheet2" sheetId="2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8" i="5" l="1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A4" i="5"/>
  <c r="A5" i="5" s="1"/>
  <c r="A6" i="5" s="1"/>
  <c r="A3" i="5"/>
  <c r="A7" i="5" l="1"/>
  <c r="Q4150" i="3"/>
  <c r="Q4149" i="3"/>
  <c r="Q4148" i="3"/>
  <c r="Q4147" i="3"/>
  <c r="Q4146" i="3"/>
  <c r="Q4145" i="3"/>
  <c r="Q4144" i="3"/>
  <c r="Q4143" i="3"/>
  <c r="Q4142" i="3"/>
  <c r="Q4141" i="3"/>
  <c r="Q4140" i="3"/>
  <c r="Q4139" i="3"/>
  <c r="Q4138" i="3"/>
  <c r="Q4137" i="3"/>
  <c r="Q4136" i="3"/>
  <c r="Q4135" i="3"/>
  <c r="Q4134" i="3"/>
  <c r="Q4133" i="3"/>
  <c r="Q4132" i="3"/>
  <c r="Q4131" i="3"/>
  <c r="Q4130" i="3"/>
  <c r="Q4129" i="3"/>
  <c r="Q4128" i="3"/>
  <c r="Q4127" i="3"/>
  <c r="Q4126" i="3"/>
  <c r="Q4125" i="3"/>
  <c r="Q4124" i="3"/>
  <c r="Q4123" i="3"/>
  <c r="Q4122" i="3"/>
  <c r="Q4121" i="3"/>
  <c r="Q4120" i="3"/>
  <c r="Q4119" i="3"/>
  <c r="Q4118" i="3"/>
  <c r="Q4117" i="3"/>
  <c r="Q4116" i="3"/>
  <c r="Q4115" i="3"/>
  <c r="Q4114" i="3"/>
  <c r="Q4113" i="3"/>
  <c r="Q4112" i="3"/>
  <c r="Q4111" i="3"/>
  <c r="Q4110" i="3"/>
  <c r="Q4109" i="3"/>
  <c r="Q4108" i="3"/>
  <c r="Q4107" i="3"/>
  <c r="Q4106" i="3"/>
  <c r="Q4105" i="3"/>
  <c r="Q4104" i="3"/>
  <c r="Q4103" i="3"/>
  <c r="Q4102" i="3"/>
  <c r="Q4101" i="3"/>
  <c r="Q4100" i="3"/>
  <c r="Q4099" i="3"/>
  <c r="Q4098" i="3"/>
  <c r="Q4097" i="3"/>
  <c r="Q4096" i="3"/>
  <c r="Q4095" i="3"/>
  <c r="Q4094" i="3"/>
  <c r="Q4093" i="3"/>
  <c r="Q4092" i="3"/>
  <c r="Q4091" i="3"/>
  <c r="Q4090" i="3"/>
  <c r="Q4089" i="3"/>
  <c r="Q4088" i="3"/>
  <c r="Q4087" i="3"/>
  <c r="Q4086" i="3"/>
  <c r="Q4085" i="3"/>
  <c r="Q4084" i="3"/>
  <c r="Q4083" i="3"/>
  <c r="Q4082" i="3"/>
  <c r="Q4081" i="3"/>
  <c r="Q4080" i="3"/>
  <c r="Q4079" i="3"/>
  <c r="Q4078" i="3"/>
  <c r="Q4077" i="3"/>
  <c r="Q4076" i="3"/>
  <c r="Q4075" i="3"/>
  <c r="Q4074" i="3"/>
  <c r="Q4073" i="3"/>
  <c r="Q4072" i="3"/>
  <c r="Q4071" i="3"/>
  <c r="Q4070" i="3"/>
  <c r="Q4069" i="3"/>
  <c r="Q4068" i="3"/>
  <c r="Q4067" i="3"/>
  <c r="Q4066" i="3"/>
  <c r="Q4065" i="3"/>
  <c r="Q4064" i="3"/>
  <c r="Q4063" i="3"/>
  <c r="Q4062" i="3"/>
  <c r="Q4061" i="3"/>
  <c r="Q4060" i="3"/>
  <c r="Q4059" i="3"/>
  <c r="Q4058" i="3"/>
  <c r="Q4057" i="3"/>
  <c r="Q4056" i="3"/>
  <c r="Q4055" i="3"/>
  <c r="Q4054" i="3"/>
  <c r="Q4053" i="3"/>
  <c r="Q4052" i="3"/>
  <c r="Q4051" i="3"/>
  <c r="Q4050" i="3"/>
  <c r="Q4049" i="3"/>
  <c r="Q4048" i="3"/>
  <c r="Q4047" i="3"/>
  <c r="Q4046" i="3"/>
  <c r="Q4045" i="3"/>
  <c r="Q4044" i="3"/>
  <c r="Q4043" i="3"/>
  <c r="Q4042" i="3"/>
  <c r="Q4041" i="3"/>
  <c r="Q4040" i="3"/>
  <c r="Q4039" i="3"/>
  <c r="Q4038" i="3"/>
  <c r="Q4037" i="3"/>
  <c r="Q4036" i="3"/>
  <c r="Q4035" i="3"/>
  <c r="Q4034" i="3"/>
  <c r="Q4033" i="3"/>
  <c r="Q4032" i="3"/>
  <c r="Q4031" i="3"/>
  <c r="Q4030" i="3"/>
  <c r="Q4029" i="3"/>
  <c r="Q4028" i="3"/>
  <c r="Q4027" i="3"/>
  <c r="Q4026" i="3"/>
  <c r="Q4025" i="3"/>
  <c r="Q4024" i="3"/>
  <c r="Q4023" i="3"/>
  <c r="Q4022" i="3"/>
  <c r="Q4021" i="3"/>
  <c r="Q4020" i="3"/>
  <c r="Q4019" i="3"/>
  <c r="Q4018" i="3"/>
  <c r="Q4017" i="3"/>
  <c r="Q4016" i="3"/>
  <c r="Q4015" i="3"/>
  <c r="Q4014" i="3"/>
  <c r="Q4013" i="3"/>
  <c r="Q4012" i="3"/>
  <c r="Q4011" i="3"/>
  <c r="Q4010" i="3"/>
  <c r="Q4009" i="3"/>
  <c r="Q4008" i="3"/>
  <c r="Q4007" i="3"/>
  <c r="Q4006" i="3"/>
  <c r="Q4005" i="3"/>
  <c r="Q4004" i="3"/>
  <c r="Q4003" i="3"/>
  <c r="Q4002" i="3"/>
  <c r="Q4001" i="3"/>
  <c r="Q4000" i="3"/>
  <c r="Q3999" i="3"/>
  <c r="Q3998" i="3"/>
  <c r="Q3997" i="3"/>
  <c r="Q3996" i="3"/>
  <c r="Q3995" i="3"/>
  <c r="Q3994" i="3"/>
  <c r="Q3993" i="3"/>
  <c r="Q3992" i="3"/>
  <c r="Q3991" i="3"/>
  <c r="Q3990" i="3"/>
  <c r="Q3989" i="3"/>
  <c r="Q3988" i="3"/>
  <c r="Q3987" i="3"/>
  <c r="Q3986" i="3"/>
  <c r="Q3985" i="3"/>
  <c r="Q3984" i="3"/>
  <c r="Q3983" i="3"/>
  <c r="Q3982" i="3"/>
  <c r="Q3981" i="3"/>
  <c r="Q3980" i="3"/>
  <c r="Q3979" i="3"/>
  <c r="Q3978" i="3"/>
  <c r="Q3977" i="3"/>
  <c r="Q3976" i="3"/>
  <c r="Q3975" i="3"/>
  <c r="Q3974" i="3"/>
  <c r="Q3973" i="3"/>
  <c r="Q3972" i="3"/>
  <c r="Q3971" i="3"/>
  <c r="Q3970" i="3"/>
  <c r="Q3969" i="3"/>
  <c r="Q3968" i="3"/>
  <c r="Q3967" i="3"/>
  <c r="Q3966" i="3"/>
  <c r="Q3965" i="3"/>
  <c r="Q3964" i="3"/>
  <c r="Q3963" i="3"/>
  <c r="Q3962" i="3"/>
  <c r="Q3961" i="3"/>
  <c r="Q3960" i="3"/>
  <c r="Q3959" i="3"/>
  <c r="Q3958" i="3"/>
  <c r="Q3957" i="3"/>
  <c r="Q3956" i="3"/>
  <c r="Q3955" i="3"/>
  <c r="Q3954" i="3"/>
  <c r="Q3953" i="3"/>
  <c r="Q3952" i="3"/>
  <c r="Q3951" i="3"/>
  <c r="Q3950" i="3"/>
  <c r="Q3949" i="3"/>
  <c r="Q3948" i="3"/>
  <c r="Q3947" i="3"/>
  <c r="Q3946" i="3"/>
  <c r="Q3945" i="3"/>
  <c r="Q3944" i="3"/>
  <c r="Q3943" i="3"/>
  <c r="Q3942" i="3"/>
  <c r="Q3941" i="3"/>
  <c r="Q3940" i="3"/>
  <c r="Q3939" i="3"/>
  <c r="Q3938" i="3"/>
  <c r="Q3937" i="3"/>
  <c r="Q3936" i="3"/>
  <c r="Q3935" i="3"/>
  <c r="Q3934" i="3"/>
  <c r="Q3933" i="3"/>
  <c r="Q3932" i="3"/>
  <c r="Q3931" i="3"/>
  <c r="Q3930" i="3"/>
  <c r="Q3929" i="3"/>
  <c r="Q3928" i="3"/>
  <c r="Q3927" i="3"/>
  <c r="Q3926" i="3"/>
  <c r="Q3925" i="3"/>
  <c r="Q3924" i="3"/>
  <c r="Q3923" i="3"/>
  <c r="Q3922" i="3"/>
  <c r="Q3921" i="3"/>
  <c r="Q3920" i="3"/>
  <c r="Q3919" i="3"/>
  <c r="Q3918" i="3"/>
  <c r="Q3917" i="3"/>
  <c r="Q3916" i="3"/>
  <c r="Q3915" i="3"/>
  <c r="Q3914" i="3"/>
  <c r="Q3913" i="3"/>
  <c r="Q3912" i="3"/>
  <c r="Q3911" i="3"/>
  <c r="Q3910" i="3"/>
  <c r="Q3909" i="3"/>
  <c r="Q3908" i="3"/>
  <c r="Q3907" i="3"/>
  <c r="Q3906" i="3"/>
  <c r="Q3905" i="3"/>
  <c r="Q3904" i="3"/>
  <c r="Q3903" i="3"/>
  <c r="Q3902" i="3"/>
  <c r="Q3901" i="3"/>
  <c r="Q3900" i="3"/>
  <c r="Q3899" i="3"/>
  <c r="Q3898" i="3"/>
  <c r="Q3897" i="3"/>
  <c r="Q3896" i="3"/>
  <c r="Q3895" i="3"/>
  <c r="Q3894" i="3"/>
  <c r="Q3893" i="3"/>
  <c r="Q3892" i="3"/>
  <c r="Q3891" i="3"/>
  <c r="Q3890" i="3"/>
  <c r="Q3889" i="3"/>
  <c r="Q3888" i="3"/>
  <c r="Q3887" i="3"/>
  <c r="Q3886" i="3"/>
  <c r="Q3885" i="3"/>
  <c r="Q3884" i="3"/>
  <c r="Q3883" i="3"/>
  <c r="Q3882" i="3"/>
  <c r="Q3881" i="3"/>
  <c r="Q3880" i="3"/>
  <c r="Q3879" i="3"/>
  <c r="Q3878" i="3"/>
  <c r="Q3877" i="3"/>
  <c r="Q3876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3" i="3"/>
  <c r="Q3842" i="3"/>
  <c r="Q3841" i="3"/>
  <c r="Q3840" i="3"/>
  <c r="Q3839" i="3"/>
  <c r="Q3838" i="3"/>
  <c r="Q3837" i="3"/>
  <c r="Q3836" i="3"/>
  <c r="Q3835" i="3"/>
  <c r="Q3834" i="3"/>
  <c r="Q3833" i="3"/>
  <c r="Q3832" i="3"/>
  <c r="Q3831" i="3"/>
  <c r="Q3830" i="3"/>
  <c r="Q3829" i="3"/>
  <c r="Q3828" i="3"/>
  <c r="Q3827" i="3"/>
  <c r="Q3826" i="3"/>
  <c r="Q3825" i="3"/>
  <c r="Q3824" i="3"/>
  <c r="Q3823" i="3"/>
  <c r="Q3822" i="3"/>
  <c r="Q3821" i="3"/>
  <c r="Q3820" i="3"/>
  <c r="Q3819" i="3"/>
  <c r="Q3818" i="3"/>
  <c r="Q3817" i="3"/>
  <c r="Q3816" i="3"/>
  <c r="Q3815" i="3"/>
  <c r="Q3814" i="3"/>
  <c r="Q3813" i="3"/>
  <c r="Q3812" i="3"/>
  <c r="Q3811" i="3"/>
  <c r="Q3810" i="3"/>
  <c r="Q3809" i="3"/>
  <c r="Q3808" i="3"/>
  <c r="Q3807" i="3"/>
  <c r="Q3806" i="3"/>
  <c r="Q3805" i="3"/>
  <c r="Q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3" i="3"/>
  <c r="Q3762" i="3"/>
  <c r="Q3761" i="3"/>
  <c r="Q3760" i="3"/>
  <c r="Q3759" i="3"/>
  <c r="Q3758" i="3"/>
  <c r="Q3757" i="3"/>
  <c r="Q3756" i="3"/>
  <c r="Q3755" i="3"/>
  <c r="Q3754" i="3"/>
  <c r="Q3753" i="3"/>
  <c r="Q3752" i="3"/>
  <c r="Q3751" i="3"/>
  <c r="Q3750" i="3"/>
  <c r="Q3749" i="3"/>
  <c r="Q3748" i="3"/>
  <c r="Q3747" i="3"/>
  <c r="Q3746" i="3"/>
  <c r="Q3745" i="3"/>
  <c r="Q3744" i="3"/>
  <c r="Q3743" i="3"/>
  <c r="Q3742" i="3"/>
  <c r="Q3741" i="3"/>
  <c r="Q3740" i="3"/>
  <c r="Q3739" i="3"/>
  <c r="Q3738" i="3"/>
  <c r="Q3737" i="3"/>
  <c r="Q3736" i="3"/>
  <c r="Q3735" i="3"/>
  <c r="Q3734" i="3"/>
  <c r="Q3733" i="3"/>
  <c r="Q3732" i="3"/>
  <c r="Q3731" i="3"/>
  <c r="Q3730" i="3"/>
  <c r="Q3729" i="3"/>
  <c r="Q3728" i="3"/>
  <c r="Q3727" i="3"/>
  <c r="Q3726" i="3"/>
  <c r="Q3725" i="3"/>
  <c r="Q3724" i="3"/>
  <c r="Q3723" i="3"/>
  <c r="Q3722" i="3"/>
  <c r="Q3721" i="3"/>
  <c r="Q3720" i="3"/>
  <c r="Q3719" i="3"/>
  <c r="Q3718" i="3"/>
  <c r="Q3717" i="3"/>
  <c r="Q3716" i="3"/>
  <c r="Q3715" i="3"/>
  <c r="Q3714" i="3"/>
  <c r="Q3713" i="3"/>
  <c r="Q3712" i="3"/>
  <c r="Q3711" i="3"/>
  <c r="Q3710" i="3"/>
  <c r="Q3709" i="3"/>
  <c r="Q3708" i="3"/>
  <c r="Q3707" i="3"/>
  <c r="Q3706" i="3"/>
  <c r="Q3705" i="3"/>
  <c r="Q3704" i="3"/>
  <c r="Q3703" i="3"/>
  <c r="Q3702" i="3"/>
  <c r="Q3701" i="3"/>
  <c r="Q3700" i="3"/>
  <c r="Q3699" i="3"/>
  <c r="Q3698" i="3"/>
  <c r="Q3697" i="3"/>
  <c r="Q3696" i="3"/>
  <c r="Q3695" i="3"/>
  <c r="Q3694" i="3"/>
  <c r="Q3693" i="3"/>
  <c r="Q3692" i="3"/>
  <c r="Q3691" i="3"/>
  <c r="Q3690" i="3"/>
  <c r="Q3689" i="3"/>
  <c r="Q3688" i="3"/>
  <c r="Q3687" i="3"/>
  <c r="Q3686" i="3"/>
  <c r="Q3685" i="3"/>
  <c r="Q3684" i="3"/>
  <c r="Q3683" i="3"/>
  <c r="Q3682" i="3"/>
  <c r="Q3681" i="3"/>
  <c r="Q3680" i="3"/>
  <c r="Q3679" i="3"/>
  <c r="Q3678" i="3"/>
  <c r="Q3677" i="3"/>
  <c r="Q3676" i="3"/>
  <c r="Q3675" i="3"/>
  <c r="Q3674" i="3"/>
  <c r="Q3673" i="3"/>
  <c r="Q3672" i="3"/>
  <c r="Q3671" i="3"/>
  <c r="Q3670" i="3"/>
  <c r="Q3669" i="3"/>
  <c r="Q3668" i="3"/>
  <c r="Q3667" i="3"/>
  <c r="Q3666" i="3"/>
  <c r="Q3665" i="3"/>
  <c r="Q3664" i="3"/>
  <c r="Q3663" i="3"/>
  <c r="Q3662" i="3"/>
  <c r="Q3661" i="3"/>
  <c r="Q3660" i="3"/>
  <c r="Q3659" i="3"/>
  <c r="Q3658" i="3"/>
  <c r="Q3657" i="3"/>
  <c r="Q3656" i="3"/>
  <c r="Q3655" i="3"/>
  <c r="Q3654" i="3"/>
  <c r="Q3653" i="3"/>
  <c r="Q3652" i="3"/>
  <c r="Q3651" i="3"/>
  <c r="Q3650" i="3"/>
  <c r="Q3649" i="3"/>
  <c r="Q3648" i="3"/>
  <c r="Q3647" i="3"/>
  <c r="Q3646" i="3"/>
  <c r="Q3645" i="3"/>
  <c r="Q3644" i="3"/>
  <c r="Q3643" i="3"/>
  <c r="Q3642" i="3"/>
  <c r="Q3641" i="3"/>
  <c r="Q3640" i="3"/>
  <c r="Q3639" i="3"/>
  <c r="Q3638" i="3"/>
  <c r="Q3637" i="3"/>
  <c r="Q3636" i="3"/>
  <c r="Q3635" i="3"/>
  <c r="Q3634" i="3"/>
  <c r="Q3633" i="3"/>
  <c r="Q3632" i="3"/>
  <c r="Q3631" i="3"/>
  <c r="Q3630" i="3"/>
  <c r="Q3629" i="3"/>
  <c r="Q3628" i="3"/>
  <c r="Q3627" i="3"/>
  <c r="Q3626" i="3"/>
  <c r="Q3625" i="3"/>
  <c r="Q3624" i="3"/>
  <c r="Q3623" i="3"/>
  <c r="Q3622" i="3"/>
  <c r="Q3621" i="3"/>
  <c r="Q3620" i="3"/>
  <c r="Q3619" i="3"/>
  <c r="Q3618" i="3"/>
  <c r="Q3617" i="3"/>
  <c r="Q3616" i="3"/>
  <c r="Q3615" i="3"/>
  <c r="Q3614" i="3"/>
  <c r="Q3613" i="3"/>
  <c r="Q3612" i="3"/>
  <c r="Q3611" i="3"/>
  <c r="Q3610" i="3"/>
  <c r="Q3609" i="3"/>
  <c r="Q3608" i="3"/>
  <c r="Q3607" i="3"/>
  <c r="Q3606" i="3"/>
  <c r="Q3605" i="3"/>
  <c r="Q3604" i="3"/>
  <c r="Q3603" i="3"/>
  <c r="Q3602" i="3"/>
  <c r="Q3601" i="3"/>
  <c r="Q3600" i="3"/>
  <c r="Q3599" i="3"/>
  <c r="Q3598" i="3"/>
  <c r="Q3597" i="3"/>
  <c r="Q3596" i="3"/>
  <c r="Q3595" i="3"/>
  <c r="Q3594" i="3"/>
  <c r="Q3593" i="3"/>
  <c r="Q3592" i="3"/>
  <c r="Q3591" i="3"/>
  <c r="Q3590" i="3"/>
  <c r="Q3589" i="3"/>
  <c r="Q3588" i="3"/>
  <c r="Q3587" i="3"/>
  <c r="Q3586" i="3"/>
  <c r="Q3585" i="3"/>
  <c r="Q3584" i="3"/>
  <c r="Q3583" i="3"/>
  <c r="Q3582" i="3"/>
  <c r="Q3581" i="3"/>
  <c r="Q3580" i="3"/>
  <c r="Q3579" i="3"/>
  <c r="Q3578" i="3"/>
  <c r="Q3577" i="3"/>
  <c r="Q3576" i="3"/>
  <c r="Q3575" i="3"/>
  <c r="Q3574" i="3"/>
  <c r="Q3573" i="3"/>
  <c r="Q3572" i="3"/>
  <c r="Q3571" i="3"/>
  <c r="Q3570" i="3"/>
  <c r="Q3569" i="3"/>
  <c r="Q3568" i="3"/>
  <c r="Q3567" i="3"/>
  <c r="Q3566" i="3"/>
  <c r="Q3565" i="3"/>
  <c r="Q3564" i="3"/>
  <c r="Q3563" i="3"/>
  <c r="Q3562" i="3"/>
  <c r="Q3561" i="3"/>
  <c r="Q3560" i="3"/>
  <c r="Q3559" i="3"/>
  <c r="Q3558" i="3"/>
  <c r="Q3557" i="3"/>
  <c r="Q3556" i="3"/>
  <c r="Q3555" i="3"/>
  <c r="Q3554" i="3"/>
  <c r="Q3553" i="3"/>
  <c r="Q3552" i="3"/>
  <c r="Q3551" i="3"/>
  <c r="Q3550" i="3"/>
  <c r="Q3549" i="3"/>
  <c r="Q3548" i="3"/>
  <c r="Q3547" i="3"/>
  <c r="Q3546" i="3"/>
  <c r="Q3545" i="3"/>
  <c r="Q3544" i="3"/>
  <c r="Q3543" i="3"/>
  <c r="Q3542" i="3"/>
  <c r="Q3541" i="3"/>
  <c r="Q3540" i="3"/>
  <c r="Q3539" i="3"/>
  <c r="Q3538" i="3"/>
  <c r="Q3537" i="3"/>
  <c r="Q3536" i="3"/>
  <c r="Q3535" i="3"/>
  <c r="Q3534" i="3"/>
  <c r="Q3533" i="3"/>
  <c r="Q3532" i="3"/>
  <c r="Q3531" i="3"/>
  <c r="Q3530" i="3"/>
  <c r="Q3529" i="3"/>
  <c r="Q3528" i="3"/>
  <c r="Q3527" i="3"/>
  <c r="Q3526" i="3"/>
  <c r="Q3525" i="3"/>
  <c r="Q3524" i="3"/>
  <c r="Q3523" i="3"/>
  <c r="Q3522" i="3"/>
  <c r="Q3521" i="3"/>
  <c r="Q3520" i="3"/>
  <c r="Q3519" i="3"/>
  <c r="Q3518" i="3"/>
  <c r="Q3517" i="3"/>
  <c r="Q3516" i="3"/>
  <c r="Q3515" i="3"/>
  <c r="Q3514" i="3"/>
  <c r="Q3513" i="3"/>
  <c r="Q3512" i="3"/>
  <c r="Q3511" i="3"/>
  <c r="Q3510" i="3"/>
  <c r="Q3509" i="3"/>
  <c r="Q3508" i="3"/>
  <c r="Q3507" i="3"/>
  <c r="Q3506" i="3"/>
  <c r="Q3505" i="3"/>
  <c r="Q3504" i="3"/>
  <c r="Q3503" i="3"/>
  <c r="Q3502" i="3"/>
  <c r="Q3501" i="3"/>
  <c r="Q3500" i="3"/>
  <c r="Q3499" i="3"/>
  <c r="Q3498" i="3"/>
  <c r="Q3497" i="3"/>
  <c r="Q3496" i="3"/>
  <c r="Q3495" i="3"/>
  <c r="Q3494" i="3"/>
  <c r="Q3493" i="3"/>
  <c r="Q3492" i="3"/>
  <c r="Q3491" i="3"/>
  <c r="Q3490" i="3"/>
  <c r="Q3489" i="3"/>
  <c r="Q3488" i="3"/>
  <c r="Q3487" i="3"/>
  <c r="Q3486" i="3"/>
  <c r="Q3485" i="3"/>
  <c r="Q3484" i="3"/>
  <c r="Q3483" i="3"/>
  <c r="Q3482" i="3"/>
  <c r="Q3481" i="3"/>
  <c r="Q3480" i="3"/>
  <c r="Q3479" i="3"/>
  <c r="Q3478" i="3"/>
  <c r="Q3477" i="3"/>
  <c r="Q3476" i="3"/>
  <c r="Q3475" i="3"/>
  <c r="Q3474" i="3"/>
  <c r="Q3473" i="3"/>
  <c r="Q3472" i="3"/>
  <c r="Q3471" i="3"/>
  <c r="Q3470" i="3"/>
  <c r="Q3469" i="3"/>
  <c r="Q3468" i="3"/>
  <c r="Q3467" i="3"/>
  <c r="Q3466" i="3"/>
  <c r="Q3465" i="3"/>
  <c r="Q3464" i="3"/>
  <c r="Q3463" i="3"/>
  <c r="Q3462" i="3"/>
  <c r="Q3461" i="3"/>
  <c r="Q3460" i="3"/>
  <c r="Q3459" i="3"/>
  <c r="Q3458" i="3"/>
  <c r="Q3457" i="3"/>
  <c r="Q3456" i="3"/>
  <c r="Q3455" i="3"/>
  <c r="Q3454" i="3"/>
  <c r="Q3453" i="3"/>
  <c r="Q3452" i="3"/>
  <c r="Q3451" i="3"/>
  <c r="Q3450" i="3"/>
  <c r="Q3449" i="3"/>
  <c r="Q3448" i="3"/>
  <c r="Q3447" i="3"/>
  <c r="Q3446" i="3"/>
  <c r="Q3445" i="3"/>
  <c r="Q3444" i="3"/>
  <c r="Q3443" i="3"/>
  <c r="Q3442" i="3"/>
  <c r="Q3441" i="3"/>
  <c r="Q3440" i="3"/>
  <c r="Q3439" i="3"/>
  <c r="Q3438" i="3"/>
  <c r="Q3437" i="3"/>
  <c r="Q3436" i="3"/>
  <c r="Q3435" i="3"/>
  <c r="Q3434" i="3"/>
  <c r="Q3433" i="3"/>
  <c r="Q3432" i="3"/>
  <c r="Q3431" i="3"/>
  <c r="Q3430" i="3"/>
  <c r="Q3429" i="3"/>
  <c r="Q3428" i="3"/>
  <c r="Q3427" i="3"/>
  <c r="Q3426" i="3"/>
  <c r="Q3425" i="3"/>
  <c r="Q3424" i="3"/>
  <c r="Q3423" i="3"/>
  <c r="Q3422" i="3"/>
  <c r="Q3421" i="3"/>
  <c r="Q3420" i="3"/>
  <c r="Q3419" i="3"/>
  <c r="Q3418" i="3"/>
  <c r="Q3417" i="3"/>
  <c r="Q3416" i="3"/>
  <c r="Q3415" i="3"/>
  <c r="Q3414" i="3"/>
  <c r="Q3413" i="3"/>
  <c r="Q3412" i="3"/>
  <c r="Q3411" i="3"/>
  <c r="Q3410" i="3"/>
  <c r="Q3409" i="3"/>
  <c r="Q3408" i="3"/>
  <c r="Q3407" i="3"/>
  <c r="Q3406" i="3"/>
  <c r="Q3405" i="3"/>
  <c r="Q3404" i="3"/>
  <c r="Q3403" i="3"/>
  <c r="Q3402" i="3"/>
  <c r="Q3401" i="3"/>
  <c r="Q3400" i="3"/>
  <c r="Q3399" i="3"/>
  <c r="Q3398" i="3"/>
  <c r="Q3397" i="3"/>
  <c r="Q3396" i="3"/>
  <c r="Q3395" i="3"/>
  <c r="Q3394" i="3"/>
  <c r="Q3393" i="3"/>
  <c r="Q3392" i="3"/>
  <c r="Q3391" i="3"/>
  <c r="Q3390" i="3"/>
  <c r="Q3389" i="3"/>
  <c r="Q3388" i="3"/>
  <c r="Q3387" i="3"/>
  <c r="Q3386" i="3"/>
  <c r="Q3385" i="3"/>
  <c r="Q3384" i="3"/>
  <c r="Q3383" i="3"/>
  <c r="Q3382" i="3"/>
  <c r="Q3381" i="3"/>
  <c r="Q3380" i="3"/>
  <c r="Q3379" i="3"/>
  <c r="Q3378" i="3"/>
  <c r="Q3377" i="3"/>
  <c r="Q3376" i="3"/>
  <c r="Q3375" i="3"/>
  <c r="Q3374" i="3"/>
  <c r="Q3373" i="3"/>
  <c r="Q3372" i="3"/>
  <c r="Q3371" i="3"/>
  <c r="Q3370" i="3"/>
  <c r="Q3369" i="3"/>
  <c r="Q3368" i="3"/>
  <c r="Q3367" i="3"/>
  <c r="Q3366" i="3"/>
  <c r="Q3365" i="3"/>
  <c r="Q3364" i="3"/>
  <c r="Q3363" i="3"/>
  <c r="Q3362" i="3"/>
  <c r="Q3361" i="3"/>
  <c r="Q3360" i="3"/>
  <c r="Q3359" i="3"/>
  <c r="Q3358" i="3"/>
  <c r="Q3357" i="3"/>
  <c r="Q3356" i="3"/>
  <c r="Q3355" i="3"/>
  <c r="Q3354" i="3"/>
  <c r="Q3353" i="3"/>
  <c r="Q3352" i="3"/>
  <c r="Q3351" i="3"/>
  <c r="Q3350" i="3"/>
  <c r="Q3349" i="3"/>
  <c r="Q3348" i="3"/>
  <c r="Q3347" i="3"/>
  <c r="Q3346" i="3"/>
  <c r="Q3345" i="3"/>
  <c r="Q3344" i="3"/>
  <c r="Q3343" i="3"/>
  <c r="Q3342" i="3"/>
  <c r="Q3341" i="3"/>
  <c r="Q3340" i="3"/>
  <c r="Q3339" i="3"/>
  <c r="Q3338" i="3"/>
  <c r="Q3337" i="3"/>
  <c r="Q3336" i="3"/>
  <c r="Q3335" i="3"/>
  <c r="Q3334" i="3"/>
  <c r="Q3333" i="3"/>
  <c r="Q3332" i="3"/>
  <c r="Q3331" i="3"/>
  <c r="Q3330" i="3"/>
  <c r="Q3329" i="3"/>
  <c r="Q3328" i="3"/>
  <c r="Q3327" i="3"/>
  <c r="Q3326" i="3"/>
  <c r="Q3325" i="3"/>
  <c r="Q3324" i="3"/>
  <c r="Q3323" i="3"/>
  <c r="Q3322" i="3"/>
  <c r="Q3321" i="3"/>
  <c r="Q3320" i="3"/>
  <c r="Q3319" i="3"/>
  <c r="Q3318" i="3"/>
  <c r="Q3317" i="3"/>
  <c r="Q3316" i="3"/>
  <c r="Q3315" i="3"/>
  <c r="Q3314" i="3"/>
  <c r="Q3313" i="3"/>
  <c r="Q3312" i="3"/>
  <c r="Q3311" i="3"/>
  <c r="Q3310" i="3"/>
  <c r="Q3309" i="3"/>
  <c r="Q3308" i="3"/>
  <c r="Q3307" i="3"/>
  <c r="Q3306" i="3"/>
  <c r="Q3305" i="3"/>
  <c r="Q3304" i="3"/>
  <c r="Q3303" i="3"/>
  <c r="Q3302" i="3"/>
  <c r="Q3301" i="3"/>
  <c r="Q3300" i="3"/>
  <c r="Q3299" i="3"/>
  <c r="Q3298" i="3"/>
  <c r="Q3297" i="3"/>
  <c r="Q3296" i="3"/>
  <c r="Q3295" i="3"/>
  <c r="Q3294" i="3"/>
  <c r="Q3293" i="3"/>
  <c r="Q3292" i="3"/>
  <c r="Q3291" i="3"/>
  <c r="Q3290" i="3"/>
  <c r="Q3289" i="3"/>
  <c r="Q3288" i="3"/>
  <c r="Q3287" i="3"/>
  <c r="Q3286" i="3"/>
  <c r="Q3285" i="3"/>
  <c r="Q3284" i="3"/>
  <c r="Q3283" i="3"/>
  <c r="Q3282" i="3"/>
  <c r="Q3281" i="3"/>
  <c r="Q3280" i="3"/>
  <c r="Q3279" i="3"/>
  <c r="Q3278" i="3"/>
  <c r="Q3277" i="3"/>
  <c r="Q3276" i="3"/>
  <c r="Q3275" i="3"/>
  <c r="Q3274" i="3"/>
  <c r="Q3273" i="3"/>
  <c r="Q3272" i="3"/>
  <c r="Q3271" i="3"/>
  <c r="Q3270" i="3"/>
  <c r="Q3269" i="3"/>
  <c r="Q3268" i="3"/>
  <c r="Q3267" i="3"/>
  <c r="Q3266" i="3"/>
  <c r="Q3265" i="3"/>
  <c r="Q3264" i="3"/>
  <c r="Q3263" i="3"/>
  <c r="Q3262" i="3"/>
  <c r="Q3261" i="3"/>
  <c r="Q3260" i="3"/>
  <c r="Q3259" i="3"/>
  <c r="Q3258" i="3"/>
  <c r="Q3257" i="3"/>
  <c r="Q3256" i="3"/>
  <c r="Q3255" i="3"/>
  <c r="Q3254" i="3"/>
  <c r="Q3253" i="3"/>
  <c r="Q3252" i="3"/>
  <c r="Q3251" i="3"/>
  <c r="Q3250" i="3"/>
  <c r="Q3249" i="3"/>
  <c r="Q3248" i="3"/>
  <c r="Q3247" i="3"/>
  <c r="Q3246" i="3"/>
  <c r="Q3245" i="3"/>
  <c r="Q3244" i="3"/>
  <c r="Q3243" i="3"/>
  <c r="Q3242" i="3"/>
  <c r="Q3241" i="3"/>
  <c r="Q3240" i="3"/>
  <c r="Q3239" i="3"/>
  <c r="Q3238" i="3"/>
  <c r="Q3237" i="3"/>
  <c r="Q3236" i="3"/>
  <c r="Q3235" i="3"/>
  <c r="Q3234" i="3"/>
  <c r="Q3233" i="3"/>
  <c r="Q3232" i="3"/>
  <c r="Q3231" i="3"/>
  <c r="Q3230" i="3"/>
  <c r="Q3229" i="3"/>
  <c r="Q3228" i="3"/>
  <c r="Q3227" i="3"/>
  <c r="Q3226" i="3"/>
  <c r="Q3225" i="3"/>
  <c r="Q3224" i="3"/>
  <c r="Q3223" i="3"/>
  <c r="Q3222" i="3"/>
  <c r="Q3221" i="3"/>
  <c r="Q3220" i="3"/>
  <c r="Q3219" i="3"/>
  <c r="Q3218" i="3"/>
  <c r="Q3217" i="3"/>
  <c r="Q3216" i="3"/>
  <c r="Q3215" i="3"/>
  <c r="Q3214" i="3"/>
  <c r="Q3213" i="3"/>
  <c r="Q3212" i="3"/>
  <c r="Q3211" i="3"/>
  <c r="Q3210" i="3"/>
  <c r="Q3209" i="3"/>
  <c r="Q3208" i="3"/>
  <c r="Q3207" i="3"/>
  <c r="Q3206" i="3"/>
  <c r="Q3205" i="3"/>
  <c r="Q3204" i="3"/>
  <c r="Q3203" i="3"/>
  <c r="Q3202" i="3"/>
  <c r="Q3201" i="3"/>
  <c r="Q3200" i="3"/>
  <c r="Q3199" i="3"/>
  <c r="Q3198" i="3"/>
  <c r="Q3197" i="3"/>
  <c r="Q3196" i="3"/>
  <c r="Q3195" i="3"/>
  <c r="Q3194" i="3"/>
  <c r="Q3193" i="3"/>
  <c r="Q3192" i="3"/>
  <c r="Q3191" i="3"/>
  <c r="Q3190" i="3"/>
  <c r="Q3189" i="3"/>
  <c r="Q3188" i="3"/>
  <c r="Q3187" i="3"/>
  <c r="Q3186" i="3"/>
  <c r="Q3185" i="3"/>
  <c r="Q3184" i="3"/>
  <c r="Q3183" i="3"/>
  <c r="Q3182" i="3"/>
  <c r="Q3181" i="3"/>
  <c r="Q3180" i="3"/>
  <c r="Q3179" i="3"/>
  <c r="Q3178" i="3"/>
  <c r="Q3177" i="3"/>
  <c r="Q3176" i="3"/>
  <c r="Q3175" i="3"/>
  <c r="Q3174" i="3"/>
  <c r="Q3173" i="3"/>
  <c r="Q3172" i="3"/>
  <c r="Q3171" i="3"/>
  <c r="Q3170" i="3"/>
  <c r="Q3169" i="3"/>
  <c r="Q3168" i="3"/>
  <c r="Q3167" i="3"/>
  <c r="Q3166" i="3"/>
  <c r="Q3165" i="3"/>
  <c r="Q3164" i="3"/>
  <c r="Q3163" i="3"/>
  <c r="Q3162" i="3"/>
  <c r="Q3161" i="3"/>
  <c r="Q3160" i="3"/>
  <c r="Q3159" i="3"/>
  <c r="Q3158" i="3"/>
  <c r="Q3157" i="3"/>
  <c r="Q3156" i="3"/>
  <c r="Q3155" i="3"/>
  <c r="Q3154" i="3"/>
  <c r="Q3153" i="3"/>
  <c r="Q3152" i="3"/>
  <c r="Q3151" i="3"/>
  <c r="Q3150" i="3"/>
  <c r="Q3149" i="3"/>
  <c r="Q3148" i="3"/>
  <c r="Q3147" i="3"/>
  <c r="Q3146" i="3"/>
  <c r="Q3145" i="3"/>
  <c r="Q3144" i="3"/>
  <c r="Q3143" i="3"/>
  <c r="Q3142" i="3"/>
  <c r="Q3141" i="3"/>
  <c r="Q3140" i="3"/>
  <c r="Q3139" i="3"/>
  <c r="Q3138" i="3"/>
  <c r="Q3137" i="3"/>
  <c r="Q3136" i="3"/>
  <c r="Q3135" i="3"/>
  <c r="Q3134" i="3"/>
  <c r="Q3133" i="3"/>
  <c r="Q3132" i="3"/>
  <c r="Q3131" i="3"/>
  <c r="Q3130" i="3"/>
  <c r="Q3129" i="3"/>
  <c r="Q3128" i="3"/>
  <c r="Q3127" i="3"/>
  <c r="Q3126" i="3"/>
  <c r="Q3125" i="3"/>
  <c r="Q3124" i="3"/>
  <c r="Q3123" i="3"/>
  <c r="Q3122" i="3"/>
  <c r="Q3121" i="3"/>
  <c r="Q3120" i="3"/>
  <c r="Q3119" i="3"/>
  <c r="Q3118" i="3"/>
  <c r="Q3117" i="3"/>
  <c r="Q3116" i="3"/>
  <c r="Q3115" i="3"/>
  <c r="Q3114" i="3"/>
  <c r="Q3113" i="3"/>
  <c r="Q3112" i="3"/>
  <c r="Q3111" i="3"/>
  <c r="Q3110" i="3"/>
  <c r="Q3109" i="3"/>
  <c r="Q3108" i="3"/>
  <c r="Q3107" i="3"/>
  <c r="Q3106" i="3"/>
  <c r="Q3105" i="3"/>
  <c r="Q3104" i="3"/>
  <c r="Q3103" i="3"/>
  <c r="Q3102" i="3"/>
  <c r="Q3101" i="3"/>
  <c r="Q3100" i="3"/>
  <c r="Q3099" i="3"/>
  <c r="Q3098" i="3"/>
  <c r="Q3097" i="3"/>
  <c r="Q3096" i="3"/>
  <c r="Q3095" i="3"/>
  <c r="Q3094" i="3"/>
  <c r="Q3093" i="3"/>
  <c r="Q3092" i="3"/>
  <c r="Q3091" i="3"/>
  <c r="Q3090" i="3"/>
  <c r="Q3089" i="3"/>
  <c r="Q3088" i="3"/>
  <c r="Q3087" i="3"/>
  <c r="Q3086" i="3"/>
  <c r="Q3085" i="3"/>
  <c r="Q3084" i="3"/>
  <c r="Q3083" i="3"/>
  <c r="Q3082" i="3"/>
  <c r="Q3081" i="3"/>
  <c r="Q3080" i="3"/>
  <c r="Q3079" i="3"/>
  <c r="Q3078" i="3"/>
  <c r="Q3077" i="3"/>
  <c r="Q3076" i="3"/>
  <c r="Q3075" i="3"/>
  <c r="Q3074" i="3"/>
  <c r="Q3073" i="3"/>
  <c r="Q3072" i="3"/>
  <c r="Q3071" i="3"/>
  <c r="Q3070" i="3"/>
  <c r="Q3069" i="3"/>
  <c r="Q3068" i="3"/>
  <c r="Q3067" i="3"/>
  <c r="Q3066" i="3"/>
  <c r="Q3065" i="3"/>
  <c r="Q3064" i="3"/>
  <c r="Q3063" i="3"/>
  <c r="Q3062" i="3"/>
  <c r="Q3061" i="3"/>
  <c r="Q3060" i="3"/>
  <c r="Q3059" i="3"/>
  <c r="Q3058" i="3"/>
  <c r="Q3057" i="3"/>
  <c r="Q3056" i="3"/>
  <c r="Q3055" i="3"/>
  <c r="Q3054" i="3"/>
  <c r="Q3053" i="3"/>
  <c r="Q3052" i="3"/>
  <c r="Q3051" i="3"/>
  <c r="Q3050" i="3"/>
  <c r="Q3049" i="3"/>
  <c r="Q3048" i="3"/>
  <c r="Q3047" i="3"/>
  <c r="Q3046" i="3"/>
  <c r="Q3045" i="3"/>
  <c r="Q3044" i="3"/>
  <c r="Q3043" i="3"/>
  <c r="Q3042" i="3"/>
  <c r="Q3041" i="3"/>
  <c r="Q3040" i="3"/>
  <c r="Q3039" i="3"/>
  <c r="Q3038" i="3"/>
  <c r="Q3037" i="3"/>
  <c r="Q3036" i="3"/>
  <c r="Q3035" i="3"/>
  <c r="Q3034" i="3"/>
  <c r="Q3033" i="3"/>
  <c r="Q3032" i="3"/>
  <c r="Q3031" i="3"/>
  <c r="Q3030" i="3"/>
  <c r="Q3029" i="3"/>
  <c r="Q3028" i="3"/>
  <c r="Q3027" i="3"/>
  <c r="Q3026" i="3"/>
  <c r="Q3025" i="3"/>
  <c r="Q3024" i="3"/>
  <c r="Q3023" i="3"/>
  <c r="Q3022" i="3"/>
  <c r="Q3021" i="3"/>
  <c r="Q3020" i="3"/>
  <c r="Q3019" i="3"/>
  <c r="Q3018" i="3"/>
  <c r="Q3017" i="3"/>
  <c r="Q3016" i="3"/>
  <c r="Q3015" i="3"/>
  <c r="Q3014" i="3"/>
  <c r="Q3013" i="3"/>
  <c r="Q3012" i="3"/>
  <c r="Q3011" i="3"/>
  <c r="Q3010" i="3"/>
  <c r="Q3009" i="3"/>
  <c r="Q3008" i="3"/>
  <c r="Q3007" i="3"/>
  <c r="Q3006" i="3"/>
  <c r="Q3005" i="3"/>
  <c r="Q3004" i="3"/>
  <c r="Q3003" i="3"/>
  <c r="Q3002" i="3"/>
  <c r="Q3001" i="3"/>
  <c r="Q3000" i="3"/>
  <c r="Q2999" i="3"/>
  <c r="Q2998" i="3"/>
  <c r="Q2997" i="3"/>
  <c r="Q2996" i="3"/>
  <c r="Q2995" i="3"/>
  <c r="Q2994" i="3"/>
  <c r="Q2993" i="3"/>
  <c r="Q2992" i="3"/>
  <c r="Q2991" i="3"/>
  <c r="Q2990" i="3"/>
  <c r="Q2989" i="3"/>
  <c r="Q2988" i="3"/>
  <c r="Q2987" i="3"/>
  <c r="Q2986" i="3"/>
  <c r="Q2985" i="3"/>
  <c r="Q2984" i="3"/>
  <c r="Q2983" i="3"/>
  <c r="Q2982" i="3"/>
  <c r="Q2981" i="3"/>
  <c r="Q2980" i="3"/>
  <c r="Q2979" i="3"/>
  <c r="Q2978" i="3"/>
  <c r="Q2977" i="3"/>
  <c r="Q2976" i="3"/>
  <c r="Q2975" i="3"/>
  <c r="Q2974" i="3"/>
  <c r="Q2973" i="3"/>
  <c r="Q2972" i="3"/>
  <c r="Q2971" i="3"/>
  <c r="Q2970" i="3"/>
  <c r="Q2969" i="3"/>
  <c r="Q2968" i="3"/>
  <c r="Q2967" i="3"/>
  <c r="Q2966" i="3"/>
  <c r="Q2965" i="3"/>
  <c r="Q2964" i="3"/>
  <c r="Q2963" i="3"/>
  <c r="Q2962" i="3"/>
  <c r="Q2961" i="3"/>
  <c r="Q2960" i="3"/>
  <c r="Q2959" i="3"/>
  <c r="Q2958" i="3"/>
  <c r="Q2957" i="3"/>
  <c r="Q2956" i="3"/>
  <c r="Q2955" i="3"/>
  <c r="Q2954" i="3"/>
  <c r="Q2953" i="3"/>
  <c r="Q2952" i="3"/>
  <c r="Q2951" i="3"/>
  <c r="Q2950" i="3"/>
  <c r="Q2949" i="3"/>
  <c r="Q2948" i="3"/>
  <c r="Q2947" i="3"/>
  <c r="Q2946" i="3"/>
  <c r="Q2945" i="3"/>
  <c r="Q2944" i="3"/>
  <c r="Q2943" i="3"/>
  <c r="Q2942" i="3"/>
  <c r="Q2941" i="3"/>
  <c r="Q2940" i="3"/>
  <c r="Q2939" i="3"/>
  <c r="Q2938" i="3"/>
  <c r="Q2937" i="3"/>
  <c r="Q2936" i="3"/>
  <c r="Q2935" i="3"/>
  <c r="Q2934" i="3"/>
  <c r="Q2933" i="3"/>
  <c r="Q2932" i="3"/>
  <c r="Q2931" i="3"/>
  <c r="Q2930" i="3"/>
  <c r="Q2929" i="3"/>
  <c r="Q2928" i="3"/>
  <c r="Q2927" i="3"/>
  <c r="Q2926" i="3"/>
  <c r="Q2925" i="3"/>
  <c r="Q2924" i="3"/>
  <c r="Q2923" i="3"/>
  <c r="Q2922" i="3"/>
  <c r="Q2921" i="3"/>
  <c r="Q2920" i="3"/>
  <c r="Q2919" i="3"/>
  <c r="Q2918" i="3"/>
  <c r="Q2917" i="3"/>
  <c r="Q2916" i="3"/>
  <c r="Q2915" i="3"/>
  <c r="Q2914" i="3"/>
  <c r="Q2913" i="3"/>
  <c r="Q2912" i="3"/>
  <c r="Q2911" i="3"/>
  <c r="Q2910" i="3"/>
  <c r="Q2909" i="3"/>
  <c r="Q2908" i="3"/>
  <c r="Q2907" i="3"/>
  <c r="Q2906" i="3"/>
  <c r="Q2905" i="3"/>
  <c r="Q2904" i="3"/>
  <c r="Q2903" i="3"/>
  <c r="Q2902" i="3"/>
  <c r="Q2901" i="3"/>
  <c r="Q2900" i="3"/>
  <c r="Q2899" i="3"/>
  <c r="Q2898" i="3"/>
  <c r="Q2897" i="3"/>
  <c r="Q2896" i="3"/>
  <c r="Q2895" i="3"/>
  <c r="Q2894" i="3"/>
  <c r="Q2893" i="3"/>
  <c r="Q2892" i="3"/>
  <c r="Q2891" i="3"/>
  <c r="Q2890" i="3"/>
  <c r="Q2889" i="3"/>
  <c r="Q2888" i="3"/>
  <c r="Q2887" i="3"/>
  <c r="Q2886" i="3"/>
  <c r="Q2885" i="3"/>
  <c r="Q2884" i="3"/>
  <c r="Q2883" i="3"/>
  <c r="Q2882" i="3"/>
  <c r="Q2881" i="3"/>
  <c r="Q2880" i="3"/>
  <c r="Q2879" i="3"/>
  <c r="Q2878" i="3"/>
  <c r="Q2877" i="3"/>
  <c r="Q2876" i="3"/>
  <c r="Q2875" i="3"/>
  <c r="Q2874" i="3"/>
  <c r="Q2873" i="3"/>
  <c r="Q2872" i="3"/>
  <c r="Q2871" i="3"/>
  <c r="Q2870" i="3"/>
  <c r="Q2869" i="3"/>
  <c r="Q2868" i="3"/>
  <c r="Q2867" i="3"/>
  <c r="Q2866" i="3"/>
  <c r="Q2865" i="3"/>
  <c r="Q2864" i="3"/>
  <c r="Q2863" i="3"/>
  <c r="Q2862" i="3"/>
  <c r="Q2861" i="3"/>
  <c r="Q2860" i="3"/>
  <c r="Q2859" i="3"/>
  <c r="Q2858" i="3"/>
  <c r="Q2857" i="3"/>
  <c r="Q2856" i="3"/>
  <c r="Q2855" i="3"/>
  <c r="Q2854" i="3"/>
  <c r="Q2853" i="3"/>
  <c r="Q2852" i="3"/>
  <c r="Q2851" i="3"/>
  <c r="Q2850" i="3"/>
  <c r="Q2849" i="3"/>
  <c r="Q2848" i="3"/>
  <c r="Q2847" i="3"/>
  <c r="Q2846" i="3"/>
  <c r="Q2845" i="3"/>
  <c r="Q2844" i="3"/>
  <c r="Q2843" i="3"/>
  <c r="Q2842" i="3"/>
  <c r="Q2841" i="3"/>
  <c r="Q2840" i="3"/>
  <c r="Q2839" i="3"/>
  <c r="Q2838" i="3"/>
  <c r="Q2837" i="3"/>
  <c r="Q2836" i="3"/>
  <c r="Q2835" i="3"/>
  <c r="Q2834" i="3"/>
  <c r="Q2833" i="3"/>
  <c r="Q2832" i="3"/>
  <c r="Q2831" i="3"/>
  <c r="Q2830" i="3"/>
  <c r="Q2829" i="3"/>
  <c r="Q2828" i="3"/>
  <c r="Q2827" i="3"/>
  <c r="Q2826" i="3"/>
  <c r="Q2825" i="3"/>
  <c r="Q2824" i="3"/>
  <c r="Q2823" i="3"/>
  <c r="Q2822" i="3"/>
  <c r="Q2821" i="3"/>
  <c r="Q2820" i="3"/>
  <c r="Q2819" i="3"/>
  <c r="Q2818" i="3"/>
  <c r="Q2817" i="3"/>
  <c r="Q2816" i="3"/>
  <c r="Q2815" i="3"/>
  <c r="Q2814" i="3"/>
  <c r="Q2813" i="3"/>
  <c r="Q2812" i="3"/>
  <c r="Q2811" i="3"/>
  <c r="Q2810" i="3"/>
  <c r="Q2809" i="3"/>
  <c r="Q2808" i="3"/>
  <c r="Q2807" i="3"/>
  <c r="Q2806" i="3"/>
  <c r="Q2805" i="3"/>
  <c r="Q2804" i="3"/>
  <c r="Q2803" i="3"/>
  <c r="Q2802" i="3"/>
  <c r="Q2801" i="3"/>
  <c r="Q2800" i="3"/>
  <c r="Q2799" i="3"/>
  <c r="Q2798" i="3"/>
  <c r="Q2797" i="3"/>
  <c r="Q2796" i="3"/>
  <c r="Q2795" i="3"/>
  <c r="Q2794" i="3"/>
  <c r="Q2793" i="3"/>
  <c r="Q2792" i="3"/>
  <c r="Q2791" i="3"/>
  <c r="Q2790" i="3"/>
  <c r="Q2789" i="3"/>
  <c r="Q2788" i="3"/>
  <c r="Q2787" i="3"/>
  <c r="Q2786" i="3"/>
  <c r="Q2785" i="3"/>
  <c r="Q2784" i="3"/>
  <c r="Q2783" i="3"/>
  <c r="Q2782" i="3"/>
  <c r="Q2781" i="3"/>
  <c r="Q2780" i="3"/>
  <c r="Q2779" i="3"/>
  <c r="Q2778" i="3"/>
  <c r="Q2777" i="3"/>
  <c r="Q2776" i="3"/>
  <c r="Q2775" i="3"/>
  <c r="Q2774" i="3"/>
  <c r="Q2773" i="3"/>
  <c r="Q2772" i="3"/>
  <c r="Q2771" i="3"/>
  <c r="Q2770" i="3"/>
  <c r="Q2769" i="3"/>
  <c r="Q2768" i="3"/>
  <c r="Q2767" i="3"/>
  <c r="Q2766" i="3"/>
  <c r="Q2765" i="3"/>
  <c r="Q2764" i="3"/>
  <c r="Q2763" i="3"/>
  <c r="Q2762" i="3"/>
  <c r="Q2761" i="3"/>
  <c r="Q2760" i="3"/>
  <c r="Q2759" i="3"/>
  <c r="Q2758" i="3"/>
  <c r="Q2757" i="3"/>
  <c r="Q2756" i="3"/>
  <c r="Q2755" i="3"/>
  <c r="Q2754" i="3"/>
  <c r="Q2753" i="3"/>
  <c r="Q2752" i="3"/>
  <c r="Q2751" i="3"/>
  <c r="Q2750" i="3"/>
  <c r="Q2749" i="3"/>
  <c r="Q2748" i="3"/>
  <c r="Q2747" i="3"/>
  <c r="Q2746" i="3"/>
  <c r="Q2745" i="3"/>
  <c r="Q2744" i="3"/>
  <c r="Q2743" i="3"/>
  <c r="Q2742" i="3"/>
  <c r="Q2741" i="3"/>
  <c r="Q2740" i="3"/>
  <c r="Q2739" i="3"/>
  <c r="Q2738" i="3"/>
  <c r="Q2737" i="3"/>
  <c r="Q2736" i="3"/>
  <c r="Q2735" i="3"/>
  <c r="Q2734" i="3"/>
  <c r="Q2733" i="3"/>
  <c r="Q2732" i="3"/>
  <c r="Q2731" i="3"/>
  <c r="Q2730" i="3"/>
  <c r="Q2729" i="3"/>
  <c r="Q2728" i="3"/>
  <c r="Q2727" i="3"/>
  <c r="Q2726" i="3"/>
  <c r="Q2725" i="3"/>
  <c r="Q2724" i="3"/>
  <c r="Q2723" i="3"/>
  <c r="Q2722" i="3"/>
  <c r="Q2721" i="3"/>
  <c r="Q2720" i="3"/>
  <c r="Q2719" i="3"/>
  <c r="Q2718" i="3"/>
  <c r="Q2717" i="3"/>
  <c r="Q2716" i="3"/>
  <c r="Q2715" i="3"/>
  <c r="Q2714" i="3"/>
  <c r="Q2713" i="3"/>
  <c r="Q2712" i="3"/>
  <c r="Q2711" i="3"/>
  <c r="Q2710" i="3"/>
  <c r="Q2709" i="3"/>
  <c r="Q2708" i="3"/>
  <c r="Q2707" i="3"/>
  <c r="Q2706" i="3"/>
  <c r="Q2705" i="3"/>
  <c r="Q2704" i="3"/>
  <c r="Q2703" i="3"/>
  <c r="Q2702" i="3"/>
  <c r="Q2701" i="3"/>
  <c r="Q2700" i="3"/>
  <c r="Q2699" i="3"/>
  <c r="Q2698" i="3"/>
  <c r="Q2697" i="3"/>
  <c r="Q2696" i="3"/>
  <c r="Q2695" i="3"/>
  <c r="Q2694" i="3"/>
  <c r="Q2693" i="3"/>
  <c r="Q2692" i="3"/>
  <c r="Q2691" i="3"/>
  <c r="Q2690" i="3"/>
  <c r="Q2689" i="3"/>
  <c r="Q2688" i="3"/>
  <c r="Q2687" i="3"/>
  <c r="Q2686" i="3"/>
  <c r="Q2685" i="3"/>
  <c r="Q2684" i="3"/>
  <c r="Q2683" i="3"/>
  <c r="Q2682" i="3"/>
  <c r="Q2681" i="3"/>
  <c r="Q2680" i="3"/>
  <c r="Q2679" i="3"/>
  <c r="Q2678" i="3"/>
  <c r="Q2677" i="3"/>
  <c r="Q2676" i="3"/>
  <c r="Q2675" i="3"/>
  <c r="Q2674" i="3"/>
  <c r="Q2673" i="3"/>
  <c r="Q2672" i="3"/>
  <c r="Q2671" i="3"/>
  <c r="Q2670" i="3"/>
  <c r="Q2669" i="3"/>
  <c r="Q2668" i="3"/>
  <c r="Q2667" i="3"/>
  <c r="Q2666" i="3"/>
  <c r="Q2665" i="3"/>
  <c r="Q2664" i="3"/>
  <c r="Q2663" i="3"/>
  <c r="Q2662" i="3"/>
  <c r="Q2661" i="3"/>
  <c r="Q2660" i="3"/>
  <c r="Q2659" i="3"/>
  <c r="Q2658" i="3"/>
  <c r="Q2657" i="3"/>
  <c r="Q2656" i="3"/>
  <c r="Q2655" i="3"/>
  <c r="Q2654" i="3"/>
  <c r="Q2653" i="3"/>
  <c r="Q2652" i="3"/>
  <c r="Q2651" i="3"/>
  <c r="Q2650" i="3"/>
  <c r="Q2649" i="3"/>
  <c r="Q2648" i="3"/>
  <c r="Q2647" i="3"/>
  <c r="Q2646" i="3"/>
  <c r="Q2645" i="3"/>
  <c r="Q2644" i="3"/>
  <c r="Q2643" i="3"/>
  <c r="Q2642" i="3"/>
  <c r="Q2641" i="3"/>
  <c r="Q2640" i="3"/>
  <c r="Q2639" i="3"/>
  <c r="Q2638" i="3"/>
  <c r="Q2637" i="3"/>
  <c r="Q2636" i="3"/>
  <c r="Q2635" i="3"/>
  <c r="Q2634" i="3"/>
  <c r="Q2633" i="3"/>
  <c r="Q2632" i="3"/>
  <c r="Q2631" i="3"/>
  <c r="Q2630" i="3"/>
  <c r="Q2629" i="3"/>
  <c r="Q2628" i="3"/>
  <c r="Q2627" i="3"/>
  <c r="Q2626" i="3"/>
  <c r="Q2625" i="3"/>
  <c r="Q2624" i="3"/>
  <c r="Q2623" i="3"/>
  <c r="Q2622" i="3"/>
  <c r="Q2621" i="3"/>
  <c r="Q2620" i="3"/>
  <c r="Q2619" i="3"/>
  <c r="Q2618" i="3"/>
  <c r="Q2617" i="3"/>
  <c r="Q2616" i="3"/>
  <c r="Q2615" i="3"/>
  <c r="Q2614" i="3"/>
  <c r="Q2613" i="3"/>
  <c r="Q2612" i="3"/>
  <c r="Q2611" i="3"/>
  <c r="Q2610" i="3"/>
  <c r="Q2609" i="3"/>
  <c r="Q2608" i="3"/>
  <c r="Q2607" i="3"/>
  <c r="Q2606" i="3"/>
  <c r="Q2605" i="3"/>
  <c r="Q2604" i="3"/>
  <c r="Q2603" i="3"/>
  <c r="Q2602" i="3"/>
  <c r="Q2601" i="3"/>
  <c r="Q2600" i="3"/>
  <c r="Q2599" i="3"/>
  <c r="Q2598" i="3"/>
  <c r="Q2597" i="3"/>
  <c r="Q2596" i="3"/>
  <c r="Q2595" i="3"/>
  <c r="Q2594" i="3"/>
  <c r="Q2593" i="3"/>
  <c r="Q2592" i="3"/>
  <c r="Q2591" i="3"/>
  <c r="Q2590" i="3"/>
  <c r="Q2589" i="3"/>
  <c r="Q2588" i="3"/>
  <c r="Q2587" i="3"/>
  <c r="Q2586" i="3"/>
  <c r="Q2585" i="3"/>
  <c r="Q2584" i="3"/>
  <c r="Q2583" i="3"/>
  <c r="Q2582" i="3"/>
  <c r="Q2581" i="3"/>
  <c r="Q2580" i="3"/>
  <c r="Q2579" i="3"/>
  <c r="Q2578" i="3"/>
  <c r="Q2577" i="3"/>
  <c r="Q2576" i="3"/>
  <c r="Q2575" i="3"/>
  <c r="Q2574" i="3"/>
  <c r="Q2573" i="3"/>
  <c r="Q2572" i="3"/>
  <c r="Q2571" i="3"/>
  <c r="Q2570" i="3"/>
  <c r="Q2569" i="3"/>
  <c r="Q2568" i="3"/>
  <c r="Q2567" i="3"/>
  <c r="Q2566" i="3"/>
  <c r="Q2565" i="3"/>
  <c r="Q2564" i="3"/>
  <c r="Q2563" i="3"/>
  <c r="Q2562" i="3"/>
  <c r="Q2561" i="3"/>
  <c r="Q2560" i="3"/>
  <c r="Q2559" i="3"/>
  <c r="Q2558" i="3"/>
  <c r="Q2557" i="3"/>
  <c r="Q2556" i="3"/>
  <c r="Q2555" i="3"/>
  <c r="Q2554" i="3"/>
  <c r="Q2553" i="3"/>
  <c r="Q2552" i="3"/>
  <c r="Q2551" i="3"/>
  <c r="Q2550" i="3"/>
  <c r="Q2549" i="3"/>
  <c r="Q2548" i="3"/>
  <c r="Q2547" i="3"/>
  <c r="Q2546" i="3"/>
  <c r="Q2545" i="3"/>
  <c r="Q2544" i="3"/>
  <c r="Q2543" i="3"/>
  <c r="Q2542" i="3"/>
  <c r="Q2541" i="3"/>
  <c r="Q2540" i="3"/>
  <c r="Q2539" i="3"/>
  <c r="Q2538" i="3"/>
  <c r="Q2537" i="3"/>
  <c r="Q2536" i="3"/>
  <c r="Q2535" i="3"/>
  <c r="Q2534" i="3"/>
  <c r="Q2533" i="3"/>
  <c r="Q2532" i="3"/>
  <c r="Q2531" i="3"/>
  <c r="Q2530" i="3"/>
  <c r="Q2529" i="3"/>
  <c r="Q2528" i="3"/>
  <c r="Q2527" i="3"/>
  <c r="Q2526" i="3"/>
  <c r="Q2525" i="3"/>
  <c r="Q2524" i="3"/>
  <c r="Q2523" i="3"/>
  <c r="Q2522" i="3"/>
  <c r="Q2521" i="3"/>
  <c r="Q2520" i="3"/>
  <c r="Q2519" i="3"/>
  <c r="Q2518" i="3"/>
  <c r="Q2517" i="3"/>
  <c r="Q2516" i="3"/>
  <c r="Q2515" i="3"/>
  <c r="Q2514" i="3"/>
  <c r="Q2513" i="3"/>
  <c r="Q2512" i="3"/>
  <c r="Q2511" i="3"/>
  <c r="Q2510" i="3"/>
  <c r="Q2509" i="3"/>
  <c r="Q2508" i="3"/>
  <c r="Q2507" i="3"/>
  <c r="Q2506" i="3"/>
  <c r="Q2505" i="3"/>
  <c r="Q2504" i="3"/>
  <c r="Q2503" i="3"/>
  <c r="Q2502" i="3"/>
  <c r="Q2501" i="3"/>
  <c r="Q2500" i="3"/>
  <c r="Q2499" i="3"/>
  <c r="Q2498" i="3"/>
  <c r="Q2497" i="3"/>
  <c r="Q2496" i="3"/>
  <c r="Q2495" i="3"/>
  <c r="Q2494" i="3"/>
  <c r="Q2493" i="3"/>
  <c r="Q2492" i="3"/>
  <c r="Q2491" i="3"/>
  <c r="Q2490" i="3"/>
  <c r="Q2489" i="3"/>
  <c r="Q2488" i="3"/>
  <c r="Q2487" i="3"/>
  <c r="Q2486" i="3"/>
  <c r="Q2485" i="3"/>
  <c r="Q2484" i="3"/>
  <c r="Q2483" i="3"/>
  <c r="Q2482" i="3"/>
  <c r="Q2481" i="3"/>
  <c r="Q2480" i="3"/>
  <c r="Q2479" i="3"/>
  <c r="Q2478" i="3"/>
  <c r="Q2477" i="3"/>
  <c r="Q2476" i="3"/>
  <c r="Q2475" i="3"/>
  <c r="Q2474" i="3"/>
  <c r="Q2473" i="3"/>
  <c r="Q2472" i="3"/>
  <c r="Q2471" i="3"/>
  <c r="Q2470" i="3"/>
  <c r="Q2469" i="3"/>
  <c r="Q2468" i="3"/>
  <c r="Q2467" i="3"/>
  <c r="Q2466" i="3"/>
  <c r="Q2465" i="3"/>
  <c r="Q2464" i="3"/>
  <c r="Q2463" i="3"/>
  <c r="Q2462" i="3"/>
  <c r="Q2461" i="3"/>
  <c r="Q2460" i="3"/>
  <c r="Q2459" i="3"/>
  <c r="Q2458" i="3"/>
  <c r="Q2457" i="3"/>
  <c r="Q2456" i="3"/>
  <c r="Q2455" i="3"/>
  <c r="Q2454" i="3"/>
  <c r="Q2453" i="3"/>
  <c r="Q2452" i="3"/>
  <c r="Q2451" i="3"/>
  <c r="Q2450" i="3"/>
  <c r="Q2449" i="3"/>
  <c r="Q2448" i="3"/>
  <c r="Q2447" i="3"/>
  <c r="Q2446" i="3"/>
  <c r="Q2445" i="3"/>
  <c r="Q2444" i="3"/>
  <c r="Q2443" i="3"/>
  <c r="Q2442" i="3"/>
  <c r="Q2441" i="3"/>
  <c r="Q2440" i="3"/>
  <c r="Q2439" i="3"/>
  <c r="Q2438" i="3"/>
  <c r="Q2437" i="3"/>
  <c r="Q2436" i="3"/>
  <c r="Q2435" i="3"/>
  <c r="Q2434" i="3"/>
  <c r="Q2433" i="3"/>
  <c r="Q2432" i="3"/>
  <c r="Q2431" i="3"/>
  <c r="Q2430" i="3"/>
  <c r="Q2429" i="3"/>
  <c r="Q2428" i="3"/>
  <c r="Q2427" i="3"/>
  <c r="Q2426" i="3"/>
  <c r="Q2425" i="3"/>
  <c r="Q2424" i="3"/>
  <c r="Q2423" i="3"/>
  <c r="Q2422" i="3"/>
  <c r="Q2421" i="3"/>
  <c r="Q2420" i="3"/>
  <c r="Q2419" i="3"/>
  <c r="Q2418" i="3"/>
  <c r="Q2417" i="3"/>
  <c r="Q2416" i="3"/>
  <c r="Q2415" i="3"/>
  <c r="Q2414" i="3"/>
  <c r="Q2413" i="3"/>
  <c r="Q2412" i="3"/>
  <c r="Q2411" i="3"/>
  <c r="Q2410" i="3"/>
  <c r="Q2409" i="3"/>
  <c r="Q2408" i="3"/>
  <c r="Q2407" i="3"/>
  <c r="Q2406" i="3"/>
  <c r="Q2405" i="3"/>
  <c r="Q2404" i="3"/>
  <c r="Q2403" i="3"/>
  <c r="Q2402" i="3"/>
  <c r="Q2401" i="3"/>
  <c r="Q2400" i="3"/>
  <c r="Q2399" i="3"/>
  <c r="Q2398" i="3"/>
  <c r="Q2397" i="3"/>
  <c r="Q2396" i="3"/>
  <c r="Q2395" i="3"/>
  <c r="Q2394" i="3"/>
  <c r="Q2393" i="3"/>
  <c r="Q2392" i="3"/>
  <c r="Q2391" i="3"/>
  <c r="Q2390" i="3"/>
  <c r="Q2389" i="3"/>
  <c r="Q2388" i="3"/>
  <c r="Q2387" i="3"/>
  <c r="Q2386" i="3"/>
  <c r="Q2385" i="3"/>
  <c r="Q2384" i="3"/>
  <c r="Q2383" i="3"/>
  <c r="Q2382" i="3"/>
  <c r="Q2381" i="3"/>
  <c r="Q2380" i="3"/>
  <c r="Q2379" i="3"/>
  <c r="Q2378" i="3"/>
  <c r="Q2377" i="3"/>
  <c r="Q2376" i="3"/>
  <c r="Q2375" i="3"/>
  <c r="Q2374" i="3"/>
  <c r="Q2373" i="3"/>
  <c r="Q2372" i="3"/>
  <c r="Q2371" i="3"/>
  <c r="Q2370" i="3"/>
  <c r="Q2369" i="3"/>
  <c r="Q2368" i="3"/>
  <c r="Q2367" i="3"/>
  <c r="Q2366" i="3"/>
  <c r="Q2365" i="3"/>
  <c r="Q2364" i="3"/>
  <c r="Q2363" i="3"/>
  <c r="Q2362" i="3"/>
  <c r="Q2361" i="3"/>
  <c r="Q2360" i="3"/>
  <c r="Q2359" i="3"/>
  <c r="Q2358" i="3"/>
  <c r="Q2357" i="3"/>
  <c r="Q2356" i="3"/>
  <c r="Q2355" i="3"/>
  <c r="Q2354" i="3"/>
  <c r="Q2353" i="3"/>
  <c r="Q2352" i="3"/>
  <c r="Q2351" i="3"/>
  <c r="Q2350" i="3"/>
  <c r="Q2349" i="3"/>
  <c r="Q2348" i="3"/>
  <c r="Q2347" i="3"/>
  <c r="Q2346" i="3"/>
  <c r="Q2345" i="3"/>
  <c r="Q2344" i="3"/>
  <c r="Q2343" i="3"/>
  <c r="Q2342" i="3"/>
  <c r="Q2341" i="3"/>
  <c r="Q2340" i="3"/>
  <c r="Q2339" i="3"/>
  <c r="Q2338" i="3"/>
  <c r="Q2337" i="3"/>
  <c r="Q2336" i="3"/>
  <c r="Q2335" i="3"/>
  <c r="Q2334" i="3"/>
  <c r="Q2333" i="3"/>
  <c r="Q2332" i="3"/>
  <c r="Q2331" i="3"/>
  <c r="Q2330" i="3"/>
  <c r="Q2329" i="3"/>
  <c r="Q2328" i="3"/>
  <c r="Q2327" i="3"/>
  <c r="Q2326" i="3"/>
  <c r="Q2325" i="3"/>
  <c r="Q2324" i="3"/>
  <c r="Q2323" i="3"/>
  <c r="Q2322" i="3"/>
  <c r="Q2321" i="3"/>
  <c r="Q2320" i="3"/>
  <c r="Q2319" i="3"/>
  <c r="Q2318" i="3"/>
  <c r="Q2317" i="3"/>
  <c r="Q2316" i="3"/>
  <c r="Q2315" i="3"/>
  <c r="Q2314" i="3"/>
  <c r="Q2313" i="3"/>
  <c r="Q2312" i="3"/>
  <c r="Q2311" i="3"/>
  <c r="Q2310" i="3"/>
  <c r="Q2309" i="3"/>
  <c r="Q2308" i="3"/>
  <c r="Q2307" i="3"/>
  <c r="Q2306" i="3"/>
  <c r="Q2305" i="3"/>
  <c r="Q2304" i="3"/>
  <c r="Q2303" i="3"/>
  <c r="Q2302" i="3"/>
  <c r="Q2301" i="3"/>
  <c r="Q2300" i="3"/>
  <c r="Q2299" i="3"/>
  <c r="Q2298" i="3"/>
  <c r="Q2297" i="3"/>
  <c r="Q2296" i="3"/>
  <c r="Q2295" i="3"/>
  <c r="Q2294" i="3"/>
  <c r="Q2293" i="3"/>
  <c r="Q2292" i="3"/>
  <c r="Q2291" i="3"/>
  <c r="Q2290" i="3"/>
  <c r="Q2289" i="3"/>
  <c r="Q2288" i="3"/>
  <c r="Q2287" i="3"/>
  <c r="Q2286" i="3"/>
  <c r="Q2285" i="3"/>
  <c r="Q2284" i="3"/>
  <c r="Q2283" i="3"/>
  <c r="Q2282" i="3"/>
  <c r="Q2281" i="3"/>
  <c r="Q2280" i="3"/>
  <c r="Q2279" i="3"/>
  <c r="Q2278" i="3"/>
  <c r="Q2277" i="3"/>
  <c r="Q2276" i="3"/>
  <c r="Q2275" i="3"/>
  <c r="Q2274" i="3"/>
  <c r="Q2273" i="3"/>
  <c r="Q2272" i="3"/>
  <c r="Q2271" i="3"/>
  <c r="Q2270" i="3"/>
  <c r="Q2269" i="3"/>
  <c r="Q2268" i="3"/>
  <c r="Q2267" i="3"/>
  <c r="Q2266" i="3"/>
  <c r="Q2265" i="3"/>
  <c r="Q2264" i="3"/>
  <c r="Q2263" i="3"/>
  <c r="Q2262" i="3"/>
  <c r="Q2261" i="3"/>
  <c r="Q2260" i="3"/>
  <c r="Q2259" i="3"/>
  <c r="Q2258" i="3"/>
  <c r="Q2257" i="3"/>
  <c r="Q2256" i="3"/>
  <c r="Q2255" i="3"/>
  <c r="Q2254" i="3"/>
  <c r="Q2253" i="3"/>
  <c r="Q2252" i="3"/>
  <c r="Q2251" i="3"/>
  <c r="Q2250" i="3"/>
  <c r="Q2249" i="3"/>
  <c r="Q2248" i="3"/>
  <c r="Q2247" i="3"/>
  <c r="Q2246" i="3"/>
  <c r="Q2245" i="3"/>
  <c r="Q2244" i="3"/>
  <c r="Q2243" i="3"/>
  <c r="Q2242" i="3"/>
  <c r="Q2241" i="3"/>
  <c r="Q2240" i="3"/>
  <c r="Q2239" i="3"/>
  <c r="Q2238" i="3"/>
  <c r="Q2237" i="3"/>
  <c r="Q2236" i="3"/>
  <c r="Q2235" i="3"/>
  <c r="Q2234" i="3"/>
  <c r="Q2233" i="3"/>
  <c r="Q2232" i="3"/>
  <c r="Q2231" i="3"/>
  <c r="Q2230" i="3"/>
  <c r="Q2229" i="3"/>
  <c r="Q2228" i="3"/>
  <c r="Q2227" i="3"/>
  <c r="Q2226" i="3"/>
  <c r="Q2225" i="3"/>
  <c r="Q2224" i="3"/>
  <c r="Q2223" i="3"/>
  <c r="Q2222" i="3"/>
  <c r="Q2221" i="3"/>
  <c r="Q2220" i="3"/>
  <c r="Q2219" i="3"/>
  <c r="Q2218" i="3"/>
  <c r="Q2217" i="3"/>
  <c r="Q2216" i="3"/>
  <c r="Q2215" i="3"/>
  <c r="Q2214" i="3"/>
  <c r="Q2213" i="3"/>
  <c r="Q2212" i="3"/>
  <c r="Q2211" i="3"/>
  <c r="Q2210" i="3"/>
  <c r="Q2209" i="3"/>
  <c r="Q2208" i="3"/>
  <c r="Q2207" i="3"/>
  <c r="Q2206" i="3"/>
  <c r="Q2205" i="3"/>
  <c r="Q2204" i="3"/>
  <c r="Q2203" i="3"/>
  <c r="Q2202" i="3"/>
  <c r="Q2201" i="3"/>
  <c r="Q2200" i="3"/>
  <c r="Q2199" i="3"/>
  <c r="Q2198" i="3"/>
  <c r="Q2197" i="3"/>
  <c r="Q2196" i="3"/>
  <c r="Q2195" i="3"/>
  <c r="Q2194" i="3"/>
  <c r="Q2193" i="3"/>
  <c r="Q2192" i="3"/>
  <c r="Q2191" i="3"/>
  <c r="Q2190" i="3"/>
  <c r="Q2189" i="3"/>
  <c r="Q2188" i="3"/>
  <c r="Q2187" i="3"/>
  <c r="Q2186" i="3"/>
  <c r="Q2185" i="3"/>
  <c r="Q2184" i="3"/>
  <c r="Q2183" i="3"/>
  <c r="Q2182" i="3"/>
  <c r="Q2181" i="3"/>
  <c r="Q2180" i="3"/>
  <c r="Q2179" i="3"/>
  <c r="Q2178" i="3"/>
  <c r="Q2177" i="3"/>
  <c r="Q2176" i="3"/>
  <c r="Q2175" i="3"/>
  <c r="Q2174" i="3"/>
  <c r="Q2173" i="3"/>
  <c r="Q2172" i="3"/>
  <c r="Q2171" i="3"/>
  <c r="Q2170" i="3"/>
  <c r="Q2169" i="3"/>
  <c r="Q2168" i="3"/>
  <c r="Q2167" i="3"/>
  <c r="Q2166" i="3"/>
  <c r="Q2165" i="3"/>
  <c r="Q2164" i="3"/>
  <c r="Q2163" i="3"/>
  <c r="Q2162" i="3"/>
  <c r="Q2161" i="3"/>
  <c r="Q2160" i="3"/>
  <c r="Q2159" i="3"/>
  <c r="Q2158" i="3"/>
  <c r="Q2157" i="3"/>
  <c r="Q2156" i="3"/>
  <c r="Q2155" i="3"/>
  <c r="Q2154" i="3"/>
  <c r="Q2153" i="3"/>
  <c r="Q2152" i="3"/>
  <c r="Q2151" i="3"/>
  <c r="Q2150" i="3"/>
  <c r="Q2149" i="3"/>
  <c r="Q2148" i="3"/>
  <c r="Q2147" i="3"/>
  <c r="Q2146" i="3"/>
  <c r="Q2145" i="3"/>
  <c r="Q2144" i="3"/>
  <c r="Q2143" i="3"/>
  <c r="Q2142" i="3"/>
  <c r="Q2141" i="3"/>
  <c r="Q2140" i="3"/>
  <c r="Q2139" i="3"/>
  <c r="Q2138" i="3"/>
  <c r="Q2137" i="3"/>
  <c r="Q2136" i="3"/>
  <c r="Q2135" i="3"/>
  <c r="Q2134" i="3"/>
  <c r="Q2133" i="3"/>
  <c r="Q2132" i="3"/>
  <c r="Q2131" i="3"/>
  <c r="Q2130" i="3"/>
  <c r="Q2129" i="3"/>
  <c r="Q2128" i="3"/>
  <c r="Q2127" i="3"/>
  <c r="Q2126" i="3"/>
  <c r="Q2125" i="3"/>
  <c r="Q2124" i="3"/>
  <c r="Q2123" i="3"/>
  <c r="Q2122" i="3"/>
  <c r="Q2121" i="3"/>
  <c r="Q2120" i="3"/>
  <c r="Q2119" i="3"/>
  <c r="Q2118" i="3"/>
  <c r="Q2117" i="3"/>
  <c r="Q2116" i="3"/>
  <c r="Q2115" i="3"/>
  <c r="Q2114" i="3"/>
  <c r="Q2113" i="3"/>
  <c r="Q2112" i="3"/>
  <c r="Q2111" i="3"/>
  <c r="Q2110" i="3"/>
  <c r="Q2109" i="3"/>
  <c r="Q2108" i="3"/>
  <c r="Q2107" i="3"/>
  <c r="Q2106" i="3"/>
  <c r="Q2105" i="3"/>
  <c r="Q2104" i="3"/>
  <c r="Q2103" i="3"/>
  <c r="Q2102" i="3"/>
  <c r="Q2101" i="3"/>
  <c r="Q2100" i="3"/>
  <c r="Q2099" i="3"/>
  <c r="Q2098" i="3"/>
  <c r="Q2097" i="3"/>
  <c r="Q2096" i="3"/>
  <c r="Q2095" i="3"/>
  <c r="Q2094" i="3"/>
  <c r="Q2093" i="3"/>
  <c r="Q2092" i="3"/>
  <c r="Q2091" i="3"/>
  <c r="Q2090" i="3"/>
  <c r="Q2089" i="3"/>
  <c r="Q2088" i="3"/>
  <c r="Q2087" i="3"/>
  <c r="Q2086" i="3"/>
  <c r="Q2085" i="3"/>
  <c r="Q2084" i="3"/>
  <c r="Q2083" i="3"/>
  <c r="Q2082" i="3"/>
  <c r="Q2081" i="3"/>
  <c r="Q2080" i="3"/>
  <c r="Q2079" i="3"/>
  <c r="Q2078" i="3"/>
  <c r="Q2077" i="3"/>
  <c r="Q2076" i="3"/>
  <c r="Q2075" i="3"/>
  <c r="Q2074" i="3"/>
  <c r="Q2073" i="3"/>
  <c r="Q2072" i="3"/>
  <c r="Q2071" i="3"/>
  <c r="Q2070" i="3"/>
  <c r="Q2069" i="3"/>
  <c r="Q2068" i="3"/>
  <c r="Q2067" i="3"/>
  <c r="Q2066" i="3"/>
  <c r="Q2065" i="3"/>
  <c r="Q2064" i="3"/>
  <c r="Q2063" i="3"/>
  <c r="Q2062" i="3"/>
  <c r="Q2061" i="3"/>
  <c r="Q2060" i="3"/>
  <c r="Q2059" i="3"/>
  <c r="Q2058" i="3"/>
  <c r="Q2057" i="3"/>
  <c r="Q2056" i="3"/>
  <c r="Q2055" i="3"/>
  <c r="Q2054" i="3"/>
  <c r="Q2053" i="3"/>
  <c r="Q2052" i="3"/>
  <c r="Q2051" i="3"/>
  <c r="Q2050" i="3"/>
  <c r="Q2049" i="3"/>
  <c r="Q2048" i="3"/>
  <c r="Q2047" i="3"/>
  <c r="Q2046" i="3"/>
  <c r="Q2045" i="3"/>
  <c r="Q2044" i="3"/>
  <c r="Q2043" i="3"/>
  <c r="Q2042" i="3"/>
  <c r="Q2041" i="3"/>
  <c r="Q2040" i="3"/>
  <c r="Q2039" i="3"/>
  <c r="Q2038" i="3"/>
  <c r="Q2037" i="3"/>
  <c r="Q2036" i="3"/>
  <c r="Q2035" i="3"/>
  <c r="Q2034" i="3"/>
  <c r="Q2033" i="3"/>
  <c r="Q2032" i="3"/>
  <c r="Q2031" i="3"/>
  <c r="Q2030" i="3"/>
  <c r="Q2029" i="3"/>
  <c r="Q2028" i="3"/>
  <c r="Q2027" i="3"/>
  <c r="Q2026" i="3"/>
  <c r="Q2025" i="3"/>
  <c r="Q2024" i="3"/>
  <c r="Q2023" i="3"/>
  <c r="Q2022" i="3"/>
  <c r="Q2021" i="3"/>
  <c r="Q2020" i="3"/>
  <c r="Q2019" i="3"/>
  <c r="Q2018" i="3"/>
  <c r="Q2017" i="3"/>
  <c r="Q2016" i="3"/>
  <c r="Q2015" i="3"/>
  <c r="Q2014" i="3"/>
  <c r="Q2013" i="3"/>
  <c r="Q2012" i="3"/>
  <c r="Q2011" i="3"/>
  <c r="Q2010" i="3"/>
  <c r="Q2009" i="3"/>
  <c r="Q2008" i="3"/>
  <c r="Q2007" i="3"/>
  <c r="Q2006" i="3"/>
  <c r="Q2005" i="3"/>
  <c r="Q2004" i="3"/>
  <c r="Q2003" i="3"/>
  <c r="Q2002" i="3"/>
  <c r="Q2001" i="3"/>
  <c r="Q2000" i="3"/>
  <c r="Q1999" i="3"/>
  <c r="Q1998" i="3"/>
  <c r="Q1997" i="3"/>
  <c r="Q1996" i="3"/>
  <c r="Q1995" i="3"/>
  <c r="Q1994" i="3"/>
  <c r="Q1993" i="3"/>
  <c r="Q1992" i="3"/>
  <c r="Q1991" i="3"/>
  <c r="Q1990" i="3"/>
  <c r="Q1989" i="3"/>
  <c r="Q1988" i="3"/>
  <c r="Q1987" i="3"/>
  <c r="Q1986" i="3"/>
  <c r="Q1985" i="3"/>
  <c r="Q1984" i="3"/>
  <c r="Q1983" i="3"/>
  <c r="Q1982" i="3"/>
  <c r="Q1981" i="3"/>
  <c r="Q1980" i="3"/>
  <c r="Q1979" i="3"/>
  <c r="Q1978" i="3"/>
  <c r="Q1977" i="3"/>
  <c r="Q1976" i="3"/>
  <c r="Q1975" i="3"/>
  <c r="Q1974" i="3"/>
  <c r="Q1973" i="3"/>
  <c r="Q1972" i="3"/>
  <c r="Q1971" i="3"/>
  <c r="Q1970" i="3"/>
  <c r="Q1969" i="3"/>
  <c r="Q1968" i="3"/>
  <c r="Q1967" i="3"/>
  <c r="Q1966" i="3"/>
  <c r="Q1965" i="3"/>
  <c r="Q1964" i="3"/>
  <c r="Q1963" i="3"/>
  <c r="Q1962" i="3"/>
  <c r="Q1961" i="3"/>
  <c r="Q1960" i="3"/>
  <c r="Q1959" i="3"/>
  <c r="Q1958" i="3"/>
  <c r="Q1957" i="3"/>
  <c r="Q1956" i="3"/>
  <c r="Q1955" i="3"/>
  <c r="Q1954" i="3"/>
  <c r="Q1953" i="3"/>
  <c r="Q1952" i="3"/>
  <c r="Q1951" i="3"/>
  <c r="Q1950" i="3"/>
  <c r="Q1949" i="3"/>
  <c r="Q1948" i="3"/>
  <c r="Q1947" i="3"/>
  <c r="Q1946" i="3"/>
  <c r="Q1945" i="3"/>
  <c r="Q1944" i="3"/>
  <c r="Q1943" i="3"/>
  <c r="Q1942" i="3"/>
  <c r="Q1941" i="3"/>
  <c r="Q1940" i="3"/>
  <c r="Q1939" i="3"/>
  <c r="Q1938" i="3"/>
  <c r="Q1937" i="3"/>
  <c r="Q1936" i="3"/>
  <c r="Q1935" i="3"/>
  <c r="Q1934" i="3"/>
  <c r="Q1933" i="3"/>
  <c r="Q1932" i="3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A8" i="5" l="1"/>
  <c r="AQ18" i="1"/>
  <c r="AQ17" i="1"/>
  <c r="AQ16" i="1"/>
  <c r="AQ15" i="1"/>
  <c r="AQ14" i="1"/>
  <c r="AQ13" i="1"/>
  <c r="AM11" i="1"/>
  <c r="AM10" i="1"/>
  <c r="AO17" i="1" s="1"/>
  <c r="AM9" i="1"/>
  <c r="AM8" i="1"/>
  <c r="AO15" i="1" s="1"/>
  <c r="AM7" i="1"/>
  <c r="AM6" i="1"/>
  <c r="AO13" i="1" s="1"/>
  <c r="AO18" i="1"/>
  <c r="AN18" i="1"/>
  <c r="AN17" i="1"/>
  <c r="AO16" i="1"/>
  <c r="AN16" i="1"/>
  <c r="AO14" i="1"/>
  <c r="AN14" i="1"/>
  <c r="AO11" i="1"/>
  <c r="AN11" i="1"/>
  <c r="AO10" i="1"/>
  <c r="AN10" i="1"/>
  <c r="AO9" i="1"/>
  <c r="AN9" i="1"/>
  <c r="AO8" i="1"/>
  <c r="AN8" i="1"/>
  <c r="AO7" i="1"/>
  <c r="AN7" i="1"/>
  <c r="AN6" i="1"/>
  <c r="AO6" i="1"/>
  <c r="Q5" i="2"/>
  <c r="Q4" i="2"/>
  <c r="Q3" i="2"/>
  <c r="Q2" i="2"/>
  <c r="AE2" i="1"/>
  <c r="A9" i="5" l="1"/>
  <c r="AN15" i="1"/>
  <c r="AN13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A6" i="1"/>
  <c r="A7" i="1" s="1"/>
  <c r="A5" i="1"/>
  <c r="A4" i="1"/>
  <c r="A3" i="1"/>
  <c r="S3" i="1" s="1"/>
  <c r="S6" i="1"/>
  <c r="S5" i="1"/>
  <c r="S4" i="1"/>
  <c r="S2" i="1"/>
  <c r="A10" i="5" l="1"/>
  <c r="A8" i="1"/>
  <c r="S7" i="1"/>
  <c r="A11" i="5" l="1"/>
  <c r="A9" i="1"/>
  <c r="S8" i="1"/>
  <c r="A12" i="5" l="1"/>
  <c r="S9" i="1"/>
  <c r="A10" i="1"/>
  <c r="A13" i="5" l="1"/>
  <c r="A11" i="1"/>
  <c r="S10" i="1"/>
  <c r="A14" i="5" l="1"/>
  <c r="A12" i="1"/>
  <c r="S11" i="1"/>
  <c r="A15" i="5" l="1"/>
  <c r="A13" i="1"/>
  <c r="S12" i="1"/>
  <c r="A16" i="5" l="1"/>
  <c r="A14" i="1"/>
  <c r="S13" i="1"/>
  <c r="A17" i="5" l="1"/>
  <c r="A15" i="1"/>
  <c r="S14" i="1"/>
  <c r="A18" i="5" l="1"/>
  <c r="A16" i="1"/>
  <c r="S15" i="1"/>
  <c r="A19" i="5" l="1"/>
  <c r="A17" i="1"/>
  <c r="S16" i="1"/>
  <c r="A20" i="5" l="1"/>
  <c r="S17" i="1"/>
  <c r="A18" i="1"/>
  <c r="A21" i="5" l="1"/>
  <c r="S18" i="1"/>
  <c r="A19" i="1"/>
  <c r="A22" i="5" l="1"/>
  <c r="A20" i="1"/>
  <c r="S19" i="1"/>
  <c r="A23" i="5" l="1"/>
  <c r="A21" i="1"/>
  <c r="S20" i="1"/>
  <c r="A24" i="5" l="1"/>
  <c r="A22" i="1"/>
  <c r="S21" i="1"/>
  <c r="A25" i="5" l="1"/>
  <c r="A23" i="1"/>
  <c r="S22" i="1"/>
  <c r="A26" i="5" l="1"/>
  <c r="A24" i="1"/>
  <c r="S23" i="1"/>
  <c r="A27" i="5" l="1"/>
  <c r="A25" i="1"/>
  <c r="S24" i="1"/>
  <c r="A28" i="5" l="1"/>
  <c r="A26" i="1"/>
  <c r="S25" i="1"/>
  <c r="A29" i="5" l="1"/>
  <c r="S26" i="1"/>
  <c r="A27" i="1"/>
  <c r="A30" i="5" l="1"/>
  <c r="A28" i="1"/>
  <c r="S27" i="1"/>
  <c r="A31" i="5" l="1"/>
  <c r="A29" i="1"/>
  <c r="S28" i="1"/>
  <c r="A32" i="5" l="1"/>
  <c r="A30" i="1"/>
  <c r="S29" i="1"/>
  <c r="A33" i="5" l="1"/>
  <c r="A31" i="1"/>
  <c r="S30" i="1"/>
  <c r="A34" i="5" l="1"/>
  <c r="A32" i="1"/>
  <c r="S31" i="1"/>
  <c r="A35" i="5" l="1"/>
  <c r="A33" i="1"/>
  <c r="S32" i="1"/>
  <c r="A36" i="5" l="1"/>
  <c r="S33" i="1"/>
  <c r="A34" i="1"/>
  <c r="A37" i="5" l="1"/>
  <c r="S34" i="1"/>
  <c r="A35" i="1"/>
  <c r="A38" i="5" l="1"/>
  <c r="A36" i="1"/>
  <c r="S35" i="1"/>
  <c r="A39" i="5" l="1"/>
  <c r="A37" i="1"/>
  <c r="S36" i="1"/>
  <c r="A40" i="5" l="1"/>
  <c r="A38" i="1"/>
  <c r="S37" i="1"/>
  <c r="A41" i="5" l="1"/>
  <c r="A39" i="1"/>
  <c r="S38" i="1"/>
  <c r="A42" i="5" l="1"/>
  <c r="A40" i="1"/>
  <c r="S39" i="1"/>
  <c r="A43" i="5" l="1"/>
  <c r="A41" i="1"/>
  <c r="S40" i="1"/>
  <c r="A44" i="5" l="1"/>
  <c r="S41" i="1"/>
  <c r="A42" i="1"/>
  <c r="A45" i="5" l="1"/>
  <c r="S42" i="1"/>
  <c r="A43" i="1"/>
  <c r="A46" i="5" l="1"/>
  <c r="A44" i="1"/>
  <c r="S43" i="1"/>
  <c r="A47" i="5" l="1"/>
  <c r="A45" i="1"/>
  <c r="S44" i="1"/>
  <c r="A48" i="5" l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46" i="1"/>
  <c r="S45" i="1"/>
  <c r="A47" i="1" l="1"/>
  <c r="S46" i="1"/>
  <c r="A48" i="1" l="1"/>
  <c r="S47" i="1"/>
  <c r="A49" i="1" l="1"/>
  <c r="S48" i="1"/>
  <c r="A50" i="1" l="1"/>
  <c r="S49" i="1"/>
  <c r="S50" i="1" l="1"/>
  <c r="A51" i="1"/>
  <c r="A52" i="1" l="1"/>
  <c r="S51" i="1"/>
  <c r="A53" i="1" l="1"/>
  <c r="S52" i="1"/>
  <c r="A54" i="1" l="1"/>
  <c r="S53" i="1"/>
  <c r="A55" i="1" l="1"/>
  <c r="S54" i="1"/>
  <c r="A56" i="1" l="1"/>
  <c r="S55" i="1"/>
  <c r="A57" i="1" l="1"/>
  <c r="S56" i="1"/>
  <c r="A58" i="1" l="1"/>
  <c r="S57" i="1"/>
  <c r="S58" i="1" l="1"/>
  <c r="A59" i="1"/>
  <c r="A60" i="1" l="1"/>
  <c r="S59" i="1"/>
  <c r="A61" i="1" l="1"/>
  <c r="S60" i="1"/>
  <c r="A62" i="1" l="1"/>
  <c r="S61" i="1"/>
  <c r="S62" i="1" l="1"/>
  <c r="A63" i="1"/>
  <c r="A64" i="1" l="1"/>
  <c r="S63" i="1"/>
  <c r="A65" i="1" l="1"/>
  <c r="S64" i="1"/>
  <c r="S65" i="1" l="1"/>
  <c r="A66" i="1"/>
  <c r="S66" i="1" l="1"/>
  <c r="A67" i="1"/>
  <c r="A68" i="1" l="1"/>
  <c r="S67" i="1"/>
  <c r="A69" i="1" l="1"/>
  <c r="S68" i="1"/>
  <c r="A70" i="1" l="1"/>
  <c r="S69" i="1"/>
  <c r="S70" i="1" l="1"/>
  <c r="A71" i="1"/>
  <c r="A72" i="1" l="1"/>
  <c r="S71" i="1"/>
  <c r="A73" i="1" l="1"/>
  <c r="S72" i="1"/>
  <c r="S73" i="1" l="1"/>
  <c r="A74" i="1"/>
  <c r="S74" i="1" l="1"/>
  <c r="A75" i="1"/>
  <c r="A76" i="1" l="1"/>
  <c r="S75" i="1"/>
  <c r="A77" i="1" l="1"/>
  <c r="S76" i="1"/>
  <c r="A78" i="1" l="1"/>
  <c r="S77" i="1"/>
  <c r="S78" i="1" l="1"/>
  <c r="A79" i="1"/>
  <c r="A80" i="1" l="1"/>
  <c r="S79" i="1"/>
  <c r="A81" i="1" l="1"/>
  <c r="S80" i="1"/>
  <c r="S81" i="1" l="1"/>
  <c r="A82" i="1"/>
  <c r="A83" i="1" l="1"/>
  <c r="S82" i="1"/>
  <c r="A84" i="1" l="1"/>
  <c r="S83" i="1"/>
  <c r="A85" i="1" l="1"/>
  <c r="S84" i="1"/>
  <c r="A86" i="1" l="1"/>
  <c r="S85" i="1"/>
  <c r="A87" i="1" l="1"/>
  <c r="S86" i="1"/>
  <c r="A88" i="1" l="1"/>
  <c r="S87" i="1"/>
  <c r="A89" i="1" l="1"/>
  <c r="S88" i="1"/>
  <c r="A90" i="1" l="1"/>
  <c r="S89" i="1"/>
  <c r="S90" i="1" l="1"/>
  <c r="A91" i="1"/>
  <c r="A92" i="1" l="1"/>
  <c r="S91" i="1"/>
  <c r="A93" i="1" l="1"/>
  <c r="S92" i="1"/>
  <c r="A94" i="1" l="1"/>
  <c r="S93" i="1"/>
  <c r="A95" i="1" l="1"/>
  <c r="S94" i="1"/>
  <c r="A96" i="1" l="1"/>
  <c r="S95" i="1"/>
  <c r="A97" i="1" l="1"/>
  <c r="S96" i="1"/>
  <c r="S97" i="1" l="1"/>
  <c r="A98" i="1"/>
  <c r="S98" i="1" l="1"/>
  <c r="A99" i="1"/>
  <c r="A100" i="1" l="1"/>
  <c r="S99" i="1"/>
  <c r="A101" i="1" l="1"/>
  <c r="S100" i="1"/>
  <c r="A102" i="1" l="1"/>
  <c r="S101" i="1"/>
  <c r="A103" i="1" l="1"/>
  <c r="S102" i="1"/>
  <c r="A104" i="1" l="1"/>
  <c r="S103" i="1"/>
  <c r="A105" i="1" l="1"/>
  <c r="S104" i="1"/>
  <c r="S105" i="1" l="1"/>
  <c r="A106" i="1"/>
  <c r="S106" i="1" l="1"/>
  <c r="A107" i="1"/>
  <c r="A108" i="1" l="1"/>
  <c r="S107" i="1"/>
  <c r="A109" i="1" l="1"/>
  <c r="S108" i="1"/>
  <c r="A110" i="1" l="1"/>
  <c r="S109" i="1"/>
  <c r="A111" i="1" l="1"/>
  <c r="S110" i="1"/>
  <c r="A112" i="1" l="1"/>
  <c r="S111" i="1"/>
  <c r="A113" i="1" l="1"/>
  <c r="S112" i="1"/>
  <c r="S113" i="1" l="1"/>
  <c r="A114" i="1"/>
  <c r="A115" i="1" l="1"/>
  <c r="S114" i="1"/>
  <c r="A116" i="1" l="1"/>
  <c r="S115" i="1"/>
  <c r="A117" i="1" l="1"/>
  <c r="S116" i="1"/>
  <c r="A118" i="1" l="1"/>
  <c r="S117" i="1"/>
  <c r="S118" i="1" l="1"/>
  <c r="A119" i="1"/>
  <c r="A120" i="1" l="1"/>
  <c r="S119" i="1"/>
  <c r="A121" i="1" l="1"/>
  <c r="S120" i="1"/>
  <c r="A122" i="1" l="1"/>
  <c r="S121" i="1"/>
  <c r="S122" i="1" l="1"/>
  <c r="A123" i="1"/>
  <c r="A124" i="1" l="1"/>
  <c r="S123" i="1"/>
  <c r="A125" i="1" l="1"/>
  <c r="S124" i="1"/>
  <c r="A126" i="1" l="1"/>
  <c r="S125" i="1"/>
  <c r="A127" i="1" l="1"/>
  <c r="S126" i="1"/>
  <c r="A128" i="1" l="1"/>
  <c r="S127" i="1"/>
  <c r="A129" i="1" l="1"/>
  <c r="S128" i="1"/>
  <c r="S129" i="1" l="1"/>
  <c r="A130" i="1"/>
  <c r="S130" i="1" l="1"/>
  <c r="A131" i="1"/>
  <c r="A132" i="1" l="1"/>
  <c r="S131" i="1"/>
  <c r="A133" i="1" l="1"/>
  <c r="S132" i="1"/>
  <c r="A134" i="1" l="1"/>
  <c r="S133" i="1"/>
  <c r="A135" i="1" l="1"/>
  <c r="S134" i="1"/>
  <c r="A136" i="1" l="1"/>
  <c r="S135" i="1"/>
  <c r="A137" i="1" l="1"/>
  <c r="S136" i="1"/>
  <c r="S137" i="1" l="1"/>
  <c r="A138" i="1"/>
  <c r="S138" i="1" l="1"/>
  <c r="A139" i="1"/>
  <c r="A140" i="1" l="1"/>
  <c r="S139" i="1"/>
  <c r="A141" i="1" l="1"/>
  <c r="S140" i="1"/>
  <c r="A142" i="1" l="1"/>
  <c r="S141" i="1"/>
  <c r="S142" i="1" l="1"/>
  <c r="A143" i="1"/>
  <c r="A144" i="1" l="1"/>
  <c r="S143" i="1"/>
  <c r="A145" i="1" l="1"/>
  <c r="S144" i="1"/>
  <c r="S145" i="1" l="1"/>
  <c r="A146" i="1"/>
  <c r="A147" i="1" l="1"/>
  <c r="S146" i="1"/>
  <c r="A148" i="1" l="1"/>
  <c r="S147" i="1"/>
  <c r="A149" i="1" l="1"/>
  <c r="S148" i="1"/>
  <c r="A150" i="1" l="1"/>
  <c r="S149" i="1"/>
  <c r="S150" i="1" l="1"/>
  <c r="A151" i="1"/>
  <c r="A152" i="1" l="1"/>
  <c r="S151" i="1"/>
  <c r="A153" i="1" l="1"/>
  <c r="S152" i="1"/>
  <c r="A154" i="1" l="1"/>
  <c r="S153" i="1"/>
  <c r="S154" i="1" l="1"/>
  <c r="A155" i="1"/>
  <c r="A156" i="1" l="1"/>
  <c r="S155" i="1"/>
  <c r="A157" i="1" l="1"/>
  <c r="S156" i="1"/>
  <c r="A158" i="1" l="1"/>
  <c r="S157" i="1"/>
  <c r="S158" i="1" l="1"/>
  <c r="A159" i="1"/>
  <c r="A160" i="1" l="1"/>
  <c r="S159" i="1"/>
  <c r="A161" i="1" l="1"/>
  <c r="S160" i="1"/>
  <c r="A162" i="1" l="1"/>
  <c r="S161" i="1"/>
  <c r="A163" i="1" l="1"/>
  <c r="S162" i="1"/>
  <c r="A164" i="1" l="1"/>
  <c r="S163" i="1"/>
  <c r="A165" i="1" l="1"/>
  <c r="S164" i="1"/>
  <c r="A166" i="1" l="1"/>
  <c r="S165" i="1"/>
  <c r="S166" i="1" l="1"/>
  <c r="A167" i="1"/>
  <c r="A168" i="1" l="1"/>
  <c r="S167" i="1"/>
  <c r="A169" i="1" l="1"/>
  <c r="S168" i="1"/>
  <c r="A170" i="1" l="1"/>
  <c r="S169" i="1"/>
  <c r="S170" i="1" l="1"/>
  <c r="A171" i="1"/>
  <c r="A172" i="1" l="1"/>
  <c r="S171" i="1"/>
  <c r="A173" i="1" l="1"/>
  <c r="S172" i="1"/>
  <c r="A174" i="1" l="1"/>
  <c r="S173" i="1"/>
  <c r="S174" i="1" l="1"/>
  <c r="A175" i="1"/>
  <c r="A176" i="1" l="1"/>
  <c r="S175" i="1"/>
  <c r="A177" i="1" l="1"/>
  <c r="S176" i="1"/>
  <c r="S177" i="1" l="1"/>
  <c r="A178" i="1"/>
  <c r="S178" i="1" l="1"/>
  <c r="A179" i="1"/>
  <c r="A180" i="1" l="1"/>
  <c r="S179" i="1"/>
  <c r="A181" i="1" l="1"/>
  <c r="S180" i="1"/>
  <c r="A182" i="1" l="1"/>
  <c r="S181" i="1"/>
  <c r="S182" i="1" l="1"/>
  <c r="A183" i="1"/>
  <c r="A184" i="1" l="1"/>
  <c r="S183" i="1"/>
  <c r="A185" i="1" l="1"/>
  <c r="S184" i="1"/>
  <c r="S185" i="1" l="1"/>
  <c r="A186" i="1"/>
  <c r="A187" i="1" l="1"/>
  <c r="S186" i="1"/>
  <c r="A188" i="1" l="1"/>
  <c r="S187" i="1"/>
  <c r="A189" i="1" l="1"/>
  <c r="S188" i="1"/>
  <c r="A190" i="1" l="1"/>
  <c r="S189" i="1"/>
  <c r="S190" i="1" l="1"/>
  <c r="A191" i="1"/>
  <c r="A192" i="1" l="1"/>
  <c r="S191" i="1"/>
  <c r="A193" i="1" l="1"/>
  <c r="S192" i="1"/>
  <c r="S193" i="1" l="1"/>
  <c r="A194" i="1"/>
  <c r="S194" i="1" l="1"/>
  <c r="A195" i="1"/>
  <c r="A196" i="1" l="1"/>
  <c r="S195" i="1"/>
  <c r="A197" i="1" l="1"/>
  <c r="S196" i="1"/>
  <c r="A198" i="1" l="1"/>
  <c r="S197" i="1"/>
  <c r="A199" i="1" l="1"/>
  <c r="S198" i="1"/>
  <c r="A200" i="1" l="1"/>
  <c r="S199" i="1"/>
  <c r="A201" i="1" l="1"/>
  <c r="S200" i="1"/>
  <c r="A202" i="1" l="1"/>
  <c r="S201" i="1"/>
  <c r="S202" i="1" l="1"/>
  <c r="A203" i="1"/>
  <c r="A204" i="1" l="1"/>
  <c r="S203" i="1"/>
  <c r="A205" i="1" l="1"/>
  <c r="S204" i="1"/>
  <c r="A206" i="1" l="1"/>
  <c r="S205" i="1"/>
  <c r="S206" i="1" l="1"/>
  <c r="A207" i="1"/>
  <c r="A208" i="1" l="1"/>
  <c r="S207" i="1"/>
  <c r="A209" i="1" l="1"/>
  <c r="S208" i="1"/>
  <c r="A210" i="1" l="1"/>
  <c r="S209" i="1"/>
  <c r="S210" i="1" l="1"/>
  <c r="A211" i="1"/>
  <c r="A212" i="1" l="1"/>
  <c r="S211" i="1"/>
  <c r="A213" i="1" l="1"/>
  <c r="S212" i="1"/>
  <c r="A214" i="1" l="1"/>
  <c r="S213" i="1"/>
  <c r="S214" i="1" l="1"/>
  <c r="A215" i="1"/>
  <c r="A216" i="1" l="1"/>
  <c r="S215" i="1"/>
  <c r="A217" i="1" l="1"/>
  <c r="S216" i="1"/>
  <c r="S217" i="1" l="1"/>
  <c r="A218" i="1"/>
  <c r="S218" i="1" l="1"/>
  <c r="A219" i="1"/>
  <c r="A220" i="1" l="1"/>
  <c r="S219" i="1"/>
  <c r="A221" i="1" l="1"/>
  <c r="S220" i="1"/>
  <c r="A222" i="1" l="1"/>
  <c r="S221" i="1"/>
  <c r="S222" i="1" l="1"/>
  <c r="A223" i="1"/>
  <c r="A224" i="1" l="1"/>
  <c r="S223" i="1"/>
  <c r="A225" i="1" l="1"/>
  <c r="S224" i="1"/>
  <c r="S225" i="1" l="1"/>
  <c r="A226" i="1"/>
  <c r="S226" i="1" l="1"/>
  <c r="A227" i="1"/>
  <c r="A228" i="1" l="1"/>
  <c r="S227" i="1"/>
  <c r="A229" i="1" l="1"/>
  <c r="S228" i="1"/>
  <c r="A230" i="1" l="1"/>
  <c r="S229" i="1"/>
  <c r="S230" i="1" l="1"/>
  <c r="A231" i="1"/>
  <c r="A232" i="1" l="1"/>
  <c r="S231" i="1"/>
  <c r="A233" i="1" l="1"/>
  <c r="S232" i="1"/>
  <c r="S233" i="1" l="1"/>
  <c r="A234" i="1"/>
  <c r="S234" i="1" l="1"/>
  <c r="A235" i="1"/>
  <c r="A236" i="1" l="1"/>
  <c r="S235" i="1"/>
  <c r="A237" i="1" l="1"/>
  <c r="S236" i="1"/>
  <c r="A238" i="1" l="1"/>
  <c r="S237" i="1"/>
  <c r="A239" i="1" l="1"/>
  <c r="S238" i="1"/>
  <c r="A240" i="1" l="1"/>
  <c r="S239" i="1"/>
  <c r="A241" i="1" l="1"/>
  <c r="S240" i="1"/>
  <c r="A242" i="1" l="1"/>
  <c r="S241" i="1"/>
  <c r="S242" i="1" l="1"/>
  <c r="A243" i="1"/>
  <c r="A244" i="1" l="1"/>
  <c r="S243" i="1"/>
  <c r="A245" i="1" l="1"/>
  <c r="S244" i="1"/>
  <c r="A246" i="1" l="1"/>
  <c r="S245" i="1"/>
  <c r="A247" i="1" l="1"/>
  <c r="S246" i="1"/>
  <c r="A248" i="1" l="1"/>
  <c r="S247" i="1"/>
  <c r="A249" i="1" l="1"/>
  <c r="S248" i="1"/>
  <c r="A250" i="1" l="1"/>
  <c r="S249" i="1"/>
  <c r="S250" i="1" l="1"/>
  <c r="A251" i="1"/>
  <c r="A252" i="1" l="1"/>
  <c r="S251" i="1"/>
  <c r="A253" i="1" l="1"/>
  <c r="S252" i="1"/>
  <c r="A254" i="1" l="1"/>
  <c r="S253" i="1"/>
  <c r="S254" i="1" l="1"/>
  <c r="A255" i="1"/>
  <c r="A256" i="1" l="1"/>
  <c r="S255" i="1"/>
  <c r="A257" i="1" l="1"/>
  <c r="S256" i="1"/>
  <c r="A258" i="1" l="1"/>
  <c r="S257" i="1"/>
  <c r="S258" i="1" l="1"/>
  <c r="A259" i="1"/>
  <c r="A260" i="1" l="1"/>
  <c r="S259" i="1"/>
  <c r="A261" i="1" l="1"/>
  <c r="S260" i="1"/>
  <c r="A262" i="1" l="1"/>
  <c r="S261" i="1"/>
  <c r="A263" i="1" l="1"/>
  <c r="S262" i="1"/>
  <c r="A264" i="1" l="1"/>
  <c r="S263" i="1"/>
  <c r="A265" i="1" l="1"/>
  <c r="S264" i="1"/>
  <c r="S265" i="1" l="1"/>
  <c r="A266" i="1"/>
  <c r="S266" i="1" l="1"/>
  <c r="A267" i="1"/>
  <c r="A268" i="1" l="1"/>
  <c r="S267" i="1"/>
  <c r="A269" i="1" l="1"/>
  <c r="S268" i="1"/>
  <c r="A270" i="1" l="1"/>
  <c r="S269" i="1"/>
  <c r="A271" i="1" l="1"/>
  <c r="S270" i="1"/>
  <c r="A272" i="1" l="1"/>
  <c r="S271" i="1"/>
  <c r="A273" i="1" l="1"/>
  <c r="S272" i="1"/>
  <c r="A274" i="1" l="1"/>
  <c r="S273" i="1"/>
  <c r="A275" i="1" l="1"/>
  <c r="S274" i="1"/>
  <c r="A276" i="1" l="1"/>
  <c r="S275" i="1"/>
  <c r="A277" i="1" l="1"/>
  <c r="S276" i="1"/>
  <c r="A278" i="1" l="1"/>
  <c r="S277" i="1"/>
  <c r="A279" i="1" l="1"/>
  <c r="S278" i="1"/>
  <c r="A280" i="1" l="1"/>
  <c r="S279" i="1"/>
  <c r="A281" i="1" l="1"/>
  <c r="S280" i="1"/>
  <c r="S281" i="1" l="1"/>
  <c r="A282" i="1"/>
  <c r="S282" i="1" l="1"/>
  <c r="A283" i="1"/>
  <c r="A284" i="1" l="1"/>
  <c r="S283" i="1"/>
  <c r="A285" i="1" l="1"/>
  <c r="S284" i="1"/>
  <c r="A286" i="1" l="1"/>
  <c r="S285" i="1"/>
  <c r="A287" i="1" l="1"/>
  <c r="S286" i="1"/>
  <c r="A288" i="1" l="1"/>
  <c r="S287" i="1"/>
  <c r="A289" i="1" l="1"/>
  <c r="S288" i="1"/>
  <c r="A290" i="1" l="1"/>
  <c r="S289" i="1"/>
  <c r="S290" i="1" l="1"/>
  <c r="A291" i="1"/>
  <c r="A292" i="1" l="1"/>
  <c r="S291" i="1"/>
  <c r="A293" i="1" l="1"/>
  <c r="S292" i="1"/>
  <c r="A294" i="1" l="1"/>
  <c r="S293" i="1"/>
  <c r="A295" i="1" l="1"/>
  <c r="S294" i="1"/>
  <c r="A296" i="1" l="1"/>
  <c r="S295" i="1"/>
  <c r="A297" i="1" l="1"/>
  <c r="S296" i="1"/>
  <c r="S297" i="1" l="1"/>
  <c r="A298" i="1"/>
  <c r="S298" i="1" l="1"/>
  <c r="A299" i="1"/>
  <c r="A300" i="1" l="1"/>
  <c r="S299" i="1"/>
  <c r="A301" i="1" l="1"/>
  <c r="S300" i="1"/>
  <c r="A302" i="1" l="1"/>
  <c r="S301" i="1"/>
  <c r="A303" i="1" l="1"/>
  <c r="S302" i="1"/>
  <c r="A304" i="1" l="1"/>
  <c r="S303" i="1"/>
  <c r="A305" i="1" l="1"/>
  <c r="S304" i="1"/>
  <c r="S305" i="1" l="1"/>
  <c r="A306" i="1"/>
  <c r="S306" i="1" l="1"/>
  <c r="A307" i="1"/>
  <c r="A308" i="1" l="1"/>
  <c r="S307" i="1"/>
  <c r="A309" i="1" l="1"/>
  <c r="S308" i="1"/>
  <c r="A310" i="1" l="1"/>
  <c r="S309" i="1"/>
  <c r="S310" i="1" l="1"/>
  <c r="A311" i="1"/>
  <c r="A312" i="1" l="1"/>
  <c r="S311" i="1"/>
  <c r="A313" i="1" l="1"/>
  <c r="S312" i="1"/>
  <c r="S313" i="1" l="1"/>
  <c r="A314" i="1"/>
  <c r="S314" i="1" l="1"/>
  <c r="A315" i="1"/>
  <c r="A316" i="1" l="1"/>
  <c r="S315" i="1"/>
  <c r="A317" i="1" l="1"/>
  <c r="S316" i="1"/>
  <c r="A318" i="1" l="1"/>
  <c r="S317" i="1"/>
  <c r="A319" i="1" l="1"/>
  <c r="S318" i="1"/>
  <c r="A320" i="1" l="1"/>
  <c r="S319" i="1"/>
  <c r="A321" i="1" l="1"/>
  <c r="S320" i="1"/>
  <c r="S321" i="1" l="1"/>
  <c r="A322" i="1"/>
  <c r="A323" i="1" l="1"/>
  <c r="S322" i="1"/>
  <c r="A324" i="1" l="1"/>
  <c r="S323" i="1"/>
  <c r="A325" i="1" l="1"/>
  <c r="S324" i="1"/>
  <c r="A326" i="1" l="1"/>
  <c r="S325" i="1"/>
  <c r="S326" i="1" l="1"/>
  <c r="A327" i="1"/>
  <c r="A328" i="1" l="1"/>
  <c r="S327" i="1"/>
  <c r="A329" i="1" l="1"/>
  <c r="S328" i="1"/>
  <c r="S329" i="1" l="1"/>
  <c r="A330" i="1"/>
  <c r="S330" i="1" l="1"/>
  <c r="A331" i="1"/>
  <c r="A332" i="1" l="1"/>
  <c r="S331" i="1"/>
  <c r="A333" i="1" l="1"/>
  <c r="S332" i="1"/>
  <c r="A334" i="1" l="1"/>
  <c r="S333" i="1"/>
  <c r="A335" i="1" l="1"/>
  <c r="S334" i="1"/>
  <c r="A336" i="1" l="1"/>
  <c r="S335" i="1"/>
  <c r="A337" i="1" l="1"/>
  <c r="S336" i="1"/>
  <c r="S337" i="1" l="1"/>
  <c r="A338" i="1"/>
  <c r="A339" i="1" l="1"/>
  <c r="S338" i="1"/>
  <c r="A340" i="1" l="1"/>
  <c r="S339" i="1"/>
  <c r="A341" i="1" l="1"/>
  <c r="S340" i="1"/>
  <c r="A342" i="1" l="1"/>
  <c r="S341" i="1"/>
  <c r="S342" i="1" l="1"/>
  <c r="A343" i="1"/>
  <c r="A344" i="1" l="1"/>
  <c r="S343" i="1"/>
  <c r="A345" i="1" l="1"/>
  <c r="S344" i="1"/>
  <c r="S345" i="1" l="1"/>
  <c r="A346" i="1"/>
  <c r="S346" i="1" l="1"/>
  <c r="A347" i="1"/>
  <c r="A348" i="1" l="1"/>
  <c r="S347" i="1"/>
  <c r="A349" i="1" l="1"/>
  <c r="S348" i="1"/>
  <c r="A350" i="1" l="1"/>
  <c r="S349" i="1"/>
  <c r="A351" i="1" l="1"/>
  <c r="S350" i="1"/>
  <c r="A352" i="1" l="1"/>
  <c r="S351" i="1"/>
  <c r="A353" i="1" l="1"/>
  <c r="S352" i="1"/>
  <c r="S353" i="1" l="1"/>
  <c r="A354" i="1"/>
  <c r="S354" i="1" l="1"/>
  <c r="A355" i="1"/>
  <c r="A356" i="1" l="1"/>
  <c r="S355" i="1"/>
  <c r="A357" i="1" l="1"/>
  <c r="S356" i="1"/>
  <c r="A358" i="1" l="1"/>
  <c r="S357" i="1"/>
  <c r="S358" i="1" l="1"/>
  <c r="A359" i="1"/>
  <c r="A360" i="1" l="1"/>
  <c r="S359" i="1"/>
  <c r="A361" i="1" l="1"/>
  <c r="S360" i="1"/>
  <c r="S361" i="1" l="1"/>
  <c r="A362" i="1"/>
  <c r="S362" i="1" l="1"/>
  <c r="A363" i="1"/>
  <c r="A364" i="1" l="1"/>
  <c r="S363" i="1"/>
  <c r="A365" i="1" l="1"/>
  <c r="S364" i="1"/>
  <c r="A366" i="1" l="1"/>
  <c r="S365" i="1"/>
  <c r="A367" i="1" l="1"/>
  <c r="S366" i="1"/>
  <c r="A368" i="1" l="1"/>
  <c r="S367" i="1"/>
  <c r="A369" i="1" l="1"/>
  <c r="S368" i="1"/>
  <c r="S369" i="1" l="1"/>
  <c r="A370" i="1"/>
  <c r="S370" i="1" l="1"/>
  <c r="A371" i="1"/>
  <c r="A372" i="1" l="1"/>
  <c r="S371" i="1"/>
  <c r="A373" i="1" l="1"/>
  <c r="S372" i="1"/>
  <c r="A374" i="1" l="1"/>
  <c r="S373" i="1"/>
  <c r="S374" i="1" l="1"/>
  <c r="A375" i="1"/>
  <c r="A376" i="1" l="1"/>
  <c r="S375" i="1"/>
  <c r="A377" i="1" l="1"/>
  <c r="S376" i="1"/>
  <c r="S377" i="1" l="1"/>
  <c r="A378" i="1"/>
  <c r="A379" i="1" l="1"/>
  <c r="S378" i="1"/>
  <c r="A380" i="1" l="1"/>
  <c r="S379" i="1"/>
  <c r="A381" i="1" l="1"/>
  <c r="S380" i="1"/>
  <c r="A382" i="1" l="1"/>
  <c r="S381" i="1"/>
  <c r="A383" i="1" l="1"/>
  <c r="S382" i="1"/>
  <c r="A384" i="1" l="1"/>
  <c r="S383" i="1"/>
  <c r="A385" i="1" l="1"/>
  <c r="S384" i="1"/>
  <c r="S385" i="1" l="1"/>
  <c r="A386" i="1"/>
  <c r="S386" i="1" l="1"/>
  <c r="A387" i="1"/>
  <c r="A388" i="1" l="1"/>
  <c r="S387" i="1"/>
  <c r="A389" i="1" l="1"/>
  <c r="S388" i="1"/>
  <c r="A390" i="1" l="1"/>
  <c r="S389" i="1"/>
  <c r="S390" i="1" l="1"/>
  <c r="A391" i="1"/>
  <c r="A392" i="1" l="1"/>
  <c r="S391" i="1"/>
  <c r="A393" i="1" l="1"/>
  <c r="S392" i="1"/>
  <c r="S393" i="1" l="1"/>
  <c r="A394" i="1"/>
  <c r="S394" i="1" l="1"/>
  <c r="A395" i="1"/>
  <c r="A396" i="1" l="1"/>
  <c r="S395" i="1"/>
  <c r="A397" i="1" l="1"/>
  <c r="S396" i="1"/>
  <c r="A398" i="1" l="1"/>
  <c r="S397" i="1"/>
  <c r="A399" i="1" l="1"/>
  <c r="S398" i="1"/>
  <c r="A400" i="1" l="1"/>
  <c r="S399" i="1"/>
  <c r="A401" i="1" l="1"/>
  <c r="S400" i="1"/>
  <c r="S401" i="1" l="1"/>
  <c r="A402" i="1"/>
  <c r="S402" i="1" l="1"/>
  <c r="A403" i="1"/>
  <c r="A404" i="1" l="1"/>
  <c r="S403" i="1"/>
  <c r="A405" i="1" l="1"/>
  <c r="S404" i="1"/>
  <c r="A406" i="1" l="1"/>
  <c r="S405" i="1"/>
  <c r="S406" i="1" l="1"/>
  <c r="A407" i="1"/>
  <c r="A408" i="1" l="1"/>
  <c r="S407" i="1"/>
  <c r="A409" i="1" l="1"/>
  <c r="S408" i="1"/>
  <c r="S409" i="1" l="1"/>
  <c r="A410" i="1"/>
  <c r="S410" i="1" l="1"/>
  <c r="A411" i="1"/>
  <c r="A412" i="1" l="1"/>
  <c r="S411" i="1"/>
  <c r="A413" i="1" l="1"/>
  <c r="S412" i="1"/>
  <c r="A414" i="1" l="1"/>
  <c r="S413" i="1"/>
  <c r="A415" i="1" l="1"/>
  <c r="S414" i="1"/>
  <c r="A416" i="1" l="1"/>
  <c r="S415" i="1"/>
  <c r="A417" i="1" l="1"/>
  <c r="S416" i="1"/>
  <c r="S417" i="1" l="1"/>
  <c r="A418" i="1"/>
  <c r="S418" i="1" l="1"/>
  <c r="A419" i="1"/>
  <c r="A420" i="1" l="1"/>
  <c r="S419" i="1"/>
  <c r="A421" i="1" l="1"/>
  <c r="S420" i="1"/>
  <c r="A422" i="1" l="1"/>
  <c r="S421" i="1"/>
  <c r="S422" i="1" l="1"/>
  <c r="A423" i="1"/>
  <c r="A424" i="1" l="1"/>
  <c r="S423" i="1"/>
  <c r="A425" i="1" l="1"/>
  <c r="S424" i="1"/>
  <c r="S425" i="1" l="1"/>
  <c r="A426" i="1"/>
  <c r="S426" i="1" l="1"/>
  <c r="A427" i="1"/>
  <c r="A428" i="1" l="1"/>
  <c r="S427" i="1"/>
  <c r="A429" i="1" l="1"/>
  <c r="S428" i="1"/>
  <c r="A430" i="1" l="1"/>
  <c r="S429" i="1"/>
  <c r="A431" i="1" l="1"/>
  <c r="S430" i="1"/>
  <c r="A432" i="1" l="1"/>
  <c r="S431" i="1"/>
  <c r="A433" i="1" l="1"/>
  <c r="S432" i="1"/>
  <c r="S433" i="1" l="1"/>
  <c r="A434" i="1"/>
  <c r="A435" i="1" l="1"/>
  <c r="S434" i="1"/>
  <c r="A436" i="1" l="1"/>
  <c r="S435" i="1"/>
  <c r="A437" i="1" l="1"/>
  <c r="S436" i="1"/>
  <c r="A438" i="1" l="1"/>
  <c r="S437" i="1"/>
  <c r="S438" i="1" l="1"/>
  <c r="A439" i="1"/>
  <c r="A440" i="1" l="1"/>
  <c r="S439" i="1"/>
  <c r="A441" i="1" l="1"/>
  <c r="S440" i="1"/>
  <c r="S441" i="1" l="1"/>
  <c r="A442" i="1"/>
  <c r="S442" i="1" l="1"/>
  <c r="A443" i="1"/>
  <c r="A444" i="1" l="1"/>
  <c r="S443" i="1"/>
  <c r="A445" i="1" l="1"/>
  <c r="S444" i="1"/>
  <c r="A446" i="1" l="1"/>
  <c r="S445" i="1"/>
  <c r="A447" i="1" l="1"/>
  <c r="S446" i="1"/>
  <c r="A448" i="1" l="1"/>
  <c r="S447" i="1"/>
  <c r="A449" i="1" l="1"/>
  <c r="S448" i="1"/>
  <c r="S449" i="1" l="1"/>
  <c r="A450" i="1"/>
  <c r="S450" i="1" l="1"/>
  <c r="A451" i="1"/>
  <c r="A452" i="1" l="1"/>
  <c r="S451" i="1"/>
  <c r="A453" i="1" l="1"/>
  <c r="S452" i="1"/>
  <c r="A454" i="1" l="1"/>
  <c r="S453" i="1"/>
  <c r="S454" i="1" l="1"/>
  <c r="A455" i="1"/>
  <c r="A456" i="1" l="1"/>
  <c r="S455" i="1"/>
  <c r="A457" i="1" l="1"/>
  <c r="S456" i="1"/>
  <c r="S457" i="1" l="1"/>
  <c r="A458" i="1"/>
  <c r="A459" i="1" l="1"/>
  <c r="S458" i="1"/>
  <c r="A460" i="1" l="1"/>
  <c r="S459" i="1"/>
  <c r="A461" i="1" l="1"/>
  <c r="S460" i="1"/>
  <c r="A462" i="1" l="1"/>
  <c r="S461" i="1"/>
  <c r="A463" i="1" l="1"/>
  <c r="S462" i="1"/>
  <c r="A464" i="1" l="1"/>
  <c r="S463" i="1"/>
  <c r="A465" i="1" l="1"/>
  <c r="S464" i="1"/>
  <c r="S465" i="1" l="1"/>
  <c r="A466" i="1"/>
  <c r="S466" i="1" l="1"/>
  <c r="A467" i="1"/>
  <c r="A468" i="1" l="1"/>
  <c r="S467" i="1"/>
  <c r="A469" i="1" l="1"/>
  <c r="S468" i="1"/>
  <c r="A470" i="1" l="1"/>
  <c r="S469" i="1"/>
  <c r="S470" i="1" l="1"/>
  <c r="A471" i="1"/>
  <c r="A472" i="1" l="1"/>
  <c r="S471" i="1"/>
  <c r="A473" i="1" l="1"/>
  <c r="S472" i="1"/>
  <c r="S473" i="1" l="1"/>
  <c r="A474" i="1"/>
  <c r="S474" i="1" l="1"/>
  <c r="A475" i="1"/>
  <c r="A476" i="1" l="1"/>
  <c r="S475" i="1"/>
  <c r="A477" i="1" l="1"/>
  <c r="S476" i="1"/>
  <c r="A478" i="1" l="1"/>
  <c r="S477" i="1"/>
  <c r="A479" i="1" l="1"/>
  <c r="S478" i="1"/>
  <c r="A480" i="1" l="1"/>
  <c r="S479" i="1"/>
  <c r="A481" i="1" l="1"/>
  <c r="S480" i="1"/>
  <c r="S481" i="1" l="1"/>
  <c r="A482" i="1"/>
  <c r="S482" i="1" l="1"/>
  <c r="A483" i="1"/>
  <c r="A484" i="1" l="1"/>
  <c r="S483" i="1"/>
  <c r="A485" i="1" l="1"/>
  <c r="S484" i="1"/>
  <c r="A486" i="1" l="1"/>
  <c r="S485" i="1"/>
  <c r="S486" i="1" l="1"/>
  <c r="A487" i="1"/>
  <c r="A488" i="1" l="1"/>
  <c r="S487" i="1"/>
  <c r="A489" i="1" l="1"/>
  <c r="S488" i="1"/>
  <c r="S489" i="1" l="1"/>
  <c r="A490" i="1"/>
  <c r="A491" i="1" l="1"/>
  <c r="S490" i="1"/>
  <c r="A492" i="1" l="1"/>
  <c r="S491" i="1"/>
  <c r="A493" i="1" l="1"/>
  <c r="S492" i="1"/>
  <c r="A494" i="1" l="1"/>
  <c r="S493" i="1"/>
  <c r="S494" i="1" l="1"/>
  <c r="A495" i="1"/>
  <c r="A496" i="1" l="1"/>
  <c r="S495" i="1"/>
  <c r="A497" i="1" l="1"/>
  <c r="S496" i="1"/>
  <c r="S497" i="1" l="1"/>
  <c r="A498" i="1"/>
  <c r="S498" i="1" l="1"/>
  <c r="A499" i="1"/>
  <c r="A500" i="1" l="1"/>
  <c r="S499" i="1"/>
  <c r="A501" i="1" l="1"/>
  <c r="S500" i="1"/>
  <c r="A502" i="1" l="1"/>
  <c r="S501" i="1"/>
  <c r="A503" i="1" l="1"/>
  <c r="S502" i="1"/>
  <c r="A504" i="1" l="1"/>
  <c r="S503" i="1"/>
  <c r="A505" i="1" l="1"/>
  <c r="S504" i="1"/>
  <c r="A506" i="1" l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</calcChain>
</file>

<file path=xl/sharedStrings.xml><?xml version="1.0" encoding="utf-8"?>
<sst xmlns="http://schemas.openxmlformats.org/spreadsheetml/2006/main" count="128503" uniqueCount="17961">
  <si>
    <t>intItemID</t>
  </si>
  <si>
    <t>sku</t>
  </si>
  <si>
    <t>size</t>
  </si>
  <si>
    <t>colour</t>
  </si>
  <si>
    <t>price</t>
  </si>
  <si>
    <t>cost</t>
  </si>
  <si>
    <t>brandID</t>
  </si>
  <si>
    <t>modelID</t>
  </si>
  <si>
    <t>accessoryType</t>
  </si>
  <si>
    <t>quantity</t>
  </si>
  <si>
    <t>typeID</t>
  </si>
  <si>
    <t>locationID</t>
  </si>
  <si>
    <t>comments</t>
  </si>
  <si>
    <t>Large</t>
  </si>
  <si>
    <t xml:space="preserve"> WHERE sku = </t>
  </si>
  <si>
    <t>gender</t>
  </si>
  <si>
    <t>style</t>
  </si>
  <si>
    <t>Assorted</t>
  </si>
  <si>
    <t>All</t>
  </si>
  <si>
    <t xml:space="preserve">UPDATE </t>
  </si>
  <si>
    <t xml:space="preserve">SET intItemID = </t>
  </si>
  <si>
    <t>tbl_clothing</t>
  </si>
  <si>
    <t>clubType</t>
  </si>
  <si>
    <t>shaft</t>
  </si>
  <si>
    <t>numberOfClubs</t>
  </si>
  <si>
    <t>premium</t>
  </si>
  <si>
    <t>clubSpec</t>
  </si>
  <si>
    <t>shaftSpec</t>
  </si>
  <si>
    <t>shaftFlex</t>
  </si>
  <si>
    <t>dexterity</t>
  </si>
  <si>
    <t>isTradeIn</t>
  </si>
  <si>
    <t>Driver</t>
  </si>
  <si>
    <t>ALL</t>
  </si>
  <si>
    <t>N/A</t>
  </si>
  <si>
    <t>Graphite</t>
  </si>
  <si>
    <t>Hybrid/Utility</t>
  </si>
  <si>
    <t>Wedge</t>
  </si>
  <si>
    <t>Steel</t>
  </si>
  <si>
    <t>Fairway Wood</t>
  </si>
  <si>
    <t>Iron Set</t>
  </si>
  <si>
    <t>GRAPHITE</t>
  </si>
  <si>
    <t>*Standard 8 Piece Set (3-P, 4-G, Ladies 5-S)</t>
  </si>
  <si>
    <t>4-PW + 1 Wedge</t>
  </si>
  <si>
    <t>Putter</t>
  </si>
  <si>
    <t>STEEL</t>
  </si>
  <si>
    <t>3-PW + 1 Wedge</t>
  </si>
  <si>
    <t>4-PW</t>
  </si>
  <si>
    <t>6-PW + 1 Wedge</t>
  </si>
  <si>
    <t>5-PW</t>
  </si>
  <si>
    <t>5-PW + 2 Wedges</t>
  </si>
  <si>
    <t>6-PW</t>
  </si>
  <si>
    <t>5-PW + 1 Wedge</t>
  </si>
  <si>
    <t>Club Set</t>
  </si>
  <si>
    <t>Iron Individual</t>
  </si>
  <si>
    <t>hybrid</t>
  </si>
  <si>
    <t>3-PW + 2 Wedges</t>
  </si>
  <si>
    <t>Hybrid</t>
  </si>
  <si>
    <t>4-PW + 2 Wedges</t>
  </si>
  <si>
    <t>4-PW + 3 Wedges</t>
  </si>
  <si>
    <t>5-PW + 3 Wedges</t>
  </si>
  <si>
    <t>6-PW + 3 Wedges</t>
  </si>
  <si>
    <t>3-PW + 3 Wedges</t>
  </si>
  <si>
    <t>Wedges</t>
  </si>
  <si>
    <t>Premium</t>
  </si>
  <si>
    <t>Mid</t>
  </si>
  <si>
    <t>6-PW + 2 Wedges</t>
  </si>
  <si>
    <t>Stock</t>
  </si>
  <si>
    <t>Mid-Iron</t>
  </si>
  <si>
    <t>Trainging Iron</t>
  </si>
  <si>
    <t>ALLsss</t>
  </si>
  <si>
    <t>Callaway</t>
  </si>
  <si>
    <t>Wood</t>
  </si>
  <si>
    <t>Hard</t>
  </si>
  <si>
    <t>Big</t>
  </si>
  <si>
    <t>joke</t>
  </si>
  <si>
    <t>hsajdsasss</t>
  </si>
  <si>
    <t>sagrfafdssfdasfd</t>
  </si>
  <si>
    <t>sadsa</t>
  </si>
  <si>
    <t>sads</t>
  </si>
  <si>
    <t>sefdfs</t>
  </si>
  <si>
    <t>ghkj</t>
  </si>
  <si>
    <t>hkjh</t>
  </si>
  <si>
    <t>gbkj</t>
  </si>
  <si>
    <t>hklhl</t>
  </si>
  <si>
    <t>khkl</t>
  </si>
  <si>
    <t>ghj</t>
  </si>
  <si>
    <t>gkh</t>
  </si>
  <si>
    <t>fsdf</t>
  </si>
  <si>
    <t>kjgl</t>
  </si>
  <si>
    <t>drt</t>
  </si>
  <si>
    <t>sewestewst</t>
  </si>
  <si>
    <t># 100</t>
  </si>
  <si>
    <t>Purple</t>
  </si>
  <si>
    <t>clubtype</t>
  </si>
  <si>
    <t>numofclubs</t>
  </si>
  <si>
    <t>Bamboo</t>
  </si>
  <si>
    <t>crooked</t>
  </si>
  <si>
    <t>tbl_clubs</t>
  </si>
  <si>
    <t>UPDATE tbl_clubs SET intItemID = 1  WHERE sku = 40849</t>
  </si>
  <si>
    <t>UPDATE tbl_clubs SET intItemID = 2  WHERE sku = 40860</t>
  </si>
  <si>
    <t>UPDATE tbl_clubs SET intItemID = 3  WHERE sku = 40865</t>
  </si>
  <si>
    <t>UPDATE tbl_clubs SET intItemID = 4  WHERE sku = 40869</t>
  </si>
  <si>
    <t>UPDATE tbl_clubs SET intItemID = 5  WHERE sku = 40873</t>
  </si>
  <si>
    <t>UPDATE tbl_clubs SET intItemID = 6  WHERE sku = 40874</t>
  </si>
  <si>
    <t>UPDATE tbl_clubs SET intItemID = 7  WHERE sku = 40888</t>
  </si>
  <si>
    <t>UPDATE tbl_clubs SET intItemID = 8  WHERE sku = 40909</t>
  </si>
  <si>
    <t>UPDATE tbl_clubs SET intItemID = 9  WHERE sku = 40911</t>
  </si>
  <si>
    <t>UPDATE tbl_clubs SET intItemID = 10  WHERE sku = 40912</t>
  </si>
  <si>
    <t>UPDATE tbl_clubs SET intItemID = 11  WHERE sku = 40928</t>
  </si>
  <si>
    <t>UPDATE tbl_clubs SET intItemID = 12  WHERE sku = 40932</t>
  </si>
  <si>
    <t>UPDATE tbl_clubs SET intItemID = 13  WHERE sku = 40935</t>
  </si>
  <si>
    <t>UPDATE tbl_clubs SET intItemID = 14  WHERE sku = 40936</t>
  </si>
  <si>
    <t>UPDATE tbl_clubs SET intItemID = 15  WHERE sku = 40941</t>
  </si>
  <si>
    <t>UPDATE tbl_clubs SET intItemID = 16  WHERE sku = 40949</t>
  </si>
  <si>
    <t>UPDATE tbl_clubs SET intItemID = 17  WHERE sku = 40960</t>
  </si>
  <si>
    <t>UPDATE tbl_clubs SET intItemID = 18  WHERE sku = 40961</t>
  </si>
  <si>
    <t>UPDATE tbl_clubs SET intItemID = 19  WHERE sku = 40982</t>
  </si>
  <si>
    <t>UPDATE tbl_clubs SET intItemID = 20  WHERE sku = 40999</t>
  </si>
  <si>
    <t>UPDATE tbl_clubs SET intItemID = 21  WHERE sku = 41003</t>
  </si>
  <si>
    <t>UPDATE tbl_clubs SET intItemID = 22  WHERE sku = 41005</t>
  </si>
  <si>
    <t>UPDATE tbl_clubs SET intItemID = 23  WHERE sku = 41011</t>
  </si>
  <si>
    <t>UPDATE tbl_clubs SET intItemID = 24  WHERE sku = 41021</t>
  </si>
  <si>
    <t>UPDATE tbl_clubs SET intItemID = 25  WHERE sku = 41043</t>
  </si>
  <si>
    <t>UPDATE tbl_clubs SET intItemID = 26  WHERE sku = 41047</t>
  </si>
  <si>
    <t>UPDATE tbl_clubs SET intItemID = 27  WHERE sku = 41057</t>
  </si>
  <si>
    <t>UPDATE tbl_clubs SET intItemID = 28  WHERE sku = 41060</t>
  </si>
  <si>
    <t>UPDATE tbl_clubs SET intItemID = 29  WHERE sku = 41072</t>
  </si>
  <si>
    <t>UPDATE tbl_clubs SET intItemID = 30  WHERE sku = 41073</t>
  </si>
  <si>
    <t>UPDATE tbl_clubs SET intItemID = 31  WHERE sku = 41075</t>
  </si>
  <si>
    <t>UPDATE tbl_clubs SET intItemID = 32  WHERE sku = 41076</t>
  </si>
  <si>
    <t>UPDATE tbl_clubs SET intItemID = 33  WHERE sku = 41081</t>
  </si>
  <si>
    <t>UPDATE tbl_clubs SET intItemID = 34  WHERE sku = 41085</t>
  </si>
  <si>
    <t>UPDATE tbl_clubs SET intItemID = 35  WHERE sku = 41100</t>
  </si>
  <si>
    <t>UPDATE tbl_clubs SET intItemID = 36  WHERE sku = 41101</t>
  </si>
  <si>
    <t>UPDATE tbl_clubs SET intItemID = 37  WHERE sku = 41102</t>
  </si>
  <si>
    <t>UPDATE tbl_clubs SET intItemID = 38  WHERE sku = 41103</t>
  </si>
  <si>
    <t>UPDATE tbl_clubs SET intItemID = 39  WHERE sku = 41108</t>
  </si>
  <si>
    <t>UPDATE tbl_clubs SET intItemID = 40  WHERE sku = 41116</t>
  </si>
  <si>
    <t>UPDATE tbl_clubs SET intItemID = 41  WHERE sku = 41122</t>
  </si>
  <si>
    <t>UPDATE tbl_clubs SET intItemID = 42  WHERE sku = 41133</t>
  </si>
  <si>
    <t>UPDATE tbl_clubs SET intItemID = 43  WHERE sku = 41142</t>
  </si>
  <si>
    <t>UPDATE tbl_clubs SET intItemID = 44  WHERE sku = 41143</t>
  </si>
  <si>
    <t>UPDATE tbl_clubs SET intItemID = 45  WHERE sku = 41144</t>
  </si>
  <si>
    <t>UPDATE tbl_clubs SET intItemID = 46  WHERE sku = 41145</t>
  </si>
  <si>
    <t>UPDATE tbl_clubs SET intItemID = 47  WHERE sku = 41151</t>
  </si>
  <si>
    <t>UPDATE tbl_clubs SET intItemID = 48  WHERE sku = 41155</t>
  </si>
  <si>
    <t>UPDATE tbl_clubs SET intItemID = 49  WHERE sku = 41158</t>
  </si>
  <si>
    <t>UPDATE tbl_clubs SET intItemID = 50  WHERE sku = 41159</t>
  </si>
  <si>
    <t>UPDATE tbl_clubs SET intItemID = 51  WHERE sku = 41163</t>
  </si>
  <si>
    <t>UPDATE tbl_clubs SET intItemID = 52  WHERE sku = 41164</t>
  </si>
  <si>
    <t>UPDATE tbl_clubs SET intItemID = 53  WHERE sku = 41167</t>
  </si>
  <si>
    <t>UPDATE tbl_clubs SET intItemID = 54  WHERE sku = 41171</t>
  </si>
  <si>
    <t>UPDATE tbl_clubs SET intItemID = 55  WHERE sku = 41172</t>
  </si>
  <si>
    <t>UPDATE tbl_clubs SET intItemID = 56  WHERE sku = 41174</t>
  </si>
  <si>
    <t>UPDATE tbl_clubs SET intItemID = 57  WHERE sku = 41175</t>
  </si>
  <si>
    <t>UPDATE tbl_clubs SET intItemID = 58  WHERE sku = 41176</t>
  </si>
  <si>
    <t>UPDATE tbl_clubs SET intItemID = 59  WHERE sku = 41177</t>
  </si>
  <si>
    <t>UPDATE tbl_clubs SET intItemID = 60  WHERE sku = 41188</t>
  </si>
  <si>
    <t>UPDATE tbl_clubs SET intItemID = 61  WHERE sku = 41195</t>
  </si>
  <si>
    <t>UPDATE tbl_clubs SET intItemID = 62  WHERE sku = 41199</t>
  </si>
  <si>
    <t>UPDATE tbl_clubs SET intItemID = 63  WHERE sku = 41202</t>
  </si>
  <si>
    <t>UPDATE tbl_clubs SET intItemID = 64  WHERE sku = 41203</t>
  </si>
  <si>
    <t>UPDATE tbl_clubs SET intItemID = 65  WHERE sku = 41204</t>
  </si>
  <si>
    <t>UPDATE tbl_clubs SET intItemID = 66  WHERE sku = 41206</t>
  </si>
  <si>
    <t>UPDATE tbl_clubs SET intItemID = 67  WHERE sku = 41208</t>
  </si>
  <si>
    <t>UPDATE tbl_clubs SET intItemID = 68  WHERE sku = 41209</t>
  </si>
  <si>
    <t>UPDATE tbl_clubs SET intItemID = 69  WHERE sku = 41214</t>
  </si>
  <si>
    <t>UPDATE tbl_clubs SET intItemID = 70  WHERE sku = 41221</t>
  </si>
  <si>
    <t>UPDATE tbl_clubs SET intItemID = 71  WHERE sku = 41225</t>
  </si>
  <si>
    <t>UPDATE tbl_clubs SET intItemID = 72  WHERE sku = 41232</t>
  </si>
  <si>
    <t>UPDATE tbl_clubs SET intItemID = 73  WHERE sku = 41249</t>
  </si>
  <si>
    <t>UPDATE tbl_clubs SET intItemID = 74  WHERE sku = 41251</t>
  </si>
  <si>
    <t>UPDATE tbl_clubs SET intItemID = 75  WHERE sku = 41261</t>
  </si>
  <si>
    <t>UPDATE tbl_clubs SET intItemID = 76  WHERE sku = 41262</t>
  </si>
  <si>
    <t>UPDATE tbl_clubs SET intItemID = 77  WHERE sku = 41264</t>
  </si>
  <si>
    <t>UPDATE tbl_clubs SET intItemID = 78  WHERE sku = 41273</t>
  </si>
  <si>
    <t>UPDATE tbl_clubs SET intItemID = 79  WHERE sku = 41294</t>
  </si>
  <si>
    <t>UPDATE tbl_clubs SET intItemID = 80  WHERE sku = 41305</t>
  </si>
  <si>
    <t>UPDATE tbl_clubs SET intItemID = 81  WHERE sku = 41315</t>
  </si>
  <si>
    <t>UPDATE tbl_clubs SET intItemID = 82  WHERE sku = 41324</t>
  </si>
  <si>
    <t>UPDATE tbl_clubs SET intItemID = 83  WHERE sku = 41326</t>
  </si>
  <si>
    <t>UPDATE tbl_clubs SET intItemID = 84  WHERE sku = 41332</t>
  </si>
  <si>
    <t>UPDATE tbl_clubs SET intItemID = 85  WHERE sku = 41335</t>
  </si>
  <si>
    <t>UPDATE tbl_clubs SET intItemID = 86  WHERE sku = 41340</t>
  </si>
  <si>
    <t>UPDATE tbl_clubs SET intItemID = 87  WHERE sku = 41349</t>
  </si>
  <si>
    <t>UPDATE tbl_clubs SET intItemID = 88  WHERE sku = 41350</t>
  </si>
  <si>
    <t>UPDATE tbl_clubs SET intItemID = 89  WHERE sku = 41356</t>
  </si>
  <si>
    <t>UPDATE tbl_clubs SET intItemID = 90  WHERE sku = 41366</t>
  </si>
  <si>
    <t>UPDATE tbl_clubs SET intItemID = 91  WHERE sku = 41367</t>
  </si>
  <si>
    <t>UPDATE tbl_clubs SET intItemID = 92  WHERE sku = 41374</t>
  </si>
  <si>
    <t>UPDATE tbl_clubs SET intItemID = 93  WHERE sku = 41379</t>
  </si>
  <si>
    <t>UPDATE tbl_clubs SET intItemID = 94  WHERE sku = 41383</t>
  </si>
  <si>
    <t>UPDATE tbl_clubs SET intItemID = 95  WHERE sku = 41384</t>
  </si>
  <si>
    <t>UPDATE tbl_clubs SET intItemID = 96  WHERE sku = 41385</t>
  </si>
  <si>
    <t>UPDATE tbl_clubs SET intItemID = 97  WHERE sku = 41386</t>
  </si>
  <si>
    <t>UPDATE tbl_clubs SET intItemID = 98  WHERE sku = 41388</t>
  </si>
  <si>
    <t>UPDATE tbl_clubs SET intItemID = 99  WHERE sku = 41389</t>
  </si>
  <si>
    <t>UPDATE tbl_clubs SET intItemID = 100  WHERE sku = 41391</t>
  </si>
  <si>
    <t>UPDATE tbl_clubs SET intItemID = 101  WHERE sku = 41397</t>
  </si>
  <si>
    <t>UPDATE tbl_clubs SET intItemID = 102  WHERE sku = 41398</t>
  </si>
  <si>
    <t>UPDATE tbl_clubs SET intItemID = 103  WHERE sku = 41399</t>
  </si>
  <si>
    <t>UPDATE tbl_clubs SET intItemID = 104  WHERE sku = 41403</t>
  </si>
  <si>
    <t>UPDATE tbl_clubs SET intItemID = 105  WHERE sku = 41404</t>
  </si>
  <si>
    <t>UPDATE tbl_clubs SET intItemID = 106  WHERE sku = 41406</t>
  </si>
  <si>
    <t>UPDATE tbl_clubs SET intItemID = 107  WHERE sku = 41407</t>
  </si>
  <si>
    <t>UPDATE tbl_clubs SET intItemID = 108  WHERE sku = 41408</t>
  </si>
  <si>
    <t>UPDATE tbl_clubs SET intItemID = 109  WHERE sku = 41410</t>
  </si>
  <si>
    <t>UPDATE tbl_clubs SET intItemID = 110  WHERE sku = 41416</t>
  </si>
  <si>
    <t>UPDATE tbl_clubs SET intItemID = 111  WHERE sku = 41425</t>
  </si>
  <si>
    <t>UPDATE tbl_clubs SET intItemID = 112  WHERE sku = 41428</t>
  </si>
  <si>
    <t>UPDATE tbl_clubs SET intItemID = 113  WHERE sku = 41433</t>
  </si>
  <si>
    <t>UPDATE tbl_clubs SET intItemID = 114  WHERE sku = 41439</t>
  </si>
  <si>
    <t>UPDATE tbl_clubs SET intItemID = 115  WHERE sku = 41440</t>
  </si>
  <si>
    <t>UPDATE tbl_clubs SET intItemID = 116  WHERE sku = 41449</t>
  </si>
  <si>
    <t>UPDATE tbl_clubs SET intItemID = 117  WHERE sku = 41452</t>
  </si>
  <si>
    <t>UPDATE tbl_clubs SET intItemID = 118  WHERE sku = 41453</t>
  </si>
  <si>
    <t>UPDATE tbl_clubs SET intItemID = 119  WHERE sku = 41459</t>
  </si>
  <si>
    <t>UPDATE tbl_clubs SET intItemID = 120  WHERE sku = 41465</t>
  </si>
  <si>
    <t>UPDATE tbl_clubs SET intItemID = 121  WHERE sku = 41494</t>
  </si>
  <si>
    <t>UPDATE tbl_clubs SET intItemID = 122  WHERE sku = 41498</t>
  </si>
  <si>
    <t>UPDATE tbl_clubs SET intItemID = 123  WHERE sku = 41501</t>
  </si>
  <si>
    <t>UPDATE tbl_clubs SET intItemID = 124  WHERE sku = 41504</t>
  </si>
  <si>
    <t>UPDATE tbl_clubs SET intItemID = 125  WHERE sku = 41506</t>
  </si>
  <si>
    <t>UPDATE tbl_clubs SET intItemID = 126  WHERE sku = 41524</t>
  </si>
  <si>
    <t>UPDATE tbl_clubs SET intItemID = 127  WHERE sku = 41531</t>
  </si>
  <si>
    <t>UPDATE tbl_clubs SET intItemID = 128  WHERE sku = 41534</t>
  </si>
  <si>
    <t>UPDATE tbl_clubs SET intItemID = 129  WHERE sku = 41540</t>
  </si>
  <si>
    <t>UPDATE tbl_clubs SET intItemID = 130  WHERE sku = 41569</t>
  </si>
  <si>
    <t>UPDATE tbl_clubs SET intItemID = 131  WHERE sku = 41572</t>
  </si>
  <si>
    <t>UPDATE tbl_clubs SET intItemID = 132  WHERE sku = 41576</t>
  </si>
  <si>
    <t>UPDATE tbl_clubs SET intItemID = 133  WHERE sku = 41599</t>
  </si>
  <si>
    <t>UPDATE tbl_clubs SET intItemID = 134  WHERE sku = 41600</t>
  </si>
  <si>
    <t>UPDATE tbl_clubs SET intItemID = 135  WHERE sku = 41603</t>
  </si>
  <si>
    <t>UPDATE tbl_clubs SET intItemID = 136  WHERE sku = 41626</t>
  </si>
  <si>
    <t>UPDATE tbl_clubs SET intItemID = 137  WHERE sku = 41636</t>
  </si>
  <si>
    <t>UPDATE tbl_clubs SET intItemID = 138  WHERE sku = 41638</t>
  </si>
  <si>
    <t>UPDATE tbl_clubs SET intItemID = 139  WHERE sku = 41644</t>
  </si>
  <si>
    <t>UPDATE tbl_clubs SET intItemID = 140  WHERE sku = 41645</t>
  </si>
  <si>
    <t>UPDATE tbl_clubs SET intItemID = 141  WHERE sku = 41648</t>
  </si>
  <si>
    <t>UPDATE tbl_clubs SET intItemID = 142  WHERE sku = 41650</t>
  </si>
  <si>
    <t>UPDATE tbl_clubs SET intItemID = 143  WHERE sku = 41653</t>
  </si>
  <si>
    <t>UPDATE tbl_clubs SET intItemID = 144  WHERE sku = 41654</t>
  </si>
  <si>
    <t>UPDATE tbl_clubs SET intItemID = 145  WHERE sku = 41656</t>
  </si>
  <si>
    <t>UPDATE tbl_clubs SET intItemID = 146  WHERE sku = 41657</t>
  </si>
  <si>
    <t>UPDATE tbl_clubs SET intItemID = 147  WHERE sku = 41659</t>
  </si>
  <si>
    <t>UPDATE tbl_clubs SET intItemID = 148  WHERE sku = 41660</t>
  </si>
  <si>
    <t>UPDATE tbl_clubs SET intItemID = 149  WHERE sku = 41661</t>
  </si>
  <si>
    <t>UPDATE tbl_clubs SET intItemID = 150  WHERE sku = 41663</t>
  </si>
  <si>
    <t>UPDATE tbl_clubs SET intItemID = 151  WHERE sku = 41665</t>
  </si>
  <si>
    <t>UPDATE tbl_clubs SET intItemID = 152  WHERE sku = 41667</t>
  </si>
  <si>
    <t>UPDATE tbl_clubs SET intItemID = 153  WHERE sku = 41670</t>
  </si>
  <si>
    <t>UPDATE tbl_clubs SET intItemID = 154  WHERE sku = 41671</t>
  </si>
  <si>
    <t>UPDATE tbl_clubs SET intItemID = 155  WHERE sku = 41673</t>
  </si>
  <si>
    <t>UPDATE tbl_clubs SET intItemID = 156  WHERE sku = 41674</t>
  </si>
  <si>
    <t>UPDATE tbl_clubs SET intItemID = 157  WHERE sku = 41677</t>
  </si>
  <si>
    <t>UPDATE tbl_clubs SET intItemID = 158  WHERE sku = 41678</t>
  </si>
  <si>
    <t>UPDATE tbl_clubs SET intItemID = 159  WHERE sku = 41681</t>
  </si>
  <si>
    <t>UPDATE tbl_clubs SET intItemID = 160  WHERE sku = 41682</t>
  </si>
  <si>
    <t>UPDATE tbl_clubs SET intItemID = 161  WHERE sku = 41683</t>
  </si>
  <si>
    <t>UPDATE tbl_clubs SET intItemID = 162  WHERE sku = 41685</t>
  </si>
  <si>
    <t>UPDATE tbl_clubs SET intItemID = 163  WHERE sku = 41687</t>
  </si>
  <si>
    <t>UPDATE tbl_clubs SET intItemID = 164  WHERE sku = 41688</t>
  </si>
  <si>
    <t>UPDATE tbl_clubs SET intItemID = 165  WHERE sku = 41691</t>
  </si>
  <si>
    <t>UPDATE tbl_clubs SET intItemID = 166  WHERE sku = 41692</t>
  </si>
  <si>
    <t>UPDATE tbl_clubs SET intItemID = 167  WHERE sku = 41693</t>
  </si>
  <si>
    <t>UPDATE tbl_clubs SET intItemID = 168  WHERE sku = 41696</t>
  </si>
  <si>
    <t>UPDATE tbl_clubs SET intItemID = 169  WHERE sku = 41697</t>
  </si>
  <si>
    <t>UPDATE tbl_clubs SET intItemID = 170  WHERE sku = 41698</t>
  </si>
  <si>
    <t>UPDATE tbl_clubs SET intItemID = 171  WHERE sku = 41702</t>
  </si>
  <si>
    <t>UPDATE tbl_clubs SET intItemID = 172  WHERE sku = 41704</t>
  </si>
  <si>
    <t>UPDATE tbl_clubs SET intItemID = 173  WHERE sku = 41705</t>
  </si>
  <si>
    <t>UPDATE tbl_clubs SET intItemID = 174  WHERE sku = 41706</t>
  </si>
  <si>
    <t>UPDATE tbl_clubs SET intItemID = 175  WHERE sku = 41712</t>
  </si>
  <si>
    <t>UPDATE tbl_clubs SET intItemID = 176  WHERE sku = 41718</t>
  </si>
  <si>
    <t>UPDATE tbl_clubs SET intItemID = 177  WHERE sku = 41726</t>
  </si>
  <si>
    <t>UPDATE tbl_clubs SET intItemID = 178  WHERE sku = 41727</t>
  </si>
  <si>
    <t>UPDATE tbl_clubs SET intItemID = 179  WHERE sku = 41728</t>
  </si>
  <si>
    <t>UPDATE tbl_clubs SET intItemID = 180  WHERE sku = 41729</t>
  </si>
  <si>
    <t>UPDATE tbl_clubs SET intItemID = 181  WHERE sku = 41739</t>
  </si>
  <si>
    <t>UPDATE tbl_clubs SET intItemID = 182  WHERE sku = 41740</t>
  </si>
  <si>
    <t>UPDATE tbl_clubs SET intItemID = 183  WHERE sku = 41742</t>
  </si>
  <si>
    <t>UPDATE tbl_clubs SET intItemID = 184  WHERE sku = 41746</t>
  </si>
  <si>
    <t>UPDATE tbl_clubs SET intItemID = 185  WHERE sku = 41747</t>
  </si>
  <si>
    <t>UPDATE tbl_clubs SET intItemID = 186  WHERE sku = 41750</t>
  </si>
  <si>
    <t>UPDATE tbl_clubs SET intItemID = 187  WHERE sku = 41762</t>
  </si>
  <si>
    <t>UPDATE tbl_clubs SET intItemID = 188  WHERE sku = 41767</t>
  </si>
  <si>
    <t>UPDATE tbl_clubs SET intItemID = 189  WHERE sku = 41777</t>
  </si>
  <si>
    <t>UPDATE tbl_clubs SET intItemID = 190  WHERE sku = 41778</t>
  </si>
  <si>
    <t>UPDATE tbl_clubs SET intItemID = 191  WHERE sku = 41781</t>
  </si>
  <si>
    <t>UPDATE tbl_clubs SET intItemID = 192  WHERE sku = 41786</t>
  </si>
  <si>
    <t>UPDATE tbl_clubs SET intItemID = 193  WHERE sku = 41787</t>
  </si>
  <si>
    <t>UPDATE tbl_clubs SET intItemID = 194  WHERE sku = 41788</t>
  </si>
  <si>
    <t>UPDATE tbl_clubs SET intItemID = 195  WHERE sku = 41791</t>
  </si>
  <si>
    <t>UPDATE tbl_clubs SET intItemID = 196  WHERE sku = 41793</t>
  </si>
  <si>
    <t>UPDATE tbl_clubs SET intItemID = 197  WHERE sku = 41799</t>
  </si>
  <si>
    <t>UPDATE tbl_clubs SET intItemID = 198  WHERE sku = 41800</t>
  </si>
  <si>
    <t>UPDATE tbl_clubs SET intItemID = 199  WHERE sku = 41804</t>
  </si>
  <si>
    <t>UPDATE tbl_clubs SET intItemID = 200  WHERE sku = 41807</t>
  </si>
  <si>
    <t>UPDATE tbl_clubs SET intItemID = 201  WHERE sku = 41821</t>
  </si>
  <si>
    <t>UPDATE tbl_clubs SET intItemID = 202  WHERE sku = 41822</t>
  </si>
  <si>
    <t>UPDATE tbl_clubs SET intItemID = 203  WHERE sku = 41831</t>
  </si>
  <si>
    <t>UPDATE tbl_clubs SET intItemID = 204  WHERE sku = 41844</t>
  </si>
  <si>
    <t>UPDATE tbl_clubs SET intItemID = 205  WHERE sku = 41850</t>
  </si>
  <si>
    <t>UPDATE tbl_clubs SET intItemID = 206  WHERE sku = 41852</t>
  </si>
  <si>
    <t>UPDATE tbl_clubs SET intItemID = 207  WHERE sku = 41853</t>
  </si>
  <si>
    <t>UPDATE tbl_clubs SET intItemID = 208  WHERE sku = 41856</t>
  </si>
  <si>
    <t>UPDATE tbl_clubs SET intItemID = 209  WHERE sku = 41874</t>
  </si>
  <si>
    <t>UPDATE tbl_clubs SET intItemID = 210  WHERE sku = 41875</t>
  </si>
  <si>
    <t>UPDATE tbl_clubs SET intItemID = 211  WHERE sku = 41879</t>
  </si>
  <si>
    <t>UPDATE tbl_clubs SET intItemID = 212  WHERE sku = 41880</t>
  </si>
  <si>
    <t>UPDATE tbl_clubs SET intItemID = 213  WHERE sku = 41883</t>
  </si>
  <si>
    <t>UPDATE tbl_clubs SET intItemID = 214  WHERE sku = 41884</t>
  </si>
  <si>
    <t>UPDATE tbl_clubs SET intItemID = 215  WHERE sku = 41885</t>
  </si>
  <si>
    <t>UPDATE tbl_clubs SET intItemID = 216  WHERE sku = 41888</t>
  </si>
  <si>
    <t>UPDATE tbl_clubs SET intItemID = 217  WHERE sku = 41889</t>
  </si>
  <si>
    <t>UPDATE tbl_clubs SET intItemID = 218  WHERE sku = 41893</t>
  </si>
  <si>
    <t>UPDATE tbl_clubs SET intItemID = 219  WHERE sku = 41897</t>
  </si>
  <si>
    <t>UPDATE tbl_clubs SET intItemID = 220  WHERE sku = 41902</t>
  </si>
  <si>
    <t>UPDATE tbl_clubs SET intItemID = 221  WHERE sku = 41904</t>
  </si>
  <si>
    <t>UPDATE tbl_clubs SET intItemID = 222  WHERE sku = 41914</t>
  </si>
  <si>
    <t>UPDATE tbl_clubs SET intItemID = 223  WHERE sku = 41915</t>
  </si>
  <si>
    <t>UPDATE tbl_clubs SET intItemID = 224  WHERE sku = 41916</t>
  </si>
  <si>
    <t>UPDATE tbl_clubs SET intItemID = 225  WHERE sku = 41950</t>
  </si>
  <si>
    <t>UPDATE tbl_clubs SET intItemID = 226  WHERE sku = 41957</t>
  </si>
  <si>
    <t>UPDATE tbl_clubs SET intItemID = 227  WHERE sku = 41958</t>
  </si>
  <si>
    <t>UPDATE tbl_clubs SET intItemID = 228  WHERE sku = 41959</t>
  </si>
  <si>
    <t>UPDATE tbl_clubs SET intItemID = 229  WHERE sku = 41961</t>
  </si>
  <si>
    <t>UPDATE tbl_clubs SET intItemID = 230  WHERE sku = 41962</t>
  </si>
  <si>
    <t>UPDATE tbl_clubs SET intItemID = 231  WHERE sku = 41964</t>
  </si>
  <si>
    <t>UPDATE tbl_clubs SET intItemID = 232  WHERE sku = 41967</t>
  </si>
  <si>
    <t>UPDATE tbl_clubs SET intItemID = 233  WHERE sku = 41968</t>
  </si>
  <si>
    <t>UPDATE tbl_clubs SET intItemID = 234  WHERE sku = 41971</t>
  </si>
  <si>
    <t>UPDATE tbl_clubs SET intItemID = 235  WHERE sku = 41978</t>
  </si>
  <si>
    <t>UPDATE tbl_clubs SET intItemID = 236  WHERE sku = 41979</t>
  </si>
  <si>
    <t>UPDATE tbl_clubs SET intItemID = 237  WHERE sku = 41982</t>
  </si>
  <si>
    <t>UPDATE tbl_clubs SET intItemID = 238  WHERE sku = 41984</t>
  </si>
  <si>
    <t>UPDATE tbl_clubs SET intItemID = 239  WHERE sku = 41985</t>
  </si>
  <si>
    <t>UPDATE tbl_clubs SET intItemID = 240  WHERE sku = 41986</t>
  </si>
  <si>
    <t>UPDATE tbl_clubs SET intItemID = 241  WHERE sku = 41991</t>
  </si>
  <si>
    <t>UPDATE tbl_clubs SET intItemID = 242  WHERE sku = 41996</t>
  </si>
  <si>
    <t>UPDATE tbl_clubs SET intItemID = 243  WHERE sku = 41997</t>
  </si>
  <si>
    <t>UPDATE tbl_clubs SET intItemID = 244  WHERE sku = 41998</t>
  </si>
  <si>
    <t>UPDATE tbl_clubs SET intItemID = 245  WHERE sku = 41999</t>
  </si>
  <si>
    <t>UPDATE tbl_clubs SET intItemID = 246  WHERE sku = 42001</t>
  </si>
  <si>
    <t>UPDATE tbl_clubs SET intItemID = 247  WHERE sku = 42003</t>
  </si>
  <si>
    <t>UPDATE tbl_clubs SET intItemID = 248  WHERE sku = 42011</t>
  </si>
  <si>
    <t>UPDATE tbl_clubs SET intItemID = 249  WHERE sku = 42012</t>
  </si>
  <si>
    <t>UPDATE tbl_clubs SET intItemID = 250  WHERE sku = 42013</t>
  </si>
  <si>
    <t>UPDATE tbl_clubs SET intItemID = 251  WHERE sku = 42016</t>
  </si>
  <si>
    <t>UPDATE tbl_clubs SET intItemID = 252  WHERE sku = 42019</t>
  </si>
  <si>
    <t>UPDATE tbl_clubs SET intItemID = 253  WHERE sku = 42020</t>
  </si>
  <si>
    <t>UPDATE tbl_clubs SET intItemID = 254  WHERE sku = 42021</t>
  </si>
  <si>
    <t>UPDATE tbl_clubs SET intItemID = 255  WHERE sku = 42022</t>
  </si>
  <si>
    <t>UPDATE tbl_clubs SET intItemID = 256  WHERE sku = 42027</t>
  </si>
  <si>
    <t>UPDATE tbl_clubs SET intItemID = 257  WHERE sku = 42028</t>
  </si>
  <si>
    <t>UPDATE tbl_clubs SET intItemID = 258  WHERE sku = 42031</t>
  </si>
  <si>
    <t>UPDATE tbl_clubs SET intItemID = 259  WHERE sku = 42034</t>
  </si>
  <si>
    <t>UPDATE tbl_clubs SET intItemID = 260  WHERE sku = 42037</t>
  </si>
  <si>
    <t>UPDATE tbl_clubs SET intItemID = 261  WHERE sku = 42039</t>
  </si>
  <si>
    <t>UPDATE tbl_clubs SET intItemID = 262  WHERE sku = 42043</t>
  </si>
  <si>
    <t>UPDATE tbl_clubs SET intItemID = 263  WHERE sku = 42067</t>
  </si>
  <si>
    <t>UPDATE tbl_clubs SET intItemID = 264  WHERE sku = 42068</t>
  </si>
  <si>
    <t>UPDATE tbl_clubs SET intItemID = 265  WHERE sku = 42071</t>
  </si>
  <si>
    <t>UPDATE tbl_clubs SET intItemID = 266  WHERE sku = 42072</t>
  </si>
  <si>
    <t>UPDATE tbl_clubs SET intItemID = 267  WHERE sku = 42074</t>
  </si>
  <si>
    <t>UPDATE tbl_clubs SET intItemID = 268  WHERE sku = 42076</t>
  </si>
  <si>
    <t>UPDATE tbl_clubs SET intItemID = 269  WHERE sku = 42080</t>
  </si>
  <si>
    <t>UPDATE tbl_clubs SET intItemID = 270  WHERE sku = 42082</t>
  </si>
  <si>
    <t>UPDATE tbl_clubs SET intItemID = 271  WHERE sku = 42085</t>
  </si>
  <si>
    <t>UPDATE tbl_clubs SET intItemID = 272  WHERE sku = 42088</t>
  </si>
  <si>
    <t>UPDATE tbl_clubs SET intItemID = 273  WHERE sku = 42089</t>
  </si>
  <si>
    <t>UPDATE tbl_clubs SET intItemID = 274  WHERE sku = 42095</t>
  </si>
  <si>
    <t>UPDATE tbl_clubs SET intItemID = 275  WHERE sku = 42096</t>
  </si>
  <si>
    <t>UPDATE tbl_clubs SET intItemID = 276  WHERE sku = 42097</t>
  </si>
  <si>
    <t>UPDATE tbl_clubs SET intItemID = 277  WHERE sku = 42105</t>
  </si>
  <si>
    <t>UPDATE tbl_clubs SET intItemID = 278  WHERE sku = 42109</t>
  </si>
  <si>
    <t>UPDATE tbl_clubs SET intItemID = 279  WHERE sku = 42110</t>
  </si>
  <si>
    <t>UPDATE tbl_clubs SET intItemID = 280  WHERE sku = 42119</t>
  </si>
  <si>
    <t>UPDATE tbl_clubs SET intItemID = 281  WHERE sku = 42121</t>
  </si>
  <si>
    <t>UPDATE tbl_clubs SET intItemID = 282  WHERE sku = 42125</t>
  </si>
  <si>
    <t>UPDATE tbl_clubs SET intItemID = 283  WHERE sku = 42127</t>
  </si>
  <si>
    <t>UPDATE tbl_clubs SET intItemID = 284  WHERE sku = 42128</t>
  </si>
  <si>
    <t>UPDATE tbl_clubs SET intItemID = 285  WHERE sku = 42129</t>
  </si>
  <si>
    <t>UPDATE tbl_clubs SET intItemID = 286  WHERE sku = 42140</t>
  </si>
  <si>
    <t>UPDATE tbl_clubs SET intItemID = 287  WHERE sku = 42146</t>
  </si>
  <si>
    <t>UPDATE tbl_clubs SET intItemID = 288  WHERE sku = 42147</t>
  </si>
  <si>
    <t>UPDATE tbl_clubs SET intItemID = 289  WHERE sku = 42148</t>
  </si>
  <si>
    <t>UPDATE tbl_clubs SET intItemID = 290  WHERE sku = 42149</t>
  </si>
  <si>
    <t>UPDATE tbl_clubs SET intItemID = 291  WHERE sku = 42150</t>
  </si>
  <si>
    <t>UPDATE tbl_clubs SET intItemID = 292  WHERE sku = 42151</t>
  </si>
  <si>
    <t>UPDATE tbl_clubs SET intItemID = 293  WHERE sku = 42152</t>
  </si>
  <si>
    <t>UPDATE tbl_clubs SET intItemID = 294  WHERE sku = 42165</t>
  </si>
  <si>
    <t>UPDATE tbl_clubs SET intItemID = 295  WHERE sku = 42166</t>
  </si>
  <si>
    <t>UPDATE tbl_clubs SET intItemID = 296  WHERE sku = 42168</t>
  </si>
  <si>
    <t>UPDATE tbl_clubs SET intItemID = 297  WHERE sku = 42169</t>
  </si>
  <si>
    <t>UPDATE tbl_clubs SET intItemID = 298  WHERE sku = 42170</t>
  </si>
  <si>
    <t>UPDATE tbl_clubs SET intItemID = 299  WHERE sku = 42171</t>
  </si>
  <si>
    <t>UPDATE tbl_clubs SET intItemID = 300  WHERE sku = 42172</t>
  </si>
  <si>
    <t>UPDATE tbl_clubs SET intItemID = 301  WHERE sku = 42173</t>
  </si>
  <si>
    <t>UPDATE tbl_clubs SET intItemID = 302  WHERE sku = 42174</t>
  </si>
  <si>
    <t>UPDATE tbl_clubs SET intItemID = 303  WHERE sku = 42181</t>
  </si>
  <si>
    <t>UPDATE tbl_clubs SET intItemID = 304  WHERE sku = 42192</t>
  </si>
  <si>
    <t>UPDATE tbl_clubs SET intItemID = 305  WHERE sku = 42195</t>
  </si>
  <si>
    <t>UPDATE tbl_clubs SET intItemID = 306  WHERE sku = 42196</t>
  </si>
  <si>
    <t>UPDATE tbl_clubs SET intItemID = 307  WHERE sku = 42200</t>
  </si>
  <si>
    <t>UPDATE tbl_clubs SET intItemID = 308  WHERE sku = 42204</t>
  </si>
  <si>
    <t>UPDATE tbl_clubs SET intItemID = 309  WHERE sku = 42209</t>
  </si>
  <si>
    <t>UPDATE tbl_clubs SET intItemID = 310  WHERE sku = 42210</t>
  </si>
  <si>
    <t>UPDATE tbl_clubs SET intItemID = 311  WHERE sku = 42214</t>
  </si>
  <si>
    <t>UPDATE tbl_clubs SET intItemID = 312  WHERE sku = 42220</t>
  </si>
  <si>
    <t>UPDATE tbl_clubs SET intItemID = 313  WHERE sku = 42221</t>
  </si>
  <si>
    <t>UPDATE tbl_clubs SET intItemID = 314  WHERE sku = 42222</t>
  </si>
  <si>
    <t>UPDATE tbl_clubs SET intItemID = 315  WHERE sku = 42223</t>
  </si>
  <si>
    <t>UPDATE tbl_clubs SET intItemID = 316  WHERE sku = 42225</t>
  </si>
  <si>
    <t>UPDATE tbl_clubs SET intItemID = 317  WHERE sku = 42226</t>
  </si>
  <si>
    <t>UPDATE tbl_clubs SET intItemID = 318  WHERE sku = 42227</t>
  </si>
  <si>
    <t>UPDATE tbl_clubs SET intItemID = 319  WHERE sku = 42229</t>
  </si>
  <si>
    <t>UPDATE tbl_clubs SET intItemID = 320  WHERE sku = 42232</t>
  </si>
  <si>
    <t>UPDATE tbl_clubs SET intItemID = 321  WHERE sku = 42234</t>
  </si>
  <si>
    <t>UPDATE tbl_clubs SET intItemID = 322  WHERE sku = 42235</t>
  </si>
  <si>
    <t>UPDATE tbl_clubs SET intItemID = 323  WHERE sku = 42238</t>
  </si>
  <si>
    <t>UPDATE tbl_clubs SET intItemID = 324  WHERE sku = 42239</t>
  </si>
  <si>
    <t>UPDATE tbl_clubs SET intItemID = 325  WHERE sku = 42273</t>
  </si>
  <si>
    <t>UPDATE tbl_clubs SET intItemID = 326  WHERE sku = 42279</t>
  </si>
  <si>
    <t>UPDATE tbl_clubs SET intItemID = 327  WHERE sku = 42280</t>
  </si>
  <si>
    <t>UPDATE tbl_clubs SET intItemID = 328  WHERE sku = 42281</t>
  </si>
  <si>
    <t>UPDATE tbl_clubs SET intItemID = 329  WHERE sku = 42282</t>
  </si>
  <si>
    <t>UPDATE tbl_clubs SET intItemID = 330  WHERE sku = 42284</t>
  </si>
  <si>
    <t>UPDATE tbl_clubs SET intItemID = 331  WHERE sku = 42285</t>
  </si>
  <si>
    <t>UPDATE tbl_clubs SET intItemID = 332  WHERE sku = 42286</t>
  </si>
  <si>
    <t>UPDATE tbl_clubs SET intItemID = 333  WHERE sku = 42287</t>
  </si>
  <si>
    <t>UPDATE tbl_clubs SET intItemID = 334  WHERE sku = 42289</t>
  </si>
  <si>
    <t>UPDATE tbl_clubs SET intItemID = 335  WHERE sku = 42290</t>
  </si>
  <si>
    <t>UPDATE tbl_clubs SET intItemID = 336  WHERE sku = 42293</t>
  </si>
  <si>
    <t>UPDATE tbl_clubs SET intItemID = 337  WHERE sku = 42296</t>
  </si>
  <si>
    <t>UPDATE tbl_clubs SET intItemID = 338  WHERE sku = 42297</t>
  </si>
  <si>
    <t>UPDATE tbl_clubs SET intItemID = 339  WHERE sku = 42300</t>
  </si>
  <si>
    <t>UPDATE tbl_clubs SET intItemID = 340  WHERE sku = 42305</t>
  </si>
  <si>
    <t>UPDATE tbl_clubs SET intItemID = 341  WHERE sku = 42307</t>
  </si>
  <si>
    <t>UPDATE tbl_clubs SET intItemID = 342  WHERE sku = 42308</t>
  </si>
  <si>
    <t>UPDATE tbl_clubs SET intItemID = 343  WHERE sku = 42309</t>
  </si>
  <si>
    <t>UPDATE tbl_clubs SET intItemID = 344  WHERE sku = 42312</t>
  </si>
  <si>
    <t>UPDATE tbl_clubs SET intItemID = 345  WHERE sku = 42317</t>
  </si>
  <si>
    <t>UPDATE tbl_clubs SET intItemID = 346  WHERE sku = 42322</t>
  </si>
  <si>
    <t>UPDATE tbl_clubs SET intItemID = 347  WHERE sku = 42350</t>
  </si>
  <si>
    <t>UPDATE tbl_clubs SET intItemID = 348  WHERE sku = 42367</t>
  </si>
  <si>
    <t>UPDATE tbl_clubs SET intItemID = 349  WHERE sku = 42368</t>
  </si>
  <si>
    <t>UPDATE tbl_clubs SET intItemID = 350  WHERE sku = 42369</t>
  </si>
  <si>
    <t>UPDATE tbl_clubs SET intItemID = 351  WHERE sku = 42377</t>
  </si>
  <si>
    <t>UPDATE tbl_clubs SET intItemID = 352  WHERE sku = 42381</t>
  </si>
  <si>
    <t>UPDATE tbl_clubs SET intItemID = 353  WHERE sku = 42382</t>
  </si>
  <si>
    <t>UPDATE tbl_clubs SET intItemID = 354  WHERE sku = 42384</t>
  </si>
  <si>
    <t>UPDATE tbl_clubs SET intItemID = 355  WHERE sku = 42385</t>
  </si>
  <si>
    <t>UPDATE tbl_clubs SET intItemID = 356  WHERE sku = 42414</t>
  </si>
  <si>
    <t>UPDATE tbl_clubs SET intItemID = 357  WHERE sku = 42521</t>
  </si>
  <si>
    <t>UPDATE tbl_clubs SET intItemID = 358  WHERE sku = 42522</t>
  </si>
  <si>
    <t>UPDATE tbl_clubs SET intItemID = 359  WHERE sku = 42523</t>
  </si>
  <si>
    <t>UPDATE tbl_clubs SET intItemID = 360  WHERE sku = 42526</t>
  </si>
  <si>
    <t>UPDATE tbl_clubs SET intItemID = 361  WHERE sku = 42536</t>
  </si>
  <si>
    <t>UPDATE tbl_clubs SET intItemID = 362  WHERE sku = 42537</t>
  </si>
  <si>
    <t>UPDATE tbl_clubs SET intItemID = 363  WHERE sku = 42540</t>
  </si>
  <si>
    <t>UPDATE tbl_clubs SET intItemID = 364  WHERE sku = 42542</t>
  </si>
  <si>
    <t>UPDATE tbl_clubs SET intItemID = 365  WHERE sku = 42551</t>
  </si>
  <si>
    <t>UPDATE tbl_clubs SET intItemID = 366  WHERE sku = 42555</t>
  </si>
  <si>
    <t>UPDATE tbl_clubs SET intItemID = 367  WHERE sku = 42556</t>
  </si>
  <si>
    <t>UPDATE tbl_clubs SET intItemID = 368  WHERE sku = 42559</t>
  </si>
  <si>
    <t>UPDATE tbl_clubs SET intItemID = 369  WHERE sku = 42563</t>
  </si>
  <si>
    <t>UPDATE tbl_clubs SET intItemID = 370  WHERE sku = 42571</t>
  </si>
  <si>
    <t>UPDATE tbl_clubs SET intItemID = 371  WHERE sku = 42574</t>
  </si>
  <si>
    <t>UPDATE tbl_clubs SET intItemID = 372  WHERE sku = 42575</t>
  </si>
  <si>
    <t>UPDATE tbl_clubs SET intItemID = 373  WHERE sku = 42603</t>
  </si>
  <si>
    <t>UPDATE tbl_clubs SET intItemID = 374  WHERE sku = 42650</t>
  </si>
  <si>
    <t>UPDATE tbl_clubs SET intItemID = 375  WHERE sku = 42651</t>
  </si>
  <si>
    <t>UPDATE tbl_clubs SET intItemID = 376  WHERE sku = 42667</t>
  </si>
  <si>
    <t>UPDATE tbl_clubs SET intItemID = 377  WHERE sku = 42670</t>
  </si>
  <si>
    <t>UPDATE tbl_clubs SET intItemID = 378  WHERE sku = 42672</t>
  </si>
  <si>
    <t>UPDATE tbl_clubs SET intItemID = 379  WHERE sku = 42714</t>
  </si>
  <si>
    <t>UPDATE tbl_clubs SET intItemID = 380  WHERE sku = 42716</t>
  </si>
  <si>
    <t>UPDATE tbl_clubs SET intItemID = 381  WHERE sku = 42718</t>
  </si>
  <si>
    <t>UPDATE tbl_clubs SET intItemID = 382  WHERE sku = 42722</t>
  </si>
  <si>
    <t>UPDATE tbl_clubs SET intItemID = 383  WHERE sku = 42760</t>
  </si>
  <si>
    <t>UPDATE tbl_clubs SET intItemID = 384  WHERE sku = 42761</t>
  </si>
  <si>
    <t>UPDATE tbl_clubs SET intItemID = 385  WHERE sku = 42783</t>
  </si>
  <si>
    <t>UPDATE tbl_clubs SET intItemID = 386  WHERE sku = 42801</t>
  </si>
  <si>
    <t>UPDATE tbl_clubs SET intItemID = 387  WHERE sku = 42809</t>
  </si>
  <si>
    <t>UPDATE tbl_clubs SET intItemID = 388  WHERE sku = 42810</t>
  </si>
  <si>
    <t>UPDATE tbl_clubs SET intItemID = 389  WHERE sku = 42811</t>
  </si>
  <si>
    <t>UPDATE tbl_clubs SET intItemID = 390  WHERE sku = 42812</t>
  </si>
  <si>
    <t>UPDATE tbl_clubs SET intItemID = 391  WHERE sku = 42813</t>
  </si>
  <si>
    <t>UPDATE tbl_clubs SET intItemID = 392  WHERE sku = 42814</t>
  </si>
  <si>
    <t>UPDATE tbl_clubs SET intItemID = 393  WHERE sku = 42817</t>
  </si>
  <si>
    <t>UPDATE tbl_clubs SET intItemID = 394  WHERE sku = 42818</t>
  </si>
  <si>
    <t>UPDATE tbl_clubs SET intItemID = 395  WHERE sku = 42819</t>
  </si>
  <si>
    <t>UPDATE tbl_clubs SET intItemID = 396  WHERE sku = 42831</t>
  </si>
  <si>
    <t>UPDATE tbl_clubs SET intItemID = 397  WHERE sku = 42835</t>
  </si>
  <si>
    <t>UPDATE tbl_clubs SET intItemID = 398  WHERE sku = 42867</t>
  </si>
  <si>
    <t>UPDATE tbl_clubs SET intItemID = 399  WHERE sku = 42894</t>
  </si>
  <si>
    <t>UPDATE tbl_clubs SET intItemID = 400  WHERE sku = 42900</t>
  </si>
  <si>
    <t>UPDATE tbl_clubs SET intItemID = 401  WHERE sku = 42901</t>
  </si>
  <si>
    <t>UPDATE tbl_clubs SET intItemID = 402  WHERE sku = 42913</t>
  </si>
  <si>
    <t>UPDATE tbl_clubs SET intItemID = 403  WHERE sku = 42914</t>
  </si>
  <si>
    <t>UPDATE tbl_clubs SET intItemID = 404  WHERE sku = 42918</t>
  </si>
  <si>
    <t>UPDATE tbl_clubs SET intItemID = 405  WHERE sku = 42919</t>
  </si>
  <si>
    <t>UPDATE tbl_clubs SET intItemID = 406  WHERE sku = 42920</t>
  </si>
  <si>
    <t>UPDATE tbl_clubs SET intItemID = 407  WHERE sku = 42921</t>
  </si>
  <si>
    <t>UPDATE tbl_clubs SET intItemID = 408  WHERE sku = 42927</t>
  </si>
  <si>
    <t>UPDATE tbl_clubs SET intItemID = 409  WHERE sku = 42936</t>
  </si>
  <si>
    <t>UPDATE tbl_clubs SET intItemID = 410  WHERE sku = 42937</t>
  </si>
  <si>
    <t>UPDATE tbl_clubs SET intItemID = 411  WHERE sku = 42973</t>
  </si>
  <si>
    <t>UPDATE tbl_clubs SET intItemID = 412  WHERE sku = 42990</t>
  </si>
  <si>
    <t>UPDATE tbl_clubs SET intItemID = 413  WHERE sku = 43008</t>
  </si>
  <si>
    <t>UPDATE tbl_clubs SET intItemID = 414  WHERE sku = 43009</t>
  </si>
  <si>
    <t>UPDATE tbl_clubs SET intItemID = 415  WHERE sku = 43012</t>
  </si>
  <si>
    <t>UPDATE tbl_clubs SET intItemID = 416  WHERE sku = 43019</t>
  </si>
  <si>
    <t>UPDATE tbl_clubs SET intItemID = 417  WHERE sku = 43039</t>
  </si>
  <si>
    <t>UPDATE tbl_clubs SET intItemID = 418  WHERE sku = 43058</t>
  </si>
  <si>
    <t>UPDATE tbl_clubs SET intItemID = 419  WHERE sku = 43059</t>
  </si>
  <si>
    <t>UPDATE tbl_clubs SET intItemID = 420  WHERE sku = 43088</t>
  </si>
  <si>
    <t>UPDATE tbl_clubs SET intItemID = 421  WHERE sku = 43101</t>
  </si>
  <si>
    <t>UPDATE tbl_clubs SET intItemID = 422  WHERE sku = 43106</t>
  </si>
  <si>
    <t>UPDATE tbl_clubs SET intItemID = 423  WHERE sku = 43144</t>
  </si>
  <si>
    <t>UPDATE tbl_clubs SET intItemID = 424  WHERE sku = 43146</t>
  </si>
  <si>
    <t>UPDATE tbl_clubs SET intItemID = 425  WHERE sku = 43149</t>
  </si>
  <si>
    <t>UPDATE tbl_clubs SET intItemID = 426  WHERE sku = 43151</t>
  </si>
  <si>
    <t>UPDATE tbl_clubs SET intItemID = 427  WHERE sku = 43152</t>
  </si>
  <si>
    <t>UPDATE tbl_clubs SET intItemID = 428  WHERE sku = 43156</t>
  </si>
  <si>
    <t>UPDATE tbl_clubs SET intItemID = 429  WHERE sku = 43168</t>
  </si>
  <si>
    <t>UPDATE tbl_clubs SET intItemID = 430  WHERE sku = 43172</t>
  </si>
  <si>
    <t>UPDATE tbl_clubs SET intItemID = 431  WHERE sku = 43174</t>
  </si>
  <si>
    <t>UPDATE tbl_clubs SET intItemID = 432  WHERE sku = 43175</t>
  </si>
  <si>
    <t>UPDATE tbl_clubs SET intItemID = 433  WHERE sku = 43184</t>
  </si>
  <si>
    <t>UPDATE tbl_clubs SET intItemID = 434  WHERE sku = 43266</t>
  </si>
  <si>
    <t>UPDATE tbl_clubs SET intItemID = 435  WHERE sku = 43272</t>
  </si>
  <si>
    <t>UPDATE tbl_clubs SET intItemID = 436  WHERE sku = 43291</t>
  </si>
  <si>
    <t>UPDATE tbl_clubs SET intItemID = 437  WHERE sku = 43294</t>
  </si>
  <si>
    <t>UPDATE tbl_clubs SET intItemID = 438  WHERE sku = 43295</t>
  </si>
  <si>
    <t>UPDATE tbl_clubs SET intItemID = 439  WHERE sku = 43296</t>
  </si>
  <si>
    <t>UPDATE tbl_clubs SET intItemID = 440  WHERE sku = 43297</t>
  </si>
  <si>
    <t>UPDATE tbl_clubs SET intItemID = 441  WHERE sku = 43298</t>
  </si>
  <si>
    <t>UPDATE tbl_clubs SET intItemID = 442  WHERE sku = 43309</t>
  </si>
  <si>
    <t>UPDATE tbl_clubs SET intItemID = 443  WHERE sku = 43311</t>
  </si>
  <si>
    <t>UPDATE tbl_clubs SET intItemID = 444  WHERE sku = 43312</t>
  </si>
  <si>
    <t>UPDATE tbl_clubs SET intItemID = 445  WHERE sku = 43313</t>
  </si>
  <si>
    <t>UPDATE tbl_clubs SET intItemID = 446  WHERE sku = 43315</t>
  </si>
  <si>
    <t>UPDATE tbl_clubs SET intItemID = 447  WHERE sku = 43383</t>
  </si>
  <si>
    <t>UPDATE tbl_clubs SET intItemID = 448  WHERE sku = 43385</t>
  </si>
  <si>
    <t>UPDATE tbl_clubs SET intItemID = 449  WHERE sku = 43419</t>
  </si>
  <si>
    <t>UPDATE tbl_clubs SET intItemID = 450  WHERE sku = 43423</t>
  </si>
  <si>
    <t>UPDATE tbl_clubs SET intItemID = 451  WHERE sku = 43440</t>
  </si>
  <si>
    <t>UPDATE tbl_clubs SET intItemID = 452  WHERE sku = 43443</t>
  </si>
  <si>
    <t>UPDATE tbl_clubs SET intItemID = 453  WHERE sku = 43445</t>
  </si>
  <si>
    <t>UPDATE tbl_clubs SET intItemID = 454  WHERE sku = 43450</t>
  </si>
  <si>
    <t>UPDATE tbl_clubs SET intItemID = 455  WHERE sku = 43463</t>
  </si>
  <si>
    <t>UPDATE tbl_clubs SET intItemID = 456  WHERE sku = 43464</t>
  </si>
  <si>
    <t>UPDATE tbl_clubs SET intItemID = 457  WHERE sku = 43481</t>
  </si>
  <si>
    <t>UPDATE tbl_clubs SET intItemID = 458  WHERE sku = 43482</t>
  </si>
  <si>
    <t>UPDATE tbl_clubs SET intItemID = 459  WHERE sku = 43483</t>
  </si>
  <si>
    <t>UPDATE tbl_clubs SET intItemID = 460  WHERE sku = 43484</t>
  </si>
  <si>
    <t>UPDATE tbl_clubs SET intItemID = 461  WHERE sku = 43485</t>
  </si>
  <si>
    <t>UPDATE tbl_clubs SET intItemID = 462  WHERE sku = 43486</t>
  </si>
  <si>
    <t>UPDATE tbl_clubs SET intItemID = 463  WHERE sku = 43487</t>
  </si>
  <si>
    <t>UPDATE tbl_clubs SET intItemID = 464  WHERE sku = 43493</t>
  </si>
  <si>
    <t>UPDATE tbl_clubs SET intItemID = 465  WHERE sku = 43494</t>
  </si>
  <si>
    <t>UPDATE tbl_clubs SET intItemID = 466  WHERE sku = 43498</t>
  </si>
  <si>
    <t>UPDATE tbl_clubs SET intItemID = 467  WHERE sku = 43499</t>
  </si>
  <si>
    <t>UPDATE tbl_clubs SET intItemID = 468  WHERE sku = 43500</t>
  </si>
  <si>
    <t>UPDATE tbl_clubs SET intItemID = 469  WHERE sku = 43501</t>
  </si>
  <si>
    <t>UPDATE tbl_clubs SET intItemID = 470  WHERE sku = 43502</t>
  </si>
  <si>
    <t>UPDATE tbl_clubs SET intItemID = 471  WHERE sku = 43503</t>
  </si>
  <si>
    <t>UPDATE tbl_clubs SET intItemID = 472  WHERE sku = 43504</t>
  </si>
  <si>
    <t>UPDATE tbl_clubs SET intItemID = 473  WHERE sku = 43505</t>
  </si>
  <si>
    <t>UPDATE tbl_clubs SET intItemID = 474  WHERE sku = 43506</t>
  </si>
  <si>
    <t>UPDATE tbl_clubs SET intItemID = 475  WHERE sku = 43517</t>
  </si>
  <si>
    <t>UPDATE tbl_clubs SET intItemID = 476  WHERE sku = 43519</t>
  </si>
  <si>
    <t>UPDATE tbl_clubs SET intItemID = 477  WHERE sku = 43520</t>
  </si>
  <si>
    <t>UPDATE tbl_clubs SET intItemID = 478  WHERE sku = 43521</t>
  </si>
  <si>
    <t>UPDATE tbl_clubs SET intItemID = 479  WHERE sku = 43522</t>
  </si>
  <si>
    <t>UPDATE tbl_clubs SET intItemID = 480  WHERE sku = 43523</t>
  </si>
  <si>
    <t>UPDATE tbl_clubs SET intItemID = 481  WHERE sku = 43537</t>
  </si>
  <si>
    <t>UPDATE tbl_clubs SET intItemID = 482  WHERE sku = 43538</t>
  </si>
  <si>
    <t>UPDATE tbl_clubs SET intItemID = 483  WHERE sku = 43539</t>
  </si>
  <si>
    <t>UPDATE tbl_clubs SET intItemID = 484  WHERE sku = 43540</t>
  </si>
  <si>
    <t>UPDATE tbl_clubs SET intItemID = 485  WHERE sku = 43541</t>
  </si>
  <si>
    <t>UPDATE tbl_clubs SET intItemID = 486  WHERE sku = 43542</t>
  </si>
  <si>
    <t>UPDATE tbl_clubs SET intItemID = 487  WHERE sku = 43543</t>
  </si>
  <si>
    <t>UPDATE tbl_clubs SET intItemID = 488  WHERE sku = 43544</t>
  </si>
  <si>
    <t>UPDATE tbl_clubs SET intItemID = 489  WHERE sku = 43545</t>
  </si>
  <si>
    <t>UPDATE tbl_clubs SET intItemID = 490  WHERE sku = 43546</t>
  </si>
  <si>
    <t>UPDATE tbl_clubs SET intItemID = 491  WHERE sku = 43547</t>
  </si>
  <si>
    <t>UPDATE tbl_clubs SET intItemID = 492  WHERE sku = 43548</t>
  </si>
  <si>
    <t>UPDATE tbl_clubs SET intItemID = 493  WHERE sku = 43549</t>
  </si>
  <si>
    <t>UPDATE tbl_clubs SET intItemID = 494  WHERE sku = 43550</t>
  </si>
  <si>
    <t>UPDATE tbl_clubs SET intItemID = 495  WHERE sku = 43551</t>
  </si>
  <si>
    <t>UPDATE tbl_clubs SET intItemID = 496  WHERE sku = 43552</t>
  </si>
  <si>
    <t>UPDATE tbl_clubs SET intItemID = 497  WHERE sku = 43553</t>
  </si>
  <si>
    <t>UPDATE tbl_clubs SET intItemID = 498  WHERE sku = 43563</t>
  </si>
  <si>
    <t>UPDATE tbl_clubs SET intItemID = 499  WHERE sku = 43568</t>
  </si>
  <si>
    <t>UPDATE tbl_clubs SET intItemID = 500  WHERE sku = 43569</t>
  </si>
  <si>
    <t>UPDATE tbl_clubs SET intItemID = 501  WHERE sku = 43581</t>
  </si>
  <si>
    <t>UPDATE tbl_clubs SET intItemID = 502  WHERE sku = 43630</t>
  </si>
  <si>
    <t>UPDATE tbl_clubs SET intItemID = 503  WHERE sku = 43631</t>
  </si>
  <si>
    <t>UPDATE tbl_clubs SET intItemID = 504  WHERE sku = 43632</t>
  </si>
  <si>
    <t>UPDATE tbl_clubs SET intItemID = 505  WHERE sku = 43635</t>
  </si>
  <si>
    <t>UPDATE tbl_clubs SET intItemID = 506  WHERE sku = 43640</t>
  </si>
  <si>
    <t>UPDATE tbl_clubs SET intItemID = 507  WHERE sku = 43641</t>
  </si>
  <si>
    <t>UPDATE tbl_clubs SET intItemID = 508  WHERE sku = 43645</t>
  </si>
  <si>
    <t>UPDATE tbl_clubs SET intItemID = 509  WHERE sku = 43646</t>
  </si>
  <si>
    <t>UPDATE tbl_clubs SET intItemID = 510  WHERE sku = 43651</t>
  </si>
  <si>
    <t>UPDATE tbl_clubs SET intItemID = 511  WHERE sku = 43653</t>
  </si>
  <si>
    <t>UPDATE tbl_clubs SET intItemID = 512  WHERE sku = 43701</t>
  </si>
  <si>
    <t>UPDATE tbl_clubs SET intItemID = 513  WHERE sku = 43702</t>
  </si>
  <si>
    <t>UPDATE tbl_clubs SET intItemID = 514  WHERE sku = 43706</t>
  </si>
  <si>
    <t>UPDATE tbl_clubs SET intItemID = 515  WHERE sku = 43708</t>
  </si>
  <si>
    <t>UPDATE tbl_clubs SET intItemID = 516  WHERE sku = 43709</t>
  </si>
  <si>
    <t>UPDATE tbl_clubs SET intItemID = 517  WHERE sku = 43710</t>
  </si>
  <si>
    <t>UPDATE tbl_clubs SET intItemID = 518  WHERE sku = 43711</t>
  </si>
  <si>
    <t>UPDATE tbl_clubs SET intItemID = 519  WHERE sku = 43712</t>
  </si>
  <si>
    <t>UPDATE tbl_clubs SET intItemID = 520  WHERE sku = 43717</t>
  </si>
  <si>
    <t>UPDATE tbl_clubs SET intItemID = 521  WHERE sku = 43718</t>
  </si>
  <si>
    <t>UPDATE tbl_clubs SET intItemID = 522  WHERE sku = 43719</t>
  </si>
  <si>
    <t>UPDATE tbl_clubs SET intItemID = 523  WHERE sku = 43720</t>
  </si>
  <si>
    <t>UPDATE tbl_clubs SET intItemID = 524  WHERE sku = 43738</t>
  </si>
  <si>
    <t>UPDATE tbl_clubs SET intItemID = 525  WHERE sku = 43741</t>
  </si>
  <si>
    <t>UPDATE tbl_clubs SET intItemID = 526  WHERE sku = 43742</t>
  </si>
  <si>
    <t>UPDATE tbl_clubs SET intItemID = 527  WHERE sku = 43743</t>
  </si>
  <si>
    <t>UPDATE tbl_clubs SET intItemID = 528  WHERE sku = 43744</t>
  </si>
  <si>
    <t>UPDATE tbl_clubs SET intItemID = 529  WHERE sku = 43745</t>
  </si>
  <si>
    <t>UPDATE tbl_clubs SET intItemID = 530  WHERE sku = 43746</t>
  </si>
  <si>
    <t>UPDATE tbl_clubs SET intItemID = 531  WHERE sku = 43748</t>
  </si>
  <si>
    <t>UPDATE tbl_clubs SET intItemID = 532  WHERE sku = 43754</t>
  </si>
  <si>
    <t>UPDATE tbl_clubs SET intItemID = 533  WHERE sku = 43755</t>
  </si>
  <si>
    <t>UPDATE tbl_clubs SET intItemID = 534  WHERE sku = 43756</t>
  </si>
  <si>
    <t>UPDATE tbl_clubs SET intItemID = 535  WHERE sku = 43757</t>
  </si>
  <si>
    <t>UPDATE tbl_clubs SET intItemID = 536  WHERE sku = 43759</t>
  </si>
  <si>
    <t>UPDATE tbl_clubs SET intItemID = 537  WHERE sku = 43760</t>
  </si>
  <si>
    <t>UPDATE tbl_clubs SET intItemID = 538  WHERE sku = 43761</t>
  </si>
  <si>
    <t>UPDATE tbl_clubs SET intItemID = 539  WHERE sku = 43763</t>
  </si>
  <si>
    <t>UPDATE tbl_clubs SET intItemID = 540  WHERE sku = 43764</t>
  </si>
  <si>
    <t>UPDATE tbl_clubs SET intItemID = 541  WHERE sku = 43765</t>
  </si>
  <si>
    <t>UPDATE tbl_clubs SET intItemID = 542  WHERE sku = 43767</t>
  </si>
  <si>
    <t>UPDATE tbl_clubs SET intItemID = 543  WHERE sku = 43768</t>
  </si>
  <si>
    <t>UPDATE tbl_clubs SET intItemID = 544  WHERE sku = 43769</t>
  </si>
  <si>
    <t>UPDATE tbl_clubs SET intItemID = 545  WHERE sku = 43770</t>
  </si>
  <si>
    <t>UPDATE tbl_clubs SET intItemID = 546  WHERE sku = 43771</t>
  </si>
  <si>
    <t>UPDATE tbl_clubs SET intItemID = 547  WHERE sku = 43772</t>
  </si>
  <si>
    <t>UPDATE tbl_clubs SET intItemID = 548  WHERE sku = 43777</t>
  </si>
  <si>
    <t>UPDATE tbl_clubs SET intItemID = 549  WHERE sku = 43788</t>
  </si>
  <si>
    <t>UPDATE tbl_clubs SET intItemID = 550  WHERE sku = 43789</t>
  </si>
  <si>
    <t>UPDATE tbl_clubs SET intItemID = 551  WHERE sku = 43790</t>
  </si>
  <si>
    <t>UPDATE tbl_clubs SET intItemID = 552  WHERE sku = 43791</t>
  </si>
  <si>
    <t>UPDATE tbl_clubs SET intItemID = 553  WHERE sku = 43797</t>
  </si>
  <si>
    <t>UPDATE tbl_clubs SET intItemID = 554  WHERE sku = 43802</t>
  </si>
  <si>
    <t>UPDATE tbl_clubs SET intItemID = 555  WHERE sku = 43803</t>
  </si>
  <si>
    <t>UPDATE tbl_clubs SET intItemID = 556  WHERE sku = 43806</t>
  </si>
  <si>
    <t>UPDATE tbl_clubs SET intItemID = 557  WHERE sku = 43846</t>
  </si>
  <si>
    <t>UPDATE tbl_clubs SET intItemID = 558  WHERE sku = 43848</t>
  </si>
  <si>
    <t>UPDATE tbl_clubs SET intItemID = 559  WHERE sku = 43870</t>
  </si>
  <si>
    <t>UPDATE tbl_clubs SET intItemID = 560  WHERE sku = 44016</t>
  </si>
  <si>
    <t>UPDATE tbl_clubs SET intItemID = 561  WHERE sku = 44036</t>
  </si>
  <si>
    <t>UPDATE tbl_clubs SET intItemID = 562  WHERE sku = 44037</t>
  </si>
  <si>
    <t>UPDATE tbl_clubs SET intItemID = 563  WHERE sku = 44044</t>
  </si>
  <si>
    <t>UPDATE tbl_clubs SET intItemID = 564  WHERE sku = 44216</t>
  </si>
  <si>
    <t>UPDATE tbl_clubs SET intItemID = 565  WHERE sku = 44221</t>
  </si>
  <si>
    <t>UPDATE tbl_clubs SET intItemID = 566  WHERE sku = 44242</t>
  </si>
  <si>
    <t>UPDATE tbl_clubs SET intItemID = 567  WHERE sku = 44247</t>
  </si>
  <si>
    <t>UPDATE tbl_clubs SET intItemID = 568  WHERE sku = 44263</t>
  </si>
  <si>
    <t>UPDATE tbl_clubs SET intItemID = 569  WHERE sku = 44271</t>
  </si>
  <si>
    <t>UPDATE tbl_clubs SET intItemID = 570  WHERE sku = 44282</t>
  </si>
  <si>
    <t>UPDATE tbl_clubs SET intItemID = 571  WHERE sku = 44318</t>
  </si>
  <si>
    <t>UPDATE tbl_clubs SET intItemID = 572  WHERE sku = 44386</t>
  </si>
  <si>
    <t>UPDATE tbl_clubs SET intItemID = 573  WHERE sku = 44394</t>
  </si>
  <si>
    <t>UPDATE tbl_clubs SET intItemID = 574  WHERE sku = 44442</t>
  </si>
  <si>
    <t>UPDATE tbl_clubs SET intItemID = 575  WHERE sku = 44443</t>
  </si>
  <si>
    <t>UPDATE tbl_clubs SET intItemID = 576  WHERE sku = 44448</t>
  </si>
  <si>
    <t>UPDATE tbl_clubs SET intItemID = 577  WHERE sku = 44457</t>
  </si>
  <si>
    <t>UPDATE tbl_clubs SET intItemID = 578  WHERE sku = 44460</t>
  </si>
  <si>
    <t>UPDATE tbl_clubs SET intItemID = 579  WHERE sku = 44483</t>
  </si>
  <si>
    <t>UPDATE tbl_clubs SET intItemID = 580  WHERE sku = 44484</t>
  </si>
  <si>
    <t>UPDATE tbl_clubs SET intItemID = 581  WHERE sku = 44586</t>
  </si>
  <si>
    <t>UPDATE tbl_clubs SET intItemID = 582  WHERE sku = 44588</t>
  </si>
  <si>
    <t>UPDATE tbl_clubs SET intItemID = 583  WHERE sku = 44590</t>
  </si>
  <si>
    <t>UPDATE tbl_clubs SET intItemID = 584  WHERE sku = 44591</t>
  </si>
  <si>
    <t>UPDATE tbl_clubs SET intItemID = 585  WHERE sku = 44617</t>
  </si>
  <si>
    <t>UPDATE tbl_clubs SET intItemID = 586  WHERE sku = 44622</t>
  </si>
  <si>
    <t>UPDATE tbl_clubs SET intItemID = 587  WHERE sku = 44663</t>
  </si>
  <si>
    <t>UPDATE tbl_clubs SET intItemID = 588  WHERE sku = 44665</t>
  </si>
  <si>
    <t>UPDATE tbl_clubs SET intItemID = 589  WHERE sku = 44677</t>
  </si>
  <si>
    <t>UPDATE tbl_clubs SET intItemID = 590  WHERE sku = 44679</t>
  </si>
  <si>
    <t>UPDATE tbl_clubs SET intItemID = 591  WHERE sku = 44682</t>
  </si>
  <si>
    <t>UPDATE tbl_clubs SET intItemID = 592  WHERE sku = 44683</t>
  </si>
  <si>
    <t>UPDATE tbl_clubs SET intItemID = 593  WHERE sku = 44687</t>
  </si>
  <si>
    <t>UPDATE tbl_clubs SET intItemID = 594  WHERE sku = 44688</t>
  </si>
  <si>
    <t>UPDATE tbl_clubs SET intItemID = 595  WHERE sku = 44711</t>
  </si>
  <si>
    <t>UPDATE tbl_clubs SET intItemID = 596  WHERE sku = 44714</t>
  </si>
  <si>
    <t>UPDATE tbl_clubs SET intItemID = 597  WHERE sku = 44717</t>
  </si>
  <si>
    <t>UPDATE tbl_clubs SET intItemID = 598  WHERE sku = 44718</t>
  </si>
  <si>
    <t>UPDATE tbl_clubs SET intItemID = 599  WHERE sku = 44721</t>
  </si>
  <si>
    <t>UPDATE tbl_clubs SET intItemID = 600  WHERE sku = 44725</t>
  </si>
  <si>
    <t>UPDATE tbl_clubs SET intItemID = 601  WHERE sku = 44728</t>
  </si>
  <si>
    <t>UPDATE tbl_clubs SET intItemID = 602  WHERE sku = 44729</t>
  </si>
  <si>
    <t>UPDATE tbl_clubs SET intItemID = 603  WHERE sku = 44730</t>
  </si>
  <si>
    <t>UPDATE tbl_clubs SET intItemID = 604  WHERE sku = 44731</t>
  </si>
  <si>
    <t>UPDATE tbl_clubs SET intItemID = 605  WHERE sku = 44732</t>
  </si>
  <si>
    <t>UPDATE tbl_clubs SET intItemID = 606  WHERE sku = 44734</t>
  </si>
  <si>
    <t>UPDATE tbl_clubs SET intItemID = 607  WHERE sku = 44736</t>
  </si>
  <si>
    <t>UPDATE tbl_clubs SET intItemID = 608  WHERE sku = 44740</t>
  </si>
  <si>
    <t>UPDATE tbl_clubs SET intItemID = 609  WHERE sku = 44742</t>
  </si>
  <si>
    <t>UPDATE tbl_clubs SET intItemID = 610  WHERE sku = 44750</t>
  </si>
  <si>
    <t>UPDATE tbl_clubs SET intItemID = 611  WHERE sku = 44757</t>
  </si>
  <si>
    <t>UPDATE tbl_clubs SET intItemID = 612  WHERE sku = 44765</t>
  </si>
  <si>
    <t>UPDATE tbl_clubs SET intItemID = 613  WHERE sku = 44785</t>
  </si>
  <si>
    <t>UPDATE tbl_clubs SET intItemID = 614  WHERE sku = 44787</t>
  </si>
  <si>
    <t>UPDATE tbl_clubs SET intItemID = 615  WHERE sku = 44789</t>
  </si>
  <si>
    <t>UPDATE tbl_clubs SET intItemID = 616  WHERE sku = 44790</t>
  </si>
  <si>
    <t>UPDATE tbl_clubs SET intItemID = 617  WHERE sku = 44805</t>
  </si>
  <si>
    <t>UPDATE tbl_clubs SET intItemID = 618  WHERE sku = 44810</t>
  </si>
  <si>
    <t>UPDATE tbl_clubs SET intItemID = 619  WHERE sku = 44811</t>
  </si>
  <si>
    <t>UPDATE tbl_clubs SET intItemID = 620  WHERE sku = 44813</t>
  </si>
  <si>
    <t>UPDATE tbl_clubs SET intItemID = 621  WHERE sku = 44816</t>
  </si>
  <si>
    <t>UPDATE tbl_clubs SET intItemID = 622  WHERE sku = 44818</t>
  </si>
  <si>
    <t>UPDATE tbl_clubs SET intItemID = 623  WHERE sku = 44820</t>
  </si>
  <si>
    <t>UPDATE tbl_clubs SET intItemID = 624  WHERE sku = 44821</t>
  </si>
  <si>
    <t>UPDATE tbl_clubs SET intItemID = 625  WHERE sku = 44822</t>
  </si>
  <si>
    <t>UPDATE tbl_clubs SET intItemID = 626  WHERE sku = 44823</t>
  </si>
  <si>
    <t>UPDATE tbl_clubs SET intItemID = 627  WHERE sku = 44828</t>
  </si>
  <si>
    <t>UPDATE tbl_clubs SET intItemID = 628  WHERE sku = 44831</t>
  </si>
  <si>
    <t>UPDATE tbl_clubs SET intItemID = 629  WHERE sku = 44835</t>
  </si>
  <si>
    <t>UPDATE tbl_clubs SET intItemID = 630  WHERE sku = 44841</t>
  </si>
  <si>
    <t>UPDATE tbl_clubs SET intItemID = 631  WHERE sku = 44857</t>
  </si>
  <si>
    <t>UPDATE tbl_clubs SET intItemID = 632  WHERE sku = 44858</t>
  </si>
  <si>
    <t>UPDATE tbl_clubs SET intItemID = 633  WHERE sku = 44862</t>
  </si>
  <si>
    <t>UPDATE tbl_clubs SET intItemID = 634  WHERE sku = 44865</t>
  </si>
  <si>
    <t>UPDATE tbl_clubs SET intItemID = 635  WHERE sku = 44870</t>
  </si>
  <si>
    <t>UPDATE tbl_clubs SET intItemID = 636  WHERE sku = 44873</t>
  </si>
  <si>
    <t>UPDATE tbl_clubs SET intItemID = 637  WHERE sku = 44874</t>
  </si>
  <si>
    <t>UPDATE tbl_clubs SET intItemID = 638  WHERE sku = 44876</t>
  </si>
  <si>
    <t>UPDATE tbl_clubs SET intItemID = 639  WHERE sku = 44877</t>
  </si>
  <si>
    <t>UPDATE tbl_clubs SET intItemID = 640  WHERE sku = 44878</t>
  </si>
  <si>
    <t>UPDATE tbl_clubs SET intItemID = 641  WHERE sku = 44880</t>
  </si>
  <si>
    <t>UPDATE tbl_clubs SET intItemID = 642  WHERE sku = 44883</t>
  </si>
  <si>
    <t>UPDATE tbl_clubs SET intItemID = 643  WHERE sku = 44884</t>
  </si>
  <si>
    <t>UPDATE tbl_clubs SET intItemID = 644  WHERE sku = 44888</t>
  </si>
  <si>
    <t>UPDATE tbl_clubs SET intItemID = 645  WHERE sku = 44897</t>
  </si>
  <si>
    <t>UPDATE tbl_clubs SET intItemID = 646  WHERE sku = 44900</t>
  </si>
  <si>
    <t>UPDATE tbl_clubs SET intItemID = 647  WHERE sku = 44904</t>
  </si>
  <si>
    <t>UPDATE tbl_clubs SET intItemID = 648  WHERE sku = 44908</t>
  </si>
  <si>
    <t>UPDATE tbl_clubs SET intItemID = 649  WHERE sku = 44913</t>
  </si>
  <si>
    <t>UPDATE tbl_clubs SET intItemID = 650  WHERE sku = 44915</t>
  </si>
  <si>
    <t>UPDATE tbl_clubs SET intItemID = 651  WHERE sku = 44929</t>
  </si>
  <si>
    <t>UPDATE tbl_clubs SET intItemID = 652  WHERE sku = 44930</t>
  </si>
  <si>
    <t>UPDATE tbl_clubs SET intItemID = 653  WHERE sku = 44934</t>
  </si>
  <si>
    <t>UPDATE tbl_clubs SET intItemID = 654  WHERE sku = 44936</t>
  </si>
  <si>
    <t>UPDATE tbl_clubs SET intItemID = 655  WHERE sku = 44946</t>
  </si>
  <si>
    <t>UPDATE tbl_clubs SET intItemID = 656  WHERE sku = 44957</t>
  </si>
  <si>
    <t>UPDATE tbl_clubs SET intItemID = 657  WHERE sku = 44959</t>
  </si>
  <si>
    <t>UPDATE tbl_clubs SET intItemID = 658  WHERE sku = 44963</t>
  </si>
  <si>
    <t>UPDATE tbl_clubs SET intItemID = 659  WHERE sku = 44969</t>
  </si>
  <si>
    <t>UPDATE tbl_clubs SET intItemID = 660  WHERE sku = 44970</t>
  </si>
  <si>
    <t>UPDATE tbl_clubs SET intItemID = 661  WHERE sku = 44971</t>
  </si>
  <si>
    <t>UPDATE tbl_clubs SET intItemID = 662  WHERE sku = 44972</t>
  </si>
  <si>
    <t>UPDATE tbl_clubs SET intItemID = 663  WHERE sku = 44973</t>
  </si>
  <si>
    <t>UPDATE tbl_clubs SET intItemID = 664  WHERE sku = 44976</t>
  </si>
  <si>
    <t>UPDATE tbl_clubs SET intItemID = 665  WHERE sku = 44978</t>
  </si>
  <si>
    <t>UPDATE tbl_clubs SET intItemID = 666  WHERE sku = 44982</t>
  </si>
  <si>
    <t>UPDATE tbl_clubs SET intItemID = 667  WHERE sku = 44986</t>
  </si>
  <si>
    <t>UPDATE tbl_clubs SET intItemID = 668  WHERE sku = 44991</t>
  </si>
  <si>
    <t>UPDATE tbl_clubs SET intItemID = 669  WHERE sku = 44997</t>
  </si>
  <si>
    <t>UPDATE tbl_clubs SET intItemID = 670  WHERE sku = 44998</t>
  </si>
  <si>
    <t>UPDATE tbl_clubs SET intItemID = 671  WHERE sku = 44999</t>
  </si>
  <si>
    <t>UPDATE tbl_clubs SET intItemID = 672  WHERE sku = 45000</t>
  </si>
  <si>
    <t>UPDATE tbl_clubs SET intItemID = 673  WHERE sku = 45002</t>
  </si>
  <si>
    <t>UPDATE tbl_clubs SET intItemID = 674  WHERE sku = 45003</t>
  </si>
  <si>
    <t>UPDATE tbl_clubs SET intItemID = 675  WHERE sku = 45004</t>
  </si>
  <si>
    <t>UPDATE tbl_clubs SET intItemID = 676  WHERE sku = 45007</t>
  </si>
  <si>
    <t>UPDATE tbl_clubs SET intItemID = 677  WHERE sku = 45009</t>
  </si>
  <si>
    <t>UPDATE tbl_clubs SET intItemID = 678  WHERE sku = 45011</t>
  </si>
  <si>
    <t>UPDATE tbl_clubs SET intItemID = 679  WHERE sku = 45012</t>
  </si>
  <si>
    <t>UPDATE tbl_clubs SET intItemID = 680  WHERE sku = 45021</t>
  </si>
  <si>
    <t>UPDATE tbl_clubs SET intItemID = 681  WHERE sku = 45026</t>
  </si>
  <si>
    <t>UPDATE tbl_clubs SET intItemID = 682  WHERE sku = 45027</t>
  </si>
  <si>
    <t>UPDATE tbl_clubs SET intItemID = 683  WHERE sku = 45028</t>
  </si>
  <si>
    <t>UPDATE tbl_clubs SET intItemID = 684  WHERE sku = 45029</t>
  </si>
  <si>
    <t>UPDATE tbl_clubs SET intItemID = 685  WHERE sku = 45031</t>
  </si>
  <si>
    <t>UPDATE tbl_clubs SET intItemID = 686  WHERE sku = 45033</t>
  </si>
  <si>
    <t>UPDATE tbl_clubs SET intItemID = 687  WHERE sku = 45034</t>
  </si>
  <si>
    <t>UPDATE tbl_clubs SET intItemID = 688  WHERE sku = 45035</t>
  </si>
  <si>
    <t>UPDATE tbl_clubs SET intItemID = 689  WHERE sku = 45036</t>
  </si>
  <si>
    <t>UPDATE tbl_clubs SET intItemID = 690  WHERE sku = 45037</t>
  </si>
  <si>
    <t>UPDATE tbl_clubs SET intItemID = 691  WHERE sku = 45038</t>
  </si>
  <si>
    <t>UPDATE tbl_clubs SET intItemID = 692  WHERE sku = 45039</t>
  </si>
  <si>
    <t>UPDATE tbl_clubs SET intItemID = 693  WHERE sku = 45041</t>
  </si>
  <si>
    <t>UPDATE tbl_clubs SET intItemID = 694  WHERE sku = 45043</t>
  </si>
  <si>
    <t>UPDATE tbl_clubs SET intItemID = 695  WHERE sku = 45044</t>
  </si>
  <si>
    <t>UPDATE tbl_clubs SET intItemID = 696  WHERE sku = 45045</t>
  </si>
  <si>
    <t>UPDATE tbl_clubs SET intItemID = 697  WHERE sku = 45046</t>
  </si>
  <si>
    <t>UPDATE tbl_clubs SET intItemID = 698  WHERE sku = 45047</t>
  </si>
  <si>
    <t>UPDATE tbl_clubs SET intItemID = 699  WHERE sku = 45048</t>
  </si>
  <si>
    <t>UPDATE tbl_clubs SET intItemID = 700  WHERE sku = 45050</t>
  </si>
  <si>
    <t>UPDATE tbl_clubs SET intItemID = 701  WHERE sku = 45051</t>
  </si>
  <si>
    <t>UPDATE tbl_clubs SET intItemID = 702  WHERE sku = 45052</t>
  </si>
  <si>
    <t>UPDATE tbl_clubs SET intItemID = 703  WHERE sku = 45053</t>
  </si>
  <si>
    <t>UPDATE tbl_clubs SET intItemID = 704  WHERE sku = 45054</t>
  </si>
  <si>
    <t>UPDATE tbl_clubs SET intItemID = 705  WHERE sku = 45055</t>
  </si>
  <si>
    <t>UPDATE tbl_clubs SET intItemID = 706  WHERE sku = 45056</t>
  </si>
  <si>
    <t>UPDATE tbl_clubs SET intItemID = 707  WHERE sku = 45057</t>
  </si>
  <si>
    <t>UPDATE tbl_clubs SET intItemID = 708  WHERE sku = 45058</t>
  </si>
  <si>
    <t>UPDATE tbl_clubs SET intItemID = 709  WHERE sku = 45061</t>
  </si>
  <si>
    <t>UPDATE tbl_clubs SET intItemID = 710  WHERE sku = 45062</t>
  </si>
  <si>
    <t>UPDATE tbl_clubs SET intItemID = 711  WHERE sku = 45063</t>
  </si>
  <si>
    <t>UPDATE tbl_clubs SET intItemID = 712  WHERE sku = 45072</t>
  </si>
  <si>
    <t>UPDATE tbl_clubs SET intItemID = 713  WHERE sku = 45094</t>
  </si>
  <si>
    <t>UPDATE tbl_clubs SET intItemID = 714  WHERE sku = 45099</t>
  </si>
  <si>
    <t>UPDATE tbl_clubs SET intItemID = 715  WHERE sku = 45106</t>
  </si>
  <si>
    <t>UPDATE tbl_clubs SET intItemID = 716  WHERE sku = 45108</t>
  </si>
  <si>
    <t>UPDATE tbl_clubs SET intItemID = 717  WHERE sku = 45116</t>
  </si>
  <si>
    <t>UPDATE tbl_clubs SET intItemID = 718  WHERE sku = 45159</t>
  </si>
  <si>
    <t>UPDATE tbl_clubs SET intItemID = 719  WHERE sku = 45167</t>
  </si>
  <si>
    <t>UPDATE tbl_clubs SET intItemID = 720  WHERE sku = 45170</t>
  </si>
  <si>
    <t>UPDATE tbl_clubs SET intItemID = 721  WHERE sku = 45177</t>
  </si>
  <si>
    <t>UPDATE tbl_clubs SET intItemID = 722  WHERE sku = 45182</t>
  </si>
  <si>
    <t>UPDATE tbl_clubs SET intItemID = 723  WHERE sku = 45184</t>
  </si>
  <si>
    <t>UPDATE tbl_clubs SET intItemID = 724  WHERE sku = 45188</t>
  </si>
  <si>
    <t>UPDATE tbl_clubs SET intItemID = 725  WHERE sku = 45190</t>
  </si>
  <si>
    <t>UPDATE tbl_clubs SET intItemID = 726  WHERE sku = 45196</t>
  </si>
  <si>
    <t>UPDATE tbl_clubs SET intItemID = 727  WHERE sku = 45197</t>
  </si>
  <si>
    <t>UPDATE tbl_clubs SET intItemID = 728  WHERE sku = 45199</t>
  </si>
  <si>
    <t>UPDATE tbl_clubs SET intItemID = 729  WHERE sku = 45200</t>
  </si>
  <si>
    <t>UPDATE tbl_clubs SET intItemID = 730  WHERE sku = 45201</t>
  </si>
  <si>
    <t>UPDATE tbl_clubs SET intItemID = 731  WHERE sku = 45203</t>
  </si>
  <si>
    <t>UPDATE tbl_clubs SET intItemID = 732  WHERE sku = 45204</t>
  </si>
  <si>
    <t>UPDATE tbl_clubs SET intItemID = 733  WHERE sku = 45205</t>
  </si>
  <si>
    <t>UPDATE tbl_clubs SET intItemID = 734  WHERE sku = 45206</t>
  </si>
  <si>
    <t>UPDATE tbl_clubs SET intItemID = 735  WHERE sku = 45207</t>
  </si>
  <si>
    <t>UPDATE tbl_clubs SET intItemID = 736  WHERE sku = 45208</t>
  </si>
  <si>
    <t>UPDATE tbl_clubs SET intItemID = 737  WHERE sku = 45210</t>
  </si>
  <si>
    <t>UPDATE tbl_clubs SET intItemID = 738  WHERE sku = 45211</t>
  </si>
  <si>
    <t>UPDATE tbl_clubs SET intItemID = 739  WHERE sku = 45223</t>
  </si>
  <si>
    <t>UPDATE tbl_clubs SET intItemID = 740  WHERE sku = 45234</t>
  </si>
  <si>
    <t>UPDATE tbl_clubs SET intItemID = 741  WHERE sku = 45237</t>
  </si>
  <si>
    <t>UPDATE tbl_clubs SET intItemID = 742  WHERE sku = 45256</t>
  </si>
  <si>
    <t>UPDATE tbl_clubs SET intItemID = 743  WHERE sku = 45262</t>
  </si>
  <si>
    <t>UPDATE tbl_clubs SET intItemID = 744  WHERE sku = 45306</t>
  </si>
  <si>
    <t>UPDATE tbl_clubs SET intItemID = 745  WHERE sku = 45320</t>
  </si>
  <si>
    <t>UPDATE tbl_clubs SET intItemID = 746  WHERE sku = 45323</t>
  </si>
  <si>
    <t>UPDATE tbl_clubs SET intItemID = 747  WHERE sku = 45325</t>
  </si>
  <si>
    <t>UPDATE tbl_clubs SET intItemID = 748  WHERE sku = 45326</t>
  </si>
  <si>
    <t>UPDATE tbl_clubs SET intItemID = 749  WHERE sku = 45327</t>
  </si>
  <si>
    <t>UPDATE tbl_clubs SET intItemID = 750  WHERE sku = 45335</t>
  </si>
  <si>
    <t>UPDATE tbl_clubs SET intItemID = 751  WHERE sku = 45336</t>
  </si>
  <si>
    <t>UPDATE tbl_clubs SET intItemID = 752  WHERE sku = 45346</t>
  </si>
  <si>
    <t>UPDATE tbl_clubs SET intItemID = 753  WHERE sku = 45361</t>
  </si>
  <si>
    <t>UPDATE tbl_clubs SET intItemID = 754  WHERE sku = 45364</t>
  </si>
  <si>
    <t>UPDATE tbl_clubs SET intItemID = 755  WHERE sku = 45365</t>
  </si>
  <si>
    <t>UPDATE tbl_clubs SET intItemID = 756  WHERE sku = 45368</t>
  </si>
  <si>
    <t>UPDATE tbl_clubs SET intItemID = 757  WHERE sku = 45369</t>
  </si>
  <si>
    <t>UPDATE tbl_clubs SET intItemID = 758  WHERE sku = 45373</t>
  </si>
  <si>
    <t>UPDATE tbl_clubs SET intItemID = 759  WHERE sku = 45377</t>
  </si>
  <si>
    <t>UPDATE tbl_clubs SET intItemID = 760  WHERE sku = 45378</t>
  </si>
  <si>
    <t>UPDATE tbl_clubs SET intItemID = 761  WHERE sku = 45379</t>
  </si>
  <si>
    <t>UPDATE tbl_clubs SET intItemID = 762  WHERE sku = 45392</t>
  </si>
  <si>
    <t>UPDATE tbl_clubs SET intItemID = 763  WHERE sku = 45408</t>
  </si>
  <si>
    <t>UPDATE tbl_clubs SET intItemID = 764  WHERE sku = 45448</t>
  </si>
  <si>
    <t>UPDATE tbl_clubs SET intItemID = 765  WHERE sku = 45464</t>
  </si>
  <si>
    <t>UPDATE tbl_clubs SET intItemID = 766  WHERE sku = 45468</t>
  </si>
  <si>
    <t>UPDATE tbl_clubs SET intItemID = 767  WHERE sku = 45470</t>
  </si>
  <si>
    <t>UPDATE tbl_clubs SET intItemID = 768  WHERE sku = 45485</t>
  </si>
  <si>
    <t>UPDATE tbl_clubs SET intItemID = 769  WHERE sku = 45525</t>
  </si>
  <si>
    <t>UPDATE tbl_clubs SET intItemID = 770  WHERE sku = 45569</t>
  </si>
  <si>
    <t>UPDATE tbl_clubs SET intItemID = 771  WHERE sku = 45587</t>
  </si>
  <si>
    <t>UPDATE tbl_clubs SET intItemID = 772  WHERE sku = 45591</t>
  </si>
  <si>
    <t>UPDATE tbl_clubs SET intItemID = 773  WHERE sku = 45625</t>
  </si>
  <si>
    <t>UPDATE tbl_clubs SET intItemID = 774  WHERE sku = 45650</t>
  </si>
  <si>
    <t>UPDATE tbl_clubs SET intItemID = 775  WHERE sku = 45655</t>
  </si>
  <si>
    <t>UPDATE tbl_clubs SET intItemID = 776  WHERE sku = 45681</t>
  </si>
  <si>
    <t>UPDATE tbl_clubs SET intItemID = 777  WHERE sku = 45705</t>
  </si>
  <si>
    <t>UPDATE tbl_clubs SET intItemID = 778  WHERE sku = 45741</t>
  </si>
  <si>
    <t>UPDATE tbl_clubs SET intItemID = 779  WHERE sku = 45770</t>
  </si>
  <si>
    <t>UPDATE tbl_clubs SET intItemID = 780  WHERE sku = 45792</t>
  </si>
  <si>
    <t>UPDATE tbl_clubs SET intItemID = 781  WHERE sku = 45819</t>
  </si>
  <si>
    <t>UPDATE tbl_clubs SET intItemID = 782  WHERE sku = 45821</t>
  </si>
  <si>
    <t>UPDATE tbl_clubs SET intItemID = 783  WHERE sku = 45829</t>
  </si>
  <si>
    <t>UPDATE tbl_clubs SET intItemID = 784  WHERE sku = 45850</t>
  </si>
  <si>
    <t>UPDATE tbl_clubs SET intItemID = 785  WHERE sku = 45851</t>
  </si>
  <si>
    <t>UPDATE tbl_clubs SET intItemID = 786  WHERE sku = 45855</t>
  </si>
  <si>
    <t>UPDATE tbl_clubs SET intItemID = 787  WHERE sku = 45900</t>
  </si>
  <si>
    <t>UPDATE tbl_clubs SET intItemID = 788  WHERE sku = 45908</t>
  </si>
  <si>
    <t>UPDATE tbl_clubs SET intItemID = 789  WHERE sku = 45909</t>
  </si>
  <si>
    <t>UPDATE tbl_clubs SET intItemID = 790  WHERE sku = 45916</t>
  </si>
  <si>
    <t>UPDATE tbl_clubs SET intItemID = 791  WHERE sku = 45944</t>
  </si>
  <si>
    <t>UPDATE tbl_clubs SET intItemID = 792  WHERE sku = 45948</t>
  </si>
  <si>
    <t>UPDATE tbl_clubs SET intItemID = 793  WHERE sku = 45965</t>
  </si>
  <si>
    <t>UPDATE tbl_clubs SET intItemID = 794  WHERE sku = 45966</t>
  </si>
  <si>
    <t>UPDATE tbl_clubs SET intItemID = 795  WHERE sku = 46006</t>
  </si>
  <si>
    <t>UPDATE tbl_clubs SET intItemID = 796  WHERE sku = 46024</t>
  </si>
  <si>
    <t>UPDATE tbl_clubs SET intItemID = 797  WHERE sku = 46264</t>
  </si>
  <si>
    <t>UPDATE tbl_clubs SET intItemID = 798  WHERE sku = 46282</t>
  </si>
  <si>
    <t>UPDATE tbl_clubs SET intItemID = 799  WHERE sku = 46304</t>
  </si>
  <si>
    <t>UPDATE tbl_clubs SET intItemID = 800  WHERE sku = 46355</t>
  </si>
  <si>
    <t>UPDATE tbl_clubs SET intItemID = 801  WHERE sku = 46378</t>
  </si>
  <si>
    <t>UPDATE tbl_clubs SET intItemID = 802  WHERE sku = 46408</t>
  </si>
  <si>
    <t>UPDATE tbl_clubs SET intItemID = 803  WHERE sku = 46420</t>
  </si>
  <si>
    <t>UPDATE tbl_clubs SET intItemID = 804  WHERE sku = 46433</t>
  </si>
  <si>
    <t>UPDATE tbl_clubs SET intItemID = 805  WHERE sku = 46508</t>
  </si>
  <si>
    <t>UPDATE tbl_clubs SET intItemID = 806  WHERE sku = 46544</t>
  </si>
  <si>
    <t>UPDATE tbl_clubs SET intItemID = 807  WHERE sku = 46558</t>
  </si>
  <si>
    <t>UPDATE tbl_clubs SET intItemID = 808  WHERE sku = 46652</t>
  </si>
  <si>
    <t>UPDATE tbl_clubs SET intItemID = 809  WHERE sku = 46655</t>
  </si>
  <si>
    <t>UPDATE tbl_clubs SET intItemID = 810  WHERE sku = 46698</t>
  </si>
  <si>
    <t>UPDATE tbl_clubs SET intItemID = 811  WHERE sku = 46808</t>
  </si>
  <si>
    <t>UPDATE tbl_clubs SET intItemID = 812  WHERE sku = 46818</t>
  </si>
  <si>
    <t>UPDATE tbl_clubs SET intItemID = 813  WHERE sku = 46869</t>
  </si>
  <si>
    <t>UPDATE tbl_clubs SET intItemID = 814  WHERE sku = 46945</t>
  </si>
  <si>
    <t>UPDATE tbl_clubs SET intItemID = 815  WHERE sku = 46962</t>
  </si>
  <si>
    <t>UPDATE tbl_clubs SET intItemID = 816  WHERE sku = 46966</t>
  </si>
  <si>
    <t>UPDATE tbl_clubs SET intItemID = 817  WHERE sku = 46990</t>
  </si>
  <si>
    <t>UPDATE tbl_clubs SET intItemID = 818  WHERE sku = 46992</t>
  </si>
  <si>
    <t>UPDATE tbl_clubs SET intItemID = 819  WHERE sku = 46995</t>
  </si>
  <si>
    <t>UPDATE tbl_clubs SET intItemID = 820  WHERE sku = 46997</t>
  </si>
  <si>
    <t>UPDATE tbl_clubs SET intItemID = 821  WHERE sku = 46998</t>
  </si>
  <si>
    <t>UPDATE tbl_clubs SET intItemID = 822  WHERE sku = 47041</t>
  </si>
  <si>
    <t>UPDATE tbl_clubs SET intItemID = 823  WHERE sku = 47042</t>
  </si>
  <si>
    <t>UPDATE tbl_clubs SET intItemID = 824  WHERE sku = 47050</t>
  </si>
  <si>
    <t>UPDATE tbl_clubs SET intItemID = 825  WHERE sku = 47053</t>
  </si>
  <si>
    <t>UPDATE tbl_clubs SET intItemID = 826  WHERE sku = 47060</t>
  </si>
  <si>
    <t>UPDATE tbl_clubs SET intItemID = 827  WHERE sku = 47064</t>
  </si>
  <si>
    <t>UPDATE tbl_clubs SET intItemID = 828  WHERE sku = 47067</t>
  </si>
  <si>
    <t>UPDATE tbl_clubs SET intItemID = 829  WHERE sku = 47068</t>
  </si>
  <si>
    <t>UPDATE tbl_clubs SET intItemID = 830  WHERE sku = 47069</t>
  </si>
  <si>
    <t>UPDATE tbl_clubs SET intItemID = 831  WHERE sku = 47083</t>
  </si>
  <si>
    <t>UPDATE tbl_clubs SET intItemID = 832  WHERE sku = 47084</t>
  </si>
  <si>
    <t>UPDATE tbl_clubs SET intItemID = 833  WHERE sku = 47106</t>
  </si>
  <si>
    <t>UPDATE tbl_clubs SET intItemID = 834  WHERE sku = 47120</t>
  </si>
  <si>
    <t>UPDATE tbl_clubs SET intItemID = 835  WHERE sku = 47121</t>
  </si>
  <si>
    <t>UPDATE tbl_clubs SET intItemID = 836  WHERE sku = 47137</t>
  </si>
  <si>
    <t>UPDATE tbl_clubs SET intItemID = 837  WHERE sku = 47138</t>
  </si>
  <si>
    <t>UPDATE tbl_clubs SET intItemID = 838  WHERE sku = 47191</t>
  </si>
  <si>
    <t>UPDATE tbl_clubs SET intItemID = 839  WHERE sku = 47192</t>
  </si>
  <si>
    <t>UPDATE tbl_clubs SET intItemID = 840  WHERE sku = 47225</t>
  </si>
  <si>
    <t>UPDATE tbl_clubs SET intItemID = 841  WHERE sku = 47232</t>
  </si>
  <si>
    <t>UPDATE tbl_clubs SET intItemID = 842  WHERE sku = 47240</t>
  </si>
  <si>
    <t>UPDATE tbl_clubs SET intItemID = 843  WHERE sku = 47279</t>
  </si>
  <si>
    <t>UPDATE tbl_clubs SET intItemID = 844  WHERE sku = 47283</t>
  </si>
  <si>
    <t>UPDATE tbl_clubs SET intItemID = 845  WHERE sku = 47288</t>
  </si>
  <si>
    <t>UPDATE tbl_clubs SET intItemID = 846  WHERE sku = 47291</t>
  </si>
  <si>
    <t>UPDATE tbl_clubs SET intItemID = 847  WHERE sku = 47293</t>
  </si>
  <si>
    <t>UPDATE tbl_clubs SET intItemID = 848  WHERE sku = 47295</t>
  </si>
  <si>
    <t>UPDATE tbl_clubs SET intItemID = 849  WHERE sku = 47316</t>
  </si>
  <si>
    <t>UPDATE tbl_clubs SET intItemID = 850  WHERE sku = 47325</t>
  </si>
  <si>
    <t>UPDATE tbl_clubs SET intItemID = 851  WHERE sku = 47328</t>
  </si>
  <si>
    <t>UPDATE tbl_clubs SET intItemID = 852  WHERE sku = 47346</t>
  </si>
  <si>
    <t>UPDATE tbl_clubs SET intItemID = 853  WHERE sku = 47376</t>
  </si>
  <si>
    <t>UPDATE tbl_clubs SET intItemID = 854  WHERE sku = 47420</t>
  </si>
  <si>
    <t>UPDATE tbl_clubs SET intItemID = 855  WHERE sku = 47465</t>
  </si>
  <si>
    <t>UPDATE tbl_clubs SET intItemID = 856  WHERE sku = 47467</t>
  </si>
  <si>
    <t>UPDATE tbl_clubs SET intItemID = 857  WHERE sku = 47508</t>
  </si>
  <si>
    <t>UPDATE tbl_clubs SET intItemID = 858  WHERE sku = 47510</t>
  </si>
  <si>
    <t>UPDATE tbl_clubs SET intItemID = 859  WHERE sku = 47517</t>
  </si>
  <si>
    <t>UPDATE tbl_clubs SET intItemID = 860  WHERE sku = 47531</t>
  </si>
  <si>
    <t>UPDATE tbl_clubs SET intItemID = 861  WHERE sku = 47535</t>
  </si>
  <si>
    <t>UPDATE tbl_clubs SET intItemID = 862  WHERE sku = 47541</t>
  </si>
  <si>
    <t>UPDATE tbl_clubs SET intItemID = 863  WHERE sku = 47589</t>
  </si>
  <si>
    <t>UPDATE tbl_clubs SET intItemID = 864  WHERE sku = 47592</t>
  </si>
  <si>
    <t>UPDATE tbl_clubs SET intItemID = 865  WHERE sku = 47596</t>
  </si>
  <si>
    <t>UPDATE tbl_clubs SET intItemID = 866  WHERE sku = 47656</t>
  </si>
  <si>
    <t>UPDATE tbl_clubs SET intItemID = 867  WHERE sku = 47676</t>
  </si>
  <si>
    <t>UPDATE tbl_clubs SET intItemID = 868  WHERE sku = 47732</t>
  </si>
  <si>
    <t>UPDATE tbl_clubs SET intItemID = 869  WHERE sku = 47777</t>
  </si>
  <si>
    <t>UPDATE tbl_clubs SET intItemID = 870  WHERE sku = 47781</t>
  </si>
  <si>
    <t>UPDATE tbl_clubs SET intItemID = 871  WHERE sku = 47786</t>
  </si>
  <si>
    <t>UPDATE tbl_clubs SET intItemID = 872  WHERE sku = 47789</t>
  </si>
  <si>
    <t>UPDATE tbl_clubs SET intItemID = 873  WHERE sku = 47822</t>
  </si>
  <si>
    <t>UPDATE tbl_clubs SET intItemID = 874  WHERE sku = 47831</t>
  </si>
  <si>
    <t>UPDATE tbl_clubs SET intItemID = 875  WHERE sku = 47832</t>
  </si>
  <si>
    <t>UPDATE tbl_clubs SET intItemID = 876  WHERE sku = 47841</t>
  </si>
  <si>
    <t>UPDATE tbl_clubs SET intItemID = 877  WHERE sku = 47858</t>
  </si>
  <si>
    <t>UPDATE tbl_clubs SET intItemID = 878  WHERE sku = 47885</t>
  </si>
  <si>
    <t>UPDATE tbl_clubs SET intItemID = 879  WHERE sku = 47903</t>
  </si>
  <si>
    <t>UPDATE tbl_clubs SET intItemID = 880  WHERE sku = 47905</t>
  </si>
  <si>
    <t>UPDATE tbl_clubs SET intItemID = 881  WHERE sku = 47952</t>
  </si>
  <si>
    <t>UPDATE tbl_clubs SET intItemID = 882  WHERE sku = 47959</t>
  </si>
  <si>
    <t>UPDATE tbl_clubs SET intItemID = 883  WHERE sku = 47968</t>
  </si>
  <si>
    <t>UPDATE tbl_clubs SET intItemID = 884  WHERE sku = 47982</t>
  </si>
  <si>
    <t>UPDATE tbl_clubs SET intItemID = 885  WHERE sku = 47999</t>
  </si>
  <si>
    <t>UPDATE tbl_clubs SET intItemID = 886  WHERE sku = 48007</t>
  </si>
  <si>
    <t>UPDATE tbl_clubs SET intItemID = 887  WHERE sku = 48025</t>
  </si>
  <si>
    <t>UPDATE tbl_clubs SET intItemID = 888  WHERE sku = 48029</t>
  </si>
  <si>
    <t>UPDATE tbl_clubs SET intItemID = 889  WHERE sku = 48037</t>
  </si>
  <si>
    <t>UPDATE tbl_clubs SET intItemID = 890  WHERE sku = 48062</t>
  </si>
  <si>
    <t>UPDATE tbl_clubs SET intItemID = 891  WHERE sku = 48063</t>
  </si>
  <si>
    <t>UPDATE tbl_clubs SET intItemID = 892  WHERE sku = 48103</t>
  </si>
  <si>
    <t>UPDATE tbl_clubs SET intItemID = 893  WHERE sku = 48123</t>
  </si>
  <si>
    <t>UPDATE tbl_clubs SET intItemID = 894  WHERE sku = 48125</t>
  </si>
  <si>
    <t>UPDATE tbl_clubs SET intItemID = 895  WHERE sku = 48145</t>
  </si>
  <si>
    <t>UPDATE tbl_clubs SET intItemID = 896  WHERE sku = 48150</t>
  </si>
  <si>
    <t>UPDATE tbl_clubs SET intItemID = 897  WHERE sku = 48177</t>
  </si>
  <si>
    <t>UPDATE tbl_clubs SET intItemID = 898  WHERE sku = 48226</t>
  </si>
  <si>
    <t>UPDATE tbl_clubs SET intItemID = 899  WHERE sku = 48227</t>
  </si>
  <si>
    <t>UPDATE tbl_clubs SET intItemID = 900  WHERE sku = 48228</t>
  </si>
  <si>
    <t>UPDATE tbl_clubs SET intItemID = 901  WHERE sku = 48249</t>
  </si>
  <si>
    <t>UPDATE tbl_clubs SET intItemID = 902  WHERE sku = 48265</t>
  </si>
  <si>
    <t>UPDATE tbl_clubs SET intItemID = 903  WHERE sku = 48302</t>
  </si>
  <si>
    <t>UPDATE tbl_clubs SET intItemID = 904  WHERE sku = 48329</t>
  </si>
  <si>
    <t>UPDATE tbl_clubs SET intItemID = 905  WHERE sku = 48330</t>
  </si>
  <si>
    <t>UPDATE tbl_clubs SET intItemID = 906  WHERE sku = 48361</t>
  </si>
  <si>
    <t>UPDATE tbl_clubs SET intItemID = 907  WHERE sku = 48370</t>
  </si>
  <si>
    <t>UPDATE tbl_clubs SET intItemID = 908  WHERE sku = 48372</t>
  </si>
  <si>
    <t>UPDATE tbl_clubs SET intItemID = 909  WHERE sku = 48374</t>
  </si>
  <si>
    <t>UPDATE tbl_clubs SET intItemID = 910  WHERE sku = 48402</t>
  </si>
  <si>
    <t>UPDATE tbl_clubs SET intItemID = 911  WHERE sku = 48404</t>
  </si>
  <si>
    <t>UPDATE tbl_clubs SET intItemID = 912  WHERE sku = 48428</t>
  </si>
  <si>
    <t>UPDATE tbl_clubs SET intItemID = 913  WHERE sku = 48437</t>
  </si>
  <si>
    <t>UPDATE tbl_clubs SET intItemID = 914  WHERE sku = 48452</t>
  </si>
  <si>
    <t>UPDATE tbl_clubs SET intItemID = 915  WHERE sku = 48501</t>
  </si>
  <si>
    <t>UPDATE tbl_clubs SET intItemID = 916  WHERE sku = 48503</t>
  </si>
  <si>
    <t>UPDATE tbl_clubs SET intItemID = 917  WHERE sku = 48519</t>
  </si>
  <si>
    <t>UPDATE tbl_clubs SET intItemID = 918  WHERE sku = 48527</t>
  </si>
  <si>
    <t>UPDATE tbl_clubs SET intItemID = 919  WHERE sku = 48530</t>
  </si>
  <si>
    <t>UPDATE tbl_clubs SET intItemID = 920  WHERE sku = 48579</t>
  </si>
  <si>
    <t>UPDATE tbl_clubs SET intItemID = 921  WHERE sku = 48580</t>
  </si>
  <si>
    <t>UPDATE tbl_clubs SET intItemID = 922  WHERE sku = 48585</t>
  </si>
  <si>
    <t>UPDATE tbl_clubs SET intItemID = 923  WHERE sku = 48624</t>
  </si>
  <si>
    <t>UPDATE tbl_clubs SET intItemID = 924  WHERE sku = 48627</t>
  </si>
  <si>
    <t>UPDATE tbl_clubs SET intItemID = 925  WHERE sku = 48637</t>
  </si>
  <si>
    <t>UPDATE tbl_clubs SET intItemID = 926  WHERE sku = 48643</t>
  </si>
  <si>
    <t>UPDATE tbl_clubs SET intItemID = 927  WHERE sku = 48660</t>
  </si>
  <si>
    <t>UPDATE tbl_clubs SET intItemID = 928  WHERE sku = 48663</t>
  </si>
  <si>
    <t>UPDATE tbl_clubs SET intItemID = 929  WHERE sku = 48664</t>
  </si>
  <si>
    <t>UPDATE tbl_clubs SET intItemID = 930  WHERE sku = 48671</t>
  </si>
  <si>
    <t>UPDATE tbl_clubs SET intItemID = 931  WHERE sku = 48674</t>
  </si>
  <si>
    <t>UPDATE tbl_clubs SET intItemID = 932  WHERE sku = 48711</t>
  </si>
  <si>
    <t>UPDATE tbl_clubs SET intItemID = 933  WHERE sku = 48715</t>
  </si>
  <si>
    <t>UPDATE tbl_clubs SET intItemID = 934  WHERE sku = 48721</t>
  </si>
  <si>
    <t>UPDATE tbl_clubs SET intItemID = 935  WHERE sku = 48729</t>
  </si>
  <si>
    <t>UPDATE tbl_clubs SET intItemID = 936  WHERE sku = 48734</t>
  </si>
  <si>
    <t>UPDATE tbl_clubs SET intItemID = 937  WHERE sku = 48748</t>
  </si>
  <si>
    <t>UPDATE tbl_clubs SET intItemID = 938  WHERE sku = 48749</t>
  </si>
  <si>
    <t>UPDATE tbl_clubs SET intItemID = 939  WHERE sku = 48772</t>
  </si>
  <si>
    <t>UPDATE tbl_clubs SET intItemID = 940  WHERE sku = 48775</t>
  </si>
  <si>
    <t>UPDATE tbl_clubs SET intItemID = 941  WHERE sku = 48783</t>
  </si>
  <si>
    <t>UPDATE tbl_clubs SET intItemID = 942  WHERE sku = 48787</t>
  </si>
  <si>
    <t>UPDATE tbl_clubs SET intItemID = 943  WHERE sku = 48816</t>
  </si>
  <si>
    <t>UPDATE tbl_clubs SET intItemID = 944  WHERE sku = 48848</t>
  </si>
  <si>
    <t>UPDATE tbl_clubs SET intItemID = 945  WHERE sku = 48850</t>
  </si>
  <si>
    <t>UPDATE tbl_clubs SET intItemID = 946  WHERE sku = 48886</t>
  </si>
  <si>
    <t>UPDATE tbl_clubs SET intItemID = 947  WHERE sku = 48890</t>
  </si>
  <si>
    <t>UPDATE tbl_clubs SET intItemID = 948  WHERE sku = 48912</t>
  </si>
  <si>
    <t>UPDATE tbl_clubs SET intItemID = 949  WHERE sku = 48922</t>
  </si>
  <si>
    <t>UPDATE tbl_clubs SET intItemID = 950  WHERE sku = 48926</t>
  </si>
  <si>
    <t>UPDATE tbl_clubs SET intItemID = 951  WHERE sku = 48929</t>
  </si>
  <si>
    <t>UPDATE tbl_clubs SET intItemID = 952  WHERE sku = 48934</t>
  </si>
  <si>
    <t>UPDATE tbl_clubs SET intItemID = 953  WHERE sku = 48935</t>
  </si>
  <si>
    <t>UPDATE tbl_clubs SET intItemID = 954  WHERE sku = 48941</t>
  </si>
  <si>
    <t>UPDATE tbl_clubs SET intItemID = 955  WHERE sku = 48948</t>
  </si>
  <si>
    <t>UPDATE tbl_clubs SET intItemID = 956  WHERE sku = 48978</t>
  </si>
  <si>
    <t>UPDATE tbl_clubs SET intItemID = 957  WHERE sku = 48985</t>
  </si>
  <si>
    <t>UPDATE tbl_clubs SET intItemID = 958  WHERE sku = 48986</t>
  </si>
  <si>
    <t>UPDATE tbl_clubs SET intItemID = 959  WHERE sku = 48987</t>
  </si>
  <si>
    <t>UPDATE tbl_clubs SET intItemID = 960  WHERE sku = 48988</t>
  </si>
  <si>
    <t>UPDATE tbl_clubs SET intItemID = 961  WHERE sku = 48990</t>
  </si>
  <si>
    <t>UPDATE tbl_clubs SET intItemID = 962  WHERE sku = 48995</t>
  </si>
  <si>
    <t>UPDATE tbl_clubs SET intItemID = 963  WHERE sku = 48997</t>
  </si>
  <si>
    <t>UPDATE tbl_clubs SET intItemID = 964  WHERE sku = 48999</t>
  </si>
  <si>
    <t>UPDATE tbl_clubs SET intItemID = 965  WHERE sku = 49003</t>
  </si>
  <si>
    <t>UPDATE tbl_clubs SET intItemID = 966  WHERE sku = 49012</t>
  </si>
  <si>
    <t>UPDATE tbl_clubs SET intItemID = 967  WHERE sku = 49023</t>
  </si>
  <si>
    <t>UPDATE tbl_clubs SET intItemID = 968  WHERE sku = 49025</t>
  </si>
  <si>
    <t>UPDATE tbl_clubs SET intItemID = 969  WHERE sku = 49026</t>
  </si>
  <si>
    <t>UPDATE tbl_clubs SET intItemID = 970  WHERE sku = 49027</t>
  </si>
  <si>
    <t>UPDATE tbl_clubs SET intItemID = 971  WHERE sku = 49068</t>
  </si>
  <si>
    <t>UPDATE tbl_clubs SET intItemID = 972  WHERE sku = 49077</t>
  </si>
  <si>
    <t>UPDATE tbl_clubs SET intItemID = 973  WHERE sku = 49078</t>
  </si>
  <si>
    <t>UPDATE tbl_clubs SET intItemID = 974  WHERE sku = 49121</t>
  </si>
  <si>
    <t>UPDATE tbl_clubs SET intItemID = 975  WHERE sku = 49157</t>
  </si>
  <si>
    <t>UPDATE tbl_clubs SET intItemID = 976  WHERE sku = 49179</t>
  </si>
  <si>
    <t>UPDATE tbl_clubs SET intItemID = 977  WHERE sku = 49205</t>
  </si>
  <si>
    <t>UPDATE tbl_clubs SET intItemID = 978  WHERE sku = 49231</t>
  </si>
  <si>
    <t>UPDATE tbl_clubs SET intItemID = 979  WHERE sku = 49247</t>
  </si>
  <si>
    <t>UPDATE tbl_clubs SET intItemID = 980  WHERE sku = 49258</t>
  </si>
  <si>
    <t>UPDATE tbl_clubs SET intItemID = 981  WHERE sku = 49259</t>
  </si>
  <si>
    <t>UPDATE tbl_clubs SET intItemID = 982  WHERE sku = 49260</t>
  </si>
  <si>
    <t>UPDATE tbl_clubs SET intItemID = 983  WHERE sku = 49262</t>
  </si>
  <si>
    <t>UPDATE tbl_clubs SET intItemID = 984  WHERE sku = 49263</t>
  </si>
  <si>
    <t>UPDATE tbl_clubs SET intItemID = 985  WHERE sku = 49267</t>
  </si>
  <si>
    <t>UPDATE tbl_clubs SET intItemID = 986  WHERE sku = 49280</t>
  </si>
  <si>
    <t>UPDATE tbl_clubs SET intItemID = 987  WHERE sku = 49281</t>
  </si>
  <si>
    <t>UPDATE tbl_clubs SET intItemID = 988  WHERE sku = 49282</t>
  </si>
  <si>
    <t>UPDATE tbl_clubs SET intItemID = 989  WHERE sku = 49283</t>
  </si>
  <si>
    <t>UPDATE tbl_clubs SET intItemID = 990  WHERE sku = 49288</t>
  </si>
  <si>
    <t>UPDATE tbl_clubs SET intItemID = 991  WHERE sku = 49291</t>
  </si>
  <si>
    <t>UPDATE tbl_clubs SET intItemID = 992  WHERE sku = 49299</t>
  </si>
  <si>
    <t>UPDATE tbl_clubs SET intItemID = 993  WHERE sku = 49300</t>
  </si>
  <si>
    <t>UPDATE tbl_clubs SET intItemID = 994  WHERE sku = 49302</t>
  </si>
  <si>
    <t>UPDATE tbl_clubs SET intItemID = 995  WHERE sku = 49304</t>
  </si>
  <si>
    <t>UPDATE tbl_clubs SET intItemID = 996  WHERE sku = 49315</t>
  </si>
  <si>
    <t>UPDATE tbl_clubs SET intItemID = 997  WHERE sku = 49435</t>
  </si>
  <si>
    <t>UPDATE tbl_clubs SET intItemID = 998  WHERE sku = 49439</t>
  </si>
  <si>
    <t>UPDATE tbl_clubs SET intItemID = 999  WHERE sku = 49441</t>
  </si>
  <si>
    <t>UPDATE tbl_clubs SET intItemID = 1000  WHERE sku = 49442</t>
  </si>
  <si>
    <t>UPDATE tbl_clubs SET intItemID = 1001  WHERE sku = 49448</t>
  </si>
  <si>
    <t>UPDATE tbl_clubs SET intItemID = 1002  WHERE sku = 49450</t>
  </si>
  <si>
    <t>UPDATE tbl_clubs SET intItemID = 1003  WHERE sku = 49451</t>
  </si>
  <si>
    <t>UPDATE tbl_clubs SET intItemID = 1004  WHERE sku = 49455</t>
  </si>
  <si>
    <t>UPDATE tbl_clubs SET intItemID = 1005  WHERE sku = 49460</t>
  </si>
  <si>
    <t>UPDATE tbl_clubs SET intItemID = 1006  WHERE sku = 49461</t>
  </si>
  <si>
    <t>UPDATE tbl_clubs SET intItemID = 1007  WHERE sku = 49464</t>
  </si>
  <si>
    <t>UPDATE tbl_clubs SET intItemID = 1008  WHERE sku = 49479</t>
  </si>
  <si>
    <t>UPDATE tbl_clubs SET intItemID = 1009  WHERE sku = 49487</t>
  </si>
  <si>
    <t>UPDATE tbl_clubs SET intItemID = 1010  WHERE sku = 49489</t>
  </si>
  <si>
    <t>UPDATE tbl_clubs SET intItemID = 1011  WHERE sku = 49509</t>
  </si>
  <si>
    <t>UPDATE tbl_clubs SET intItemID = 1012  WHERE sku = 49511</t>
  </si>
  <si>
    <t>UPDATE tbl_clubs SET intItemID = 1013  WHERE sku = 49512</t>
  </si>
  <si>
    <t>UPDATE tbl_clubs SET intItemID = 1014  WHERE sku = 49520</t>
  </si>
  <si>
    <t>UPDATE tbl_clubs SET intItemID = 1015  WHERE sku = 49522</t>
  </si>
  <si>
    <t>UPDATE tbl_clubs SET intItemID = 1016  WHERE sku = 49525</t>
  </si>
  <si>
    <t>UPDATE tbl_clubs SET intItemID = 1017  WHERE sku = 49527</t>
  </si>
  <si>
    <t>UPDATE tbl_clubs SET intItemID = 1018  WHERE sku = 49535</t>
  </si>
  <si>
    <t>UPDATE tbl_clubs SET intItemID = 1019  WHERE sku = 49552</t>
  </si>
  <si>
    <t>UPDATE tbl_clubs SET intItemID = 1020  WHERE sku = 49584</t>
  </si>
  <si>
    <t>UPDATE tbl_clubs SET intItemID = 1021  WHERE sku = 49588</t>
  </si>
  <si>
    <t>UPDATE tbl_clubs SET intItemID = 1022  WHERE sku = 49608</t>
  </si>
  <si>
    <t>UPDATE tbl_clubs SET intItemID = 1023  WHERE sku = 49622</t>
  </si>
  <si>
    <t>UPDATE tbl_clubs SET intItemID = 1024  WHERE sku = 49623</t>
  </si>
  <si>
    <t>UPDATE tbl_clubs SET intItemID = 1025  WHERE sku = 49625</t>
  </si>
  <si>
    <t>UPDATE tbl_clubs SET intItemID = 1026  WHERE sku = 49648</t>
  </si>
  <si>
    <t>UPDATE tbl_clubs SET intItemID = 1027  WHERE sku = 49670</t>
  </si>
  <si>
    <t>UPDATE tbl_clubs SET intItemID = 1028  WHERE sku = 49676</t>
  </si>
  <si>
    <t>UPDATE tbl_clubs SET intItemID = 1029  WHERE sku = 49681</t>
  </si>
  <si>
    <t>UPDATE tbl_clubs SET intItemID = 1030  WHERE sku = 49690</t>
  </si>
  <si>
    <t>UPDATE tbl_clubs SET intItemID = 1031  WHERE sku = 49698</t>
  </si>
  <si>
    <t>UPDATE tbl_clubs SET intItemID = 1032  WHERE sku = 49702</t>
  </si>
  <si>
    <t>UPDATE tbl_clubs SET intItemID = 1033  WHERE sku = 49704</t>
  </si>
  <si>
    <t>UPDATE tbl_clubs SET intItemID = 1034  WHERE sku = 49741</t>
  </si>
  <si>
    <t>UPDATE tbl_clubs SET intItemID = 1035  WHERE sku = 49748</t>
  </si>
  <si>
    <t>UPDATE tbl_clubs SET intItemID = 1036  WHERE sku = 49749</t>
  </si>
  <si>
    <t>UPDATE tbl_clubs SET intItemID = 1037  WHERE sku = 49776</t>
  </si>
  <si>
    <t>UPDATE tbl_clubs SET intItemID = 1038  WHERE sku = 49790</t>
  </si>
  <si>
    <t>UPDATE tbl_clubs SET intItemID = 1039  WHERE sku = 49815</t>
  </si>
  <si>
    <t>UPDATE tbl_clubs SET intItemID = 1040  WHERE sku = 49824</t>
  </si>
  <si>
    <t>UPDATE tbl_clubs SET intItemID = 1041  WHERE sku = 49825</t>
  </si>
  <si>
    <t>UPDATE tbl_clubs SET intItemID = 1042  WHERE sku = 49827</t>
  </si>
  <si>
    <t>UPDATE tbl_clubs SET intItemID = 1043  WHERE sku = 49838</t>
  </si>
  <si>
    <t>UPDATE tbl_clubs SET intItemID = 1044  WHERE sku = 49870</t>
  </si>
  <si>
    <t>UPDATE tbl_clubs SET intItemID = 1045  WHERE sku = 49873</t>
  </si>
  <si>
    <t>UPDATE tbl_clubs SET intItemID = 1046  WHERE sku = 49874</t>
  </si>
  <si>
    <t>UPDATE tbl_clubs SET intItemID = 1047  WHERE sku = 49879</t>
  </si>
  <si>
    <t>UPDATE tbl_clubs SET intItemID = 1048  WHERE sku = 49883</t>
  </si>
  <si>
    <t>UPDATE tbl_clubs SET intItemID = 1049  WHERE sku = 49885</t>
  </si>
  <si>
    <t>UPDATE tbl_clubs SET intItemID = 1050  WHERE sku = 49886</t>
  </si>
  <si>
    <t>UPDATE tbl_clubs SET intItemID = 1051  WHERE sku = 49891</t>
  </si>
  <si>
    <t>UPDATE tbl_clubs SET intItemID = 1052  WHERE sku = 49896</t>
  </si>
  <si>
    <t>UPDATE tbl_clubs SET intItemID = 1053  WHERE sku = 49897</t>
  </si>
  <si>
    <t>UPDATE tbl_clubs SET intItemID = 1054  WHERE sku = 49899</t>
  </si>
  <si>
    <t>UPDATE tbl_clubs SET intItemID = 1055  WHERE sku = 49906</t>
  </si>
  <si>
    <t>UPDATE tbl_clubs SET intItemID = 1056  WHERE sku = 49908</t>
  </si>
  <si>
    <t>UPDATE tbl_clubs SET intItemID = 1057  WHERE sku = 49909</t>
  </si>
  <si>
    <t>UPDATE tbl_clubs SET intItemID = 1058  WHERE sku = 49912</t>
  </si>
  <si>
    <t>UPDATE tbl_clubs SET intItemID = 1059  WHERE sku = 49916</t>
  </si>
  <si>
    <t>UPDATE tbl_clubs SET intItemID = 1060  WHERE sku = 49917</t>
  </si>
  <si>
    <t>UPDATE tbl_clubs SET intItemID = 1061  WHERE sku = 49926</t>
  </si>
  <si>
    <t>UPDATE tbl_clubs SET intItemID = 1062  WHERE sku = 49945</t>
  </si>
  <si>
    <t>UPDATE tbl_clubs SET intItemID = 1063  WHERE sku = 49953</t>
  </si>
  <si>
    <t>UPDATE tbl_clubs SET intItemID = 1064  WHERE sku = 49960</t>
  </si>
  <si>
    <t>UPDATE tbl_clubs SET intItemID = 1065  WHERE sku = 49973</t>
  </si>
  <si>
    <t>UPDATE tbl_clubs SET intItemID = 1066  WHERE sku = 49975</t>
  </si>
  <si>
    <t>UPDATE tbl_clubs SET intItemID = 1067  WHERE sku = 49976</t>
  </si>
  <si>
    <t>UPDATE tbl_clubs SET intItemID = 1068  WHERE sku = 49977</t>
  </si>
  <si>
    <t>UPDATE tbl_clubs SET intItemID = 1069  WHERE sku = 49978</t>
  </si>
  <si>
    <t>UPDATE tbl_clubs SET intItemID = 1070  WHERE sku = 49984</t>
  </si>
  <si>
    <t>UPDATE tbl_clubs SET intItemID = 1071  WHERE sku = 49985</t>
  </si>
  <si>
    <t>UPDATE tbl_clubs SET intItemID = 1072  WHERE sku = 49986</t>
  </si>
  <si>
    <t>UPDATE tbl_clubs SET intItemID = 1073  WHERE sku = 49987</t>
  </si>
  <si>
    <t>UPDATE tbl_clubs SET intItemID = 1074  WHERE sku = 49988</t>
  </si>
  <si>
    <t>UPDATE tbl_clubs SET intItemID = 1075  WHERE sku = 49996</t>
  </si>
  <si>
    <t>UPDATE tbl_clubs SET intItemID = 1076  WHERE sku = 50010</t>
  </si>
  <si>
    <t>UPDATE tbl_clubs SET intItemID = 1077  WHERE sku = 50017</t>
  </si>
  <si>
    <t>UPDATE tbl_clubs SET intItemID = 1078  WHERE sku = 50018</t>
  </si>
  <si>
    <t>UPDATE tbl_clubs SET intItemID = 1079  WHERE sku = 50027</t>
  </si>
  <si>
    <t>UPDATE tbl_clubs SET intItemID = 1080  WHERE sku = 50041</t>
  </si>
  <si>
    <t>UPDATE tbl_clubs SET intItemID = 1081  WHERE sku = 50043</t>
  </si>
  <si>
    <t>UPDATE tbl_clubs SET intItemID = 1082  WHERE sku = 50046</t>
  </si>
  <si>
    <t>UPDATE tbl_clubs SET intItemID = 1083  WHERE sku = 50047</t>
  </si>
  <si>
    <t>UPDATE tbl_clubs SET intItemID = 1084  WHERE sku = 50064</t>
  </si>
  <si>
    <t>UPDATE tbl_clubs SET intItemID = 1085  WHERE sku = 50066</t>
  </si>
  <si>
    <t>UPDATE tbl_clubs SET intItemID = 1086  WHERE sku = 50067</t>
  </si>
  <si>
    <t>UPDATE tbl_clubs SET intItemID = 1087  WHERE sku = 50068</t>
  </si>
  <si>
    <t>UPDATE tbl_clubs SET intItemID = 1088  WHERE sku = 50069</t>
  </si>
  <si>
    <t>UPDATE tbl_clubs SET intItemID = 1089  WHERE sku = 50091</t>
  </si>
  <si>
    <t>UPDATE tbl_clubs SET intItemID = 1090  WHERE sku = 50098</t>
  </si>
  <si>
    <t>UPDATE tbl_clubs SET intItemID = 1091  WHERE sku = 50099</t>
  </si>
  <si>
    <t>UPDATE tbl_clubs SET intItemID = 1092  WHERE sku = 50100</t>
  </si>
  <si>
    <t>UPDATE tbl_clubs SET intItemID = 1093  WHERE sku = 50102</t>
  </si>
  <si>
    <t>UPDATE tbl_clubs SET intItemID = 1094  WHERE sku = 50104</t>
  </si>
  <si>
    <t>UPDATE tbl_clubs SET intItemID = 1095  WHERE sku = 50105</t>
  </si>
  <si>
    <t>UPDATE tbl_clubs SET intItemID = 1096  WHERE sku = 50106</t>
  </si>
  <si>
    <t>UPDATE tbl_clubs SET intItemID = 1097  WHERE sku = 50110</t>
  </si>
  <si>
    <t>UPDATE tbl_clubs SET intItemID = 1098  WHERE sku = 50111</t>
  </si>
  <si>
    <t>UPDATE tbl_clubs SET intItemID = 1099  WHERE sku = 50121</t>
  </si>
  <si>
    <t>UPDATE tbl_clubs SET intItemID = 1100  WHERE sku = 50123</t>
  </si>
  <si>
    <t>UPDATE tbl_clubs SET intItemID = 1101  WHERE sku = 50126</t>
  </si>
  <si>
    <t>UPDATE tbl_clubs SET intItemID = 1102  WHERE sku = 50131</t>
  </si>
  <si>
    <t>UPDATE tbl_clubs SET intItemID = 1103  WHERE sku = 50134</t>
  </si>
  <si>
    <t>UPDATE tbl_clubs SET intItemID = 1104  WHERE sku = 50143</t>
  </si>
  <si>
    <t>UPDATE tbl_clubs SET intItemID = 1105  WHERE sku = 50153</t>
  </si>
  <si>
    <t>UPDATE tbl_clubs SET intItemID = 1106  WHERE sku = 50163</t>
  </si>
  <si>
    <t>UPDATE tbl_clubs SET intItemID = 1107  WHERE sku = 50164</t>
  </si>
  <si>
    <t>UPDATE tbl_clubs SET intItemID = 1108  WHERE sku = 50165</t>
  </si>
  <si>
    <t>UPDATE tbl_clubs SET intItemID = 1109  WHERE sku = 50197</t>
  </si>
  <si>
    <t>UPDATE tbl_clubs SET intItemID = 1110  WHERE sku = 50198</t>
  </si>
  <si>
    <t>UPDATE tbl_clubs SET intItemID = 1111  WHERE sku = 50208</t>
  </si>
  <si>
    <t>UPDATE tbl_clubs SET intItemID = 1112  WHERE sku = 50211</t>
  </si>
  <si>
    <t>UPDATE tbl_clubs SET intItemID = 1113  WHERE sku = 50212</t>
  </si>
  <si>
    <t>UPDATE tbl_clubs SET intItemID = 1114  WHERE sku = 50214</t>
  </si>
  <si>
    <t>UPDATE tbl_clubs SET intItemID = 1115  WHERE sku = 50216</t>
  </si>
  <si>
    <t>UPDATE tbl_clubs SET intItemID = 1116  WHERE sku = 50219</t>
  </si>
  <si>
    <t>UPDATE tbl_clubs SET intItemID = 1117  WHERE sku = 50220</t>
  </si>
  <si>
    <t>UPDATE tbl_clubs SET intItemID = 1118  WHERE sku = 50221</t>
  </si>
  <si>
    <t>UPDATE tbl_clubs SET intItemID = 1119  WHERE sku = 50270</t>
  </si>
  <si>
    <t>UPDATE tbl_clubs SET intItemID = 1120  WHERE sku = 50320</t>
  </si>
  <si>
    <t>UPDATE tbl_clubs SET intItemID = 1121  WHERE sku = 50343</t>
  </si>
  <si>
    <t>UPDATE tbl_clubs SET intItemID = 1122  WHERE sku = 50344</t>
  </si>
  <si>
    <t>UPDATE tbl_clubs SET intItemID = 1123  WHERE sku = 50353</t>
  </si>
  <si>
    <t>UPDATE tbl_clubs SET intItemID = 1124  WHERE sku = 50354</t>
  </si>
  <si>
    <t>UPDATE tbl_clubs SET intItemID = 1125  WHERE sku = 50356</t>
  </si>
  <si>
    <t>UPDATE tbl_clubs SET intItemID = 1126  WHERE sku = 50360</t>
  </si>
  <si>
    <t>UPDATE tbl_clubs SET intItemID = 1127  WHERE sku = 50361</t>
  </si>
  <si>
    <t>UPDATE tbl_clubs SET intItemID = 1128  WHERE sku = 50363</t>
  </si>
  <si>
    <t>UPDATE tbl_clubs SET intItemID = 1129  WHERE sku = 50376</t>
  </si>
  <si>
    <t>UPDATE tbl_clubs SET intItemID = 1130  WHERE sku = 50404</t>
  </si>
  <si>
    <t>UPDATE tbl_clubs SET intItemID = 1131  WHERE sku = 50406</t>
  </si>
  <si>
    <t>UPDATE tbl_clubs SET intItemID = 1132  WHERE sku = 50412</t>
  </si>
  <si>
    <t>UPDATE tbl_clubs SET intItemID = 1133  WHERE sku = 50422</t>
  </si>
  <si>
    <t>UPDATE tbl_clubs SET intItemID = 1134  WHERE sku = 50437</t>
  </si>
  <si>
    <t>UPDATE tbl_clubs SET intItemID = 1135  WHERE sku = 50440</t>
  </si>
  <si>
    <t>UPDATE tbl_clubs SET intItemID = 1136  WHERE sku = 50443</t>
  </si>
  <si>
    <t>UPDATE tbl_clubs SET intItemID = 1137  WHERE sku = 50447</t>
  </si>
  <si>
    <t>UPDATE tbl_clubs SET intItemID = 1138  WHERE sku = 50459</t>
  </si>
  <si>
    <t>UPDATE tbl_clubs SET intItemID = 1139  WHERE sku = 50461</t>
  </si>
  <si>
    <t>UPDATE tbl_clubs SET intItemID = 1140  WHERE sku = 50463</t>
  </si>
  <si>
    <t>UPDATE tbl_clubs SET intItemID = 1141  WHERE sku = 50475</t>
  </si>
  <si>
    <t>UPDATE tbl_clubs SET intItemID = 1142  WHERE sku = 50482</t>
  </si>
  <si>
    <t>UPDATE tbl_clubs SET intItemID = 1143  WHERE sku = 50484</t>
  </si>
  <si>
    <t>UPDATE tbl_clubs SET intItemID = 1144  WHERE sku = 50502</t>
  </si>
  <si>
    <t>UPDATE tbl_clubs SET intItemID = 1145  WHERE sku = 50504</t>
  </si>
  <si>
    <t>UPDATE tbl_clubs SET intItemID = 1146  WHERE sku = 50529</t>
  </si>
  <si>
    <t>UPDATE tbl_clubs SET intItemID = 1147  WHERE sku = 50540</t>
  </si>
  <si>
    <t>UPDATE tbl_clubs SET intItemID = 1148  WHERE sku = 50579</t>
  </si>
  <si>
    <t>UPDATE tbl_clubs SET intItemID = 1149  WHERE sku = 50588</t>
  </si>
  <si>
    <t>UPDATE tbl_clubs SET intItemID = 1150  WHERE sku = 50604</t>
  </si>
  <si>
    <t>UPDATE tbl_clubs SET intItemID = 1151  WHERE sku = 50608</t>
  </si>
  <si>
    <t>UPDATE tbl_clubs SET intItemID = 1152  WHERE sku = 50620</t>
  </si>
  <si>
    <t>UPDATE tbl_clubs SET intItemID = 1153  WHERE sku = 50641</t>
  </si>
  <si>
    <t>UPDATE tbl_clubs SET intItemID = 1154  WHERE sku = 50696</t>
  </si>
  <si>
    <t>UPDATE tbl_clubs SET intItemID = 1155  WHERE sku = 50698</t>
  </si>
  <si>
    <t>UPDATE tbl_clubs SET intItemID = 1156  WHERE sku = 50705</t>
  </si>
  <si>
    <t>UPDATE tbl_clubs SET intItemID = 1157  WHERE sku = 50723</t>
  </si>
  <si>
    <t>UPDATE tbl_clubs SET intItemID = 1158  WHERE sku = 50729</t>
  </si>
  <si>
    <t>UPDATE tbl_clubs SET intItemID = 1159  WHERE sku = 50789</t>
  </si>
  <si>
    <t>UPDATE tbl_clubs SET intItemID = 1160  WHERE sku = 50791</t>
  </si>
  <si>
    <t>UPDATE tbl_clubs SET intItemID = 1161  WHERE sku = 50818</t>
  </si>
  <si>
    <t>UPDATE tbl_clubs SET intItemID = 1162  WHERE sku = 50835</t>
  </si>
  <si>
    <t>UPDATE tbl_clubs SET intItemID = 1163  WHERE sku = 50853</t>
  </si>
  <si>
    <t>UPDATE tbl_clubs SET intItemID = 1164  WHERE sku = 50861</t>
  </si>
  <si>
    <t>UPDATE tbl_clubs SET intItemID = 1165  WHERE sku = 50890</t>
  </si>
  <si>
    <t>UPDATE tbl_clubs SET intItemID = 1166  WHERE sku = 50893</t>
  </si>
  <si>
    <t>UPDATE tbl_clubs SET intItemID = 1167  WHERE sku = 50895</t>
  </si>
  <si>
    <t>UPDATE tbl_clubs SET intItemID = 1168  WHERE sku = 50896</t>
  </si>
  <si>
    <t>UPDATE tbl_clubs SET intItemID = 1169  WHERE sku = 50961</t>
  </si>
  <si>
    <t>UPDATE tbl_clubs SET intItemID = 1170  WHERE sku = 50977</t>
  </si>
  <si>
    <t>UPDATE tbl_clubs SET intItemID = 1171  WHERE sku = 50978</t>
  </si>
  <si>
    <t>UPDATE tbl_clubs SET intItemID = 1172  WHERE sku = 50983</t>
  </si>
  <si>
    <t>UPDATE tbl_clubs SET intItemID = 1173  WHERE sku = 51013</t>
  </si>
  <si>
    <t>UPDATE tbl_clubs SET intItemID = 1174  WHERE sku = 51015</t>
  </si>
  <si>
    <t>UPDATE tbl_clubs SET intItemID = 1175  WHERE sku = 51016</t>
  </si>
  <si>
    <t>UPDATE tbl_clubs SET intItemID = 1176  WHERE sku = 51025</t>
  </si>
  <si>
    <t>UPDATE tbl_clubs SET intItemID = 1177  WHERE sku = 51028</t>
  </si>
  <si>
    <t>UPDATE tbl_clubs SET intItemID = 1178  WHERE sku = 51050</t>
  </si>
  <si>
    <t>UPDATE tbl_clubs SET intItemID = 1179  WHERE sku = 51051</t>
  </si>
  <si>
    <t>UPDATE tbl_clubs SET intItemID = 1180  WHERE sku = 51052</t>
  </si>
  <si>
    <t>UPDATE tbl_clubs SET intItemID = 1181  WHERE sku = 51056</t>
  </si>
  <si>
    <t>UPDATE tbl_clubs SET intItemID = 1182  WHERE sku = 51062</t>
  </si>
  <si>
    <t>UPDATE tbl_clubs SET intItemID = 1183  WHERE sku = 51064</t>
  </si>
  <si>
    <t>UPDATE tbl_clubs SET intItemID = 1184  WHERE sku = 51071</t>
  </si>
  <si>
    <t>UPDATE tbl_clubs SET intItemID = 1185  WHERE sku = 51085</t>
  </si>
  <si>
    <t>UPDATE tbl_clubs SET intItemID = 1186  WHERE sku = 51086</t>
  </si>
  <si>
    <t>UPDATE tbl_clubs SET intItemID = 1187  WHERE sku = 51114</t>
  </si>
  <si>
    <t>UPDATE tbl_clubs SET intItemID = 1188  WHERE sku = 51117</t>
  </si>
  <si>
    <t>UPDATE tbl_clubs SET intItemID = 1189  WHERE sku = 51154</t>
  </si>
  <si>
    <t>UPDATE tbl_clubs SET intItemID = 1190  WHERE sku = 51156</t>
  </si>
  <si>
    <t>UPDATE tbl_clubs SET intItemID = 1191  WHERE sku = 51157</t>
  </si>
  <si>
    <t>UPDATE tbl_clubs SET intItemID = 1192  WHERE sku = 51160</t>
  </si>
  <si>
    <t>UPDATE tbl_clubs SET intItemID = 1193  WHERE sku = 51161</t>
  </si>
  <si>
    <t>UPDATE tbl_clubs SET intItemID = 1194  WHERE sku = 51165</t>
  </si>
  <si>
    <t>UPDATE tbl_clubs SET intItemID = 1195  WHERE sku = 51166</t>
  </si>
  <si>
    <t>UPDATE tbl_clubs SET intItemID = 1196  WHERE sku = 51184</t>
  </si>
  <si>
    <t>UPDATE tbl_clubs SET intItemID = 1197  WHERE sku = 51208</t>
  </si>
  <si>
    <t>UPDATE tbl_clubs SET intItemID = 1198  WHERE sku = 51218</t>
  </si>
  <si>
    <t>UPDATE tbl_clubs SET intItemID = 1199  WHERE sku = 51227</t>
  </si>
  <si>
    <t>UPDATE tbl_clubs SET intItemID = 1200  WHERE sku = 51249</t>
  </si>
  <si>
    <t>UPDATE tbl_clubs SET intItemID = 1201  WHERE sku = 51251</t>
  </si>
  <si>
    <t>UPDATE tbl_clubs SET intItemID = 1202  WHERE sku = 51253</t>
  </si>
  <si>
    <t>UPDATE tbl_clubs SET intItemID = 1203  WHERE sku = 51254</t>
  </si>
  <si>
    <t>UPDATE tbl_clubs SET intItemID = 1204  WHERE sku = 51259</t>
  </si>
  <si>
    <t>UPDATE tbl_clubs SET intItemID = 1205  WHERE sku = 51261</t>
  </si>
  <si>
    <t>UPDATE tbl_clubs SET intItemID = 1206  WHERE sku = 51270</t>
  </si>
  <si>
    <t>UPDATE tbl_clubs SET intItemID = 1207  WHERE sku = 51283</t>
  </si>
  <si>
    <t>UPDATE tbl_clubs SET intItemID = 1208  WHERE sku = 51284</t>
  </si>
  <si>
    <t>UPDATE tbl_clubs SET intItemID = 1209  WHERE sku = 51285</t>
  </si>
  <si>
    <t>UPDATE tbl_clubs SET intItemID = 1210  WHERE sku = 51286</t>
  </si>
  <si>
    <t>UPDATE tbl_clubs SET intItemID = 1211  WHERE sku = 51287</t>
  </si>
  <si>
    <t>UPDATE tbl_clubs SET intItemID = 1212  WHERE sku = 51288</t>
  </si>
  <si>
    <t>UPDATE tbl_clubs SET intItemID = 1213  WHERE sku = 51289</t>
  </si>
  <si>
    <t>UPDATE tbl_clubs SET intItemID = 1214  WHERE sku = 51322</t>
  </si>
  <si>
    <t>UPDATE tbl_clubs SET intItemID = 1215  WHERE sku = 51323</t>
  </si>
  <si>
    <t>UPDATE tbl_clubs SET intItemID = 1216  WHERE sku = 51324</t>
  </si>
  <si>
    <t>UPDATE tbl_clubs SET intItemID = 1217  WHERE sku = 51325</t>
  </si>
  <si>
    <t>UPDATE tbl_clubs SET intItemID = 1218  WHERE sku = 51326</t>
  </si>
  <si>
    <t>UPDATE tbl_clubs SET intItemID = 1219  WHERE sku = 51327</t>
  </si>
  <si>
    <t>UPDATE tbl_clubs SET intItemID = 1220  WHERE sku = 51328</t>
  </si>
  <si>
    <t>UPDATE tbl_clubs SET intItemID = 1221  WHERE sku = 51336</t>
  </si>
  <si>
    <t>UPDATE tbl_clubs SET intItemID = 1222  WHERE sku = 51343</t>
  </si>
  <si>
    <t>UPDATE tbl_clubs SET intItemID = 1223  WHERE sku = 51383</t>
  </si>
  <si>
    <t>UPDATE tbl_clubs SET intItemID = 1224  WHERE sku = 51388</t>
  </si>
  <si>
    <t>UPDATE tbl_clubs SET intItemID = 1225  WHERE sku = 51390</t>
  </si>
  <si>
    <t>UPDATE tbl_clubs SET intItemID = 1226  WHERE sku = 51399</t>
  </si>
  <si>
    <t>UPDATE tbl_clubs SET intItemID = 1227  WHERE sku = 51400</t>
  </si>
  <si>
    <t>UPDATE tbl_clubs SET intItemID = 1228  WHERE sku = 51404</t>
  </si>
  <si>
    <t>UPDATE tbl_clubs SET intItemID = 1229  WHERE sku = 51415</t>
  </si>
  <si>
    <t>UPDATE tbl_clubs SET intItemID = 1230  WHERE sku = 51421</t>
  </si>
  <si>
    <t>UPDATE tbl_clubs SET intItemID = 1231  WHERE sku = 51422</t>
  </si>
  <si>
    <t>UPDATE tbl_clubs SET intItemID = 1232  WHERE sku = 51442</t>
  </si>
  <si>
    <t>UPDATE tbl_clubs SET intItemID = 1233  WHERE sku = 51444</t>
  </si>
  <si>
    <t>UPDATE tbl_clubs SET intItemID = 1234  WHERE sku = 51485</t>
  </si>
  <si>
    <t>UPDATE tbl_clubs SET intItemID = 1235  WHERE sku = 51486</t>
  </si>
  <si>
    <t>UPDATE tbl_clubs SET intItemID = 1236  WHERE sku = 51487</t>
  </si>
  <si>
    <t>UPDATE tbl_clubs SET intItemID = 1237  WHERE sku = 51488</t>
  </si>
  <si>
    <t>UPDATE tbl_clubs SET intItemID = 1238  WHERE sku = 51489</t>
  </si>
  <si>
    <t>UPDATE tbl_clubs SET intItemID = 1239  WHERE sku = 51490</t>
  </si>
  <si>
    <t>UPDATE tbl_clubs SET intItemID = 1240  WHERE sku = 51501</t>
  </si>
  <si>
    <t>UPDATE tbl_clubs SET intItemID = 1241  WHERE sku = 51502</t>
  </si>
  <si>
    <t>UPDATE tbl_clubs SET intItemID = 1242  WHERE sku = 51503</t>
  </si>
  <si>
    <t>UPDATE tbl_clubs SET intItemID = 1243  WHERE sku = 51505</t>
  </si>
  <si>
    <t>UPDATE tbl_clubs SET intItemID = 1244  WHERE sku = 51506</t>
  </si>
  <si>
    <t>UPDATE tbl_clubs SET intItemID = 1245  WHERE sku = 51517</t>
  </si>
  <si>
    <t>UPDATE tbl_clubs SET intItemID = 1246  WHERE sku = 51518</t>
  </si>
  <si>
    <t>UPDATE tbl_clubs SET intItemID = 1247  WHERE sku = 51519</t>
  </si>
  <si>
    <t>UPDATE tbl_clubs SET intItemID = 1248  WHERE sku = 51520</t>
  </si>
  <si>
    <t>UPDATE tbl_clubs SET intItemID = 1249  WHERE sku = 51521</t>
  </si>
  <si>
    <t>UPDATE tbl_clubs SET intItemID = 1250  WHERE sku = 51522</t>
  </si>
  <si>
    <t>UPDATE tbl_clubs SET intItemID = 1251  WHERE sku = 51523</t>
  </si>
  <si>
    <t>UPDATE tbl_clubs SET intItemID = 1252  WHERE sku = 51526</t>
  </si>
  <si>
    <t>UPDATE tbl_clubs SET intItemID = 1253  WHERE sku = 51571</t>
  </si>
  <si>
    <t>UPDATE tbl_clubs SET intItemID = 1254  WHERE sku = 51572</t>
  </si>
  <si>
    <t>UPDATE tbl_clubs SET intItemID = 1255  WHERE sku = 51573</t>
  </si>
  <si>
    <t>UPDATE tbl_clubs SET intItemID = 1256  WHERE sku = 51574</t>
  </si>
  <si>
    <t>UPDATE tbl_clubs SET intItemID = 1257  WHERE sku = 51575</t>
  </si>
  <si>
    <t>UPDATE tbl_clubs SET intItemID = 1258  WHERE sku = 51591</t>
  </si>
  <si>
    <t>UPDATE tbl_clubs SET intItemID = 1259  WHERE sku = 51592</t>
  </si>
  <si>
    <t>UPDATE tbl_clubs SET intItemID = 1260  WHERE sku = 51593</t>
  </si>
  <si>
    <t>UPDATE tbl_clubs SET intItemID = 1261  WHERE sku = 51594</t>
  </si>
  <si>
    <t>UPDATE tbl_clubs SET intItemID = 1262  WHERE sku = 51595</t>
  </si>
  <si>
    <t>UPDATE tbl_clubs SET intItemID = 1263  WHERE sku = 51597</t>
  </si>
  <si>
    <t>UPDATE tbl_clubs SET intItemID = 1264  WHERE sku = 51598</t>
  </si>
  <si>
    <t>UPDATE tbl_clubs SET intItemID = 1265  WHERE sku = 51599</t>
  </si>
  <si>
    <t>UPDATE tbl_clubs SET intItemID = 1266  WHERE sku = 51600</t>
  </si>
  <si>
    <t>UPDATE tbl_clubs SET intItemID = 1267  WHERE sku = 51601</t>
  </si>
  <si>
    <t>UPDATE tbl_clubs SET intItemID = 1268  WHERE sku = 51602</t>
  </si>
  <si>
    <t>UPDATE tbl_clubs SET intItemID = 1269  WHERE sku = 51603</t>
  </si>
  <si>
    <t>UPDATE tbl_clubs SET intItemID = 1270  WHERE sku = 51617</t>
  </si>
  <si>
    <t>UPDATE tbl_clubs SET intItemID = 1271  WHERE sku = 51634</t>
  </si>
  <si>
    <t>UPDATE tbl_clubs SET intItemID = 1272  WHERE sku = 51672</t>
  </si>
  <si>
    <t>UPDATE tbl_clubs SET intItemID = 1273  WHERE sku = 51684</t>
  </si>
  <si>
    <t>UPDATE tbl_clubs SET intItemID = 1274  WHERE sku = 51685</t>
  </si>
  <si>
    <t>UPDATE tbl_clubs SET intItemID = 1275  WHERE sku = 51690</t>
  </si>
  <si>
    <t>UPDATE tbl_clubs SET intItemID = 1276  WHERE sku = 51691</t>
  </si>
  <si>
    <t>UPDATE tbl_clubs SET intItemID = 1277  WHERE sku = 51692</t>
  </si>
  <si>
    <t>UPDATE tbl_clubs SET intItemID = 1278  WHERE sku = 51704</t>
  </si>
  <si>
    <t>UPDATE tbl_clubs SET intItemID = 1279  WHERE sku = 51733</t>
  </si>
  <si>
    <t>UPDATE tbl_clubs SET intItemID = 1280  WHERE sku = 51742</t>
  </si>
  <si>
    <t>UPDATE tbl_clubs SET intItemID = 1281  WHERE sku = 51783</t>
  </si>
  <si>
    <t>UPDATE tbl_clubs SET intItemID = 1282  WHERE sku = 51796</t>
  </si>
  <si>
    <t>UPDATE tbl_clubs SET intItemID = 1283  WHERE sku = 51801</t>
  </si>
  <si>
    <t>UPDATE tbl_clubs SET intItemID = 1284  WHERE sku = 51802</t>
  </si>
  <si>
    <t>UPDATE tbl_clubs SET intItemID = 1285  WHERE sku = 51803</t>
  </si>
  <si>
    <t>UPDATE tbl_clubs SET intItemID = 1286  WHERE sku = 51804</t>
  </si>
  <si>
    <t>UPDATE tbl_clubs SET intItemID = 1287  WHERE sku = 51805</t>
  </si>
  <si>
    <t>UPDATE tbl_clubs SET intItemID = 1288  WHERE sku = 51809</t>
  </si>
  <si>
    <t>UPDATE tbl_clubs SET intItemID = 1289  WHERE sku = 51817</t>
  </si>
  <si>
    <t>UPDATE tbl_clubs SET intItemID = 1290  WHERE sku = 51835</t>
  </si>
  <si>
    <t>UPDATE tbl_clubs SET intItemID = 1291  WHERE sku = 51839</t>
  </si>
  <si>
    <t>UPDATE tbl_clubs SET intItemID = 1292  WHERE sku = 51842</t>
  </si>
  <si>
    <t>UPDATE tbl_clubs SET intItemID = 1293  WHERE sku = 51848</t>
  </si>
  <si>
    <t>UPDATE tbl_clubs SET intItemID = 1294  WHERE sku = 51849</t>
  </si>
  <si>
    <t>UPDATE tbl_clubs SET intItemID = 1295  WHERE sku = 51856</t>
  </si>
  <si>
    <t>UPDATE tbl_clubs SET intItemID = 1296  WHERE sku = 51861</t>
  </si>
  <si>
    <t>UPDATE tbl_clubs SET intItemID = 1297  WHERE sku = 51872</t>
  </si>
  <si>
    <t>UPDATE tbl_clubs SET intItemID = 1298  WHERE sku = 51875</t>
  </si>
  <si>
    <t>UPDATE tbl_clubs SET intItemID = 1299  WHERE sku = 51949</t>
  </si>
  <si>
    <t>UPDATE tbl_clubs SET intItemID = 1300  WHERE sku = 51950</t>
  </si>
  <si>
    <t>UPDATE tbl_clubs SET intItemID = 1301  WHERE sku = 51951</t>
  </si>
  <si>
    <t>UPDATE tbl_clubs SET intItemID = 1302  WHERE sku = 51953</t>
  </si>
  <si>
    <t>UPDATE tbl_clubs SET intItemID = 1303  WHERE sku = 51958</t>
  </si>
  <si>
    <t>UPDATE tbl_clubs SET intItemID = 1304  WHERE sku = 51960</t>
  </si>
  <si>
    <t>UPDATE tbl_clubs SET intItemID = 1305  WHERE sku = 51962</t>
  </si>
  <si>
    <t>UPDATE tbl_clubs SET intItemID = 1306  WHERE sku = 51998</t>
  </si>
  <si>
    <t>UPDATE tbl_clubs SET intItemID = 1307  WHERE sku = 51999</t>
  </si>
  <si>
    <t>UPDATE tbl_clubs SET intItemID = 1308  WHERE sku = 52000</t>
  </si>
  <si>
    <t>UPDATE tbl_clubs SET intItemID = 1309  WHERE sku = 52008</t>
  </si>
  <si>
    <t>UPDATE tbl_clubs SET intItemID = 1310  WHERE sku = 52009</t>
  </si>
  <si>
    <t>UPDATE tbl_clubs SET intItemID = 1311  WHERE sku = 52012</t>
  </si>
  <si>
    <t>UPDATE tbl_clubs SET intItemID = 1312  WHERE sku = 52022</t>
  </si>
  <si>
    <t>UPDATE tbl_clubs SET intItemID = 1313  WHERE sku = 52025</t>
  </si>
  <si>
    <t>UPDATE tbl_clubs SET intItemID = 1314  WHERE sku = 52027</t>
  </si>
  <si>
    <t>UPDATE tbl_clubs SET intItemID = 1315  WHERE sku = 52064</t>
  </si>
  <si>
    <t>UPDATE tbl_clubs SET intItemID = 1316  WHERE sku = 52075</t>
  </si>
  <si>
    <t>UPDATE tbl_clubs SET intItemID = 1317  WHERE sku = 52076</t>
  </si>
  <si>
    <t>UPDATE tbl_clubs SET intItemID = 1318  WHERE sku = 52077</t>
  </si>
  <si>
    <t>UPDATE tbl_clubs SET intItemID = 1319  WHERE sku = 52136</t>
  </si>
  <si>
    <t>UPDATE tbl_clubs SET intItemID = 1320  WHERE sku = 52137</t>
  </si>
  <si>
    <t>UPDATE tbl_clubs SET intItemID = 1321  WHERE sku = 52138</t>
  </si>
  <si>
    <t>UPDATE tbl_clubs SET intItemID = 1322  WHERE sku = 52139</t>
  </si>
  <si>
    <t>UPDATE tbl_clubs SET intItemID = 1323  WHERE sku = 52141</t>
  </si>
  <si>
    <t>UPDATE tbl_clubs SET intItemID = 1324  WHERE sku = 52142</t>
  </si>
  <si>
    <t>UPDATE tbl_clubs SET intItemID = 1325  WHERE sku = 52148</t>
  </si>
  <si>
    <t>UPDATE tbl_clubs SET intItemID = 1326  WHERE sku = 52152</t>
  </si>
  <si>
    <t>UPDATE tbl_clubs SET intItemID = 1327  WHERE sku = 52156</t>
  </si>
  <si>
    <t>UPDATE tbl_clubs SET intItemID = 1328  WHERE sku = 52157</t>
  </si>
  <si>
    <t>UPDATE tbl_clubs SET intItemID = 1329  WHERE sku = 52173</t>
  </si>
  <si>
    <t>UPDATE tbl_clubs SET intItemID = 1330  WHERE sku = 52174</t>
  </si>
  <si>
    <t>UPDATE tbl_clubs SET intItemID = 1331  WHERE sku = 52175</t>
  </si>
  <si>
    <t>UPDATE tbl_clubs SET intItemID = 1332  WHERE sku = 52176</t>
  </si>
  <si>
    <t>UPDATE tbl_clubs SET intItemID = 1333  WHERE sku = 52250</t>
  </si>
  <si>
    <t>UPDATE tbl_clubs SET intItemID = 1334  WHERE sku = 52257</t>
  </si>
  <si>
    <t>UPDATE tbl_clubs SET intItemID = 1335  WHERE sku = 52261</t>
  </si>
  <si>
    <t>UPDATE tbl_clubs SET intItemID = 1336  WHERE sku = 52263</t>
  </si>
  <si>
    <t>UPDATE tbl_clubs SET intItemID = 1337  WHERE sku = 52292</t>
  </si>
  <si>
    <t>UPDATE tbl_clubs SET intItemID = 1338  WHERE sku = 52293</t>
  </si>
  <si>
    <t>UPDATE tbl_clubs SET intItemID = 1339  WHERE sku = 52297</t>
  </si>
  <si>
    <t>UPDATE tbl_clubs SET intItemID = 1340  WHERE sku = 52298</t>
  </si>
  <si>
    <t>UPDATE tbl_clubs SET intItemID = 1341  WHERE sku = 52299</t>
  </si>
  <si>
    <t>UPDATE tbl_clubs SET intItemID = 1342  WHERE sku = 52301</t>
  </si>
  <si>
    <t>UPDATE tbl_clubs SET intItemID = 1343  WHERE sku = 52304</t>
  </si>
  <si>
    <t>UPDATE tbl_clubs SET intItemID = 1344  WHERE sku = 52306</t>
  </si>
  <si>
    <t>UPDATE tbl_clubs SET intItemID = 1345  WHERE sku = 52307</t>
  </si>
  <si>
    <t>UPDATE tbl_clubs SET intItemID = 1346  WHERE sku = 52330</t>
  </si>
  <si>
    <t>UPDATE tbl_clubs SET intItemID = 1347  WHERE sku = 52343</t>
  </si>
  <si>
    <t>UPDATE tbl_clubs SET intItemID = 1348  WHERE sku = 52344</t>
  </si>
  <si>
    <t>UPDATE tbl_clubs SET intItemID = 1349  WHERE sku = 52345</t>
  </si>
  <si>
    <t>UPDATE tbl_clubs SET intItemID = 1350  WHERE sku = 52346</t>
  </si>
  <si>
    <t>UPDATE tbl_clubs SET intItemID = 1351  WHERE sku = 52347</t>
  </si>
  <si>
    <t>UPDATE tbl_clubs SET intItemID = 1352  WHERE sku = 52348</t>
  </si>
  <si>
    <t>UPDATE tbl_clubs SET intItemID = 1353  WHERE sku = 52361</t>
  </si>
  <si>
    <t>UPDATE tbl_clubs SET intItemID = 1354  WHERE sku = 52363</t>
  </si>
  <si>
    <t>UPDATE tbl_clubs SET intItemID = 1355  WHERE sku = 52366</t>
  </si>
  <si>
    <t>UPDATE tbl_clubs SET intItemID = 1356  WHERE sku = 52369</t>
  </si>
  <si>
    <t>UPDATE tbl_clubs SET intItemID = 1357  WHERE sku = 52371</t>
  </si>
  <si>
    <t>UPDATE tbl_clubs SET intItemID = 1358  WHERE sku = 52372</t>
  </si>
  <si>
    <t>UPDATE tbl_clubs SET intItemID = 1359  WHERE sku = 52373</t>
  </si>
  <si>
    <t>UPDATE tbl_clubs SET intItemID = 1360  WHERE sku = 52374</t>
  </si>
  <si>
    <t>UPDATE tbl_clubs SET intItemID = 1361  WHERE sku = 52375</t>
  </si>
  <si>
    <t>UPDATE tbl_clubs SET intItemID = 1362  WHERE sku = 52376</t>
  </si>
  <si>
    <t>UPDATE tbl_clubs SET intItemID = 1363  WHERE sku = 52377</t>
  </si>
  <si>
    <t>UPDATE tbl_clubs SET intItemID = 1364  WHERE sku = 52379</t>
  </si>
  <si>
    <t>UPDATE tbl_clubs SET intItemID = 1365  WHERE sku = 52382</t>
  </si>
  <si>
    <t>UPDATE tbl_clubs SET intItemID = 1366  WHERE sku = 52416</t>
  </si>
  <si>
    <t>UPDATE tbl_clubs SET intItemID = 1367  WHERE sku = 52444</t>
  </si>
  <si>
    <t>UPDATE tbl_clubs SET intItemID = 1368  WHERE sku = 52471</t>
  </si>
  <si>
    <t>UPDATE tbl_clubs SET intItemID = 1369  WHERE sku = 52473</t>
  </si>
  <si>
    <t>UPDATE tbl_clubs SET intItemID = 1370  WHERE sku = 52474</t>
  </si>
  <si>
    <t>UPDATE tbl_clubs SET intItemID = 1371  WHERE sku = 52475</t>
  </si>
  <si>
    <t>UPDATE tbl_clubs SET intItemID = 1372  WHERE sku = 52476</t>
  </si>
  <si>
    <t>UPDATE tbl_clubs SET intItemID = 1373  WHERE sku = 52477</t>
  </si>
  <si>
    <t>UPDATE tbl_clubs SET intItemID = 1374  WHERE sku = 52478</t>
  </si>
  <si>
    <t>UPDATE tbl_clubs SET intItemID = 1375  WHERE sku = 52500</t>
  </si>
  <si>
    <t>UPDATE tbl_clubs SET intItemID = 1376  WHERE sku = 52504</t>
  </si>
  <si>
    <t>UPDATE tbl_clubs SET intItemID = 1377  WHERE sku = 52507</t>
  </si>
  <si>
    <t>UPDATE tbl_clubs SET intItemID = 1378  WHERE sku = 52515</t>
  </si>
  <si>
    <t>UPDATE tbl_clubs SET intItemID = 1379  WHERE sku = 52523</t>
  </si>
  <si>
    <t>UPDATE tbl_clubs SET intItemID = 1380  WHERE sku = 52524</t>
  </si>
  <si>
    <t>UPDATE tbl_clubs SET intItemID = 1381  WHERE sku = 52525</t>
  </si>
  <si>
    <t>UPDATE tbl_clubs SET intItemID = 1382  WHERE sku = 52526</t>
  </si>
  <si>
    <t>UPDATE tbl_clubs SET intItemID = 1383  WHERE sku = 52532</t>
  </si>
  <si>
    <t>UPDATE tbl_clubs SET intItemID = 1384  WHERE sku = 52533</t>
  </si>
  <si>
    <t>UPDATE tbl_clubs SET intItemID = 1385  WHERE sku = 52549</t>
  </si>
  <si>
    <t>UPDATE tbl_clubs SET intItemID = 1386  WHERE sku = 52565</t>
  </si>
  <si>
    <t>UPDATE tbl_clubs SET intItemID = 1387  WHERE sku = 52567</t>
  </si>
  <si>
    <t>UPDATE tbl_clubs SET intItemID = 1388  WHERE sku = 52571</t>
  </si>
  <si>
    <t>UPDATE tbl_clubs SET intItemID = 1389  WHERE sku = 52576</t>
  </si>
  <si>
    <t>UPDATE tbl_clubs SET intItemID = 1390  WHERE sku = 52577</t>
  </si>
  <si>
    <t>UPDATE tbl_clubs SET intItemID = 1391  WHERE sku = 52579</t>
  </si>
  <si>
    <t>UPDATE tbl_clubs SET intItemID = 1392  WHERE sku = 52583</t>
  </si>
  <si>
    <t>UPDATE tbl_clubs SET intItemID = 1393  WHERE sku = 52611</t>
  </si>
  <si>
    <t>UPDATE tbl_clubs SET intItemID = 1394  WHERE sku = 52616</t>
  </si>
  <si>
    <t>UPDATE tbl_clubs SET intItemID = 1395  WHERE sku = 52617</t>
  </si>
  <si>
    <t>UPDATE tbl_clubs SET intItemID = 1396  WHERE sku = 52619</t>
  </si>
  <si>
    <t>UPDATE tbl_clubs SET intItemID = 1397  WHERE sku = 52625</t>
  </si>
  <si>
    <t>UPDATE tbl_clubs SET intItemID = 1398  WHERE sku = 52626</t>
  </si>
  <si>
    <t>UPDATE tbl_clubs SET intItemID = 1399  WHERE sku = 52639</t>
  </si>
  <si>
    <t>UPDATE tbl_clubs SET intItemID = 1400  WHERE sku = 52650</t>
  </si>
  <si>
    <t>UPDATE tbl_clubs SET intItemID = 1401  WHERE sku = 52651</t>
  </si>
  <si>
    <t>UPDATE tbl_clubs SET intItemID = 1402  WHERE sku = 52654</t>
  </si>
  <si>
    <t>UPDATE tbl_clubs SET intItemID = 1403  WHERE sku = 52655</t>
  </si>
  <si>
    <t>UPDATE tbl_clubs SET intItemID = 1404  WHERE sku = 52656</t>
  </si>
  <si>
    <t>UPDATE tbl_clubs SET intItemID = 1405  WHERE sku = 52659</t>
  </si>
  <si>
    <t>UPDATE tbl_clubs SET intItemID = 1406  WHERE sku = 52672</t>
  </si>
  <si>
    <t>UPDATE tbl_clubs SET intItemID = 1407  WHERE sku = 52676</t>
  </si>
  <si>
    <t>UPDATE tbl_clubs SET intItemID = 1408  WHERE sku = 52681</t>
  </si>
  <si>
    <t>UPDATE tbl_clubs SET intItemID = 1409  WHERE sku = 52682</t>
  </si>
  <si>
    <t>UPDATE tbl_clubs SET intItemID = 1410  WHERE sku = 52683</t>
  </si>
  <si>
    <t>UPDATE tbl_clubs SET intItemID = 1411  WHERE sku = 52693</t>
  </si>
  <si>
    <t>UPDATE tbl_clubs SET intItemID = 1412  WHERE sku = 52694</t>
  </si>
  <si>
    <t>UPDATE tbl_clubs SET intItemID = 1413  WHERE sku = 52695</t>
  </si>
  <si>
    <t>UPDATE tbl_clubs SET intItemID = 1414  WHERE sku = 52696</t>
  </si>
  <si>
    <t>UPDATE tbl_clubs SET intItemID = 1415  WHERE sku = 52697</t>
  </si>
  <si>
    <t>UPDATE tbl_clubs SET intItemID = 1416  WHERE sku = 52698</t>
  </si>
  <si>
    <t>UPDATE tbl_clubs SET intItemID = 1417  WHERE sku = 52701</t>
  </si>
  <si>
    <t>UPDATE tbl_clubs SET intItemID = 1418  WHERE sku = 52707</t>
  </si>
  <si>
    <t>UPDATE tbl_clubs SET intItemID = 1419  WHERE sku = 52716</t>
  </si>
  <si>
    <t>UPDATE tbl_clubs SET intItemID = 1420  WHERE sku = 52723</t>
  </si>
  <si>
    <t>UPDATE tbl_clubs SET intItemID = 1421  WHERE sku = 52735</t>
  </si>
  <si>
    <t>UPDATE tbl_clubs SET intItemID = 1422  WHERE sku = 52738</t>
  </si>
  <si>
    <t>UPDATE tbl_clubs SET intItemID = 1423  WHERE sku = 52742</t>
  </si>
  <si>
    <t>UPDATE tbl_clubs SET intItemID = 1424  WHERE sku = 52747</t>
  </si>
  <si>
    <t>UPDATE tbl_clubs SET intItemID = 1425  WHERE sku = 52749</t>
  </si>
  <si>
    <t>UPDATE tbl_clubs SET intItemID = 1426  WHERE sku = 52752</t>
  </si>
  <si>
    <t>UPDATE tbl_clubs SET intItemID = 1427  WHERE sku = 52762</t>
  </si>
  <si>
    <t>UPDATE tbl_clubs SET intItemID = 1428  WHERE sku = 52765</t>
  </si>
  <si>
    <t>UPDATE tbl_clubs SET intItemID = 1429  WHERE sku = 52766</t>
  </si>
  <si>
    <t>UPDATE tbl_clubs SET intItemID = 1430  WHERE sku = 52769</t>
  </si>
  <si>
    <t>UPDATE tbl_clubs SET intItemID = 1431  WHERE sku = 52771</t>
  </si>
  <si>
    <t>UPDATE tbl_clubs SET intItemID = 1432  WHERE sku = 52772</t>
  </si>
  <si>
    <t>UPDATE tbl_clubs SET intItemID = 1433  WHERE sku = 52786</t>
  </si>
  <si>
    <t>UPDATE tbl_clubs SET intItemID = 1434  WHERE sku = 52789</t>
  </si>
  <si>
    <t>UPDATE tbl_clubs SET intItemID = 1435  WHERE sku = 52801</t>
  </si>
  <si>
    <t>UPDATE tbl_clubs SET intItemID = 1436  WHERE sku = 52804</t>
  </si>
  <si>
    <t>UPDATE tbl_clubs SET intItemID = 1437  WHERE sku = 52820</t>
  </si>
  <si>
    <t>UPDATE tbl_clubs SET intItemID = 1438  WHERE sku = 52836</t>
  </si>
  <si>
    <t>UPDATE tbl_clubs SET intItemID = 1439  WHERE sku = 52837</t>
  </si>
  <si>
    <t>UPDATE tbl_clubs SET intItemID = 1440  WHERE sku = 52838</t>
  </si>
  <si>
    <t>UPDATE tbl_clubs SET intItemID = 1441  WHERE sku = 52852</t>
  </si>
  <si>
    <t>UPDATE tbl_clubs SET intItemID = 1442  WHERE sku = 52854</t>
  </si>
  <si>
    <t>UPDATE tbl_clubs SET intItemID = 1443  WHERE sku = 52858</t>
  </si>
  <si>
    <t>UPDATE tbl_clubs SET intItemID = 1444  WHERE sku = 52872</t>
  </si>
  <si>
    <t>UPDATE tbl_clubs SET intItemID = 1445  WHERE sku = 52874</t>
  </si>
  <si>
    <t>UPDATE tbl_clubs SET intItemID = 1446  WHERE sku = 52893</t>
  </si>
  <si>
    <t>UPDATE tbl_clubs SET intItemID = 1447  WHERE sku = 52920</t>
  </si>
  <si>
    <t>UPDATE tbl_clubs SET intItemID = 1448  WHERE sku = 52926</t>
  </si>
  <si>
    <t>UPDATE tbl_clubs SET intItemID = 1449  WHERE sku = 52927</t>
  </si>
  <si>
    <t>UPDATE tbl_clubs SET intItemID = 1450  WHERE sku = 52942</t>
  </si>
  <si>
    <t>UPDATE tbl_clubs SET intItemID = 1451  WHERE sku = 52944</t>
  </si>
  <si>
    <t>UPDATE tbl_clubs SET intItemID = 1452  WHERE sku = 52961</t>
  </si>
  <si>
    <t>UPDATE tbl_clubs SET intItemID = 1453  WHERE sku = 52962</t>
  </si>
  <si>
    <t>UPDATE tbl_clubs SET intItemID = 1454  WHERE sku = 52963</t>
  </si>
  <si>
    <t>UPDATE tbl_clubs SET intItemID = 1455  WHERE sku = 52964</t>
  </si>
  <si>
    <t>UPDATE tbl_clubs SET intItemID = 1456  WHERE sku = 52965</t>
  </si>
  <si>
    <t>UPDATE tbl_clubs SET intItemID = 1457  WHERE sku = 52966</t>
  </si>
  <si>
    <t>UPDATE tbl_clubs SET intItemID = 1458  WHERE sku = 52967</t>
  </si>
  <si>
    <t>UPDATE tbl_clubs SET intItemID = 1459  WHERE sku = 52975</t>
  </si>
  <si>
    <t>UPDATE tbl_clubs SET intItemID = 1460  WHERE sku = 52982</t>
  </si>
  <si>
    <t>UPDATE tbl_clubs SET intItemID = 1461  WHERE sku = 52984</t>
  </si>
  <si>
    <t>UPDATE tbl_clubs SET intItemID = 1462  WHERE sku = 52986</t>
  </si>
  <si>
    <t>UPDATE tbl_clubs SET intItemID = 1463  WHERE sku = 52988</t>
  </si>
  <si>
    <t>UPDATE tbl_clubs SET intItemID = 1464  WHERE sku = 52990</t>
  </si>
  <si>
    <t>UPDATE tbl_clubs SET intItemID = 1465  WHERE sku = 52993</t>
  </si>
  <si>
    <t>UPDATE tbl_clubs SET intItemID = 1466  WHERE sku = 52998</t>
  </si>
  <si>
    <t>UPDATE tbl_clubs SET intItemID = 1467  WHERE sku = 52999</t>
  </si>
  <si>
    <t>UPDATE tbl_clubs SET intItemID = 1468  WHERE sku = 53000</t>
  </si>
  <si>
    <t>UPDATE tbl_clubs SET intItemID = 1469  WHERE sku = 53027</t>
  </si>
  <si>
    <t>UPDATE tbl_clubs SET intItemID = 1470  WHERE sku = 53055</t>
  </si>
  <si>
    <t>UPDATE tbl_clubs SET intItemID = 1471  WHERE sku = 53067</t>
  </si>
  <si>
    <t>UPDATE tbl_clubs SET intItemID = 1472  WHERE sku = 53081</t>
  </si>
  <si>
    <t>UPDATE tbl_clubs SET intItemID = 1473  WHERE sku = 53086</t>
  </si>
  <si>
    <t>UPDATE tbl_clubs SET intItemID = 1474  WHERE sku = 53124</t>
  </si>
  <si>
    <t>UPDATE tbl_clubs SET intItemID = 1475  WHERE sku = 53125</t>
  </si>
  <si>
    <t>UPDATE tbl_clubs SET intItemID = 1476  WHERE sku = 53126</t>
  </si>
  <si>
    <t>UPDATE tbl_clubs SET intItemID = 1477  WHERE sku = 53138</t>
  </si>
  <si>
    <t>UPDATE tbl_clubs SET intItemID = 1478  WHERE sku = 53145</t>
  </si>
  <si>
    <t>UPDATE tbl_clubs SET intItemID = 1479  WHERE sku = 53162</t>
  </si>
  <si>
    <t>UPDATE tbl_clubs SET intItemID = 1480  WHERE sku = 53173</t>
  </si>
  <si>
    <t>UPDATE tbl_clubs SET intItemID = 1481  WHERE sku = 53185</t>
  </si>
  <si>
    <t>UPDATE tbl_clubs SET intItemID = 1482  WHERE sku = 53186</t>
  </si>
  <si>
    <t>UPDATE tbl_clubs SET intItemID = 1483  WHERE sku = 53187</t>
  </si>
  <si>
    <t>UPDATE tbl_clubs SET intItemID = 1484  WHERE sku = 53188</t>
  </si>
  <si>
    <t>UPDATE tbl_clubs SET intItemID = 1485  WHERE sku = 53192</t>
  </si>
  <si>
    <t>UPDATE tbl_clubs SET intItemID = 1486  WHERE sku = 53210</t>
  </si>
  <si>
    <t>UPDATE tbl_clubs SET intItemID = 1487  WHERE sku = 53211</t>
  </si>
  <si>
    <t>UPDATE tbl_clubs SET intItemID = 1488  WHERE sku = 53212</t>
  </si>
  <si>
    <t>UPDATE tbl_clubs SET intItemID = 1489  WHERE sku = 53213</t>
  </si>
  <si>
    <t>UPDATE tbl_clubs SET intItemID = 1490  WHERE sku = 53224</t>
  </si>
  <si>
    <t>UPDATE tbl_clubs SET intItemID = 1491  WHERE sku = 53233</t>
  </si>
  <si>
    <t>UPDATE tbl_clubs SET intItemID = 1492  WHERE sku = 53234</t>
  </si>
  <si>
    <t>UPDATE tbl_clubs SET intItemID = 1493  WHERE sku = 53236</t>
  </si>
  <si>
    <t>UPDATE tbl_clubs SET intItemID = 1494  WHERE sku = 53238</t>
  </si>
  <si>
    <t>UPDATE tbl_clubs SET intItemID = 1495  WHERE sku = 53239</t>
  </si>
  <si>
    <t>UPDATE tbl_clubs SET intItemID = 1496  WHERE sku = 53245</t>
  </si>
  <si>
    <t>UPDATE tbl_clubs SET intItemID = 1497  WHERE sku = 53246</t>
  </si>
  <si>
    <t>UPDATE tbl_clubs SET intItemID = 1498  WHERE sku = 53248</t>
  </si>
  <si>
    <t>UPDATE tbl_clubs SET intItemID = 1499  WHERE sku = 53251</t>
  </si>
  <si>
    <t>UPDATE tbl_clubs SET intItemID = 1500  WHERE sku = 53255</t>
  </si>
  <si>
    <t>UPDATE tbl_clubs SET intItemID = 1501  WHERE sku = 53256</t>
  </si>
  <si>
    <t>UPDATE tbl_clubs SET intItemID = 1502  WHERE sku = 53258</t>
  </si>
  <si>
    <t>UPDATE tbl_clubs SET intItemID = 1503  WHERE sku = 53260</t>
  </si>
  <si>
    <t>UPDATE tbl_clubs SET intItemID = 1504  WHERE sku = 53264</t>
  </si>
  <si>
    <t>UPDATE tbl_clubs SET intItemID = 1505  WHERE sku = 53265</t>
  </si>
  <si>
    <t>UPDATE tbl_clubs SET intItemID = 1506  WHERE sku = 53266</t>
  </si>
  <si>
    <t>UPDATE tbl_clubs SET intItemID = 1507  WHERE sku = 53267</t>
  </si>
  <si>
    <t>UPDATE tbl_clubs SET intItemID = 1508  WHERE sku = 53269</t>
  </si>
  <si>
    <t>UPDATE tbl_clubs SET intItemID = 1509  WHERE sku = 53285</t>
  </si>
  <si>
    <t>UPDATE tbl_clubs SET intItemID = 1510  WHERE sku = 53286</t>
  </si>
  <si>
    <t>UPDATE tbl_clubs SET intItemID = 1511  WHERE sku = 53290</t>
  </si>
  <si>
    <t>UPDATE tbl_clubs SET intItemID = 1512  WHERE sku = 53310</t>
  </si>
  <si>
    <t>UPDATE tbl_clubs SET intItemID = 1513  WHERE sku = 53316</t>
  </si>
  <si>
    <t>UPDATE tbl_clubs SET intItemID = 1514  WHERE sku = 53319</t>
  </si>
  <si>
    <t>UPDATE tbl_clubs SET intItemID = 1515  WHERE sku = 53327</t>
  </si>
  <si>
    <t>UPDATE tbl_clubs SET intItemID = 1516  WHERE sku = 53329</t>
  </si>
  <si>
    <t>UPDATE tbl_clubs SET intItemID = 1517  WHERE sku = 53335</t>
  </si>
  <si>
    <t>UPDATE tbl_clubs SET intItemID = 1518  WHERE sku = 53338</t>
  </si>
  <si>
    <t>UPDATE tbl_clubs SET intItemID = 1519  WHERE sku = 53340</t>
  </si>
  <si>
    <t>UPDATE tbl_clubs SET intItemID = 1520  WHERE sku = 53341</t>
  </si>
  <si>
    <t>UPDATE tbl_clubs SET intItemID = 1521  WHERE sku = 53344</t>
  </si>
  <si>
    <t>UPDATE tbl_clubs SET intItemID = 1522  WHERE sku = 53357</t>
  </si>
  <si>
    <t>UPDATE tbl_clubs SET intItemID = 1523  WHERE sku = 53385</t>
  </si>
  <si>
    <t>UPDATE tbl_clubs SET intItemID = 1524  WHERE sku = 53387</t>
  </si>
  <si>
    <t>UPDATE tbl_clubs SET intItemID = 1525  WHERE sku = 53392</t>
  </si>
  <si>
    <t>UPDATE tbl_clubs SET intItemID = 1526  WHERE sku = 53393</t>
  </si>
  <si>
    <t>UPDATE tbl_clubs SET intItemID = 1527  WHERE sku = 53405</t>
  </si>
  <si>
    <t>UPDATE tbl_clubs SET intItemID = 1528  WHERE sku = 53407</t>
  </si>
  <si>
    <t>UPDATE tbl_clubs SET intItemID = 1529  WHERE sku = 53408</t>
  </si>
  <si>
    <t>UPDATE tbl_clubs SET intItemID = 1530  WHERE sku = 53435</t>
  </si>
  <si>
    <t>UPDATE tbl_clubs SET intItemID = 1531  WHERE sku = 53437</t>
  </si>
  <si>
    <t>UPDATE tbl_clubs SET intItemID = 1532  WHERE sku = 53441</t>
  </si>
  <si>
    <t>UPDATE tbl_clubs SET intItemID = 1533  WHERE sku = 53442</t>
  </si>
  <si>
    <t>UPDATE tbl_clubs SET intItemID = 1534  WHERE sku = 53443</t>
  </si>
  <si>
    <t>UPDATE tbl_clubs SET intItemID = 1535  WHERE sku = 53459</t>
  </si>
  <si>
    <t>UPDATE tbl_clubs SET intItemID = 1536  WHERE sku = 53485</t>
  </si>
  <si>
    <t>UPDATE tbl_clubs SET intItemID = 1537  WHERE sku = 53518</t>
  </si>
  <si>
    <t>UPDATE tbl_clubs SET intItemID = 1538  WHERE sku = 53519</t>
  </si>
  <si>
    <t>UPDATE tbl_clubs SET intItemID = 1539  WHERE sku = 53527</t>
  </si>
  <si>
    <t>UPDATE tbl_clubs SET intItemID = 1540  WHERE sku = 53542</t>
  </si>
  <si>
    <t>UPDATE tbl_clubs SET intItemID = 1541  WHERE sku = 53556</t>
  </si>
  <si>
    <t>UPDATE tbl_clubs SET intItemID = 1542  WHERE sku = 53561</t>
  </si>
  <si>
    <t>UPDATE tbl_clubs SET intItemID = 1543  WHERE sku = 53592</t>
  </si>
  <si>
    <t>UPDATE tbl_clubs SET intItemID = 1544  WHERE sku = 53622</t>
  </si>
  <si>
    <t>UPDATE tbl_clubs SET intItemID = 1545  WHERE sku = 53646</t>
  </si>
  <si>
    <t>UPDATE tbl_clubs SET intItemID = 1546  WHERE sku = 53647</t>
  </si>
  <si>
    <t>UPDATE tbl_clubs SET intItemID = 1547  WHERE sku = 53648</t>
  </si>
  <si>
    <t>UPDATE tbl_clubs SET intItemID = 1548  WHERE sku = 53649</t>
  </si>
  <si>
    <t>UPDATE tbl_clubs SET intItemID = 1549  WHERE sku = 53734</t>
  </si>
  <si>
    <t>UPDATE tbl_clubs SET intItemID = 1550  WHERE sku = 53735</t>
  </si>
  <si>
    <t>UPDATE tbl_clubs SET intItemID = 1551  WHERE sku = 53741</t>
  </si>
  <si>
    <t>UPDATE tbl_clubs SET intItemID = 1552  WHERE sku = 53762</t>
  </si>
  <si>
    <t>UPDATE tbl_clubs SET intItemID = 1553  WHERE sku = 53765</t>
  </si>
  <si>
    <t>UPDATE tbl_clubs SET intItemID = 1554  WHERE sku = 53773</t>
  </si>
  <si>
    <t>UPDATE tbl_clubs SET intItemID = 1555  WHERE sku = 53800</t>
  </si>
  <si>
    <t>UPDATE tbl_clubs SET intItemID = 1556  WHERE sku = 53822</t>
  </si>
  <si>
    <t>UPDATE tbl_clubs SET intItemID = 1557  WHERE sku = 53851</t>
  </si>
  <si>
    <t>UPDATE tbl_clubs SET intItemID = 1558  WHERE sku = 53852</t>
  </si>
  <si>
    <t>UPDATE tbl_clubs SET intItemID = 1559  WHERE sku = 53897</t>
  </si>
  <si>
    <t>UPDATE tbl_clubs SET intItemID = 1560  WHERE sku = 53899</t>
  </si>
  <si>
    <t>UPDATE tbl_clubs SET intItemID = 1561  WHERE sku = 53901</t>
  </si>
  <si>
    <t>UPDATE tbl_clubs SET intItemID = 1562  WHERE sku = 53915</t>
  </si>
  <si>
    <t>UPDATE tbl_clubs SET intItemID = 1563  WHERE sku = 53918</t>
  </si>
  <si>
    <t>UPDATE tbl_clubs SET intItemID = 1564  WHERE sku = 53928</t>
  </si>
  <si>
    <t>UPDATE tbl_clubs SET intItemID = 1565  WHERE sku = 53935</t>
  </si>
  <si>
    <t>UPDATE tbl_clubs SET intItemID = 1566  WHERE sku = 53950</t>
  </si>
  <si>
    <t>UPDATE tbl_clubs SET intItemID = 1567  WHERE sku = 53954</t>
  </si>
  <si>
    <t>UPDATE tbl_clubs SET intItemID = 1568  WHERE sku = 53957</t>
  </si>
  <si>
    <t>UPDATE tbl_clubs SET intItemID = 1569  WHERE sku = 53986</t>
  </si>
  <si>
    <t>UPDATE tbl_clubs SET intItemID = 1570  WHERE sku = 54001</t>
  </si>
  <si>
    <t>UPDATE tbl_clubs SET intItemID = 1571  WHERE sku = 54006</t>
  </si>
  <si>
    <t>UPDATE tbl_clubs SET intItemID = 1572  WHERE sku = 54022</t>
  </si>
  <si>
    <t>UPDATE tbl_clubs SET intItemID = 1573  WHERE sku = 54026</t>
  </si>
  <si>
    <t>UPDATE tbl_clubs SET intItemID = 1574  WHERE sku = 54033</t>
  </si>
  <si>
    <t>UPDATE tbl_clubs SET intItemID = 1575  WHERE sku = 54034</t>
  </si>
  <si>
    <t>UPDATE tbl_clubs SET intItemID = 1576  WHERE sku = 54057</t>
  </si>
  <si>
    <t>UPDATE tbl_clubs SET intItemID = 1577  WHERE sku = 54058</t>
  </si>
  <si>
    <t>UPDATE tbl_clubs SET intItemID = 1578  WHERE sku = 54068</t>
  </si>
  <si>
    <t>UPDATE tbl_clubs SET intItemID = 1579  WHERE sku = 54084</t>
  </si>
  <si>
    <t>UPDATE tbl_clubs SET intItemID = 1580  WHERE sku = 54096</t>
  </si>
  <si>
    <t>UPDATE tbl_clubs SET intItemID = 1581  WHERE sku = 54103</t>
  </si>
  <si>
    <t>UPDATE tbl_clubs SET intItemID = 1582  WHERE sku = 54104</t>
  </si>
  <si>
    <t>UPDATE tbl_clubs SET intItemID = 1583  WHERE sku = 54105</t>
  </si>
  <si>
    <t>UPDATE tbl_clubs SET intItemID = 1584  WHERE sku = 54106</t>
  </si>
  <si>
    <t>UPDATE tbl_clubs SET intItemID = 1585  WHERE sku = 54107</t>
  </si>
  <si>
    <t>UPDATE tbl_clubs SET intItemID = 1586  WHERE sku = 54112</t>
  </si>
  <si>
    <t>UPDATE tbl_clubs SET intItemID = 1587  WHERE sku = 54146</t>
  </si>
  <si>
    <t>UPDATE tbl_clubs SET intItemID = 1588  WHERE sku = 54149</t>
  </si>
  <si>
    <t>UPDATE tbl_clubs SET intItemID = 1589  WHERE sku = 54154</t>
  </si>
  <si>
    <t>UPDATE tbl_clubs SET intItemID = 1590  WHERE sku = 54161</t>
  </si>
  <si>
    <t>UPDATE tbl_clubs SET intItemID = 1591  WHERE sku = 54162</t>
  </si>
  <si>
    <t>UPDATE tbl_clubs SET intItemID = 1592  WHERE sku = 54163</t>
  </si>
  <si>
    <t>UPDATE tbl_clubs SET intItemID = 1593  WHERE sku = 54167</t>
  </si>
  <si>
    <t>UPDATE tbl_clubs SET intItemID = 1594  WHERE sku = 54169</t>
  </si>
  <si>
    <t>UPDATE tbl_clubs SET intItemID = 1595  WHERE sku = 54180</t>
  </si>
  <si>
    <t>UPDATE tbl_clubs SET intItemID = 1596  WHERE sku = 54182</t>
  </si>
  <si>
    <t>UPDATE tbl_clubs SET intItemID = 1597  WHERE sku = 54222</t>
  </si>
  <si>
    <t>UPDATE tbl_clubs SET intItemID = 1598  WHERE sku = 54242</t>
  </si>
  <si>
    <t>UPDATE tbl_clubs SET intItemID = 1599  WHERE sku = 54246</t>
  </si>
  <si>
    <t>UPDATE tbl_clubs SET intItemID = 1600  WHERE sku = 54312</t>
  </si>
  <si>
    <t>UPDATE tbl_clubs SET intItemID = 1601  WHERE sku = 54313</t>
  </si>
  <si>
    <t>UPDATE tbl_clubs SET intItemID = 1602  WHERE sku = 54326</t>
  </si>
  <si>
    <t>UPDATE tbl_clubs SET intItemID = 1603  WHERE sku = 54333</t>
  </si>
  <si>
    <t>UPDATE tbl_clubs SET intItemID = 1604  WHERE sku = 54386</t>
  </si>
  <si>
    <t>UPDATE tbl_clubs SET intItemID = 1605  WHERE sku = 54392</t>
  </si>
  <si>
    <t>UPDATE tbl_clubs SET intItemID = 1606  WHERE sku = 54401</t>
  </si>
  <si>
    <t>UPDATE tbl_clubs SET intItemID = 1607  WHERE sku = 54405</t>
  </si>
  <si>
    <t>UPDATE tbl_clubs SET intItemID = 1608  WHERE sku = 54406</t>
  </si>
  <si>
    <t>UPDATE tbl_clubs SET intItemID = 1609  WHERE sku = 54407</t>
  </si>
  <si>
    <t>UPDATE tbl_clubs SET intItemID = 1610  WHERE sku = 54408</t>
  </si>
  <si>
    <t>UPDATE tbl_clubs SET intItemID = 1611  WHERE sku = 54411</t>
  </si>
  <si>
    <t>UPDATE tbl_clubs SET intItemID = 1612  WHERE sku = 54432</t>
  </si>
  <si>
    <t>UPDATE tbl_clubs SET intItemID = 1613  WHERE sku = 54433</t>
  </si>
  <si>
    <t>UPDATE tbl_clubs SET intItemID = 1614  WHERE sku = 54434</t>
  </si>
  <si>
    <t>UPDATE tbl_clubs SET intItemID = 1615  WHERE sku = 54435</t>
  </si>
  <si>
    <t>UPDATE tbl_clubs SET intItemID = 1616  WHERE sku = 54436</t>
  </si>
  <si>
    <t>UPDATE tbl_clubs SET intItemID = 1617  WHERE sku = 54437</t>
  </si>
  <si>
    <t>UPDATE tbl_clubs SET intItemID = 1618  WHERE sku = 54438</t>
  </si>
  <si>
    <t>UPDATE tbl_clubs SET intItemID = 1619  WHERE sku = 54464</t>
  </si>
  <si>
    <t>UPDATE tbl_clubs SET intItemID = 1620  WHERE sku = 54465</t>
  </si>
  <si>
    <t>UPDATE tbl_clubs SET intItemID = 1621  WHERE sku = 54466</t>
  </si>
  <si>
    <t>UPDATE tbl_clubs SET intItemID = 1622  WHERE sku = 54467</t>
  </si>
  <si>
    <t>UPDATE tbl_clubs SET intItemID = 1623  WHERE sku = 54468</t>
  </si>
  <si>
    <t>UPDATE tbl_clubs SET intItemID = 1624  WHERE sku = 54469</t>
  </si>
  <si>
    <t>UPDATE tbl_clubs SET intItemID = 1625  WHERE sku = 54470</t>
  </si>
  <si>
    <t>UPDATE tbl_clubs SET intItemID = 1626  WHERE sku = 54471</t>
  </si>
  <si>
    <t>UPDATE tbl_clubs SET intItemID = 1627  WHERE sku = 54473</t>
  </si>
  <si>
    <t>UPDATE tbl_clubs SET intItemID = 1628  WHERE sku = 54474</t>
  </si>
  <si>
    <t>UPDATE tbl_clubs SET intItemID = 1629  WHERE sku = 54475</t>
  </si>
  <si>
    <t>UPDATE tbl_clubs SET intItemID = 1630  WHERE sku = 54476</t>
  </si>
  <si>
    <t>UPDATE tbl_clubs SET intItemID = 1631  WHERE sku = 54477</t>
  </si>
  <si>
    <t>UPDATE tbl_clubs SET intItemID = 1632  WHERE sku = 54478</t>
  </si>
  <si>
    <t>UPDATE tbl_clubs SET intItemID = 1633  WHERE sku = 54497</t>
  </si>
  <si>
    <t>UPDATE tbl_clubs SET intItemID = 1634  WHERE sku = 54498</t>
  </si>
  <si>
    <t>UPDATE tbl_clubs SET intItemID = 1635  WHERE sku = 54499</t>
  </si>
  <si>
    <t>UPDATE tbl_clubs SET intItemID = 1636  WHERE sku = 54500</t>
  </si>
  <si>
    <t>UPDATE tbl_clubs SET intItemID = 1637  WHERE sku = 54503</t>
  </si>
  <si>
    <t>UPDATE tbl_clubs SET intItemID = 1638  WHERE sku = 54553</t>
  </si>
  <si>
    <t>UPDATE tbl_clubs SET intItemID = 1639  WHERE sku = 54561</t>
  </si>
  <si>
    <t>UPDATE tbl_clubs SET intItemID = 1640  WHERE sku = 54567</t>
  </si>
  <si>
    <t>UPDATE tbl_clubs SET intItemID = 1641  WHERE sku = 54568</t>
  </si>
  <si>
    <t>UPDATE tbl_clubs SET intItemID = 1642  WHERE sku = 54569</t>
  </si>
  <si>
    <t>UPDATE tbl_clubs SET intItemID = 1643  WHERE sku = 54570</t>
  </si>
  <si>
    <t>UPDATE tbl_clubs SET intItemID = 1644  WHERE sku = 54571</t>
  </si>
  <si>
    <t>UPDATE tbl_clubs SET intItemID = 1645  WHERE sku = 54572</t>
  </si>
  <si>
    <t>UPDATE tbl_clubs SET intItemID = 1646  WHERE sku = 54574</t>
  </si>
  <si>
    <t>UPDATE tbl_clubs SET intItemID = 1647  WHERE sku = 54596</t>
  </si>
  <si>
    <t>UPDATE tbl_clubs SET intItemID = 1648  WHERE sku = 54609</t>
  </si>
  <si>
    <t>UPDATE tbl_clubs SET intItemID = 1649  WHERE sku = 54649</t>
  </si>
  <si>
    <t>UPDATE tbl_clubs SET intItemID = 1650  WHERE sku = 54654</t>
  </si>
  <si>
    <t>UPDATE tbl_clubs SET intItemID = 1651  WHERE sku = 54655</t>
  </si>
  <si>
    <t>UPDATE tbl_clubs SET intItemID = 1652  WHERE sku = 54657</t>
  </si>
  <si>
    <t>UPDATE tbl_clubs SET intItemID = 1653  WHERE sku = 54658</t>
  </si>
  <si>
    <t>UPDATE tbl_clubs SET intItemID = 1654  WHERE sku = 54659</t>
  </si>
  <si>
    <t>UPDATE tbl_clubs SET intItemID = 1655  WHERE sku = 54660</t>
  </si>
  <si>
    <t>UPDATE tbl_clubs SET intItemID = 1656  WHERE sku = 54663</t>
  </si>
  <si>
    <t>UPDATE tbl_clubs SET intItemID = 1657  WHERE sku = 54665</t>
  </si>
  <si>
    <t>UPDATE tbl_clubs SET intItemID = 1658  WHERE sku = 54675</t>
  </si>
  <si>
    <t>UPDATE tbl_clubs SET intItemID = 1659  WHERE sku = 54677</t>
  </si>
  <si>
    <t>UPDATE tbl_clubs SET intItemID = 1660  WHERE sku = 54678</t>
  </si>
  <si>
    <t>UPDATE tbl_clubs SET intItemID = 1661  WHERE sku = 54679</t>
  </si>
  <si>
    <t>UPDATE tbl_clubs SET intItemID = 1662  WHERE sku = 54680</t>
  </si>
  <si>
    <t>UPDATE tbl_clubs SET intItemID = 1663  WHERE sku = 54682</t>
  </si>
  <si>
    <t>UPDATE tbl_clubs SET intItemID = 1664  WHERE sku = 54692</t>
  </si>
  <si>
    <t>UPDATE tbl_clubs SET intItemID = 1665  WHERE sku = 54693</t>
  </si>
  <si>
    <t>UPDATE tbl_clubs SET intItemID = 1666  WHERE sku = 54694</t>
  </si>
  <si>
    <t>UPDATE tbl_clubs SET intItemID = 1667  WHERE sku = 54695</t>
  </si>
  <si>
    <t>UPDATE tbl_clubs SET intItemID = 1668  WHERE sku = 54696</t>
  </si>
  <si>
    <t>UPDATE tbl_clubs SET intItemID = 1669  WHERE sku = 54697</t>
  </si>
  <si>
    <t>UPDATE tbl_clubs SET intItemID = 1670  WHERE sku = 54711</t>
  </si>
  <si>
    <t>UPDATE tbl_clubs SET intItemID = 1671  WHERE sku = 54712</t>
  </si>
  <si>
    <t>UPDATE tbl_clubs SET intItemID = 1672  WHERE sku = 54713</t>
  </si>
  <si>
    <t>UPDATE tbl_clubs SET intItemID = 1673  WHERE sku = 54714</t>
  </si>
  <si>
    <t>UPDATE tbl_clubs SET intItemID = 1674  WHERE sku = 54715</t>
  </si>
  <si>
    <t>UPDATE tbl_clubs SET intItemID = 1675  WHERE sku = 54716</t>
  </si>
  <si>
    <t>UPDATE tbl_clubs SET intItemID = 1676  WHERE sku = 54717</t>
  </si>
  <si>
    <t>UPDATE tbl_clubs SET intItemID = 1677  WHERE sku = 54721</t>
  </si>
  <si>
    <t>UPDATE tbl_clubs SET intItemID = 1678  WHERE sku = 54725</t>
  </si>
  <si>
    <t>UPDATE tbl_clubs SET intItemID = 1679  WHERE sku = 54726</t>
  </si>
  <si>
    <t>UPDATE tbl_clubs SET intItemID = 1680  WHERE sku = 54733</t>
  </si>
  <si>
    <t>UPDATE tbl_clubs SET intItemID = 1681  WHERE sku = 54739</t>
  </si>
  <si>
    <t>UPDATE tbl_clubs SET intItemID = 1682  WHERE sku = 54749</t>
  </si>
  <si>
    <t>UPDATE tbl_clubs SET intItemID = 1683  WHERE sku = 54751</t>
  </si>
  <si>
    <t>UPDATE tbl_clubs SET intItemID = 1684  WHERE sku = 54753</t>
  </si>
  <si>
    <t>UPDATE tbl_clubs SET intItemID = 1685  WHERE sku = 54754</t>
  </si>
  <si>
    <t>UPDATE tbl_clubs SET intItemID = 1686  WHERE sku = 54756</t>
  </si>
  <si>
    <t>UPDATE tbl_clubs SET intItemID = 1687  WHERE sku = 54764</t>
  </si>
  <si>
    <t>UPDATE tbl_clubs SET intItemID = 1688  WHERE sku = 54772</t>
  </si>
  <si>
    <t>UPDATE tbl_clubs SET intItemID = 1689  WHERE sku = 54778</t>
  </si>
  <si>
    <t>UPDATE tbl_clubs SET intItemID = 1690  WHERE sku = 54796</t>
  </si>
  <si>
    <t>UPDATE tbl_clubs SET intItemID = 1691  WHERE sku = 54799</t>
  </si>
  <si>
    <t>UPDATE tbl_clubs SET intItemID = 1692  WHERE sku = 54823</t>
  </si>
  <si>
    <t>UPDATE tbl_clubs SET intItemID = 1693  WHERE sku = 54825</t>
  </si>
  <si>
    <t>UPDATE tbl_clubs SET intItemID = 1694  WHERE sku = 54827</t>
  </si>
  <si>
    <t>UPDATE tbl_clubs SET intItemID = 1695  WHERE sku = 54828</t>
  </si>
  <si>
    <t>UPDATE tbl_clubs SET intItemID = 1696  WHERE sku = 54832</t>
  </si>
  <si>
    <t>UPDATE tbl_clubs SET intItemID = 1697  WHERE sku = 54845</t>
  </si>
  <si>
    <t>UPDATE tbl_clubs SET intItemID = 1698  WHERE sku = 54846</t>
  </si>
  <si>
    <t>UPDATE tbl_clubs SET intItemID = 1699  WHERE sku = 54847</t>
  </si>
  <si>
    <t>UPDATE tbl_clubs SET intItemID = 1700  WHERE sku = 54848</t>
  </si>
  <si>
    <t>UPDATE tbl_clubs SET intItemID = 1701  WHERE sku = 54849</t>
  </si>
  <si>
    <t>UPDATE tbl_clubs SET intItemID = 1702  WHERE sku = 54851</t>
  </si>
  <si>
    <t>UPDATE tbl_clubs SET intItemID = 1703  WHERE sku = 54852</t>
  </si>
  <si>
    <t>UPDATE tbl_clubs SET intItemID = 1704  WHERE sku = 54853</t>
  </si>
  <si>
    <t>UPDATE tbl_clubs SET intItemID = 1705  WHERE sku = 54854</t>
  </si>
  <si>
    <t>UPDATE tbl_clubs SET intItemID = 1706  WHERE sku = 54855</t>
  </si>
  <si>
    <t>UPDATE tbl_clubs SET intItemID = 1707  WHERE sku = 54867</t>
  </si>
  <si>
    <t>UPDATE tbl_clubs SET intItemID = 1708  WHERE sku = 54869</t>
  </si>
  <si>
    <t>UPDATE tbl_clubs SET intItemID = 1709  WHERE sku = 54870</t>
  </si>
  <si>
    <t>UPDATE tbl_clubs SET intItemID = 1710  WHERE sku = 54874</t>
  </si>
  <si>
    <t>UPDATE tbl_clubs SET intItemID = 1711  WHERE sku = 54875</t>
  </si>
  <si>
    <t>UPDATE tbl_clubs SET intItemID = 1712  WHERE sku = 54876</t>
  </si>
  <si>
    <t>UPDATE tbl_clubs SET intItemID = 1713  WHERE sku = 54877</t>
  </si>
  <si>
    <t>UPDATE tbl_clubs SET intItemID = 1714  WHERE sku = 54879</t>
  </si>
  <si>
    <t>UPDATE tbl_clubs SET intItemID = 1715  WHERE sku = 54882</t>
  </si>
  <si>
    <t>UPDATE tbl_clubs SET intItemID = 1716  WHERE sku = 54884</t>
  </si>
  <si>
    <t>UPDATE tbl_clubs SET intItemID = 1717  WHERE sku = 54887</t>
  </si>
  <si>
    <t>UPDATE tbl_clubs SET intItemID = 1718  WHERE sku = 54890</t>
  </si>
  <si>
    <t>UPDATE tbl_clubs SET intItemID = 1719  WHERE sku = 54891</t>
  </si>
  <si>
    <t>UPDATE tbl_clubs SET intItemID = 1720  WHERE sku = 54893</t>
  </si>
  <si>
    <t>UPDATE tbl_clubs SET intItemID = 1721  WHERE sku = 54903</t>
  </si>
  <si>
    <t>UPDATE tbl_clubs SET intItemID = 1722  WHERE sku = 54904</t>
  </si>
  <si>
    <t>UPDATE tbl_clubs SET intItemID = 1723  WHERE sku = 54907</t>
  </si>
  <si>
    <t>UPDATE tbl_clubs SET intItemID = 1724  WHERE sku = 54929</t>
  </si>
  <si>
    <t>UPDATE tbl_clubs SET intItemID = 1725  WHERE sku = 54931</t>
  </si>
  <si>
    <t>UPDATE tbl_clubs SET intItemID = 1726  WHERE sku = 54933</t>
  </si>
  <si>
    <t>UPDATE tbl_clubs SET intItemID = 1727  WHERE sku = 54935</t>
  </si>
  <si>
    <t>UPDATE tbl_clubs SET intItemID = 1728  WHERE sku = 54936</t>
  </si>
  <si>
    <t>UPDATE tbl_clubs SET intItemID = 1729  WHERE sku = 54937</t>
  </si>
  <si>
    <t>UPDATE tbl_clubs SET intItemID = 1730  WHERE sku = 54939</t>
  </si>
  <si>
    <t>UPDATE tbl_clubs SET intItemID = 1731  WHERE sku = 54963</t>
  </si>
  <si>
    <t>UPDATE tbl_clubs SET intItemID = 1732  WHERE sku = 54996</t>
  </si>
  <si>
    <t>UPDATE tbl_clubs SET intItemID = 1733  WHERE sku = 55001</t>
  </si>
  <si>
    <t>UPDATE tbl_clubs SET intItemID = 1734  WHERE sku = 55003</t>
  </si>
  <si>
    <t>UPDATE tbl_clubs SET intItemID = 1735  WHERE sku = 55010</t>
  </si>
  <si>
    <t>UPDATE tbl_clubs SET intItemID = 1736  WHERE sku = 55013</t>
  </si>
  <si>
    <t>UPDATE tbl_clubs SET intItemID = 1737  WHERE sku = 55022</t>
  </si>
  <si>
    <t>UPDATE tbl_clubs SET intItemID = 1738  WHERE sku = 55023</t>
  </si>
  <si>
    <t>UPDATE tbl_clubs SET intItemID = 1739  WHERE sku = 55024</t>
  </si>
  <si>
    <t>UPDATE tbl_clubs SET intItemID = 1740  WHERE sku = 55027</t>
  </si>
  <si>
    <t>UPDATE tbl_clubs SET intItemID = 1741  WHERE sku = 55028</t>
  </si>
  <si>
    <t>UPDATE tbl_clubs SET intItemID = 1742  WHERE sku = 55030</t>
  </si>
  <si>
    <t>UPDATE tbl_clubs SET intItemID = 1743  WHERE sku = 55031</t>
  </si>
  <si>
    <t>UPDATE tbl_clubs SET intItemID = 1744  WHERE sku = 55032</t>
  </si>
  <si>
    <t>UPDATE tbl_clubs SET intItemID = 1745  WHERE sku = 55033</t>
  </si>
  <si>
    <t>UPDATE tbl_clubs SET intItemID = 1746  WHERE sku = 55052</t>
  </si>
  <si>
    <t>UPDATE tbl_clubs SET intItemID = 1747  WHERE sku = 55070</t>
  </si>
  <si>
    <t>UPDATE tbl_clubs SET intItemID = 1748  WHERE sku = 55082</t>
  </si>
  <si>
    <t>UPDATE tbl_clubs SET intItemID = 1749  WHERE sku = 55087</t>
  </si>
  <si>
    <t>UPDATE tbl_clubs SET intItemID = 1750  WHERE sku = 55092</t>
  </si>
  <si>
    <t>UPDATE tbl_clubs SET intItemID = 1751  WHERE sku = 55096</t>
  </si>
  <si>
    <t>UPDATE tbl_clubs SET intItemID = 1752  WHERE sku = 55105</t>
  </si>
  <si>
    <t>UPDATE tbl_clubs SET intItemID = 1753  WHERE sku = 55111</t>
  </si>
  <si>
    <t>UPDATE tbl_clubs SET intItemID = 1754  WHERE sku = 55117</t>
  </si>
  <si>
    <t>UPDATE tbl_clubs SET intItemID = 1755  WHERE sku = 55130</t>
  </si>
  <si>
    <t>UPDATE tbl_clubs SET intItemID = 1756  WHERE sku = 55131</t>
  </si>
  <si>
    <t>UPDATE tbl_clubs SET intItemID = 1757  WHERE sku = 55137</t>
  </si>
  <si>
    <t>UPDATE tbl_clubs SET intItemID = 1758  WHERE sku = 55138</t>
  </si>
  <si>
    <t>UPDATE tbl_clubs SET intItemID = 1759  WHERE sku = 55140</t>
  </si>
  <si>
    <t>UPDATE tbl_clubs SET intItemID = 1760  WHERE sku = 55141</t>
  </si>
  <si>
    <t>UPDATE tbl_clubs SET intItemID = 1761  WHERE sku = 55153</t>
  </si>
  <si>
    <t>UPDATE tbl_clubs SET intItemID = 1762  WHERE sku = 55155</t>
  </si>
  <si>
    <t>UPDATE tbl_clubs SET intItemID = 1763  WHERE sku = 55156</t>
  </si>
  <si>
    <t>UPDATE tbl_clubs SET intItemID = 1764  WHERE sku = 55157</t>
  </si>
  <si>
    <t>UPDATE tbl_clubs SET intItemID = 1765  WHERE sku = 55158</t>
  </si>
  <si>
    <t>UPDATE tbl_clubs SET intItemID = 1766  WHERE sku = 55160</t>
  </si>
  <si>
    <t>UPDATE tbl_clubs SET intItemID = 1767  WHERE sku = 55173</t>
  </si>
  <si>
    <t>UPDATE tbl_clubs SET intItemID = 1768  WHERE sku = 55177</t>
  </si>
  <si>
    <t>UPDATE tbl_clubs SET intItemID = 1769  WHERE sku = 55180</t>
  </si>
  <si>
    <t>UPDATE tbl_clubs SET intItemID = 1770  WHERE sku = 55183</t>
  </si>
  <si>
    <t>UPDATE tbl_clubs SET intItemID = 1771  WHERE sku = 55194</t>
  </si>
  <si>
    <t>UPDATE tbl_clubs SET intItemID = 1772  WHERE sku = 55203</t>
  </si>
  <si>
    <t>UPDATE tbl_clubs SET intItemID = 1773  WHERE sku = 55213</t>
  </si>
  <si>
    <t>UPDATE tbl_clubs SET intItemID = 1774  WHERE sku = 55218</t>
  </si>
  <si>
    <t>UPDATE tbl_clubs SET intItemID = 1775  WHERE sku = 55221</t>
  </si>
  <si>
    <t>UPDATE tbl_clubs SET intItemID = 1776  WHERE sku = 55224</t>
  </si>
  <si>
    <t>UPDATE tbl_clubs SET intItemID = 1777  WHERE sku = 55227</t>
  </si>
  <si>
    <t>UPDATE tbl_clubs SET intItemID = 1778  WHERE sku = 55230</t>
  </si>
  <si>
    <t>UPDATE tbl_clubs SET intItemID = 1779  WHERE sku = 55233</t>
  </si>
  <si>
    <t>UPDATE tbl_clubs SET intItemID = 1780  WHERE sku = 55240</t>
  </si>
  <si>
    <t>UPDATE tbl_clubs SET intItemID = 1781  WHERE sku = 55245</t>
  </si>
  <si>
    <t>UPDATE tbl_clubs SET intItemID = 1782  WHERE sku = 55250</t>
  </si>
  <si>
    <t>UPDATE tbl_clubs SET intItemID = 1783  WHERE sku = 55251</t>
  </si>
  <si>
    <t>UPDATE tbl_clubs SET intItemID = 1784  WHERE sku = 55252</t>
  </si>
  <si>
    <t>UPDATE tbl_clubs SET intItemID = 1785  WHERE sku = 55254</t>
  </si>
  <si>
    <t>UPDATE tbl_clubs SET intItemID = 1786  WHERE sku = 55255</t>
  </si>
  <si>
    <t>UPDATE tbl_clubs SET intItemID = 1787  WHERE sku = 55257</t>
  </si>
  <si>
    <t>UPDATE tbl_clubs SET intItemID = 1788  WHERE sku = 55273</t>
  </si>
  <si>
    <t>UPDATE tbl_clubs SET intItemID = 1789  WHERE sku = 55277</t>
  </si>
  <si>
    <t>UPDATE tbl_clubs SET intItemID = 1790  WHERE sku = 55283</t>
  </si>
  <si>
    <t>UPDATE tbl_clubs SET intItemID = 1791  WHERE sku = 55291</t>
  </si>
  <si>
    <t>UPDATE tbl_clubs SET intItemID = 1792  WHERE sku = 55299</t>
  </si>
  <si>
    <t>UPDATE tbl_clubs SET intItemID = 1793  WHERE sku = 55301</t>
  </si>
  <si>
    <t>UPDATE tbl_clubs SET intItemID = 1794  WHERE sku = 55302</t>
  </si>
  <si>
    <t>UPDATE tbl_clubs SET intItemID = 1795  WHERE sku = 55305</t>
  </si>
  <si>
    <t>UPDATE tbl_clubs SET intItemID = 1796  WHERE sku = 55306</t>
  </si>
  <si>
    <t>UPDATE tbl_clubs SET intItemID = 1797  WHERE sku = 55307</t>
  </si>
  <si>
    <t>UPDATE tbl_clubs SET intItemID = 1798  WHERE sku = 55308</t>
  </si>
  <si>
    <t>UPDATE tbl_clubs SET intItemID = 1799  WHERE sku = 55311</t>
  </si>
  <si>
    <t>UPDATE tbl_clubs SET intItemID = 1800  WHERE sku = 55313</t>
  </si>
  <si>
    <t>UPDATE tbl_clubs SET intItemID = 1801  WHERE sku = 55316</t>
  </si>
  <si>
    <t>UPDATE tbl_clubs SET intItemID = 1802  WHERE sku = 55317</t>
  </si>
  <si>
    <t>UPDATE tbl_clubs SET intItemID = 1803  WHERE sku = 55321</t>
  </si>
  <si>
    <t>UPDATE tbl_clubs SET intItemID = 1804  WHERE sku = 55323</t>
  </si>
  <si>
    <t>UPDATE tbl_clubs SET intItemID = 1805  WHERE sku = 55329</t>
  </si>
  <si>
    <t>UPDATE tbl_clubs SET intItemID = 1806  WHERE sku = 55342</t>
  </si>
  <si>
    <t>UPDATE tbl_clubs SET intItemID = 1807  WHERE sku = 55345</t>
  </si>
  <si>
    <t>UPDATE tbl_clubs SET intItemID = 1808  WHERE sku = 55356</t>
  </si>
  <si>
    <t>UPDATE tbl_clubs SET intItemID = 1809  WHERE sku = 55358</t>
  </si>
  <si>
    <t>UPDATE tbl_clubs SET intItemID = 1810  WHERE sku = 55370</t>
  </si>
  <si>
    <t>UPDATE tbl_clubs SET intItemID = 1811  WHERE sku = 55371</t>
  </si>
  <si>
    <t>UPDATE tbl_clubs SET intItemID = 1812  WHERE sku = 55372</t>
  </si>
  <si>
    <t>UPDATE tbl_clubs SET intItemID = 1813  WHERE sku = 55375</t>
  </si>
  <si>
    <t>UPDATE tbl_clubs SET intItemID = 1814  WHERE sku = 55376</t>
  </si>
  <si>
    <t>UPDATE tbl_clubs SET intItemID = 1815  WHERE sku = 55378</t>
  </si>
  <si>
    <t>UPDATE tbl_clubs SET intItemID = 1816  WHERE sku = 55381</t>
  </si>
  <si>
    <t>UPDATE tbl_clubs SET intItemID = 1817  WHERE sku = 55383</t>
  </si>
  <si>
    <t>UPDATE tbl_clubs SET intItemID = 1818  WHERE sku = 55384</t>
  </si>
  <si>
    <t>UPDATE tbl_clubs SET intItemID = 1819  WHERE sku = 55401</t>
  </si>
  <si>
    <t>UPDATE tbl_clubs SET intItemID = 1820  WHERE sku = 55402</t>
  </si>
  <si>
    <t>UPDATE tbl_clubs SET intItemID = 1821  WHERE sku = 55408</t>
  </si>
  <si>
    <t>UPDATE tbl_clubs SET intItemID = 1822  WHERE sku = 55409</t>
  </si>
  <si>
    <t>UPDATE tbl_clubs SET intItemID = 1823  WHERE sku = 55410</t>
  </si>
  <si>
    <t>UPDATE tbl_clubs SET intItemID = 1824  WHERE sku = 55414</t>
  </si>
  <si>
    <t>UPDATE tbl_clubs SET intItemID = 1825  WHERE sku = 55419</t>
  </si>
  <si>
    <t>UPDATE tbl_clubs SET intItemID = 1826  WHERE sku = 55420</t>
  </si>
  <si>
    <t>UPDATE tbl_clubs SET intItemID = 1827  WHERE sku = 55422</t>
  </si>
  <si>
    <t>UPDATE tbl_clubs SET intItemID = 1828  WHERE sku = 55423</t>
  </si>
  <si>
    <t>UPDATE tbl_clubs SET intItemID = 1829  WHERE sku = 55424</t>
  </si>
  <si>
    <t>UPDATE tbl_clubs SET intItemID = 1830  WHERE sku = 55427</t>
  </si>
  <si>
    <t>UPDATE tbl_clubs SET intItemID = 1831  WHERE sku = 55439</t>
  </si>
  <si>
    <t>UPDATE tbl_clubs SET intItemID = 1832  WHERE sku = 55440</t>
  </si>
  <si>
    <t>UPDATE tbl_clubs SET intItemID = 1833  WHERE sku = 55462</t>
  </si>
  <si>
    <t>UPDATE tbl_clubs SET intItemID = 1834  WHERE sku = 55463</t>
  </si>
  <si>
    <t>UPDATE tbl_clubs SET intItemID = 1835  WHERE sku = 55464</t>
  </si>
  <si>
    <t>UPDATE tbl_clubs SET intItemID = 1836  WHERE sku = 55465</t>
  </si>
  <si>
    <t>UPDATE tbl_clubs SET intItemID = 1837  WHERE sku = 55466</t>
  </si>
  <si>
    <t>UPDATE tbl_clubs SET intItemID = 1838  WHERE sku = 55467</t>
  </si>
  <si>
    <t>UPDATE tbl_clubs SET intItemID = 1839  WHERE sku = 55470</t>
  </si>
  <si>
    <t>UPDATE tbl_clubs SET intItemID = 1840  WHERE sku = 55478</t>
  </si>
  <si>
    <t>UPDATE tbl_clubs SET intItemID = 1841  WHERE sku = 55489</t>
  </si>
  <si>
    <t>UPDATE tbl_clubs SET intItemID = 1842  WHERE sku = 55490</t>
  </si>
  <si>
    <t>UPDATE tbl_clubs SET intItemID = 1843  WHERE sku = 55491</t>
  </si>
  <si>
    <t>UPDATE tbl_clubs SET intItemID = 1844  WHERE sku = 55492</t>
  </si>
  <si>
    <t>UPDATE tbl_clubs SET intItemID = 1845  WHERE sku = 55505</t>
  </si>
  <si>
    <t>UPDATE tbl_clubs SET intItemID = 1846  WHERE sku = 55507</t>
  </si>
  <si>
    <t>UPDATE tbl_clubs SET intItemID = 1847  WHERE sku = 55509</t>
  </si>
  <si>
    <t>UPDATE tbl_clubs SET intItemID = 1848  WHERE sku = 55518</t>
  </si>
  <si>
    <t>UPDATE tbl_clubs SET intItemID = 1849  WHERE sku = 55526</t>
  </si>
  <si>
    <t>UPDATE tbl_clubs SET intItemID = 1850  WHERE sku = 55534</t>
  </si>
  <si>
    <t>UPDATE tbl_clubs SET intItemID = 1851  WHERE sku = 55538</t>
  </si>
  <si>
    <t>UPDATE tbl_clubs SET intItemID = 1852  WHERE sku = 55543</t>
  </si>
  <si>
    <t>UPDATE tbl_clubs SET intItemID = 1853  WHERE sku = 55549</t>
  </si>
  <si>
    <t>UPDATE tbl_clubs SET intItemID = 1854  WHERE sku = 55550</t>
  </si>
  <si>
    <t>UPDATE tbl_clubs SET intItemID = 1855  WHERE sku = 55552</t>
  </si>
  <si>
    <t>UPDATE tbl_clubs SET intItemID = 1856  WHERE sku = 55556</t>
  </si>
  <si>
    <t>UPDATE tbl_clubs SET intItemID = 1857  WHERE sku = 55560</t>
  </si>
  <si>
    <t>UPDATE tbl_clubs SET intItemID = 1858  WHERE sku = 55561</t>
  </si>
  <si>
    <t>UPDATE tbl_clubs SET intItemID = 1859  WHERE sku = 55562</t>
  </si>
  <si>
    <t>UPDATE tbl_clubs SET intItemID = 1860  WHERE sku = 55568</t>
  </si>
  <si>
    <t>UPDATE tbl_clubs SET intItemID = 1861  WHERE sku = 55571</t>
  </si>
  <si>
    <t>UPDATE tbl_clubs SET intItemID = 1862  WHERE sku = 55572</t>
  </si>
  <si>
    <t>UPDATE tbl_clubs SET intItemID = 1863  WHERE sku = 55575</t>
  </si>
  <si>
    <t>UPDATE tbl_clubs SET intItemID = 1864  WHERE sku = 55576</t>
  </si>
  <si>
    <t>UPDATE tbl_clubs SET intItemID = 1865  WHERE sku = 55577</t>
  </si>
  <si>
    <t>UPDATE tbl_clubs SET intItemID = 1866  WHERE sku = 55590</t>
  </si>
  <si>
    <t>UPDATE tbl_clubs SET intItemID = 1867  WHERE sku = 55594</t>
  </si>
  <si>
    <t>UPDATE tbl_clubs SET intItemID = 1868  WHERE sku = 55600</t>
  </si>
  <si>
    <t>UPDATE tbl_clubs SET intItemID = 1869  WHERE sku = 55605</t>
  </si>
  <si>
    <t>UPDATE tbl_clubs SET intItemID = 1870  WHERE sku = 55612</t>
  </si>
  <si>
    <t>UPDATE tbl_clubs SET intItemID = 1871  WHERE sku = 55615</t>
  </si>
  <si>
    <t>UPDATE tbl_clubs SET intItemID = 1872  WHERE sku = 55616</t>
  </si>
  <si>
    <t>UPDATE tbl_clubs SET intItemID = 1873  WHERE sku = 55619</t>
  </si>
  <si>
    <t>UPDATE tbl_clubs SET intItemID = 1874  WHERE sku = 55634</t>
  </si>
  <si>
    <t>UPDATE tbl_clubs SET intItemID = 1875  WHERE sku = 55635</t>
  </si>
  <si>
    <t>UPDATE tbl_clubs SET intItemID = 1876  WHERE sku = 55640</t>
  </si>
  <si>
    <t>UPDATE tbl_clubs SET intItemID = 1877  WHERE sku = 55665</t>
  </si>
  <si>
    <t>UPDATE tbl_clubs SET intItemID = 1878  WHERE sku = 55669</t>
  </si>
  <si>
    <t>UPDATE tbl_clubs SET intItemID = 1879  WHERE sku = 55670</t>
  </si>
  <si>
    <t>UPDATE tbl_clubs SET intItemID = 1880  WHERE sku = 55671</t>
  </si>
  <si>
    <t>UPDATE tbl_clubs SET intItemID = 1881  WHERE sku = 55678</t>
  </si>
  <si>
    <t>UPDATE tbl_clubs SET intItemID = 1882  WHERE sku = 55685</t>
  </si>
  <si>
    <t>UPDATE tbl_clubs SET intItemID = 1883  WHERE sku = 55686</t>
  </si>
  <si>
    <t>UPDATE tbl_clubs SET intItemID = 1884  WHERE sku = 55698</t>
  </si>
  <si>
    <t>UPDATE tbl_clubs SET intItemID = 1885  WHERE sku = 55700</t>
  </si>
  <si>
    <t>UPDATE tbl_clubs SET intItemID = 1886  WHERE sku = 55702</t>
  </si>
  <si>
    <t>UPDATE tbl_clubs SET intItemID = 1887  WHERE sku = 55711</t>
  </si>
  <si>
    <t>UPDATE tbl_clubs SET intItemID = 1888  WHERE sku = 55723</t>
  </si>
  <si>
    <t>UPDATE tbl_clubs SET intItemID = 1889  WHERE sku = 55724</t>
  </si>
  <si>
    <t>UPDATE tbl_clubs SET intItemID = 1890  WHERE sku = 55725</t>
  </si>
  <si>
    <t>UPDATE tbl_clubs SET intItemID = 1891  WHERE sku = 55737</t>
  </si>
  <si>
    <t>UPDATE tbl_clubs SET intItemID = 1892  WHERE sku = 55746</t>
  </si>
  <si>
    <t>UPDATE tbl_clubs SET intItemID = 1893  WHERE sku = 55757</t>
  </si>
  <si>
    <t>UPDATE tbl_clubs SET intItemID = 1894  WHERE sku = 55761</t>
  </si>
  <si>
    <t>UPDATE tbl_clubs SET intItemID = 1895  WHERE sku = 55774</t>
  </si>
  <si>
    <t>UPDATE tbl_clubs SET intItemID = 1896  WHERE sku = 55775</t>
  </si>
  <si>
    <t>UPDATE tbl_clubs SET intItemID = 1897  WHERE sku = 55780</t>
  </si>
  <si>
    <t>UPDATE tbl_clubs SET intItemID = 1898  WHERE sku = 55787</t>
  </si>
  <si>
    <t>UPDATE tbl_clubs SET intItemID = 1899  WHERE sku = 55788</t>
  </si>
  <si>
    <t>UPDATE tbl_clubs SET intItemID = 1900  WHERE sku = 55792</t>
  </si>
  <si>
    <t>UPDATE tbl_clubs SET intItemID = 1901  WHERE sku = 55794</t>
  </si>
  <si>
    <t>UPDATE tbl_clubs SET intItemID = 1902  WHERE sku = 55803</t>
  </si>
  <si>
    <t>UPDATE tbl_clubs SET intItemID = 1903  WHERE sku = 55804</t>
  </si>
  <si>
    <t>UPDATE tbl_clubs SET intItemID = 1904  WHERE sku = 55807</t>
  </si>
  <si>
    <t>UPDATE tbl_clubs SET intItemID = 1905  WHERE sku = 55808</t>
  </si>
  <si>
    <t>UPDATE tbl_clubs SET intItemID = 1906  WHERE sku = 55824</t>
  </si>
  <si>
    <t>UPDATE tbl_clubs SET intItemID = 1907  WHERE sku = 55826</t>
  </si>
  <si>
    <t>UPDATE tbl_clubs SET intItemID = 1908  WHERE sku = 55828</t>
  </si>
  <si>
    <t>UPDATE tbl_clubs SET intItemID = 1909  WHERE sku = 55829</t>
  </si>
  <si>
    <t>UPDATE tbl_clubs SET intItemID = 1910  WHERE sku = 55830</t>
  </si>
  <si>
    <t>UPDATE tbl_clubs SET intItemID = 1911  WHERE sku = 55831</t>
  </si>
  <si>
    <t>UPDATE tbl_clubs SET intItemID = 1912  WHERE sku = 55837</t>
  </si>
  <si>
    <t>UPDATE tbl_clubs SET intItemID = 1913  WHERE sku = 55844</t>
  </si>
  <si>
    <t>UPDATE tbl_clubs SET intItemID = 1914  WHERE sku = 55851</t>
  </si>
  <si>
    <t>UPDATE tbl_clubs SET intItemID = 1915  WHERE sku = 55852</t>
  </si>
  <si>
    <t>UPDATE tbl_clubs SET intItemID = 1916  WHERE sku = 55853</t>
  </si>
  <si>
    <t>UPDATE tbl_clubs SET intItemID = 1917  WHERE sku = 55869</t>
  </si>
  <si>
    <t>UPDATE tbl_clubs SET intItemID = 1918  WHERE sku = 55870</t>
  </si>
  <si>
    <t>UPDATE tbl_clubs SET intItemID = 1919  WHERE sku = 55877</t>
  </si>
  <si>
    <t>UPDATE tbl_clubs SET intItemID = 1920  WHERE sku = 55878</t>
  </si>
  <si>
    <t>UPDATE tbl_clubs SET intItemID = 1921  WHERE sku = 55892</t>
  </si>
  <si>
    <t>UPDATE tbl_clubs SET intItemID = 1922  WHERE sku = 55894</t>
  </si>
  <si>
    <t>UPDATE tbl_clubs SET intItemID = 1923  WHERE sku = 55925</t>
  </si>
  <si>
    <t>UPDATE tbl_clubs SET intItemID = 1924  WHERE sku = 55926</t>
  </si>
  <si>
    <t>UPDATE tbl_clubs SET intItemID = 1925  WHERE sku = 55927</t>
  </si>
  <si>
    <t>UPDATE tbl_clubs SET intItemID = 1926  WHERE sku = 55928</t>
  </si>
  <si>
    <t>UPDATE tbl_clubs SET intItemID = 1927  WHERE sku = 55929</t>
  </si>
  <si>
    <t>UPDATE tbl_clubs SET intItemID = 1928  WHERE sku = 55930</t>
  </si>
  <si>
    <t>UPDATE tbl_clubs SET intItemID = 1929  WHERE sku = 55931</t>
  </si>
  <si>
    <t>UPDATE tbl_clubs SET intItemID = 1930  WHERE sku = 55943</t>
  </si>
  <si>
    <t>UPDATE tbl_clubs SET intItemID = 1931  WHERE sku = 55947</t>
  </si>
  <si>
    <t>UPDATE tbl_clubs SET intItemID = 1932  WHERE sku = 55958</t>
  </si>
  <si>
    <t>UPDATE tbl_clubs SET intItemID = 1933  WHERE sku = 55963</t>
  </si>
  <si>
    <t>UPDATE tbl_clubs SET intItemID = 1934  WHERE sku = 55964</t>
  </si>
  <si>
    <t>UPDATE tbl_clubs SET intItemID = 1935  WHERE sku = 55965</t>
  </si>
  <si>
    <t>UPDATE tbl_clubs SET intItemID = 1936  WHERE sku = 55966</t>
  </si>
  <si>
    <t>UPDATE tbl_clubs SET intItemID = 1937  WHERE sku = 55967</t>
  </si>
  <si>
    <t>UPDATE tbl_clubs SET intItemID = 1938  WHERE sku = 55968</t>
  </si>
  <si>
    <t>UPDATE tbl_clubs SET intItemID = 1939  WHERE sku = 55969</t>
  </si>
  <si>
    <t>UPDATE tbl_clubs SET intItemID = 1940  WHERE sku = 55974</t>
  </si>
  <si>
    <t>UPDATE tbl_clubs SET intItemID = 1941  WHERE sku = 55979</t>
  </si>
  <si>
    <t>UPDATE tbl_clubs SET intItemID = 1942  WHERE sku = 55988</t>
  </si>
  <si>
    <t>UPDATE tbl_clubs SET intItemID = 1943  WHERE sku = 55990</t>
  </si>
  <si>
    <t>UPDATE tbl_clubs SET intItemID = 1944  WHERE sku = 55991</t>
  </si>
  <si>
    <t>UPDATE tbl_clubs SET intItemID = 1945  WHERE sku = 55992</t>
  </si>
  <si>
    <t>UPDATE tbl_clubs SET intItemID = 1946  WHERE sku = 55993</t>
  </si>
  <si>
    <t>UPDATE tbl_clubs SET intItemID = 1947  WHERE sku = 55996</t>
  </si>
  <si>
    <t>UPDATE tbl_clubs SET intItemID = 1948  WHERE sku = 55999</t>
  </si>
  <si>
    <t>UPDATE tbl_clubs SET intItemID = 1949  WHERE sku = 56000</t>
  </si>
  <si>
    <t>UPDATE tbl_clubs SET intItemID = 1950  WHERE sku = 56005</t>
  </si>
  <si>
    <t>UPDATE tbl_clubs SET intItemID = 1951  WHERE sku = 56009</t>
  </si>
  <si>
    <t>UPDATE tbl_clubs SET intItemID = 1952  WHERE sku = 56011</t>
  </si>
  <si>
    <t>UPDATE tbl_clubs SET intItemID = 1953  WHERE sku = 56012</t>
  </si>
  <si>
    <t>UPDATE tbl_clubs SET intItemID = 1954  WHERE sku = 56013</t>
  </si>
  <si>
    <t>UPDATE tbl_clubs SET intItemID = 1955  WHERE sku = 56014</t>
  </si>
  <si>
    <t>UPDATE tbl_clubs SET intItemID = 1956  WHERE sku = 56015</t>
  </si>
  <si>
    <t>UPDATE tbl_clubs SET intItemID = 1957  WHERE sku = 56017</t>
  </si>
  <si>
    <t>UPDATE tbl_clubs SET intItemID = 1958  WHERE sku = 56018</t>
  </si>
  <si>
    <t>UPDATE tbl_clubs SET intItemID = 1959  WHERE sku = 56019</t>
  </si>
  <si>
    <t>UPDATE tbl_clubs SET intItemID = 1960  WHERE sku = 56020</t>
  </si>
  <si>
    <t>UPDATE tbl_clubs SET intItemID = 1961  WHERE sku = 56023</t>
  </si>
  <si>
    <t>UPDATE tbl_clubs SET intItemID = 1962  WHERE sku = 56024</t>
  </si>
  <si>
    <t>UPDATE tbl_clubs SET intItemID = 1963  WHERE sku = 56025</t>
  </si>
  <si>
    <t>UPDATE tbl_clubs SET intItemID = 1964  WHERE sku = 56026</t>
  </si>
  <si>
    <t>UPDATE tbl_clubs SET intItemID = 1965  WHERE sku = 56027</t>
  </si>
  <si>
    <t>UPDATE tbl_clubs SET intItemID = 1966  WHERE sku = 56028</t>
  </si>
  <si>
    <t>UPDATE tbl_clubs SET intItemID = 1967  WHERE sku = 56033</t>
  </si>
  <si>
    <t>UPDATE tbl_clubs SET intItemID = 1968  WHERE sku = 56036</t>
  </si>
  <si>
    <t>UPDATE tbl_clubs SET intItemID = 1969  WHERE sku = 56051</t>
  </si>
  <si>
    <t>UPDATE tbl_clubs SET intItemID = 1970  WHERE sku = 56052</t>
  </si>
  <si>
    <t>UPDATE tbl_clubs SET intItemID = 1971  WHERE sku = 56053</t>
  </si>
  <si>
    <t>UPDATE tbl_clubs SET intItemID = 1972  WHERE sku = 56054</t>
  </si>
  <si>
    <t>UPDATE tbl_clubs SET intItemID = 1973  WHERE sku = 56055</t>
  </si>
  <si>
    <t>UPDATE tbl_clubs SET intItemID = 1974  WHERE sku = 56056</t>
  </si>
  <si>
    <t>UPDATE tbl_clubs SET intItemID = 1975  WHERE sku = 56057</t>
  </si>
  <si>
    <t>UPDATE tbl_clubs SET intItemID = 1976  WHERE sku = 56059</t>
  </si>
  <si>
    <t>UPDATE tbl_clubs SET intItemID = 1977  WHERE sku = 56060</t>
  </si>
  <si>
    <t>UPDATE tbl_clubs SET intItemID = 1978  WHERE sku = 56061</t>
  </si>
  <si>
    <t>UPDATE tbl_clubs SET intItemID = 1979  WHERE sku = 56062</t>
  </si>
  <si>
    <t>UPDATE tbl_clubs SET intItemID = 1980  WHERE sku = 56063</t>
  </si>
  <si>
    <t>UPDATE tbl_clubs SET intItemID = 1981  WHERE sku = 56064</t>
  </si>
  <si>
    <t>UPDATE tbl_clubs SET intItemID = 1982  WHERE sku = 56065</t>
  </si>
  <si>
    <t>UPDATE tbl_clubs SET intItemID = 1983  WHERE sku = 56067</t>
  </si>
  <si>
    <t>UPDATE tbl_clubs SET intItemID = 1984  WHERE sku = 56068</t>
  </si>
  <si>
    <t>UPDATE tbl_clubs SET intItemID = 1985  WHERE sku = 56069</t>
  </si>
  <si>
    <t>UPDATE tbl_clubs SET intItemID = 1986  WHERE sku = 56070</t>
  </si>
  <si>
    <t>UPDATE tbl_clubs SET intItemID = 1987  WHERE sku = 56071</t>
  </si>
  <si>
    <t>UPDATE tbl_clubs SET intItemID = 1988  WHERE sku = 56072</t>
  </si>
  <si>
    <t>UPDATE tbl_clubs SET intItemID = 1989  WHERE sku = 56073</t>
  </si>
  <si>
    <t>UPDATE tbl_clubs SET intItemID = 1990  WHERE sku = 56085</t>
  </si>
  <si>
    <t>UPDATE tbl_clubs SET intItemID = 1991  WHERE sku = 56086</t>
  </si>
  <si>
    <t>UPDATE tbl_clubs SET intItemID = 1992  WHERE sku = 56087</t>
  </si>
  <si>
    <t>UPDATE tbl_clubs SET intItemID = 1993  WHERE sku = 56088</t>
  </si>
  <si>
    <t>UPDATE tbl_clubs SET intItemID = 1994  WHERE sku = 56089</t>
  </si>
  <si>
    <t>UPDATE tbl_clubs SET intItemID = 1995  WHERE sku = 56099</t>
  </si>
  <si>
    <t>UPDATE tbl_clubs SET intItemID = 1996  WHERE sku = 56101</t>
  </si>
  <si>
    <t>UPDATE tbl_clubs SET intItemID = 1997  WHERE sku = 56110</t>
  </si>
  <si>
    <t>UPDATE tbl_clubs SET intItemID = 1998  WHERE sku = 56113</t>
  </si>
  <si>
    <t>UPDATE tbl_clubs SET intItemID = 1999  WHERE sku = 56115</t>
  </si>
  <si>
    <t>UPDATE tbl_clubs SET intItemID = 2000  WHERE sku = 56116</t>
  </si>
  <si>
    <t>UPDATE tbl_clubs SET intItemID = 2001  WHERE sku = 56117</t>
  </si>
  <si>
    <t>UPDATE tbl_clubs SET intItemID = 2002  WHERE sku = 56118</t>
  </si>
  <si>
    <t>UPDATE tbl_clubs SET intItemID = 2003  WHERE sku = 56119</t>
  </si>
  <si>
    <t>UPDATE tbl_clubs SET intItemID = 2004  WHERE sku = 56123</t>
  </si>
  <si>
    <t>UPDATE tbl_clubs SET intItemID = 2005  WHERE sku = 56152</t>
  </si>
  <si>
    <t>UPDATE tbl_clubs SET intItemID = 2006  WHERE sku = 56153</t>
  </si>
  <si>
    <t>UPDATE tbl_clubs SET intItemID = 2007  WHERE sku = 56157</t>
  </si>
  <si>
    <t>UPDATE tbl_clubs SET intItemID = 2008  WHERE sku = 56159</t>
  </si>
  <si>
    <t>UPDATE tbl_clubs SET intItemID = 2009  WHERE sku = 56163</t>
  </si>
  <si>
    <t>UPDATE tbl_clubs SET intItemID = 2010  WHERE sku = 56165</t>
  </si>
  <si>
    <t>UPDATE tbl_clubs SET intItemID = 2011  WHERE sku = 56181</t>
  </si>
  <si>
    <t>UPDATE tbl_clubs SET intItemID = 2012  WHERE sku = 56182</t>
  </si>
  <si>
    <t>UPDATE tbl_clubs SET intItemID = 2013  WHERE sku = 56183</t>
  </si>
  <si>
    <t>UPDATE tbl_clubs SET intItemID = 2014  WHERE sku = 56184</t>
  </si>
  <si>
    <t>UPDATE tbl_clubs SET intItemID = 2015  WHERE sku = 56185</t>
  </si>
  <si>
    <t>UPDATE tbl_clubs SET intItemID = 2016  WHERE sku = 56186</t>
  </si>
  <si>
    <t>UPDATE tbl_clubs SET intItemID = 2017  WHERE sku = 56195</t>
  </si>
  <si>
    <t>UPDATE tbl_clubs SET intItemID = 2018  WHERE sku = 56196</t>
  </si>
  <si>
    <t>UPDATE tbl_clubs SET intItemID = 2019  WHERE sku = 56197</t>
  </si>
  <si>
    <t>UPDATE tbl_clubs SET intItemID = 2020  WHERE sku = 56198</t>
  </si>
  <si>
    <t>UPDATE tbl_clubs SET intItemID = 2021  WHERE sku = 56199</t>
  </si>
  <si>
    <t>UPDATE tbl_clubs SET intItemID = 2022  WHERE sku = 56200</t>
  </si>
  <si>
    <t>UPDATE tbl_clubs SET intItemID = 2023  WHERE sku = 56202</t>
  </si>
  <si>
    <t>UPDATE tbl_clubs SET intItemID = 2024  WHERE sku = 56205</t>
  </si>
  <si>
    <t>UPDATE tbl_clubs SET intItemID = 2025  WHERE sku = 56207</t>
  </si>
  <si>
    <t>UPDATE tbl_clubs SET intItemID = 2026  WHERE sku = 56211</t>
  </si>
  <si>
    <t>UPDATE tbl_clubs SET intItemID = 2027  WHERE sku = 56214</t>
  </si>
  <si>
    <t>UPDATE tbl_clubs SET intItemID = 2028  WHERE sku = 56215</t>
  </si>
  <si>
    <t>UPDATE tbl_clubs SET intItemID = 2029  WHERE sku = 56216</t>
  </si>
  <si>
    <t>UPDATE tbl_clubs SET intItemID = 2030  WHERE sku = 56217</t>
  </si>
  <si>
    <t>UPDATE tbl_clubs SET intItemID = 2031  WHERE sku = 56218</t>
  </si>
  <si>
    <t>UPDATE tbl_clubs SET intItemID = 2032  WHERE sku = 56222</t>
  </si>
  <si>
    <t>UPDATE tbl_clubs SET intItemID = 2033  WHERE sku = 56223</t>
  </si>
  <si>
    <t>UPDATE tbl_clubs SET intItemID = 2034  WHERE sku = 56224</t>
  </si>
  <si>
    <t>UPDATE tbl_clubs SET intItemID = 2035  WHERE sku = 56225</t>
  </si>
  <si>
    <t>UPDATE tbl_clubs SET intItemID = 2036  WHERE sku = 56226</t>
  </si>
  <si>
    <t>UPDATE tbl_clubs SET intItemID = 2037  WHERE sku = 56227</t>
  </si>
  <si>
    <t>UPDATE tbl_clubs SET intItemID = 2038  WHERE sku = 56228</t>
  </si>
  <si>
    <t>UPDATE tbl_clubs SET intItemID = 2039  WHERE sku = 56229</t>
  </si>
  <si>
    <t>UPDATE tbl_clubs SET intItemID = 2040  WHERE sku = 56230</t>
  </si>
  <si>
    <t>UPDATE tbl_clubs SET intItemID = 2041  WHERE sku = 56232</t>
  </si>
  <si>
    <t>UPDATE tbl_clubs SET intItemID = 2042  WHERE sku = 56233</t>
  </si>
  <si>
    <t>UPDATE tbl_clubs SET intItemID = 2043  WHERE sku = 56234</t>
  </si>
  <si>
    <t>UPDATE tbl_clubs SET intItemID = 2044  WHERE sku = 56235</t>
  </si>
  <si>
    <t>UPDATE tbl_clubs SET intItemID = 2045  WHERE sku = 56236</t>
  </si>
  <si>
    <t>UPDATE tbl_clubs SET intItemID = 2046  WHERE sku = 56237</t>
  </si>
  <si>
    <t>UPDATE tbl_clubs SET intItemID = 2047  WHERE sku = 56238</t>
  </si>
  <si>
    <t>UPDATE tbl_clubs SET intItemID = 2048  WHERE sku = 56240</t>
  </si>
  <si>
    <t>UPDATE tbl_clubs SET intItemID = 2049  WHERE sku = 56241</t>
  </si>
  <si>
    <t>UPDATE tbl_clubs SET intItemID = 2050  WHERE sku = 56242</t>
  </si>
  <si>
    <t>UPDATE tbl_clubs SET intItemID = 2051  WHERE sku = 56243</t>
  </si>
  <si>
    <t>UPDATE tbl_clubs SET intItemID = 2052  WHERE sku = 56244</t>
  </si>
  <si>
    <t>UPDATE tbl_clubs SET intItemID = 2053  WHERE sku = 56246</t>
  </si>
  <si>
    <t>UPDATE tbl_clubs SET intItemID = 2054  WHERE sku = 56247</t>
  </si>
  <si>
    <t>UPDATE tbl_clubs SET intItemID = 2055  WHERE sku = 56248</t>
  </si>
  <si>
    <t>UPDATE tbl_clubs SET intItemID = 2056  WHERE sku = 56249</t>
  </si>
  <si>
    <t>UPDATE tbl_clubs SET intItemID = 2057  WHERE sku = 56250</t>
  </si>
  <si>
    <t>UPDATE tbl_clubs SET intItemID = 2058  WHERE sku = 56251</t>
  </si>
  <si>
    <t>UPDATE tbl_clubs SET intItemID = 2059  WHERE sku = 56252</t>
  </si>
  <si>
    <t>UPDATE tbl_clubs SET intItemID = 2060  WHERE sku = 56253</t>
  </si>
  <si>
    <t>UPDATE tbl_clubs SET intItemID = 2061  WHERE sku = 56254</t>
  </si>
  <si>
    <t>UPDATE tbl_clubs SET intItemID = 2062  WHERE sku = 56256</t>
  </si>
  <si>
    <t>UPDATE tbl_clubs SET intItemID = 2063  WHERE sku = 56257</t>
  </si>
  <si>
    <t>UPDATE tbl_clubs SET intItemID = 2064  WHERE sku = 56259</t>
  </si>
  <si>
    <t>UPDATE tbl_clubs SET intItemID = 2065  WHERE sku = 56260</t>
  </si>
  <si>
    <t>UPDATE tbl_clubs SET intItemID = 2066  WHERE sku = 56261</t>
  </si>
  <si>
    <t>UPDATE tbl_clubs SET intItemID = 2067  WHERE sku = 56263</t>
  </si>
  <si>
    <t>UPDATE tbl_clubs SET intItemID = 2068  WHERE sku = 56264</t>
  </si>
  <si>
    <t>UPDATE tbl_clubs SET intItemID = 2069  WHERE sku = 56265</t>
  </si>
  <si>
    <t>UPDATE tbl_clubs SET intItemID = 2070  WHERE sku = 56267</t>
  </si>
  <si>
    <t>UPDATE tbl_clubs SET intItemID = 2071  WHERE sku = 56268</t>
  </si>
  <si>
    <t>UPDATE tbl_clubs SET intItemID = 2072  WHERE sku = 56269</t>
  </si>
  <si>
    <t>UPDATE tbl_clubs SET intItemID = 2073  WHERE sku = 56270</t>
  </si>
  <si>
    <t>UPDATE tbl_clubs SET intItemID = 2074  WHERE sku = 56271</t>
  </si>
  <si>
    <t>UPDATE tbl_clubs SET intItemID = 2075  WHERE sku = 56272</t>
  </si>
  <si>
    <t>UPDATE tbl_clubs SET intItemID = 2076  WHERE sku = 56273</t>
  </si>
  <si>
    <t>UPDATE tbl_clubs SET intItemID = 2077  WHERE sku = 56274</t>
  </si>
  <si>
    <t>UPDATE tbl_clubs SET intItemID = 2078  WHERE sku = 56275</t>
  </si>
  <si>
    <t>UPDATE tbl_clubs SET intItemID = 2079  WHERE sku = 56276</t>
  </si>
  <si>
    <t>UPDATE tbl_clubs SET intItemID = 2080  WHERE sku = 56277</t>
  </si>
  <si>
    <t>UPDATE tbl_clubs SET intItemID = 2081  WHERE sku = 56278</t>
  </si>
  <si>
    <t>UPDATE tbl_clubs SET intItemID = 2082  WHERE sku = 56280</t>
  </si>
  <si>
    <t>UPDATE tbl_clubs SET intItemID = 2083  WHERE sku = 56281</t>
  </si>
  <si>
    <t>UPDATE tbl_clubs SET intItemID = 2084  WHERE sku = 56282</t>
  </si>
  <si>
    <t>UPDATE tbl_clubs SET intItemID = 2085  WHERE sku = 56283</t>
  </si>
  <si>
    <t>UPDATE tbl_clubs SET intItemID = 2086  WHERE sku = 56284</t>
  </si>
  <si>
    <t>UPDATE tbl_clubs SET intItemID = 2087  WHERE sku = 56285</t>
  </si>
  <si>
    <t>UPDATE tbl_clubs SET intItemID = 2088  WHERE sku = 56286</t>
  </si>
  <si>
    <t>UPDATE tbl_clubs SET intItemID = 2089  WHERE sku = 56287</t>
  </si>
  <si>
    <t>UPDATE tbl_clubs SET intItemID = 2090  WHERE sku = 56288</t>
  </si>
  <si>
    <t>UPDATE tbl_clubs SET intItemID = 2091  WHERE sku = 56289</t>
  </si>
  <si>
    <t>UPDATE tbl_clubs SET intItemID = 2092  WHERE sku = 56290</t>
  </si>
  <si>
    <t>UPDATE tbl_clubs SET intItemID = 2093  WHERE sku = 56291</t>
  </si>
  <si>
    <t>UPDATE tbl_clubs SET intItemID = 2094  WHERE sku = 56292</t>
  </si>
  <si>
    <t>UPDATE tbl_clubs SET intItemID = 2095  WHERE sku = 56293</t>
  </si>
  <si>
    <t>UPDATE tbl_clubs SET intItemID = 2096  WHERE sku = 56294</t>
  </si>
  <si>
    <t>UPDATE tbl_clubs SET intItemID = 2097  WHERE sku = 56295</t>
  </si>
  <si>
    <t>UPDATE tbl_clubs SET intItemID = 2098  WHERE sku = 56296</t>
  </si>
  <si>
    <t>UPDATE tbl_clubs SET intItemID = 2099  WHERE sku = 56298</t>
  </si>
  <si>
    <t>UPDATE tbl_clubs SET intItemID = 2100  WHERE sku = 56300</t>
  </si>
  <si>
    <t>UPDATE tbl_clubs SET intItemID = 2101  WHERE sku = 56301</t>
  </si>
  <si>
    <t>UPDATE tbl_clubs SET intItemID = 2102  WHERE sku = 56302</t>
  </si>
  <si>
    <t>UPDATE tbl_clubs SET intItemID = 2103  WHERE sku = 56303</t>
  </si>
  <si>
    <t>UPDATE tbl_clubs SET intItemID = 2104  WHERE sku = 56304</t>
  </si>
  <si>
    <t>UPDATE tbl_clubs SET intItemID = 2105  WHERE sku = 56305</t>
  </si>
  <si>
    <t>UPDATE tbl_clubs SET intItemID = 2106  WHERE sku = 56306</t>
  </si>
  <si>
    <t>UPDATE tbl_clubs SET intItemID = 2107  WHERE sku = 56307</t>
  </si>
  <si>
    <t>UPDATE tbl_clubs SET intItemID = 2108  WHERE sku = 56309</t>
  </si>
  <si>
    <t>UPDATE tbl_clubs SET intItemID = 2109  WHERE sku = 56310</t>
  </si>
  <si>
    <t>UPDATE tbl_clubs SET intItemID = 2110  WHERE sku = 56311</t>
  </si>
  <si>
    <t>UPDATE tbl_clubs SET intItemID = 2111  WHERE sku = 56312</t>
  </si>
  <si>
    <t>UPDATE tbl_clubs SET intItemID = 2112  WHERE sku = 56313</t>
  </si>
  <si>
    <t>UPDATE tbl_clubs SET intItemID = 2113  WHERE sku = 56317</t>
  </si>
  <si>
    <t>UPDATE tbl_clubs SET intItemID = 2114  WHERE sku = 56318</t>
  </si>
  <si>
    <t>UPDATE tbl_clubs SET intItemID = 2115  WHERE sku = 56319</t>
  </si>
  <si>
    <t>UPDATE tbl_clubs SET intItemID = 2116  WHERE sku = 56320</t>
  </si>
  <si>
    <t>UPDATE tbl_clubs SET intItemID = 2117  WHERE sku = 56321</t>
  </si>
  <si>
    <t>UPDATE tbl_clubs SET intItemID = 2118  WHERE sku = 56323</t>
  </si>
  <si>
    <t>UPDATE tbl_clubs SET intItemID = 2119  WHERE sku = 56324</t>
  </si>
  <si>
    <t>UPDATE tbl_clubs SET intItemID = 2120  WHERE sku = 56325</t>
  </si>
  <si>
    <t>UPDATE tbl_clubs SET intItemID = 2121  WHERE sku = 56326</t>
  </si>
  <si>
    <t>UPDATE tbl_clubs SET intItemID = 2122  WHERE sku = 56327</t>
  </si>
  <si>
    <t>UPDATE tbl_clubs SET intItemID = 2123  WHERE sku = 56328</t>
  </si>
  <si>
    <t>UPDATE tbl_clubs SET intItemID = 2124  WHERE sku = 56329</t>
  </si>
  <si>
    <t>UPDATE tbl_clubs SET intItemID = 2125  WHERE sku = 56331</t>
  </si>
  <si>
    <t>UPDATE tbl_clubs SET intItemID = 2126  WHERE sku = 56332</t>
  </si>
  <si>
    <t>UPDATE tbl_clubs SET intItemID = 2127  WHERE sku = 56333</t>
  </si>
  <si>
    <t>UPDATE tbl_clubs SET intItemID = 2128  WHERE sku = 56334</t>
  </si>
  <si>
    <t>UPDATE tbl_clubs SET intItemID = 2129  WHERE sku = 56335</t>
  </si>
  <si>
    <t>UPDATE tbl_clubs SET intItemID = 2130  WHERE sku = 56336</t>
  </si>
  <si>
    <t>UPDATE tbl_clubs SET intItemID = 2131  WHERE sku = 56337</t>
  </si>
  <si>
    <t>UPDATE tbl_clubs SET intItemID = 2132  WHERE sku = 56339</t>
  </si>
  <si>
    <t>UPDATE tbl_clubs SET intItemID = 2133  WHERE sku = 56340</t>
  </si>
  <si>
    <t>UPDATE tbl_clubs SET intItemID = 2134  WHERE sku = 56341</t>
  </si>
  <si>
    <t>UPDATE tbl_clubs SET intItemID = 2135  WHERE sku = 56342</t>
  </si>
  <si>
    <t>UPDATE tbl_clubs SET intItemID = 2136  WHERE sku = 56343</t>
  </si>
  <si>
    <t>UPDATE tbl_clubs SET intItemID = 2137  WHERE sku = 56344</t>
  </si>
  <si>
    <t>UPDATE tbl_clubs SET intItemID = 2138  WHERE sku = 56345</t>
  </si>
  <si>
    <t>UPDATE tbl_clubs SET intItemID = 2139  WHERE sku = 56347</t>
  </si>
  <si>
    <t>UPDATE tbl_clubs SET intItemID = 2140  WHERE sku = 56348</t>
  </si>
  <si>
    <t>UPDATE tbl_clubs SET intItemID = 2141  WHERE sku = 56349</t>
  </si>
  <si>
    <t>UPDATE tbl_clubs SET intItemID = 2142  WHERE sku = 56350</t>
  </si>
  <si>
    <t>UPDATE tbl_clubs SET intItemID = 2143  WHERE sku = 56351</t>
  </si>
  <si>
    <t>UPDATE tbl_clubs SET intItemID = 2144  WHERE sku = 56352</t>
  </si>
  <si>
    <t>UPDATE tbl_clubs SET intItemID = 2145  WHERE sku = 56353</t>
  </si>
  <si>
    <t>UPDATE tbl_clubs SET intItemID = 2146  WHERE sku = 56355</t>
  </si>
  <si>
    <t>UPDATE tbl_clubs SET intItemID = 2147  WHERE sku = 56356</t>
  </si>
  <si>
    <t>UPDATE tbl_clubs SET intItemID = 2148  WHERE sku = 56357</t>
  </si>
  <si>
    <t>UPDATE tbl_clubs SET intItemID = 2149  WHERE sku = 56358</t>
  </si>
  <si>
    <t>UPDATE tbl_clubs SET intItemID = 2150  WHERE sku = 56359</t>
  </si>
  <si>
    <t>UPDATE tbl_clubs SET intItemID = 2151  WHERE sku = 56360</t>
  </si>
  <si>
    <t>UPDATE tbl_clubs SET intItemID = 2152  WHERE sku = 56361</t>
  </si>
  <si>
    <t>UPDATE tbl_clubs SET intItemID = 2153  WHERE sku = 56363</t>
  </si>
  <si>
    <t>UPDATE tbl_clubs SET intItemID = 2154  WHERE sku = 56365</t>
  </si>
  <si>
    <t>UPDATE tbl_clubs SET intItemID = 2155  WHERE sku = 56366</t>
  </si>
  <si>
    <t>UPDATE tbl_clubs SET intItemID = 2156  WHERE sku = 56367</t>
  </si>
  <si>
    <t>UPDATE tbl_clubs SET intItemID = 2157  WHERE sku = 56368</t>
  </si>
  <si>
    <t>UPDATE tbl_clubs SET intItemID = 2158  WHERE sku = 56369</t>
  </si>
  <si>
    <t>UPDATE tbl_clubs SET intItemID = 2159  WHERE sku = 56371</t>
  </si>
  <si>
    <t>UPDATE tbl_clubs SET intItemID = 2160  WHERE sku = 56372</t>
  </si>
  <si>
    <t>UPDATE tbl_clubs SET intItemID = 2161  WHERE sku = 56373</t>
  </si>
  <si>
    <t>UPDATE tbl_clubs SET intItemID = 2162  WHERE sku = 56374</t>
  </si>
  <si>
    <t>UPDATE tbl_clubs SET intItemID = 2163  WHERE sku = 56375</t>
  </si>
  <si>
    <t>UPDATE tbl_clubs SET intItemID = 2164  WHERE sku = 56376</t>
  </si>
  <si>
    <t>UPDATE tbl_clubs SET intItemID = 2165  WHERE sku = 56377</t>
  </si>
  <si>
    <t>UPDATE tbl_clubs SET intItemID = 2166  WHERE sku = 56378</t>
  </si>
  <si>
    <t>UPDATE tbl_clubs SET intItemID = 2167  WHERE sku = 56379</t>
  </si>
  <si>
    <t>UPDATE tbl_clubs SET intItemID = 2168  WHERE sku = 56382</t>
  </si>
  <si>
    <t>UPDATE tbl_clubs SET intItemID = 2169  WHERE sku = 56383</t>
  </si>
  <si>
    <t>UPDATE tbl_clubs SET intItemID = 2170  WHERE sku = 56384</t>
  </si>
  <si>
    <t>UPDATE tbl_clubs SET intItemID = 2171  WHERE sku = 56385</t>
  </si>
  <si>
    <t>UPDATE tbl_clubs SET intItemID = 2172  WHERE sku = 56386</t>
  </si>
  <si>
    <t>UPDATE tbl_clubs SET intItemID = 2173  WHERE sku = 56387</t>
  </si>
  <si>
    <t>UPDATE tbl_clubs SET intItemID = 2174  WHERE sku = 56388</t>
  </si>
  <si>
    <t>UPDATE tbl_clubs SET intItemID = 2175  WHERE sku = 56390</t>
  </si>
  <si>
    <t>UPDATE tbl_clubs SET intItemID = 2176  WHERE sku = 56391</t>
  </si>
  <si>
    <t>UPDATE tbl_clubs SET intItemID = 2177  WHERE sku = 56392</t>
  </si>
  <si>
    <t>UPDATE tbl_clubs SET intItemID = 2178  WHERE sku = 56393</t>
  </si>
  <si>
    <t>UPDATE tbl_clubs SET intItemID = 2179  WHERE sku = 56394</t>
  </si>
  <si>
    <t>UPDATE tbl_clubs SET intItemID = 2180  WHERE sku = 56395</t>
  </si>
  <si>
    <t>UPDATE tbl_clubs SET intItemID = 2181  WHERE sku = 56396</t>
  </si>
  <si>
    <t>UPDATE tbl_clubs SET intItemID = 2182  WHERE sku = 56398</t>
  </si>
  <si>
    <t>UPDATE tbl_clubs SET intItemID = 2183  WHERE sku = 56399</t>
  </si>
  <si>
    <t>UPDATE tbl_clubs SET intItemID = 2184  WHERE sku = 56400</t>
  </si>
  <si>
    <t>UPDATE tbl_clubs SET intItemID = 2185  WHERE sku = 56401</t>
  </si>
  <si>
    <t>UPDATE tbl_clubs SET intItemID = 2186  WHERE sku = 56402</t>
  </si>
  <si>
    <t>UPDATE tbl_clubs SET intItemID = 2187  WHERE sku = 56403</t>
  </si>
  <si>
    <t>UPDATE tbl_clubs SET intItemID = 2188  WHERE sku = 56404</t>
  </si>
  <si>
    <t>UPDATE tbl_clubs SET intItemID = 2189  WHERE sku = 56406</t>
  </si>
  <si>
    <t>UPDATE tbl_clubs SET intItemID = 2190  WHERE sku = 56407</t>
  </si>
  <si>
    <t>UPDATE tbl_clubs SET intItemID = 2191  WHERE sku = 56408</t>
  </si>
  <si>
    <t>UPDATE tbl_clubs SET intItemID = 2192  WHERE sku = 56409</t>
  </si>
  <si>
    <t>UPDATE tbl_clubs SET intItemID = 2193  WHERE sku = 56410</t>
  </si>
  <si>
    <t>UPDATE tbl_clubs SET intItemID = 2194  WHERE sku = 56411</t>
  </si>
  <si>
    <t>UPDATE tbl_clubs SET intItemID = 2195  WHERE sku = 56412</t>
  </si>
  <si>
    <t>UPDATE tbl_clubs SET intItemID = 2196  WHERE sku = 56414</t>
  </si>
  <si>
    <t>UPDATE tbl_clubs SET intItemID = 2197  WHERE sku = 56415</t>
  </si>
  <si>
    <t>UPDATE tbl_clubs SET intItemID = 2198  WHERE sku = 56416</t>
  </si>
  <si>
    <t>UPDATE tbl_clubs SET intItemID = 2199  WHERE sku = 56417</t>
  </si>
  <si>
    <t>UPDATE tbl_clubs SET intItemID = 2200  WHERE sku = 56418</t>
  </si>
  <si>
    <t>UPDATE tbl_clubs SET intItemID = 2201  WHERE sku = 56419</t>
  </si>
  <si>
    <t>UPDATE tbl_clubs SET intItemID = 2202  WHERE sku = 56420</t>
  </si>
  <si>
    <t>UPDATE tbl_clubs SET intItemID = 2203  WHERE sku = 56421</t>
  </si>
  <si>
    <t>UPDATE tbl_clubs SET intItemID = 2204  WHERE sku = 56423</t>
  </si>
  <si>
    <t>UPDATE tbl_clubs SET intItemID = 2205  WHERE sku = 56424</t>
  </si>
  <si>
    <t>UPDATE tbl_clubs SET intItemID = 2206  WHERE sku = 56425</t>
  </si>
  <si>
    <t>UPDATE tbl_clubs SET intItemID = 2207  WHERE sku = 56426</t>
  </si>
  <si>
    <t>UPDATE tbl_clubs SET intItemID = 2208  WHERE sku = 56427</t>
  </si>
  <si>
    <t>UPDATE tbl_clubs SET intItemID = 2209  WHERE sku = 56431</t>
  </si>
  <si>
    <t>UPDATE tbl_clubs SET intItemID = 2210  WHERE sku = 56432</t>
  </si>
  <si>
    <t>UPDATE tbl_clubs SET intItemID = 2211  WHERE sku = 56433</t>
  </si>
  <si>
    <t>UPDATE tbl_clubs SET intItemID = 2212  WHERE sku = 56434</t>
  </si>
  <si>
    <t>UPDATE tbl_clubs SET intItemID = 2213  WHERE sku = 56435</t>
  </si>
  <si>
    <t>UPDATE tbl_clubs SET intItemID = 2214  WHERE sku = 56436</t>
  </si>
  <si>
    <t>UPDATE tbl_clubs SET intItemID = 2215  WHERE sku = 56437</t>
  </si>
  <si>
    <t>UPDATE tbl_clubs SET intItemID = 2216  WHERE sku = 56439</t>
  </si>
  <si>
    <t>UPDATE tbl_clubs SET intItemID = 2217  WHERE sku = 56440</t>
  </si>
  <si>
    <t>UPDATE tbl_clubs SET intItemID = 2218  WHERE sku = 56441</t>
  </si>
  <si>
    <t>UPDATE tbl_clubs SET intItemID = 2219  WHERE sku = 56442</t>
  </si>
  <si>
    <t>UPDATE tbl_clubs SET intItemID = 2220  WHERE sku = 56443</t>
  </si>
  <si>
    <t>UPDATE tbl_clubs SET intItemID = 2221  WHERE sku = 56444</t>
  </si>
  <si>
    <t>UPDATE tbl_clubs SET intItemID = 2222  WHERE sku = 56446</t>
  </si>
  <si>
    <t>UPDATE tbl_clubs SET intItemID = 2223  WHERE sku = 56447</t>
  </si>
  <si>
    <t>UPDATE tbl_clubs SET intItemID = 2224  WHERE sku = 56448</t>
  </si>
  <si>
    <t>UPDATE tbl_clubs SET intItemID = 2225  WHERE sku = 56449</t>
  </si>
  <si>
    <t>UPDATE tbl_clubs SET intItemID = 2226  WHERE sku = 56450</t>
  </si>
  <si>
    <t>UPDATE tbl_clubs SET intItemID = 2227  WHERE sku = 56451</t>
  </si>
  <si>
    <t>UPDATE tbl_clubs SET intItemID = 2228  WHERE sku = 56454</t>
  </si>
  <si>
    <t>UPDATE tbl_clubs SET intItemID = 2229  WHERE sku = 56455</t>
  </si>
  <si>
    <t>UPDATE tbl_clubs SET intItemID = 2230  WHERE sku = 56456</t>
  </si>
  <si>
    <t>UPDATE tbl_clubs SET intItemID = 2231  WHERE sku = 56457</t>
  </si>
  <si>
    <t>UPDATE tbl_clubs SET intItemID = 2232  WHERE sku = 56458</t>
  </si>
  <si>
    <t>UPDATE tbl_clubs SET intItemID = 2233  WHERE sku = 56459</t>
  </si>
  <si>
    <t>UPDATE tbl_clubs SET intItemID = 2234  WHERE sku = 56461</t>
  </si>
  <si>
    <t>UPDATE tbl_clubs SET intItemID = 2235  WHERE sku = 56462</t>
  </si>
  <si>
    <t>UPDATE tbl_clubs SET intItemID = 2236  WHERE sku = 56463</t>
  </si>
  <si>
    <t>UPDATE tbl_clubs SET intItemID = 2237  WHERE sku = 56464</t>
  </si>
  <si>
    <t>UPDATE tbl_clubs SET intItemID = 2238  WHERE sku = 56465</t>
  </si>
  <si>
    <t>UPDATE tbl_clubs SET intItemID = 2239  WHERE sku = 56466</t>
  </si>
  <si>
    <t>UPDATE tbl_clubs SET intItemID = 2240  WHERE sku = 56468</t>
  </si>
  <si>
    <t>UPDATE tbl_clubs SET intItemID = 2241  WHERE sku = 56469</t>
  </si>
  <si>
    <t>UPDATE tbl_clubs SET intItemID = 2242  WHERE sku = 56470</t>
  </si>
  <si>
    <t>UPDATE tbl_clubs SET intItemID = 2243  WHERE sku = 56471</t>
  </si>
  <si>
    <t>UPDATE tbl_clubs SET intItemID = 2244  WHERE sku = 56472</t>
  </si>
  <si>
    <t>UPDATE tbl_clubs SET intItemID = 2245  WHERE sku = 56473</t>
  </si>
  <si>
    <t>UPDATE tbl_clubs SET intItemID = 2246  WHERE sku = 56475</t>
  </si>
  <si>
    <t>UPDATE tbl_clubs SET intItemID = 2247  WHERE sku = 56476</t>
  </si>
  <si>
    <t>UPDATE tbl_clubs SET intItemID = 2248  WHERE sku = 56477</t>
  </si>
  <si>
    <t>UPDATE tbl_clubs SET intItemID = 2249  WHERE sku = 56478</t>
  </si>
  <si>
    <t>UPDATE tbl_clubs SET intItemID = 2250  WHERE sku = 56479</t>
  </si>
  <si>
    <t>UPDATE tbl_clubs SET intItemID = 2251  WHERE sku = 56480</t>
  </si>
  <si>
    <t>UPDATE tbl_clubs SET intItemID = 2252  WHERE sku = 56481</t>
  </si>
  <si>
    <t>UPDATE tbl_clubs SET intItemID = 2253  WHERE sku = 56482</t>
  </si>
  <si>
    <t>UPDATE tbl_clubs SET intItemID = 2254  WHERE sku = 56488</t>
  </si>
  <si>
    <t>UPDATE tbl_clubs SET intItemID = 2255  WHERE sku = 56489</t>
  </si>
  <si>
    <t>UPDATE tbl_clubs SET intItemID = 2256  WHERE sku = 56490</t>
  </si>
  <si>
    <t>UPDATE tbl_clubs SET intItemID = 2257  WHERE sku = 56491</t>
  </si>
  <si>
    <t>UPDATE tbl_clubs SET intItemID = 2258  WHERE sku = 56493</t>
  </si>
  <si>
    <t>UPDATE tbl_clubs SET intItemID = 2259  WHERE sku = 56494</t>
  </si>
  <si>
    <t>UPDATE tbl_clubs SET intItemID = 2260  WHERE sku = 56495</t>
  </si>
  <si>
    <t>UPDATE tbl_clubs SET intItemID = 2261  WHERE sku = 56496</t>
  </si>
  <si>
    <t>UPDATE tbl_clubs SET intItemID = 2262  WHERE sku = 56497</t>
  </si>
  <si>
    <t>UPDATE tbl_clubs SET intItemID = 2263  WHERE sku = 56498</t>
  </si>
  <si>
    <t>UPDATE tbl_clubs SET intItemID = 2264  WHERE sku = 56499</t>
  </si>
  <si>
    <t>UPDATE tbl_clubs SET intItemID = 2265  WHERE sku = 56501</t>
  </si>
  <si>
    <t>UPDATE tbl_clubs SET intItemID = 2266  WHERE sku = 56502</t>
  </si>
  <si>
    <t>UPDATE tbl_clubs SET intItemID = 2267  WHERE sku = 56503</t>
  </si>
  <si>
    <t>UPDATE tbl_clubs SET intItemID = 2268  WHERE sku = 56504</t>
  </si>
  <si>
    <t>UPDATE tbl_clubs SET intItemID = 2269  WHERE sku = 56505</t>
  </si>
  <si>
    <t>UPDATE tbl_clubs SET intItemID = 2270  WHERE sku = 56506</t>
  </si>
  <si>
    <t>UPDATE tbl_clubs SET intItemID = 2271  WHERE sku = 56509</t>
  </si>
  <si>
    <t>UPDATE tbl_clubs SET intItemID = 2272  WHERE sku = 56510</t>
  </si>
  <si>
    <t>UPDATE tbl_clubs SET intItemID = 2273  WHERE sku = 56511</t>
  </si>
  <si>
    <t>UPDATE tbl_clubs SET intItemID = 2274  WHERE sku = 56512</t>
  </si>
  <si>
    <t>UPDATE tbl_clubs SET intItemID = 2275  WHERE sku = 56513</t>
  </si>
  <si>
    <t>UPDATE tbl_clubs SET intItemID = 2276  WHERE sku = 56515</t>
  </si>
  <si>
    <t>UPDATE tbl_clubs SET intItemID = 2277  WHERE sku = 56516</t>
  </si>
  <si>
    <t>UPDATE tbl_clubs SET intItemID = 2278  WHERE sku = 56517</t>
  </si>
  <si>
    <t>UPDATE tbl_clubs SET intItemID = 2279  WHERE sku = 56518</t>
  </si>
  <si>
    <t>UPDATE tbl_clubs SET intItemID = 2280  WHERE sku = 56519</t>
  </si>
  <si>
    <t>UPDATE tbl_clubs SET intItemID = 2281  WHERE sku = 56520</t>
  </si>
  <si>
    <t>UPDATE tbl_clubs SET intItemID = 2282  WHERE sku = 56521</t>
  </si>
  <si>
    <t>UPDATE tbl_clubs SET intItemID = 2283  WHERE sku = 56523</t>
  </si>
  <si>
    <t>UPDATE tbl_clubs SET intItemID = 2284  WHERE sku = 56524</t>
  </si>
  <si>
    <t>UPDATE tbl_clubs SET intItemID = 2285  WHERE sku = 56525</t>
  </si>
  <si>
    <t>UPDATE tbl_clubs SET intItemID = 2286  WHERE sku = 56526</t>
  </si>
  <si>
    <t>UPDATE tbl_clubs SET intItemID = 2287  WHERE sku = 56527</t>
  </si>
  <si>
    <t>UPDATE tbl_clubs SET intItemID = 2288  WHERE sku = 56528</t>
  </si>
  <si>
    <t>UPDATE tbl_clubs SET intItemID = 2289  WHERE sku = 56530</t>
  </si>
  <si>
    <t>UPDATE tbl_clubs SET intItemID = 2290  WHERE sku = 56531</t>
  </si>
  <si>
    <t>UPDATE tbl_clubs SET intItemID = 2291  WHERE sku = 56532</t>
  </si>
  <si>
    <t>UPDATE tbl_clubs SET intItemID = 2292  WHERE sku = 56533</t>
  </si>
  <si>
    <t>UPDATE tbl_clubs SET intItemID = 2293  WHERE sku = 56534</t>
  </si>
  <si>
    <t>UPDATE tbl_clubs SET intItemID = 2294  WHERE sku = 56535</t>
  </si>
  <si>
    <t>UPDATE tbl_clubs SET intItemID = 2295  WHERE sku = 56536</t>
  </si>
  <si>
    <t>UPDATE tbl_clubs SET intItemID = 2296  WHERE sku = 56538</t>
  </si>
  <si>
    <t>UPDATE tbl_clubs SET intItemID = 2297  WHERE sku = 56539</t>
  </si>
  <si>
    <t>UPDATE tbl_clubs SET intItemID = 2298  WHERE sku = 56540</t>
  </si>
  <si>
    <t>UPDATE tbl_clubs SET intItemID = 2299  WHERE sku = 56541</t>
  </si>
  <si>
    <t>UPDATE tbl_clubs SET intItemID = 2300  WHERE sku = 56542</t>
  </si>
  <si>
    <t>UPDATE tbl_clubs SET intItemID = 2301  WHERE sku = 56543</t>
  </si>
  <si>
    <t>UPDATE tbl_clubs SET intItemID = 2302  WHERE sku = 56544</t>
  </si>
  <si>
    <t>UPDATE tbl_clubs SET intItemID = 2303  WHERE sku = 56546</t>
  </si>
  <si>
    <t>UPDATE tbl_clubs SET intItemID = 2304  WHERE sku = 56547</t>
  </si>
  <si>
    <t>UPDATE tbl_clubs SET intItemID = 2305  WHERE sku = 56548</t>
  </si>
  <si>
    <t>UPDATE tbl_clubs SET intItemID = 2306  WHERE sku = 56549</t>
  </si>
  <si>
    <t>UPDATE tbl_clubs SET intItemID = 2307  WHERE sku = 56550</t>
  </si>
  <si>
    <t>UPDATE tbl_clubs SET intItemID = 2308  WHERE sku = 56551</t>
  </si>
  <si>
    <t>UPDATE tbl_clubs SET intItemID = 2309  WHERE sku = 56553</t>
  </si>
  <si>
    <t>UPDATE tbl_clubs SET intItemID = 2310  WHERE sku = 56556</t>
  </si>
  <si>
    <t>UPDATE tbl_clubs SET intItemID = 2311  WHERE sku = 56557</t>
  </si>
  <si>
    <t>UPDATE tbl_clubs SET intItemID = 2312  WHERE sku = 56558</t>
  </si>
  <si>
    <t>UPDATE tbl_clubs SET intItemID = 2313  WHERE sku = 56560</t>
  </si>
  <si>
    <t>UPDATE tbl_clubs SET intItemID = 2314  WHERE sku = 56561</t>
  </si>
  <si>
    <t>UPDATE tbl_clubs SET intItemID = 2315  WHERE sku = 56562</t>
  </si>
  <si>
    <t>UPDATE tbl_clubs SET intItemID = 2316  WHERE sku = 56563</t>
  </si>
  <si>
    <t>UPDATE tbl_clubs SET intItemID = 2317  WHERE sku = 56564</t>
  </si>
  <si>
    <t>UPDATE tbl_clubs SET intItemID = 2318  WHERE sku = 56565</t>
  </si>
  <si>
    <t>UPDATE tbl_clubs SET intItemID = 2319  WHERE sku = 56566</t>
  </si>
  <si>
    <t>UPDATE tbl_clubs SET intItemID = 2320  WHERE sku = 56568</t>
  </si>
  <si>
    <t>UPDATE tbl_clubs SET intItemID = 2321  WHERE sku = 56569</t>
  </si>
  <si>
    <t>UPDATE tbl_clubs SET intItemID = 2322  WHERE sku = 56570</t>
  </si>
  <si>
    <t>UPDATE tbl_clubs SET intItemID = 2323  WHERE sku = 56571</t>
  </si>
  <si>
    <t>UPDATE tbl_clubs SET intItemID = 2324  WHERE sku = 56572</t>
  </si>
  <si>
    <t>UPDATE tbl_clubs SET intItemID = 2325  WHERE sku = 56573</t>
  </si>
  <si>
    <t>UPDATE tbl_clubs SET intItemID = 2326  WHERE sku = 56575</t>
  </si>
  <si>
    <t>UPDATE tbl_clubs SET intItemID = 2327  WHERE sku = 56576</t>
  </si>
  <si>
    <t>UPDATE tbl_clubs SET intItemID = 2328  WHERE sku = 56577</t>
  </si>
  <si>
    <t>UPDATE tbl_clubs SET intItemID = 2329  WHERE sku = 56578</t>
  </si>
  <si>
    <t>UPDATE tbl_clubs SET intItemID = 2330  WHERE sku = 56580</t>
  </si>
  <si>
    <t>UPDATE tbl_clubs SET intItemID = 2331  WHERE sku = 56582</t>
  </si>
  <si>
    <t>UPDATE tbl_clubs SET intItemID = 2332  WHERE sku = 56583</t>
  </si>
  <si>
    <t>UPDATE tbl_clubs SET intItemID = 2333  WHERE sku = 56584</t>
  </si>
  <si>
    <t>UPDATE tbl_clubs SET intItemID = 2334  WHERE sku = 56585</t>
  </si>
  <si>
    <t>UPDATE tbl_clubs SET intItemID = 2335  WHERE sku = 56586</t>
  </si>
  <si>
    <t>UPDATE tbl_clubs SET intItemID = 2336  WHERE sku = 56587</t>
  </si>
  <si>
    <t>UPDATE tbl_clubs SET intItemID = 2337  WHERE sku = 56588</t>
  </si>
  <si>
    <t>UPDATE tbl_clubs SET intItemID = 2338  WHERE sku = 56590</t>
  </si>
  <si>
    <t>UPDATE tbl_clubs SET intItemID = 2339  WHERE sku = 56591</t>
  </si>
  <si>
    <t>UPDATE tbl_clubs SET intItemID = 2340  WHERE sku = 56592</t>
  </si>
  <si>
    <t>UPDATE tbl_clubs SET intItemID = 2341  WHERE sku = 56593</t>
  </si>
  <si>
    <t>UPDATE tbl_clubs SET intItemID = 2342  WHERE sku = 56594</t>
  </si>
  <si>
    <t>UPDATE tbl_clubs SET intItemID = 2343  WHERE sku = 56595</t>
  </si>
  <si>
    <t>UPDATE tbl_clubs SET intItemID = 2344  WHERE sku = 56597</t>
  </si>
  <si>
    <t>UPDATE tbl_clubs SET intItemID = 2345  WHERE sku = 56598</t>
  </si>
  <si>
    <t>UPDATE tbl_clubs SET intItemID = 2346  WHERE sku = 56599</t>
  </si>
  <si>
    <t>UPDATE tbl_clubs SET intItemID = 2347  WHERE sku = 56600</t>
  </si>
  <si>
    <t>UPDATE tbl_clubs SET intItemID = 2348  WHERE sku = 56601</t>
  </si>
  <si>
    <t>UPDATE tbl_clubs SET intItemID = 2349  WHERE sku = 56602</t>
  </si>
  <si>
    <t>UPDATE tbl_clubs SET intItemID = 2350  WHERE sku = 56604</t>
  </si>
  <si>
    <t>UPDATE tbl_clubs SET intItemID = 2351  WHERE sku = 56605</t>
  </si>
  <si>
    <t>UPDATE tbl_clubs SET intItemID = 2352  WHERE sku = 56606</t>
  </si>
  <si>
    <t>UPDATE tbl_clubs SET intItemID = 2353  WHERE sku = 56607</t>
  </si>
  <si>
    <t>UPDATE tbl_clubs SET intItemID = 2354  WHERE sku = 56608</t>
  </si>
  <si>
    <t>UPDATE tbl_clubs SET intItemID = 2355  WHERE sku = 56609</t>
  </si>
  <si>
    <t>UPDATE tbl_clubs SET intItemID = 2356  WHERE sku = 56610</t>
  </si>
  <si>
    <t>UPDATE tbl_clubs SET intItemID = 2357  WHERE sku = 56612</t>
  </si>
  <si>
    <t>UPDATE tbl_clubs SET intItemID = 2358  WHERE sku = 56613</t>
  </si>
  <si>
    <t>UPDATE tbl_clubs SET intItemID = 2359  WHERE sku = 56614</t>
  </si>
  <si>
    <t>UPDATE tbl_clubs SET intItemID = 2360  WHERE sku = 56615</t>
  </si>
  <si>
    <t>UPDATE tbl_clubs SET intItemID = 2361  WHERE sku = 56616</t>
  </si>
  <si>
    <t>UPDATE tbl_clubs SET intItemID = 2362  WHERE sku = 56617</t>
  </si>
  <si>
    <t>UPDATE tbl_clubs SET intItemID = 2363  WHERE sku = 56618</t>
  </si>
  <si>
    <t>UPDATE tbl_clubs SET intItemID = 2364  WHERE sku = 56620</t>
  </si>
  <si>
    <t>UPDATE tbl_clubs SET intItemID = 2365  WHERE sku = 56621</t>
  </si>
  <si>
    <t>UPDATE tbl_clubs SET intItemID = 2366  WHERE sku = 56622</t>
  </si>
  <si>
    <t>UPDATE tbl_clubs SET intItemID = 2367  WHERE sku = 56623</t>
  </si>
  <si>
    <t>UPDATE tbl_clubs SET intItemID = 2368  WHERE sku = 56624</t>
  </si>
  <si>
    <t>UPDATE tbl_clubs SET intItemID = 2369  WHERE sku = 56625</t>
  </si>
  <si>
    <t>UPDATE tbl_clubs SET intItemID = 2370  WHERE sku = 56626</t>
  </si>
  <si>
    <t>UPDATE tbl_clubs SET intItemID = 2371  WHERE sku = 56628</t>
  </si>
  <si>
    <t>UPDATE tbl_clubs SET intItemID = 2372  WHERE sku = 56629</t>
  </si>
  <si>
    <t>UPDATE tbl_clubs SET intItemID = 2373  WHERE sku = 56630</t>
  </si>
  <si>
    <t>UPDATE tbl_clubs SET intItemID = 2374  WHERE sku = 56631</t>
  </si>
  <si>
    <t>UPDATE tbl_clubs SET intItemID = 2375  WHERE sku = 56634</t>
  </si>
  <si>
    <t>UPDATE tbl_clubs SET intItemID = 2376  WHERE sku = 56635</t>
  </si>
  <si>
    <t>UPDATE tbl_clubs SET intItemID = 2377  WHERE sku = 56636</t>
  </si>
  <si>
    <t>UPDATE tbl_clubs SET intItemID = 2378  WHERE sku = 56637</t>
  </si>
  <si>
    <t>UPDATE tbl_clubs SET intItemID = 2379  WHERE sku = 56640</t>
  </si>
  <si>
    <t>UPDATE tbl_clubs SET intItemID = 2380  WHERE sku = 56641</t>
  </si>
  <si>
    <t>UPDATE tbl_clubs SET intItemID = 2381  WHERE sku = 56642</t>
  </si>
  <si>
    <t>UPDATE tbl_clubs SET intItemID = 2382  WHERE sku = 56643</t>
  </si>
  <si>
    <t>UPDATE tbl_clubs SET intItemID = 2383  WHERE sku = 56644</t>
  </si>
  <si>
    <t>UPDATE tbl_clubs SET intItemID = 2384  WHERE sku = 56645</t>
  </si>
  <si>
    <t>UPDATE tbl_clubs SET intItemID = 2385  WHERE sku = 56646</t>
  </si>
  <si>
    <t>UPDATE tbl_clubs SET intItemID = 2386  WHERE sku = 56647</t>
  </si>
  <si>
    <t>UPDATE tbl_clubs SET intItemID = 2387  WHERE sku = 56649</t>
  </si>
  <si>
    <t>UPDATE tbl_clubs SET intItemID = 2388  WHERE sku = 56650</t>
  </si>
  <si>
    <t>UPDATE tbl_clubs SET intItemID = 2389  WHERE sku = 56651</t>
  </si>
  <si>
    <t>UPDATE tbl_clubs SET intItemID = 2390  WHERE sku = 56652</t>
  </si>
  <si>
    <t>UPDATE tbl_clubs SET intItemID = 2391  WHERE sku = 56653</t>
  </si>
  <si>
    <t>UPDATE tbl_clubs SET intItemID = 2392  WHERE sku = 56654</t>
  </si>
  <si>
    <t>UPDATE tbl_clubs SET intItemID = 2393  WHERE sku = 56655</t>
  </si>
  <si>
    <t>UPDATE tbl_clubs SET intItemID = 2394  WHERE sku = 56656</t>
  </si>
  <si>
    <t>UPDATE tbl_clubs SET intItemID = 2395  WHERE sku = 56657</t>
  </si>
  <si>
    <t>UPDATE tbl_clubs SET intItemID = 2396  WHERE sku = 56658</t>
  </si>
  <si>
    <t>UPDATE tbl_clubs SET intItemID = 2397  WHERE sku = 56661</t>
  </si>
  <si>
    <t>UPDATE tbl_clubs SET intItemID = 2398  WHERE sku = 56662</t>
  </si>
  <si>
    <t>UPDATE tbl_clubs SET intItemID = 2399  WHERE sku = 56663</t>
  </si>
  <si>
    <t>UPDATE tbl_clubs SET intItemID = 2400  WHERE sku = 56664</t>
  </si>
  <si>
    <t>UPDATE tbl_clubs SET intItemID = 2401  WHERE sku = 56665</t>
  </si>
  <si>
    <t>UPDATE tbl_clubs SET intItemID = 2402  WHERE sku = 56666</t>
  </si>
  <si>
    <t>UPDATE tbl_clubs SET intItemID = 2403  WHERE sku = 56667</t>
  </si>
  <si>
    <t>UPDATE tbl_clubs SET intItemID = 2404  WHERE sku = 56669</t>
  </si>
  <si>
    <t>UPDATE tbl_clubs SET intItemID = 2405  WHERE sku = 56670</t>
  </si>
  <si>
    <t>UPDATE tbl_clubs SET intItemID = 2406  WHERE sku = 56671</t>
  </si>
  <si>
    <t>UPDATE tbl_clubs SET intItemID = 2407  WHERE sku = 56672</t>
  </si>
  <si>
    <t>UPDATE tbl_clubs SET intItemID = 2408  WHERE sku = 56673</t>
  </si>
  <si>
    <t>UPDATE tbl_clubs SET intItemID = 2409  WHERE sku = 56674</t>
  </si>
  <si>
    <t>UPDATE tbl_clubs SET intItemID = 2410  WHERE sku = 56675</t>
  </si>
  <si>
    <t>UPDATE tbl_clubs SET intItemID = 2411  WHERE sku = 56676</t>
  </si>
  <si>
    <t>UPDATE tbl_clubs SET intItemID = 2412  WHERE sku = 56677</t>
  </si>
  <si>
    <t>UPDATE tbl_clubs SET intItemID = 2413  WHERE sku = 56678</t>
  </si>
  <si>
    <t>UPDATE tbl_clubs SET intItemID = 2414  WHERE sku = 56679</t>
  </si>
  <si>
    <t>UPDATE tbl_clubs SET intItemID = 2415  WHERE sku = 56681</t>
  </si>
  <si>
    <t>UPDATE tbl_clubs SET intItemID = 2416  WHERE sku = 56682</t>
  </si>
  <si>
    <t>UPDATE tbl_clubs SET intItemID = 2417  WHERE sku = 56683</t>
  </si>
  <si>
    <t>UPDATE tbl_clubs SET intItemID = 2418  WHERE sku = 56684</t>
  </si>
  <si>
    <t>UPDATE tbl_clubs SET intItemID = 2419  WHERE sku = 56690</t>
  </si>
  <si>
    <t>UPDATE tbl_clubs SET intItemID = 2420  WHERE sku = 56691</t>
  </si>
  <si>
    <t>UPDATE tbl_clubs SET intItemID = 2421  WHERE sku = 56693</t>
  </si>
  <si>
    <t>UPDATE tbl_clubs SET intItemID = 2422  WHERE sku = 56694</t>
  </si>
  <si>
    <t>UPDATE tbl_clubs SET intItemID = 2423  WHERE sku = 56695</t>
  </si>
  <si>
    <t>UPDATE tbl_clubs SET intItemID = 2424  WHERE sku = 56696</t>
  </si>
  <si>
    <t>UPDATE tbl_clubs SET intItemID = 2425  WHERE sku = 56698</t>
  </si>
  <si>
    <t>UPDATE tbl_clubs SET intItemID = 2426  WHERE sku = 56699</t>
  </si>
  <si>
    <t>UPDATE tbl_clubs SET intItemID = 2427  WHERE sku = 56700</t>
  </si>
  <si>
    <t>UPDATE tbl_clubs SET intItemID = 2428  WHERE sku = 56701</t>
  </si>
  <si>
    <t>UPDATE tbl_clubs SET intItemID = 2429  WHERE sku = 56702</t>
  </si>
  <si>
    <t>UPDATE tbl_clubs SET intItemID = 2430  WHERE sku = 56703</t>
  </si>
  <si>
    <t>UPDATE tbl_clubs SET intItemID = 2431  WHERE sku = 56704</t>
  </si>
  <si>
    <t>UPDATE tbl_clubs SET intItemID = 2432  WHERE sku = 56705</t>
  </si>
  <si>
    <t>UPDATE tbl_clubs SET intItemID = 2433  WHERE sku = 56706</t>
  </si>
  <si>
    <t>UPDATE tbl_clubs SET intItemID = 2434  WHERE sku = 56707</t>
  </si>
  <si>
    <t>UPDATE tbl_clubs SET intItemID = 2435  WHERE sku = 56710</t>
  </si>
  <si>
    <t>UPDATE tbl_clubs SET intItemID = 2436  WHERE sku = 56711</t>
  </si>
  <si>
    <t>UPDATE tbl_clubs SET intItemID = 2437  WHERE sku = 56712</t>
  </si>
  <si>
    <t>UPDATE tbl_clubs SET intItemID = 2438  WHERE sku = 56713</t>
  </si>
  <si>
    <t>UPDATE tbl_clubs SET intItemID = 2439  WHERE sku = 56714</t>
  </si>
  <si>
    <t>UPDATE tbl_clubs SET intItemID = 2440  WHERE sku = 56715</t>
  </si>
  <si>
    <t>UPDATE tbl_clubs SET intItemID = 2441  WHERE sku = 56718</t>
  </si>
  <si>
    <t>UPDATE tbl_clubs SET intItemID = 2442  WHERE sku = 56720</t>
  </si>
  <si>
    <t>UPDATE tbl_clubs SET intItemID = 2443  WHERE sku = 56721</t>
  </si>
  <si>
    <t>UPDATE tbl_clubs SET intItemID = 2444  WHERE sku = 56723</t>
  </si>
  <si>
    <t>UPDATE tbl_clubs SET intItemID = 2445  WHERE sku = 56724</t>
  </si>
  <si>
    <t>UPDATE tbl_clubs SET intItemID = 2446  WHERE sku = 56725</t>
  </si>
  <si>
    <t>UPDATE tbl_clubs SET intItemID = 2447  WHERE sku = 56726</t>
  </si>
  <si>
    <t>UPDATE tbl_clubs SET intItemID = 2448  WHERE sku = 56727</t>
  </si>
  <si>
    <t>UPDATE tbl_clubs SET intItemID = 2449  WHERE sku = 56728</t>
  </si>
  <si>
    <t>UPDATE tbl_clubs SET intItemID = 2450  WHERE sku = 56729</t>
  </si>
  <si>
    <t>UPDATE tbl_clubs SET intItemID = 2451  WHERE sku = 56730</t>
  </si>
  <si>
    <t>UPDATE tbl_clubs SET intItemID = 2452  WHERE sku = 56731</t>
  </si>
  <si>
    <t>UPDATE tbl_clubs SET intItemID = 2453  WHERE sku = 56732</t>
  </si>
  <si>
    <t>UPDATE tbl_clubs SET intItemID = 2454  WHERE sku = 56733</t>
  </si>
  <si>
    <t>UPDATE tbl_clubs SET intItemID = 2455  WHERE sku = 56734</t>
  </si>
  <si>
    <t>UPDATE tbl_clubs SET intItemID = 2456  WHERE sku = 56735</t>
  </si>
  <si>
    <t>UPDATE tbl_clubs SET intItemID = 2457  WHERE sku = 56736</t>
  </si>
  <si>
    <t>UPDATE tbl_clubs SET intItemID = 2458  WHERE sku = 56737</t>
  </si>
  <si>
    <t>UPDATE tbl_clubs SET intItemID = 2459  WHERE sku = 56738</t>
  </si>
  <si>
    <t>UPDATE tbl_clubs SET intItemID = 2460  WHERE sku = 56739</t>
  </si>
  <si>
    <t>UPDATE tbl_clubs SET intItemID = 2461  WHERE sku = 56740</t>
  </si>
  <si>
    <t>UPDATE tbl_clubs SET intItemID = 2462  WHERE sku = 56742</t>
  </si>
  <si>
    <t>UPDATE tbl_clubs SET intItemID = 2463  WHERE sku = 56743</t>
  </si>
  <si>
    <t>UPDATE tbl_clubs SET intItemID = 2464  WHERE sku = 56744</t>
  </si>
  <si>
    <t>UPDATE tbl_clubs SET intItemID = 2465  WHERE sku = 56745</t>
  </si>
  <si>
    <t>UPDATE tbl_clubs SET intItemID = 2466  WHERE sku = 56746</t>
  </si>
  <si>
    <t>UPDATE tbl_clubs SET intItemID = 2467  WHERE sku = 56747</t>
  </si>
  <si>
    <t>UPDATE tbl_clubs SET intItemID = 2468  WHERE sku = 56748</t>
  </si>
  <si>
    <t>UPDATE tbl_clubs SET intItemID = 2469  WHERE sku = 56749</t>
  </si>
  <si>
    <t>UPDATE tbl_clubs SET intItemID = 2470  WHERE sku = 56750</t>
  </si>
  <si>
    <t>UPDATE tbl_clubs SET intItemID = 2471  WHERE sku = 56751</t>
  </si>
  <si>
    <t>UPDATE tbl_clubs SET intItemID = 2472  WHERE sku = 56753</t>
  </si>
  <si>
    <t>UPDATE tbl_clubs SET intItemID = 2473  WHERE sku = 56754</t>
  </si>
  <si>
    <t>UPDATE tbl_clubs SET intItemID = 2474  WHERE sku = 56755</t>
  </si>
  <si>
    <t>UPDATE tbl_clubs SET intItemID = 2475  WHERE sku = 56756</t>
  </si>
  <si>
    <t>UPDATE tbl_clubs SET intItemID = 2476  WHERE sku = 56757</t>
  </si>
  <si>
    <t>UPDATE tbl_clubs SET intItemID = 2477  WHERE sku = 56758</t>
  </si>
  <si>
    <t>UPDATE tbl_clubs SET intItemID = 2478  WHERE sku = 56759</t>
  </si>
  <si>
    <t>UPDATE tbl_clubs SET intItemID = 2479  WHERE sku = 56760</t>
  </si>
  <si>
    <t>UPDATE tbl_clubs SET intItemID = 2480  WHERE sku = 56762</t>
  </si>
  <si>
    <t>UPDATE tbl_clubs SET intItemID = 2481  WHERE sku = 56763</t>
  </si>
  <si>
    <t>UPDATE tbl_clubs SET intItemID = 2482  WHERE sku = 56764</t>
  </si>
  <si>
    <t>UPDATE tbl_clubs SET intItemID = 2483  WHERE sku = 56765</t>
  </si>
  <si>
    <t>UPDATE tbl_clubs SET intItemID = 2484  WHERE sku = 56766</t>
  </si>
  <si>
    <t>UPDATE tbl_clubs SET intItemID = 2485  WHERE sku = 56767</t>
  </si>
  <si>
    <t>UPDATE tbl_clubs SET intItemID = 2486  WHERE sku = 56769</t>
  </si>
  <si>
    <t>UPDATE tbl_clubs SET intItemID = 2487  WHERE sku = 56770</t>
  </si>
  <si>
    <t>UPDATE tbl_clubs SET intItemID = 2488  WHERE sku = 56772</t>
  </si>
  <si>
    <t>UPDATE tbl_clubs SET intItemID = 2489  WHERE sku = 56773</t>
  </si>
  <si>
    <t>UPDATE tbl_clubs SET intItemID = 2490  WHERE sku = 56774</t>
  </si>
  <si>
    <t>UPDATE tbl_clubs SET intItemID = 2491  WHERE sku = 56775</t>
  </si>
  <si>
    <t>UPDATE tbl_clubs SET intItemID = 2492  WHERE sku = 56776</t>
  </si>
  <si>
    <t>UPDATE tbl_clubs SET intItemID = 2493  WHERE sku = 56777</t>
  </si>
  <si>
    <t>UPDATE tbl_clubs SET intItemID = 2494  WHERE sku = 56779</t>
  </si>
  <si>
    <t>UPDATE tbl_clubs SET intItemID = 2495  WHERE sku = 56780</t>
  </si>
  <si>
    <t>UPDATE tbl_clubs SET intItemID = 2496  WHERE sku = 56781</t>
  </si>
  <si>
    <t>UPDATE tbl_clubs SET intItemID = 2497  WHERE sku = 56782</t>
  </si>
  <si>
    <t>UPDATE tbl_clubs SET intItemID = 2498  WHERE sku = 56783</t>
  </si>
  <si>
    <t>UPDATE tbl_clubs SET intItemID = 2499  WHERE sku = 56785</t>
  </si>
  <si>
    <t>UPDATE tbl_clubs SET intItemID = 2500  WHERE sku = 56786</t>
  </si>
  <si>
    <t>UPDATE tbl_clubs SET intItemID = 2501  WHERE sku = 56788</t>
  </si>
  <si>
    <t>UPDATE tbl_clubs SET intItemID = 2502  WHERE sku = 56789</t>
  </si>
  <si>
    <t>UPDATE tbl_clubs SET intItemID = 2503  WHERE sku = 56790</t>
  </si>
  <si>
    <t>UPDATE tbl_clubs SET intItemID = 2504  WHERE sku = 56791</t>
  </si>
  <si>
    <t>UPDATE tbl_clubs SET intItemID = 2505  WHERE sku = 56792</t>
  </si>
  <si>
    <t>UPDATE tbl_clubs SET intItemID = 2506  WHERE sku = 56793</t>
  </si>
  <si>
    <t>UPDATE tbl_clubs SET intItemID = 2507  WHERE sku = 56795</t>
  </si>
  <si>
    <t>UPDATE tbl_clubs SET intItemID = 2508  WHERE sku = 56796</t>
  </si>
  <si>
    <t>UPDATE tbl_clubs SET intItemID = 2509  WHERE sku = 56797</t>
  </si>
  <si>
    <t>UPDATE tbl_clubs SET intItemID = 2510  WHERE sku = 56798</t>
  </si>
  <si>
    <t>UPDATE tbl_clubs SET intItemID = 2511  WHERE sku = 56799</t>
  </si>
  <si>
    <t>UPDATE tbl_clubs SET intItemID = 2512  WHERE sku = 56800</t>
  </si>
  <si>
    <t>UPDATE tbl_clubs SET intItemID = 2513  WHERE sku = 56801</t>
  </si>
  <si>
    <t>UPDATE tbl_clubs SET intItemID = 2514  WHERE sku = 56804</t>
  </si>
  <si>
    <t>UPDATE tbl_clubs SET intItemID = 2515  WHERE sku = 56805</t>
  </si>
  <si>
    <t>UPDATE tbl_clubs SET intItemID = 2516  WHERE sku = 56806</t>
  </si>
  <si>
    <t>UPDATE tbl_clubs SET intItemID = 2517  WHERE sku = 56807</t>
  </si>
  <si>
    <t>UPDATE tbl_clubs SET intItemID = 2518  WHERE sku = 56808</t>
  </si>
  <si>
    <t>UPDATE tbl_clubs SET intItemID = 2519  WHERE sku = 56809</t>
  </si>
  <si>
    <t>UPDATE tbl_clubs SET intItemID = 2520  WHERE sku = 56810</t>
  </si>
  <si>
    <t>UPDATE tbl_clubs SET intItemID = 2521  WHERE sku = 56811</t>
  </si>
  <si>
    <t>UPDATE tbl_clubs SET intItemID = 2522  WHERE sku = 56812</t>
  </si>
  <si>
    <t>UPDATE tbl_clubs SET intItemID = 2523  WHERE sku = 56813</t>
  </si>
  <si>
    <t>UPDATE tbl_clubs SET intItemID = 2524  WHERE sku = 56814</t>
  </si>
  <si>
    <t>UPDATE tbl_clubs SET intItemID = 2525  WHERE sku = 56815</t>
  </si>
  <si>
    <t>UPDATE tbl_clubs SET intItemID = 2526  WHERE sku = 56817</t>
  </si>
  <si>
    <t>UPDATE tbl_clubs SET intItemID = 2527  WHERE sku = 56818</t>
  </si>
  <si>
    <t>UPDATE tbl_clubs SET intItemID = 2528  WHERE sku = 56819</t>
  </si>
  <si>
    <t>UPDATE tbl_clubs SET intItemID = 2529  WHERE sku = 56820</t>
  </si>
  <si>
    <t>UPDATE tbl_clubs SET intItemID = 2530  WHERE sku = 56821</t>
  </si>
  <si>
    <t>UPDATE tbl_clubs SET intItemID = 2531  WHERE sku = 56822</t>
  </si>
  <si>
    <t>UPDATE tbl_clubs SET intItemID = 2532  WHERE sku = 56823</t>
  </si>
  <si>
    <t>UPDATE tbl_clubs SET intItemID = 2533  WHERE sku = 56824</t>
  </si>
  <si>
    <t>UPDATE tbl_clubs SET intItemID = 2534  WHERE sku = 56825</t>
  </si>
  <si>
    <t>UPDATE tbl_clubs SET intItemID = 2535  WHERE sku = 56827</t>
  </si>
  <si>
    <t>UPDATE tbl_clubs SET intItemID = 2536  WHERE sku = 56828</t>
  </si>
  <si>
    <t>UPDATE tbl_clubs SET intItemID = 2537  WHERE sku = 56829</t>
  </si>
  <si>
    <t>UPDATE tbl_clubs SET intItemID = 2538  WHERE sku = 56830</t>
  </si>
  <si>
    <t>UPDATE tbl_clubs SET intItemID = 2539  WHERE sku = 56831</t>
  </si>
  <si>
    <t>UPDATE tbl_clubs SET intItemID = 2540  WHERE sku = 56835</t>
  </si>
  <si>
    <t>UPDATE tbl_clubs SET intItemID = 2541  WHERE sku = 56836</t>
  </si>
  <si>
    <t>UPDATE tbl_clubs SET intItemID = 2542  WHERE sku = 56837</t>
  </si>
  <si>
    <t>UPDATE tbl_clubs SET intItemID = 2543  WHERE sku = 56840</t>
  </si>
  <si>
    <t>UPDATE tbl_clubs SET intItemID = 2544  WHERE sku = 56841</t>
  </si>
  <si>
    <t>UPDATE tbl_clubs SET intItemID = 2545  WHERE sku = 56842</t>
  </si>
  <si>
    <t>UPDATE tbl_clubs SET intItemID = 2546  WHERE sku = 56843</t>
  </si>
  <si>
    <t>UPDATE tbl_clubs SET intItemID = 2547  WHERE sku = 56845</t>
  </si>
  <si>
    <t>UPDATE tbl_clubs SET intItemID = 2548  WHERE sku = 56846</t>
  </si>
  <si>
    <t>UPDATE tbl_clubs SET intItemID = 2549  WHERE sku = 56847</t>
  </si>
  <si>
    <t>UPDATE tbl_clubs SET intItemID = 2550  WHERE sku = 56848</t>
  </si>
  <si>
    <t>UPDATE tbl_clubs SET intItemID = 2551  WHERE sku = 56849</t>
  </si>
  <si>
    <t>UPDATE tbl_clubs SET intItemID = 2552  WHERE sku = 56850</t>
  </si>
  <si>
    <t>UPDATE tbl_clubs SET intItemID = 2553  WHERE sku = 56851</t>
  </si>
  <si>
    <t>UPDATE tbl_clubs SET intItemID = 2554  WHERE sku = 56852</t>
  </si>
  <si>
    <t>UPDATE tbl_clubs SET intItemID = 2555  WHERE sku = 56854</t>
  </si>
  <si>
    <t>UPDATE tbl_clubs SET intItemID = 2556  WHERE sku = 56855</t>
  </si>
  <si>
    <t>UPDATE tbl_clubs SET intItemID = 2557  WHERE sku = 56856</t>
  </si>
  <si>
    <t>UPDATE tbl_clubs SET intItemID = 2558  WHERE sku = 56857</t>
  </si>
  <si>
    <t>UPDATE tbl_clubs SET intItemID = 2559  WHERE sku = 56858</t>
  </si>
  <si>
    <t>UPDATE tbl_clubs SET intItemID = 2560  WHERE sku = 56859</t>
  </si>
  <si>
    <t>UPDATE tbl_clubs SET intItemID = 2561  WHERE sku = 56860</t>
  </si>
  <si>
    <t>UPDATE tbl_clubs SET intItemID = 2562  WHERE sku = 56861</t>
  </si>
  <si>
    <t>UPDATE tbl_clubs SET intItemID = 2563  WHERE sku = 56862</t>
  </si>
  <si>
    <t>UPDATE tbl_clubs SET intItemID = 2564  WHERE sku = 56863</t>
  </si>
  <si>
    <t>UPDATE tbl_clubs SET intItemID = 2565  WHERE sku = 56864</t>
  </si>
  <si>
    <t>UPDATE tbl_clubs SET intItemID = 2566  WHERE sku = 56865</t>
  </si>
  <si>
    <t>UPDATE tbl_clubs SET intItemID = 2567  WHERE sku = 56866</t>
  </si>
  <si>
    <t>UPDATE tbl_clubs SET intItemID = 2568  WHERE sku = 56867</t>
  </si>
  <si>
    <t>UPDATE tbl_clubs SET intItemID = 2569  WHERE sku = 56868</t>
  </si>
  <si>
    <t>UPDATE tbl_clubs SET intItemID = 2570  WHERE sku = 56869</t>
  </si>
  <si>
    <t>UPDATE tbl_clubs SET intItemID = 2571  WHERE sku = 56870</t>
  </si>
  <si>
    <t>UPDATE tbl_clubs SET intItemID = 2572  WHERE sku = 56871</t>
  </si>
  <si>
    <t>UPDATE tbl_clubs SET intItemID = 2573  WHERE sku = 56872</t>
  </si>
  <si>
    <t>UPDATE tbl_clubs SET intItemID = 2574  WHERE sku = 56874</t>
  </si>
  <si>
    <t>UPDATE tbl_clubs SET intItemID = 2575  WHERE sku = 56875</t>
  </si>
  <si>
    <t>UPDATE tbl_clubs SET intItemID = 2576  WHERE sku = 56876</t>
  </si>
  <si>
    <t>UPDATE tbl_clubs SET intItemID = 2577  WHERE sku = 56877</t>
  </si>
  <si>
    <t>UPDATE tbl_clubs SET intItemID = 2578  WHERE sku = 56878</t>
  </si>
  <si>
    <t>UPDATE tbl_clubs SET intItemID = 2579  WHERE sku = 56879</t>
  </si>
  <si>
    <t>UPDATE tbl_clubs SET intItemID = 2580  WHERE sku = 56881</t>
  </si>
  <si>
    <t>UPDATE tbl_clubs SET intItemID = 2581  WHERE sku = 56883</t>
  </si>
  <si>
    <t>UPDATE tbl_clubs SET intItemID = 2582  WHERE sku = 56884</t>
  </si>
  <si>
    <t>UPDATE tbl_clubs SET intItemID = 2583  WHERE sku = 56885</t>
  </si>
  <si>
    <t>UPDATE tbl_clubs SET intItemID = 2584  WHERE sku = 56886</t>
  </si>
  <si>
    <t>UPDATE tbl_clubs SET intItemID = 2585  WHERE sku = 56887</t>
  </si>
  <si>
    <t>UPDATE tbl_clubs SET intItemID = 2586  WHERE sku = 56888</t>
  </si>
  <si>
    <t>UPDATE tbl_clubs SET intItemID = 2587  WHERE sku = 56889</t>
  </si>
  <si>
    <t>UPDATE tbl_clubs SET intItemID = 2588  WHERE sku = 56890</t>
  </si>
  <si>
    <t>UPDATE tbl_clubs SET intItemID = 2589  WHERE sku = 56891</t>
  </si>
  <si>
    <t>UPDATE tbl_clubs SET intItemID = 2590  WHERE sku = 56892</t>
  </si>
  <si>
    <t>UPDATE tbl_clubs SET intItemID = 2591  WHERE sku = 56893</t>
  </si>
  <si>
    <t>UPDATE tbl_clubs SET intItemID = 2592  WHERE sku = 56894</t>
  </si>
  <si>
    <t>UPDATE tbl_clubs SET intItemID = 2593  WHERE sku = 56895</t>
  </si>
  <si>
    <t>UPDATE tbl_clubs SET intItemID = 2594  WHERE sku = 56898</t>
  </si>
  <si>
    <t>UPDATE tbl_clubs SET intItemID = 2595  WHERE sku = 56901</t>
  </si>
  <si>
    <t>UPDATE tbl_clubs SET intItemID = 2596  WHERE sku = 56902</t>
  </si>
  <si>
    <t>UPDATE tbl_clubs SET intItemID = 2597  WHERE sku = 56903</t>
  </si>
  <si>
    <t>UPDATE tbl_clubs SET intItemID = 2598  WHERE sku = 56904</t>
  </si>
  <si>
    <t>UPDATE tbl_clubs SET intItemID = 2599  WHERE sku = 56906</t>
  </si>
  <si>
    <t>UPDATE tbl_clubs SET intItemID = 2600  WHERE sku = 56907</t>
  </si>
  <si>
    <t>UPDATE tbl_clubs SET intItemID = 2601  WHERE sku = 56908</t>
  </si>
  <si>
    <t>UPDATE tbl_clubs SET intItemID = 2602  WHERE sku = 56909</t>
  </si>
  <si>
    <t>UPDATE tbl_clubs SET intItemID = 2603  WHERE sku = 56910</t>
  </si>
  <si>
    <t>UPDATE tbl_clubs SET intItemID = 2604  WHERE sku = 56911</t>
  </si>
  <si>
    <t>UPDATE tbl_clubs SET intItemID = 2605  WHERE sku = 56912</t>
  </si>
  <si>
    <t>UPDATE tbl_clubs SET intItemID = 2606  WHERE sku = 56913</t>
  </si>
  <si>
    <t>UPDATE tbl_clubs SET intItemID = 2607  WHERE sku = 56914</t>
  </si>
  <si>
    <t>UPDATE tbl_clubs SET intItemID = 2608  WHERE sku = 56915</t>
  </si>
  <si>
    <t>UPDATE tbl_clubs SET intItemID = 2609  WHERE sku = 56917</t>
  </si>
  <si>
    <t>UPDATE tbl_clubs SET intItemID = 2610  WHERE sku = 56918</t>
  </si>
  <si>
    <t>UPDATE tbl_clubs SET intItemID = 2611  WHERE sku = 56919</t>
  </si>
  <si>
    <t>UPDATE tbl_clubs SET intItemID = 2612  WHERE sku = 56920</t>
  </si>
  <si>
    <t>UPDATE tbl_clubs SET intItemID = 2613  WHERE sku = 56921</t>
  </si>
  <si>
    <t>UPDATE tbl_clubs SET intItemID = 2614  WHERE sku = 56922</t>
  </si>
  <si>
    <t>UPDATE tbl_clubs SET intItemID = 2615  WHERE sku = 56923</t>
  </si>
  <si>
    <t>UPDATE tbl_clubs SET intItemID = 2616  WHERE sku = 56924</t>
  </si>
  <si>
    <t>UPDATE tbl_clubs SET intItemID = 2617  WHERE sku = 56925</t>
  </si>
  <si>
    <t>UPDATE tbl_clubs SET intItemID = 2618  WHERE sku = 56926</t>
  </si>
  <si>
    <t>UPDATE tbl_clubs SET intItemID = 2619  WHERE sku = 56927</t>
  </si>
  <si>
    <t>UPDATE tbl_clubs SET intItemID = 2620  WHERE sku = 56928</t>
  </si>
  <si>
    <t>UPDATE tbl_clubs SET intItemID = 2621  WHERE sku = 56929</t>
  </si>
  <si>
    <t>UPDATE tbl_clubs SET intItemID = 2622  WHERE sku = 56930</t>
  </si>
  <si>
    <t>UPDATE tbl_clubs SET intItemID = 2623  WHERE sku = 56931</t>
  </si>
  <si>
    <t>UPDATE tbl_clubs SET intItemID = 2624  WHERE sku = 56932</t>
  </si>
  <si>
    <t>UPDATE tbl_clubs SET intItemID = 2625  WHERE sku = 56933</t>
  </si>
  <si>
    <t>UPDATE tbl_clubs SET intItemID = 2626  WHERE sku = 56934</t>
  </si>
  <si>
    <t>UPDATE tbl_clubs SET intItemID = 2627  WHERE sku = 56936</t>
  </si>
  <si>
    <t>UPDATE tbl_clubs SET intItemID = 2628  WHERE sku = 56937</t>
  </si>
  <si>
    <t>UPDATE tbl_clubs SET intItemID = 2629  WHERE sku = 56938</t>
  </si>
  <si>
    <t>UPDATE tbl_clubs SET intItemID = 2630  WHERE sku = 56939</t>
  </si>
  <si>
    <t>UPDATE tbl_clubs SET intItemID = 2631  WHERE sku = 56940</t>
  </si>
  <si>
    <t>UPDATE tbl_clubs SET intItemID = 2632  WHERE sku = 56941</t>
  </si>
  <si>
    <t>UPDATE tbl_clubs SET intItemID = 2633  WHERE sku = 56942</t>
  </si>
  <si>
    <t>UPDATE tbl_clubs SET intItemID = 2634  WHERE sku = 56944</t>
  </si>
  <si>
    <t>UPDATE tbl_clubs SET intItemID = 2635  WHERE sku = 56947</t>
  </si>
  <si>
    <t>UPDATE tbl_clubs SET intItemID = 2636  WHERE sku = 56948</t>
  </si>
  <si>
    <t>UPDATE tbl_clubs SET intItemID = 2637  WHERE sku = 56949</t>
  </si>
  <si>
    <t>UPDATE tbl_clubs SET intItemID = 2638  WHERE sku = 56951</t>
  </si>
  <si>
    <t>UPDATE tbl_clubs SET intItemID = 2639  WHERE sku = 56952</t>
  </si>
  <si>
    <t>UPDATE tbl_clubs SET intItemID = 2640  WHERE sku = 56953</t>
  </si>
  <si>
    <t>UPDATE tbl_clubs SET intItemID = 2641  WHERE sku = 56954</t>
  </si>
  <si>
    <t>UPDATE tbl_clubs SET intItemID = 2642  WHERE sku = 56955</t>
  </si>
  <si>
    <t>UPDATE tbl_clubs SET intItemID = 2643  WHERE sku = 56956</t>
  </si>
  <si>
    <t>UPDATE tbl_clubs SET intItemID = 2644  WHERE sku = 56958</t>
  </si>
  <si>
    <t>UPDATE tbl_clubs SET intItemID = 2645  WHERE sku = 56959</t>
  </si>
  <si>
    <t>UPDATE tbl_clubs SET intItemID = 2646  WHERE sku = 56960</t>
  </si>
  <si>
    <t>UPDATE tbl_clubs SET intItemID = 2647  WHERE sku = 56961</t>
  </si>
  <si>
    <t>UPDATE tbl_clubs SET intItemID = 2648  WHERE sku = 56962</t>
  </si>
  <si>
    <t>UPDATE tbl_clubs SET intItemID = 2649  WHERE sku = 56963</t>
  </si>
  <si>
    <t>UPDATE tbl_clubs SET intItemID = 2650  WHERE sku = 56965</t>
  </si>
  <si>
    <t>UPDATE tbl_clubs SET intItemID = 2651  WHERE sku = 56966</t>
  </si>
  <si>
    <t>UPDATE tbl_clubs SET intItemID = 2652  WHERE sku = 56967</t>
  </si>
  <si>
    <t>UPDATE tbl_clubs SET intItemID = 2653  WHERE sku = 56968</t>
  </si>
  <si>
    <t>UPDATE tbl_clubs SET intItemID = 2654  WHERE sku = 56969</t>
  </si>
  <si>
    <t>UPDATE tbl_clubs SET intItemID = 2655  WHERE sku = 56972</t>
  </si>
  <si>
    <t>UPDATE tbl_clubs SET intItemID = 2656  WHERE sku = 56973</t>
  </si>
  <si>
    <t>UPDATE tbl_clubs SET intItemID = 2657  WHERE sku = 56974</t>
  </si>
  <si>
    <t>UPDATE tbl_clubs SET intItemID = 2658  WHERE sku = 56975</t>
  </si>
  <si>
    <t>UPDATE tbl_clubs SET intItemID = 2659  WHERE sku = 56976</t>
  </si>
  <si>
    <t>UPDATE tbl_clubs SET intItemID = 2660  WHERE sku = 56977</t>
  </si>
  <si>
    <t>UPDATE tbl_clubs SET intItemID = 2661  WHERE sku = 56978</t>
  </si>
  <si>
    <t>UPDATE tbl_clubs SET intItemID = 2662  WHERE sku = 56980</t>
  </si>
  <si>
    <t>UPDATE tbl_clubs SET intItemID = 2663  WHERE sku = 56981</t>
  </si>
  <si>
    <t>UPDATE tbl_clubs SET intItemID = 2664  WHERE sku = 56982</t>
  </si>
  <si>
    <t>UPDATE tbl_clubs SET intItemID = 2665  WHERE sku = 56984</t>
  </si>
  <si>
    <t>UPDATE tbl_clubs SET intItemID = 2666  WHERE sku = 56985</t>
  </si>
  <si>
    <t>UPDATE tbl_clubs SET intItemID = 2667  WHERE sku = 56986</t>
  </si>
  <si>
    <t>UPDATE tbl_clubs SET intItemID = 2668  WHERE sku = 56987</t>
  </si>
  <si>
    <t>UPDATE tbl_clubs SET intItemID = 2669  WHERE sku = 56988</t>
  </si>
  <si>
    <t>UPDATE tbl_clubs SET intItemID = 2670  WHERE sku = 56989</t>
  </si>
  <si>
    <t>UPDATE tbl_clubs SET intItemID = 2671  WHERE sku = 56990</t>
  </si>
  <si>
    <t>UPDATE tbl_clubs SET intItemID = 2672  WHERE sku = 56993</t>
  </si>
  <si>
    <t>UPDATE tbl_clubs SET intItemID = 2673  WHERE sku = 56998</t>
  </si>
  <si>
    <t>UPDATE tbl_clubs SET intItemID = 2674  WHERE sku = 56999</t>
  </si>
  <si>
    <t>UPDATE tbl_clubs SET intItemID = 2675  WHERE sku = 57000</t>
  </si>
  <si>
    <t>UPDATE tbl_clubs SET intItemID = 2676  WHERE sku = 57001</t>
  </si>
  <si>
    <t>UPDATE tbl_clubs SET intItemID = 2677  WHERE sku = 57002</t>
  </si>
  <si>
    <t>UPDATE tbl_clubs SET intItemID = 2678  WHERE sku = 57003</t>
  </si>
  <si>
    <t>UPDATE tbl_clubs SET intItemID = 2679  WHERE sku = 57004</t>
  </si>
  <si>
    <t>UPDATE tbl_clubs SET intItemID = 2680  WHERE sku = 57005</t>
  </si>
  <si>
    <t>UPDATE tbl_clubs SET intItemID = 2681  WHERE sku = 57006</t>
  </si>
  <si>
    <t>UPDATE tbl_clubs SET intItemID = 2682  WHERE sku = 57007</t>
  </si>
  <si>
    <t>UPDATE tbl_clubs SET intItemID = 2683  WHERE sku = 57008</t>
  </si>
  <si>
    <t>UPDATE tbl_clubs SET intItemID = 2684  WHERE sku = 57009</t>
  </si>
  <si>
    <t>UPDATE tbl_clubs SET intItemID = 2685  WHERE sku = 57011</t>
  </si>
  <si>
    <t>UPDATE tbl_clubs SET intItemID = 2686  WHERE sku = 57012</t>
  </si>
  <si>
    <t>UPDATE tbl_clubs SET intItemID = 2687  WHERE sku = 57013</t>
  </si>
  <si>
    <t>UPDATE tbl_clubs SET intItemID = 2688  WHERE sku = 57014</t>
  </si>
  <si>
    <t>UPDATE tbl_clubs SET intItemID = 2689  WHERE sku = 57015</t>
  </si>
  <si>
    <t>UPDATE tbl_clubs SET intItemID = 2690  WHERE sku = 57016</t>
  </si>
  <si>
    <t>UPDATE tbl_clubs SET intItemID = 2691  WHERE sku = 57017</t>
  </si>
  <si>
    <t>UPDATE tbl_clubs SET intItemID = 2692  WHERE sku = 57018</t>
  </si>
  <si>
    <t>UPDATE tbl_clubs SET intItemID = 2693  WHERE sku = 57019</t>
  </si>
  <si>
    <t>UPDATE tbl_clubs SET intItemID = 2694  WHERE sku = 57022</t>
  </si>
  <si>
    <t>UPDATE tbl_clubs SET intItemID = 2695  WHERE sku = 57023</t>
  </si>
  <si>
    <t>UPDATE tbl_clubs SET intItemID = 2696  WHERE sku = 57024</t>
  </si>
  <si>
    <t>UPDATE tbl_clubs SET intItemID = 2697  WHERE sku = 57027</t>
  </si>
  <si>
    <t>UPDATE tbl_clubs SET intItemID = 2698  WHERE sku = 57028</t>
  </si>
  <si>
    <t>UPDATE tbl_clubs SET intItemID = 2699  WHERE sku = 57030</t>
  </si>
  <si>
    <t>UPDATE tbl_clubs SET intItemID = 2700  WHERE sku = 57031</t>
  </si>
  <si>
    <t>UPDATE tbl_clubs SET intItemID = 2701  WHERE sku = 57032</t>
  </si>
  <si>
    <t>UPDATE tbl_clubs SET intItemID = 2702  WHERE sku = 57033</t>
  </si>
  <si>
    <t>UPDATE tbl_clubs SET intItemID = 2703  WHERE sku = 57034</t>
  </si>
  <si>
    <t>UPDATE tbl_clubs SET intItemID = 2704  WHERE sku = 57035</t>
  </si>
  <si>
    <t>UPDATE tbl_clubs SET intItemID = 2705  WHERE sku = 57036</t>
  </si>
  <si>
    <t>UPDATE tbl_clubs SET intItemID = 2706  WHERE sku = 57037</t>
  </si>
  <si>
    <t>UPDATE tbl_clubs SET intItemID = 2707  WHERE sku = 57038</t>
  </si>
  <si>
    <t>UPDATE tbl_clubs SET intItemID = 2708  WHERE sku = 57041</t>
  </si>
  <si>
    <t>UPDATE tbl_clubs SET intItemID = 2709  WHERE sku = 57042</t>
  </si>
  <si>
    <t>UPDATE tbl_clubs SET intItemID = 2710  WHERE sku = 57043</t>
  </si>
  <si>
    <t>UPDATE tbl_clubs SET intItemID = 2711  WHERE sku = 57044</t>
  </si>
  <si>
    <t>UPDATE tbl_clubs SET intItemID = 2712  WHERE sku = 57045</t>
  </si>
  <si>
    <t>UPDATE tbl_clubs SET intItemID = 2713  WHERE sku = 57046</t>
  </si>
  <si>
    <t>UPDATE tbl_clubs SET intItemID = 2714  WHERE sku = 57047</t>
  </si>
  <si>
    <t>UPDATE tbl_clubs SET intItemID = 2715  WHERE sku = 57048</t>
  </si>
  <si>
    <t>UPDATE tbl_clubs SET intItemID = 2716  WHERE sku = 57049</t>
  </si>
  <si>
    <t>UPDATE tbl_clubs SET intItemID = 2717  WHERE sku = 57050</t>
  </si>
  <si>
    <t>UPDATE tbl_clubs SET intItemID = 2718  WHERE sku = 57051</t>
  </si>
  <si>
    <t>UPDATE tbl_clubs SET intItemID = 2719  WHERE sku = 57053</t>
  </si>
  <si>
    <t>UPDATE tbl_clubs SET intItemID = 2720  WHERE sku = 57056</t>
  </si>
  <si>
    <t>UPDATE tbl_clubs SET intItemID = 2721  WHERE sku = 57057</t>
  </si>
  <si>
    <t>UPDATE tbl_clubs SET intItemID = 2722  WHERE sku = 57058</t>
  </si>
  <si>
    <t>UPDATE tbl_clubs SET intItemID = 2723  WHERE sku = 57059</t>
  </si>
  <si>
    <t>UPDATE tbl_clubs SET intItemID = 2724  WHERE sku = 57060</t>
  </si>
  <si>
    <t>UPDATE tbl_clubs SET intItemID = 2725  WHERE sku = 57061</t>
  </si>
  <si>
    <t>UPDATE tbl_clubs SET intItemID = 2726  WHERE sku = 57062</t>
  </si>
  <si>
    <t>UPDATE tbl_clubs SET intItemID = 2727  WHERE sku = 57063</t>
  </si>
  <si>
    <t>UPDATE tbl_clubs SET intItemID = 2728  WHERE sku = 57064</t>
  </si>
  <si>
    <t>UPDATE tbl_clubs SET intItemID = 2729  WHERE sku = 57065</t>
  </si>
  <si>
    <t>UPDATE tbl_clubs SET intItemID = 2730  WHERE sku = 57066</t>
  </si>
  <si>
    <t>UPDATE tbl_clubs SET intItemID = 2731  WHERE sku = 57067</t>
  </si>
  <si>
    <t>UPDATE tbl_clubs SET intItemID = 2732  WHERE sku = 57068</t>
  </si>
  <si>
    <t>UPDATE tbl_clubs SET intItemID = 2733  WHERE sku = 57069</t>
  </si>
  <si>
    <t>UPDATE tbl_clubs SET intItemID = 2734  WHERE sku = 57070</t>
  </si>
  <si>
    <t>UPDATE tbl_clubs SET intItemID = 2735  WHERE sku = 57071</t>
  </si>
  <si>
    <t>UPDATE tbl_clubs SET intItemID = 2736  WHERE sku = 57072</t>
  </si>
  <si>
    <t>UPDATE tbl_clubs SET intItemID = 2737  WHERE sku = 57074</t>
  </si>
  <si>
    <t>UPDATE tbl_clubs SET intItemID = 2738  WHERE sku = 57075</t>
  </si>
  <si>
    <t>UPDATE tbl_clubs SET intItemID = 2739  WHERE sku = 57076</t>
  </si>
  <si>
    <t>UPDATE tbl_clubs SET intItemID = 2740  WHERE sku = 57077</t>
  </si>
  <si>
    <t>UPDATE tbl_clubs SET intItemID = 2741  WHERE sku = 57078</t>
  </si>
  <si>
    <t>UPDATE tbl_clubs SET intItemID = 2742  WHERE sku = 57079</t>
  </si>
  <si>
    <t>UPDATE tbl_clubs SET intItemID = 2743  WHERE sku = 57080</t>
  </si>
  <si>
    <t>UPDATE tbl_clubs SET intItemID = 2744  WHERE sku = 57081</t>
  </si>
  <si>
    <t>UPDATE tbl_clubs SET intItemID = 2745  WHERE sku = 57082</t>
  </si>
  <si>
    <t>UPDATE tbl_clubs SET intItemID = 2746  WHERE sku = 57083</t>
  </si>
  <si>
    <t>UPDATE tbl_clubs SET intItemID = 2747  WHERE sku = 57084</t>
  </si>
  <si>
    <t>UPDATE tbl_clubs SET intItemID = 2748  WHERE sku = 57085</t>
  </si>
  <si>
    <t>UPDATE tbl_clubs SET intItemID = 2749  WHERE sku = 57086</t>
  </si>
  <si>
    <t>UPDATE tbl_clubs SET intItemID = 2750  WHERE sku = 57087</t>
  </si>
  <si>
    <t>UPDATE tbl_clubs SET intItemID = 2751  WHERE sku = 57088</t>
  </si>
  <si>
    <t>UPDATE tbl_clubs SET intItemID = 2752  WHERE sku = 57089</t>
  </si>
  <si>
    <t>UPDATE tbl_clubs SET intItemID = 2753  WHERE sku = 57090</t>
  </si>
  <si>
    <t>UPDATE tbl_clubs SET intItemID = 2754  WHERE sku = 57092</t>
  </si>
  <si>
    <t>UPDATE tbl_clubs SET intItemID = 2755  WHERE sku = 57094</t>
  </si>
  <si>
    <t>UPDATE tbl_clubs SET intItemID = 2756  WHERE sku = 57095</t>
  </si>
  <si>
    <t>UPDATE tbl_clubs SET intItemID = 2757  WHERE sku = 57096</t>
  </si>
  <si>
    <t>UPDATE tbl_clubs SET intItemID = 2758  WHERE sku = 57097</t>
  </si>
  <si>
    <t>UPDATE tbl_clubs SET intItemID = 2759  WHERE sku = 57098</t>
  </si>
  <si>
    <t>UPDATE tbl_clubs SET intItemID = 2760  WHERE sku = 57100</t>
  </si>
  <si>
    <t>UPDATE tbl_clubs SET intItemID = 2761  WHERE sku = 57101</t>
  </si>
  <si>
    <t>UPDATE tbl_clubs SET intItemID = 2762  WHERE sku = 57103</t>
  </si>
  <si>
    <t>UPDATE tbl_clubs SET intItemID = 2763  WHERE sku = 57104</t>
  </si>
  <si>
    <t>UPDATE tbl_clubs SET intItemID = 2764  WHERE sku = 57105</t>
  </si>
  <si>
    <t>UPDATE tbl_clubs SET intItemID = 2765  WHERE sku = 57106</t>
  </si>
  <si>
    <t>UPDATE tbl_clubs SET intItemID = 2766  WHERE sku = 57107</t>
  </si>
  <si>
    <t>UPDATE tbl_clubs SET intItemID = 2767  WHERE sku = 57108</t>
  </si>
  <si>
    <t>UPDATE tbl_clubs SET intItemID = 2768  WHERE sku = 57109</t>
  </si>
  <si>
    <t>UPDATE tbl_clubs SET intItemID = 2769  WHERE sku = 57110</t>
  </si>
  <si>
    <t>UPDATE tbl_clubs SET intItemID = 2770  WHERE sku = 57111</t>
  </si>
  <si>
    <t>UPDATE tbl_clubs SET intItemID = 2771  WHERE sku = 57112</t>
  </si>
  <si>
    <t>UPDATE tbl_clubs SET intItemID = 2772  WHERE sku = 57113</t>
  </si>
  <si>
    <t>UPDATE tbl_clubs SET intItemID = 2773  WHERE sku = 57114</t>
  </si>
  <si>
    <t>UPDATE tbl_clubs SET intItemID = 2774  WHERE sku = 57115</t>
  </si>
  <si>
    <t>UPDATE tbl_clubs SET intItemID = 2775  WHERE sku = 57116</t>
  </si>
  <si>
    <t>UPDATE tbl_clubs SET intItemID = 2776  WHERE sku = 57117</t>
  </si>
  <si>
    <t>UPDATE tbl_clubs SET intItemID = 2777  WHERE sku = 57119</t>
  </si>
  <si>
    <t>UPDATE tbl_clubs SET intItemID = 2778  WHERE sku = 57120</t>
  </si>
  <si>
    <t>UPDATE tbl_clubs SET intItemID = 2779  WHERE sku = 57121</t>
  </si>
  <si>
    <t>UPDATE tbl_clubs SET intItemID = 2780  WHERE sku = 57122</t>
  </si>
  <si>
    <t>UPDATE tbl_clubs SET intItemID = 2781  WHERE sku = 57123</t>
  </si>
  <si>
    <t>UPDATE tbl_clubs SET intItemID = 2782  WHERE sku = 57124</t>
  </si>
  <si>
    <t>UPDATE tbl_clubs SET intItemID = 2783  WHERE sku = 57125</t>
  </si>
  <si>
    <t>UPDATE tbl_clubs SET intItemID = 2784  WHERE sku = 57126</t>
  </si>
  <si>
    <t>UPDATE tbl_clubs SET intItemID = 2785  WHERE sku = 57127</t>
  </si>
  <si>
    <t>UPDATE tbl_clubs SET intItemID = 2786  WHERE sku = 57128</t>
  </si>
  <si>
    <t>UPDATE tbl_clubs SET intItemID = 2787  WHERE sku = 57129</t>
  </si>
  <si>
    <t>UPDATE tbl_clubs SET intItemID = 2788  WHERE sku = 57130</t>
  </si>
  <si>
    <t>UPDATE tbl_clubs SET intItemID = 2789  WHERE sku = 57132</t>
  </si>
  <si>
    <t>UPDATE tbl_clubs SET intItemID = 2790  WHERE sku = 57133</t>
  </si>
  <si>
    <t>UPDATE tbl_clubs SET intItemID = 2791  WHERE sku = 57134</t>
  </si>
  <si>
    <t>UPDATE tbl_clubs SET intItemID = 2792  WHERE sku = 57135</t>
  </si>
  <si>
    <t>UPDATE tbl_clubs SET intItemID = 2793  WHERE sku = 57136</t>
  </si>
  <si>
    <t>UPDATE tbl_clubs SET intItemID = 2794  WHERE sku = 57137</t>
  </si>
  <si>
    <t>UPDATE tbl_clubs SET intItemID = 2795  WHERE sku = 57138</t>
  </si>
  <si>
    <t>UPDATE tbl_clubs SET intItemID = 2796  WHERE sku = 57139</t>
  </si>
  <si>
    <t>UPDATE tbl_clubs SET intItemID = 2797  WHERE sku = 57141</t>
  </si>
  <si>
    <t>UPDATE tbl_clubs SET intItemID = 2798  WHERE sku = 57142</t>
  </si>
  <si>
    <t>UPDATE tbl_clubs SET intItemID = 2799  WHERE sku = 57143</t>
  </si>
  <si>
    <t>UPDATE tbl_clubs SET intItemID = 2800  WHERE sku = 57144</t>
  </si>
  <si>
    <t>UPDATE tbl_clubs SET intItemID = 2801  WHERE sku = 57145</t>
  </si>
  <si>
    <t>UPDATE tbl_clubs SET intItemID = 2802  WHERE sku = 57146</t>
  </si>
  <si>
    <t>UPDATE tbl_clubs SET intItemID = 2803  WHERE sku = 57147</t>
  </si>
  <si>
    <t>UPDATE tbl_clubs SET intItemID = 2804  WHERE sku = 57148</t>
  </si>
  <si>
    <t>UPDATE tbl_clubs SET intItemID = 2805  WHERE sku = 57149</t>
  </si>
  <si>
    <t>UPDATE tbl_clubs SET intItemID = 2806  WHERE sku = 57150</t>
  </si>
  <si>
    <t>UPDATE tbl_clubs SET intItemID = 2807  WHERE sku = 57153</t>
  </si>
  <si>
    <t>UPDATE tbl_clubs SET intItemID = 2808  WHERE sku = 57156</t>
  </si>
  <si>
    <t>UPDATE tbl_clubs SET intItemID = 2809  WHERE sku = 57157</t>
  </si>
  <si>
    <t>UPDATE tbl_clubs SET intItemID = 2810  WHERE sku = 57158</t>
  </si>
  <si>
    <t>UPDATE tbl_clubs SET intItemID = 2811  WHERE sku = 57159</t>
  </si>
  <si>
    <t>UPDATE tbl_clubs SET intItemID = 2812  WHERE sku = 57160</t>
  </si>
  <si>
    <t>UPDATE tbl_clubs SET intItemID = 2813  WHERE sku = 57161</t>
  </si>
  <si>
    <t>UPDATE tbl_clubs SET intItemID = 2814  WHERE sku = 57162</t>
  </si>
  <si>
    <t>UPDATE tbl_clubs SET intItemID = 2815  WHERE sku = 57164</t>
  </si>
  <si>
    <t>UPDATE tbl_clubs SET intItemID = 2816  WHERE sku = 57165</t>
  </si>
  <si>
    <t>UPDATE tbl_clubs SET intItemID = 2817  WHERE sku = 57166</t>
  </si>
  <si>
    <t>UPDATE tbl_clubs SET intItemID = 2818  WHERE sku = 57167</t>
  </si>
  <si>
    <t>UPDATE tbl_clubs SET intItemID = 2819  WHERE sku = 57168</t>
  </si>
  <si>
    <t>UPDATE tbl_clubs SET intItemID = 2820  WHERE sku = 57169</t>
  </si>
  <si>
    <t>UPDATE tbl_clubs SET intItemID = 2821  WHERE sku = 57170</t>
  </si>
  <si>
    <t>UPDATE tbl_clubs SET intItemID = 2822  WHERE sku = 57171</t>
  </si>
  <si>
    <t>UPDATE tbl_clubs SET intItemID = 2823  WHERE sku = 57172</t>
  </si>
  <si>
    <t>UPDATE tbl_clubs SET intItemID = 2824  WHERE sku = 57173</t>
  </si>
  <si>
    <t>UPDATE tbl_clubs SET intItemID = 2825  WHERE sku = 57174</t>
  </si>
  <si>
    <t>UPDATE tbl_clubs SET intItemID = 2826  WHERE sku = 57175</t>
  </si>
  <si>
    <t>UPDATE tbl_clubs SET intItemID = 2827  WHERE sku = 57181</t>
  </si>
  <si>
    <t>UPDATE tbl_clubs SET intItemID = 2828  WHERE sku = 57182</t>
  </si>
  <si>
    <t>UPDATE tbl_clubs SET intItemID = 2829  WHERE sku = 57183</t>
  </si>
  <si>
    <t>UPDATE tbl_clubs SET intItemID = 2830  WHERE sku = 57184</t>
  </si>
  <si>
    <t>UPDATE tbl_clubs SET intItemID = 2831  WHERE sku = 57185</t>
  </si>
  <si>
    <t>UPDATE tbl_clubs SET intItemID = 2832  WHERE sku = 57186</t>
  </si>
  <si>
    <t>UPDATE tbl_clubs SET intItemID = 2833  WHERE sku = 57187</t>
  </si>
  <si>
    <t>UPDATE tbl_clubs SET intItemID = 2834  WHERE sku = 57188</t>
  </si>
  <si>
    <t>UPDATE tbl_clubs SET intItemID = 2835  WHERE sku = 57189</t>
  </si>
  <si>
    <t>UPDATE tbl_clubs SET intItemID = 2836  WHERE sku = 57190</t>
  </si>
  <si>
    <t>UPDATE tbl_clubs SET intItemID = 2837  WHERE sku = 57191</t>
  </si>
  <si>
    <t>UPDATE tbl_clubs SET intItemID = 2838  WHERE sku = 57192</t>
  </si>
  <si>
    <t>UPDATE tbl_clubs SET intItemID = 2839  WHERE sku = 57193</t>
  </si>
  <si>
    <t>UPDATE tbl_clubs SET intItemID = 2840  WHERE sku = 57194</t>
  </si>
  <si>
    <t>UPDATE tbl_clubs SET intItemID = 2841  WHERE sku = 57195</t>
  </si>
  <si>
    <t>UPDATE tbl_clubs SET intItemID = 2842  WHERE sku = 57196</t>
  </si>
  <si>
    <t>UPDATE tbl_clubs SET intItemID = 2843  WHERE sku = 57197</t>
  </si>
  <si>
    <t>UPDATE tbl_clubs SET intItemID = 2844  WHERE sku = 57198</t>
  </si>
  <si>
    <t>UPDATE tbl_clubs SET intItemID = 2845  WHERE sku = 57199</t>
  </si>
  <si>
    <t>UPDATE tbl_clubs SET intItemID = 2846  WHERE sku = 57201</t>
  </si>
  <si>
    <t>UPDATE tbl_clubs SET intItemID = 2847  WHERE sku = 57202</t>
  </si>
  <si>
    <t>UPDATE tbl_clubs SET intItemID = 2848  WHERE sku = 57203</t>
  </si>
  <si>
    <t>UPDATE tbl_clubs SET intItemID = 2849  WHERE sku = 57204</t>
  </si>
  <si>
    <t>UPDATE tbl_clubs SET intItemID = 2850  WHERE sku = 57205</t>
  </si>
  <si>
    <t>UPDATE tbl_clubs SET intItemID = 2851  WHERE sku = 57206</t>
  </si>
  <si>
    <t>UPDATE tbl_clubs SET intItemID = 2852  WHERE sku = 57207</t>
  </si>
  <si>
    <t>UPDATE tbl_clubs SET intItemID = 2853  WHERE sku = 57208</t>
  </si>
  <si>
    <t>UPDATE tbl_clubs SET intItemID = 2854  WHERE sku = 57209</t>
  </si>
  <si>
    <t>UPDATE tbl_clubs SET intItemID = 2855  WHERE sku = 57210</t>
  </si>
  <si>
    <t>UPDATE tbl_clubs SET intItemID = 2856  WHERE sku = 57211</t>
  </si>
  <si>
    <t>UPDATE tbl_clubs SET intItemID = 2857  WHERE sku = 57213</t>
  </si>
  <si>
    <t>UPDATE tbl_clubs SET intItemID = 2858  WHERE sku = 57214</t>
  </si>
  <si>
    <t>UPDATE tbl_clubs SET intItemID = 2859  WHERE sku = 57216</t>
  </si>
  <si>
    <t>UPDATE tbl_clubs SET intItemID = 2860  WHERE sku = 57217</t>
  </si>
  <si>
    <t>UPDATE tbl_clubs SET intItemID = 2861  WHERE sku = 57218</t>
  </si>
  <si>
    <t>UPDATE tbl_clubs SET intItemID = 2862  WHERE sku = 57219</t>
  </si>
  <si>
    <t>UPDATE tbl_clubs SET intItemID = 2863  WHERE sku = 57220</t>
  </si>
  <si>
    <t>UPDATE tbl_clubs SET intItemID = 2864  WHERE sku = 57221</t>
  </si>
  <si>
    <t>UPDATE tbl_clubs SET intItemID = 2865  WHERE sku = 57222</t>
  </si>
  <si>
    <t>UPDATE tbl_clubs SET intItemID = 2866  WHERE sku = 57224</t>
  </si>
  <si>
    <t>UPDATE tbl_clubs SET intItemID = 2867  WHERE sku = 57225</t>
  </si>
  <si>
    <t>UPDATE tbl_clubs SET intItemID = 2868  WHERE sku = 57226</t>
  </si>
  <si>
    <t>UPDATE tbl_clubs SET intItemID = 2869  WHERE sku = 57227</t>
  </si>
  <si>
    <t>UPDATE tbl_clubs SET intItemID = 2870  WHERE sku = 57229</t>
  </si>
  <si>
    <t>UPDATE tbl_clubs SET intItemID = 2871  WHERE sku = 57230</t>
  </si>
  <si>
    <t>UPDATE tbl_clubs SET intItemID = 2872  WHERE sku = 57231</t>
  </si>
  <si>
    <t>UPDATE tbl_clubs SET intItemID = 2873  WHERE sku = 57233</t>
  </si>
  <si>
    <t>UPDATE tbl_clubs SET intItemID = 2874  WHERE sku = 57234</t>
  </si>
  <si>
    <t>UPDATE tbl_clubs SET intItemID = 2875  WHERE sku = 57235</t>
  </si>
  <si>
    <t>UPDATE tbl_clubs SET intItemID = 2876  WHERE sku = 57236</t>
  </si>
  <si>
    <t>UPDATE tbl_clubs SET intItemID = 2877  WHERE sku = 57237</t>
  </si>
  <si>
    <t>UPDATE tbl_clubs SET intItemID = 2878  WHERE sku = 57238</t>
  </si>
  <si>
    <t>UPDATE tbl_clubs SET intItemID = 2879  WHERE sku = 57239</t>
  </si>
  <si>
    <t>UPDATE tbl_clubs SET intItemID = 2880  WHERE sku = 57241</t>
  </si>
  <si>
    <t>UPDATE tbl_clubs SET intItemID = 2881  WHERE sku = 57242</t>
  </si>
  <si>
    <t>UPDATE tbl_clubs SET intItemID = 2882  WHERE sku = 57243</t>
  </si>
  <si>
    <t>UPDATE tbl_clubs SET intItemID = 2883  WHERE sku = 57244</t>
  </si>
  <si>
    <t>UPDATE tbl_clubs SET intItemID = 2884  WHERE sku = 57245</t>
  </si>
  <si>
    <t>UPDATE tbl_clubs SET intItemID = 2885  WHERE sku = 57246</t>
  </si>
  <si>
    <t>UPDATE tbl_clubs SET intItemID = 2886  WHERE sku = 57247</t>
  </si>
  <si>
    <t>UPDATE tbl_clubs SET intItemID = 2887  WHERE sku = 57249</t>
  </si>
  <si>
    <t>UPDATE tbl_clubs SET intItemID = 2888  WHERE sku = 57250</t>
  </si>
  <si>
    <t>UPDATE tbl_clubs SET intItemID = 2889  WHERE sku = 57251</t>
  </si>
  <si>
    <t>UPDATE tbl_clubs SET intItemID = 2890  WHERE sku = 57252</t>
  </si>
  <si>
    <t>UPDATE tbl_clubs SET intItemID = 2891  WHERE sku = 57253</t>
  </si>
  <si>
    <t>UPDATE tbl_clubs SET intItemID = 2892  WHERE sku = 57254</t>
  </si>
  <si>
    <t>UPDATE tbl_clubs SET intItemID = 2893  WHERE sku = 57255</t>
  </si>
  <si>
    <t>UPDATE tbl_clubs SET intItemID = 2894  WHERE sku = 57256</t>
  </si>
  <si>
    <t>UPDATE tbl_clubs SET intItemID = 2895  WHERE sku = 57257</t>
  </si>
  <si>
    <t>UPDATE tbl_clubs SET intItemID = 2896  WHERE sku = 57258</t>
  </si>
  <si>
    <t>UPDATE tbl_clubs SET intItemID = 2897  WHERE sku = 57259</t>
  </si>
  <si>
    <t>UPDATE tbl_clubs SET intItemID = 2898  WHERE sku = 57262</t>
  </si>
  <si>
    <t>UPDATE tbl_clubs SET intItemID = 2899  WHERE sku = 57263</t>
  </si>
  <si>
    <t>UPDATE tbl_clubs SET intItemID = 2900  WHERE sku = 57265</t>
  </si>
  <si>
    <t>UPDATE tbl_clubs SET intItemID = 2901  WHERE sku = 57266</t>
  </si>
  <si>
    <t>UPDATE tbl_clubs SET intItemID = 2902  WHERE sku = 57267</t>
  </si>
  <si>
    <t>UPDATE tbl_clubs SET intItemID = 2903  WHERE sku = 57268</t>
  </si>
  <si>
    <t>UPDATE tbl_clubs SET intItemID = 2904  WHERE sku = 57269</t>
  </si>
  <si>
    <t>UPDATE tbl_clubs SET intItemID = 2905  WHERE sku = 57270</t>
  </si>
  <si>
    <t>UPDATE tbl_clubs SET intItemID = 2906  WHERE sku = 57271</t>
  </si>
  <si>
    <t>UPDATE tbl_clubs SET intItemID = 2907  WHERE sku = 57272</t>
  </si>
  <si>
    <t>UPDATE tbl_clubs SET intItemID = 2908  WHERE sku = 57273</t>
  </si>
  <si>
    <t>UPDATE tbl_clubs SET intItemID = 2909  WHERE sku = 57274</t>
  </si>
  <si>
    <t>UPDATE tbl_clubs SET intItemID = 2910  WHERE sku = 57275</t>
  </si>
  <si>
    <t>UPDATE tbl_clubs SET intItemID = 2911  WHERE sku = 57276</t>
  </si>
  <si>
    <t>UPDATE tbl_clubs SET intItemID = 2912  WHERE sku = 57277</t>
  </si>
  <si>
    <t>UPDATE tbl_clubs SET intItemID = 2913  WHERE sku = 57278</t>
  </si>
  <si>
    <t>UPDATE tbl_clubs SET intItemID = 2914  WHERE sku = 57279</t>
  </si>
  <si>
    <t>UPDATE tbl_clubs SET intItemID = 2915  WHERE sku = 57280</t>
  </si>
  <si>
    <t>UPDATE tbl_clubs SET intItemID = 2916  WHERE sku = 57281</t>
  </si>
  <si>
    <t>UPDATE tbl_clubs SET intItemID = 2917  WHERE sku = 57282</t>
  </si>
  <si>
    <t>UPDATE tbl_clubs SET intItemID = 2918  WHERE sku = 57283</t>
  </si>
  <si>
    <t>UPDATE tbl_clubs SET intItemID = 2919  WHERE sku = 57284</t>
  </si>
  <si>
    <t>UPDATE tbl_clubs SET intItemID = 2920  WHERE sku = 57286</t>
  </si>
  <si>
    <t>UPDATE tbl_clubs SET intItemID = 2921  WHERE sku = 57287</t>
  </si>
  <si>
    <t>UPDATE tbl_clubs SET intItemID = 2922  WHERE sku = 57288</t>
  </si>
  <si>
    <t>UPDATE tbl_clubs SET intItemID = 2923  WHERE sku = 57289</t>
  </si>
  <si>
    <t>UPDATE tbl_clubs SET intItemID = 2924  WHERE sku = 57290</t>
  </si>
  <si>
    <t>UPDATE tbl_clubs SET intItemID = 2925  WHERE sku = 57291</t>
  </si>
  <si>
    <t>UPDATE tbl_clubs SET intItemID = 2926  WHERE sku = 57292</t>
  </si>
  <si>
    <t>UPDATE tbl_clubs SET intItemID = 2927  WHERE sku = 57293</t>
  </si>
  <si>
    <t>UPDATE tbl_clubs SET intItemID = 2928  WHERE sku = 57294</t>
  </si>
  <si>
    <t>UPDATE tbl_clubs SET intItemID = 2929  WHERE sku = 57295</t>
  </si>
  <si>
    <t>UPDATE tbl_clubs SET intItemID = 2930  WHERE sku = 57296</t>
  </si>
  <si>
    <t>UPDATE tbl_clubs SET intItemID = 2931  WHERE sku = 57297</t>
  </si>
  <si>
    <t>UPDATE tbl_clubs SET intItemID = 2932  WHERE sku = 57298</t>
  </si>
  <si>
    <t>UPDATE tbl_clubs SET intItemID = 2933  WHERE sku = 57299</t>
  </si>
  <si>
    <t>UPDATE tbl_clubs SET intItemID = 2934  WHERE sku = 57300</t>
  </si>
  <si>
    <t>UPDATE tbl_clubs SET intItemID = 2935  WHERE sku = 57301</t>
  </si>
  <si>
    <t>UPDATE tbl_clubs SET intItemID = 2936  WHERE sku = 57302</t>
  </si>
  <si>
    <t>UPDATE tbl_clubs SET intItemID = 2937  WHERE sku = 57303</t>
  </si>
  <si>
    <t>UPDATE tbl_clubs SET intItemID = 2938  WHERE sku = 57304</t>
  </si>
  <si>
    <t>UPDATE tbl_clubs SET intItemID = 2939  WHERE sku = 57305</t>
  </si>
  <si>
    <t>UPDATE tbl_clubs SET intItemID = 2940  WHERE sku = 57306</t>
  </si>
  <si>
    <t>UPDATE tbl_clubs SET intItemID = 2941  WHERE sku = 57307</t>
  </si>
  <si>
    <t>UPDATE tbl_clubs SET intItemID = 2942  WHERE sku = 57308</t>
  </si>
  <si>
    <t>UPDATE tbl_clubs SET intItemID = 2943  WHERE sku = 57309</t>
  </si>
  <si>
    <t>UPDATE tbl_clubs SET intItemID = 2944  WHERE sku = 57311</t>
  </si>
  <si>
    <t>UPDATE tbl_clubs SET intItemID = 2945  WHERE sku = 57312</t>
  </si>
  <si>
    <t>UPDATE tbl_clubs SET intItemID = 2946  WHERE sku = 57313</t>
  </si>
  <si>
    <t>UPDATE tbl_clubs SET intItemID = 2947  WHERE sku = 57314</t>
  </si>
  <si>
    <t>UPDATE tbl_clubs SET intItemID = 2948  WHERE sku = 57315</t>
  </si>
  <si>
    <t>UPDATE tbl_clubs SET intItemID = 2949  WHERE sku = 57316</t>
  </si>
  <si>
    <t>UPDATE tbl_clubs SET intItemID = 2950  WHERE sku = 57317</t>
  </si>
  <si>
    <t>UPDATE tbl_clubs SET intItemID = 2951  WHERE sku = 57319</t>
  </si>
  <si>
    <t>UPDATE tbl_clubs SET intItemID = 2952  WHERE sku = 57320</t>
  </si>
  <si>
    <t>UPDATE tbl_clubs SET intItemID = 2953  WHERE sku = 57321</t>
  </si>
  <si>
    <t>UPDATE tbl_clubs SET intItemID = 2954  WHERE sku = 57322</t>
  </si>
  <si>
    <t>UPDATE tbl_clubs SET intItemID = 2955  WHERE sku = 57323</t>
  </si>
  <si>
    <t>UPDATE tbl_clubs SET intItemID = 2956  WHERE sku = 57324</t>
  </si>
  <si>
    <t>UPDATE tbl_clubs SET intItemID = 2957  WHERE sku = 57325</t>
  </si>
  <si>
    <t>UPDATE tbl_clubs SET intItemID = 2958  WHERE sku = 57327</t>
  </si>
  <si>
    <t>UPDATE tbl_clubs SET intItemID = 2959  WHERE sku = 57328</t>
  </si>
  <si>
    <t>UPDATE tbl_clubs SET intItemID = 2960  WHERE sku = 57329</t>
  </si>
  <si>
    <t>UPDATE tbl_clubs SET intItemID = 2961  WHERE sku = 57330</t>
  </si>
  <si>
    <t>UPDATE tbl_clubs SET intItemID = 2962  WHERE sku = 57331</t>
  </si>
  <si>
    <t>UPDATE tbl_clubs SET intItemID = 2963  WHERE sku = 57332</t>
  </si>
  <si>
    <t>UPDATE tbl_clubs SET intItemID = 2964  WHERE sku = 57333</t>
  </si>
  <si>
    <t>UPDATE tbl_clubs SET intItemID = 2965  WHERE sku = 57335</t>
  </si>
  <si>
    <t>UPDATE tbl_clubs SET intItemID = 2966  WHERE sku = 57336</t>
  </si>
  <si>
    <t>UPDATE tbl_clubs SET intItemID = 2967  WHERE sku = 57337</t>
  </si>
  <si>
    <t>UPDATE tbl_clubs SET intItemID = 2968  WHERE sku = 57340</t>
  </si>
  <si>
    <t>UPDATE tbl_clubs SET intItemID = 2969  WHERE sku = 57342</t>
  </si>
  <si>
    <t>UPDATE tbl_clubs SET intItemID = 2970  WHERE sku = 57343</t>
  </si>
  <si>
    <t>UPDATE tbl_clubs SET intItemID = 2971  WHERE sku = 57345</t>
  </si>
  <si>
    <t>UPDATE tbl_clubs SET intItemID = 2972  WHERE sku = 57346</t>
  </si>
  <si>
    <t>UPDATE tbl_clubs SET intItemID = 2973  WHERE sku = 57347</t>
  </si>
  <si>
    <t>UPDATE tbl_clubs SET intItemID = 2974  WHERE sku = 57348</t>
  </si>
  <si>
    <t>UPDATE tbl_clubs SET intItemID = 2975  WHERE sku = 57349</t>
  </si>
  <si>
    <t>UPDATE tbl_clubs SET intItemID = 2976  WHERE sku = 57350</t>
  </si>
  <si>
    <t>UPDATE tbl_clubs SET intItemID = 2977  WHERE sku = 57351</t>
  </si>
  <si>
    <t>UPDATE tbl_clubs SET intItemID = 2978  WHERE sku = 57352</t>
  </si>
  <si>
    <t>UPDATE tbl_clubs SET intItemID = 2979  WHERE sku = 57353</t>
  </si>
  <si>
    <t>UPDATE tbl_clubs SET intItemID = 2980  WHERE sku = 57354</t>
  </si>
  <si>
    <t>UPDATE tbl_clubs SET intItemID = 2981  WHERE sku = 57355</t>
  </si>
  <si>
    <t>UPDATE tbl_clubs SET intItemID = 2982  WHERE sku = 57356</t>
  </si>
  <si>
    <t>UPDATE tbl_clubs SET intItemID = 2983  WHERE sku = 57359</t>
  </si>
  <si>
    <t>UPDATE tbl_clubs SET intItemID = 2984  WHERE sku = 57360</t>
  </si>
  <si>
    <t>UPDATE tbl_clubs SET intItemID = 2985  WHERE sku = 57361</t>
  </si>
  <si>
    <t>UPDATE tbl_clubs SET intItemID = 2986  WHERE sku = 57362</t>
  </si>
  <si>
    <t>UPDATE tbl_clubs SET intItemID = 2987  WHERE sku = 57363</t>
  </si>
  <si>
    <t>UPDATE tbl_clubs SET intItemID = 2988  WHERE sku = 57364</t>
  </si>
  <si>
    <t>UPDATE tbl_clubs SET intItemID = 2989  WHERE sku = 57365</t>
  </si>
  <si>
    <t>UPDATE tbl_clubs SET intItemID = 2990  WHERE sku = 57366</t>
  </si>
  <si>
    <t>UPDATE tbl_clubs SET intItemID = 2991  WHERE sku = 57367</t>
  </si>
  <si>
    <t>UPDATE tbl_clubs SET intItemID = 2992  WHERE sku = 57368</t>
  </si>
  <si>
    <t>UPDATE tbl_clubs SET intItemID = 2993  WHERE sku = 57369</t>
  </si>
  <si>
    <t>UPDATE tbl_clubs SET intItemID = 2994  WHERE sku = 57370</t>
  </si>
  <si>
    <t>UPDATE tbl_clubs SET intItemID = 2995  WHERE sku = 57371</t>
  </si>
  <si>
    <t>UPDATE tbl_clubs SET intItemID = 2996  WHERE sku = 57373</t>
  </si>
  <si>
    <t>UPDATE tbl_clubs SET intItemID = 2997  WHERE sku = 57374</t>
  </si>
  <si>
    <t>UPDATE tbl_clubs SET intItemID = 2998  WHERE sku = 57375</t>
  </si>
  <si>
    <t>UPDATE tbl_clubs SET intItemID = 2999  WHERE sku = 57376</t>
  </si>
  <si>
    <t>UPDATE tbl_clubs SET intItemID = 3000  WHERE sku = 57377</t>
  </si>
  <si>
    <t>UPDATE tbl_clubs SET intItemID = 3001  WHERE sku = 57378</t>
  </si>
  <si>
    <t>UPDATE tbl_clubs SET intItemID = 3002  WHERE sku = 57379</t>
  </si>
  <si>
    <t>UPDATE tbl_clubs SET intItemID = 3003  WHERE sku = 57380</t>
  </si>
  <si>
    <t>UPDATE tbl_clubs SET intItemID = 3004  WHERE sku = 57382</t>
  </si>
  <si>
    <t>UPDATE tbl_clubs SET intItemID = 3005  WHERE sku = 57383</t>
  </si>
  <si>
    <t>UPDATE tbl_clubs SET intItemID = 3006  WHERE sku = 57384</t>
  </si>
  <si>
    <t>UPDATE tbl_clubs SET intItemID = 3007  WHERE sku = 57385</t>
  </si>
  <si>
    <t>UPDATE tbl_clubs SET intItemID = 3008  WHERE sku = 57386</t>
  </si>
  <si>
    <t>UPDATE tbl_clubs SET intItemID = 3009  WHERE sku = 57388</t>
  </si>
  <si>
    <t>UPDATE tbl_clubs SET intItemID = 3010  WHERE sku = 57389</t>
  </si>
  <si>
    <t>UPDATE tbl_clubs SET intItemID = 3011  WHERE sku = 57390</t>
  </si>
  <si>
    <t>UPDATE tbl_clubs SET intItemID = 3012  WHERE sku = 57391</t>
  </si>
  <si>
    <t>UPDATE tbl_clubs SET intItemID = 3013  WHERE sku = 57392</t>
  </si>
  <si>
    <t>UPDATE tbl_clubs SET intItemID = 3014  WHERE sku = 57393</t>
  </si>
  <si>
    <t>UPDATE tbl_clubs SET intItemID = 3015  WHERE sku = 57394</t>
  </si>
  <si>
    <t>UPDATE tbl_clubs SET intItemID = 3016  WHERE sku = 57395</t>
  </si>
  <si>
    <t>UPDATE tbl_clubs SET intItemID = 3017  WHERE sku = 57396</t>
  </si>
  <si>
    <t>UPDATE tbl_clubs SET intItemID = 3018  WHERE sku = 57399</t>
  </si>
  <si>
    <t>UPDATE tbl_clubs SET intItemID = 3019  WHERE sku = 57400</t>
  </si>
  <si>
    <t>UPDATE tbl_clubs SET intItemID = 3020  WHERE sku = 57401</t>
  </si>
  <si>
    <t>UPDATE tbl_clubs SET intItemID = 3021  WHERE sku = 57402</t>
  </si>
  <si>
    <t>UPDATE tbl_clubs SET intItemID = 3022  WHERE sku = 57403</t>
  </si>
  <si>
    <t>UPDATE tbl_clubs SET intItemID = 3023  WHERE sku = 57404</t>
  </si>
  <si>
    <t>UPDATE tbl_clubs SET intItemID = 3024  WHERE sku = 57405</t>
  </si>
  <si>
    <t>UPDATE tbl_clubs SET intItemID = 3025  WHERE sku = 57407</t>
  </si>
  <si>
    <t>UPDATE tbl_clubs SET intItemID = 3026  WHERE sku = 57408</t>
  </si>
  <si>
    <t>UPDATE tbl_clubs SET intItemID = 3027  WHERE sku = 57410</t>
  </si>
  <si>
    <t>UPDATE tbl_clubs SET intItemID = 3028  WHERE sku = 57411</t>
  </si>
  <si>
    <t>UPDATE tbl_clubs SET intItemID = 3029  WHERE sku = 57412</t>
  </si>
  <si>
    <t>UPDATE tbl_clubs SET intItemID = 3030  WHERE sku = 57413</t>
  </si>
  <si>
    <t>UPDATE tbl_clubs SET intItemID = 3031  WHERE sku = 57414</t>
  </si>
  <si>
    <t>UPDATE tbl_clubs SET intItemID = 3032  WHERE sku = 57415</t>
  </si>
  <si>
    <t>UPDATE tbl_clubs SET intItemID = 3033  WHERE sku = 57417</t>
  </si>
  <si>
    <t>UPDATE tbl_clubs SET intItemID = 3034  WHERE sku = 57418</t>
  </si>
  <si>
    <t>UPDATE tbl_clubs SET intItemID = 3035  WHERE sku = 57419</t>
  </si>
  <si>
    <t>UPDATE tbl_clubs SET intItemID = 3036  WHERE sku = 57420</t>
  </si>
  <si>
    <t>UPDATE tbl_clubs SET intItemID = 3037  WHERE sku = 57421</t>
  </si>
  <si>
    <t>UPDATE tbl_clubs SET intItemID = 3038  WHERE sku = 57422</t>
  </si>
  <si>
    <t>UPDATE tbl_clubs SET intItemID = 3039  WHERE sku = 57423</t>
  </si>
  <si>
    <t>UPDATE tbl_clubs SET intItemID = 3040  WHERE sku = 57424</t>
  </si>
  <si>
    <t>UPDATE tbl_clubs SET intItemID = 3041  WHERE sku = 57425</t>
  </si>
  <si>
    <t>UPDATE tbl_clubs SET intItemID = 3042  WHERE sku = 57426</t>
  </si>
  <si>
    <t>UPDATE tbl_clubs SET intItemID = 3043  WHERE sku = 57427</t>
  </si>
  <si>
    <t>UPDATE tbl_clubs SET intItemID = 3044  WHERE sku = 57428</t>
  </si>
  <si>
    <t>UPDATE tbl_clubs SET intItemID = 3045  WHERE sku = 57429</t>
  </si>
  <si>
    <t>UPDATE tbl_clubs SET intItemID = 3046  WHERE sku = 57430</t>
  </si>
  <si>
    <t>UPDATE tbl_clubs SET intItemID = 3047  WHERE sku = 57431</t>
  </si>
  <si>
    <t>UPDATE tbl_clubs SET intItemID = 3048  WHERE sku = 57432</t>
  </si>
  <si>
    <t>UPDATE tbl_clubs SET intItemID = 3049  WHERE sku = 57433</t>
  </si>
  <si>
    <t>UPDATE tbl_clubs SET intItemID = 3050  WHERE sku = 57437</t>
  </si>
  <si>
    <t>UPDATE tbl_clubs SET intItemID = 3051  WHERE sku = 57438</t>
  </si>
  <si>
    <t>UPDATE tbl_clubs SET intItemID = 3052  WHERE sku = 57439</t>
  </si>
  <si>
    <t>UPDATE tbl_clubs SET intItemID = 3053  WHERE sku = 57440</t>
  </si>
  <si>
    <t>UPDATE tbl_clubs SET intItemID = 3054  WHERE sku = 57441</t>
  </si>
  <si>
    <t>UPDATE tbl_clubs SET intItemID = 3055  WHERE sku = 57442</t>
  </si>
  <si>
    <t>UPDATE tbl_clubs SET intItemID = 3056  WHERE sku = 57443</t>
  </si>
  <si>
    <t>UPDATE tbl_clubs SET intItemID = 3057  WHERE sku = 57446</t>
  </si>
  <si>
    <t>UPDATE tbl_clubs SET intItemID = 3058  WHERE sku = 57447</t>
  </si>
  <si>
    <t>UPDATE tbl_clubs SET intItemID = 3059  WHERE sku = 57449</t>
  </si>
  <si>
    <t>UPDATE tbl_clubs SET intItemID = 3060  WHERE sku = 57450</t>
  </si>
  <si>
    <t>UPDATE tbl_clubs SET intItemID = 3061  WHERE sku = 57451</t>
  </si>
  <si>
    <t>UPDATE tbl_clubs SET intItemID = 3062  WHERE sku = 57453</t>
  </si>
  <si>
    <t>UPDATE tbl_clubs SET intItemID = 3063  WHERE sku = 57454</t>
  </si>
  <si>
    <t>UPDATE tbl_clubs SET intItemID = 3064  WHERE sku = 57455</t>
  </si>
  <si>
    <t>UPDATE tbl_clubs SET intItemID = 3065  WHERE sku = 57456</t>
  </si>
  <si>
    <t>UPDATE tbl_clubs SET intItemID = 3066  WHERE sku = 57457</t>
  </si>
  <si>
    <t>UPDATE tbl_clubs SET intItemID = 3067  WHERE sku = 57458</t>
  </si>
  <si>
    <t>UPDATE tbl_clubs SET intItemID = 3068  WHERE sku = 57459</t>
  </si>
  <si>
    <t>UPDATE tbl_clubs SET intItemID = 3069  WHERE sku = 57460</t>
  </si>
  <si>
    <t>UPDATE tbl_clubs SET intItemID = 3070  WHERE sku = 57461</t>
  </si>
  <si>
    <t>UPDATE tbl_clubs SET intItemID = 3071  WHERE sku = 57462</t>
  </si>
  <si>
    <t>UPDATE tbl_clubs SET intItemID = 3072  WHERE sku = 57464</t>
  </si>
  <si>
    <t>UPDATE tbl_clubs SET intItemID = 3073  WHERE sku = 57465</t>
  </si>
  <si>
    <t>UPDATE tbl_clubs SET intItemID = 3074  WHERE sku = 57466</t>
  </si>
  <si>
    <t>UPDATE tbl_clubs SET intItemID = 3075  WHERE sku = 57467</t>
  </si>
  <si>
    <t>UPDATE tbl_clubs SET intItemID = 3076  WHERE sku = 57468</t>
  </si>
  <si>
    <t>UPDATE tbl_clubs SET intItemID = 3077  WHERE sku = 57470</t>
  </si>
  <si>
    <t>UPDATE tbl_clubs SET intItemID = 3078  WHERE sku = 57471</t>
  </si>
  <si>
    <t>UPDATE tbl_clubs SET intItemID = 3079  WHERE sku = 57472</t>
  </si>
  <si>
    <t>UPDATE tbl_clubs SET intItemID = 3080  WHERE sku = 57473</t>
  </si>
  <si>
    <t>UPDATE tbl_clubs SET intItemID = 3081  WHERE sku = 57474</t>
  </si>
  <si>
    <t>UPDATE tbl_clubs SET intItemID = 3082  WHERE sku = 57476</t>
  </si>
  <si>
    <t>UPDATE tbl_clubs SET intItemID = 3083  WHERE sku = 57477</t>
  </si>
  <si>
    <t>UPDATE tbl_clubs SET intItemID = 3084  WHERE sku = 57478</t>
  </si>
  <si>
    <t>UPDATE tbl_clubs SET intItemID = 3085  WHERE sku = 57480</t>
  </si>
  <si>
    <t>UPDATE tbl_clubs SET intItemID = 3086  WHERE sku = 57481</t>
  </si>
  <si>
    <t>UPDATE tbl_clubs SET intItemID = 3087  WHERE sku = 57483</t>
  </si>
  <si>
    <t>UPDATE tbl_clubs SET intItemID = 3088  WHERE sku = 57484</t>
  </si>
  <si>
    <t>UPDATE tbl_clubs SET intItemID = 3089  WHERE sku = 57485</t>
  </si>
  <si>
    <t>UPDATE tbl_clubs SET intItemID = 3090  WHERE sku = 57486</t>
  </si>
  <si>
    <t>UPDATE tbl_clubs SET intItemID = 3091  WHERE sku = 57487</t>
  </si>
  <si>
    <t>UPDATE tbl_clubs SET intItemID = 3092  WHERE sku = 57488</t>
  </si>
  <si>
    <t>UPDATE tbl_clubs SET intItemID = 3093  WHERE sku = 57489</t>
  </si>
  <si>
    <t>UPDATE tbl_clubs SET intItemID = 3094  WHERE sku = 57490</t>
  </si>
  <si>
    <t>UPDATE tbl_clubs SET intItemID = 3095  WHERE sku = 57491</t>
  </si>
  <si>
    <t>UPDATE tbl_clubs SET intItemID = 3096  WHERE sku = 57492</t>
  </si>
  <si>
    <t>UPDATE tbl_clubs SET intItemID = 3097  WHERE sku = 57493</t>
  </si>
  <si>
    <t>UPDATE tbl_clubs SET intItemID = 3098  WHERE sku = 57494</t>
  </si>
  <si>
    <t>UPDATE tbl_clubs SET intItemID = 3099  WHERE sku = 57495</t>
  </si>
  <si>
    <t>UPDATE tbl_clubs SET intItemID = 3100  WHERE sku = 57496</t>
  </si>
  <si>
    <t>UPDATE tbl_clubs SET intItemID = 3101  WHERE sku = 57497</t>
  </si>
  <si>
    <t>UPDATE tbl_clubs SET intItemID = 3102  WHERE sku = 57498</t>
  </si>
  <si>
    <t>UPDATE tbl_clubs SET intItemID = 3103  WHERE sku = 57499</t>
  </si>
  <si>
    <t>UPDATE tbl_clubs SET intItemID = 3104  WHERE sku = 57500</t>
  </si>
  <si>
    <t>UPDATE tbl_clubs SET intItemID = 3105  WHERE sku = 57501</t>
  </si>
  <si>
    <t>UPDATE tbl_clubs SET intItemID = 3106  WHERE sku = 57502</t>
  </si>
  <si>
    <t>UPDATE tbl_clubs SET intItemID = 3107  WHERE sku = 57503</t>
  </si>
  <si>
    <t>UPDATE tbl_clubs SET intItemID = 3108  WHERE sku = 57504</t>
  </si>
  <si>
    <t>UPDATE tbl_clubs SET intItemID = 3109  WHERE sku = 57505</t>
  </si>
  <si>
    <t>UPDATE tbl_clubs SET intItemID = 3110  WHERE sku = 57506</t>
  </si>
  <si>
    <t>UPDATE tbl_clubs SET intItemID = 3111  WHERE sku = 57507</t>
  </si>
  <si>
    <t>UPDATE tbl_clubs SET intItemID = 3112  WHERE sku = 57508</t>
  </si>
  <si>
    <t>UPDATE tbl_clubs SET intItemID = 3113  WHERE sku = 57509</t>
  </si>
  <si>
    <t>UPDATE tbl_clubs SET intItemID = 3114  WHERE sku = 57510</t>
  </si>
  <si>
    <t>UPDATE tbl_clubs SET intItemID = 3115  WHERE sku = 57511</t>
  </si>
  <si>
    <t>UPDATE tbl_clubs SET intItemID = 3116  WHERE sku = 57512</t>
  </si>
  <si>
    <t>UPDATE tbl_clubs SET intItemID = 3117  WHERE sku = 57513</t>
  </si>
  <si>
    <t>UPDATE tbl_clubs SET intItemID = 3118  WHERE sku = 57514</t>
  </si>
  <si>
    <t>UPDATE tbl_clubs SET intItemID = 3119  WHERE sku = 57515</t>
  </si>
  <si>
    <t>UPDATE tbl_clubs SET intItemID = 3120  WHERE sku = 57516</t>
  </si>
  <si>
    <t>UPDATE tbl_clubs SET intItemID = 3121  WHERE sku = 57520</t>
  </si>
  <si>
    <t>UPDATE tbl_clubs SET intItemID = 3122  WHERE sku = 57521</t>
  </si>
  <si>
    <t>UPDATE tbl_clubs SET intItemID = 3123  WHERE sku = 57522</t>
  </si>
  <si>
    <t>UPDATE tbl_clubs SET intItemID = 3124  WHERE sku = 57523</t>
  </si>
  <si>
    <t>UPDATE tbl_clubs SET intItemID = 3125  WHERE sku = 57524</t>
  </si>
  <si>
    <t>UPDATE tbl_clubs SET intItemID = 3126  WHERE sku = 57525</t>
  </si>
  <si>
    <t>UPDATE tbl_clubs SET intItemID = 3127  WHERE sku = 57526</t>
  </si>
  <si>
    <t>UPDATE tbl_clubs SET intItemID = 3128  WHERE sku = 57527</t>
  </si>
  <si>
    <t>UPDATE tbl_clubs SET intItemID = 3129  WHERE sku = 57528</t>
  </si>
  <si>
    <t>UPDATE tbl_clubs SET intItemID = 3130  WHERE sku = 57529</t>
  </si>
  <si>
    <t>UPDATE tbl_clubs SET intItemID = 3131  WHERE sku = 57530</t>
  </si>
  <si>
    <t>UPDATE tbl_clubs SET intItemID = 3132  WHERE sku = 57531</t>
  </si>
  <si>
    <t>UPDATE tbl_clubs SET intItemID = 3133  WHERE sku = 57532</t>
  </si>
  <si>
    <t>UPDATE tbl_clubs SET intItemID = 3134  WHERE sku = 57533</t>
  </si>
  <si>
    <t>UPDATE tbl_clubs SET intItemID = 3135  WHERE sku = 57536</t>
  </si>
  <si>
    <t>UPDATE tbl_clubs SET intItemID = 3136  WHERE sku = 57537</t>
  </si>
  <si>
    <t>UPDATE tbl_clubs SET intItemID = 3137  WHERE sku = 57538</t>
  </si>
  <si>
    <t>UPDATE tbl_clubs SET intItemID = 3138  WHERE sku = 57539</t>
  </si>
  <si>
    <t>UPDATE tbl_clubs SET intItemID = 3139  WHERE sku = 57540</t>
  </si>
  <si>
    <t>UPDATE tbl_clubs SET intItemID = 3140  WHERE sku = 57541</t>
  </si>
  <si>
    <t>UPDATE tbl_clubs SET intItemID = 3141  WHERE sku = 57542</t>
  </si>
  <si>
    <t>UPDATE tbl_clubs SET intItemID = 3142  WHERE sku = 57544</t>
  </si>
  <si>
    <t>UPDATE tbl_clubs SET intItemID = 3143  WHERE sku = 57545</t>
  </si>
  <si>
    <t>UPDATE tbl_clubs SET intItemID = 3144  WHERE sku = 57546</t>
  </si>
  <si>
    <t>UPDATE tbl_clubs SET intItemID = 3145  WHERE sku = 57547</t>
  </si>
  <si>
    <t>UPDATE tbl_clubs SET intItemID = 3146  WHERE sku = 57548</t>
  </si>
  <si>
    <t>UPDATE tbl_clubs SET intItemID = 3147  WHERE sku = 57549</t>
  </si>
  <si>
    <t>UPDATE tbl_clubs SET intItemID = 3148  WHERE sku = 57550</t>
  </si>
  <si>
    <t>UPDATE tbl_clubs SET intItemID = 3149  WHERE sku = 57552</t>
  </si>
  <si>
    <t>UPDATE tbl_clubs SET intItemID = 3150  WHERE sku = 57553</t>
  </si>
  <si>
    <t>UPDATE tbl_clubs SET intItemID = 3151  WHERE sku = 57554</t>
  </si>
  <si>
    <t>UPDATE tbl_clubs SET intItemID = 3152  WHERE sku = 57555</t>
  </si>
  <si>
    <t>UPDATE tbl_clubs SET intItemID = 3153  WHERE sku = 57556</t>
  </si>
  <si>
    <t>UPDATE tbl_clubs SET intItemID = 3154  WHERE sku = 57557</t>
  </si>
  <si>
    <t>UPDATE tbl_clubs SET intItemID = 3155  WHERE sku = 57558</t>
  </si>
  <si>
    <t>UPDATE tbl_clubs SET intItemID = 3156  WHERE sku = 57560</t>
  </si>
  <si>
    <t>UPDATE tbl_clubs SET intItemID = 3157  WHERE sku = 57561</t>
  </si>
  <si>
    <t>UPDATE tbl_clubs SET intItemID = 3158  WHERE sku = 57562</t>
  </si>
  <si>
    <t>UPDATE tbl_clubs SET intItemID = 3159  WHERE sku = 57563</t>
  </si>
  <si>
    <t>UPDATE tbl_clubs SET intItemID = 3160  WHERE sku = 57564</t>
  </si>
  <si>
    <t>UPDATE tbl_clubs SET intItemID = 3161  WHERE sku = 57565</t>
  </si>
  <si>
    <t>UPDATE tbl_clubs SET intItemID = 3162  WHERE sku = 57566</t>
  </si>
  <si>
    <t>UPDATE tbl_clubs SET intItemID = 3163  WHERE sku = 57568</t>
  </si>
  <si>
    <t>UPDATE tbl_clubs SET intItemID = 3164  WHERE sku = 57569</t>
  </si>
  <si>
    <t>UPDATE tbl_clubs SET intItemID = 3165  WHERE sku = 57570</t>
  </si>
  <si>
    <t>UPDATE tbl_clubs SET intItemID = 3166  WHERE sku = 57571</t>
  </si>
  <si>
    <t>UPDATE tbl_clubs SET intItemID = 3167  WHERE sku = 57572</t>
  </si>
  <si>
    <t>UPDATE tbl_clubs SET intItemID = 3168  WHERE sku = 57573</t>
  </si>
  <si>
    <t>UPDATE tbl_clubs SET intItemID = 3169  WHERE sku = 57574</t>
  </si>
  <si>
    <t>UPDATE tbl_clubs SET intItemID = 3170  WHERE sku = 57576</t>
  </si>
  <si>
    <t>UPDATE tbl_clubs SET intItemID = 3171  WHERE sku = 57577</t>
  </si>
  <si>
    <t>UPDATE tbl_clubs SET intItemID = 3172  WHERE sku = 57578</t>
  </si>
  <si>
    <t>UPDATE tbl_clubs SET intItemID = 3173  WHERE sku = 57579</t>
  </si>
  <si>
    <t>UPDATE tbl_clubs SET intItemID = 3174  WHERE sku = 57583</t>
  </si>
  <si>
    <t>UPDATE tbl_clubs SET intItemID = 3175  WHERE sku = 57584</t>
  </si>
  <si>
    <t>UPDATE tbl_clubs SET intItemID = 3176  WHERE sku = 57585</t>
  </si>
  <si>
    <t>UPDATE tbl_clubs SET intItemID = 3177  WHERE sku = 57586</t>
  </si>
  <si>
    <t>UPDATE tbl_clubs SET intItemID = 3178  WHERE sku = 57587</t>
  </si>
  <si>
    <t>UPDATE tbl_clubs SET intItemID = 3179  WHERE sku = 57588</t>
  </si>
  <si>
    <t>UPDATE tbl_clubs SET intItemID = 3180  WHERE sku = 57589</t>
  </si>
  <si>
    <t>UPDATE tbl_clubs SET intItemID = 3181  WHERE sku = 57590</t>
  </si>
  <si>
    <t>UPDATE tbl_clubs SET intItemID = 3182  WHERE sku = 57592</t>
  </si>
  <si>
    <t>UPDATE tbl_clubs SET intItemID = 3183  WHERE sku = 57594</t>
  </si>
  <si>
    <t>UPDATE tbl_clubs SET intItemID = 3184  WHERE sku = 57595</t>
  </si>
  <si>
    <t>UPDATE tbl_clubs SET intItemID = 3185  WHERE sku = 57596</t>
  </si>
  <si>
    <t>UPDATE tbl_clubs SET intItemID = 3186  WHERE sku = 57597</t>
  </si>
  <si>
    <t>UPDATE tbl_clubs SET intItemID = 3187  WHERE sku = 57598</t>
  </si>
  <si>
    <t>UPDATE tbl_clubs SET intItemID = 3188  WHERE sku = 57599</t>
  </si>
  <si>
    <t>UPDATE tbl_clubs SET intItemID = 3189  WHERE sku = 57601</t>
  </si>
  <si>
    <t>UPDATE tbl_clubs SET intItemID = 3190  WHERE sku = 57602</t>
  </si>
  <si>
    <t>UPDATE tbl_clubs SET intItemID = 3191  WHERE sku = 57603</t>
  </si>
  <si>
    <t>UPDATE tbl_clubs SET intItemID = 3192  WHERE sku = 57604</t>
  </si>
  <si>
    <t>UPDATE tbl_clubs SET intItemID = 3193  WHERE sku = 57605</t>
  </si>
  <si>
    <t>UPDATE tbl_clubs SET intItemID = 3194  WHERE sku = 57606</t>
  </si>
  <si>
    <t>UPDATE tbl_clubs SET intItemID = 3195  WHERE sku = 57607</t>
  </si>
  <si>
    <t>UPDATE tbl_clubs SET intItemID = 3196  WHERE sku = 57608</t>
  </si>
  <si>
    <t>UPDATE tbl_clubs SET intItemID = 3197  WHERE sku = 57609</t>
  </si>
  <si>
    <t>UPDATE tbl_clubs SET intItemID = 3198  WHERE sku = 57610</t>
  </si>
  <si>
    <t>UPDATE tbl_clubs SET intItemID = 3199  WHERE sku = 57611</t>
  </si>
  <si>
    <t>UPDATE tbl_clubs SET intItemID = 3200  WHERE sku = 57612</t>
  </si>
  <si>
    <t>UPDATE tbl_clubs SET intItemID = 3201  WHERE sku = 57613</t>
  </si>
  <si>
    <t>UPDATE tbl_clubs SET intItemID = 3202  WHERE sku = 57614</t>
  </si>
  <si>
    <t>UPDATE tbl_clubs SET intItemID = 3203  WHERE sku = 57615</t>
  </si>
  <si>
    <t>UPDATE tbl_clubs SET intItemID = 3204  WHERE sku = 57616</t>
  </si>
  <si>
    <t>UPDATE tbl_clubs SET intItemID = 3205  WHERE sku = 57617</t>
  </si>
  <si>
    <t>UPDATE tbl_clubs SET intItemID = 3206  WHERE sku = 57618</t>
  </si>
  <si>
    <t>UPDATE tbl_clubs SET intItemID = 3207  WHERE sku = 57619</t>
  </si>
  <si>
    <t>UPDATE tbl_clubs SET intItemID = 3208  WHERE sku = 57620</t>
  </si>
  <si>
    <t>UPDATE tbl_clubs SET intItemID = 3209  WHERE sku = 57621</t>
  </si>
  <si>
    <t>UPDATE tbl_clubs SET intItemID = 3210  WHERE sku = 57624</t>
  </si>
  <si>
    <t>UPDATE tbl_clubs SET intItemID = 3211  WHERE sku = 57625</t>
  </si>
  <si>
    <t>UPDATE tbl_clubs SET intItemID = 3212  WHERE sku = 57626</t>
  </si>
  <si>
    <t>UPDATE tbl_clubs SET intItemID = 3213  WHERE sku = 57627</t>
  </si>
  <si>
    <t>UPDATE tbl_clubs SET intItemID = 3214  WHERE sku = 57629</t>
  </si>
  <si>
    <t>UPDATE tbl_clubs SET intItemID = 3215  WHERE sku = 57634</t>
  </si>
  <si>
    <t>UPDATE tbl_clubs SET intItemID = 3216  WHERE sku = 57635</t>
  </si>
  <si>
    <t>UPDATE tbl_clubs SET intItemID = 3217  WHERE sku = 57636</t>
  </si>
  <si>
    <t>UPDATE tbl_clubs SET intItemID = 3218  WHERE sku = 57638</t>
  </si>
  <si>
    <t>UPDATE tbl_clubs SET intItemID = 3219  WHERE sku = 57640</t>
  </si>
  <si>
    <t>UPDATE tbl_clubs SET intItemID = 3220  WHERE sku = 57641</t>
  </si>
  <si>
    <t>UPDATE tbl_clubs SET intItemID = 3221  WHERE sku = 57642</t>
  </si>
  <si>
    <t>UPDATE tbl_clubs SET intItemID = 3222  WHERE sku = 57646</t>
  </si>
  <si>
    <t>UPDATE tbl_clubs SET intItemID = 3223  WHERE sku = 57647</t>
  </si>
  <si>
    <t>UPDATE tbl_clubs SET intItemID = 3224  WHERE sku = 57648</t>
  </si>
  <si>
    <t>UPDATE tbl_clubs SET intItemID = 3225  WHERE sku = 57649</t>
  </si>
  <si>
    <t>UPDATE tbl_clubs SET intItemID = 3226  WHERE sku = 57650</t>
  </si>
  <si>
    <t>UPDATE tbl_clubs SET intItemID = 3227  WHERE sku = 57651</t>
  </si>
  <si>
    <t>UPDATE tbl_clubs SET intItemID = 3228  WHERE sku = 57652</t>
  </si>
  <si>
    <t>UPDATE tbl_clubs SET intItemID = 3229  WHERE sku = 57653</t>
  </si>
  <si>
    <t>UPDATE tbl_clubs SET intItemID = 3230  WHERE sku = 57654</t>
  </si>
  <si>
    <t>UPDATE tbl_clubs SET intItemID = 3231  WHERE sku = 57656</t>
  </si>
  <si>
    <t>UPDATE tbl_clubs SET intItemID = 3232  WHERE sku = 57657</t>
  </si>
  <si>
    <t>UPDATE tbl_clubs SET intItemID = 3233  WHERE sku = 57658</t>
  </si>
  <si>
    <t>UPDATE tbl_clubs SET intItemID = 3234  WHERE sku = 57659</t>
  </si>
  <si>
    <t>UPDATE tbl_clubs SET intItemID = 3235  WHERE sku = 57660</t>
  </si>
  <si>
    <t>UPDATE tbl_clubs SET intItemID = 3236  WHERE sku = 57661</t>
  </si>
  <si>
    <t>UPDATE tbl_clubs SET intItemID = 3237  WHERE sku = 57662</t>
  </si>
  <si>
    <t>UPDATE tbl_clubs SET intItemID = 3238  WHERE sku = 57663</t>
  </si>
  <si>
    <t>UPDATE tbl_clubs SET intItemID = 3239  WHERE sku = 57664</t>
  </si>
  <si>
    <t>UPDATE tbl_clubs SET intItemID = 3240  WHERE sku = 57665</t>
  </si>
  <si>
    <t>UPDATE tbl_clubs SET intItemID = 3241  WHERE sku = 57666</t>
  </si>
  <si>
    <t>UPDATE tbl_clubs SET intItemID = 3242  WHERE sku = 57667</t>
  </si>
  <si>
    <t>UPDATE tbl_clubs SET intItemID = 3243  WHERE sku = 57668</t>
  </si>
  <si>
    <t>UPDATE tbl_clubs SET intItemID = 3244  WHERE sku = 57669</t>
  </si>
  <si>
    <t>UPDATE tbl_clubs SET intItemID = 3245  WHERE sku = 57670</t>
  </si>
  <si>
    <t>UPDATE tbl_clubs SET intItemID = 3246  WHERE sku = 57671</t>
  </si>
  <si>
    <t>UPDATE tbl_clubs SET intItemID = 3247  WHERE sku = 57672</t>
  </si>
  <si>
    <t>UPDATE tbl_clubs SET intItemID = 3248  WHERE sku = 57673</t>
  </si>
  <si>
    <t>UPDATE tbl_clubs SET intItemID = 3249  WHERE sku = 57674</t>
  </si>
  <si>
    <t>UPDATE tbl_clubs SET intItemID = 3250  WHERE sku = 57675</t>
  </si>
  <si>
    <t>UPDATE tbl_clubs SET intItemID = 3251  WHERE sku = 57676</t>
  </si>
  <si>
    <t>UPDATE tbl_clubs SET intItemID = 3252  WHERE sku = 57677</t>
  </si>
  <si>
    <t>UPDATE tbl_clubs SET intItemID = 3253  WHERE sku = 57678</t>
  </si>
  <si>
    <t>UPDATE tbl_clubs SET intItemID = 3254  WHERE sku = 57679</t>
  </si>
  <si>
    <t>UPDATE tbl_clubs SET intItemID = 3255  WHERE sku = 57680</t>
  </si>
  <si>
    <t>UPDATE tbl_clubs SET intItemID = 3256  WHERE sku = 57681</t>
  </si>
  <si>
    <t>UPDATE tbl_clubs SET intItemID = 3257  WHERE sku = 57682</t>
  </si>
  <si>
    <t>UPDATE tbl_clubs SET intItemID = 3258  WHERE sku = 57683</t>
  </si>
  <si>
    <t>UPDATE tbl_clubs SET intItemID = 3259  WHERE sku = 57684</t>
  </si>
  <si>
    <t>UPDATE tbl_clubs SET intItemID = 3260  WHERE sku = 57686</t>
  </si>
  <si>
    <t>UPDATE tbl_clubs SET intItemID = 3261  WHERE sku = 57687</t>
  </si>
  <si>
    <t>UPDATE tbl_clubs SET intItemID = 3262  WHERE sku = 57688</t>
  </si>
  <si>
    <t>UPDATE tbl_clubs SET intItemID = 3263  WHERE sku = 57689</t>
  </si>
  <si>
    <t>UPDATE tbl_clubs SET intItemID = 3264  WHERE sku = 57690</t>
  </si>
  <si>
    <t>UPDATE tbl_clubs SET intItemID = 3265  WHERE sku = 57691</t>
  </si>
  <si>
    <t>UPDATE tbl_clubs SET intItemID = 3266  WHERE sku = 57693</t>
  </si>
  <si>
    <t>UPDATE tbl_clubs SET intItemID = 3267  WHERE sku = 57694</t>
  </si>
  <si>
    <t>UPDATE tbl_clubs SET intItemID = 3268  WHERE sku = 57695</t>
  </si>
  <si>
    <t>UPDATE tbl_clubs SET intItemID = 3269  WHERE sku = 57696</t>
  </si>
  <si>
    <t>UPDATE tbl_clubs SET intItemID = 3270  WHERE sku = 57697</t>
  </si>
  <si>
    <t>UPDATE tbl_clubs SET intItemID = 3271  WHERE sku = 57698</t>
  </si>
  <si>
    <t>UPDATE tbl_clubs SET intItemID = 3272  WHERE sku = 57699</t>
  </si>
  <si>
    <t>UPDATE tbl_clubs SET intItemID = 3273  WHERE sku = 57700</t>
  </si>
  <si>
    <t>UPDATE tbl_clubs SET intItemID = 3274  WHERE sku = 57701</t>
  </si>
  <si>
    <t>UPDATE tbl_clubs SET intItemID = 3275  WHERE sku = 57702</t>
  </si>
  <si>
    <t>UPDATE tbl_clubs SET intItemID = 3276  WHERE sku = 57704</t>
  </si>
  <si>
    <t>UPDATE tbl_clubs SET intItemID = 3277  WHERE sku = 57706</t>
  </si>
  <si>
    <t>UPDATE tbl_clubs SET intItemID = 3278  WHERE sku = 57708</t>
  </si>
  <si>
    <t>UPDATE tbl_clubs SET intItemID = 3279  WHERE sku = 57709</t>
  </si>
  <si>
    <t>UPDATE tbl_clubs SET intItemID = 3280  WHERE sku = 57710</t>
  </si>
  <si>
    <t>UPDATE tbl_clubs SET intItemID = 3281  WHERE sku = 57711</t>
  </si>
  <si>
    <t>UPDATE tbl_clubs SET intItemID = 3282  WHERE sku = 57712</t>
  </si>
  <si>
    <t>UPDATE tbl_clubs SET intItemID = 3283  WHERE sku = 57713</t>
  </si>
  <si>
    <t>UPDATE tbl_clubs SET intItemID = 3284  WHERE sku = 57714</t>
  </si>
  <si>
    <t>UPDATE tbl_clubs SET intItemID = 3285  WHERE sku = 57715</t>
  </si>
  <si>
    <t>UPDATE tbl_clubs SET intItemID = 3286  WHERE sku = 57716</t>
  </si>
  <si>
    <t>UPDATE tbl_clubs SET intItemID = 3287  WHERE sku = 57717</t>
  </si>
  <si>
    <t>UPDATE tbl_clubs SET intItemID = 3288  WHERE sku = 57719</t>
  </si>
  <si>
    <t>UPDATE tbl_clubs SET intItemID = 3289  WHERE sku = 57720</t>
  </si>
  <si>
    <t>UPDATE tbl_clubs SET intItemID = 3290  WHERE sku = 57721</t>
  </si>
  <si>
    <t>UPDATE tbl_clubs SET intItemID = 3291  WHERE sku = 57722</t>
  </si>
  <si>
    <t>UPDATE tbl_clubs SET intItemID = 3292  WHERE sku = 57723</t>
  </si>
  <si>
    <t>UPDATE tbl_clubs SET intItemID = 3293  WHERE sku = 57724</t>
  </si>
  <si>
    <t>UPDATE tbl_clubs SET intItemID = 3294  WHERE sku = 57726</t>
  </si>
  <si>
    <t>UPDATE tbl_clubs SET intItemID = 3295  WHERE sku = 57727</t>
  </si>
  <si>
    <t>UPDATE tbl_clubs SET intItemID = 3296  WHERE sku = 57728</t>
  </si>
  <si>
    <t>UPDATE tbl_clubs SET intItemID = 3297  WHERE sku = 57730</t>
  </si>
  <si>
    <t>UPDATE tbl_clubs SET intItemID = 3298  WHERE sku = 57736</t>
  </si>
  <si>
    <t>UPDATE tbl_clubs SET intItemID = 3299  WHERE sku = 57737</t>
  </si>
  <si>
    <t>UPDATE tbl_clubs SET intItemID = 3300  WHERE sku = 57739</t>
  </si>
  <si>
    <t>UPDATE tbl_clubs SET intItemID = 3301  WHERE sku = 57740</t>
  </si>
  <si>
    <t>UPDATE tbl_clubs SET intItemID = 3302  WHERE sku = 57741</t>
  </si>
  <si>
    <t>UPDATE tbl_clubs SET intItemID = 3303  WHERE sku = 57742</t>
  </si>
  <si>
    <t>UPDATE tbl_clubs SET intItemID = 3304  WHERE sku = 57743</t>
  </si>
  <si>
    <t>UPDATE tbl_clubs SET intItemID = 3305  WHERE sku = 57744</t>
  </si>
  <si>
    <t>UPDATE tbl_clubs SET intItemID = 3306  WHERE sku = 57745</t>
  </si>
  <si>
    <t>UPDATE tbl_clubs SET intItemID = 3307  WHERE sku = 57746</t>
  </si>
  <si>
    <t>UPDATE tbl_clubs SET intItemID = 3308  WHERE sku = 57747</t>
  </si>
  <si>
    <t>UPDATE tbl_clubs SET intItemID = 3309  WHERE sku = 57748</t>
  </si>
  <si>
    <t>UPDATE tbl_clubs SET intItemID = 3310  WHERE sku = 57749</t>
  </si>
  <si>
    <t>UPDATE tbl_clubs SET intItemID = 3311  WHERE sku = 57750</t>
  </si>
  <si>
    <t>UPDATE tbl_clubs SET intItemID = 3312  WHERE sku = 57751</t>
  </si>
  <si>
    <t>UPDATE tbl_clubs SET intItemID = 3313  WHERE sku = 57752</t>
  </si>
  <si>
    <t>UPDATE tbl_clubs SET intItemID = 3314  WHERE sku = 57753</t>
  </si>
  <si>
    <t>UPDATE tbl_clubs SET intItemID = 3315  WHERE sku = 57754</t>
  </si>
  <si>
    <t>UPDATE tbl_clubs SET intItemID = 3316  WHERE sku = 57755</t>
  </si>
  <si>
    <t>UPDATE tbl_clubs SET intItemID = 3317  WHERE sku = 57756</t>
  </si>
  <si>
    <t>UPDATE tbl_clubs SET intItemID = 3318  WHERE sku = 57757</t>
  </si>
  <si>
    <t>UPDATE tbl_clubs SET intItemID = 3319  WHERE sku = 57758</t>
  </si>
  <si>
    <t>UPDATE tbl_clubs SET intItemID = 3320  WHERE sku = 57759</t>
  </si>
  <si>
    <t>UPDATE tbl_clubs SET intItemID = 3321  WHERE sku = 57760</t>
  </si>
  <si>
    <t>UPDATE tbl_clubs SET intItemID = 3322  WHERE sku = 57761</t>
  </si>
  <si>
    <t>UPDATE tbl_clubs SET intItemID = 3323  WHERE sku = 57762</t>
  </si>
  <si>
    <t>UPDATE tbl_clubs SET intItemID = 3324  WHERE sku = 57763</t>
  </si>
  <si>
    <t>UPDATE tbl_clubs SET intItemID = 3325  WHERE sku = 57764</t>
  </si>
  <si>
    <t>UPDATE tbl_clubs SET intItemID = 3326  WHERE sku = 57765</t>
  </si>
  <si>
    <t>UPDATE tbl_clubs SET intItemID = 3327  WHERE sku = 57766</t>
  </si>
  <si>
    <t>UPDATE tbl_clubs SET intItemID = 3328  WHERE sku = 57767</t>
  </si>
  <si>
    <t>UPDATE tbl_clubs SET intItemID = 3329  WHERE sku = 57768</t>
  </si>
  <si>
    <t>UPDATE tbl_clubs SET intItemID = 3330  WHERE sku = 57769</t>
  </si>
  <si>
    <t>UPDATE tbl_clubs SET intItemID = 3331  WHERE sku = 57770</t>
  </si>
  <si>
    <t>UPDATE tbl_clubs SET intItemID = 3332  WHERE sku = 57771</t>
  </si>
  <si>
    <t>UPDATE tbl_clubs SET intItemID = 3333  WHERE sku = 57772</t>
  </si>
  <si>
    <t>UPDATE tbl_clubs SET intItemID = 3334  WHERE sku = 57773</t>
  </si>
  <si>
    <t>UPDATE tbl_clubs SET intItemID = 3335  WHERE sku = 57775</t>
  </si>
  <si>
    <t>UPDATE tbl_clubs SET intItemID = 3336  WHERE sku = 57776</t>
  </si>
  <si>
    <t>UPDATE tbl_clubs SET intItemID = 3337  WHERE sku = 57777</t>
  </si>
  <si>
    <t>UPDATE tbl_clubs SET intItemID = 3338  WHERE sku = 57778</t>
  </si>
  <si>
    <t>UPDATE tbl_clubs SET intItemID = 3339  WHERE sku = 57779</t>
  </si>
  <si>
    <t>UPDATE tbl_clubs SET intItemID = 3340  WHERE sku = 57780</t>
  </si>
  <si>
    <t>UPDATE tbl_clubs SET intItemID = 3341  WHERE sku = 57781</t>
  </si>
  <si>
    <t>UPDATE tbl_clubs SET intItemID = 3342  WHERE sku = 57782</t>
  </si>
  <si>
    <t>UPDATE tbl_clubs SET intItemID = 3343  WHERE sku = 57783</t>
  </si>
  <si>
    <t>UPDATE tbl_clubs SET intItemID = 3344  WHERE sku = 57785</t>
  </si>
  <si>
    <t>UPDATE tbl_clubs SET intItemID = 3345  WHERE sku = 57786</t>
  </si>
  <si>
    <t>UPDATE tbl_clubs SET intItemID = 3346  WHERE sku = 57787</t>
  </si>
  <si>
    <t>UPDATE tbl_clubs SET intItemID = 3347  WHERE sku = 57788</t>
  </si>
  <si>
    <t>UPDATE tbl_clubs SET intItemID = 3348  WHERE sku = 57789</t>
  </si>
  <si>
    <t>UPDATE tbl_clubs SET intItemID = 3349  WHERE sku = 57790</t>
  </si>
  <si>
    <t>UPDATE tbl_clubs SET intItemID = 3350  WHERE sku = 57791</t>
  </si>
  <si>
    <t>UPDATE tbl_clubs SET intItemID = 3351  WHERE sku = 57792</t>
  </si>
  <si>
    <t>UPDATE tbl_clubs SET intItemID = 3352  WHERE sku = 57793</t>
  </si>
  <si>
    <t>UPDATE tbl_clubs SET intItemID = 3353  WHERE sku = 57794</t>
  </si>
  <si>
    <t>UPDATE tbl_clubs SET intItemID = 3354  WHERE sku = 57795</t>
  </si>
  <si>
    <t>UPDATE tbl_clubs SET intItemID = 3355  WHERE sku = 57796</t>
  </si>
  <si>
    <t>UPDATE tbl_clubs SET intItemID = 3356  WHERE sku = 57797</t>
  </si>
  <si>
    <t>UPDATE tbl_clubs SET intItemID = 3357  WHERE sku = 57798</t>
  </si>
  <si>
    <t>UPDATE tbl_clubs SET intItemID = 3358  WHERE sku = 57799</t>
  </si>
  <si>
    <t>UPDATE tbl_clubs SET intItemID = 3359  WHERE sku = 57800</t>
  </si>
  <si>
    <t>UPDATE tbl_clubs SET intItemID = 3360  WHERE sku = 57801</t>
  </si>
  <si>
    <t>UPDATE tbl_clubs SET intItemID = 3361  WHERE sku = 57802</t>
  </si>
  <si>
    <t>UPDATE tbl_clubs SET intItemID = 3362  WHERE sku = 57803</t>
  </si>
  <si>
    <t>UPDATE tbl_clubs SET intItemID = 3363  WHERE sku = 57804</t>
  </si>
  <si>
    <t>UPDATE tbl_clubs SET intItemID = 3364  WHERE sku = 57807</t>
  </si>
  <si>
    <t>UPDATE tbl_clubs SET intItemID = 3365  WHERE sku = 57808</t>
  </si>
  <si>
    <t>UPDATE tbl_clubs SET intItemID = 3366  WHERE sku = 57809</t>
  </si>
  <si>
    <t>UPDATE tbl_clubs SET intItemID = 3367  WHERE sku = 57810</t>
  </si>
  <si>
    <t>UPDATE tbl_clubs SET intItemID = 3368  WHERE sku = 57811</t>
  </si>
  <si>
    <t>UPDATE tbl_clubs SET intItemID = 3369  WHERE sku = 57812</t>
  </si>
  <si>
    <t>UPDATE tbl_clubs SET intItemID = 3370  WHERE sku = 57813</t>
  </si>
  <si>
    <t>UPDATE tbl_clubs SET intItemID = 3371  WHERE sku = 57814</t>
  </si>
  <si>
    <t>UPDATE tbl_clubs SET intItemID = 3372  WHERE sku = 57815</t>
  </si>
  <si>
    <t>UPDATE tbl_clubs SET intItemID = 3373  WHERE sku = 57816</t>
  </si>
  <si>
    <t>UPDATE tbl_clubs SET intItemID = 3374  WHERE sku = 57817</t>
  </si>
  <si>
    <t>UPDATE tbl_clubs SET intItemID = 3375  WHERE sku = 57818</t>
  </si>
  <si>
    <t>UPDATE tbl_clubs SET intItemID = 3376  WHERE sku = 57819</t>
  </si>
  <si>
    <t>UPDATE tbl_clubs SET intItemID = 3377  WHERE sku = 57821</t>
  </si>
  <si>
    <t>UPDATE tbl_clubs SET intItemID = 3378  WHERE sku = 57822</t>
  </si>
  <si>
    <t>UPDATE tbl_clubs SET intItemID = 3379  WHERE sku = 57823</t>
  </si>
  <si>
    <t>UPDATE tbl_clubs SET intItemID = 3380  WHERE sku = 57824</t>
  </si>
  <si>
    <t>UPDATE tbl_clubs SET intItemID = 3381  WHERE sku = 57825</t>
  </si>
  <si>
    <t>UPDATE tbl_clubs SET intItemID = 3382  WHERE sku = 57826</t>
  </si>
  <si>
    <t>UPDATE tbl_clubs SET intItemID = 3383  WHERE sku = 57827</t>
  </si>
  <si>
    <t>UPDATE tbl_clubs SET intItemID = 3384  WHERE sku = 57828</t>
  </si>
  <si>
    <t>UPDATE tbl_clubs SET intItemID = 3385  WHERE sku = 57829</t>
  </si>
  <si>
    <t>UPDATE tbl_clubs SET intItemID = 3386  WHERE sku = 57831</t>
  </si>
  <si>
    <t>UPDATE tbl_clubs SET intItemID = 3387  WHERE sku = 57832</t>
  </si>
  <si>
    <t>UPDATE tbl_clubs SET intItemID = 3388  WHERE sku = 57833</t>
  </si>
  <si>
    <t>UPDATE tbl_clubs SET intItemID = 3389  WHERE sku = 57834</t>
  </si>
  <si>
    <t>UPDATE tbl_clubs SET intItemID = 3390  WHERE sku = 57835</t>
  </si>
  <si>
    <t>UPDATE tbl_clubs SET intItemID = 3391  WHERE sku = 57836</t>
  </si>
  <si>
    <t>UPDATE tbl_clubs SET intItemID = 3392  WHERE sku = 57837</t>
  </si>
  <si>
    <t>UPDATE tbl_clubs SET intItemID = 3393  WHERE sku = 57838</t>
  </si>
  <si>
    <t>UPDATE tbl_clubs SET intItemID = 3394  WHERE sku = 57839</t>
  </si>
  <si>
    <t>UPDATE tbl_clubs SET intItemID = 3395  WHERE sku = 57840</t>
  </si>
  <si>
    <t>UPDATE tbl_clubs SET intItemID = 3396  WHERE sku = 57841</t>
  </si>
  <si>
    <t>UPDATE tbl_clubs SET intItemID = 3397  WHERE sku = 57842</t>
  </si>
  <si>
    <t>UPDATE tbl_clubs SET intItemID = 3398  WHERE sku = 57844</t>
  </si>
  <si>
    <t>UPDATE tbl_clubs SET intItemID = 3399  WHERE sku = 57845</t>
  </si>
  <si>
    <t>UPDATE tbl_clubs SET intItemID = 3400  WHERE sku = 57846</t>
  </si>
  <si>
    <t>UPDATE tbl_clubs SET intItemID = 3401  WHERE sku = 57849</t>
  </si>
  <si>
    <t>UPDATE tbl_clubs SET intItemID = 3402  WHERE sku = 57850</t>
  </si>
  <si>
    <t>UPDATE tbl_clubs SET intItemID = 3403  WHERE sku = 57851</t>
  </si>
  <si>
    <t>UPDATE tbl_clubs SET intItemID = 3404  WHERE sku = 57852</t>
  </si>
  <si>
    <t>UPDATE tbl_clubs SET intItemID = 3405  WHERE sku = 57853</t>
  </si>
  <si>
    <t>UPDATE tbl_clubs SET intItemID = 3406  WHERE sku = 57854</t>
  </si>
  <si>
    <t>UPDATE tbl_clubs SET intItemID = 3407  WHERE sku = 57855</t>
  </si>
  <si>
    <t>UPDATE tbl_clubs SET intItemID = 3408  WHERE sku = 57856</t>
  </si>
  <si>
    <t>UPDATE tbl_clubs SET intItemID = 3409  WHERE sku = 57857</t>
  </si>
  <si>
    <t>UPDATE tbl_clubs SET intItemID = 3410  WHERE sku = 57858</t>
  </si>
  <si>
    <t>UPDATE tbl_clubs SET intItemID = 3411  WHERE sku = 57859</t>
  </si>
  <si>
    <t>UPDATE tbl_clubs SET intItemID = 3412  WHERE sku = 57860</t>
  </si>
  <si>
    <t>UPDATE tbl_clubs SET intItemID = 3413  WHERE sku = 57861</t>
  </si>
  <si>
    <t>UPDATE tbl_clubs SET intItemID = 3414  WHERE sku = 57862</t>
  </si>
  <si>
    <t>UPDATE tbl_clubs SET intItemID = 3415  WHERE sku = 57863</t>
  </si>
  <si>
    <t>UPDATE tbl_clubs SET intItemID = 3416  WHERE sku = 57864</t>
  </si>
  <si>
    <t>UPDATE tbl_clubs SET intItemID = 3417  WHERE sku = 57865</t>
  </si>
  <si>
    <t>UPDATE tbl_clubs SET intItemID = 3418  WHERE sku = 57866</t>
  </si>
  <si>
    <t>UPDATE tbl_clubs SET intItemID = 3419  WHERE sku = 57867</t>
  </si>
  <si>
    <t>UPDATE tbl_clubs SET intItemID = 3420  WHERE sku = 57868</t>
  </si>
  <si>
    <t>UPDATE tbl_clubs SET intItemID = 3421  WHERE sku = 57869</t>
  </si>
  <si>
    <t>UPDATE tbl_clubs SET intItemID = 3422  WHERE sku = 57870</t>
  </si>
  <si>
    <t>UPDATE tbl_clubs SET intItemID = 3423  WHERE sku = 57871</t>
  </si>
  <si>
    <t>UPDATE tbl_clubs SET intItemID = 3424  WHERE sku = 57872</t>
  </si>
  <si>
    <t>UPDATE tbl_clubs SET intItemID = 3425  WHERE sku = 57874</t>
  </si>
  <si>
    <t>UPDATE tbl_clubs SET intItemID = 3426  WHERE sku = 57875</t>
  </si>
  <si>
    <t>UPDATE tbl_clubs SET intItemID = 3427  WHERE sku = 57876</t>
  </si>
  <si>
    <t>UPDATE tbl_clubs SET intItemID = 3428  WHERE sku = 57877</t>
  </si>
  <si>
    <t>UPDATE tbl_clubs SET intItemID = 3429  WHERE sku = 57878</t>
  </si>
  <si>
    <t>UPDATE tbl_clubs SET intItemID = 3430  WHERE sku = 57879</t>
  </si>
  <si>
    <t>UPDATE tbl_clubs SET intItemID = 3431  WHERE sku = 57880</t>
  </si>
  <si>
    <t>UPDATE tbl_clubs SET intItemID = 3432  WHERE sku = 57881</t>
  </si>
  <si>
    <t>UPDATE tbl_clubs SET intItemID = 3433  WHERE sku = 57882</t>
  </si>
  <si>
    <t>UPDATE tbl_clubs SET intItemID = 3434  WHERE sku = 57883</t>
  </si>
  <si>
    <t>UPDATE tbl_clubs SET intItemID = 3435  WHERE sku = 57884</t>
  </si>
  <si>
    <t>UPDATE tbl_clubs SET intItemID = 3436  WHERE sku = 57885</t>
  </si>
  <si>
    <t>UPDATE tbl_clubs SET intItemID = 3437  WHERE sku = 57886</t>
  </si>
  <si>
    <t>UPDATE tbl_clubs SET intItemID = 3438  WHERE sku = 57887</t>
  </si>
  <si>
    <t>UPDATE tbl_clubs SET intItemID = 3439  WHERE sku = 57888</t>
  </si>
  <si>
    <t>UPDATE tbl_clubs SET intItemID = 3440  WHERE sku = 57889</t>
  </si>
  <si>
    <t>UPDATE tbl_clubs SET intItemID = 3441  WHERE sku = 57890</t>
  </si>
  <si>
    <t>UPDATE tbl_clubs SET intItemID = 3442  WHERE sku = 57891</t>
  </si>
  <si>
    <t>UPDATE tbl_clubs SET intItemID = 3443  WHERE sku = 57892</t>
  </si>
  <si>
    <t>UPDATE tbl_clubs SET intItemID = 3444  WHERE sku = 57893</t>
  </si>
  <si>
    <t>UPDATE tbl_clubs SET intItemID = 3445  WHERE sku = 57894</t>
  </si>
  <si>
    <t>UPDATE tbl_clubs SET intItemID = 3446  WHERE sku = 57895</t>
  </si>
  <si>
    <t>UPDATE tbl_clubs SET intItemID = 3447  WHERE sku = 57896</t>
  </si>
  <si>
    <t>UPDATE tbl_clubs SET intItemID = 3448  WHERE sku = 57897</t>
  </si>
  <si>
    <t>UPDATE tbl_clubs SET intItemID = 3449  WHERE sku = 57898</t>
  </si>
  <si>
    <t>UPDATE tbl_clubs SET intItemID = 3450  WHERE sku = 57899</t>
  </si>
  <si>
    <t>UPDATE tbl_clubs SET intItemID = 3451  WHERE sku = 57900</t>
  </si>
  <si>
    <t>UPDATE tbl_clubs SET intItemID = 3452  WHERE sku = 57901</t>
  </si>
  <si>
    <t>UPDATE tbl_clubs SET intItemID = 3453  WHERE sku = 57903</t>
  </si>
  <si>
    <t>UPDATE tbl_clubs SET intItemID = 3454  WHERE sku = 57905</t>
  </si>
  <si>
    <t>UPDATE tbl_clubs SET intItemID = 3455  WHERE sku = 57906</t>
  </si>
  <si>
    <t>UPDATE tbl_clubs SET intItemID = 3456  WHERE sku = 57907</t>
  </si>
  <si>
    <t>UPDATE tbl_clubs SET intItemID = 3457  WHERE sku = 57908</t>
  </si>
  <si>
    <t>UPDATE tbl_clubs SET intItemID = 3458  WHERE sku = 57909</t>
  </si>
  <si>
    <t>UPDATE tbl_clubs SET intItemID = 3459  WHERE sku = 57910</t>
  </si>
  <si>
    <t>UPDATE tbl_clubs SET intItemID = 3460  WHERE sku = 57911</t>
  </si>
  <si>
    <t>UPDATE tbl_clubs SET intItemID = 3461  WHERE sku = 57912</t>
  </si>
  <si>
    <t>UPDATE tbl_clubs SET intItemID = 3462  WHERE sku = 57913</t>
  </si>
  <si>
    <t>UPDATE tbl_clubs SET intItemID = 3463  WHERE sku = 57914</t>
  </si>
  <si>
    <t>UPDATE tbl_clubs SET intItemID = 3464  WHERE sku = 57915</t>
  </si>
  <si>
    <t>UPDATE tbl_clubs SET intItemID = 3465  WHERE sku = 57916</t>
  </si>
  <si>
    <t>UPDATE tbl_clubs SET intItemID = 3466  WHERE sku = 57917</t>
  </si>
  <si>
    <t>UPDATE tbl_clubs SET intItemID = 3467  WHERE sku = 57918</t>
  </si>
  <si>
    <t>UPDATE tbl_clubs SET intItemID = 3468  WHERE sku = 57919</t>
  </si>
  <si>
    <t>UPDATE tbl_clubs SET intItemID = 3469  WHERE sku = 57920</t>
  </si>
  <si>
    <t>UPDATE tbl_clubs SET intItemID = 3470  WHERE sku = 57921</t>
  </si>
  <si>
    <t>UPDATE tbl_clubs SET intItemID = 3471  WHERE sku = 57922</t>
  </si>
  <si>
    <t>UPDATE tbl_clubs SET intItemID = 3472  WHERE sku = 57924</t>
  </si>
  <si>
    <t>UPDATE tbl_clubs SET intItemID = 3473  WHERE sku = 57925</t>
  </si>
  <si>
    <t>UPDATE tbl_clubs SET intItemID = 3474  WHERE sku = 57926</t>
  </si>
  <si>
    <t>UPDATE tbl_clubs SET intItemID = 3475  WHERE sku = 57927</t>
  </si>
  <si>
    <t>UPDATE tbl_clubs SET intItemID = 3476  WHERE sku = 57928</t>
  </si>
  <si>
    <t>UPDATE tbl_clubs SET intItemID = 3477  WHERE sku = 57929</t>
  </si>
  <si>
    <t>UPDATE tbl_clubs SET intItemID = 3478  WHERE sku = 57930</t>
  </si>
  <si>
    <t>UPDATE tbl_clubs SET intItemID = 3479  WHERE sku = 57931</t>
  </si>
  <si>
    <t>UPDATE tbl_clubs SET intItemID = 3480  WHERE sku = 57932</t>
  </si>
  <si>
    <t>UPDATE tbl_clubs SET intItemID = 3481  WHERE sku = 57933</t>
  </si>
  <si>
    <t>UPDATE tbl_clubs SET intItemID = 3482  WHERE sku = 57934</t>
  </si>
  <si>
    <t>UPDATE tbl_clubs SET intItemID = 3483  WHERE sku = 57935</t>
  </si>
  <si>
    <t>UPDATE tbl_clubs SET intItemID = 3484  WHERE sku = 57936</t>
  </si>
  <si>
    <t>UPDATE tbl_clubs SET intItemID = 3485  WHERE sku = 57937</t>
  </si>
  <si>
    <t>UPDATE tbl_clubs SET intItemID = 3486  WHERE sku = 57938</t>
  </si>
  <si>
    <t>UPDATE tbl_clubs SET intItemID = 3487  WHERE sku = 57939</t>
  </si>
  <si>
    <t>UPDATE tbl_clubs SET intItemID = 3488  WHERE sku = 57940</t>
  </si>
  <si>
    <t>UPDATE tbl_clubs SET intItemID = 3489  WHERE sku = 57941</t>
  </si>
  <si>
    <t>UPDATE tbl_clubs SET intItemID = 3490  WHERE sku = 57942</t>
  </si>
  <si>
    <t>UPDATE tbl_clubs SET intItemID = 3491  WHERE sku = 57943</t>
  </si>
  <si>
    <t>UPDATE tbl_clubs SET intItemID = 3492  WHERE sku = 57944</t>
  </si>
  <si>
    <t>UPDATE tbl_clubs SET intItemID = 3493  WHERE sku = 57945</t>
  </si>
  <si>
    <t>UPDATE tbl_clubs SET intItemID = 3494  WHERE sku = 57946</t>
  </si>
  <si>
    <t>UPDATE tbl_clubs SET intItemID = 3495  WHERE sku = 57947</t>
  </si>
  <si>
    <t>UPDATE tbl_clubs SET intItemID = 3496  WHERE sku = 57948</t>
  </si>
  <si>
    <t>UPDATE tbl_clubs SET intItemID = 3497  WHERE sku = 57949</t>
  </si>
  <si>
    <t>UPDATE tbl_clubs SET intItemID = 3498  WHERE sku = 57950</t>
  </si>
  <si>
    <t>UPDATE tbl_clubs SET intItemID = 3499  WHERE sku = 57951</t>
  </si>
  <si>
    <t>UPDATE tbl_clubs SET intItemID = 3500  WHERE sku = 57952</t>
  </si>
  <si>
    <t>UPDATE tbl_clubs SET intItemID = 3501  WHERE sku = 57953</t>
  </si>
  <si>
    <t>UPDATE tbl_clubs SET intItemID = 3502  WHERE sku = 57954</t>
  </si>
  <si>
    <t>UPDATE tbl_clubs SET intItemID = 3503  WHERE sku = 57955</t>
  </si>
  <si>
    <t>UPDATE tbl_clubs SET intItemID = 3504  WHERE sku = 57956</t>
  </si>
  <si>
    <t>UPDATE tbl_clubs SET intItemID = 3505  WHERE sku = 57958</t>
  </si>
  <si>
    <t>UPDATE tbl_clubs SET intItemID = 3506  WHERE sku = 57959</t>
  </si>
  <si>
    <t>UPDATE tbl_clubs SET intItemID = 3507  WHERE sku = 57960</t>
  </si>
  <si>
    <t>UPDATE tbl_clubs SET intItemID = 3508  WHERE sku = 57961</t>
  </si>
  <si>
    <t>UPDATE tbl_clubs SET intItemID = 3509  WHERE sku = 57962</t>
  </si>
  <si>
    <t>UPDATE tbl_clubs SET intItemID = 3510  WHERE sku = 57963</t>
  </si>
  <si>
    <t>UPDATE tbl_clubs SET intItemID = 3511  WHERE sku = 57964</t>
  </si>
  <si>
    <t>UPDATE tbl_clubs SET intItemID = 3512  WHERE sku = 57965</t>
  </si>
  <si>
    <t>UPDATE tbl_clubs SET intItemID = 3513  WHERE sku = 57966</t>
  </si>
  <si>
    <t>UPDATE tbl_clubs SET intItemID = 3514  WHERE sku = 57967</t>
  </si>
  <si>
    <t>UPDATE tbl_clubs SET intItemID = 3515  WHERE sku = 57968</t>
  </si>
  <si>
    <t>UPDATE tbl_clubs SET intItemID = 3516  WHERE sku = 57969</t>
  </si>
  <si>
    <t>UPDATE tbl_clubs SET intItemID = 3517  WHERE sku = 57970</t>
  </si>
  <si>
    <t>UPDATE tbl_clubs SET intItemID = 3518  WHERE sku = 57971</t>
  </si>
  <si>
    <t>UPDATE tbl_clubs SET intItemID = 3519  WHERE sku = 57972</t>
  </si>
  <si>
    <t>UPDATE tbl_clubs SET intItemID = 3520  WHERE sku = 57973</t>
  </si>
  <si>
    <t>UPDATE tbl_clubs SET intItemID = 3521  WHERE sku = 57974</t>
  </si>
  <si>
    <t>UPDATE tbl_clubs SET intItemID = 3522  WHERE sku = 57975</t>
  </si>
  <si>
    <t>UPDATE tbl_clubs SET intItemID = 3523  WHERE sku = 57976</t>
  </si>
  <si>
    <t>UPDATE tbl_clubs SET intItemID = 3524  WHERE sku = 57977</t>
  </si>
  <si>
    <t>UPDATE tbl_clubs SET intItemID = 3525  WHERE sku = 57978</t>
  </si>
  <si>
    <t>UPDATE tbl_clubs SET intItemID = 3526  WHERE sku = 57979</t>
  </si>
  <si>
    <t>UPDATE tbl_clubs SET intItemID = 3527  WHERE sku = 57980</t>
  </si>
  <si>
    <t>UPDATE tbl_clubs SET intItemID = 3528  WHERE sku = 57983</t>
  </si>
  <si>
    <t>UPDATE tbl_clubs SET intItemID = 3529  WHERE sku = 57984</t>
  </si>
  <si>
    <t>UPDATE tbl_clubs SET intItemID = 3530  WHERE sku = 57985</t>
  </si>
  <si>
    <t>UPDATE tbl_clubs SET intItemID = 3531  WHERE sku = 57986</t>
  </si>
  <si>
    <t>UPDATE tbl_clubs SET intItemID = 3532  WHERE sku = 57987</t>
  </si>
  <si>
    <t>UPDATE tbl_clubs SET intItemID = 3533  WHERE sku = 57988</t>
  </si>
  <si>
    <t>UPDATE tbl_clubs SET intItemID = 3534  WHERE sku = 57989</t>
  </si>
  <si>
    <t>UPDATE tbl_clubs SET intItemID = 3535  WHERE sku = 57990</t>
  </si>
  <si>
    <t>UPDATE tbl_clubs SET intItemID = 3536  WHERE sku = 57991</t>
  </si>
  <si>
    <t>UPDATE tbl_clubs SET intItemID = 3537  WHERE sku = 57992</t>
  </si>
  <si>
    <t>UPDATE tbl_clubs SET intItemID = 3538  WHERE sku = 57993</t>
  </si>
  <si>
    <t>UPDATE tbl_clubs SET intItemID = 3539  WHERE sku = 57994</t>
  </si>
  <si>
    <t>UPDATE tbl_clubs SET intItemID = 3540  WHERE sku = 57995</t>
  </si>
  <si>
    <t>UPDATE tbl_clubs SET intItemID = 3541  WHERE sku = 57996</t>
  </si>
  <si>
    <t>UPDATE tbl_clubs SET intItemID = 3542  WHERE sku = 57997</t>
  </si>
  <si>
    <t>UPDATE tbl_clubs SET intItemID = 3543  WHERE sku = 57998</t>
  </si>
  <si>
    <t>UPDATE tbl_clubs SET intItemID = 3544  WHERE sku = 57999</t>
  </si>
  <si>
    <t>UPDATE tbl_clubs SET intItemID = 3545  WHERE sku = 58000</t>
  </si>
  <si>
    <t>UPDATE tbl_clubs SET intItemID = 3546  WHERE sku = 58001</t>
  </si>
  <si>
    <t>UPDATE tbl_clubs SET intItemID = 3547  WHERE sku = 58002</t>
  </si>
  <si>
    <t>UPDATE tbl_clubs SET intItemID = 3548  WHERE sku = 58003</t>
  </si>
  <si>
    <t>UPDATE tbl_clubs SET intItemID = 3549  WHERE sku = 58004</t>
  </si>
  <si>
    <t>UPDATE tbl_clubs SET intItemID = 3550  WHERE sku = 58005</t>
  </si>
  <si>
    <t>UPDATE tbl_clubs SET intItemID = 3551  WHERE sku = 58006</t>
  </si>
  <si>
    <t>UPDATE tbl_clubs SET intItemID = 3552  WHERE sku = 58007</t>
  </si>
  <si>
    <t>UPDATE tbl_clubs SET intItemID = 3553  WHERE sku = 58009</t>
  </si>
  <si>
    <t>UPDATE tbl_clubs SET intItemID = 3554  WHERE sku = 58010</t>
  </si>
  <si>
    <t>UPDATE tbl_clubs SET intItemID = 3555  WHERE sku = 58011</t>
  </si>
  <si>
    <t>UPDATE tbl_clubs SET intItemID = 3556  WHERE sku = 58012</t>
  </si>
  <si>
    <t>UPDATE tbl_clubs SET intItemID = 3557  WHERE sku = 58013</t>
  </si>
  <si>
    <t>UPDATE tbl_clubs SET intItemID = 3558  WHERE sku = 58014</t>
  </si>
  <si>
    <t>UPDATE tbl_clubs SET intItemID = 3559  WHERE sku = 58015</t>
  </si>
  <si>
    <t>UPDATE tbl_clubs SET intItemID = 3560  WHERE sku = 58016</t>
  </si>
  <si>
    <t>UPDATE tbl_clubs SET intItemID = 3561  WHERE sku = 58017</t>
  </si>
  <si>
    <t>UPDATE tbl_clubs SET intItemID = 3562  WHERE sku = 58018</t>
  </si>
  <si>
    <t>UPDATE tbl_clubs SET intItemID = 3563  WHERE sku = 58019</t>
  </si>
  <si>
    <t>UPDATE tbl_clubs SET intItemID = 3564  WHERE sku = 58020</t>
  </si>
  <si>
    <t>UPDATE tbl_clubs SET intItemID = 3565  WHERE sku = 58022</t>
  </si>
  <si>
    <t>UPDATE tbl_clubs SET intItemID = 3566  WHERE sku = 58024</t>
  </si>
  <si>
    <t>UPDATE tbl_clubs SET intItemID = 3567  WHERE sku = 58025</t>
  </si>
  <si>
    <t>UPDATE tbl_clubs SET intItemID = 3568  WHERE sku = 58026</t>
  </si>
  <si>
    <t>UPDATE tbl_clubs SET intItemID = 3569  WHERE sku = 58027</t>
  </si>
  <si>
    <t>UPDATE tbl_clubs SET intItemID = 3570  WHERE sku = 58028</t>
  </si>
  <si>
    <t>UPDATE tbl_clubs SET intItemID = 3571  WHERE sku = 58029</t>
  </si>
  <si>
    <t>UPDATE tbl_clubs SET intItemID = 3572  WHERE sku = 58030</t>
  </si>
  <si>
    <t>UPDATE tbl_clubs SET intItemID = 3573  WHERE sku = 58031</t>
  </si>
  <si>
    <t>UPDATE tbl_clubs SET intItemID = 3574  WHERE sku = 58032</t>
  </si>
  <si>
    <t>UPDATE tbl_clubs SET intItemID = 3575  WHERE sku = 58033</t>
  </si>
  <si>
    <t>UPDATE tbl_clubs SET intItemID = 3576  WHERE sku = 58034</t>
  </si>
  <si>
    <t>UPDATE tbl_clubs SET intItemID = 3577  WHERE sku = 58035</t>
  </si>
  <si>
    <t>UPDATE tbl_clubs SET intItemID = 3578  WHERE sku = 58036</t>
  </si>
  <si>
    <t>UPDATE tbl_clubs SET intItemID = 3579  WHERE sku = 58037</t>
  </si>
  <si>
    <t>UPDATE tbl_clubs SET intItemID = 3580  WHERE sku = 58038</t>
  </si>
  <si>
    <t>UPDATE tbl_clubs SET intItemID = 3581  WHERE sku = 58039</t>
  </si>
  <si>
    <t>UPDATE tbl_clubs SET intItemID = 3582  WHERE sku = 58040</t>
  </si>
  <si>
    <t>UPDATE tbl_clubs SET intItemID = 3583  WHERE sku = 58041</t>
  </si>
  <si>
    <t>UPDATE tbl_clubs SET intItemID = 3584  WHERE sku = 58042</t>
  </si>
  <si>
    <t>UPDATE tbl_clubs SET intItemID = 3585  WHERE sku = 58043</t>
  </si>
  <si>
    <t>UPDATE tbl_clubs SET intItemID = 3586  WHERE sku = 58044</t>
  </si>
  <si>
    <t>UPDATE tbl_clubs SET intItemID = 3587  WHERE sku = 58045</t>
  </si>
  <si>
    <t>UPDATE tbl_clubs SET intItemID = 3588  WHERE sku = 58046</t>
  </si>
  <si>
    <t>UPDATE tbl_clubs SET intItemID = 3589  WHERE sku = 58047</t>
  </si>
  <si>
    <t>UPDATE tbl_clubs SET intItemID = 3590  WHERE sku = 58048</t>
  </si>
  <si>
    <t>UPDATE tbl_clubs SET intItemID = 3591  WHERE sku = 58049</t>
  </si>
  <si>
    <t>UPDATE tbl_clubs SET intItemID = 3592  WHERE sku = 58050</t>
  </si>
  <si>
    <t>UPDATE tbl_clubs SET intItemID = 3593  WHERE sku = 58052</t>
  </si>
  <si>
    <t>UPDATE tbl_clubs SET intItemID = 3594  WHERE sku = 58053</t>
  </si>
  <si>
    <t>UPDATE tbl_clubs SET intItemID = 3595  WHERE sku = 58054</t>
  </si>
  <si>
    <t>UPDATE tbl_clubs SET intItemID = 3596  WHERE sku = 58055</t>
  </si>
  <si>
    <t>UPDATE tbl_clubs SET intItemID = 3597  WHERE sku = 58056</t>
  </si>
  <si>
    <t>UPDATE tbl_clubs SET intItemID = 3598  WHERE sku = 58057</t>
  </si>
  <si>
    <t>UPDATE tbl_clubs SET intItemID = 3599  WHERE sku = 58058</t>
  </si>
  <si>
    <t>UPDATE tbl_clubs SET intItemID = 3600  WHERE sku = 58059</t>
  </si>
  <si>
    <t>UPDATE tbl_clubs SET intItemID = 3601  WHERE sku = 58060</t>
  </si>
  <si>
    <t>UPDATE tbl_clubs SET intItemID = 3602  WHERE sku = 58063</t>
  </si>
  <si>
    <t>UPDATE tbl_clubs SET intItemID = 3603  WHERE sku = 58064</t>
  </si>
  <si>
    <t>UPDATE tbl_clubs SET intItemID = 3604  WHERE sku = 58065</t>
  </si>
  <si>
    <t>UPDATE tbl_clubs SET intItemID = 3605  WHERE sku = 58066</t>
  </si>
  <si>
    <t>UPDATE tbl_clubs SET intItemID = 3606  WHERE sku = 58067</t>
  </si>
  <si>
    <t>UPDATE tbl_clubs SET intItemID = 3607  WHERE sku = 58068</t>
  </si>
  <si>
    <t>UPDATE tbl_clubs SET intItemID = 3608  WHERE sku = 58069</t>
  </si>
  <si>
    <t>UPDATE tbl_clubs SET intItemID = 3609  WHERE sku = 58070</t>
  </si>
  <si>
    <t>UPDATE tbl_clubs SET intItemID = 3610  WHERE sku = 58071</t>
  </si>
  <si>
    <t>UPDATE tbl_clubs SET intItemID = 3611  WHERE sku = 58072</t>
  </si>
  <si>
    <t>UPDATE tbl_clubs SET intItemID = 3612  WHERE sku = 58073</t>
  </si>
  <si>
    <t>UPDATE tbl_clubs SET intItemID = 3613  WHERE sku = 58074</t>
  </si>
  <si>
    <t>UPDATE tbl_clubs SET intItemID = 3614  WHERE sku = 58075</t>
  </si>
  <si>
    <t>UPDATE tbl_clubs SET intItemID = 3615  WHERE sku = 58076</t>
  </si>
  <si>
    <t>UPDATE tbl_clubs SET intItemID = 3616  WHERE sku = 58077</t>
  </si>
  <si>
    <t>UPDATE tbl_clubs SET intItemID = 3617  WHERE sku = 58079</t>
  </si>
  <si>
    <t>UPDATE tbl_clubs SET intItemID = 3618  WHERE sku = 58080</t>
  </si>
  <si>
    <t>UPDATE tbl_clubs SET intItemID = 3619  WHERE sku = 58081</t>
  </si>
  <si>
    <t>UPDATE tbl_clubs SET intItemID = 3620  WHERE sku = 58082</t>
  </si>
  <si>
    <t>UPDATE tbl_clubs SET intItemID = 3621  WHERE sku = 58083</t>
  </si>
  <si>
    <t>UPDATE tbl_clubs SET intItemID = 3622  WHERE sku = 58084</t>
  </si>
  <si>
    <t>UPDATE tbl_clubs SET intItemID = 3623  WHERE sku = 58085</t>
  </si>
  <si>
    <t>UPDATE tbl_clubs SET intItemID = 3624  WHERE sku = 58087</t>
  </si>
  <si>
    <t>UPDATE tbl_clubs SET intItemID = 3625  WHERE sku = 58088</t>
  </si>
  <si>
    <t>UPDATE tbl_clubs SET intItemID = 3626  WHERE sku = 58090</t>
  </si>
  <si>
    <t>UPDATE tbl_clubs SET intItemID = 3627  WHERE sku = 58091</t>
  </si>
  <si>
    <t>UPDATE tbl_clubs SET intItemID = 3628  WHERE sku = 58092</t>
  </si>
  <si>
    <t>UPDATE tbl_clubs SET intItemID = 3629  WHERE sku = 58093</t>
  </si>
  <si>
    <t>UPDATE tbl_clubs SET intItemID = 3630  WHERE sku = 58094</t>
  </si>
  <si>
    <t>UPDATE tbl_clubs SET intItemID = 3631  WHERE sku = 58095</t>
  </si>
  <si>
    <t>UPDATE tbl_clubs SET intItemID = 3632  WHERE sku = 58096</t>
  </si>
  <si>
    <t>UPDATE tbl_clubs SET intItemID = 3633  WHERE sku = 58097</t>
  </si>
  <si>
    <t>UPDATE tbl_clubs SET intItemID = 3634  WHERE sku = 58098</t>
  </si>
  <si>
    <t>UPDATE tbl_clubs SET intItemID = 3635  WHERE sku = 58099</t>
  </si>
  <si>
    <t>UPDATE tbl_clubs SET intItemID = 3636  WHERE sku = 58100</t>
  </si>
  <si>
    <t>UPDATE tbl_clubs SET intItemID = 3637  WHERE sku = 58101</t>
  </si>
  <si>
    <t>UPDATE tbl_clubs SET intItemID = 3638  WHERE sku = 58102</t>
  </si>
  <si>
    <t>UPDATE tbl_clubs SET intItemID = 3639  WHERE sku = 58103</t>
  </si>
  <si>
    <t>UPDATE tbl_clubs SET intItemID = 3640  WHERE sku = 58104</t>
  </si>
  <si>
    <t>UPDATE tbl_clubs SET intItemID = 3641  WHERE sku = 58105</t>
  </si>
  <si>
    <t>UPDATE tbl_clubs SET intItemID = 3642  WHERE sku = 58106</t>
  </si>
  <si>
    <t>UPDATE tbl_clubs SET intItemID = 3643  WHERE sku = 58107</t>
  </si>
  <si>
    <t>UPDATE tbl_clubs SET intItemID = 3644  WHERE sku = 58108</t>
  </si>
  <si>
    <t>UPDATE tbl_clubs SET intItemID = 3645  WHERE sku = 58109</t>
  </si>
  <si>
    <t>UPDATE tbl_clubs SET intItemID = 3646  WHERE sku = 58110</t>
  </si>
  <si>
    <t>UPDATE tbl_clubs SET intItemID = 3647  WHERE sku = 58111</t>
  </si>
  <si>
    <t>UPDATE tbl_clubs SET intItemID = 3648  WHERE sku = 58112</t>
  </si>
  <si>
    <t>UPDATE tbl_clubs SET intItemID = 3649  WHERE sku = 58113</t>
  </si>
  <si>
    <t>UPDATE tbl_clubs SET intItemID = 3650  WHERE sku = 58114</t>
  </si>
  <si>
    <t>UPDATE tbl_clubs SET intItemID = 3651  WHERE sku = 58115</t>
  </si>
  <si>
    <t>UPDATE tbl_clubs SET intItemID = 3652  WHERE sku = 58116</t>
  </si>
  <si>
    <t>UPDATE tbl_clubs SET intItemID = 3653  WHERE sku = 58118</t>
  </si>
  <si>
    <t>UPDATE tbl_clubs SET intItemID = 3654  WHERE sku = 58119</t>
  </si>
  <si>
    <t>UPDATE tbl_clubs SET intItemID = 3655  WHERE sku = 58120</t>
  </si>
  <si>
    <t>UPDATE tbl_clubs SET intItemID = 3656  WHERE sku = 58121</t>
  </si>
  <si>
    <t>UPDATE tbl_clubs SET intItemID = 3657  WHERE sku = 58122</t>
  </si>
  <si>
    <t>UPDATE tbl_clubs SET intItemID = 3658  WHERE sku = 58123</t>
  </si>
  <si>
    <t>UPDATE tbl_clubs SET intItemID = 3659  WHERE sku = 58124</t>
  </si>
  <si>
    <t>UPDATE tbl_clubs SET intItemID = 3660  WHERE sku = 58125</t>
  </si>
  <si>
    <t>UPDATE tbl_clubs SET intItemID = 3661  WHERE sku = 58126</t>
  </si>
  <si>
    <t>UPDATE tbl_clubs SET intItemID = 3662  WHERE sku = 58127</t>
  </si>
  <si>
    <t>UPDATE tbl_clubs SET intItemID = 3663  WHERE sku = 58128</t>
  </si>
  <si>
    <t>UPDATE tbl_clubs SET intItemID = 3664  WHERE sku = 58129</t>
  </si>
  <si>
    <t>UPDATE tbl_clubs SET intItemID = 3665  WHERE sku = 58130</t>
  </si>
  <si>
    <t>UPDATE tbl_clubs SET intItemID = 3666  WHERE sku = 58131</t>
  </si>
  <si>
    <t>UPDATE tbl_clubs SET intItemID = 3667  WHERE sku = 58132</t>
  </si>
  <si>
    <t>UPDATE tbl_clubs SET intItemID = 3668  WHERE sku = 58133</t>
  </si>
  <si>
    <t>UPDATE tbl_clubs SET intItemID = 3669  WHERE sku = 58135</t>
  </si>
  <si>
    <t>UPDATE tbl_clubs SET intItemID = 3670  WHERE sku = 58137</t>
  </si>
  <si>
    <t>UPDATE tbl_clubs SET intItemID = 3671  WHERE sku = 58138</t>
  </si>
  <si>
    <t>UPDATE tbl_clubs SET intItemID = 3672  WHERE sku = 58139</t>
  </si>
  <si>
    <t>UPDATE tbl_clubs SET intItemID = 3673  WHERE sku = 58140</t>
  </si>
  <si>
    <t>UPDATE tbl_clubs SET intItemID = 3674  WHERE sku = 58141</t>
  </si>
  <si>
    <t>UPDATE tbl_clubs SET intItemID = 3675  WHERE sku = 58142</t>
  </si>
  <si>
    <t>UPDATE tbl_clubs SET intItemID = 3676  WHERE sku = 58143</t>
  </si>
  <si>
    <t>UPDATE tbl_clubs SET intItemID = 3677  WHERE sku = 58144</t>
  </si>
  <si>
    <t>UPDATE tbl_clubs SET intItemID = 3678  WHERE sku = 58145</t>
  </si>
  <si>
    <t>UPDATE tbl_clubs SET intItemID = 3679  WHERE sku = 58146</t>
  </si>
  <si>
    <t>UPDATE tbl_clubs SET intItemID = 3680  WHERE sku = 58147</t>
  </si>
  <si>
    <t>UPDATE tbl_clubs SET intItemID = 3681  WHERE sku = 58148</t>
  </si>
  <si>
    <t>UPDATE tbl_clubs SET intItemID = 3682  WHERE sku = 58149</t>
  </si>
  <si>
    <t>UPDATE tbl_clubs SET intItemID = 3683  WHERE sku = 58150</t>
  </si>
  <si>
    <t>UPDATE tbl_clubs SET intItemID = 3684  WHERE sku = 58151</t>
  </si>
  <si>
    <t>UPDATE tbl_clubs SET intItemID = 3685  WHERE sku = 58152</t>
  </si>
  <si>
    <t>UPDATE tbl_clubs SET intItemID = 3686  WHERE sku = 58153</t>
  </si>
  <si>
    <t>UPDATE tbl_clubs SET intItemID = 3687  WHERE sku = 58154</t>
  </si>
  <si>
    <t>UPDATE tbl_clubs SET intItemID = 3688  WHERE sku = 58155</t>
  </si>
  <si>
    <t>UPDATE tbl_clubs SET intItemID = 3689  WHERE sku = 58156</t>
  </si>
  <si>
    <t>UPDATE tbl_clubs SET intItemID = 3690  WHERE sku = 58157</t>
  </si>
  <si>
    <t>UPDATE tbl_clubs SET intItemID = 3691  WHERE sku = 58158</t>
  </si>
  <si>
    <t>UPDATE tbl_clubs SET intItemID = 3692  WHERE sku = 58159</t>
  </si>
  <si>
    <t>UPDATE tbl_clubs SET intItemID = 3693  WHERE sku = 58160</t>
  </si>
  <si>
    <t>UPDATE tbl_clubs SET intItemID = 3694  WHERE sku = 58161</t>
  </si>
  <si>
    <t>UPDATE tbl_clubs SET intItemID = 3695  WHERE sku = 58162</t>
  </si>
  <si>
    <t>UPDATE tbl_clubs SET intItemID = 3696  WHERE sku = 58163</t>
  </si>
  <si>
    <t>UPDATE tbl_clubs SET intItemID = 3697  WHERE sku = 58164</t>
  </si>
  <si>
    <t>UPDATE tbl_clubs SET intItemID = 3698  WHERE sku = 58165</t>
  </si>
  <si>
    <t>UPDATE tbl_clubs SET intItemID = 3699  WHERE sku = 58166</t>
  </si>
  <si>
    <t>UPDATE tbl_clubs SET intItemID = 3700  WHERE sku = 58167</t>
  </si>
  <si>
    <t>UPDATE tbl_clubs SET intItemID = 3701  WHERE sku = 58168</t>
  </si>
  <si>
    <t>UPDATE tbl_clubs SET intItemID = 3702  WHERE sku = 58170</t>
  </si>
  <si>
    <t>UPDATE tbl_clubs SET intItemID = 3703  WHERE sku = 58172</t>
  </si>
  <si>
    <t>UPDATE tbl_clubs SET intItemID = 3704  WHERE sku = 58173</t>
  </si>
  <si>
    <t>UPDATE tbl_clubs SET intItemID = 3705  WHERE sku = 58174</t>
  </si>
  <si>
    <t>UPDATE tbl_clubs SET intItemID = 3706  WHERE sku = 58175</t>
  </si>
  <si>
    <t>UPDATE tbl_clubs SET intItemID = 3707  WHERE sku = 58176</t>
  </si>
  <si>
    <t>UPDATE tbl_clubs SET intItemID = 3708  WHERE sku = 58177</t>
  </si>
  <si>
    <t>UPDATE tbl_clubs SET intItemID = 3709  WHERE sku = 58178</t>
  </si>
  <si>
    <t>UPDATE tbl_clubs SET intItemID = 3710  WHERE sku = 58179</t>
  </si>
  <si>
    <t>UPDATE tbl_clubs SET intItemID = 3711  WHERE sku = 58180</t>
  </si>
  <si>
    <t>UPDATE tbl_clubs SET intItemID = 3712  WHERE sku = 58181</t>
  </si>
  <si>
    <t>UPDATE tbl_clubs SET intItemID = 3713  WHERE sku = 58182</t>
  </si>
  <si>
    <t>UPDATE tbl_clubs SET intItemID = 3714  WHERE sku = 58183</t>
  </si>
  <si>
    <t>UPDATE tbl_clubs SET intItemID = 3715  WHERE sku = 58184</t>
  </si>
  <si>
    <t>UPDATE tbl_clubs SET intItemID = 3716  WHERE sku = 58185</t>
  </si>
  <si>
    <t>UPDATE tbl_clubs SET intItemID = 3717  WHERE sku = 58186</t>
  </si>
  <si>
    <t>UPDATE tbl_clubs SET intItemID = 3718  WHERE sku = 58187</t>
  </si>
  <si>
    <t>UPDATE tbl_clubs SET intItemID = 3719  WHERE sku = 58188</t>
  </si>
  <si>
    <t>UPDATE tbl_clubs SET intItemID = 3720  WHERE sku = 58189</t>
  </si>
  <si>
    <t>UPDATE tbl_clubs SET intItemID = 3721  WHERE sku = 58190</t>
  </si>
  <si>
    <t>UPDATE tbl_clubs SET intItemID = 3722  WHERE sku = 58191</t>
  </si>
  <si>
    <t>UPDATE tbl_clubs SET intItemID = 3723  WHERE sku = 58193</t>
  </si>
  <si>
    <t>UPDATE tbl_clubs SET intItemID = 3724  WHERE sku = 58194</t>
  </si>
  <si>
    <t>UPDATE tbl_clubs SET intItemID = 3725  WHERE sku = 58197</t>
  </si>
  <si>
    <t>UPDATE tbl_clubs SET intItemID = 3726  WHERE sku = 58198</t>
  </si>
  <si>
    <t>UPDATE tbl_clubs SET intItemID = 3727  WHERE sku = 58199</t>
  </si>
  <si>
    <t>UPDATE tbl_clubs SET intItemID = 3728  WHERE sku = 58200</t>
  </si>
  <si>
    <t>UPDATE tbl_clubs SET intItemID = 3729  WHERE sku = 58201</t>
  </si>
  <si>
    <t>UPDATE tbl_clubs SET intItemID = 3730  WHERE sku = 58202</t>
  </si>
  <si>
    <t>UPDATE tbl_clubs SET intItemID = 3731  WHERE sku = 58203</t>
  </si>
  <si>
    <t>UPDATE tbl_clubs SET intItemID = 3732  WHERE sku = 58204</t>
  </si>
  <si>
    <t>UPDATE tbl_clubs SET intItemID = 3733  WHERE sku = 58205</t>
  </si>
  <si>
    <t>UPDATE tbl_clubs SET intItemID = 3734  WHERE sku = 58206</t>
  </si>
  <si>
    <t>UPDATE tbl_clubs SET intItemID = 3735  WHERE sku = 58207</t>
  </si>
  <si>
    <t>UPDATE tbl_clubs SET intItemID = 3736  WHERE sku = 58208</t>
  </si>
  <si>
    <t>UPDATE tbl_clubs SET intItemID = 3737  WHERE sku = 58209</t>
  </si>
  <si>
    <t>UPDATE tbl_clubs SET intItemID = 3738  WHERE sku = 58211</t>
  </si>
  <si>
    <t>UPDATE tbl_clubs SET intItemID = 3739  WHERE sku = 58212</t>
  </si>
  <si>
    <t>UPDATE tbl_clubs SET intItemID = 3740  WHERE sku = 58213</t>
  </si>
  <si>
    <t>UPDATE tbl_clubs SET intItemID = 3741  WHERE sku = 58214</t>
  </si>
  <si>
    <t>UPDATE tbl_clubs SET intItemID = 3742  WHERE sku = 58215</t>
  </si>
  <si>
    <t>UPDATE tbl_clubs SET intItemID = 3743  WHERE sku = 58216</t>
  </si>
  <si>
    <t>UPDATE tbl_clubs SET intItemID = 3744  WHERE sku = 58217</t>
  </si>
  <si>
    <t>UPDATE tbl_clubs SET intItemID = 3745  WHERE sku = 58218</t>
  </si>
  <si>
    <t>UPDATE tbl_clubs SET intItemID = 3746  WHERE sku = 58219</t>
  </si>
  <si>
    <t>UPDATE tbl_clubs SET intItemID = 3747  WHERE sku = 58220</t>
  </si>
  <si>
    <t>UPDATE tbl_clubs SET intItemID = 3748  WHERE sku = 58221</t>
  </si>
  <si>
    <t>UPDATE tbl_clubs SET intItemID = 3749  WHERE sku = 58222</t>
  </si>
  <si>
    <t>UPDATE tbl_clubs SET intItemID = 3750  WHERE sku = 58223</t>
  </si>
  <si>
    <t>UPDATE tbl_clubs SET intItemID = 3751  WHERE sku = 58224</t>
  </si>
  <si>
    <t>UPDATE tbl_clubs SET intItemID = 3752  WHERE sku = 58225</t>
  </si>
  <si>
    <t>UPDATE tbl_clubs SET intItemID = 3753  WHERE sku = 58226</t>
  </si>
  <si>
    <t>UPDATE tbl_clubs SET intItemID = 3754  WHERE sku = 58227</t>
  </si>
  <si>
    <t>UPDATE tbl_clubs SET intItemID = 3755  WHERE sku = 58228</t>
  </si>
  <si>
    <t>UPDATE tbl_clubs SET intItemID = 3756  WHERE sku = 58229</t>
  </si>
  <si>
    <t>UPDATE tbl_clubs SET intItemID = 3757  WHERE sku = 58230</t>
  </si>
  <si>
    <t>UPDATE tbl_clubs SET intItemID = 3758  WHERE sku = 58231</t>
  </si>
  <si>
    <t>UPDATE tbl_clubs SET intItemID = 3759  WHERE sku = 58232</t>
  </si>
  <si>
    <t>UPDATE tbl_clubs SET intItemID = 3760  WHERE sku = 58233</t>
  </si>
  <si>
    <t>UPDATE tbl_clubs SET intItemID = 3761  WHERE sku = 58234</t>
  </si>
  <si>
    <t>UPDATE tbl_clubs SET intItemID = 3762  WHERE sku = 58235</t>
  </si>
  <si>
    <t>UPDATE tbl_clubs SET intItemID = 3763  WHERE sku = 58236</t>
  </si>
  <si>
    <t>UPDATE tbl_clubs SET intItemID = 3764  WHERE sku = 58237</t>
  </si>
  <si>
    <t>UPDATE tbl_clubs SET intItemID = 3765  WHERE sku = 58239</t>
  </si>
  <si>
    <t>UPDATE tbl_clubs SET intItemID = 3766  WHERE sku = 58240</t>
  </si>
  <si>
    <t>UPDATE tbl_clubs SET intItemID = 3767  WHERE sku = 58241</t>
  </si>
  <si>
    <t>UPDATE tbl_clubs SET intItemID = 3768  WHERE sku = 58242</t>
  </si>
  <si>
    <t>UPDATE tbl_clubs SET intItemID = 3769  WHERE sku = 58243</t>
  </si>
  <si>
    <t>UPDATE tbl_clubs SET intItemID = 3770  WHERE sku = 58244</t>
  </si>
  <si>
    <t>UPDATE tbl_clubs SET intItemID = 3771  WHERE sku = 58245</t>
  </si>
  <si>
    <t>UPDATE tbl_clubs SET intItemID = 3772  WHERE sku = 58246</t>
  </si>
  <si>
    <t>UPDATE tbl_clubs SET intItemID = 3773  WHERE sku = 58247</t>
  </si>
  <si>
    <t>UPDATE tbl_clubs SET intItemID = 3774  WHERE sku = 58248</t>
  </si>
  <si>
    <t>UPDATE tbl_clubs SET intItemID = 3775  WHERE sku = 58249</t>
  </si>
  <si>
    <t>UPDATE tbl_clubs SET intItemID = 3776  WHERE sku = 58250</t>
  </si>
  <si>
    <t>UPDATE tbl_clubs SET intItemID = 3777  WHERE sku = 58251</t>
  </si>
  <si>
    <t>UPDATE tbl_clubs SET intItemID = 3778  WHERE sku = 58252</t>
  </si>
  <si>
    <t>UPDATE tbl_clubs SET intItemID = 3779  WHERE sku = 58253</t>
  </si>
  <si>
    <t>UPDATE tbl_clubs SET intItemID = 3780  WHERE sku = 58254</t>
  </si>
  <si>
    <t>UPDATE tbl_clubs SET intItemID = 3781  WHERE sku = 58255</t>
  </si>
  <si>
    <t>UPDATE tbl_clubs SET intItemID = 3782  WHERE sku = 58256</t>
  </si>
  <si>
    <t>UPDATE tbl_clubs SET intItemID = 3783  WHERE sku = 58257</t>
  </si>
  <si>
    <t>UPDATE tbl_clubs SET intItemID = 3784  WHERE sku = 58258</t>
  </si>
  <si>
    <t>UPDATE tbl_clubs SET intItemID = 3785  WHERE sku = 58259</t>
  </si>
  <si>
    <t>UPDATE tbl_clubs SET intItemID = 3786  WHERE sku = 58260</t>
  </si>
  <si>
    <t>UPDATE tbl_clubs SET intItemID = 3787  WHERE sku = 58261</t>
  </si>
  <si>
    <t>UPDATE tbl_clubs SET intItemID = 3788  WHERE sku = 58262</t>
  </si>
  <si>
    <t>UPDATE tbl_clubs SET intItemID = 3789  WHERE sku = 58264</t>
  </si>
  <si>
    <t>UPDATE tbl_clubs SET intItemID = 3790  WHERE sku = 58265</t>
  </si>
  <si>
    <t>UPDATE tbl_clubs SET intItemID = 3791  WHERE sku = 58266</t>
  </si>
  <si>
    <t>UPDATE tbl_clubs SET intItemID = 3792  WHERE sku = 58267</t>
  </si>
  <si>
    <t>UPDATE tbl_clubs SET intItemID = 3793  WHERE sku = 58268</t>
  </si>
  <si>
    <t>UPDATE tbl_clubs SET intItemID = 3794  WHERE sku = 58269</t>
  </si>
  <si>
    <t>UPDATE tbl_clubs SET intItemID = 3795  WHERE sku = 58270</t>
  </si>
  <si>
    <t>UPDATE tbl_clubs SET intItemID = 3796  WHERE sku = 58271</t>
  </si>
  <si>
    <t>UPDATE tbl_clubs SET intItemID = 3797  WHERE sku = 58272</t>
  </si>
  <si>
    <t>UPDATE tbl_clubs SET intItemID = 3798  WHERE sku = 58273</t>
  </si>
  <si>
    <t>UPDATE tbl_clubs SET intItemID = 3799  WHERE sku = 58274</t>
  </si>
  <si>
    <t>UPDATE tbl_clubs SET intItemID = 3800  WHERE sku = 58275</t>
  </si>
  <si>
    <t>UPDATE tbl_clubs SET intItemID = 3801  WHERE sku = 58276</t>
  </si>
  <si>
    <t>UPDATE tbl_clubs SET intItemID = 3802  WHERE sku = 58277</t>
  </si>
  <si>
    <t>UPDATE tbl_clubs SET intItemID = 3803  WHERE sku = 58278</t>
  </si>
  <si>
    <t>UPDATE tbl_clubs SET intItemID = 3804  WHERE sku = 58279</t>
  </si>
  <si>
    <t>UPDATE tbl_clubs SET intItemID = 3805  WHERE sku = 58280</t>
  </si>
  <si>
    <t>UPDATE tbl_clubs SET intItemID = 3806  WHERE sku = 58281</t>
  </si>
  <si>
    <t>UPDATE tbl_clubs SET intItemID = 3807  WHERE sku = 58282</t>
  </si>
  <si>
    <t>UPDATE tbl_clubs SET intItemID = 3808  WHERE sku = 58283</t>
  </si>
  <si>
    <t>UPDATE tbl_clubs SET intItemID = 3809  WHERE sku = 58284</t>
  </si>
  <si>
    <t>UPDATE tbl_clubs SET intItemID = 3810  WHERE sku = 58285</t>
  </si>
  <si>
    <t>UPDATE tbl_clubs SET intItemID = 3811  WHERE sku = 58286</t>
  </si>
  <si>
    <t>UPDATE tbl_clubs SET intItemID = 3812  WHERE sku = 58287</t>
  </si>
  <si>
    <t>UPDATE tbl_clubs SET intItemID = 3813  WHERE sku = 58288</t>
  </si>
  <si>
    <t>UPDATE tbl_clubs SET intItemID = 3814  WHERE sku = 58289</t>
  </si>
  <si>
    <t>UPDATE tbl_clubs SET intItemID = 3815  WHERE sku = 58290</t>
  </si>
  <si>
    <t>UPDATE tbl_clubs SET intItemID = 3816  WHERE sku = 58291</t>
  </si>
  <si>
    <t>UPDATE tbl_clubs SET intItemID = 3817  WHERE sku = 58292</t>
  </si>
  <si>
    <t>UPDATE tbl_clubs SET intItemID = 3818  WHERE sku = 58293</t>
  </si>
  <si>
    <t>UPDATE tbl_clubs SET intItemID = 3819  WHERE sku = 58294</t>
  </si>
  <si>
    <t>UPDATE tbl_clubs SET intItemID = 3820  WHERE sku = 58295</t>
  </si>
  <si>
    <t>UPDATE tbl_clubs SET intItemID = 3821  WHERE sku = 58296</t>
  </si>
  <si>
    <t>UPDATE tbl_clubs SET intItemID = 3822  WHERE sku = 58297</t>
  </si>
  <si>
    <t>UPDATE tbl_clubs SET intItemID = 3823  WHERE sku = 58298</t>
  </si>
  <si>
    <t>UPDATE tbl_clubs SET intItemID = 3824  WHERE sku = 58299</t>
  </si>
  <si>
    <t>UPDATE tbl_clubs SET intItemID = 3825  WHERE sku = 58300</t>
  </si>
  <si>
    <t>UPDATE tbl_clubs SET intItemID = 3826  WHERE sku = 58301</t>
  </si>
  <si>
    <t>UPDATE tbl_clubs SET intItemID = 3827  WHERE sku = 58302</t>
  </si>
  <si>
    <t>UPDATE tbl_clubs SET intItemID = 3828  WHERE sku = 58303</t>
  </si>
  <si>
    <t>UPDATE tbl_clubs SET intItemID = 3829  WHERE sku = 58305</t>
  </si>
  <si>
    <t>UPDATE tbl_clubs SET intItemID = 3830  WHERE sku = 58308</t>
  </si>
  <si>
    <t>UPDATE tbl_clubs SET intItemID = 3831  WHERE sku = 58309</t>
  </si>
  <si>
    <t>UPDATE tbl_clubs SET intItemID = 3832  WHERE sku = 58310</t>
  </si>
  <si>
    <t>UPDATE tbl_clubs SET intItemID = 3833  WHERE sku = 58311</t>
  </si>
  <si>
    <t>UPDATE tbl_clubs SET intItemID = 3834  WHERE sku = 58313</t>
  </si>
  <si>
    <t>UPDATE tbl_clubs SET intItemID = 3835  WHERE sku = 58314</t>
  </si>
  <si>
    <t>UPDATE tbl_clubs SET intItemID = 3836  WHERE sku = 58325</t>
  </si>
  <si>
    <t>UPDATE tbl_clubs SET intItemID = 3837  WHERE sku = 58326</t>
  </si>
  <si>
    <t>UPDATE tbl_clubs SET intItemID = 3838  WHERE sku = 58327</t>
  </si>
  <si>
    <t>UPDATE tbl_clubs SET intItemID = 3839  WHERE sku = 58328</t>
  </si>
  <si>
    <t>UPDATE tbl_clubs SET intItemID = 3840  WHERE sku = 58329</t>
  </si>
  <si>
    <t>UPDATE tbl_clubs SET intItemID = 3841  WHERE sku = 58330</t>
  </si>
  <si>
    <t>UPDATE tbl_clubs SET intItemID = 3842  WHERE sku = 58331</t>
  </si>
  <si>
    <t>UPDATE tbl_clubs SET intItemID = 3843  WHERE sku = 58332</t>
  </si>
  <si>
    <t>UPDATE tbl_clubs SET intItemID = 3844  WHERE sku = 58333</t>
  </si>
  <si>
    <t>UPDATE tbl_clubs SET intItemID = 3845  WHERE sku = 58334</t>
  </si>
  <si>
    <t>UPDATE tbl_clubs SET intItemID = 3846  WHERE sku = 58335</t>
  </si>
  <si>
    <t>UPDATE tbl_clubs SET intItemID = 3847  WHERE sku = 58336</t>
  </si>
  <si>
    <t>UPDATE tbl_clubs SET intItemID = 3848  WHERE sku = 58337</t>
  </si>
  <si>
    <t>UPDATE tbl_clubs SET intItemID = 3849  WHERE sku = 58338</t>
  </si>
  <si>
    <t>UPDATE tbl_clubs SET intItemID = 3850  WHERE sku = 58339</t>
  </si>
  <si>
    <t>UPDATE tbl_clubs SET intItemID = 3851  WHERE sku = 58340</t>
  </si>
  <si>
    <t>UPDATE tbl_clubs SET intItemID = 3852  WHERE sku = 58341</t>
  </si>
  <si>
    <t>UPDATE tbl_clubs SET intItemID = 3853  WHERE sku = 58342</t>
  </si>
  <si>
    <t>UPDATE tbl_clubs SET intItemID = 3854  WHERE sku = 58343</t>
  </si>
  <si>
    <t>UPDATE tbl_clubs SET intItemID = 3855  WHERE sku = 58344</t>
  </si>
  <si>
    <t>UPDATE tbl_clubs SET intItemID = 3856  WHERE sku = 58347</t>
  </si>
  <si>
    <t>UPDATE tbl_clubs SET intItemID = 3857  WHERE sku = 58348</t>
  </si>
  <si>
    <t>UPDATE tbl_clubs SET intItemID = 3858  WHERE sku = 58349</t>
  </si>
  <si>
    <t>UPDATE tbl_clubs SET intItemID = 3859  WHERE sku = 58350</t>
  </si>
  <si>
    <t>UPDATE tbl_clubs SET intItemID = 3860  WHERE sku = 58351</t>
  </si>
  <si>
    <t>UPDATE tbl_clubs SET intItemID = 3861  WHERE sku = 58352</t>
  </si>
  <si>
    <t>UPDATE tbl_clubs SET intItemID = 3862  WHERE sku = 58354</t>
  </si>
  <si>
    <t>UPDATE tbl_clubs SET intItemID = 3863  WHERE sku = 58355</t>
  </si>
  <si>
    <t>UPDATE tbl_clubs SET intItemID = 3864  WHERE sku = 58356</t>
  </si>
  <si>
    <t>UPDATE tbl_clubs SET intItemID = 3865  WHERE sku = 58357</t>
  </si>
  <si>
    <t>UPDATE tbl_clubs SET intItemID = 3866  WHERE sku = 58359</t>
  </si>
  <si>
    <t>UPDATE tbl_clubs SET intItemID = 3867  WHERE sku = 58360</t>
  </si>
  <si>
    <t>UPDATE tbl_clubs SET intItemID = 3868  WHERE sku = 58361</t>
  </si>
  <si>
    <t>UPDATE tbl_clubs SET intItemID = 3869  WHERE sku = 58362</t>
  </si>
  <si>
    <t>UPDATE tbl_clubs SET intItemID = 3870  WHERE sku = 58363</t>
  </si>
  <si>
    <t>UPDATE tbl_clubs SET intItemID = 3871  WHERE sku = 58364</t>
  </si>
  <si>
    <t>UPDATE tbl_clubs SET intItemID = 3872  WHERE sku = 58366</t>
  </si>
  <si>
    <t>UPDATE tbl_clubs SET intItemID = 3873  WHERE sku = 58369</t>
  </si>
  <si>
    <t>UPDATE tbl_clubs SET intItemID = 3874  WHERE sku = 58370</t>
  </si>
  <si>
    <t>UPDATE tbl_clubs SET intItemID = 3875  WHERE sku = 58371</t>
  </si>
  <si>
    <t>UPDATE tbl_clubs SET intItemID = 3876  WHERE sku = 58372</t>
  </si>
  <si>
    <t>UPDATE tbl_clubs SET intItemID = 3877  WHERE sku = 58373</t>
  </si>
  <si>
    <t>UPDATE tbl_clubs SET intItemID = 3878  WHERE sku = 58374</t>
  </si>
  <si>
    <t>UPDATE tbl_clubs SET intItemID = 3879  WHERE sku = 58375</t>
  </si>
  <si>
    <t>UPDATE tbl_clubs SET intItemID = 3880  WHERE sku = 58376</t>
  </si>
  <si>
    <t>UPDATE tbl_clubs SET intItemID = 3881  WHERE sku = 58377</t>
  </si>
  <si>
    <t>UPDATE tbl_clubs SET intItemID = 3882  WHERE sku = 58378</t>
  </si>
  <si>
    <t>UPDATE tbl_clubs SET intItemID = 3883  WHERE sku = 58379</t>
  </si>
  <si>
    <t>UPDATE tbl_clubs SET intItemID = 3884  WHERE sku = 58380</t>
  </si>
  <si>
    <t>UPDATE tbl_clubs SET intItemID = 3885  WHERE sku = 58381</t>
  </si>
  <si>
    <t>UPDATE tbl_clubs SET intItemID = 3886  WHERE sku = 58382</t>
  </si>
  <si>
    <t>UPDATE tbl_clubs SET intItemID = 3887  WHERE sku = 58383</t>
  </si>
  <si>
    <t>UPDATE tbl_clubs SET intItemID = 3888  WHERE sku = 58384</t>
  </si>
  <si>
    <t>UPDATE tbl_clubs SET intItemID = 3889  WHERE sku = 58385</t>
  </si>
  <si>
    <t>UPDATE tbl_clubs SET intItemID = 3890  WHERE sku = 58386</t>
  </si>
  <si>
    <t>UPDATE tbl_clubs SET intItemID = 3891  WHERE sku = 58388</t>
  </si>
  <si>
    <t>UPDATE tbl_clubs SET intItemID = 3892  WHERE sku = 58389</t>
  </si>
  <si>
    <t>UPDATE tbl_clubs SET intItemID = 3893  WHERE sku = 58390</t>
  </si>
  <si>
    <t>UPDATE tbl_clubs SET intItemID = 3894  WHERE sku = 58391</t>
  </si>
  <si>
    <t>UPDATE tbl_clubs SET intItemID = 3895  WHERE sku = 58392</t>
  </si>
  <si>
    <t>UPDATE tbl_clubs SET intItemID = 3896  WHERE sku = 58393</t>
  </si>
  <si>
    <t>UPDATE tbl_clubs SET intItemID = 3897  WHERE sku = 58394</t>
  </si>
  <si>
    <t>UPDATE tbl_clubs SET intItemID = 3898  WHERE sku = 58395</t>
  </si>
  <si>
    <t>UPDATE tbl_clubs SET intItemID = 3899  WHERE sku = 58396</t>
  </si>
  <si>
    <t>UPDATE tbl_clubs SET intItemID = 3900  WHERE sku = 58397</t>
  </si>
  <si>
    <t>UPDATE tbl_clubs SET intItemID = 3901  WHERE sku = 58398</t>
  </si>
  <si>
    <t>UPDATE tbl_clubs SET intItemID = 3902  WHERE sku = 58399</t>
  </si>
  <si>
    <t>UPDATE tbl_clubs SET intItemID = 3903  WHERE sku = 58400</t>
  </si>
  <si>
    <t>UPDATE tbl_clubs SET intItemID = 3904  WHERE sku = 58401</t>
  </si>
  <si>
    <t>UPDATE tbl_clubs SET intItemID = 3905  WHERE sku = 58402</t>
  </si>
  <si>
    <t>UPDATE tbl_clubs SET intItemID = 3906  WHERE sku = 58403</t>
  </si>
  <si>
    <t>UPDATE tbl_clubs SET intItemID = 3907  WHERE sku = 58404</t>
  </si>
  <si>
    <t>UPDATE tbl_clubs SET intItemID = 3908  WHERE sku = 58405</t>
  </si>
  <si>
    <t>UPDATE tbl_clubs SET intItemID = 3909  WHERE sku = 58406</t>
  </si>
  <si>
    <t>UPDATE tbl_clubs SET intItemID = 3910  WHERE sku = 58407</t>
  </si>
  <si>
    <t>UPDATE tbl_clubs SET intItemID = 3911  WHERE sku = 58408</t>
  </si>
  <si>
    <t>UPDATE tbl_clubs SET intItemID = 3912  WHERE sku = 58409</t>
  </si>
  <si>
    <t>UPDATE tbl_clubs SET intItemID = 3913  WHERE sku = 58410</t>
  </si>
  <si>
    <t>UPDATE tbl_clubs SET intItemID = 3914  WHERE sku = 58411</t>
  </si>
  <si>
    <t>UPDATE tbl_clubs SET intItemID = 3915  WHERE sku = 58412</t>
  </si>
  <si>
    <t>UPDATE tbl_clubs SET intItemID = 3916  WHERE sku = 58413</t>
  </si>
  <si>
    <t>UPDATE tbl_clubs SET intItemID = 3917  WHERE sku = 58414</t>
  </si>
  <si>
    <t>UPDATE tbl_clubs SET intItemID = 3918  WHERE sku = 58415</t>
  </si>
  <si>
    <t>UPDATE tbl_clubs SET intItemID = 3919  WHERE sku = 58416</t>
  </si>
  <si>
    <t>UPDATE tbl_clubs SET intItemID = 3920  WHERE sku = 58419</t>
  </si>
  <si>
    <t>UPDATE tbl_clubs SET intItemID = 3921  WHERE sku = 58420</t>
  </si>
  <si>
    <t>UPDATE tbl_clubs SET intItemID = 3922  WHERE sku = 58421</t>
  </si>
  <si>
    <t>UPDATE tbl_clubs SET intItemID = 3923  WHERE sku = 58422</t>
  </si>
  <si>
    <t>UPDATE tbl_clubs SET intItemID = 3924  WHERE sku = 58423</t>
  </si>
  <si>
    <t>UPDATE tbl_clubs SET intItemID = 3925  WHERE sku = 58424</t>
  </si>
  <si>
    <t>UPDATE tbl_clubs SET intItemID = 3926  WHERE sku = 58425</t>
  </si>
  <si>
    <t>UPDATE tbl_clubs SET intItemID = 3927  WHERE sku = 58426</t>
  </si>
  <si>
    <t>UPDATE tbl_clubs SET intItemID = 3928  WHERE sku = 58428</t>
  </si>
  <si>
    <t>UPDATE tbl_clubs SET intItemID = 3929  WHERE sku = 58430</t>
  </si>
  <si>
    <t>UPDATE tbl_clubs SET intItemID = 3930  WHERE sku = 58433</t>
  </si>
  <si>
    <t>UPDATE tbl_clubs SET intItemID = 3931  WHERE sku = 58434</t>
  </si>
  <si>
    <t>UPDATE tbl_clubs SET intItemID = 3932  WHERE sku = 58435</t>
  </si>
  <si>
    <t>UPDATE tbl_clubs SET intItemID = 3933  WHERE sku = 58436</t>
  </si>
  <si>
    <t>UPDATE tbl_clubs SET intItemID = 3934  WHERE sku = 58437</t>
  </si>
  <si>
    <t>UPDATE tbl_clubs SET intItemID = 3935  WHERE sku = 58438</t>
  </si>
  <si>
    <t>UPDATE tbl_clubs SET intItemID = 3936  WHERE sku = 58439</t>
  </si>
  <si>
    <t>UPDATE tbl_clubs SET intItemID = 3937  WHERE sku = 58440</t>
  </si>
  <si>
    <t>UPDATE tbl_clubs SET intItemID = 3938  WHERE sku = 58441</t>
  </si>
  <si>
    <t>UPDATE tbl_clubs SET intItemID = 3939  WHERE sku = 58442</t>
  </si>
  <si>
    <t>UPDATE tbl_clubs SET intItemID = 3940  WHERE sku = 58443</t>
  </si>
  <si>
    <t>UPDATE tbl_clubs SET intItemID = 3941  WHERE sku = 58444</t>
  </si>
  <si>
    <t>UPDATE tbl_clubs SET intItemID = 3942  WHERE sku = 58445</t>
  </si>
  <si>
    <t>UPDATE tbl_clubs SET intItemID = 3943  WHERE sku = 58446</t>
  </si>
  <si>
    <t>UPDATE tbl_clubs SET intItemID = 3944  WHERE sku = 58447</t>
  </si>
  <si>
    <t>UPDATE tbl_clubs SET intItemID = 3945  WHERE sku = 58448</t>
  </si>
  <si>
    <t>UPDATE tbl_clubs SET intItemID = 3946  WHERE sku = 58452</t>
  </si>
  <si>
    <t>UPDATE tbl_clubs SET intItemID = 3947  WHERE sku = 58453</t>
  </si>
  <si>
    <t>UPDATE tbl_clubs SET intItemID = 3948  WHERE sku = 58454</t>
  </si>
  <si>
    <t>UPDATE tbl_clubs SET intItemID = 3949  WHERE sku = 58455</t>
  </si>
  <si>
    <t>UPDATE tbl_clubs SET intItemID = 3950  WHERE sku = 58456</t>
  </si>
  <si>
    <t>UPDATE tbl_clubs SET intItemID = 3951  WHERE sku = 58457</t>
  </si>
  <si>
    <t>UPDATE tbl_clubs SET intItemID = 3952  WHERE sku = 58458</t>
  </si>
  <si>
    <t>UPDATE tbl_clubs SET intItemID = 3953  WHERE sku = 58459</t>
  </si>
  <si>
    <t>UPDATE tbl_clubs SET intItemID = 3954  WHERE sku = 58460</t>
  </si>
  <si>
    <t>UPDATE tbl_clubs SET intItemID = 3955  WHERE sku = 58461</t>
  </si>
  <si>
    <t>UPDATE tbl_clubs SET intItemID = 3956  WHERE sku = 58462</t>
  </si>
  <si>
    <t>UPDATE tbl_clubs SET intItemID = 3957  WHERE sku = 58463</t>
  </si>
  <si>
    <t>UPDATE tbl_clubs SET intItemID = 3958  WHERE sku = 58464</t>
  </si>
  <si>
    <t>UPDATE tbl_clubs SET intItemID = 3959  WHERE sku = 58465</t>
  </si>
  <si>
    <t>UPDATE tbl_clubs SET intItemID = 3960  WHERE sku = 58466</t>
  </si>
  <si>
    <t>UPDATE tbl_clubs SET intItemID = 3961  WHERE sku = 58467</t>
  </si>
  <si>
    <t>UPDATE tbl_clubs SET intItemID = 3962  WHERE sku = 58468</t>
  </si>
  <si>
    <t>UPDATE tbl_clubs SET intItemID = 3963  WHERE sku = 58469</t>
  </si>
  <si>
    <t>UPDATE tbl_clubs SET intItemID = 3964  WHERE sku = 58470</t>
  </si>
  <si>
    <t>UPDATE tbl_clubs SET intItemID = 3965  WHERE sku = 58471</t>
  </si>
  <si>
    <t>UPDATE tbl_clubs SET intItemID = 3966  WHERE sku = 58472</t>
  </si>
  <si>
    <t>UPDATE tbl_clubs SET intItemID = 3967  WHERE sku = 58473</t>
  </si>
  <si>
    <t>UPDATE tbl_clubs SET intItemID = 3968  WHERE sku = 58474</t>
  </si>
  <si>
    <t>UPDATE tbl_clubs SET intItemID = 3969  WHERE sku = 58475</t>
  </si>
  <si>
    <t>UPDATE tbl_clubs SET intItemID = 3970  WHERE sku = 58478</t>
  </si>
  <si>
    <t>UPDATE tbl_clubs SET intItemID = 3971  WHERE sku = 58479</t>
  </si>
  <si>
    <t>UPDATE tbl_clubs SET intItemID = 3972  WHERE sku = 58480</t>
  </si>
  <si>
    <t>UPDATE tbl_clubs SET intItemID = 3973  WHERE sku = 58481</t>
  </si>
  <si>
    <t>UPDATE tbl_clubs SET intItemID = 3974  WHERE sku = 58482</t>
  </si>
  <si>
    <t>UPDATE tbl_clubs SET intItemID = 3975  WHERE sku = 58483</t>
  </si>
  <si>
    <t>UPDATE tbl_clubs SET intItemID = 3976  WHERE sku = 58484</t>
  </si>
  <si>
    <t>UPDATE tbl_clubs SET intItemID = 3977  WHERE sku = 58485</t>
  </si>
  <si>
    <t>UPDATE tbl_clubs SET intItemID = 3978  WHERE sku = 58486</t>
  </si>
  <si>
    <t>UPDATE tbl_clubs SET intItemID = 3979  WHERE sku = 58487</t>
  </si>
  <si>
    <t>UPDATE tbl_clubs SET intItemID = 3980  WHERE sku = 58488</t>
  </si>
  <si>
    <t>UPDATE tbl_clubs SET intItemID = 3981  WHERE sku = 58489</t>
  </si>
  <si>
    <t>UPDATE tbl_clubs SET intItemID = 3982  WHERE sku = 58490</t>
  </si>
  <si>
    <t>UPDATE tbl_clubs SET intItemID = 3983  WHERE sku = 58491</t>
  </si>
  <si>
    <t>UPDATE tbl_clubs SET intItemID = 3984  WHERE sku = 58492</t>
  </si>
  <si>
    <t>UPDATE tbl_clubs SET intItemID = 3985  WHERE sku = 58493</t>
  </si>
  <si>
    <t>UPDATE tbl_clubs SET intItemID = 3986  WHERE sku = 58494</t>
  </si>
  <si>
    <t>UPDATE tbl_clubs SET intItemID = 3987  WHERE sku = 58495</t>
  </si>
  <si>
    <t>UPDATE tbl_clubs SET intItemID = 3988  WHERE sku = 58496</t>
  </si>
  <si>
    <t>UPDATE tbl_clubs SET intItemID = 3989  WHERE sku = 58497</t>
  </si>
  <si>
    <t>UPDATE tbl_clubs SET intItemID = 3990  WHERE sku = 58498</t>
  </si>
  <si>
    <t>UPDATE tbl_clubs SET intItemID = 3991  WHERE sku = 58499</t>
  </si>
  <si>
    <t>UPDATE tbl_clubs SET intItemID = 3992  WHERE sku = 58500</t>
  </si>
  <si>
    <t>UPDATE tbl_clubs SET intItemID = 3993  WHERE sku = 58501</t>
  </si>
  <si>
    <t>UPDATE tbl_clubs SET intItemID = 3994  WHERE sku = 58503</t>
  </si>
  <si>
    <t>UPDATE tbl_clubs SET intItemID = 3995  WHERE sku = 58504</t>
  </si>
  <si>
    <t>UPDATE tbl_clubs SET intItemID = 3996  WHERE sku = 58505</t>
  </si>
  <si>
    <t>UPDATE tbl_clubs SET intItemID = 3997  WHERE sku = 58506</t>
  </si>
  <si>
    <t>UPDATE tbl_clubs SET intItemID = 3998  WHERE sku = 58507</t>
  </si>
  <si>
    <t>UPDATE tbl_clubs SET intItemID = 3999  WHERE sku = 58508</t>
  </si>
  <si>
    <t>UPDATE tbl_clubs SET intItemID = 4000  WHERE sku = 58509</t>
  </si>
  <si>
    <t>UPDATE tbl_clubs SET intItemID = 4001  WHERE sku = 58510</t>
  </si>
  <si>
    <t>UPDATE tbl_clubs SET intItemID = 4002  WHERE sku = 58511</t>
  </si>
  <si>
    <t>UPDATE tbl_clubs SET intItemID = 4003  WHERE sku = 58512</t>
  </si>
  <si>
    <t>UPDATE tbl_clubs SET intItemID = 4004  WHERE sku = 58513</t>
  </si>
  <si>
    <t>UPDATE tbl_clubs SET intItemID = 4005  WHERE sku = 58514</t>
  </si>
  <si>
    <t>UPDATE tbl_clubs SET intItemID = 4006  WHERE sku = 58515</t>
  </si>
  <si>
    <t>UPDATE tbl_clubs SET intItemID = 4007  WHERE sku = 58516</t>
  </si>
  <si>
    <t>UPDATE tbl_clubs SET intItemID = 4008  WHERE sku = 58517</t>
  </si>
  <si>
    <t>UPDATE tbl_clubs SET intItemID = 4009  WHERE sku = 58518</t>
  </si>
  <si>
    <t>UPDATE tbl_clubs SET intItemID = 4010  WHERE sku = 58519</t>
  </si>
  <si>
    <t>UPDATE tbl_clubs SET intItemID = 4011  WHERE sku = 58521</t>
  </si>
  <si>
    <t>UPDATE tbl_clubs SET intItemID = 4012  WHERE sku = 58522</t>
  </si>
  <si>
    <t>UPDATE tbl_clubs SET intItemID = 4013  WHERE sku = 58523</t>
  </si>
  <si>
    <t>UPDATE tbl_clubs SET intItemID = 4014  WHERE sku = 58524</t>
  </si>
  <si>
    <t>UPDATE tbl_clubs SET intItemID = 4015  WHERE sku = 58525</t>
  </si>
  <si>
    <t>UPDATE tbl_clubs SET intItemID = 4016  WHERE sku = 58526</t>
  </si>
  <si>
    <t>UPDATE tbl_clubs SET intItemID = 4017  WHERE sku = 58527</t>
  </si>
  <si>
    <t>UPDATE tbl_clubs SET intItemID = 4018  WHERE sku = 58528</t>
  </si>
  <si>
    <t>UPDATE tbl_clubs SET intItemID = 4019  WHERE sku = 58529</t>
  </si>
  <si>
    <t>UPDATE tbl_clubs SET intItemID = 4020  WHERE sku = 58530</t>
  </si>
  <si>
    <t>UPDATE tbl_clubs SET intItemID = 4021  WHERE sku = 58531</t>
  </si>
  <si>
    <t>UPDATE tbl_clubs SET intItemID = 4022  WHERE sku = 58532</t>
  </si>
  <si>
    <t>UPDATE tbl_clubs SET intItemID = 4023  WHERE sku = 58533</t>
  </si>
  <si>
    <t>UPDATE tbl_clubs SET intItemID = 4024  WHERE sku = 58534</t>
  </si>
  <si>
    <t>UPDATE tbl_clubs SET intItemID = 4025  WHERE sku = 58535</t>
  </si>
  <si>
    <t>UPDATE tbl_clubs SET intItemID = 4026  WHERE sku = 58536</t>
  </si>
  <si>
    <t>UPDATE tbl_clubs SET intItemID = 4027  WHERE sku = 58537</t>
  </si>
  <si>
    <t>UPDATE tbl_clubs SET intItemID = 4028  WHERE sku = 58538</t>
  </si>
  <si>
    <t>UPDATE tbl_clubs SET intItemID = 4029  WHERE sku = 58539</t>
  </si>
  <si>
    <t>UPDATE tbl_clubs SET intItemID = 4030  WHERE sku = 58540</t>
  </si>
  <si>
    <t>UPDATE tbl_clubs SET intItemID = 4031  WHERE sku = 58541</t>
  </si>
  <si>
    <t>UPDATE tbl_clubs SET intItemID = 4032  WHERE sku = 58542</t>
  </si>
  <si>
    <t>UPDATE tbl_clubs SET intItemID = 4033  WHERE sku = 58543</t>
  </si>
  <si>
    <t>UPDATE tbl_clubs SET intItemID = 4034  WHERE sku = 58544</t>
  </si>
  <si>
    <t>UPDATE tbl_clubs SET intItemID = 4035  WHERE sku = 58545</t>
  </si>
  <si>
    <t>UPDATE tbl_clubs SET intItemID = 4036  WHERE sku = 58546</t>
  </si>
  <si>
    <t>UPDATE tbl_clubs SET intItemID = 4037  WHERE sku = 58547</t>
  </si>
  <si>
    <t>UPDATE tbl_clubs SET intItemID = 4038  WHERE sku = 58548</t>
  </si>
  <si>
    <t>UPDATE tbl_clubs SET intItemID = 4039  WHERE sku = 58549</t>
  </si>
  <si>
    <t>UPDATE tbl_clubs SET intItemID = 4040  WHERE sku = 58550</t>
  </si>
  <si>
    <t>UPDATE tbl_clubs SET intItemID = 4041  WHERE sku = 58551</t>
  </si>
  <si>
    <t>UPDATE tbl_clubs SET intItemID = 4042  WHERE sku = 58552</t>
  </si>
  <si>
    <t>UPDATE tbl_clubs SET intItemID = 4043  WHERE sku = 58553</t>
  </si>
  <si>
    <t>UPDATE tbl_clubs SET intItemID = 4044  WHERE sku = 58554</t>
  </si>
  <si>
    <t>UPDATE tbl_clubs SET intItemID = 4045  WHERE sku = 58555</t>
  </si>
  <si>
    <t>UPDATE tbl_clubs SET intItemID = 4046  WHERE sku = 58556</t>
  </si>
  <si>
    <t>UPDATE tbl_clubs SET intItemID = 4047  WHERE sku = 58557</t>
  </si>
  <si>
    <t>UPDATE tbl_clubs SET intItemID = 4048  WHERE sku = 58558</t>
  </si>
  <si>
    <t>UPDATE tbl_clubs SET intItemID = 4049  WHERE sku = 58562</t>
  </si>
  <si>
    <t>UPDATE tbl_clubs SET intItemID = 4050  WHERE sku = 58563</t>
  </si>
  <si>
    <t>UPDATE tbl_clubs SET intItemID = 4051  WHERE sku = 58564</t>
  </si>
  <si>
    <t>UPDATE tbl_clubs SET intItemID = 4052  WHERE sku = 58565</t>
  </si>
  <si>
    <t>UPDATE tbl_clubs SET intItemID = 4053  WHERE sku = 58566</t>
  </si>
  <si>
    <t>UPDATE tbl_clubs SET intItemID = 4054  WHERE sku = 58567</t>
  </si>
  <si>
    <t>UPDATE tbl_clubs SET intItemID = 4055  WHERE sku = 58569</t>
  </si>
  <si>
    <t>UPDATE tbl_clubs SET intItemID = 4056  WHERE sku = 58570</t>
  </si>
  <si>
    <t>UPDATE tbl_clubs SET intItemID = 4057  WHERE sku = 58571</t>
  </si>
  <si>
    <t>UPDATE tbl_clubs SET intItemID = 4058  WHERE sku = 58572</t>
  </si>
  <si>
    <t>UPDATE tbl_clubs SET intItemID = 4059  WHERE sku = 58573</t>
  </si>
  <si>
    <t>UPDATE tbl_clubs SET intItemID = 4060  WHERE sku = 58574</t>
  </si>
  <si>
    <t>UPDATE tbl_clubs SET intItemID = 4061  WHERE sku = 58575</t>
  </si>
  <si>
    <t>UPDATE tbl_clubs SET intItemID = 4062  WHERE sku = 58576</t>
  </si>
  <si>
    <t>UPDATE tbl_clubs SET intItemID = 4063  WHERE sku = 58577</t>
  </si>
  <si>
    <t>UPDATE tbl_clubs SET intItemID = 4064  WHERE sku = 58578</t>
  </si>
  <si>
    <t>UPDATE tbl_clubs SET intItemID = 4065  WHERE sku = 58579</t>
  </si>
  <si>
    <t>UPDATE tbl_clubs SET intItemID = 4066  WHERE sku = 58580</t>
  </si>
  <si>
    <t>UPDATE tbl_clubs SET intItemID = 4067  WHERE sku = 58581</t>
  </si>
  <si>
    <t>UPDATE tbl_clubs SET intItemID = 4068  WHERE sku = 58582</t>
  </si>
  <si>
    <t>UPDATE tbl_clubs SET intItemID = 4069  WHERE sku = 58583</t>
  </si>
  <si>
    <t>UPDATE tbl_clubs SET intItemID = 4070  WHERE sku = 58584</t>
  </si>
  <si>
    <t>UPDATE tbl_clubs SET intItemID = 4071  WHERE sku = 58585</t>
  </si>
  <si>
    <t>UPDATE tbl_clubs SET intItemID = 4072  WHERE sku = 58586</t>
  </si>
  <si>
    <t>UPDATE tbl_clubs SET intItemID = 4073  WHERE sku = 58587</t>
  </si>
  <si>
    <t>UPDATE tbl_clubs SET intItemID = 4074  WHERE sku = 58588</t>
  </si>
  <si>
    <t>UPDATE tbl_clubs SET intItemID = 4075  WHERE sku = 58589</t>
  </si>
  <si>
    <t>UPDATE tbl_clubs SET intItemID = 4076  WHERE sku = 58590</t>
  </si>
  <si>
    <t>UPDATE tbl_clubs SET intItemID = 4077  WHERE sku = 58591</t>
  </si>
  <si>
    <t>UPDATE tbl_clubs SET intItemID = 4078  WHERE sku = 58592</t>
  </si>
  <si>
    <t>UPDATE tbl_clubs SET intItemID = 4079  WHERE sku = 58593</t>
  </si>
  <si>
    <t>UPDATE tbl_clubs SET intItemID = 4080  WHERE sku = 58594</t>
  </si>
  <si>
    <t>UPDATE tbl_clubs SET intItemID = 4081  WHERE sku = 58595</t>
  </si>
  <si>
    <t>UPDATE tbl_clubs SET intItemID = 4082  WHERE sku = 58598</t>
  </si>
  <si>
    <t>UPDATE tbl_clubs SET intItemID = 4083  WHERE sku = 58599</t>
  </si>
  <si>
    <t>UPDATE tbl_clubs SET intItemID = 4084  WHERE sku = 58600</t>
  </si>
  <si>
    <t>UPDATE tbl_clubs SET intItemID = 4085  WHERE sku = 58601</t>
  </si>
  <si>
    <t>UPDATE tbl_clubs SET intItemID = 4086  WHERE sku = 58602</t>
  </si>
  <si>
    <t>UPDATE tbl_clubs SET intItemID = 4087  WHERE sku = 58603</t>
  </si>
  <si>
    <t>UPDATE tbl_clubs SET intItemID = 4088  WHERE sku = 58604</t>
  </si>
  <si>
    <t>UPDATE tbl_clubs SET intItemID = 4089  WHERE sku = 58605</t>
  </si>
  <si>
    <t>UPDATE tbl_clubs SET intItemID = 4090  WHERE sku = 58606</t>
  </si>
  <si>
    <t>UPDATE tbl_clubs SET intItemID = 4091  WHERE sku = 58607</t>
  </si>
  <si>
    <t>UPDATE tbl_clubs SET intItemID = 4092  WHERE sku = 58608</t>
  </si>
  <si>
    <t>UPDATE tbl_clubs SET intItemID = 4093  WHERE sku = 58609</t>
  </si>
  <si>
    <t>UPDATE tbl_clubs SET intItemID = 4094  WHERE sku = 58611</t>
  </si>
  <si>
    <t>UPDATE tbl_clubs SET intItemID = 4095  WHERE sku = 58612</t>
  </si>
  <si>
    <t>UPDATE tbl_clubs SET intItemID = 4096  WHERE sku = 58613</t>
  </si>
  <si>
    <t>UPDATE tbl_clubs SET intItemID = 4097  WHERE sku = 58614</t>
  </si>
  <si>
    <t>UPDATE tbl_clubs SET intItemID = 4098  WHERE sku = 58615</t>
  </si>
  <si>
    <t>UPDATE tbl_clubs SET intItemID = 4099  WHERE sku = 58616</t>
  </si>
  <si>
    <t>UPDATE tbl_clubs SET intItemID = 4100  WHERE sku = 58617</t>
  </si>
  <si>
    <t>UPDATE tbl_clubs SET intItemID = 4101  WHERE sku = 58618</t>
  </si>
  <si>
    <t>UPDATE tbl_clubs SET intItemID = 4102  WHERE sku = 58619</t>
  </si>
  <si>
    <t>UPDATE tbl_clubs SET intItemID = 4103  WHERE sku = 58620</t>
  </si>
  <si>
    <t>UPDATE tbl_clubs SET intItemID = 4104  WHERE sku = 58621</t>
  </si>
  <si>
    <t>UPDATE tbl_clubs SET intItemID = 4105  WHERE sku = 58622</t>
  </si>
  <si>
    <t>UPDATE tbl_clubs SET intItemID = 4106  WHERE sku = 58623</t>
  </si>
  <si>
    <t>UPDATE tbl_clubs SET intItemID = 4107  WHERE sku = 58624</t>
  </si>
  <si>
    <t>UPDATE tbl_clubs SET intItemID = 4108  WHERE sku = 58625</t>
  </si>
  <si>
    <t>UPDATE tbl_clubs SET intItemID = 4109  WHERE sku = 58626</t>
  </si>
  <si>
    <t>UPDATE tbl_clubs SET intItemID = 4110  WHERE sku = 58627</t>
  </si>
  <si>
    <t>UPDATE tbl_clubs SET intItemID = 4111  WHERE sku = 58628</t>
  </si>
  <si>
    <t>UPDATE tbl_clubs SET intItemID = 4112  WHERE sku = 58629</t>
  </si>
  <si>
    <t>UPDATE tbl_clubs SET intItemID = 4113  WHERE sku = 58630</t>
  </si>
  <si>
    <t>UPDATE tbl_clubs SET intItemID = 4114  WHERE sku = 58631</t>
  </si>
  <si>
    <t>UPDATE tbl_clubs SET intItemID = 4115  WHERE sku = 58632</t>
  </si>
  <si>
    <t>UPDATE tbl_clubs SET intItemID = 4116  WHERE sku = 58635</t>
  </si>
  <si>
    <t>UPDATE tbl_clubs SET intItemID = 4117  WHERE sku = 58636</t>
  </si>
  <si>
    <t>UPDATE tbl_clubs SET intItemID = 4118  WHERE sku = 58637</t>
  </si>
  <si>
    <t>UPDATE tbl_clubs SET intItemID = 4119  WHERE sku = 58638</t>
  </si>
  <si>
    <t>UPDATE tbl_clubs SET intItemID = 4120  WHERE sku = 58639</t>
  </si>
  <si>
    <t>UPDATE tbl_clubs SET intItemID = 4121  WHERE sku = 58640</t>
  </si>
  <si>
    <t>UPDATE tbl_clubs SET intItemID = 4122  WHERE sku = 58641</t>
  </si>
  <si>
    <t>UPDATE tbl_clubs SET intItemID = 4123  WHERE sku = 58642</t>
  </si>
  <si>
    <t>UPDATE tbl_clubs SET intItemID = 4124  WHERE sku = 58643</t>
  </si>
  <si>
    <t>UPDATE tbl_clubs SET intItemID = 4125  WHERE sku = 58644</t>
  </si>
  <si>
    <t>UPDATE tbl_clubs SET intItemID = 4126  WHERE sku = 58645</t>
  </si>
  <si>
    <t>UPDATE tbl_clubs SET intItemID = 4127  WHERE sku = 58646</t>
  </si>
  <si>
    <t>UPDATE tbl_clubs SET intItemID = 4128  WHERE sku = 58647</t>
  </si>
  <si>
    <t>UPDATE tbl_clubs SET intItemID = 4129  WHERE sku = 58648</t>
  </si>
  <si>
    <t>UPDATE tbl_clubs SET intItemID = 4130  WHERE sku = 58649</t>
  </si>
  <si>
    <t>UPDATE tbl_clubs SET intItemID = 4131  WHERE sku = 58650</t>
  </si>
  <si>
    <t>UPDATE tbl_clubs SET intItemID = 4132  WHERE sku = 58651</t>
  </si>
  <si>
    <t>UPDATE tbl_clubs SET intItemID = 4133  WHERE sku = 58652</t>
  </si>
  <si>
    <t>UPDATE tbl_clubs SET intItemID = 4134  WHERE sku = 58653</t>
  </si>
  <si>
    <t>UPDATE tbl_clubs SET intItemID = 4135  WHERE sku = 58654</t>
  </si>
  <si>
    <t>UPDATE tbl_clubs SET intItemID = 4136  WHERE sku = 58655</t>
  </si>
  <si>
    <t>UPDATE tbl_clubs SET intItemID = 4137  WHERE sku = 58656</t>
  </si>
  <si>
    <t>UPDATE tbl_clubs SET intItemID = 4138  WHERE sku = 58657</t>
  </si>
  <si>
    <t>UPDATE tbl_clubs SET intItemID = 4139  WHERE sku = 58658</t>
  </si>
  <si>
    <t>UPDATE tbl_clubs SET intItemID = 4140  WHERE sku = 58659</t>
  </si>
  <si>
    <t>UPDATE tbl_clubs SET intItemID = 4141  WHERE sku = 58662</t>
  </si>
  <si>
    <t>UPDATE tbl_clubs SET intItemID = 4142  WHERE sku = 58664</t>
  </si>
  <si>
    <t>UPDATE tbl_clubs SET intItemID = 4143  WHERE sku = 58665</t>
  </si>
  <si>
    <t>UPDATE tbl_clubs SET intItemID = 4144  WHERE sku = 58666</t>
  </si>
  <si>
    <t>UPDATE tbl_clubs SET intItemID = 4145  WHERE sku = 58667</t>
  </si>
  <si>
    <t>UPDATE tbl_clubs SET intItemID = 4146  WHERE sku = 58668</t>
  </si>
  <si>
    <t>UPDATE tbl_clubs SET intItemID = 4147  WHERE sku = 58669</t>
  </si>
  <si>
    <t>UPDATE tbl_clubs SET intItemID = 4148  WHERE sku = 58670</t>
  </si>
  <si>
    <t>UPDATE tbl_clubs SET intItemID = 4149  WHERE sku = 58671</t>
  </si>
  <si>
    <t>UPDATE tbl_clubs SET intItemID = 4150  WHERE sku = 58672</t>
  </si>
  <si>
    <t>UPDATE tbl_clubs SET intItemID = 4151  WHERE sku = 58673</t>
  </si>
  <si>
    <t>UPDATE tbl_clubs SET intItemID = 4152  WHERE sku = 58674</t>
  </si>
  <si>
    <t>UPDATE tbl_clubs SET intItemID = 4153  WHERE sku = 58675</t>
  </si>
  <si>
    <t>UPDATE tbl_clubs SET intItemID = 4154  WHERE sku = 58676</t>
  </si>
  <si>
    <t>UPDATE tbl_clubs SET intItemID = 4155  WHERE sku = 58677</t>
  </si>
  <si>
    <t>UPDATE tbl_clubs SET intItemID = 4156  WHERE sku = 58678</t>
  </si>
  <si>
    <t>UPDATE tbl_clubs SET intItemID = 4157  WHERE sku = 58679</t>
  </si>
  <si>
    <t>UPDATE tbl_clubs SET intItemID = 4158  WHERE sku = 58680</t>
  </si>
  <si>
    <t>UPDATE tbl_clubs SET intItemID = 4159  WHERE sku = 58681</t>
  </si>
  <si>
    <t>UPDATE tbl_clubs SET intItemID = 4160  WHERE sku = 58682</t>
  </si>
  <si>
    <t>UPDATE tbl_clubs SET intItemID = 4161  WHERE sku = 58683</t>
  </si>
  <si>
    <t>UPDATE tbl_clubs SET intItemID = 4162  WHERE sku = 58684</t>
  </si>
  <si>
    <t>UPDATE tbl_clubs SET intItemID = 4163  WHERE sku = 58686</t>
  </si>
  <si>
    <t>UPDATE tbl_clubs SET intItemID = 4164  WHERE sku = 58687</t>
  </si>
  <si>
    <t>UPDATE tbl_clubs SET intItemID = 4165  WHERE sku = 58689</t>
  </si>
  <si>
    <t>UPDATE tbl_clubs SET intItemID = 4166  WHERE sku = 58690</t>
  </si>
  <si>
    <t>UPDATE tbl_clubs SET intItemID = 4167  WHERE sku = 58691</t>
  </si>
  <si>
    <t>UPDATE tbl_clubs SET intItemID = 4168  WHERE sku = 58692</t>
  </si>
  <si>
    <t>UPDATE tbl_clubs SET intItemID = 4169  WHERE sku = 58694</t>
  </si>
  <si>
    <t>UPDATE tbl_clubs SET intItemID = 4170  WHERE sku = 58695</t>
  </si>
  <si>
    <t>UPDATE tbl_clubs SET intItemID = 4171  WHERE sku = 58696</t>
  </si>
  <si>
    <t>UPDATE tbl_clubs SET intItemID = 4172  WHERE sku = 58697</t>
  </si>
  <si>
    <t>UPDATE tbl_clubs SET intItemID = 4173  WHERE sku = 58698</t>
  </si>
  <si>
    <t>UPDATE tbl_clubs SET intItemID = 4174  WHERE sku = 58699</t>
  </si>
  <si>
    <t>UPDATE tbl_clubs SET intItemID = 4175  WHERE sku = 58700</t>
  </si>
  <si>
    <t>UPDATE tbl_clubs SET intItemID = 4176  WHERE sku = 58701</t>
  </si>
  <si>
    <t>UPDATE tbl_clubs SET intItemID = 4177  WHERE sku = 58702</t>
  </si>
  <si>
    <t>UPDATE tbl_clubs SET intItemID = 4178  WHERE sku = 58705</t>
  </si>
  <si>
    <t>UPDATE tbl_clubs SET intItemID = 4179  WHERE sku = 58707</t>
  </si>
  <si>
    <t>UPDATE tbl_clubs SET intItemID = 4180  WHERE sku = 58708</t>
  </si>
  <si>
    <t>UPDATE tbl_clubs SET intItemID = 4181  WHERE sku = 58709</t>
  </si>
  <si>
    <t>UPDATE tbl_clubs SET intItemID = 4182  WHERE sku = 58711</t>
  </si>
  <si>
    <t>UPDATE tbl_clubs SET intItemID = 4183  WHERE sku = 58712</t>
  </si>
  <si>
    <t>UPDATE tbl_clubs SET intItemID = 4184  WHERE sku = 58713</t>
  </si>
  <si>
    <t>UPDATE tbl_clubs SET intItemID = 4185  WHERE sku = 58715</t>
  </si>
  <si>
    <t>UPDATE tbl_clubs SET intItemID = 4186  WHERE sku = 58716</t>
  </si>
  <si>
    <t>UPDATE tbl_clubs SET intItemID = 4187  WHERE sku = 58717</t>
  </si>
  <si>
    <t>UPDATE tbl_clubs SET intItemID = 4188  WHERE sku = 58718</t>
  </si>
  <si>
    <t>UPDATE tbl_clubs SET intItemID = 4189  WHERE sku = 58719</t>
  </si>
  <si>
    <t>UPDATE tbl_clubs SET intItemID = 4190  WHERE sku = 58721</t>
  </si>
  <si>
    <t>UPDATE tbl_clubs SET intItemID = 4191  WHERE sku = 58722</t>
  </si>
  <si>
    <t>UPDATE tbl_clubs SET intItemID = 4192  WHERE sku = 58723</t>
  </si>
  <si>
    <t>UPDATE tbl_clubs SET intItemID = 4193  WHERE sku = 58724</t>
  </si>
  <si>
    <t>UPDATE tbl_clubs SET intItemID = 4194  WHERE sku = 58725</t>
  </si>
  <si>
    <t>UPDATE tbl_clubs SET intItemID = 4195  WHERE sku = 58726</t>
  </si>
  <si>
    <t>UPDATE tbl_clubs SET intItemID = 4196  WHERE sku = 58727</t>
  </si>
  <si>
    <t>UPDATE tbl_clubs SET intItemID = 4197  WHERE sku = 58728</t>
  </si>
  <si>
    <t>UPDATE tbl_clubs SET intItemID = 4198  WHERE sku = 58729</t>
  </si>
  <si>
    <t>UPDATE tbl_clubs SET intItemID = 4199  WHERE sku = 58730</t>
  </si>
  <si>
    <t>UPDATE tbl_clubs SET intItemID = 4200  WHERE sku = 58731</t>
  </si>
  <si>
    <t>UPDATE tbl_clubs SET intItemID = 4201  WHERE sku = 58732</t>
  </si>
  <si>
    <t>UPDATE tbl_clubs SET intItemID = 4202  WHERE sku = 58733</t>
  </si>
  <si>
    <t>UPDATE tbl_clubs SET intItemID = 4203  WHERE sku = 58734</t>
  </si>
  <si>
    <t>UPDATE tbl_clubs SET intItemID = 4204  WHERE sku = 58735</t>
  </si>
  <si>
    <t>UPDATE tbl_clubs SET intItemID = 4205  WHERE sku = 58736</t>
  </si>
  <si>
    <t>UPDATE tbl_clubs SET intItemID = 4206  WHERE sku = 58737</t>
  </si>
  <si>
    <t>UPDATE tbl_clubs SET intItemID = 4207  WHERE sku = 58738</t>
  </si>
  <si>
    <t>UPDATE tbl_clubs SET intItemID = 4208  WHERE sku = 58739</t>
  </si>
  <si>
    <t>UPDATE tbl_clubs SET intItemID = 4209  WHERE sku = 58740</t>
  </si>
  <si>
    <t>UPDATE tbl_clubs SET intItemID = 4210  WHERE sku = 58741</t>
  </si>
  <si>
    <t>UPDATE tbl_clubs SET intItemID = 4211  WHERE sku = 58742</t>
  </si>
  <si>
    <t>UPDATE tbl_clubs SET intItemID = 4212  WHERE sku = 58743</t>
  </si>
  <si>
    <t>UPDATE tbl_clubs SET intItemID = 4213  WHERE sku = 58744</t>
  </si>
  <si>
    <t>UPDATE tbl_clubs SET intItemID = 4214  WHERE sku = 58745</t>
  </si>
  <si>
    <t>UPDATE tbl_clubs SET intItemID = 4215  WHERE sku = 58747</t>
  </si>
  <si>
    <t>UPDATE tbl_clubs SET intItemID = 4216  WHERE sku = 58748</t>
  </si>
  <si>
    <t>UPDATE tbl_clubs SET intItemID = 4217  WHERE sku = 58751</t>
  </si>
  <si>
    <t>UPDATE tbl_clubs SET intItemID = 4218  WHERE sku = 58752</t>
  </si>
  <si>
    <t>UPDATE tbl_clubs SET intItemID = 4219  WHERE sku = 58753</t>
  </si>
  <si>
    <t>UPDATE tbl_clubs SET intItemID = 4220  WHERE sku = 58754</t>
  </si>
  <si>
    <t>UPDATE tbl_clubs SET intItemID = 4221  WHERE sku = 58755</t>
  </si>
  <si>
    <t>UPDATE tbl_clubs SET intItemID = 4222  WHERE sku = 58756</t>
  </si>
  <si>
    <t>UPDATE tbl_clubs SET intItemID = 4223  WHERE sku = 58757</t>
  </si>
  <si>
    <t>UPDATE tbl_clubs SET intItemID = 4224  WHERE sku = 58758</t>
  </si>
  <si>
    <t>UPDATE tbl_clubs SET intItemID = 4225  WHERE sku = 58759</t>
  </si>
  <si>
    <t>UPDATE tbl_clubs SET intItemID = 4226  WHERE sku = 58760</t>
  </si>
  <si>
    <t>UPDATE tbl_clubs SET intItemID = 4227  WHERE sku = 58761</t>
  </si>
  <si>
    <t>UPDATE tbl_clubs SET intItemID = 4228  WHERE sku = 58762</t>
  </si>
  <si>
    <t>UPDATE tbl_clubs SET intItemID = 4229  WHERE sku = 58763</t>
  </si>
  <si>
    <t>UPDATE tbl_clubs SET intItemID = 4230  WHERE sku = 58766</t>
  </si>
  <si>
    <t>UPDATE tbl_clubs SET intItemID = 4231  WHERE sku = 58767</t>
  </si>
  <si>
    <t>UPDATE tbl_clubs SET intItemID = 4232  WHERE sku = 58768</t>
  </si>
  <si>
    <t>UPDATE tbl_clubs SET intItemID = 4233  WHERE sku = 58769</t>
  </si>
  <si>
    <t>UPDATE tbl_clubs SET intItemID = 4234  WHERE sku = 58770</t>
  </si>
  <si>
    <t>UPDATE tbl_clubs SET intItemID = 4235  WHERE sku = 58771</t>
  </si>
  <si>
    <t>UPDATE tbl_clubs SET intItemID = 4236  WHERE sku = 58772</t>
  </si>
  <si>
    <t>UPDATE tbl_clubs SET intItemID = 4237  WHERE sku = 58773</t>
  </si>
  <si>
    <t>UPDATE tbl_clubs SET intItemID = 4238  WHERE sku = 58774</t>
  </si>
  <si>
    <t>UPDATE tbl_clubs SET intItemID = 4239  WHERE sku = 58775</t>
  </si>
  <si>
    <t>UPDATE tbl_clubs SET intItemID = 4240  WHERE sku = 58776</t>
  </si>
  <si>
    <t>UPDATE tbl_clubs SET intItemID = 4241  WHERE sku = 58777</t>
  </si>
  <si>
    <t>UPDATE tbl_clubs SET intItemID = 4242  WHERE sku = 58778</t>
  </si>
  <si>
    <t>UPDATE tbl_clubs SET intItemID = 4243  WHERE sku = 58780</t>
  </si>
  <si>
    <t>UPDATE tbl_clubs SET intItemID = 4244  WHERE sku = 58781</t>
  </si>
  <si>
    <t>UPDATE tbl_clubs SET intItemID = 4245  WHERE sku = 58782</t>
  </si>
  <si>
    <t>UPDATE tbl_clubs SET intItemID = 4246  WHERE sku = 58784</t>
  </si>
  <si>
    <t>UPDATE tbl_clubs SET intItemID = 4247  WHERE sku = 58785</t>
  </si>
  <si>
    <t>UPDATE tbl_clubs SET intItemID = 4248  WHERE sku = 58786</t>
  </si>
  <si>
    <t>UPDATE tbl_clubs SET intItemID = 4249  WHERE sku = 58787</t>
  </si>
  <si>
    <t>UPDATE tbl_clubs SET intItemID = 4250  WHERE sku = 58788</t>
  </si>
  <si>
    <t>UPDATE tbl_clubs SET intItemID = 4251  WHERE sku = 58789</t>
  </si>
  <si>
    <t>UPDATE tbl_clubs SET intItemID = 4252  WHERE sku = 58790</t>
  </si>
  <si>
    <t>UPDATE tbl_clubs SET intItemID = 4253  WHERE sku = 58791</t>
  </si>
  <si>
    <t>UPDATE tbl_clubs SET intItemID = 4254  WHERE sku = 58792</t>
  </si>
  <si>
    <t>UPDATE tbl_clubs SET intItemID = 4255  WHERE sku = 58793</t>
  </si>
  <si>
    <t>UPDATE tbl_clubs SET intItemID = 4256  WHERE sku = 58794</t>
  </si>
  <si>
    <t>UPDATE tbl_clubs SET intItemID = 4257  WHERE sku = 58795</t>
  </si>
  <si>
    <t>UPDATE tbl_clubs SET intItemID = 4258  WHERE sku = 58796</t>
  </si>
  <si>
    <t>UPDATE tbl_clubs SET intItemID = 4259  WHERE sku = 58797</t>
  </si>
  <si>
    <t>UPDATE tbl_clubs SET intItemID = 4260  WHERE sku = 58798</t>
  </si>
  <si>
    <t>UPDATE tbl_clubs SET intItemID = 4261  WHERE sku = 58799</t>
  </si>
  <si>
    <t>UPDATE tbl_clubs SET intItemID = 4262  WHERE sku = 58800</t>
  </si>
  <si>
    <t>UPDATE tbl_clubs SET intItemID = 4263  WHERE sku = 58802</t>
  </si>
  <si>
    <t>UPDATE tbl_clubs SET intItemID = 4264  WHERE sku = 58804</t>
  </si>
  <si>
    <t>UPDATE tbl_clubs SET intItemID = 4265  WHERE sku = 58805</t>
  </si>
  <si>
    <t>UPDATE tbl_clubs SET intItemID = 4266  WHERE sku = 58806</t>
  </si>
  <si>
    <t>UPDATE tbl_clubs SET intItemID = 4267  WHERE sku = 58807</t>
  </si>
  <si>
    <t>UPDATE tbl_clubs SET intItemID = 4268  WHERE sku = 58808</t>
  </si>
  <si>
    <t>UPDATE tbl_clubs SET intItemID = 4269  WHERE sku = 58811</t>
  </si>
  <si>
    <t>UPDATE tbl_clubs SET intItemID = 4270  WHERE sku = 58812</t>
  </si>
  <si>
    <t>UPDATE tbl_clubs SET intItemID = 4271  WHERE sku = 58813</t>
  </si>
  <si>
    <t>UPDATE tbl_clubs SET intItemID = 4272  WHERE sku = 58814</t>
  </si>
  <si>
    <t>UPDATE tbl_clubs SET intItemID = 4273  WHERE sku = 58815</t>
  </si>
  <si>
    <t>UPDATE tbl_clubs SET intItemID = 4274  WHERE sku = 58816</t>
  </si>
  <si>
    <t>UPDATE tbl_clubs SET intItemID = 4275  WHERE sku = 58817</t>
  </si>
  <si>
    <t>UPDATE tbl_clubs SET intItemID = 4276  WHERE sku = 58818</t>
  </si>
  <si>
    <t>UPDATE tbl_clubs SET intItemID = 4277  WHERE sku = 58819</t>
  </si>
  <si>
    <t>UPDATE tbl_clubs SET intItemID = 4278  WHERE sku = 58820</t>
  </si>
  <si>
    <t>UPDATE tbl_clubs SET intItemID = 4279  WHERE sku = 58821</t>
  </si>
  <si>
    <t>UPDATE tbl_clubs SET intItemID = 4280  WHERE sku = 58822</t>
  </si>
  <si>
    <t>UPDATE tbl_clubs SET intItemID = 4281  WHERE sku = 58823</t>
  </si>
  <si>
    <t>UPDATE tbl_clubs SET intItemID = 4282  WHERE sku = 58824</t>
  </si>
  <si>
    <t>UPDATE tbl_clubs SET intItemID = 4283  WHERE sku = 58825</t>
  </si>
  <si>
    <t>UPDATE tbl_clubs SET intItemID = 4284  WHERE sku = 58826</t>
  </si>
  <si>
    <t>UPDATE tbl_clubs SET intItemID = 4285  WHERE sku = 58827</t>
  </si>
  <si>
    <t>UPDATE tbl_clubs SET intItemID = 4286  WHERE sku = 58828</t>
  </si>
  <si>
    <t>UPDATE tbl_clubs SET intItemID = 4287  WHERE sku = 58829</t>
  </si>
  <si>
    <t>UPDATE tbl_clubs SET intItemID = 4288  WHERE sku = 58830</t>
  </si>
  <si>
    <t>UPDATE tbl_clubs SET intItemID = 4289  WHERE sku = 58831</t>
  </si>
  <si>
    <t>UPDATE tbl_clubs SET intItemID = 4290  WHERE sku = 58832</t>
  </si>
  <si>
    <t>UPDATE tbl_clubs SET intItemID = 4291  WHERE sku = 58833</t>
  </si>
  <si>
    <t>UPDATE tbl_clubs SET intItemID = 4292  WHERE sku = 58834</t>
  </si>
  <si>
    <t>UPDATE tbl_clubs SET intItemID = 4293  WHERE sku = 58835</t>
  </si>
  <si>
    <t>UPDATE tbl_clubs SET intItemID = 4294  WHERE sku = 58837</t>
  </si>
  <si>
    <t>UPDATE tbl_clubs SET intItemID = 4295  WHERE sku = 58838</t>
  </si>
  <si>
    <t>UPDATE tbl_clubs SET intItemID = 4296  WHERE sku = 58839</t>
  </si>
  <si>
    <t>UPDATE tbl_clubs SET intItemID = 4297  WHERE sku = 58840</t>
  </si>
  <si>
    <t>UPDATE tbl_clubs SET intItemID = 4298  WHERE sku = 58841</t>
  </si>
  <si>
    <t>UPDATE tbl_clubs SET intItemID = 4299  WHERE sku = 58842</t>
  </si>
  <si>
    <t>UPDATE tbl_clubs SET intItemID = 4300  WHERE sku = 58843</t>
  </si>
  <si>
    <t>UPDATE tbl_clubs SET intItemID = 4301  WHERE sku = 58844</t>
  </si>
  <si>
    <t>UPDATE tbl_clubs SET intItemID = 4302  WHERE sku = 58845</t>
  </si>
  <si>
    <t>UPDATE tbl_clubs SET intItemID = 4303  WHERE sku = 58846</t>
  </si>
  <si>
    <t>UPDATE tbl_clubs SET intItemID = 4304  WHERE sku = 58847</t>
  </si>
  <si>
    <t>UPDATE tbl_clubs SET intItemID = 4305  WHERE sku = 58848</t>
  </si>
  <si>
    <t>UPDATE tbl_clubs SET intItemID = 4306  WHERE sku = 58849</t>
  </si>
  <si>
    <t>UPDATE tbl_clubs SET intItemID = 4307  WHERE sku = 58850</t>
  </si>
  <si>
    <t>UPDATE tbl_clubs SET intItemID = 4308  WHERE sku = 58851</t>
  </si>
  <si>
    <t>UPDATE tbl_clubs SET intItemID = 4309  WHERE sku = 58852</t>
  </si>
  <si>
    <t>UPDATE tbl_clubs SET intItemID = 4310  WHERE sku = 58853</t>
  </si>
  <si>
    <t>UPDATE tbl_clubs SET intItemID = 4311  WHERE sku = 58854</t>
  </si>
  <si>
    <t>UPDATE tbl_clubs SET intItemID = 4312  WHERE sku = 58856</t>
  </si>
  <si>
    <t>UPDATE tbl_clubs SET intItemID = 4313  WHERE sku = 58857</t>
  </si>
  <si>
    <t>UPDATE tbl_clubs SET intItemID = 4314  WHERE sku = 58858</t>
  </si>
  <si>
    <t>UPDATE tbl_clubs SET intItemID = 4315  WHERE sku = 58859</t>
  </si>
  <si>
    <t>UPDATE tbl_clubs SET intItemID = 4316  WHERE sku = 58860</t>
  </si>
  <si>
    <t>UPDATE tbl_clubs SET intItemID = 4317  WHERE sku = 58861</t>
  </si>
  <si>
    <t>UPDATE tbl_clubs SET intItemID = 4318  WHERE sku = 58862</t>
  </si>
  <si>
    <t>UPDATE tbl_clubs SET intItemID = 4319  WHERE sku = 58863</t>
  </si>
  <si>
    <t>UPDATE tbl_clubs SET intItemID = 4320  WHERE sku = 58864</t>
  </si>
  <si>
    <t>UPDATE tbl_clubs SET intItemID = 4321  WHERE sku = 58865</t>
  </si>
  <si>
    <t>UPDATE tbl_clubs SET intItemID = 4322  WHERE sku = 58866</t>
  </si>
  <si>
    <t>UPDATE tbl_clubs SET intItemID = 4323  WHERE sku = 58867</t>
  </si>
  <si>
    <t>UPDATE tbl_clubs SET intItemID = 4324  WHERE sku = 58868</t>
  </si>
  <si>
    <t>UPDATE tbl_clubs SET intItemID = 4325  WHERE sku = 58869</t>
  </si>
  <si>
    <t>UPDATE tbl_clubs SET intItemID = 4326  WHERE sku = 58870</t>
  </si>
  <si>
    <t>UPDATE tbl_clubs SET intItemID = 4327  WHERE sku = 58871</t>
  </si>
  <si>
    <t>UPDATE tbl_clubs SET intItemID = 4328  WHERE sku = 58872</t>
  </si>
  <si>
    <t>UPDATE tbl_clubs SET intItemID = 4329  WHERE sku = 58873</t>
  </si>
  <si>
    <t>UPDATE tbl_clubs SET intItemID = 4330  WHERE sku = 58874</t>
  </si>
  <si>
    <t>UPDATE tbl_clubs SET intItemID = 4331  WHERE sku = 58875</t>
  </si>
  <si>
    <t>UPDATE tbl_clubs SET intItemID = 4332  WHERE sku = 58876</t>
  </si>
  <si>
    <t>UPDATE tbl_clubs SET intItemID = 4333  WHERE sku = 58877</t>
  </si>
  <si>
    <t>UPDATE tbl_clubs SET intItemID = 4334  WHERE sku = 58878</t>
  </si>
  <si>
    <t>UPDATE tbl_clubs SET intItemID = 4335  WHERE sku = 58879</t>
  </si>
  <si>
    <t>UPDATE tbl_clubs SET intItemID = 4336  WHERE sku = 58880</t>
  </si>
  <si>
    <t>UPDATE tbl_clubs SET intItemID = 4337  WHERE sku = 58881</t>
  </si>
  <si>
    <t>UPDATE tbl_clubs SET intItemID = 4338  WHERE sku = 58882</t>
  </si>
  <si>
    <t>UPDATE tbl_clubs SET intItemID = 4339  WHERE sku = 58884</t>
  </si>
  <si>
    <t>UPDATE tbl_clubs SET intItemID = 4340  WHERE sku = 58885</t>
  </si>
  <si>
    <t>UPDATE tbl_clubs SET intItemID = 4341  WHERE sku = 58886</t>
  </si>
  <si>
    <t>UPDATE tbl_clubs SET intItemID = 4342  WHERE sku = 58887</t>
  </si>
  <si>
    <t>UPDATE tbl_clubs SET intItemID = 4343  WHERE sku = 58888</t>
  </si>
  <si>
    <t>UPDATE tbl_clubs SET intItemID = 4344  WHERE sku = 58889</t>
  </si>
  <si>
    <t>UPDATE tbl_clubs SET intItemID = 4345  WHERE sku = 58890</t>
  </si>
  <si>
    <t>UPDATE tbl_clubs SET intItemID = 4346  WHERE sku = 58891</t>
  </si>
  <si>
    <t>UPDATE tbl_clubs SET intItemID = 4347  WHERE sku = 58892</t>
  </si>
  <si>
    <t>UPDATE tbl_clubs SET intItemID = 4348  WHERE sku = 58893</t>
  </si>
  <si>
    <t>UPDATE tbl_clubs SET intItemID = 4349  WHERE sku = 58894</t>
  </si>
  <si>
    <t>UPDATE tbl_clubs SET intItemID = 4350  WHERE sku = 58895</t>
  </si>
  <si>
    <t>UPDATE tbl_clubs SET intItemID = 4351  WHERE sku = 58896</t>
  </si>
  <si>
    <t>UPDATE tbl_clubs SET intItemID = 4352  WHERE sku = 58897</t>
  </si>
  <si>
    <t>UPDATE tbl_clubs SET intItemID = 4353  WHERE sku = 58898</t>
  </si>
  <si>
    <t>UPDATE tbl_clubs SET intItemID = 4354  WHERE sku = 58899</t>
  </si>
  <si>
    <t>UPDATE tbl_clubs SET intItemID = 4355  WHERE sku = 58900</t>
  </si>
  <si>
    <t>UPDATE tbl_clubs SET intItemID = 4356  WHERE sku = 58901</t>
  </si>
  <si>
    <t>UPDATE tbl_clubs SET intItemID = 4357  WHERE sku = 58902</t>
  </si>
  <si>
    <t>UPDATE tbl_clubs SET intItemID = 4358  WHERE sku = 58903</t>
  </si>
  <si>
    <t>UPDATE tbl_clubs SET intItemID = 4359  WHERE sku = 58904</t>
  </si>
  <si>
    <t>UPDATE tbl_clubs SET intItemID = 4360  WHERE sku = 58905</t>
  </si>
  <si>
    <t>UPDATE tbl_clubs SET intItemID = 4361  WHERE sku = 58906</t>
  </si>
  <si>
    <t>UPDATE tbl_clubs SET intItemID = 4362  WHERE sku = 58907</t>
  </si>
  <si>
    <t>UPDATE tbl_clubs SET intItemID = 4363  WHERE sku = 58908</t>
  </si>
  <si>
    <t>UPDATE tbl_clubs SET intItemID = 4364  WHERE sku = 58909</t>
  </si>
  <si>
    <t>UPDATE tbl_clubs SET intItemID = 4365  WHERE sku = 58910</t>
  </si>
  <si>
    <t>UPDATE tbl_clubs SET intItemID = 4366  WHERE sku = 58911</t>
  </si>
  <si>
    <t>UPDATE tbl_clubs SET intItemID = 4367  WHERE sku = 58912</t>
  </si>
  <si>
    <t>UPDATE tbl_clubs SET intItemID = 4368  WHERE sku = 58913</t>
  </si>
  <si>
    <t>UPDATE tbl_clubs SET intItemID = 4369  WHERE sku = 58914</t>
  </si>
  <si>
    <t>UPDATE tbl_clubs SET intItemID = 4370  WHERE sku = 58915</t>
  </si>
  <si>
    <t>UPDATE tbl_clubs SET intItemID = 4371  WHERE sku = 58916</t>
  </si>
  <si>
    <t>UPDATE tbl_clubs SET intItemID = 4372  WHERE sku = 58917</t>
  </si>
  <si>
    <t>UPDATE tbl_clubs SET intItemID = 4373  WHERE sku = 58918</t>
  </si>
  <si>
    <t>UPDATE tbl_clubs SET intItemID = 4374  WHERE sku = 58919</t>
  </si>
  <si>
    <t>UPDATE tbl_clubs SET intItemID = 4375  WHERE sku = 58920</t>
  </si>
  <si>
    <t>UPDATE tbl_clubs SET intItemID = 4376  WHERE sku = 58921</t>
  </si>
  <si>
    <t>UPDATE tbl_clubs SET intItemID = 4377  WHERE sku = 58922</t>
  </si>
  <si>
    <t>UPDATE tbl_clubs SET intItemID = 4378  WHERE sku = 58923</t>
  </si>
  <si>
    <t>UPDATE tbl_clubs SET intItemID = 4379  WHERE sku = 58924</t>
  </si>
  <si>
    <t>UPDATE tbl_clubs SET intItemID = 4380  WHERE sku = 58925</t>
  </si>
  <si>
    <t>UPDATE tbl_clubs SET intItemID = 4381  WHERE sku = 58926</t>
  </si>
  <si>
    <t>UPDATE tbl_clubs SET intItemID = 4382  WHERE sku = 58927</t>
  </si>
  <si>
    <t>UPDATE tbl_clubs SET intItemID = 4383  WHERE sku = 58928</t>
  </si>
  <si>
    <t>UPDATE tbl_clubs SET intItemID = 4384  WHERE sku = 58929</t>
  </si>
  <si>
    <t>UPDATE tbl_clubs SET intItemID = 4385  WHERE sku = 58930</t>
  </si>
  <si>
    <t>UPDATE tbl_clubs SET intItemID = 4386  WHERE sku = 58931</t>
  </si>
  <si>
    <t>UPDATE tbl_clubs SET intItemID = 4387  WHERE sku = 58932</t>
  </si>
  <si>
    <t>UPDATE tbl_clubs SET intItemID = 4388  WHERE sku = 58933</t>
  </si>
  <si>
    <t>UPDATE tbl_clubs SET intItemID = 4389  WHERE sku = 58934</t>
  </si>
  <si>
    <t>UPDATE tbl_clubs SET intItemID = 4390  WHERE sku = 58935</t>
  </si>
  <si>
    <t>UPDATE tbl_clubs SET intItemID = 4391  WHERE sku = 58936</t>
  </si>
  <si>
    <t>UPDATE tbl_clubs SET intItemID = 4392  WHERE sku = 58937</t>
  </si>
  <si>
    <t>UPDATE tbl_clubs SET intItemID = 4393  WHERE sku = 58938</t>
  </si>
  <si>
    <t>UPDATE tbl_clubs SET intItemID = 4394  WHERE sku = 58939</t>
  </si>
  <si>
    <t>UPDATE tbl_clubs SET intItemID = 4395  WHERE sku = 58940</t>
  </si>
  <si>
    <t>UPDATE tbl_clubs SET intItemID = 4396  WHERE sku = 58941</t>
  </si>
  <si>
    <t>UPDATE tbl_clubs SET intItemID = 4397  WHERE sku = 58942</t>
  </si>
  <si>
    <t>UPDATE tbl_clubs SET intItemID = 4398  WHERE sku = 58943</t>
  </si>
  <si>
    <t>UPDATE tbl_clubs SET intItemID = 4399  WHERE sku = 58944</t>
  </si>
  <si>
    <t>UPDATE tbl_clubs SET intItemID = 4400  WHERE sku = 58945</t>
  </si>
  <si>
    <t>UPDATE tbl_clubs SET intItemID = 4401  WHERE sku = 58946</t>
  </si>
  <si>
    <t>UPDATE tbl_clubs SET intItemID = 4402  WHERE sku = 58947</t>
  </si>
  <si>
    <t>UPDATE tbl_clubs SET intItemID = 4403  WHERE sku = 58948</t>
  </si>
  <si>
    <t>UPDATE tbl_clubs SET intItemID = 4404  WHERE sku = 58949</t>
  </si>
  <si>
    <t>UPDATE tbl_clubs SET intItemID = 4405  WHERE sku = 58950</t>
  </si>
  <si>
    <t>UPDATE tbl_clubs SET intItemID = 4406  WHERE sku = 58951</t>
  </si>
  <si>
    <t>UPDATE tbl_clubs SET intItemID = 4407  WHERE sku = 58952</t>
  </si>
  <si>
    <t>UPDATE tbl_clubs SET intItemID = 4408  WHERE sku = 58953</t>
  </si>
  <si>
    <t>UPDATE tbl_clubs SET intItemID = 4409  WHERE sku = 58955</t>
  </si>
  <si>
    <t>UPDATE tbl_clubs SET intItemID = 4410  WHERE sku = 58956</t>
  </si>
  <si>
    <t>UPDATE tbl_clubs SET intItemID = 4411  WHERE sku = 58957</t>
  </si>
  <si>
    <t>UPDATE tbl_clubs SET intItemID = 4412  WHERE sku = 58958</t>
  </si>
  <si>
    <t>UPDATE tbl_clubs SET intItemID = 4413  WHERE sku = 58959</t>
  </si>
  <si>
    <t>UPDATE tbl_clubs SET intItemID = 4414  WHERE sku = 58960</t>
  </si>
  <si>
    <t>UPDATE tbl_clubs SET intItemID = 4415  WHERE sku = 58961</t>
  </si>
  <si>
    <t>UPDATE tbl_clubs SET intItemID = 4416  WHERE sku = 58962</t>
  </si>
  <si>
    <t>UPDATE tbl_clubs SET intItemID = 4417  WHERE sku = 58963</t>
  </si>
  <si>
    <t>UPDATE tbl_clubs SET intItemID = 4418  WHERE sku = 58964</t>
  </si>
  <si>
    <t>UPDATE tbl_clubs SET intItemID = 4419  WHERE sku = 58966</t>
  </si>
  <si>
    <t>UPDATE tbl_clubs SET intItemID = 4420  WHERE sku = 58967</t>
  </si>
  <si>
    <t>UPDATE tbl_clubs SET intItemID = 4421  WHERE sku = 58968</t>
  </si>
  <si>
    <t>UPDATE tbl_clubs SET intItemID = 4422  WHERE sku = 58969</t>
  </si>
  <si>
    <t>UPDATE tbl_clubs SET intItemID = 4423  WHERE sku = 58970</t>
  </si>
  <si>
    <t>UPDATE tbl_clubs SET intItemID = 4424  WHERE sku = 58971</t>
  </si>
  <si>
    <t>UPDATE tbl_clubs SET intItemID = 4425  WHERE sku = 58972</t>
  </si>
  <si>
    <t>UPDATE tbl_clubs SET intItemID = 4426  WHERE sku = 58973</t>
  </si>
  <si>
    <t>UPDATE tbl_clubs SET intItemID = 4427  WHERE sku = 58974</t>
  </si>
  <si>
    <t>UPDATE tbl_clubs SET intItemID = 4428  WHERE sku = 58976</t>
  </si>
  <si>
    <t>UPDATE tbl_clubs SET intItemID = 4429  WHERE sku = 58978</t>
  </si>
  <si>
    <t>UPDATE tbl_clubs SET intItemID = 4430  WHERE sku = 58980</t>
  </si>
  <si>
    <t>UPDATE tbl_clubs SET intItemID = 4431  WHERE sku = 58981</t>
  </si>
  <si>
    <t>UPDATE tbl_clubs SET intItemID = 4432  WHERE sku = 58983</t>
  </si>
  <si>
    <t>UPDATE tbl_clubs SET intItemID = 4433  WHERE sku = 58985</t>
  </si>
  <si>
    <t>UPDATE tbl_clubs SET intItemID = 4434  WHERE sku = 58989</t>
  </si>
  <si>
    <t>UPDATE tbl_clubs SET intItemID = 4435  WHERE sku = 58991</t>
  </si>
  <si>
    <t>UPDATE tbl_clubs SET intItemID = 4436  WHERE sku = 58992</t>
  </si>
  <si>
    <t>UPDATE tbl_clubs SET intItemID = 4437  WHERE sku = 58993</t>
  </si>
  <si>
    <t>UPDATE tbl_clubs SET intItemID = 4438  WHERE sku = 58994</t>
  </si>
  <si>
    <t>UPDATE tbl_clubs SET intItemID = 4439  WHERE sku = 58995</t>
  </si>
  <si>
    <t>UPDATE tbl_clubs SET intItemID = 4440  WHERE sku = 58996</t>
  </si>
  <si>
    <t>UPDATE tbl_clubs SET intItemID = 4441  WHERE sku = 58997</t>
  </si>
  <si>
    <t>UPDATE tbl_clubs SET intItemID = 4442  WHERE sku = 58998</t>
  </si>
  <si>
    <t>UPDATE tbl_clubs SET intItemID = 4443  WHERE sku = 58999</t>
  </si>
  <si>
    <t>UPDATE tbl_clubs SET intItemID = 4444  WHERE sku = 59000</t>
  </si>
  <si>
    <t>UPDATE tbl_clubs SET intItemID = 4445  WHERE sku = 59001</t>
  </si>
  <si>
    <t>UPDATE tbl_clubs SET intItemID = 4446  WHERE sku = 59003</t>
  </si>
  <si>
    <t>UPDATE tbl_clubs SET intItemID = 4447  WHERE sku = 59004</t>
  </si>
  <si>
    <t>UPDATE tbl_clubs SET intItemID = 4448  WHERE sku = 59005</t>
  </si>
  <si>
    <t>UPDATE tbl_clubs SET intItemID = 4449  WHERE sku = 59006</t>
  </si>
  <si>
    <t>UPDATE tbl_clubs SET intItemID = 4450  WHERE sku = 59008</t>
  </si>
  <si>
    <t>UPDATE tbl_clubs SET intItemID = 4451  WHERE sku = 59009</t>
  </si>
  <si>
    <t>UPDATE tbl_clubs SET intItemID = 4452  WHERE sku = 59010</t>
  </si>
  <si>
    <t>UPDATE tbl_clubs SET intItemID = 4453  WHERE sku = 59011</t>
  </si>
  <si>
    <t>UPDATE tbl_clubs SET intItemID = 4454  WHERE sku = 59012</t>
  </si>
  <si>
    <t>UPDATE tbl_clubs SET intItemID = 4455  WHERE sku = 59013</t>
  </si>
  <si>
    <t>UPDATE tbl_clubs SET intItemID = 4456  WHERE sku = 59014</t>
  </si>
  <si>
    <t>UPDATE tbl_clubs SET intItemID = 4457  WHERE sku = 59015</t>
  </si>
  <si>
    <t>UPDATE tbl_clubs SET intItemID = 4458  WHERE sku = 59016</t>
  </si>
  <si>
    <t>UPDATE tbl_clubs SET intItemID = 4459  WHERE sku = 59017</t>
  </si>
  <si>
    <t>UPDATE tbl_clubs SET intItemID = 4460  WHERE sku = 59018</t>
  </si>
  <si>
    <t>UPDATE tbl_clubs SET intItemID = 4461  WHERE sku = 59020</t>
  </si>
  <si>
    <t>UPDATE tbl_clubs SET intItemID = 4462  WHERE sku = 59021</t>
  </si>
  <si>
    <t>UPDATE tbl_clubs SET intItemID = 4463  WHERE sku = 59022</t>
  </si>
  <si>
    <t>UPDATE tbl_clubs SET intItemID = 4464  WHERE sku = 59023</t>
  </si>
  <si>
    <t>UPDATE tbl_clubs SET intItemID = 4465  WHERE sku = 59024</t>
  </si>
  <si>
    <t>UPDATE tbl_clubs SET intItemID = 4466  WHERE sku = 59025</t>
  </si>
  <si>
    <t>UPDATE tbl_clubs SET intItemID = 4467  WHERE sku = 59026</t>
  </si>
  <si>
    <t>UPDATE tbl_clubs SET intItemID = 4468  WHERE sku = 59027</t>
  </si>
  <si>
    <t>UPDATE tbl_clubs SET intItemID = 4469  WHERE sku = 59029</t>
  </si>
  <si>
    <t>UPDATE tbl_clubs SET intItemID = 4470  WHERE sku = 59030</t>
  </si>
  <si>
    <t>UPDATE tbl_clubs SET intItemID = 4471  WHERE sku = 59031</t>
  </si>
  <si>
    <t>UPDATE tbl_clubs SET intItemID = 4472  WHERE sku = 59032</t>
  </si>
  <si>
    <t>UPDATE tbl_clubs SET intItemID = 4473  WHERE sku = 59033</t>
  </si>
  <si>
    <t>UPDATE tbl_clubs SET intItemID = 4474  WHERE sku = 59034</t>
  </si>
  <si>
    <t>UPDATE tbl_clubs SET intItemID = 4475  WHERE sku = 59035</t>
  </si>
  <si>
    <t>UPDATE tbl_clubs SET intItemID = 4476  WHERE sku = 59037</t>
  </si>
  <si>
    <t>UPDATE tbl_clubs SET intItemID = 4477  WHERE sku = 59038</t>
  </si>
  <si>
    <t>UPDATE tbl_clubs SET intItemID = 4478  WHERE sku = 59039</t>
  </si>
  <si>
    <t>UPDATE tbl_clubs SET intItemID = 4479  WHERE sku = 59040</t>
  </si>
  <si>
    <t>UPDATE tbl_clubs SET intItemID = 4480  WHERE sku = 59041</t>
  </si>
  <si>
    <t>UPDATE tbl_clubs SET intItemID = 4481  WHERE sku = 59042</t>
  </si>
  <si>
    <t>UPDATE tbl_clubs SET intItemID = 4482  WHERE sku = 59043</t>
  </si>
  <si>
    <t>UPDATE tbl_clubs SET intItemID = 4483  WHERE sku = 59044</t>
  </si>
  <si>
    <t>UPDATE tbl_clubs SET intItemID = 4484  WHERE sku = 59046</t>
  </si>
  <si>
    <t>UPDATE tbl_clubs SET intItemID = 4485  WHERE sku = 59047</t>
  </si>
  <si>
    <t>UPDATE tbl_clubs SET intItemID = 4486  WHERE sku = 59049</t>
  </si>
  <si>
    <t>UPDATE tbl_clubs SET intItemID = 4487  WHERE sku = 59050</t>
  </si>
  <si>
    <t>UPDATE tbl_clubs SET intItemID = 4488  WHERE sku = 59051</t>
  </si>
  <si>
    <t>UPDATE tbl_clubs SET intItemID = 4489  WHERE sku = 59052</t>
  </si>
  <si>
    <t>UPDATE tbl_clubs SET intItemID = 4490  WHERE sku = 59053</t>
  </si>
  <si>
    <t>UPDATE tbl_clubs SET intItemID = 4491  WHERE sku = 59054</t>
  </si>
  <si>
    <t>UPDATE tbl_clubs SET intItemID = 4492  WHERE sku = 59055</t>
  </si>
  <si>
    <t>UPDATE tbl_clubs SET intItemID = 4493  WHERE sku = 59056</t>
  </si>
  <si>
    <t>UPDATE tbl_clubs SET intItemID = 4494  WHERE sku = 59057</t>
  </si>
  <si>
    <t>UPDATE tbl_clubs SET intItemID = 4495  WHERE sku = 59058</t>
  </si>
  <si>
    <t>UPDATE tbl_clubs SET intItemID = 4496  WHERE sku = 59059</t>
  </si>
  <si>
    <t>UPDATE tbl_clubs SET intItemID = 4497  WHERE sku = 59060</t>
  </si>
  <si>
    <t>UPDATE tbl_clubs SET intItemID = 4498  WHERE sku = 59061</t>
  </si>
  <si>
    <t>UPDATE tbl_clubs SET intItemID = 4499  WHERE sku = 59062</t>
  </si>
  <si>
    <t>UPDATE tbl_clubs SET intItemID = 4500  WHERE sku = 59063</t>
  </si>
  <si>
    <t>UPDATE tbl_clubs SET intItemID = 4501  WHERE sku = 59064</t>
  </si>
  <si>
    <t>UPDATE tbl_clubs SET intItemID = 4502  WHERE sku = 59065</t>
  </si>
  <si>
    <t>UPDATE tbl_clubs SET intItemID = 4503  WHERE sku = 59066</t>
  </si>
  <si>
    <t>UPDATE tbl_clubs SET intItemID = 4504  WHERE sku = 59067</t>
  </si>
  <si>
    <t>UPDATE tbl_clubs SET intItemID = 4505  WHERE sku = 59068</t>
  </si>
  <si>
    <t>UPDATE tbl_clubs SET intItemID = 4506  WHERE sku = 59069</t>
  </si>
  <si>
    <t>UPDATE tbl_clubs SET intItemID = 4507  WHERE sku = 59070</t>
  </si>
  <si>
    <t>UPDATE tbl_clubs SET intItemID = 4508  WHERE sku = 59071</t>
  </si>
  <si>
    <t>UPDATE tbl_clubs SET intItemID = 4509  WHERE sku = 59072</t>
  </si>
  <si>
    <t>UPDATE tbl_clubs SET intItemID = 4510  WHERE sku = 59073</t>
  </si>
  <si>
    <t>UPDATE tbl_clubs SET intItemID = 4511  WHERE sku = 59074</t>
  </si>
  <si>
    <t>UPDATE tbl_clubs SET intItemID = 4512  WHERE sku = 59075</t>
  </si>
  <si>
    <t>UPDATE tbl_clubs SET intItemID = 4513  WHERE sku = 59076</t>
  </si>
  <si>
    <t>UPDATE tbl_clubs SET intItemID = 4514  WHERE sku = 59077</t>
  </si>
  <si>
    <t>UPDATE tbl_clubs SET intItemID = 4515  WHERE sku = 59078</t>
  </si>
  <si>
    <t>UPDATE tbl_clubs SET intItemID = 4516  WHERE sku = 59079</t>
  </si>
  <si>
    <t>UPDATE tbl_clubs SET intItemID = 4517  WHERE sku = 59080</t>
  </si>
  <si>
    <t>UPDATE tbl_clubs SET intItemID = 4518  WHERE sku = 59081</t>
  </si>
  <si>
    <t>UPDATE tbl_clubs SET intItemID = 4519  WHERE sku = 59082</t>
  </si>
  <si>
    <t>UPDATE tbl_clubs SET intItemID = 4520  WHERE sku = 59083</t>
  </si>
  <si>
    <t>UPDATE tbl_clubs SET intItemID = 4521  WHERE sku = 59084</t>
  </si>
  <si>
    <t>UPDATE tbl_clubs SET intItemID = 4522  WHERE sku = 59085</t>
  </si>
  <si>
    <t>UPDATE tbl_clubs SET intItemID = 4523  WHERE sku = 59087</t>
  </si>
  <si>
    <t>UPDATE tbl_clubs SET intItemID = 4524  WHERE sku = 59088</t>
  </si>
  <si>
    <t>UPDATE tbl_clubs SET intItemID = 4525  WHERE sku = 59089</t>
  </si>
  <si>
    <t>UPDATE tbl_clubs SET intItemID = 4526  WHERE sku = 59090</t>
  </si>
  <si>
    <t>UPDATE tbl_clubs SET intItemID = 4527  WHERE sku = 59091</t>
  </si>
  <si>
    <t>UPDATE tbl_clubs SET intItemID = 4528  WHERE sku = 59092</t>
  </si>
  <si>
    <t>UPDATE tbl_clubs SET intItemID = 4529  WHERE sku = 59093</t>
  </si>
  <si>
    <t>UPDATE tbl_clubs SET intItemID = 4530  WHERE sku = 59094</t>
  </si>
  <si>
    <t>UPDATE tbl_clubs SET intItemID = 4531  WHERE sku = 59095</t>
  </si>
  <si>
    <t>UPDATE tbl_clubs SET intItemID = 4532  WHERE sku = 59096</t>
  </si>
  <si>
    <t>UPDATE tbl_clubs SET intItemID = 4533  WHERE sku = 59097</t>
  </si>
  <si>
    <t>UPDATE tbl_clubs SET intItemID = 4534  WHERE sku = 59098</t>
  </si>
  <si>
    <t>UPDATE tbl_clubs SET intItemID = 4535  WHERE sku = 59099</t>
  </si>
  <si>
    <t>UPDATE tbl_clubs SET intItemID = 4536  WHERE sku = 59101</t>
  </si>
  <si>
    <t>UPDATE tbl_clubs SET intItemID = 4537  WHERE sku = 59102</t>
  </si>
  <si>
    <t>UPDATE tbl_clubs SET intItemID = 4538  WHERE sku = 59103</t>
  </si>
  <si>
    <t>UPDATE tbl_clubs SET intItemID = 4539  WHERE sku = 59104</t>
  </si>
  <si>
    <t>UPDATE tbl_clubs SET intItemID = 4540  WHERE sku = 59105</t>
  </si>
  <si>
    <t>UPDATE tbl_clubs SET intItemID = 4541  WHERE sku = 59106</t>
  </si>
  <si>
    <t>UPDATE tbl_clubs SET intItemID = 4542  WHERE sku = 59107</t>
  </si>
  <si>
    <t>UPDATE tbl_clubs SET intItemID = 4543  WHERE sku = 59108</t>
  </si>
  <si>
    <t>UPDATE tbl_clubs SET intItemID = 4544  WHERE sku = 59109</t>
  </si>
  <si>
    <t>UPDATE tbl_clubs SET intItemID = 4545  WHERE sku = 59110</t>
  </si>
  <si>
    <t>UPDATE tbl_clubs SET intItemID = 4546  WHERE sku = 59111</t>
  </si>
  <si>
    <t>UPDATE tbl_clubs SET intItemID = 4547  WHERE sku = 59112</t>
  </si>
  <si>
    <t>UPDATE tbl_clubs SET intItemID = 4548  WHERE sku = 59113</t>
  </si>
  <si>
    <t>UPDATE tbl_clubs SET intItemID = 4549  WHERE sku = 59114</t>
  </si>
  <si>
    <t>UPDATE tbl_clubs SET intItemID = 4550  WHERE sku = 59115</t>
  </si>
  <si>
    <t>UPDATE tbl_clubs SET intItemID = 4551  WHERE sku = 59116</t>
  </si>
  <si>
    <t>UPDATE tbl_clubs SET intItemID = 4552  WHERE sku = 59117</t>
  </si>
  <si>
    <t>UPDATE tbl_clubs SET intItemID = 4553  WHERE sku = 59118</t>
  </si>
  <si>
    <t>UPDATE tbl_clubs SET intItemID = 4554  WHERE sku = 59119</t>
  </si>
  <si>
    <t>UPDATE tbl_clubs SET intItemID = 4555  WHERE sku = 59120</t>
  </si>
  <si>
    <t>UPDATE tbl_clubs SET intItemID = 4556  WHERE sku = 59121</t>
  </si>
  <si>
    <t>UPDATE tbl_clubs SET intItemID = 4557  WHERE sku = 59122</t>
  </si>
  <si>
    <t>UPDATE tbl_clubs SET intItemID = 4558  WHERE sku = 59123</t>
  </si>
  <si>
    <t>UPDATE tbl_clubs SET intItemID = 4559  WHERE sku = 59124</t>
  </si>
  <si>
    <t>UPDATE tbl_clubs SET intItemID = 4560  WHERE sku = 59125</t>
  </si>
  <si>
    <t>UPDATE tbl_clubs SET intItemID = 4561  WHERE sku = 59126</t>
  </si>
  <si>
    <t>UPDATE tbl_clubs SET intItemID = 4562  WHERE sku = 59127</t>
  </si>
  <si>
    <t>UPDATE tbl_clubs SET intItemID = 4563  WHERE sku = 59128</t>
  </si>
  <si>
    <t>UPDATE tbl_clubs SET intItemID = 4564  WHERE sku = 59129</t>
  </si>
  <si>
    <t>UPDATE tbl_clubs SET intItemID = 4565  WHERE sku = 59130</t>
  </si>
  <si>
    <t>UPDATE tbl_clubs SET intItemID = 4566  WHERE sku = 59131</t>
  </si>
  <si>
    <t>UPDATE tbl_clubs SET intItemID = 4567  WHERE sku = 59132</t>
  </si>
  <si>
    <t>UPDATE tbl_clubs SET intItemID = 4568  WHERE sku = 59133</t>
  </si>
  <si>
    <t>UPDATE tbl_clubs SET intItemID = 4569  WHERE sku = 59134</t>
  </si>
  <si>
    <t>UPDATE tbl_clubs SET intItemID = 4570  WHERE sku = 59135</t>
  </si>
  <si>
    <t>UPDATE tbl_clubs SET intItemID = 4571  WHERE sku = 59137</t>
  </si>
  <si>
    <t>UPDATE tbl_clubs SET intItemID = 4572  WHERE sku = 59138</t>
  </si>
  <si>
    <t>UPDATE tbl_clubs SET intItemID = 4573  WHERE sku = 59139</t>
  </si>
  <si>
    <t>UPDATE tbl_clubs SET intItemID = 4574  WHERE sku = 59140</t>
  </si>
  <si>
    <t>UPDATE tbl_clubs SET intItemID = 4575  WHERE sku = 59141</t>
  </si>
  <si>
    <t>UPDATE tbl_clubs SET intItemID = 4576  WHERE sku = 59142</t>
  </si>
  <si>
    <t>UPDATE tbl_clubs SET intItemID = 4577  WHERE sku = 59143</t>
  </si>
  <si>
    <t>UPDATE tbl_clubs SET intItemID = 4578  WHERE sku = 59144</t>
  </si>
  <si>
    <t>UPDATE tbl_clubs SET intItemID = 4579  WHERE sku = 59145</t>
  </si>
  <si>
    <t>UPDATE tbl_clubs SET intItemID = 4580  WHERE sku = 59146</t>
  </si>
  <si>
    <t>UPDATE tbl_clubs SET intItemID = 4581  WHERE sku = 59147</t>
  </si>
  <si>
    <t>UPDATE tbl_clubs SET intItemID = 4582  WHERE sku = 59148</t>
  </si>
  <si>
    <t>UPDATE tbl_clubs SET intItemID = 4583  WHERE sku = 59149</t>
  </si>
  <si>
    <t>UPDATE tbl_clubs SET intItemID = 4584  WHERE sku = 59150</t>
  </si>
  <si>
    <t>UPDATE tbl_clubs SET intItemID = 4585  WHERE sku = 59151</t>
  </si>
  <si>
    <t>UPDATE tbl_clubs SET intItemID = 4586  WHERE sku = 59152</t>
  </si>
  <si>
    <t>UPDATE tbl_clubs SET intItemID = 4587  WHERE sku = 59153</t>
  </si>
  <si>
    <t>UPDATE tbl_clubs SET intItemID = 4588  WHERE sku = 59154</t>
  </si>
  <si>
    <t>UPDATE tbl_clubs SET intItemID = 4589  WHERE sku = 59155</t>
  </si>
  <si>
    <t>UPDATE tbl_clubs SET intItemID = 4590  WHERE sku = 59156</t>
  </si>
  <si>
    <t>UPDATE tbl_clubs SET intItemID = 4591  WHERE sku = 59157</t>
  </si>
  <si>
    <t>UPDATE tbl_clubs SET intItemID = 4592  WHERE sku = 59158</t>
  </si>
  <si>
    <t>UPDATE tbl_clubs SET intItemID = 4593  WHERE sku = 59160</t>
  </si>
  <si>
    <t>UPDATE tbl_clubs SET intItemID = 4594  WHERE sku = 59161</t>
  </si>
  <si>
    <t>UPDATE tbl_clubs SET intItemID = 4595  WHERE sku = 59163</t>
  </si>
  <si>
    <t>UPDATE tbl_clubs SET intItemID = 4596  WHERE sku = 59164</t>
  </si>
  <si>
    <t>UPDATE tbl_clubs SET intItemID = 4597  WHERE sku = 59165</t>
  </si>
  <si>
    <t>UPDATE tbl_clubs SET intItemID = 4598  WHERE sku = 59166</t>
  </si>
  <si>
    <t>UPDATE tbl_clubs SET intItemID = 4599  WHERE sku = 59167</t>
  </si>
  <si>
    <t>UPDATE tbl_clubs SET intItemID = 4600  WHERE sku = 59168</t>
  </si>
  <si>
    <t>UPDATE tbl_clubs SET intItemID = 4601  WHERE sku = 59169</t>
  </si>
  <si>
    <t>UPDATE tbl_clubs SET intItemID = 4602  WHERE sku = 59170</t>
  </si>
  <si>
    <t>UPDATE tbl_clubs SET intItemID = 4603  WHERE sku = 59171</t>
  </si>
  <si>
    <t>UPDATE tbl_clubs SET intItemID = 4604  WHERE sku = 59172</t>
  </si>
  <si>
    <t>UPDATE tbl_clubs SET intItemID = 4605  WHERE sku = 59173</t>
  </si>
  <si>
    <t>UPDATE tbl_clubs SET intItemID = 4606  WHERE sku = 59174</t>
  </si>
  <si>
    <t>UPDATE tbl_clubs SET intItemID = 4607  WHERE sku = 59175</t>
  </si>
  <si>
    <t>UPDATE tbl_clubs SET intItemID = 4608  WHERE sku = 59176</t>
  </si>
  <si>
    <t>UPDATE tbl_clubs SET intItemID = 4609  WHERE sku = 59178</t>
  </si>
  <si>
    <t>UPDATE tbl_clubs SET intItemID = 4610  WHERE sku = 59179</t>
  </si>
  <si>
    <t>UPDATE tbl_clubs SET intItemID = 4611  WHERE sku = 59180</t>
  </si>
  <si>
    <t>UPDATE tbl_clubs SET intItemID = 4612  WHERE sku = 59181</t>
  </si>
  <si>
    <t>UPDATE tbl_clubs SET intItemID = 4613  WHERE sku = 59182</t>
  </si>
  <si>
    <t>UPDATE tbl_clubs SET intItemID = 4614  WHERE sku = 59183</t>
  </si>
  <si>
    <t>UPDATE tbl_clubs SET intItemID = 4615  WHERE sku = 59184</t>
  </si>
  <si>
    <t>UPDATE tbl_clubs SET intItemID = 4616  WHERE sku = 59185</t>
  </si>
  <si>
    <t>UPDATE tbl_clubs SET intItemID = 4617  WHERE sku = 59186</t>
  </si>
  <si>
    <t>UPDATE tbl_clubs SET intItemID = 4618  WHERE sku = 59187</t>
  </si>
  <si>
    <t>UPDATE tbl_clubs SET intItemID = 4619  WHERE sku = 59188</t>
  </si>
  <si>
    <t>UPDATE tbl_clubs SET intItemID = 4620  WHERE sku = 59189</t>
  </si>
  <si>
    <t>UPDATE tbl_clubs SET intItemID = 4621  WHERE sku = 59190</t>
  </si>
  <si>
    <t>UPDATE tbl_clubs SET intItemID = 4622  WHERE sku = 59191</t>
  </si>
  <si>
    <t>UPDATE tbl_clubs SET intItemID = 4623  WHERE sku = 59192</t>
  </si>
  <si>
    <t>UPDATE tbl_clubs SET intItemID = 4624  WHERE sku = 59193</t>
  </si>
  <si>
    <t>UPDATE tbl_clubs SET intItemID = 4625  WHERE sku = 59194</t>
  </si>
  <si>
    <t>UPDATE tbl_clubs SET intItemID = 4626  WHERE sku = 59195</t>
  </si>
  <si>
    <t>UPDATE tbl_clubs SET intItemID = 4627  WHERE sku = 59196</t>
  </si>
  <si>
    <t>UPDATE tbl_clubs SET intItemID = 4628  WHERE sku = 59197</t>
  </si>
  <si>
    <t>UPDATE tbl_clubs SET intItemID = 4629  WHERE sku = 59199</t>
  </si>
  <si>
    <t>UPDATE tbl_clubs SET intItemID = 4630  WHERE sku = 59200</t>
  </si>
  <si>
    <t>UPDATE tbl_clubs SET intItemID = 4631  WHERE sku = 59202</t>
  </si>
  <si>
    <t>UPDATE tbl_clubs SET intItemID = 4632  WHERE sku = 59203</t>
  </si>
  <si>
    <t>UPDATE tbl_clubs SET intItemID = 4633  WHERE sku = 59204</t>
  </si>
  <si>
    <t>UPDATE tbl_clubs SET intItemID = 4634  WHERE sku = 59205</t>
  </si>
  <si>
    <t>UPDATE tbl_clubs SET intItemID = 4635  WHERE sku = 59206</t>
  </si>
  <si>
    <t>UPDATE tbl_clubs SET intItemID = 4636  WHERE sku = 59207</t>
  </si>
  <si>
    <t>UPDATE tbl_clubs SET intItemID = 4637  WHERE sku = 59208</t>
  </si>
  <si>
    <t>UPDATE tbl_clubs SET intItemID = 4638  WHERE sku = 59209</t>
  </si>
  <si>
    <t>UPDATE tbl_clubs SET intItemID = 4639  WHERE sku = 59211</t>
  </si>
  <si>
    <t>UPDATE tbl_clubs SET intItemID = 4640  WHERE sku = 59212</t>
  </si>
  <si>
    <t>UPDATE tbl_clubs SET intItemID = 4641  WHERE sku = 59213</t>
  </si>
  <si>
    <t>UPDATE tbl_clubs SET intItemID = 4642  WHERE sku = 59214</t>
  </si>
  <si>
    <t>UPDATE tbl_clubs SET intItemID = 4643  WHERE sku = 59215</t>
  </si>
  <si>
    <t>UPDATE tbl_clubs SET intItemID = 4644  WHERE sku = 59216</t>
  </si>
  <si>
    <t>UPDATE tbl_clubs SET intItemID = 4645  WHERE sku = 59217</t>
  </si>
  <si>
    <t>UPDATE tbl_clubs SET intItemID = 4646  WHERE sku = 59218</t>
  </si>
  <si>
    <t>UPDATE tbl_clubs SET intItemID = 4647  WHERE sku = 59219</t>
  </si>
  <si>
    <t>UPDATE tbl_clubs SET intItemID = 4648  WHERE sku = 59220</t>
  </si>
  <si>
    <t>UPDATE tbl_clubs SET intItemID = 4649  WHERE sku = 59221</t>
  </si>
  <si>
    <t>UPDATE tbl_clubs SET intItemID = 4650  WHERE sku = 59222</t>
  </si>
  <si>
    <t>UPDATE tbl_clubs SET intItemID = 4651  WHERE sku = 59223</t>
  </si>
  <si>
    <t>UPDATE tbl_clubs SET intItemID = 4652  WHERE sku = 59224</t>
  </si>
  <si>
    <t>UPDATE tbl_clubs SET intItemID = 4653  WHERE sku = 59225</t>
  </si>
  <si>
    <t>UPDATE tbl_clubs SET intItemID = 4654  WHERE sku = 59226</t>
  </si>
  <si>
    <t>UPDATE tbl_clubs SET intItemID = 4655  WHERE sku = 59227</t>
  </si>
  <si>
    <t>UPDATE tbl_clubs SET intItemID = 4656  WHERE sku = 59228</t>
  </si>
  <si>
    <t>UPDATE tbl_clubs SET intItemID = 4657  WHERE sku = 59229</t>
  </si>
  <si>
    <t>UPDATE tbl_clubs SET intItemID = 4658  WHERE sku = 59230</t>
  </si>
  <si>
    <t>UPDATE tbl_clubs SET intItemID = 4659  WHERE sku = 59231</t>
  </si>
  <si>
    <t>UPDATE tbl_clubs SET intItemID = 4660  WHERE sku = 59232</t>
  </si>
  <si>
    <t>UPDATE tbl_clubs SET intItemID = 4661  WHERE sku = 59233</t>
  </si>
  <si>
    <t>UPDATE tbl_clubs SET intItemID = 4662  WHERE sku = 59234</t>
  </si>
  <si>
    <t>UPDATE tbl_clubs SET intItemID = 4663  WHERE sku = 59235</t>
  </si>
  <si>
    <t>UPDATE tbl_clubs SET intItemID = 4664  WHERE sku = 59236</t>
  </si>
  <si>
    <t>UPDATE tbl_clubs SET intItemID = 4665  WHERE sku = 59237</t>
  </si>
  <si>
    <t>UPDATE tbl_clubs SET intItemID = 4666  WHERE sku = 59238</t>
  </si>
  <si>
    <t>UPDATE tbl_clubs SET intItemID = 4667  WHERE sku = 59239</t>
  </si>
  <si>
    <t>UPDATE tbl_clubs SET intItemID = 4668  WHERE sku = 59240</t>
  </si>
  <si>
    <t>UPDATE tbl_clubs SET intItemID = 4669  WHERE sku = 59241</t>
  </si>
  <si>
    <t>UPDATE tbl_clubs SET intItemID = 4670  WHERE sku = 59242</t>
  </si>
  <si>
    <t>UPDATE tbl_clubs SET intItemID = 4671  WHERE sku = 59243</t>
  </si>
  <si>
    <t>UPDATE tbl_clubs SET intItemID = 4672  WHERE sku = 59244</t>
  </si>
  <si>
    <t>UPDATE tbl_clubs SET intItemID = 4673  WHERE sku = 59245</t>
  </si>
  <si>
    <t>UPDATE tbl_clubs SET intItemID = 4674  WHERE sku = 59246</t>
  </si>
  <si>
    <t>UPDATE tbl_clubs SET intItemID = 4675  WHERE sku = 59247</t>
  </si>
  <si>
    <t>UPDATE tbl_clubs SET intItemID = 4676  WHERE sku = 59248</t>
  </si>
  <si>
    <t>UPDATE tbl_clubs SET intItemID = 4677  WHERE sku = 59249</t>
  </si>
  <si>
    <t>UPDATE tbl_clubs SET intItemID = 4678  WHERE sku = 59250</t>
  </si>
  <si>
    <t>UPDATE tbl_clubs SET intItemID = 4679  WHERE sku = 59251</t>
  </si>
  <si>
    <t>UPDATE tbl_clubs SET intItemID = 4680  WHERE sku = 59252</t>
  </si>
  <si>
    <t>UPDATE tbl_clubs SET intItemID = 4681  WHERE sku = 59253</t>
  </si>
  <si>
    <t>UPDATE tbl_clubs SET intItemID = 4682  WHERE sku = 59254</t>
  </si>
  <si>
    <t>UPDATE tbl_clubs SET intItemID = 4683  WHERE sku = 59255</t>
  </si>
  <si>
    <t>UPDATE tbl_clubs SET intItemID = 4684  WHERE sku = 59256</t>
  </si>
  <si>
    <t>UPDATE tbl_clubs SET intItemID = 4685  WHERE sku = 59257</t>
  </si>
  <si>
    <t>UPDATE tbl_clubs SET intItemID = 4686  WHERE sku = 59258</t>
  </si>
  <si>
    <t>UPDATE tbl_clubs SET intItemID = 4687  WHERE sku = 59259</t>
  </si>
  <si>
    <t>UPDATE tbl_clubs SET intItemID = 4688  WHERE sku = 59260</t>
  </si>
  <si>
    <t>UPDATE tbl_clubs SET intItemID = 4689  WHERE sku = 59263</t>
  </si>
  <si>
    <t>UPDATE tbl_clubs SET intItemID = 4690  WHERE sku = 59264</t>
  </si>
  <si>
    <t>UPDATE tbl_clubs SET intItemID = 4691  WHERE sku = 59265</t>
  </si>
  <si>
    <t>UPDATE tbl_clubs SET intItemID = 4692  WHERE sku = 59267</t>
  </si>
  <si>
    <t>UPDATE tbl_clubs SET intItemID = 4693  WHERE sku = 59268</t>
  </si>
  <si>
    <t>UPDATE tbl_clubs SET intItemID = 4694  WHERE sku = 59269</t>
  </si>
  <si>
    <t>UPDATE tbl_clubs SET intItemID = 4695  WHERE sku = 59270</t>
  </si>
  <si>
    <t>UPDATE tbl_clubs SET intItemID = 4696  WHERE sku = 59271</t>
  </si>
  <si>
    <t>UPDATE tbl_clubs SET intItemID = 4697  WHERE sku = 59272</t>
  </si>
  <si>
    <t>UPDATE tbl_clubs SET intItemID = 4698  WHERE sku = 59273</t>
  </si>
  <si>
    <t>UPDATE tbl_clubs SET intItemID = 4699  WHERE sku = 59274</t>
  </si>
  <si>
    <t>UPDATE tbl_clubs SET intItemID = 4700  WHERE sku = 59275</t>
  </si>
  <si>
    <t>UPDATE tbl_clubs SET intItemID = 4701  WHERE sku = 59276</t>
  </si>
  <si>
    <t>UPDATE tbl_clubs SET intItemID = 4702  WHERE sku = 59277</t>
  </si>
  <si>
    <t>UPDATE tbl_clubs SET intItemID = 4703  WHERE sku = 59278</t>
  </si>
  <si>
    <t>UPDATE tbl_clubs SET intItemID = 4704  WHERE sku = 59279</t>
  </si>
  <si>
    <t>UPDATE tbl_clubs SET intItemID = 4705  WHERE sku = 59280</t>
  </si>
  <si>
    <t>UPDATE tbl_clubs SET intItemID = 4706  WHERE sku = 59281</t>
  </si>
  <si>
    <t>UPDATE tbl_clubs SET intItemID = 4707  WHERE sku = 59282</t>
  </si>
  <si>
    <t>UPDATE tbl_clubs SET intItemID = 4708  WHERE sku = 59283</t>
  </si>
  <si>
    <t>UPDATE tbl_clubs SET intItemID = 4709  WHERE sku = 59284</t>
  </si>
  <si>
    <t>UPDATE tbl_clubs SET intItemID = 4710  WHERE sku = 59288</t>
  </si>
  <si>
    <t>UPDATE tbl_clubs SET intItemID = 4711  WHERE sku = 59289</t>
  </si>
  <si>
    <t>UPDATE tbl_clubs SET intItemID = 4712  WHERE sku = 59290</t>
  </si>
  <si>
    <t>UPDATE tbl_clubs SET intItemID = 4713  WHERE sku = 59291</t>
  </si>
  <si>
    <t>UPDATE tbl_clubs SET intItemID = 4714  WHERE sku = 59292</t>
  </si>
  <si>
    <t>UPDATE tbl_clubs SET intItemID = 4715  WHERE sku = 59293</t>
  </si>
  <si>
    <t>UPDATE tbl_clubs SET intItemID = 4716  WHERE sku = 59294</t>
  </si>
  <si>
    <t>UPDATE tbl_clubs SET intItemID = 4717  WHERE sku = 59295</t>
  </si>
  <si>
    <t>UPDATE tbl_clubs SET intItemID = 4718  WHERE sku = 59296</t>
  </si>
  <si>
    <t>UPDATE tbl_clubs SET intItemID = 4719  WHERE sku = 59297</t>
  </si>
  <si>
    <t>UPDATE tbl_clubs SET intItemID = 4720  WHERE sku = 59298</t>
  </si>
  <si>
    <t>UPDATE tbl_clubs SET intItemID = 4721  WHERE sku = 59299</t>
  </si>
  <si>
    <t>UPDATE tbl_clubs SET intItemID = 4722  WHERE sku = 59300</t>
  </si>
  <si>
    <t>UPDATE tbl_clubs SET intItemID = 4723  WHERE sku = 59301</t>
  </si>
  <si>
    <t>UPDATE tbl_clubs SET intItemID = 4724  WHERE sku = 59302</t>
  </si>
  <si>
    <t>UPDATE tbl_clubs SET intItemID = 4725  WHERE sku = 59303</t>
  </si>
  <si>
    <t>UPDATE tbl_clubs SET intItemID = 4726  WHERE sku = 59304</t>
  </si>
  <si>
    <t>UPDATE tbl_clubs SET intItemID = 4727  WHERE sku = 59305</t>
  </si>
  <si>
    <t>UPDATE tbl_clubs SET intItemID = 4728  WHERE sku = 59306</t>
  </si>
  <si>
    <t>UPDATE tbl_clubs SET intItemID = 4729  WHERE sku = 59307</t>
  </si>
  <si>
    <t>UPDATE tbl_clubs SET intItemID = 4730  WHERE sku = 59308</t>
  </si>
  <si>
    <t>UPDATE tbl_clubs SET intItemID = 4731  WHERE sku = 59309</t>
  </si>
  <si>
    <t>UPDATE tbl_clubs SET intItemID = 4732  WHERE sku = 59310</t>
  </si>
  <si>
    <t>UPDATE tbl_clubs SET intItemID = 4733  WHERE sku = 59311</t>
  </si>
  <si>
    <t>UPDATE tbl_clubs SET intItemID = 4734  WHERE sku = 59312</t>
  </si>
  <si>
    <t>UPDATE tbl_clubs SET intItemID = 4735  WHERE sku = 59313</t>
  </si>
  <si>
    <t>UPDATE tbl_clubs SET intItemID = 4736  WHERE sku = 59314</t>
  </si>
  <si>
    <t>UPDATE tbl_clubs SET intItemID = 4737  WHERE sku = 59315</t>
  </si>
  <si>
    <t>UPDATE tbl_clubs SET intItemID = 4738  WHERE sku = 59316</t>
  </si>
  <si>
    <t>UPDATE tbl_clubs SET intItemID = 4739  WHERE sku = 59317</t>
  </si>
  <si>
    <t>UPDATE tbl_clubs SET intItemID = 4740  WHERE sku = 59318</t>
  </si>
  <si>
    <t>UPDATE tbl_clubs SET intItemID = 4741  WHERE sku = 59319</t>
  </si>
  <si>
    <t>UPDATE tbl_clubs SET intItemID = 4742  WHERE sku = 59320</t>
  </si>
  <si>
    <t>UPDATE tbl_clubs SET intItemID = 4743  WHERE sku = 59321</t>
  </si>
  <si>
    <t>UPDATE tbl_clubs SET intItemID = 4744  WHERE sku = 59322</t>
  </si>
  <si>
    <t>UPDATE tbl_clubs SET intItemID = 4745  WHERE sku = 59323</t>
  </si>
  <si>
    <t>UPDATE tbl_clubs SET intItemID = 4746  WHERE sku = 59326</t>
  </si>
  <si>
    <t>UPDATE tbl_clubs SET intItemID = 4747  WHERE sku = 59327</t>
  </si>
  <si>
    <t>UPDATE tbl_clubs SET intItemID = 4748  WHERE sku = 59329</t>
  </si>
  <si>
    <t>UPDATE tbl_clubs SET intItemID = 4749  WHERE sku = 59330</t>
  </si>
  <si>
    <t>UPDATE tbl_clubs SET intItemID = 4750  WHERE sku = 59331</t>
  </si>
  <si>
    <t>UPDATE tbl_clubs SET intItemID = 4751  WHERE sku = 59332</t>
  </si>
  <si>
    <t>UPDATE tbl_clubs SET intItemID = 4752  WHERE sku = 59333</t>
  </si>
  <si>
    <t>UPDATE tbl_clubs SET intItemID = 4753  WHERE sku = 59334</t>
  </si>
  <si>
    <t>UPDATE tbl_clubs SET intItemID = 4754  WHERE sku = 59335</t>
  </si>
  <si>
    <t>UPDATE tbl_clubs SET intItemID = 4755  WHERE sku = 59336</t>
  </si>
  <si>
    <t>UPDATE tbl_clubs SET intItemID = 4756  WHERE sku = 59337</t>
  </si>
  <si>
    <t>UPDATE tbl_clubs SET intItemID = 4757  WHERE sku = 59338</t>
  </si>
  <si>
    <t>UPDATE tbl_clubs SET intItemID = 4758  WHERE sku = 59339</t>
  </si>
  <si>
    <t>UPDATE tbl_clubs SET intItemID = 4759  WHERE sku = 59340</t>
  </si>
  <si>
    <t>UPDATE tbl_clubs SET intItemID = 4760  WHERE sku = 59341</t>
  </si>
  <si>
    <t>UPDATE tbl_clubs SET intItemID = 4761  WHERE sku = 59342</t>
  </si>
  <si>
    <t>UPDATE tbl_clubs SET intItemID = 4762  WHERE sku = 59343</t>
  </si>
  <si>
    <t>UPDATE tbl_clubs SET intItemID = 4763  WHERE sku = 59344</t>
  </si>
  <si>
    <t>UPDATE tbl_clubs SET intItemID = 4764  WHERE sku = 59345</t>
  </si>
  <si>
    <t>UPDATE tbl_clubs SET intItemID = 4765  WHERE sku = 59346</t>
  </si>
  <si>
    <t>UPDATE tbl_clubs SET intItemID = 4766  WHERE sku = 59347</t>
  </si>
  <si>
    <t>UPDATE tbl_clubs SET intItemID = 4767  WHERE sku = 59348</t>
  </si>
  <si>
    <t>UPDATE tbl_clubs SET intItemID = 4768  WHERE sku = 59349</t>
  </si>
  <si>
    <t>UPDATE tbl_clubs SET intItemID = 4769  WHERE sku = 59350</t>
  </si>
  <si>
    <t>UPDATE tbl_clubs SET intItemID = 4770  WHERE sku = 59351</t>
  </si>
  <si>
    <t>UPDATE tbl_clubs SET intItemID = 4771  WHERE sku = 59352</t>
  </si>
  <si>
    <t>UPDATE tbl_clubs SET intItemID = 4772  WHERE sku = 59353</t>
  </si>
  <si>
    <t>UPDATE tbl_clubs SET intItemID = 4773  WHERE sku = 59354</t>
  </si>
  <si>
    <t>UPDATE tbl_clubs SET intItemID = 4774  WHERE sku = 59355</t>
  </si>
  <si>
    <t>UPDATE tbl_clubs SET intItemID = 4775  WHERE sku = 59356</t>
  </si>
  <si>
    <t>UPDATE tbl_clubs SET intItemID = 4776  WHERE sku = 59357</t>
  </si>
  <si>
    <t>UPDATE tbl_clubs SET intItemID = 4777  WHERE sku = 59358</t>
  </si>
  <si>
    <t>UPDATE tbl_clubs SET intItemID = 4778  WHERE sku = 59359</t>
  </si>
  <si>
    <t>UPDATE tbl_clubs SET intItemID = 4779  WHERE sku = 59360</t>
  </si>
  <si>
    <t>UPDATE tbl_clubs SET intItemID = 4780  WHERE sku = 59361</t>
  </si>
  <si>
    <t>UPDATE tbl_clubs SET intItemID = 4781  WHERE sku = 59362</t>
  </si>
  <si>
    <t>UPDATE tbl_clubs SET intItemID = 4782  WHERE sku = 59363</t>
  </si>
  <si>
    <t>UPDATE tbl_clubs SET intItemID = 4783  WHERE sku = 59364</t>
  </si>
  <si>
    <t>UPDATE tbl_clubs SET intItemID = 4784  WHERE sku = 59365</t>
  </si>
  <si>
    <t>UPDATE tbl_clubs SET intItemID = 4785  WHERE sku = 59366</t>
  </si>
  <si>
    <t>UPDATE tbl_clubs SET intItemID = 4786  WHERE sku = 59367</t>
  </si>
  <si>
    <t>UPDATE tbl_clubs SET intItemID = 4787  WHERE sku = 59368</t>
  </si>
  <si>
    <t>UPDATE tbl_clubs SET intItemID = 4788  WHERE sku = 59369</t>
  </si>
  <si>
    <t>UPDATE tbl_clubs SET intItemID = 4789  WHERE sku = 59370</t>
  </si>
  <si>
    <t>UPDATE tbl_clubs SET intItemID = 4790  WHERE sku = 59371</t>
  </si>
  <si>
    <t>UPDATE tbl_clubs SET intItemID = 4791  WHERE sku = 59373</t>
  </si>
  <si>
    <t>UPDATE tbl_clubs SET intItemID = 4792  WHERE sku = 59374</t>
  </si>
  <si>
    <t>UPDATE tbl_clubs SET intItemID = 4793  WHERE sku = 59375</t>
  </si>
  <si>
    <t>UPDATE tbl_clubs SET intItemID = 4794  WHERE sku = 59376</t>
  </si>
  <si>
    <t>UPDATE tbl_clubs SET intItemID = 4795  WHERE sku = 59377</t>
  </si>
  <si>
    <t>UPDATE tbl_clubs SET intItemID = 4796  WHERE sku = 59378</t>
  </si>
  <si>
    <t>UPDATE tbl_clubs SET intItemID = 4797  WHERE sku = 59379</t>
  </si>
  <si>
    <t>UPDATE tbl_clubs SET intItemID = 4798  WHERE sku = 59380</t>
  </si>
  <si>
    <t>UPDATE tbl_clubs SET intItemID = 4799  WHERE sku = 59381</t>
  </si>
  <si>
    <t>UPDATE tbl_clubs SET intItemID = 4800  WHERE sku = 59382</t>
  </si>
  <si>
    <t>UPDATE tbl_clubs SET intItemID = 4801  WHERE sku = 59383</t>
  </si>
  <si>
    <t>UPDATE tbl_clubs SET intItemID = 4802  WHERE sku = 59384</t>
  </si>
  <si>
    <t>UPDATE tbl_clubs SET intItemID = 4803  WHERE sku = 59385</t>
  </si>
  <si>
    <t>UPDATE tbl_clubs SET intItemID = 4804  WHERE sku = 59386</t>
  </si>
  <si>
    <t>UPDATE tbl_clubs SET intItemID = 4805  WHERE sku = 59387</t>
  </si>
  <si>
    <t>UPDATE tbl_clubs SET intItemID = 4806  WHERE sku = 59388</t>
  </si>
  <si>
    <t>UPDATE tbl_clubs SET intItemID = 4807  WHERE sku = 59389</t>
  </si>
  <si>
    <t>UPDATE tbl_clubs SET intItemID = 4808  WHERE sku = 59390</t>
  </si>
  <si>
    <t>UPDATE tbl_clubs SET intItemID = 4809  WHERE sku = 59391</t>
  </si>
  <si>
    <t>UPDATE tbl_clubs SET intItemID = 4810  WHERE sku = 59392</t>
  </si>
  <si>
    <t>UPDATE tbl_clubs SET intItemID = 4811  WHERE sku = 59393</t>
  </si>
  <si>
    <t>UPDATE tbl_clubs SET intItemID = 4812  WHERE sku = 59394</t>
  </si>
  <si>
    <t>UPDATE tbl_clubs SET intItemID = 4813  WHERE sku = 59395</t>
  </si>
  <si>
    <t>UPDATE tbl_clubs SET intItemID = 4814  WHERE sku = 59396</t>
  </si>
  <si>
    <t>UPDATE tbl_clubs SET intItemID = 4815  WHERE sku = 59397</t>
  </si>
  <si>
    <t>UPDATE tbl_clubs SET intItemID = 4816  WHERE sku = 59398</t>
  </si>
  <si>
    <t>UPDATE tbl_clubs SET intItemID = 4817  WHERE sku = 59399</t>
  </si>
  <si>
    <t>UPDATE tbl_clubs SET intItemID = 4818  WHERE sku = 59400</t>
  </si>
  <si>
    <t>UPDATE tbl_clubs SET intItemID = 4819  WHERE sku = 59401</t>
  </si>
  <si>
    <t>UPDATE tbl_clubs SET intItemID = 4820  WHERE sku = 59402</t>
  </si>
  <si>
    <t>UPDATE tbl_clubs SET intItemID = 4821  WHERE sku = 59403</t>
  </si>
  <si>
    <t>UPDATE tbl_clubs SET intItemID = 4822  WHERE sku = 59404</t>
  </si>
  <si>
    <t>UPDATE tbl_clubs SET intItemID = 4823  WHERE sku = 59405</t>
  </si>
  <si>
    <t>UPDATE tbl_clubs SET intItemID = 4824  WHERE sku = 59406</t>
  </si>
  <si>
    <t>UPDATE tbl_clubs SET intItemID = 4825  WHERE sku = 59407</t>
  </si>
  <si>
    <t>UPDATE tbl_clubs SET intItemID = 4826  WHERE sku = 59408</t>
  </si>
  <si>
    <t>UPDATE tbl_clubs SET intItemID = 4827  WHERE sku = 59409</t>
  </si>
  <si>
    <t>UPDATE tbl_clubs SET intItemID = 4828  WHERE sku = 59410</t>
  </si>
  <si>
    <t>UPDATE tbl_clubs SET intItemID = 4829  WHERE sku = 59411</t>
  </si>
  <si>
    <t>UPDATE tbl_clubs SET intItemID = 4830  WHERE sku = 59412</t>
  </si>
  <si>
    <t>UPDATE tbl_clubs SET intItemID = 4831  WHERE sku = 59413</t>
  </si>
  <si>
    <t>UPDATE tbl_clubs SET intItemID = 4832  WHERE sku = 59414</t>
  </si>
  <si>
    <t>UPDATE tbl_clubs SET intItemID = 4833  WHERE sku = 59415</t>
  </si>
  <si>
    <t>UPDATE tbl_clubs SET intItemID = 4834  WHERE sku = 59416</t>
  </si>
  <si>
    <t>UPDATE tbl_clubs SET intItemID = 4835  WHERE sku = 59417</t>
  </si>
  <si>
    <t>UPDATE tbl_clubs SET intItemID = 4836  WHERE sku = 59419</t>
  </si>
  <si>
    <t>UPDATE tbl_clubs SET intItemID = 4837  WHERE sku = 59421</t>
  </si>
  <si>
    <t>UPDATE tbl_clubs SET intItemID = 4838  WHERE sku = 59422</t>
  </si>
  <si>
    <t>UPDATE tbl_clubs SET intItemID = 4839  WHERE sku = 59423</t>
  </si>
  <si>
    <t>UPDATE tbl_clubs SET intItemID = 4840  WHERE sku = 59424</t>
  </si>
  <si>
    <t>UPDATE tbl_clubs SET intItemID = 4841  WHERE sku = 59425</t>
  </si>
  <si>
    <t>UPDATE tbl_clubs SET intItemID = 4842  WHERE sku = 59426</t>
  </si>
  <si>
    <t>UPDATE tbl_clubs SET intItemID = 4843  WHERE sku = 59427</t>
  </si>
  <si>
    <t>UPDATE tbl_clubs SET intItemID = 4844  WHERE sku = 59428</t>
  </si>
  <si>
    <t>UPDATE tbl_clubs SET intItemID = 4845  WHERE sku = 59429</t>
  </si>
  <si>
    <t>UPDATE tbl_clubs SET intItemID = 4846  WHERE sku = 59430</t>
  </si>
  <si>
    <t>UPDATE tbl_clubs SET intItemID = 4847  WHERE sku = 59431</t>
  </si>
  <si>
    <t>UPDATE tbl_clubs SET intItemID = 4848  WHERE sku = 59432</t>
  </si>
  <si>
    <t>UPDATE tbl_clubs SET intItemID = 4849  WHERE sku = 59433</t>
  </si>
  <si>
    <t>UPDATE tbl_clubs SET intItemID = 4850  WHERE sku = 59434</t>
  </si>
  <si>
    <t>UPDATE tbl_clubs SET intItemID = 4851  WHERE sku = 59435</t>
  </si>
  <si>
    <t>UPDATE tbl_clubs SET intItemID = 4852  WHERE sku = 59436</t>
  </si>
  <si>
    <t>UPDATE tbl_clubs SET intItemID = 4853  WHERE sku = 59437</t>
  </si>
  <si>
    <t>UPDATE tbl_clubs SET intItemID = 4854  WHERE sku = 59438</t>
  </si>
  <si>
    <t>UPDATE tbl_clubs SET intItemID = 4855  WHERE sku = 59439</t>
  </si>
  <si>
    <t>UPDATE tbl_clubs SET intItemID = 4856  WHERE sku = 59440</t>
  </si>
  <si>
    <t>UPDATE tbl_clubs SET intItemID = 4857  WHERE sku = 59441</t>
  </si>
  <si>
    <t>UPDATE tbl_clubs SET intItemID = 4858  WHERE sku = 59442</t>
  </si>
  <si>
    <t>UPDATE tbl_clubs SET intItemID = 4859  WHERE sku = 59443</t>
  </si>
  <si>
    <t>UPDATE tbl_clubs SET intItemID = 4860  WHERE sku = 59444</t>
  </si>
  <si>
    <t>UPDATE tbl_clubs SET intItemID = 4861  WHERE sku = 59445</t>
  </si>
  <si>
    <t>UPDATE tbl_clubs SET intItemID = 4862  WHERE sku = 59446</t>
  </si>
  <si>
    <t>UPDATE tbl_clubs SET intItemID = 4863  WHERE sku = 59447</t>
  </si>
  <si>
    <t>UPDATE tbl_clubs SET intItemID = 4864  WHERE sku = 59448</t>
  </si>
  <si>
    <t>UPDATE tbl_clubs SET intItemID = 4865  WHERE sku = 59449</t>
  </si>
  <si>
    <t>UPDATE tbl_clubs SET intItemID = 4866  WHERE sku = 59450</t>
  </si>
  <si>
    <t>UPDATE tbl_clubs SET intItemID = 4867  WHERE sku = 59451</t>
  </si>
  <si>
    <t>UPDATE tbl_clubs SET intItemID = 4868  WHERE sku = 59452</t>
  </si>
  <si>
    <t>UPDATE tbl_clubs SET intItemID = 4869  WHERE sku = 59453</t>
  </si>
  <si>
    <t>UPDATE tbl_clubs SET intItemID = 4870  WHERE sku = 59454</t>
  </si>
  <si>
    <t>UPDATE tbl_clubs SET intItemID = 4871  WHERE sku = 59455</t>
  </si>
  <si>
    <t>UPDATE tbl_clubs SET intItemID = 4872  WHERE sku = 59458</t>
  </si>
  <si>
    <t>UPDATE tbl_clubs SET intItemID = 4873  WHERE sku = 59459</t>
  </si>
  <si>
    <t>UPDATE tbl_clubs SET intItemID = 4874  WHERE sku = 59460</t>
  </si>
  <si>
    <t>UPDATE tbl_clubs SET intItemID = 4875  WHERE sku = 59461</t>
  </si>
  <si>
    <t>UPDATE tbl_clubs SET intItemID = 4876  WHERE sku = 59462</t>
  </si>
  <si>
    <t>UPDATE tbl_clubs SET intItemID = 4877  WHERE sku = 59463</t>
  </si>
  <si>
    <t>UPDATE tbl_clubs SET intItemID = 4878  WHERE sku = 59464</t>
  </si>
  <si>
    <t>UPDATE tbl_clubs SET intItemID = 4879  WHERE sku = 59465</t>
  </si>
  <si>
    <t>UPDATE tbl_clubs SET intItemID = 4880  WHERE sku = 59466</t>
  </si>
  <si>
    <t>UPDATE tbl_clubs SET intItemID = 4881  WHERE sku = 59467</t>
  </si>
  <si>
    <t>UPDATE tbl_clubs SET intItemID = 4882  WHERE sku = 59468</t>
  </si>
  <si>
    <t>UPDATE tbl_clubs SET intItemID = 4883  WHERE sku = 59469</t>
  </si>
  <si>
    <t>UPDATE tbl_clubs SET intItemID = 4884  WHERE sku = 59470</t>
  </si>
  <si>
    <t>UPDATE tbl_clubs SET intItemID = 4885  WHERE sku = 59471</t>
  </si>
  <si>
    <t>UPDATE tbl_clubs SET intItemID = 4886  WHERE sku = 59472</t>
  </si>
  <si>
    <t>UPDATE tbl_clubs SET intItemID = 4887  WHERE sku = 59473</t>
  </si>
  <si>
    <t>UPDATE tbl_clubs SET intItemID = 4888  WHERE sku = 59474</t>
  </si>
  <si>
    <t>UPDATE tbl_clubs SET intItemID = 4889  WHERE sku = 59475</t>
  </si>
  <si>
    <t>UPDATE tbl_clubs SET intItemID = 4890  WHERE sku = 59476</t>
  </si>
  <si>
    <t>UPDATE tbl_clubs SET intItemID = 4891  WHERE sku = 59477</t>
  </si>
  <si>
    <t>UPDATE tbl_clubs SET intItemID = 4892  WHERE sku = 59478</t>
  </si>
  <si>
    <t>UPDATE tbl_clubs SET intItemID = 4893  WHERE sku = 59479</t>
  </si>
  <si>
    <t>UPDATE tbl_clubs SET intItemID = 4894  WHERE sku = 59482</t>
  </si>
  <si>
    <t>UPDATE tbl_clubs SET intItemID = 4895  WHERE sku = 59483</t>
  </si>
  <si>
    <t>UPDATE tbl_clubs SET intItemID = 4896  WHERE sku = 59484</t>
  </si>
  <si>
    <t>UPDATE tbl_clubs SET intItemID = 4897  WHERE sku = 59485</t>
  </si>
  <si>
    <t>UPDATE tbl_clubs SET intItemID = 4898  WHERE sku = 59486</t>
  </si>
  <si>
    <t>UPDATE tbl_clubs SET intItemID = 4899  WHERE sku = 59487</t>
  </si>
  <si>
    <t>UPDATE tbl_clubs SET intItemID = 4900  WHERE sku = 59488</t>
  </si>
  <si>
    <t>UPDATE tbl_clubs SET intItemID = 4901  WHERE sku = 59489</t>
  </si>
  <si>
    <t>UPDATE tbl_clubs SET intItemID = 4902  WHERE sku = 59490</t>
  </si>
  <si>
    <t>UPDATE tbl_clubs SET intItemID = 4903  WHERE sku = 59491</t>
  </si>
  <si>
    <t>UPDATE tbl_clubs SET intItemID = 4904  WHERE sku = 59492</t>
  </si>
  <si>
    <t>UPDATE tbl_clubs SET intItemID = 4905  WHERE sku = 59493</t>
  </si>
  <si>
    <t>UPDATE tbl_clubs SET intItemID = 4906  WHERE sku = 59494</t>
  </si>
  <si>
    <t>UPDATE tbl_clubs SET intItemID = 4907  WHERE sku = 59495</t>
  </si>
  <si>
    <t>UPDATE tbl_clubs SET intItemID = 4908  WHERE sku = 59496</t>
  </si>
  <si>
    <t>UPDATE tbl_clubs SET intItemID = 4909  WHERE sku = 59497</t>
  </si>
  <si>
    <t>UPDATE tbl_clubs SET intItemID = 4910  WHERE sku = 59498</t>
  </si>
  <si>
    <t>UPDATE tbl_clubs SET intItemID = 4911  WHERE sku = 59499</t>
  </si>
  <si>
    <t>UPDATE tbl_clubs SET intItemID = 4912  WHERE sku = 59500</t>
  </si>
  <si>
    <t>UPDATE tbl_clubs SET intItemID = 4913  WHERE sku = 59501</t>
  </si>
  <si>
    <t>UPDATE tbl_clubs SET intItemID = 4914  WHERE sku = 59502</t>
  </si>
  <si>
    <t>UPDATE tbl_clubs SET intItemID = 4915  WHERE sku = 59503</t>
  </si>
  <si>
    <t>UPDATE tbl_clubs SET intItemID = 4916  WHERE sku = 59504</t>
  </si>
  <si>
    <t>UPDATE tbl_clubs SET intItemID = 4917  WHERE sku = 59505</t>
  </si>
  <si>
    <t>UPDATE tbl_clubs SET intItemID = 4918  WHERE sku = 59508</t>
  </si>
  <si>
    <t>UPDATE tbl_clubs SET intItemID = 4919  WHERE sku = 59510</t>
  </si>
  <si>
    <t>UPDATE tbl_clubs SET intItemID = 4920  WHERE sku = 59511</t>
  </si>
  <si>
    <t>UPDATE tbl_clubs SET intItemID = 4921  WHERE sku = 59512</t>
  </si>
  <si>
    <t>UPDATE tbl_clubs SET intItemID = 4922  WHERE sku = 59513</t>
  </si>
  <si>
    <t>UPDATE tbl_clubs SET intItemID = 4923  WHERE sku = 59514</t>
  </si>
  <si>
    <t>UPDATE tbl_clubs SET intItemID = 4924  WHERE sku = 59515</t>
  </si>
  <si>
    <t>UPDATE tbl_clubs SET intItemID = 4925  WHERE sku = 59516</t>
  </si>
  <si>
    <t>UPDATE tbl_clubs SET intItemID = 4926  WHERE sku = 59517</t>
  </si>
  <si>
    <t>UPDATE tbl_clubs SET intItemID = 4927  WHERE sku = 59518</t>
  </si>
  <si>
    <t>UPDATE tbl_clubs SET intItemID = 4928  WHERE sku = 59519</t>
  </si>
  <si>
    <t>UPDATE tbl_clubs SET intItemID = 4929  WHERE sku = 59520</t>
  </si>
  <si>
    <t>UPDATE tbl_clubs SET intItemID = 4930  WHERE sku = 59521</t>
  </si>
  <si>
    <t>UPDATE tbl_clubs SET intItemID = 4931  WHERE sku = 59522</t>
  </si>
  <si>
    <t>UPDATE tbl_clubs SET intItemID = 4932  WHERE sku = 59523</t>
  </si>
  <si>
    <t>UPDATE tbl_clubs SET intItemID = 4933  WHERE sku = 59524</t>
  </si>
  <si>
    <t>UPDATE tbl_clubs SET intItemID = 4934  WHERE sku = 59525</t>
  </si>
  <si>
    <t>UPDATE tbl_clubs SET intItemID = 4935  WHERE sku = 59526</t>
  </si>
  <si>
    <t>UPDATE tbl_clubs SET intItemID = 4936  WHERE sku = 59527</t>
  </si>
  <si>
    <t>UPDATE tbl_clubs SET intItemID = 4937  WHERE sku = 59528</t>
  </si>
  <si>
    <t>UPDATE tbl_clubs SET intItemID = 4938  WHERE sku = 59529</t>
  </si>
  <si>
    <t>UPDATE tbl_clubs SET intItemID = 4939  WHERE sku = 59530</t>
  </si>
  <si>
    <t>UPDATE tbl_clubs SET intItemID = 4940  WHERE sku = 59531</t>
  </si>
  <si>
    <t>UPDATE tbl_clubs SET intItemID = 4941  WHERE sku = 59532</t>
  </si>
  <si>
    <t>UPDATE tbl_clubs SET intItemID = 4942  WHERE sku = 59533</t>
  </si>
  <si>
    <t>UPDATE tbl_clubs SET intItemID = 4943  WHERE sku = 59534</t>
  </si>
  <si>
    <t>UPDATE tbl_clubs SET intItemID = 4944  WHERE sku = 59535</t>
  </si>
  <si>
    <t>UPDATE tbl_clubs SET intItemID = 4945  WHERE sku = 59536</t>
  </si>
  <si>
    <t>UPDATE tbl_clubs SET intItemID = 4946  WHERE sku = 59537</t>
  </si>
  <si>
    <t>UPDATE tbl_clubs SET intItemID = 4947  WHERE sku = 59538</t>
  </si>
  <si>
    <t>UPDATE tbl_clubs SET intItemID = 4948  WHERE sku = 59539</t>
  </si>
  <si>
    <t>UPDATE tbl_clubs SET intItemID = 4949  WHERE sku = 59540</t>
  </si>
  <si>
    <t>UPDATE tbl_clubs SET intItemID = 4950  WHERE sku = 59541</t>
  </si>
  <si>
    <t>UPDATE tbl_clubs SET intItemID = 4951  WHERE sku = 59542</t>
  </si>
  <si>
    <t>UPDATE tbl_clubs SET intItemID = 4952  WHERE sku = 59543</t>
  </si>
  <si>
    <t>UPDATE tbl_clubs SET intItemID = 4953  WHERE sku = 59544</t>
  </si>
  <si>
    <t>UPDATE tbl_clubs SET intItemID = 4954  WHERE sku = 59545</t>
  </si>
  <si>
    <t>UPDATE tbl_clubs SET intItemID = 4955  WHERE sku = 59546</t>
  </si>
  <si>
    <t>UPDATE tbl_clubs SET intItemID = 4956  WHERE sku = 59547</t>
  </si>
  <si>
    <t>UPDATE tbl_clubs SET intItemID = 4957  WHERE sku = 59548</t>
  </si>
  <si>
    <t>UPDATE tbl_clubs SET intItemID = 4958  WHERE sku = 59549</t>
  </si>
  <si>
    <t>UPDATE tbl_clubs SET intItemID = 4959  WHERE sku = 59550</t>
  </si>
  <si>
    <t>UPDATE tbl_clubs SET intItemID = 4960  WHERE sku = 59551</t>
  </si>
  <si>
    <t>UPDATE tbl_clubs SET intItemID = 4961  WHERE sku = 59552</t>
  </si>
  <si>
    <t>UPDATE tbl_clubs SET intItemID = 4962  WHERE sku = 59553</t>
  </si>
  <si>
    <t>UPDATE tbl_clubs SET intItemID = 4963  WHERE sku = 59554</t>
  </si>
  <si>
    <t>UPDATE tbl_clubs SET intItemID = 4964  WHERE sku = 59555</t>
  </si>
  <si>
    <t>UPDATE tbl_clubs SET intItemID = 4965  WHERE sku = 59556</t>
  </si>
  <si>
    <t>UPDATE tbl_clubs SET intItemID = 4966  WHERE sku = 59557</t>
  </si>
  <si>
    <t>UPDATE tbl_clubs SET intItemID = 4967  WHERE sku = 59558</t>
  </si>
  <si>
    <t>UPDATE tbl_clubs SET intItemID = 4968  WHERE sku = 59559</t>
  </si>
  <si>
    <t>UPDATE tbl_clubs SET intItemID = 4969  WHERE sku = 59560</t>
  </si>
  <si>
    <t>UPDATE tbl_clubs SET intItemID = 4970  WHERE sku = 59561</t>
  </si>
  <si>
    <t>UPDATE tbl_clubs SET intItemID = 4971  WHERE sku = 59562</t>
  </si>
  <si>
    <t>UPDATE tbl_clubs SET intItemID = 4972  WHERE sku = 59565</t>
  </si>
  <si>
    <t>UPDATE tbl_clubs SET intItemID = 4973  WHERE sku = 59566</t>
  </si>
  <si>
    <t>UPDATE tbl_clubs SET intItemID = 4974  WHERE sku = 59567</t>
  </si>
  <si>
    <t>UPDATE tbl_clubs SET intItemID = 4975  WHERE sku = 59568</t>
  </si>
  <si>
    <t>UPDATE tbl_clubs SET intItemID = 4976  WHERE sku = 59569</t>
  </si>
  <si>
    <t>UPDATE tbl_clubs SET intItemID = 4977  WHERE sku = 59570</t>
  </si>
  <si>
    <t>UPDATE tbl_clubs SET intItemID = 4978  WHERE sku = 59573</t>
  </si>
  <si>
    <t>UPDATE tbl_clubs SET intItemID = 4979  WHERE sku = 59574</t>
  </si>
  <si>
    <t>UPDATE tbl_clubs SET intItemID = 4980  WHERE sku = 59575</t>
  </si>
  <si>
    <t>UPDATE tbl_clubs SET intItemID = 4981  WHERE sku = 59576</t>
  </si>
  <si>
    <t>UPDATE tbl_clubs SET intItemID = 4982  WHERE sku = 59577</t>
  </si>
  <si>
    <t>UPDATE tbl_clubs SET intItemID = 4983  WHERE sku = 59578</t>
  </si>
  <si>
    <t>UPDATE tbl_clubs SET intItemID = 4984  WHERE sku = 59579</t>
  </si>
  <si>
    <t>UPDATE tbl_clubs SET intItemID = 4985  WHERE sku = 59580</t>
  </si>
  <si>
    <t>UPDATE tbl_clubs SET intItemID = 4986  WHERE sku = 59581</t>
  </si>
  <si>
    <t>UPDATE tbl_clubs SET intItemID = 4987  WHERE sku = 59582</t>
  </si>
  <si>
    <t>UPDATE tbl_clubs SET intItemID = 4988  WHERE sku = 59583</t>
  </si>
  <si>
    <t>UPDATE tbl_clubs SET intItemID = 4989  WHERE sku = 59584</t>
  </si>
  <si>
    <t>UPDATE tbl_clubs SET intItemID = 4990  WHERE sku = 59585</t>
  </si>
  <si>
    <t>UPDATE tbl_clubs SET intItemID = 4991  WHERE sku = 59586</t>
  </si>
  <si>
    <t>UPDATE tbl_clubs SET intItemID = 4992  WHERE sku = 59587</t>
  </si>
  <si>
    <t>UPDATE tbl_clubs SET intItemID = 4993  WHERE sku = 59588</t>
  </si>
  <si>
    <t>UPDATE tbl_clubs SET intItemID = 4994  WHERE sku = 59589</t>
  </si>
  <si>
    <t>UPDATE tbl_clubs SET intItemID = 4995  WHERE sku = 59590</t>
  </si>
  <si>
    <t>UPDATE tbl_clubs SET intItemID = 4996  WHERE sku = 59591</t>
  </si>
  <si>
    <t>UPDATE tbl_clubs SET intItemID = 4997  WHERE sku = 59592</t>
  </si>
  <si>
    <t>UPDATE tbl_clubs SET intItemID = 4998  WHERE sku = 59593</t>
  </si>
  <si>
    <t>UPDATE tbl_clubs SET intItemID = 4999  WHERE sku = 59594</t>
  </si>
  <si>
    <t>UPDATE tbl_clubs SET intItemID = 5000  WHERE sku = 59596</t>
  </si>
  <si>
    <t>UPDATE tbl_clubs SET intItemID = 5001  WHERE sku = 59597</t>
  </si>
  <si>
    <t>UPDATE tbl_clubs SET intItemID = 5002  WHERE sku = 59598</t>
  </si>
  <si>
    <t>UPDATE tbl_clubs SET intItemID = 5003  WHERE sku = 59599</t>
  </si>
  <si>
    <t>UPDATE tbl_clubs SET intItemID = 5004  WHERE sku = 59600</t>
  </si>
  <si>
    <t>UPDATE tbl_clubs SET intItemID = 5005  WHERE sku = 59601</t>
  </si>
  <si>
    <t>UPDATE tbl_clubs SET intItemID = 5006  WHERE sku = 59602</t>
  </si>
  <si>
    <t>UPDATE tbl_clubs SET intItemID = 5007  WHERE sku = 59603</t>
  </si>
  <si>
    <t>UPDATE tbl_clubs SET intItemID = 5008  WHERE sku = 59604</t>
  </si>
  <si>
    <t>UPDATE tbl_clubs SET intItemID = 5009  WHERE sku = 59605</t>
  </si>
  <si>
    <t>UPDATE tbl_clubs SET intItemID = 5010  WHERE sku = 59606</t>
  </si>
  <si>
    <t>UPDATE tbl_clubs SET intItemID = 5011  WHERE sku = 59607</t>
  </si>
  <si>
    <t>UPDATE tbl_clubs SET intItemID = 5012  WHERE sku = 59608</t>
  </si>
  <si>
    <t>UPDATE tbl_clubs SET intItemID = 5013  WHERE sku = 59609</t>
  </si>
  <si>
    <t>UPDATE tbl_clubs SET intItemID = 5014  WHERE sku = 59610</t>
  </si>
  <si>
    <t>UPDATE tbl_clubs SET intItemID = 5015  WHERE sku = 59611</t>
  </si>
  <si>
    <t>UPDATE tbl_clubs SET intItemID = 5016  WHERE sku = 59612</t>
  </si>
  <si>
    <t>UPDATE tbl_clubs SET intItemID = 5017  WHERE sku = 59613</t>
  </si>
  <si>
    <t>UPDATE tbl_clubs SET intItemID = 5018  WHERE sku = 59614</t>
  </si>
  <si>
    <t>UPDATE tbl_clubs SET intItemID = 5019  WHERE sku = 59615</t>
  </si>
  <si>
    <t>UPDATE tbl_clubs SET intItemID = 5020  WHERE sku = 59616</t>
  </si>
  <si>
    <t>UPDATE tbl_clubs SET intItemID = 5021  WHERE sku = 59617</t>
  </si>
  <si>
    <t>UPDATE tbl_clubs SET intItemID = 5022  WHERE sku = 59618</t>
  </si>
  <si>
    <t>UPDATE tbl_clubs SET intItemID = 5023  WHERE sku = 59619</t>
  </si>
  <si>
    <t>UPDATE tbl_clubs SET intItemID = 5024  WHERE sku = 59621</t>
  </si>
  <si>
    <t>UPDATE tbl_clubs SET intItemID = 5025  WHERE sku = 59622</t>
  </si>
  <si>
    <t>UPDATE tbl_clubs SET intItemID = 5026  WHERE sku = 59623</t>
  </si>
  <si>
    <t>UPDATE tbl_clubs SET intItemID = 5027  WHERE sku = 59624</t>
  </si>
  <si>
    <t>UPDATE tbl_clubs SET intItemID = 5028  WHERE sku = 59625</t>
  </si>
  <si>
    <t>UPDATE tbl_clubs SET intItemID = 5029  WHERE sku = 59626</t>
  </si>
  <si>
    <t>UPDATE tbl_clubs SET intItemID = 5030  WHERE sku = 59627</t>
  </si>
  <si>
    <t>UPDATE tbl_clubs SET intItemID = 5031  WHERE sku = 59628</t>
  </si>
  <si>
    <t>UPDATE tbl_clubs SET intItemID = 5032  WHERE sku = 59629</t>
  </si>
  <si>
    <t>UPDATE tbl_clubs SET intItemID = 5033  WHERE sku = 59630</t>
  </si>
  <si>
    <t>UPDATE tbl_clubs SET intItemID = 5034  WHERE sku = 59633</t>
  </si>
  <si>
    <t>UPDATE tbl_clubs SET intItemID = 5035  WHERE sku = 59634</t>
  </si>
  <si>
    <t>UPDATE tbl_clubs SET intItemID = 5036  WHERE sku = 59635</t>
  </si>
  <si>
    <t>UPDATE tbl_clubs SET intItemID = 5037  WHERE sku = 59636</t>
  </si>
  <si>
    <t>UPDATE tbl_clubs SET intItemID = 5038  WHERE sku = 59637</t>
  </si>
  <si>
    <t>UPDATE tbl_clubs SET intItemID = 5039  WHERE sku = 59638</t>
  </si>
  <si>
    <t>UPDATE tbl_clubs SET intItemID = 5040  WHERE sku = 59639</t>
  </si>
  <si>
    <t>UPDATE tbl_clubs SET intItemID = 5041  WHERE sku = 59640</t>
  </si>
  <si>
    <t>UPDATE tbl_clubs SET intItemID = 5042  WHERE sku = 59641</t>
  </si>
  <si>
    <t>UPDATE tbl_clubs SET intItemID = 5043  WHERE sku = 59642</t>
  </si>
  <si>
    <t>UPDATE tbl_clubs SET intItemID = 5044  WHERE sku = 59643</t>
  </si>
  <si>
    <t>UPDATE tbl_clubs SET intItemID = 5045  WHERE sku = 59644</t>
  </si>
  <si>
    <t>UPDATE tbl_clubs SET intItemID = 5046  WHERE sku = 59645</t>
  </si>
  <si>
    <t>UPDATE tbl_clubs SET intItemID = 5047  WHERE sku = 59646</t>
  </si>
  <si>
    <t>UPDATE tbl_clubs SET intItemID = 5048  WHERE sku = 59647</t>
  </si>
  <si>
    <t>UPDATE tbl_clubs SET intItemID = 5049  WHERE sku = 59648</t>
  </si>
  <si>
    <t>UPDATE tbl_clubs SET intItemID = 5050  WHERE sku = 59651</t>
  </si>
  <si>
    <t>UPDATE tbl_clubs SET intItemID = 5051  WHERE sku = 59652</t>
  </si>
  <si>
    <t>UPDATE tbl_clubs SET intItemID = 5052  WHERE sku = 59654</t>
  </si>
  <si>
    <t>UPDATE tbl_clubs SET intItemID = 5053  WHERE sku = 59655</t>
  </si>
  <si>
    <t>UPDATE tbl_clubs SET intItemID = 5054  WHERE sku = 59656</t>
  </si>
  <si>
    <t>UPDATE tbl_clubs SET intItemID = 5055  WHERE sku = 59657</t>
  </si>
  <si>
    <t>UPDATE tbl_clubs SET intItemID = 5056  WHERE sku = 59658</t>
  </si>
  <si>
    <t>UPDATE tbl_clubs SET intItemID = 5057  WHERE sku = 59659</t>
  </si>
  <si>
    <t>UPDATE tbl_clubs SET intItemID = 5058  WHERE sku = 59660</t>
  </si>
  <si>
    <t>UPDATE tbl_clubs SET intItemID = 5059  WHERE sku = 59663</t>
  </si>
  <si>
    <t>UPDATE tbl_clubs SET intItemID = 5060  WHERE sku = 59664</t>
  </si>
  <si>
    <t>UPDATE tbl_clubs SET intItemID = 5061  WHERE sku = 59665</t>
  </si>
  <si>
    <t>UPDATE tbl_clubs SET intItemID = 5062  WHERE sku = 59666</t>
  </si>
  <si>
    <t>UPDATE tbl_clubs SET intItemID = 5063  WHERE sku = 59667</t>
  </si>
  <si>
    <t>UPDATE tbl_clubs SET intItemID = 5064  WHERE sku = 59668</t>
  </si>
  <si>
    <t>UPDATE tbl_clubs SET intItemID = 5065  WHERE sku = 59669</t>
  </si>
  <si>
    <t>UPDATE tbl_clubs SET intItemID = 5066  WHERE sku = 59670</t>
  </si>
  <si>
    <t>UPDATE tbl_clubs SET intItemID = 5067  WHERE sku = 59671</t>
  </si>
  <si>
    <t>UPDATE tbl_clubs SET intItemID = 5068  WHERE sku = 59672</t>
  </si>
  <si>
    <t>UPDATE tbl_clubs SET intItemID = 5069  WHERE sku = 59673</t>
  </si>
  <si>
    <t>UPDATE tbl_clubs SET intItemID = 5070  WHERE sku = 59674</t>
  </si>
  <si>
    <t>UPDATE tbl_clubs SET intItemID = 5071  WHERE sku = 59675</t>
  </si>
  <si>
    <t>UPDATE tbl_clubs SET intItemID = 5072  WHERE sku = 59676</t>
  </si>
  <si>
    <t>UPDATE tbl_clubs SET intItemID = 5073  WHERE sku = 59677</t>
  </si>
  <si>
    <t>UPDATE tbl_clubs SET intItemID = 5074  WHERE sku = 59679</t>
  </si>
  <si>
    <t>UPDATE tbl_clubs SET intItemID = 5075  WHERE sku = 59680</t>
  </si>
  <si>
    <t>UPDATE tbl_clubs SET intItemID = 5076  WHERE sku = 59681</t>
  </si>
  <si>
    <t>UPDATE tbl_clubs SET intItemID = 5077  WHERE sku = 59682</t>
  </si>
  <si>
    <t>UPDATE tbl_clubs SET intItemID = 5078  WHERE sku = 59683</t>
  </si>
  <si>
    <t>UPDATE tbl_clubs SET intItemID = 5079  WHERE sku = 59684</t>
  </si>
  <si>
    <t>UPDATE tbl_clubs SET intItemID = 5080  WHERE sku = 59685</t>
  </si>
  <si>
    <t>UPDATE tbl_clubs SET intItemID = 5081  WHERE sku = 59686</t>
  </si>
  <si>
    <t>UPDATE tbl_clubs SET intItemID = 5082  WHERE sku = 59688</t>
  </si>
  <si>
    <t>UPDATE tbl_clubs SET intItemID = 5083  WHERE sku = 59689</t>
  </si>
  <si>
    <t>UPDATE tbl_clubs SET intItemID = 5084  WHERE sku = 59690</t>
  </si>
  <si>
    <t>UPDATE tbl_clubs SET intItemID = 5085  WHERE sku = 59691</t>
  </si>
  <si>
    <t>UPDATE tbl_clubs SET intItemID = 5086  WHERE sku = 59692</t>
  </si>
  <si>
    <t>UPDATE tbl_clubs SET intItemID = 5087  WHERE sku = 59694</t>
  </si>
  <si>
    <t>UPDATE tbl_clubs SET intItemID = 5088  WHERE sku = 59695</t>
  </si>
  <si>
    <t>UPDATE tbl_clubs SET intItemID = 5089  WHERE sku = 59696</t>
  </si>
  <si>
    <t>UPDATE tbl_clubs SET intItemID = 5090  WHERE sku = 59697</t>
  </si>
  <si>
    <t>UPDATE tbl_clubs SET intItemID = 5091  WHERE sku = 59698</t>
  </si>
  <si>
    <t>UPDATE tbl_clubs SET intItemID = 5092  WHERE sku = 59699</t>
  </si>
  <si>
    <t>UPDATE tbl_clubs SET intItemID = 5093  WHERE sku = 59700</t>
  </si>
  <si>
    <t>UPDATE tbl_clubs SET intItemID = 5094  WHERE sku = 59701</t>
  </si>
  <si>
    <t>UPDATE tbl_clubs SET intItemID = 5095  WHERE sku = 59702</t>
  </si>
  <si>
    <t>UPDATE tbl_clubs SET intItemID = 5096  WHERE sku = 59703</t>
  </si>
  <si>
    <t>UPDATE tbl_clubs SET intItemID = 5097  WHERE sku = 59704</t>
  </si>
  <si>
    <t>UPDATE tbl_clubs SET intItemID = 5098  WHERE sku = 59705</t>
  </si>
  <si>
    <t>UPDATE tbl_clubs SET intItemID = 5099  WHERE sku = 59706</t>
  </si>
  <si>
    <t>UPDATE tbl_clubs SET intItemID = 5100  WHERE sku = 59707</t>
  </si>
  <si>
    <t>UPDATE tbl_clubs SET intItemID = 5101  WHERE sku = 59708</t>
  </si>
  <si>
    <t>UPDATE tbl_clubs SET intItemID = 5102  WHERE sku = 59709</t>
  </si>
  <si>
    <t>UPDATE tbl_clubs SET intItemID = 5103  WHERE sku = 59710</t>
  </si>
  <si>
    <t>UPDATE tbl_clubs SET intItemID = 5104  WHERE sku = 59711</t>
  </si>
  <si>
    <t>UPDATE tbl_clubs SET intItemID = 5105  WHERE sku = 59712</t>
  </si>
  <si>
    <t>UPDATE tbl_clubs SET intItemID = 5106  WHERE sku = 59714</t>
  </si>
  <si>
    <t>UPDATE tbl_clubs SET intItemID = 5107  WHERE sku = 59715</t>
  </si>
  <si>
    <t>UPDATE tbl_clubs SET intItemID = 5108  WHERE sku = 59716</t>
  </si>
  <si>
    <t>UPDATE tbl_clubs SET intItemID = 5109  WHERE sku = 59717</t>
  </si>
  <si>
    <t>UPDATE tbl_clubs SET intItemID = 5110  WHERE sku = 59718</t>
  </si>
  <si>
    <t>UPDATE tbl_clubs SET intItemID = 5111  WHERE sku = 59719</t>
  </si>
  <si>
    <t>UPDATE tbl_clubs SET intItemID = 5112  WHERE sku = 59720</t>
  </si>
  <si>
    <t>UPDATE tbl_clubs SET intItemID = 5113  WHERE sku = 59721</t>
  </si>
  <si>
    <t>UPDATE tbl_clubs SET intItemID = 5114  WHERE sku = 59722</t>
  </si>
  <si>
    <t>UPDATE tbl_clubs SET intItemID = 5115  WHERE sku = 59723</t>
  </si>
  <si>
    <t>UPDATE tbl_clubs SET intItemID = 5116  WHERE sku = 59724</t>
  </si>
  <si>
    <t>UPDATE tbl_clubs SET intItemID = 5117  WHERE sku = 59725</t>
  </si>
  <si>
    <t>UPDATE tbl_clubs SET intItemID = 5118  WHERE sku = 59726</t>
  </si>
  <si>
    <t>UPDATE tbl_clubs SET intItemID = 5119  WHERE sku = 59727</t>
  </si>
  <si>
    <t>UPDATE tbl_clubs SET intItemID = 5120  WHERE sku = 59728</t>
  </si>
  <si>
    <t>UPDATE tbl_clubs SET intItemID = 5121  WHERE sku = 59729</t>
  </si>
  <si>
    <t>UPDATE tbl_clubs SET intItemID = 5122  WHERE sku = 59730</t>
  </si>
  <si>
    <t>UPDATE tbl_clubs SET intItemID = 5123  WHERE sku = 59732</t>
  </si>
  <si>
    <t>UPDATE tbl_clubs SET intItemID = 5124  WHERE sku = 59734</t>
  </si>
  <si>
    <t>UPDATE tbl_clubs SET intItemID = 5125  WHERE sku = 59737</t>
  </si>
  <si>
    <t>UPDATE tbl_clubs SET intItemID = 5126  WHERE sku = 59738</t>
  </si>
  <si>
    <t>UPDATE tbl_clubs SET intItemID = 5127  WHERE sku = 59739</t>
  </si>
  <si>
    <t>UPDATE tbl_clubs SET intItemID = 5128  WHERE sku = 59740</t>
  </si>
  <si>
    <t>UPDATE tbl_clubs SET intItemID = 5129  WHERE sku = 59741</t>
  </si>
  <si>
    <t>UPDATE tbl_clubs SET intItemID = 5130  WHERE sku = 59742</t>
  </si>
  <si>
    <t>UPDATE tbl_clubs SET intItemID = 5131  WHERE sku = 59743</t>
  </si>
  <si>
    <t>UPDATE tbl_clubs SET intItemID = 5132  WHERE sku = 59744</t>
  </si>
  <si>
    <t>UPDATE tbl_clubs SET intItemID = 5133  WHERE sku = 59745</t>
  </si>
  <si>
    <t>UPDATE tbl_clubs SET intItemID = 5134  WHERE sku = 59746</t>
  </si>
  <si>
    <t>UPDATE tbl_clubs SET intItemID = 5135  WHERE sku = 59747</t>
  </si>
  <si>
    <t>UPDATE tbl_clubs SET intItemID = 5136  WHERE sku = 59748</t>
  </si>
  <si>
    <t>UPDATE tbl_clubs SET intItemID = 5137  WHERE sku = 59749</t>
  </si>
  <si>
    <t>UPDATE tbl_clubs SET intItemID = 5138  WHERE sku = 59750</t>
  </si>
  <si>
    <t>UPDATE tbl_clubs SET intItemID = 5139  WHERE sku = 59751</t>
  </si>
  <si>
    <t>UPDATE tbl_clubs SET intItemID = 5140  WHERE sku = 59752</t>
  </si>
  <si>
    <t>UPDATE tbl_clubs SET intItemID = 5141  WHERE sku = 59753</t>
  </si>
  <si>
    <t>UPDATE tbl_clubs SET intItemID = 5142  WHERE sku = 59754</t>
  </si>
  <si>
    <t>UPDATE tbl_clubs SET intItemID = 5143  WHERE sku = 59755</t>
  </si>
  <si>
    <t>UPDATE tbl_clubs SET intItemID = 5144  WHERE sku = 59757</t>
  </si>
  <si>
    <t>UPDATE tbl_clubs SET intItemID = 5145  WHERE sku = 59759</t>
  </si>
  <si>
    <t>UPDATE tbl_clubs SET intItemID = 5146  WHERE sku = 59760</t>
  </si>
  <si>
    <t>UPDATE tbl_clubs SET intItemID = 5147  WHERE sku = 59762</t>
  </si>
  <si>
    <t>UPDATE tbl_clubs SET intItemID = 5148  WHERE sku = 59764</t>
  </si>
  <si>
    <t>UPDATE tbl_clubs SET intItemID = 5149  WHERE sku = 59765</t>
  </si>
  <si>
    <t>UPDATE tbl_clubs SET intItemID = 5150  WHERE sku = 59766</t>
  </si>
  <si>
    <t>UPDATE tbl_clubs SET intItemID = 5151  WHERE sku = 59767</t>
  </si>
  <si>
    <t>UPDATE tbl_clubs SET intItemID = 5152  WHERE sku = 59768</t>
  </si>
  <si>
    <t>UPDATE tbl_clubs SET intItemID = 5153  WHERE sku = 59769</t>
  </si>
  <si>
    <t>UPDATE tbl_clubs SET intItemID = 5154  WHERE sku = 59770</t>
  </si>
  <si>
    <t>UPDATE tbl_clubs SET intItemID = 5155  WHERE sku = 59772</t>
  </si>
  <si>
    <t>UPDATE tbl_clubs SET intItemID = 5156  WHERE sku = 59773</t>
  </si>
  <si>
    <t>UPDATE tbl_clubs SET intItemID = 5157  WHERE sku = 59774</t>
  </si>
  <si>
    <t>UPDATE tbl_clubs SET intItemID = 5158  WHERE sku = 59776</t>
  </si>
  <si>
    <t>UPDATE tbl_clubs SET intItemID = 5159  WHERE sku = 59777</t>
  </si>
  <si>
    <t>UPDATE tbl_clubs SET intItemID = 5160  WHERE sku = 59778</t>
  </si>
  <si>
    <t>UPDATE tbl_clubs SET intItemID = 5161  WHERE sku = 59779</t>
  </si>
  <si>
    <t>UPDATE tbl_clubs SET intItemID = 5162  WHERE sku = 59780</t>
  </si>
  <si>
    <t>UPDATE tbl_clubs SET intItemID = 5163  WHERE sku = 59781</t>
  </si>
  <si>
    <t>UPDATE tbl_clubs SET intItemID = 5164  WHERE sku = 59782</t>
  </si>
  <si>
    <t>UPDATE tbl_clubs SET intItemID = 5165  WHERE sku = 59783</t>
  </si>
  <si>
    <t>UPDATE tbl_clubs SET intItemID = 5166  WHERE sku = 59784</t>
  </si>
  <si>
    <t>UPDATE tbl_clubs SET intItemID = 5167  WHERE sku = 59785</t>
  </si>
  <si>
    <t>UPDATE tbl_clubs SET intItemID = 5168  WHERE sku = 59786</t>
  </si>
  <si>
    <t>UPDATE tbl_clubs SET intItemID = 5169  WHERE sku = 59787</t>
  </si>
  <si>
    <t>UPDATE tbl_clubs SET intItemID = 5170  WHERE sku = 59789</t>
  </si>
  <si>
    <t>UPDATE tbl_clubs SET intItemID = 5171  WHERE sku = 59790</t>
  </si>
  <si>
    <t>UPDATE tbl_clubs SET intItemID = 5172  WHERE sku = 59791</t>
  </si>
  <si>
    <t>UPDATE tbl_clubs SET intItemID = 5173  WHERE sku = 59793</t>
  </si>
  <si>
    <t>UPDATE tbl_clubs SET intItemID = 5174  WHERE sku = 59794</t>
  </si>
  <si>
    <t>UPDATE tbl_clubs SET intItemID = 5175  WHERE sku = 59795</t>
  </si>
  <si>
    <t>UPDATE tbl_clubs SET intItemID = 5176  WHERE sku = 59796</t>
  </si>
  <si>
    <t>UPDATE tbl_clubs SET intItemID = 5177  WHERE sku = 59797</t>
  </si>
  <si>
    <t>UPDATE tbl_clubs SET intItemID = 5178  WHERE sku = 59798</t>
  </si>
  <si>
    <t>UPDATE tbl_clubs SET intItemID = 5179  WHERE sku = 59799</t>
  </si>
  <si>
    <t>UPDATE tbl_clubs SET intItemID = 5180  WHERE sku = 59800</t>
  </si>
  <si>
    <t>UPDATE tbl_clubs SET intItemID = 5181  WHERE sku = 59801</t>
  </si>
  <si>
    <t>UPDATE tbl_clubs SET intItemID = 5182  WHERE sku = 59802</t>
  </si>
  <si>
    <t>UPDATE tbl_clubs SET intItemID = 5183  WHERE sku = 59803</t>
  </si>
  <si>
    <t>UPDATE tbl_clubs SET intItemID = 5184  WHERE sku = 59804</t>
  </si>
  <si>
    <t>UPDATE tbl_clubs SET intItemID = 5185  WHERE sku = 59805</t>
  </si>
  <si>
    <t>UPDATE tbl_clubs SET intItemID = 5186  WHERE sku = 59806</t>
  </si>
  <si>
    <t>UPDATE tbl_clubs SET intItemID = 5187  WHERE sku = 59807</t>
  </si>
  <si>
    <t>UPDATE tbl_clubs SET intItemID = 5188  WHERE sku = 59808</t>
  </si>
  <si>
    <t>UPDATE tbl_clubs SET intItemID = 5189  WHERE sku = 59809</t>
  </si>
  <si>
    <t>UPDATE tbl_clubs SET intItemID = 5190  WHERE sku = 59810</t>
  </si>
  <si>
    <t>UPDATE tbl_clubs SET intItemID = 5191  WHERE sku = 59811</t>
  </si>
  <si>
    <t>UPDATE tbl_clubs SET intItemID = 5192  WHERE sku = 59812</t>
  </si>
  <si>
    <t>UPDATE tbl_clubs SET intItemID = 5193  WHERE sku = 59813</t>
  </si>
  <si>
    <t>UPDATE tbl_clubs SET intItemID = 5194  WHERE sku = 59814</t>
  </si>
  <si>
    <t>UPDATE tbl_clubs SET intItemID = 5195  WHERE sku = 59817</t>
  </si>
  <si>
    <t>UPDATE tbl_clubs SET intItemID = 5196  WHERE sku = 59818</t>
  </si>
  <si>
    <t>UPDATE tbl_clubs SET intItemID = 5197  WHERE sku = 59819</t>
  </si>
  <si>
    <t>UPDATE tbl_clubs SET intItemID = 5198  WHERE sku = 59820</t>
  </si>
  <si>
    <t>UPDATE tbl_clubs SET intItemID = 5199  WHERE sku = 59823</t>
  </si>
  <si>
    <t>UPDATE tbl_clubs SET intItemID = 5200  WHERE sku = 59824</t>
  </si>
  <si>
    <t>UPDATE tbl_clubs SET intItemID = 5201  WHERE sku = 59825</t>
  </si>
  <si>
    <t>UPDATE tbl_clubs SET intItemID = 5202  WHERE sku = 59826</t>
  </si>
  <si>
    <t>UPDATE tbl_clubs SET intItemID = 5203  WHERE sku = 59827</t>
  </si>
  <si>
    <t>UPDATE tbl_clubs SET intItemID = 5204  WHERE sku = 59828</t>
  </si>
  <si>
    <t>UPDATE tbl_clubs SET intItemID = 5205  WHERE sku = 59829</t>
  </si>
  <si>
    <t>UPDATE tbl_clubs SET intItemID = 5206  WHERE sku = 59830</t>
  </si>
  <si>
    <t>UPDATE tbl_clubs SET intItemID = 5207  WHERE sku = 59831</t>
  </si>
  <si>
    <t>UPDATE tbl_clubs SET intItemID = 5208  WHERE sku = 59832</t>
  </si>
  <si>
    <t>UPDATE tbl_clubs SET intItemID = 5209  WHERE sku = 59833</t>
  </si>
  <si>
    <t>UPDATE tbl_clubs SET intItemID = 5210  WHERE sku = 59834</t>
  </si>
  <si>
    <t>UPDATE tbl_clubs SET intItemID = 5211  WHERE sku = 59835</t>
  </si>
  <si>
    <t>UPDATE tbl_clubs SET intItemID = 5212  WHERE sku = 59836</t>
  </si>
  <si>
    <t>UPDATE tbl_clubs SET intItemID = 5213  WHERE sku = 59837</t>
  </si>
  <si>
    <t>UPDATE tbl_clubs SET intItemID = 5214  WHERE sku = 59838</t>
  </si>
  <si>
    <t>UPDATE tbl_clubs SET intItemID = 5215  WHERE sku = 59839</t>
  </si>
  <si>
    <t>UPDATE tbl_clubs SET intItemID = 5216  WHERE sku = 59840</t>
  </si>
  <si>
    <t>UPDATE tbl_clubs SET intItemID = 5217  WHERE sku = 59841</t>
  </si>
  <si>
    <t>UPDATE tbl_clubs SET intItemID = 5218  WHERE sku = 59842</t>
  </si>
  <si>
    <t>UPDATE tbl_clubs SET intItemID = 5219  WHERE sku = 59843</t>
  </si>
  <si>
    <t>UPDATE tbl_clubs SET intItemID = 5220  WHERE sku = 59844</t>
  </si>
  <si>
    <t>UPDATE tbl_clubs SET intItemID = 5221  WHERE sku = 59845</t>
  </si>
  <si>
    <t>UPDATE tbl_clubs SET intItemID = 5222  WHERE sku = 59846</t>
  </si>
  <si>
    <t>UPDATE tbl_clubs SET intItemID = 5223  WHERE sku = 59847</t>
  </si>
  <si>
    <t>UPDATE tbl_clubs SET intItemID = 5224  WHERE sku = 59849</t>
  </si>
  <si>
    <t>UPDATE tbl_clubs SET intItemID = 5225  WHERE sku = 59850</t>
  </si>
  <si>
    <t>UPDATE tbl_clubs SET intItemID = 5226  WHERE sku = 59851</t>
  </si>
  <si>
    <t>UPDATE tbl_clubs SET intItemID = 5227  WHERE sku = 59852</t>
  </si>
  <si>
    <t>UPDATE tbl_clubs SET intItemID = 5228  WHERE sku = 59853</t>
  </si>
  <si>
    <t>UPDATE tbl_clubs SET intItemID = 5229  WHERE sku = 59854</t>
  </si>
  <si>
    <t>UPDATE tbl_clubs SET intItemID = 5230  WHERE sku = 59855</t>
  </si>
  <si>
    <t>UPDATE tbl_clubs SET intItemID = 5231  WHERE sku = 59856</t>
  </si>
  <si>
    <t>UPDATE tbl_clubs SET intItemID = 5232  WHERE sku = 59857</t>
  </si>
  <si>
    <t>UPDATE tbl_clubs SET intItemID = 5233  WHERE sku = 59858</t>
  </si>
  <si>
    <t>UPDATE tbl_clubs SET intItemID = 5234  WHERE sku = 59859</t>
  </si>
  <si>
    <t>UPDATE tbl_clubs SET intItemID = 5235  WHERE sku = 59862</t>
  </si>
  <si>
    <t>UPDATE tbl_clubs SET intItemID = 5236  WHERE sku = 59863</t>
  </si>
  <si>
    <t>UPDATE tbl_clubs SET intItemID = 5237  WHERE sku = 59864</t>
  </si>
  <si>
    <t>UPDATE tbl_clubs SET intItemID = 5238  WHERE sku = 59865</t>
  </si>
  <si>
    <t>UPDATE tbl_clubs SET intItemID = 5239  WHERE sku = 59866</t>
  </si>
  <si>
    <t>UPDATE tbl_clubs SET intItemID = 5240  WHERE sku = 59867</t>
  </si>
  <si>
    <t>UPDATE tbl_clubs SET intItemID = 5241  WHERE sku = 59868</t>
  </si>
  <si>
    <t>UPDATE tbl_clubs SET intItemID = 5242  WHERE sku = 59869</t>
  </si>
  <si>
    <t>UPDATE tbl_clubs SET intItemID = 5243  WHERE sku = 59870</t>
  </si>
  <si>
    <t>UPDATE tbl_clubs SET intItemID = 5244  WHERE sku = 59872</t>
  </si>
  <si>
    <t>UPDATE tbl_clubs SET intItemID = 5245  WHERE sku = 59873</t>
  </si>
  <si>
    <t>UPDATE tbl_clubs SET intItemID = 5246  WHERE sku = 59874</t>
  </si>
  <si>
    <t>UPDATE tbl_clubs SET intItemID = 5247  WHERE sku = 59875</t>
  </si>
  <si>
    <t>UPDATE tbl_clubs SET intItemID = 5248  WHERE sku = 59876</t>
  </si>
  <si>
    <t>UPDATE tbl_clubs SET intItemID = 5249  WHERE sku = 59877</t>
  </si>
  <si>
    <t>UPDATE tbl_clubs SET intItemID = 5250  WHERE sku = 59878</t>
  </si>
  <si>
    <t>UPDATE tbl_clubs SET intItemID = 5251  WHERE sku = 59879</t>
  </si>
  <si>
    <t>UPDATE tbl_clubs SET intItemID = 5252  WHERE sku = 59880</t>
  </si>
  <si>
    <t>UPDATE tbl_clubs SET intItemID = 5253  WHERE sku = 59881</t>
  </si>
  <si>
    <t>UPDATE tbl_clubs SET intItemID = 5254  WHERE sku = 59882</t>
  </si>
  <si>
    <t>UPDATE tbl_clubs SET intItemID = 5255  WHERE sku = 59883</t>
  </si>
  <si>
    <t>UPDATE tbl_clubs SET intItemID = 5256  WHERE sku = 59885</t>
  </si>
  <si>
    <t>UPDATE tbl_clubs SET intItemID = 5257  WHERE sku = 59886</t>
  </si>
  <si>
    <t>UPDATE tbl_clubs SET intItemID = 5258  WHERE sku = 59887</t>
  </si>
  <si>
    <t>UPDATE tbl_clubs SET intItemID = 5259  WHERE sku = 59888</t>
  </si>
  <si>
    <t>UPDATE tbl_clubs SET intItemID = 5260  WHERE sku = 59889</t>
  </si>
  <si>
    <t>UPDATE tbl_clubs SET intItemID = 5261  WHERE sku = 59890</t>
  </si>
  <si>
    <t>UPDATE tbl_clubs SET intItemID = 5262  WHERE sku = 59892</t>
  </si>
  <si>
    <t>UPDATE tbl_clubs SET intItemID = 5263  WHERE sku = 59893</t>
  </si>
  <si>
    <t>UPDATE tbl_clubs SET intItemID = 5264  WHERE sku = 59894</t>
  </si>
  <si>
    <t>UPDATE tbl_clubs SET intItemID = 5265  WHERE sku = 59895</t>
  </si>
  <si>
    <t>UPDATE tbl_clubs SET intItemID = 5266  WHERE sku = 59896</t>
  </si>
  <si>
    <t>UPDATE tbl_clubs SET intItemID = 5267  WHERE sku = 59897</t>
  </si>
  <si>
    <t>UPDATE tbl_clubs SET intItemID = 5268  WHERE sku = 59898</t>
  </si>
  <si>
    <t>UPDATE tbl_clubs SET intItemID = 5269  WHERE sku = 59899</t>
  </si>
  <si>
    <t>UPDATE tbl_clubs SET intItemID = 5270  WHERE sku = 59900</t>
  </si>
  <si>
    <t>UPDATE tbl_clubs SET intItemID = 5271  WHERE sku = 59901</t>
  </si>
  <si>
    <t>UPDATE tbl_clubs SET intItemID = 5272  WHERE sku = 59902</t>
  </si>
  <si>
    <t>UPDATE tbl_clubs SET intItemID = 5273  WHERE sku = 59903</t>
  </si>
  <si>
    <t>UPDATE tbl_clubs SET intItemID = 5274  WHERE sku = 59904</t>
  </si>
  <si>
    <t>UPDATE tbl_clubs SET intItemID = 5275  WHERE sku = 59905</t>
  </si>
  <si>
    <t>UPDATE tbl_clubs SET intItemID = 5276  WHERE sku = 59907</t>
  </si>
  <si>
    <t>UPDATE tbl_clubs SET intItemID = 5277  WHERE sku = 59909</t>
  </si>
  <si>
    <t>UPDATE tbl_clubs SET intItemID = 5278  WHERE sku = 59910</t>
  </si>
  <si>
    <t>UPDATE tbl_clubs SET intItemID = 5279  WHERE sku = 59911</t>
  </si>
  <si>
    <t>UPDATE tbl_clubs SET intItemID = 5280  WHERE sku = 59912</t>
  </si>
  <si>
    <t>UPDATE tbl_clubs SET intItemID = 5281  WHERE sku = 59913</t>
  </si>
  <si>
    <t>UPDATE tbl_clubs SET intItemID = 5282  WHERE sku = 59914</t>
  </si>
  <si>
    <t>UPDATE tbl_clubs SET intItemID = 5283  WHERE sku = 59915</t>
  </si>
  <si>
    <t>UPDATE tbl_clubs SET intItemID = 5284  WHERE sku = 59916</t>
  </si>
  <si>
    <t>UPDATE tbl_clubs SET intItemID = 5285  WHERE sku = 59917</t>
  </si>
  <si>
    <t>UPDATE tbl_clubs SET intItemID = 5286  WHERE sku = 59918</t>
  </si>
  <si>
    <t>UPDATE tbl_clubs SET intItemID = 5287  WHERE sku = 59919</t>
  </si>
  <si>
    <t>UPDATE tbl_clubs SET intItemID = 5288  WHERE sku = 59920</t>
  </si>
  <si>
    <t>UPDATE tbl_clubs SET intItemID = 5289  WHERE sku = 59921</t>
  </si>
  <si>
    <t>UPDATE tbl_clubs SET intItemID = 5290  WHERE sku = 59922</t>
  </si>
  <si>
    <t>UPDATE tbl_clubs SET intItemID = 5291  WHERE sku = 59923</t>
  </si>
  <si>
    <t>UPDATE tbl_clubs SET intItemID = 5292  WHERE sku = 59924</t>
  </si>
  <si>
    <t>UPDATE tbl_clubs SET intItemID = 5293  WHERE sku = 59925</t>
  </si>
  <si>
    <t>UPDATE tbl_clubs SET intItemID = 5294  WHERE sku = 59926</t>
  </si>
  <si>
    <t>UPDATE tbl_clubs SET intItemID = 5295  WHERE sku = 59927</t>
  </si>
  <si>
    <t>UPDATE tbl_clubs SET intItemID = 5296  WHERE sku = 59928</t>
  </si>
  <si>
    <t>UPDATE tbl_clubs SET intItemID = 5297  WHERE sku = 59929</t>
  </si>
  <si>
    <t>UPDATE tbl_clubs SET intItemID = 5298  WHERE sku = 59931</t>
  </si>
  <si>
    <t>UPDATE tbl_clubs SET intItemID = 5299  WHERE sku = 59933</t>
  </si>
  <si>
    <t>UPDATE tbl_clubs SET intItemID = 5300  WHERE sku = 59934</t>
  </si>
  <si>
    <t>UPDATE tbl_clubs SET intItemID = 5301  WHERE sku = 59935</t>
  </si>
  <si>
    <t>UPDATE tbl_clubs SET intItemID = 5302  WHERE sku = 59936</t>
  </si>
  <si>
    <t>UPDATE tbl_clubs SET intItemID = 5303  WHERE sku = 59937</t>
  </si>
  <si>
    <t>UPDATE tbl_clubs SET intItemID = 5304  WHERE sku = 59938</t>
  </si>
  <si>
    <t>UPDATE tbl_clubs SET intItemID = 5305  WHERE sku = 59939</t>
  </si>
  <si>
    <t>UPDATE tbl_clubs SET intItemID = 5306  WHERE sku = 59940</t>
  </si>
  <si>
    <t>UPDATE tbl_clubs SET intItemID = 5307  WHERE sku = 59941</t>
  </si>
  <si>
    <t>UPDATE tbl_clubs SET intItemID = 5308  WHERE sku = 59942</t>
  </si>
  <si>
    <t>UPDATE tbl_clubs SET intItemID = 5309  WHERE sku = 59943</t>
  </si>
  <si>
    <t>UPDATE tbl_clubs SET intItemID = 5310  WHERE sku = 59944</t>
  </si>
  <si>
    <t>UPDATE tbl_clubs SET intItemID = 5311  WHERE sku = 59945</t>
  </si>
  <si>
    <t>UPDATE tbl_clubs SET intItemID = 5312  WHERE sku = 59947</t>
  </si>
  <si>
    <t>UPDATE tbl_clubs SET intItemID = 5313  WHERE sku = 59948</t>
  </si>
  <si>
    <t>UPDATE tbl_clubs SET intItemID = 5314  WHERE sku = 59949</t>
  </si>
  <si>
    <t>UPDATE tbl_clubs SET intItemID = 5315  WHERE sku = 59950</t>
  </si>
  <si>
    <t>UPDATE tbl_clubs SET intItemID = 5316  WHERE sku = 59951</t>
  </si>
  <si>
    <t>UPDATE tbl_clubs SET intItemID = 5317  WHERE sku = 59952</t>
  </si>
  <si>
    <t>UPDATE tbl_clubs SET intItemID = 5318  WHERE sku = 59953</t>
  </si>
  <si>
    <t>UPDATE tbl_clubs SET intItemID = 5319  WHERE sku = 59955</t>
  </si>
  <si>
    <t>UPDATE tbl_clubs SET intItemID = 5320  WHERE sku = 59957</t>
  </si>
  <si>
    <t>UPDATE tbl_clubs SET intItemID = 5321  WHERE sku = 59958</t>
  </si>
  <si>
    <t>UPDATE tbl_clubs SET intItemID = 5322  WHERE sku = 59959</t>
  </si>
  <si>
    <t>UPDATE tbl_clubs SET intItemID = 5323  WHERE sku = 59960</t>
  </si>
  <si>
    <t>UPDATE tbl_clubs SET intItemID = 5324  WHERE sku = 59961</t>
  </si>
  <si>
    <t>UPDATE tbl_clubs SET intItemID = 5325  WHERE sku = 59962</t>
  </si>
  <si>
    <t>UPDATE tbl_clubs SET intItemID = 5326  WHERE sku = 59963</t>
  </si>
  <si>
    <t>UPDATE tbl_clubs SET intItemID = 5327  WHERE sku = 59964</t>
  </si>
  <si>
    <t>UPDATE tbl_clubs SET intItemID = 5328  WHERE sku = 59965</t>
  </si>
  <si>
    <t>UPDATE tbl_clubs SET intItemID = 5329  WHERE sku = 59966</t>
  </si>
  <si>
    <t>UPDATE tbl_clubs SET intItemID = 5330  WHERE sku = 59967</t>
  </si>
  <si>
    <t>UPDATE tbl_clubs SET intItemID = 5331  WHERE sku = 59968</t>
  </si>
  <si>
    <t>UPDATE tbl_clubs SET intItemID = 5332  WHERE sku = 59969</t>
  </si>
  <si>
    <t>UPDATE tbl_clubs SET intItemID = 5333  WHERE sku = 59970</t>
  </si>
  <si>
    <t>UPDATE tbl_clubs SET intItemID = 5334  WHERE sku = 59971</t>
  </si>
  <si>
    <t>UPDATE tbl_clubs SET intItemID = 5335  WHERE sku = 59972</t>
  </si>
  <si>
    <t>UPDATE tbl_clubs SET intItemID = 5336  WHERE sku = 59973</t>
  </si>
  <si>
    <t>UPDATE tbl_clubs SET intItemID = 5337  WHERE sku = 59974</t>
  </si>
  <si>
    <t>UPDATE tbl_clubs SET intItemID = 5338  WHERE sku = 59975</t>
  </si>
  <si>
    <t>UPDATE tbl_clubs SET intItemID = 5339  WHERE sku = 59976</t>
  </si>
  <si>
    <t>UPDATE tbl_clubs SET intItemID = 5340  WHERE sku = 59977</t>
  </si>
  <si>
    <t>UPDATE tbl_clubs SET intItemID = 5341  WHERE sku = 59978</t>
  </si>
  <si>
    <t>UPDATE tbl_clubs SET intItemID = 5342  WHERE sku = 59979</t>
  </si>
  <si>
    <t>UPDATE tbl_clubs SET intItemID = 5343  WHERE sku = 59980</t>
  </si>
  <si>
    <t>UPDATE tbl_clubs SET intItemID = 5344  WHERE sku = 59983</t>
  </si>
  <si>
    <t>UPDATE tbl_clubs SET intItemID = 5345  WHERE sku = 59985</t>
  </si>
  <si>
    <t>UPDATE tbl_clubs SET intItemID = 5346  WHERE sku = 59986</t>
  </si>
  <si>
    <t>UPDATE tbl_clubs SET intItemID = 5347  WHERE sku = 59987</t>
  </si>
  <si>
    <t>UPDATE tbl_clubs SET intItemID = 5348  WHERE sku = 59988</t>
  </si>
  <si>
    <t>UPDATE tbl_clubs SET intItemID = 5349  WHERE sku = 59989</t>
  </si>
  <si>
    <t>UPDATE tbl_clubs SET intItemID = 5350  WHERE sku = 59990</t>
  </si>
  <si>
    <t>UPDATE tbl_clubs SET intItemID = 5351  WHERE sku = 59991</t>
  </si>
  <si>
    <t>UPDATE tbl_clubs SET intItemID = 5352  WHERE sku = 59992</t>
  </si>
  <si>
    <t>UPDATE tbl_clubs SET intItemID = 5353  WHERE sku = 59993</t>
  </si>
  <si>
    <t>UPDATE tbl_clubs SET intItemID = 5354  WHERE sku = 59994</t>
  </si>
  <si>
    <t>UPDATE tbl_clubs SET intItemID = 5355  WHERE sku = 59995</t>
  </si>
  <si>
    <t>UPDATE tbl_clubs SET intItemID = 5356  WHERE sku = 59996</t>
  </si>
  <si>
    <t>UPDATE tbl_clubs SET intItemID = 5357  WHERE sku = 59997</t>
  </si>
  <si>
    <t>UPDATE tbl_clubs SET intItemID = 5358  WHERE sku = 59998</t>
  </si>
  <si>
    <t>UPDATE tbl_clubs SET intItemID = 5359  WHERE sku = 59999</t>
  </si>
  <si>
    <t>UPDATE tbl_clubs SET intItemID = 5360  WHERE sku = 60000</t>
  </si>
  <si>
    <t>UPDATE tbl_clubs SET intItemID = 5361  WHERE sku = 60001</t>
  </si>
  <si>
    <t>UPDATE tbl_clubs SET intItemID = 5362  WHERE sku = 60002</t>
  </si>
  <si>
    <t>UPDATE tbl_clubs SET intItemID = 5363  WHERE sku = 60003</t>
  </si>
  <si>
    <t>UPDATE tbl_clubs SET intItemID = 5364  WHERE sku = 60004</t>
  </si>
  <si>
    <t>UPDATE tbl_clubs SET intItemID = 5365  WHERE sku = 60005</t>
  </si>
  <si>
    <t>UPDATE tbl_clubs SET intItemID = 5366  WHERE sku = 60006</t>
  </si>
  <si>
    <t>UPDATE tbl_clubs SET intItemID = 5367  WHERE sku = 60007</t>
  </si>
  <si>
    <t>UPDATE tbl_clubs SET intItemID = 5368  WHERE sku = 60008</t>
  </si>
  <si>
    <t>UPDATE tbl_clubs SET intItemID = 5369  WHERE sku = 60009</t>
  </si>
  <si>
    <t>UPDATE tbl_clubs SET intItemID = 5370  WHERE sku = 60010</t>
  </si>
  <si>
    <t>UPDATE tbl_clubs SET intItemID = 5371  WHERE sku = 60011</t>
  </si>
  <si>
    <t>UPDATE tbl_clubs SET intItemID = 5372  WHERE sku = 60012</t>
  </si>
  <si>
    <t>UPDATE tbl_clubs SET intItemID = 5373  WHERE sku = 60013</t>
  </si>
  <si>
    <t>UPDATE tbl_clubs SET intItemID = 5374  WHERE sku = 60014</t>
  </si>
  <si>
    <t>UPDATE tbl_clubs SET intItemID = 5375  WHERE sku = 60015</t>
  </si>
  <si>
    <t>UPDATE tbl_clubs SET intItemID = 5376  WHERE sku = 60016</t>
  </si>
  <si>
    <t>UPDATE tbl_clubs SET intItemID = 5377  WHERE sku = 60017</t>
  </si>
  <si>
    <t>UPDATE tbl_clubs SET intItemID = 5378  WHERE sku = 60018</t>
  </si>
  <si>
    <t>UPDATE tbl_clubs SET intItemID = 5379  WHERE sku = 60019</t>
  </si>
  <si>
    <t>UPDATE tbl_clubs SET intItemID = 5380  WHERE sku = 60020</t>
  </si>
  <si>
    <t>UPDATE tbl_clubs SET intItemID = 5381  WHERE sku = 60021</t>
  </si>
  <si>
    <t>UPDATE tbl_clubs SET intItemID = 5382  WHERE sku = 60022</t>
  </si>
  <si>
    <t>UPDATE tbl_clubs SET intItemID = 5383  WHERE sku = 60023</t>
  </si>
  <si>
    <t>UPDATE tbl_clubs SET intItemID = 5384  WHERE sku = 60024</t>
  </si>
  <si>
    <t>UPDATE tbl_clubs SET intItemID = 5385  WHERE sku = 60025</t>
  </si>
  <si>
    <t>UPDATE tbl_clubs SET intItemID = 5386  WHERE sku = 60029</t>
  </si>
  <si>
    <t>UPDATE tbl_clubs SET intItemID = 5387  WHERE sku = 60030</t>
  </si>
  <si>
    <t>UPDATE tbl_clubs SET intItemID = 5388  WHERE sku = 60031</t>
  </si>
  <si>
    <t>UPDATE tbl_clubs SET intItemID = 5389  WHERE sku = 60032</t>
  </si>
  <si>
    <t>UPDATE tbl_clubs SET intItemID = 5390  WHERE sku = 60033</t>
  </si>
  <si>
    <t>UPDATE tbl_clubs SET intItemID = 5391  WHERE sku = 60034</t>
  </si>
  <si>
    <t>UPDATE tbl_clubs SET intItemID = 5392  WHERE sku = 60035</t>
  </si>
  <si>
    <t>UPDATE tbl_clubs SET intItemID = 5393  WHERE sku = 60036</t>
  </si>
  <si>
    <t>UPDATE tbl_clubs SET intItemID = 5394  WHERE sku = 60037</t>
  </si>
  <si>
    <t>UPDATE tbl_clubs SET intItemID = 5395  WHERE sku = 60038</t>
  </si>
  <si>
    <t>UPDATE tbl_clubs SET intItemID = 5396  WHERE sku = 60039</t>
  </si>
  <si>
    <t>UPDATE tbl_clubs SET intItemID = 5397  WHERE sku = 60040</t>
  </si>
  <si>
    <t>UPDATE tbl_clubs SET intItemID = 5398  WHERE sku = 60041</t>
  </si>
  <si>
    <t>UPDATE tbl_clubs SET intItemID = 5399  WHERE sku = 60042</t>
  </si>
  <si>
    <t>UPDATE tbl_clubs SET intItemID = 5400  WHERE sku = 60043</t>
  </si>
  <si>
    <t>UPDATE tbl_clubs SET intItemID = 5401  WHERE sku = 60044</t>
  </si>
  <si>
    <t>UPDATE tbl_clubs SET intItemID = 5402  WHERE sku = 60045</t>
  </si>
  <si>
    <t>UPDATE tbl_clubs SET intItemID = 5403  WHERE sku = 60046</t>
  </si>
  <si>
    <t>UPDATE tbl_clubs SET intItemID = 5404  WHERE sku = 60047</t>
  </si>
  <si>
    <t>UPDATE tbl_clubs SET intItemID = 5405  WHERE sku = 60048</t>
  </si>
  <si>
    <t>UPDATE tbl_clubs SET intItemID = 5406  WHERE sku = 60049</t>
  </si>
  <si>
    <t>UPDATE tbl_clubs SET intItemID = 5407  WHERE sku = 60050</t>
  </si>
  <si>
    <t>UPDATE tbl_clubs SET intItemID = 5408  WHERE sku = 60051</t>
  </si>
  <si>
    <t>UPDATE tbl_clubs SET intItemID = 5409  WHERE sku = 60053</t>
  </si>
  <si>
    <t>UPDATE tbl_clubs SET intItemID = 5410  WHERE sku = 60054</t>
  </si>
  <si>
    <t>UPDATE tbl_clubs SET intItemID = 5411  WHERE sku = 60055</t>
  </si>
  <si>
    <t>UPDATE tbl_clubs SET intItemID = 5412  WHERE sku = 60056</t>
  </si>
  <si>
    <t>UPDATE tbl_clubs SET intItemID = 5413  WHERE sku = 60057</t>
  </si>
  <si>
    <t>UPDATE tbl_clubs SET intItemID = 5414  WHERE sku = 60058</t>
  </si>
  <si>
    <t>UPDATE tbl_clubs SET intItemID = 5415  WHERE sku = 60059</t>
  </si>
  <si>
    <t>UPDATE tbl_clubs SET intItemID = 5416  WHERE sku = 60060</t>
  </si>
  <si>
    <t>UPDATE tbl_clubs SET intItemID = 5417  WHERE sku = 60061</t>
  </si>
  <si>
    <t>UPDATE tbl_clubs SET intItemID = 5418  WHERE sku = 60062</t>
  </si>
  <si>
    <t>UPDATE tbl_clubs SET intItemID = 5419  WHERE sku = 60063</t>
  </si>
  <si>
    <t>UPDATE tbl_clubs SET intItemID = 5420  WHERE sku = 60064</t>
  </si>
  <si>
    <t>UPDATE tbl_clubs SET intItemID = 5421  WHERE sku = 60065</t>
  </si>
  <si>
    <t>UPDATE tbl_clubs SET intItemID = 5422  WHERE sku = 60066</t>
  </si>
  <si>
    <t>UPDATE tbl_clubs SET intItemID = 5423  WHERE sku = 60067</t>
  </si>
  <si>
    <t>UPDATE tbl_clubs SET intItemID = 5424  WHERE sku = 60068</t>
  </si>
  <si>
    <t>UPDATE tbl_clubs SET intItemID = 5425  WHERE sku = 60069</t>
  </si>
  <si>
    <t>UPDATE tbl_clubs SET intItemID = 5426  WHERE sku = 60070</t>
  </si>
  <si>
    <t>UPDATE tbl_clubs SET intItemID = 5427  WHERE sku = 60071</t>
  </si>
  <si>
    <t>UPDATE tbl_clubs SET intItemID = 5428  WHERE sku = 60072</t>
  </si>
  <si>
    <t>UPDATE tbl_clubs SET intItemID = 5429  WHERE sku = 60073</t>
  </si>
  <si>
    <t>UPDATE tbl_clubs SET intItemID = 5430  WHERE sku = 60075</t>
  </si>
  <si>
    <t>UPDATE tbl_clubs SET intItemID = 5431  WHERE sku = 60078</t>
  </si>
  <si>
    <t>UPDATE tbl_clubs SET intItemID = 5432  WHERE sku = 60079</t>
  </si>
  <si>
    <t>UPDATE tbl_clubs SET intItemID = 5433  WHERE sku = 60080</t>
  </si>
  <si>
    <t>UPDATE tbl_clubs SET intItemID = 5434  WHERE sku = 60081</t>
  </si>
  <si>
    <t>UPDATE tbl_clubs SET intItemID = 5435  WHERE sku = 60082</t>
  </si>
  <si>
    <t>UPDATE tbl_clubs SET intItemID = 5436  WHERE sku = 60083</t>
  </si>
  <si>
    <t>UPDATE tbl_clubs SET intItemID = 5437  WHERE sku = 60084</t>
  </si>
  <si>
    <t>UPDATE tbl_clubs SET intItemID = 5438  WHERE sku = 60085</t>
  </si>
  <si>
    <t>UPDATE tbl_clubs SET intItemID = 5439  WHERE sku = 60086</t>
  </si>
  <si>
    <t>UPDATE tbl_clubs SET intItemID = 5440  WHERE sku = 60087</t>
  </si>
  <si>
    <t>UPDATE tbl_clubs SET intItemID = 5441  WHERE sku = 60088</t>
  </si>
  <si>
    <t>UPDATE tbl_clubs SET intItemID = 5442  WHERE sku = 60089</t>
  </si>
  <si>
    <t>UPDATE tbl_clubs SET intItemID = 5443  WHERE sku = 60090</t>
  </si>
  <si>
    <t>UPDATE tbl_clubs SET intItemID = 5444  WHERE sku = 60091</t>
  </si>
  <si>
    <t>UPDATE tbl_clubs SET intItemID = 5445  WHERE sku = 60092</t>
  </si>
  <si>
    <t>UPDATE tbl_clubs SET intItemID = 5446  WHERE sku = 60093</t>
  </si>
  <si>
    <t>UPDATE tbl_clubs SET intItemID = 5447  WHERE sku = 60094</t>
  </si>
  <si>
    <t>UPDATE tbl_clubs SET intItemID = 5448  WHERE sku = 60095</t>
  </si>
  <si>
    <t>UPDATE tbl_clubs SET intItemID = 5449  WHERE sku = 60096</t>
  </si>
  <si>
    <t>UPDATE tbl_clubs SET intItemID = 5450  WHERE sku = 60097</t>
  </si>
  <si>
    <t>UPDATE tbl_clubs SET intItemID = 5451  WHERE sku = 60098</t>
  </si>
  <si>
    <t>UPDATE tbl_clubs SET intItemID = 5452  WHERE sku = 60099</t>
  </si>
  <si>
    <t>UPDATE tbl_clubs SET intItemID = 5453  WHERE sku = 60100</t>
  </si>
  <si>
    <t>UPDATE tbl_clubs SET intItemID = 5454  WHERE sku = 60101</t>
  </si>
  <si>
    <t>UPDATE tbl_clubs SET intItemID = 5455  WHERE sku = 60102</t>
  </si>
  <si>
    <t>UPDATE tbl_clubs SET intItemID = 5456  WHERE sku = 60103</t>
  </si>
  <si>
    <t>UPDATE tbl_clubs SET intItemID = 5457  WHERE sku = 60104</t>
  </si>
  <si>
    <t>UPDATE tbl_clubs SET intItemID = 5458  WHERE sku = 60105</t>
  </si>
  <si>
    <t>UPDATE tbl_clubs SET intItemID = 5459  WHERE sku = 60106</t>
  </si>
  <si>
    <t>UPDATE tbl_clubs SET intItemID = 5460  WHERE sku = 60107</t>
  </si>
  <si>
    <t>UPDATE tbl_clubs SET intItemID = 5461  WHERE sku = 60108</t>
  </si>
  <si>
    <t>UPDATE tbl_clubs SET intItemID = 5462  WHERE sku = 60109</t>
  </si>
  <si>
    <t>UPDATE tbl_clubs SET intItemID = 5463  WHERE sku = 60110</t>
  </si>
  <si>
    <t>UPDATE tbl_clubs SET intItemID = 5464  WHERE sku = 60111</t>
  </si>
  <si>
    <t>UPDATE tbl_clubs SET intItemID = 5465  WHERE sku = 60112</t>
  </si>
  <si>
    <t>UPDATE tbl_clubs SET intItemID = 5466  WHERE sku = 60113</t>
  </si>
  <si>
    <t>UPDATE tbl_clubs SET intItemID = 5467  WHERE sku = 60114</t>
  </si>
  <si>
    <t>UPDATE tbl_clubs SET intItemID = 5468  WHERE sku = 60115</t>
  </si>
  <si>
    <t>UPDATE tbl_clubs SET intItemID = 5469  WHERE sku = 60116</t>
  </si>
  <si>
    <t>UPDATE tbl_clubs SET intItemID = 5470  WHERE sku = 60117</t>
  </si>
  <si>
    <t>UPDATE tbl_clubs SET intItemID = 5471  WHERE sku = 60118</t>
  </si>
  <si>
    <t>UPDATE tbl_clubs SET intItemID = 5472  WHERE sku = 60119</t>
  </si>
  <si>
    <t>UPDATE tbl_clubs SET intItemID = 5473  WHERE sku = 60120</t>
  </si>
  <si>
    <t>UPDATE tbl_clubs SET intItemID = 5474  WHERE sku = 60121</t>
  </si>
  <si>
    <t>UPDATE tbl_clubs SET intItemID = 5475  WHERE sku = 60122</t>
  </si>
  <si>
    <t>UPDATE tbl_clubs SET intItemID = 5476  WHERE sku = 60123</t>
  </si>
  <si>
    <t>UPDATE tbl_clubs SET intItemID = 5477  WHERE sku = 60124</t>
  </si>
  <si>
    <t>UPDATE tbl_clubs SET intItemID = 5478  WHERE sku = 60126</t>
  </si>
  <si>
    <t>UPDATE tbl_clubs SET intItemID = 5479  WHERE sku = 60128</t>
  </si>
  <si>
    <t>UPDATE tbl_clubs SET intItemID = 5480  WHERE sku = 60129</t>
  </si>
  <si>
    <t>UPDATE tbl_clubs SET intItemID = 5481  WHERE sku = 60130</t>
  </si>
  <si>
    <t>UPDATE tbl_clubs SET intItemID = 5482  WHERE sku = 60131</t>
  </si>
  <si>
    <t>UPDATE tbl_clubs SET intItemID = 5483  WHERE sku = 60132</t>
  </si>
  <si>
    <t>UPDATE tbl_clubs SET intItemID = 5484  WHERE sku = 60133</t>
  </si>
  <si>
    <t>UPDATE tbl_clubs SET intItemID = 5485  WHERE sku = 60134</t>
  </si>
  <si>
    <t>UPDATE tbl_clubs SET intItemID = 5486  WHERE sku = 60135</t>
  </si>
  <si>
    <t>UPDATE tbl_clubs SET intItemID = 5487  WHERE sku = 60136</t>
  </si>
  <si>
    <t>UPDATE tbl_clubs SET intItemID = 5488  WHERE sku = 60137</t>
  </si>
  <si>
    <t>UPDATE tbl_clubs SET intItemID = 5489  WHERE sku = 60138</t>
  </si>
  <si>
    <t>UPDATE tbl_clubs SET intItemID = 5490  WHERE sku = 60139</t>
  </si>
  <si>
    <t>UPDATE tbl_clubs SET intItemID = 5491  WHERE sku = 60140</t>
  </si>
  <si>
    <t>UPDATE tbl_clubs SET intItemID = 5492  WHERE sku = 60141</t>
  </si>
  <si>
    <t>UPDATE tbl_clubs SET intItemID = 5493  WHERE sku = 60143</t>
  </si>
  <si>
    <t>UPDATE tbl_clubs SET intItemID = 5494  WHERE sku = 60144</t>
  </si>
  <si>
    <t>UPDATE tbl_clubs SET intItemID = 5495  WHERE sku = 60145</t>
  </si>
  <si>
    <t>UPDATE tbl_clubs SET intItemID = 5496  WHERE sku = 60146</t>
  </si>
  <si>
    <t>UPDATE tbl_clubs SET intItemID = 5497  WHERE sku = 60147</t>
  </si>
  <si>
    <t>UPDATE tbl_clubs SET intItemID = 5498  WHERE sku = 60148</t>
  </si>
  <si>
    <t>UPDATE tbl_clubs SET intItemID = 5499  WHERE sku = 60150</t>
  </si>
  <si>
    <t>UPDATE tbl_clubs SET intItemID = 5500  WHERE sku = 60152</t>
  </si>
  <si>
    <t>UPDATE tbl_clubs SET intItemID = 5501  WHERE sku = 60153</t>
  </si>
  <si>
    <t>UPDATE tbl_clubs SET intItemID = 5502  WHERE sku = 60154</t>
  </si>
  <si>
    <t>UPDATE tbl_clubs SET intItemID = 5503  WHERE sku = 60155</t>
  </si>
  <si>
    <t>UPDATE tbl_clubs SET intItemID = 5504  WHERE sku = 60156</t>
  </si>
  <si>
    <t>UPDATE tbl_clubs SET intItemID = 5505  WHERE sku = 60157</t>
  </si>
  <si>
    <t>UPDATE tbl_clubs SET intItemID = 5506  WHERE sku = 60158</t>
  </si>
  <si>
    <t>UPDATE tbl_clubs SET intItemID = 5507  WHERE sku = 60160</t>
  </si>
  <si>
    <t>UPDATE tbl_clubs SET intItemID = 5508  WHERE sku = 60162</t>
  </si>
  <si>
    <t>UPDATE tbl_clubs SET intItemID = 5509  WHERE sku = 60163</t>
  </si>
  <si>
    <t>UPDATE tbl_clubs SET intItemID = 5510  WHERE sku = 60164</t>
  </si>
  <si>
    <t>UPDATE tbl_clubs SET intItemID = 5511  WHERE sku = 60165</t>
  </si>
  <si>
    <t>UPDATE tbl_clubs SET intItemID = 5512  WHERE sku = 60166</t>
  </si>
  <si>
    <t>UPDATE tbl_clubs SET intItemID = 5513  WHERE sku = 60167</t>
  </si>
  <si>
    <t>UPDATE tbl_clubs SET intItemID = 5514  WHERE sku = 60168</t>
  </si>
  <si>
    <t>UPDATE tbl_clubs SET intItemID = 5515  WHERE sku = 60169</t>
  </si>
  <si>
    <t>UPDATE tbl_clubs SET intItemID = 5516  WHERE sku = 60170</t>
  </si>
  <si>
    <t>UPDATE tbl_clubs SET intItemID = 5517  WHERE sku = 60171</t>
  </si>
  <si>
    <t>UPDATE tbl_clubs SET intItemID = 5518  WHERE sku = 60172</t>
  </si>
  <si>
    <t>UPDATE tbl_clubs SET intItemID = 5519  WHERE sku = 60173</t>
  </si>
  <si>
    <t>UPDATE tbl_clubs SET intItemID = 5520  WHERE sku = 60174</t>
  </si>
  <si>
    <t>UPDATE tbl_clubs SET intItemID = 5521  WHERE sku = 60181</t>
  </si>
  <si>
    <t>UPDATE tbl_clubs SET intItemID = 5522  WHERE sku = 60182</t>
  </si>
  <si>
    <t>UPDATE tbl_clubs SET intItemID = 5523  WHERE sku = 60183</t>
  </si>
  <si>
    <t>UPDATE tbl_clubs SET intItemID = 5524  WHERE sku = 60184</t>
  </si>
  <si>
    <t>UPDATE tbl_clubs SET intItemID = 5525  WHERE sku = 60185</t>
  </si>
  <si>
    <t>UPDATE tbl_clubs SET intItemID = 5526  WHERE sku = 60186</t>
  </si>
  <si>
    <t>UPDATE tbl_clubs SET intItemID = 5527  WHERE sku = 60187</t>
  </si>
  <si>
    <t>UPDATE tbl_clubs SET intItemID = 5528  WHERE sku = 60188</t>
  </si>
  <si>
    <t>UPDATE tbl_clubs SET intItemID = 5529  WHERE sku = 60190</t>
  </si>
  <si>
    <t>UPDATE tbl_clubs SET intItemID = 5530  WHERE sku = 60191</t>
  </si>
  <si>
    <t>UPDATE tbl_clubs SET intItemID = 5531  WHERE sku = 60192</t>
  </si>
  <si>
    <t>UPDATE tbl_clubs SET intItemID = 5532  WHERE sku = 60193</t>
  </si>
  <si>
    <t>UPDATE tbl_clubs SET intItemID = 5533  WHERE sku = 60194</t>
  </si>
  <si>
    <t>UPDATE tbl_clubs SET intItemID = 5534  WHERE sku = 60195</t>
  </si>
  <si>
    <t>UPDATE tbl_clubs SET intItemID = 5535  WHERE sku = 60196</t>
  </si>
  <si>
    <t>UPDATE tbl_clubs SET intItemID = 5536  WHERE sku = 60197</t>
  </si>
  <si>
    <t>UPDATE tbl_clubs SET intItemID = 5537  WHERE sku = 60198</t>
  </si>
  <si>
    <t>UPDATE tbl_clubs SET intItemID = 5538  WHERE sku = 60199</t>
  </si>
  <si>
    <t>UPDATE tbl_clubs SET intItemID = 5539  WHERE sku = 60200</t>
  </si>
  <si>
    <t>UPDATE tbl_clubs SET intItemID = 5540  WHERE sku = 60201</t>
  </si>
  <si>
    <t>UPDATE tbl_clubs SET intItemID = 5541  WHERE sku = 60202</t>
  </si>
  <si>
    <t>UPDATE tbl_clubs SET intItemID = 5542  WHERE sku = 60203</t>
  </si>
  <si>
    <t>UPDATE tbl_clubs SET intItemID = 5543  WHERE sku = 60205</t>
  </si>
  <si>
    <t>UPDATE tbl_clubs SET intItemID = 5544  WHERE sku = 60206</t>
  </si>
  <si>
    <t>UPDATE tbl_clubs SET intItemID = 5545  WHERE sku = 60207</t>
  </si>
  <si>
    <t>UPDATE tbl_clubs SET intItemID = 5546  WHERE sku = 60208</t>
  </si>
  <si>
    <t>UPDATE tbl_clubs SET intItemID = 5547  WHERE sku = 60212</t>
  </si>
  <si>
    <t>UPDATE tbl_clubs SET intItemID = 5548  WHERE sku = 60213</t>
  </si>
  <si>
    <t>UPDATE tbl_clubs SET intItemID = 5549  WHERE sku = 60220</t>
  </si>
  <si>
    <t>UPDATE tbl_clubs SET intItemID = 5550  WHERE sku = 60221</t>
  </si>
  <si>
    <t>UPDATE tbl_clubs SET intItemID = 5551  WHERE sku = 60224</t>
  </si>
  <si>
    <t>UPDATE tbl_clubs SET intItemID = 5552  WHERE sku = 60226</t>
  </si>
  <si>
    <t>UPDATE tbl_clubs SET intItemID = 5553  WHERE sku = 60228</t>
  </si>
  <si>
    <t>UPDATE tbl_clubs SET intItemID = 5554  WHERE sku = 60229</t>
  </si>
  <si>
    <t>UPDATE tbl_clubs SET intItemID = 5555  WHERE sku = 60230</t>
  </si>
  <si>
    <t>UPDATE tbl_clubs SET intItemID = 5556  WHERE sku = 60231</t>
  </si>
  <si>
    <t>UPDATE tbl_clubs SET intItemID = 5557  WHERE sku = 60232</t>
  </si>
  <si>
    <t>UPDATE tbl_clubs SET intItemID = 5558  WHERE sku = 60233</t>
  </si>
  <si>
    <t>UPDATE tbl_clubs SET intItemID = 5559  WHERE sku = 60248</t>
  </si>
  <si>
    <t>UPDATE tbl_clubs SET intItemID = 5560  WHERE sku = 60249</t>
  </si>
  <si>
    <t>UPDATE tbl_clubs SET intItemID = 5561  WHERE sku = 60250</t>
  </si>
  <si>
    <t>UPDATE tbl_clubs SET intItemID = 5562  WHERE sku = 60251</t>
  </si>
  <si>
    <t>UPDATE tbl_clubs SET intItemID = 5563  WHERE sku = 60252</t>
  </si>
  <si>
    <t>UPDATE tbl_clubs SET intItemID = 5564  WHERE sku = 60253</t>
  </si>
  <si>
    <t>UPDATE tbl_clubs SET intItemID = 5565  WHERE sku = 60255</t>
  </si>
  <si>
    <t>UPDATE tbl_clubs SET intItemID = 5566  WHERE sku = 60270</t>
  </si>
  <si>
    <t>UPDATE tbl_clubs SET intItemID = 5567  WHERE sku = 60271</t>
  </si>
  <si>
    <t>UPDATE tbl_clubs SET intItemID = 5568  WHERE sku = 60272</t>
  </si>
  <si>
    <t>UPDATE tbl_clubs SET intItemID = 5569  WHERE sku = 60275</t>
  </si>
  <si>
    <t>UPDATE tbl_clubs SET intItemID = 5570  WHERE sku = 60276</t>
  </si>
  <si>
    <t>UPDATE tbl_clubs SET intItemID = 5571  WHERE sku = 60277</t>
  </si>
  <si>
    <t>UPDATE tbl_clubs SET intItemID = 5572  WHERE sku = 60279</t>
  </si>
  <si>
    <t>UPDATE tbl_clubs SET intItemID = 5573  WHERE sku = 60284</t>
  </si>
  <si>
    <t>UPDATE tbl_clubs SET intItemID = 5574  WHERE sku = 60285</t>
  </si>
  <si>
    <t>UPDATE tbl_clubs SET intItemID = 5575  WHERE sku = 60286</t>
  </si>
  <si>
    <t>UPDATE tbl_clubs SET intItemID = 5576  WHERE sku = 60287</t>
  </si>
  <si>
    <t>UPDATE tbl_clubs SET intItemID = 5577  WHERE sku = 60288</t>
  </si>
  <si>
    <t>UPDATE tbl_clubs SET intItemID = 5578  WHERE sku = 60289</t>
  </si>
  <si>
    <t>UPDATE tbl_clubs SET intItemID = 5579  WHERE sku = 60290</t>
  </si>
  <si>
    <t>UPDATE tbl_clubs SET intItemID = 5580  WHERE sku = 60291</t>
  </si>
  <si>
    <t>UPDATE tbl_clubs SET intItemID = 5581  WHERE sku = 60292</t>
  </si>
  <si>
    <t>UPDATE tbl_clubs SET intItemID = 5582  WHERE sku = 60293</t>
  </si>
  <si>
    <t>UPDATE tbl_clubs SET intItemID = 5583  WHERE sku = 60294</t>
  </si>
  <si>
    <t>UPDATE tbl_clubs SET intItemID = 5584  WHERE sku = 60295</t>
  </si>
  <si>
    <t>UPDATE tbl_clubs SET intItemID = 5585  WHERE sku = 60296</t>
  </si>
  <si>
    <t>UPDATE tbl_clubs SET intItemID = 5586  WHERE sku = 60297</t>
  </si>
  <si>
    <t>UPDATE tbl_clubs SET intItemID = 5587  WHERE sku = 60298</t>
  </si>
  <si>
    <t>UPDATE tbl_clubs SET intItemID = 5588  WHERE sku = 60299</t>
  </si>
  <si>
    <t>UPDATE tbl_clubs SET intItemID = 5589  WHERE sku = 60300</t>
  </si>
  <si>
    <t>UPDATE tbl_clubs SET intItemID = 5590  WHERE sku = 60301</t>
  </si>
  <si>
    <t>UPDATE tbl_clubs SET intItemID = 5591  WHERE sku = 60302</t>
  </si>
  <si>
    <t>UPDATE tbl_clubs SET intItemID = 5592  WHERE sku = 60303</t>
  </si>
  <si>
    <t>UPDATE tbl_clubs SET intItemID = 5593  WHERE sku = 60304</t>
  </si>
  <si>
    <t>UPDATE tbl_clubs SET intItemID = 5594  WHERE sku = 60305</t>
  </si>
  <si>
    <t>UPDATE tbl_clubs SET intItemID = 5595  WHERE sku = 60306</t>
  </si>
  <si>
    <t>UPDATE tbl_clubs SET intItemID = 5596  WHERE sku = 60308</t>
  </si>
  <si>
    <t>UPDATE tbl_clubs SET intItemID = 5597  WHERE sku = 60309</t>
  </si>
  <si>
    <t>UPDATE tbl_clubs SET intItemID = 5598  WHERE sku = 60310</t>
  </si>
  <si>
    <t>UPDATE tbl_clubs SET intItemID = 5599  WHERE sku = 60311</t>
  </si>
  <si>
    <t>UPDATE tbl_clubs SET intItemID = 5600  WHERE sku = 60313</t>
  </si>
  <si>
    <t>UPDATE tbl_clubs SET intItemID = 5601  WHERE sku = 60314</t>
  </si>
  <si>
    <t>UPDATE tbl_clubs SET intItemID = 5602  WHERE sku = 60316</t>
  </si>
  <si>
    <t>UPDATE tbl_clubs SET intItemID = 5603  WHERE sku = 60317</t>
  </si>
  <si>
    <t>UPDATE tbl_clubs SET intItemID = 5604  WHERE sku = 60318</t>
  </si>
  <si>
    <t>UPDATE tbl_clubs SET intItemID = 5605  WHERE sku = 60319</t>
  </si>
  <si>
    <t>UPDATE tbl_clubs SET intItemID = 5606  WHERE sku = 60320</t>
  </si>
  <si>
    <t>UPDATE tbl_clubs SET intItemID = 5607  WHERE sku = 60323</t>
  </si>
  <si>
    <t>UPDATE tbl_clubs SET intItemID = 5608  WHERE sku = 60325</t>
  </si>
  <si>
    <t>UPDATE tbl_clubs SET intItemID = 5609  WHERE sku = 60326</t>
  </si>
  <si>
    <t>UPDATE tbl_clubs SET intItemID = 5610  WHERE sku = 60328</t>
  </si>
  <si>
    <t>UPDATE tbl_clubs SET intItemID = 5611  WHERE sku = 60330</t>
  </si>
  <si>
    <t>UPDATE tbl_clubs SET intItemID = 5612  WHERE sku = 60337</t>
  </si>
  <si>
    <t>UPDATE tbl_clubs SET intItemID = 5613  WHERE sku = 60340</t>
  </si>
  <si>
    <t>UPDATE tbl_clubs SET intItemID = 5614  WHERE sku = 60342</t>
  </si>
  <si>
    <t>UPDATE tbl_clubs SET intItemID = 5615  WHERE sku = 60343</t>
  </si>
  <si>
    <t>UPDATE tbl_clubs SET intItemID = 5616  WHERE sku = 60344</t>
  </si>
  <si>
    <t>UPDATE tbl_clubs SET intItemID = 5617  WHERE sku = 60346</t>
  </si>
  <si>
    <t>UPDATE tbl_clubs SET intItemID = 5618  WHERE sku = 60348</t>
  </si>
  <si>
    <t>UPDATE tbl_clubs SET intItemID = 5619  WHERE sku = 60349</t>
  </si>
  <si>
    <t>UPDATE tbl_clubs SET intItemID = 5620  WHERE sku = 60351</t>
  </si>
  <si>
    <t>UPDATE tbl_clubs SET intItemID = 5621  WHERE sku = 60353</t>
  </si>
  <si>
    <t>UPDATE tbl_clubs SET intItemID = 5622  WHERE sku = 60354</t>
  </si>
  <si>
    <t>UPDATE tbl_clubs SET intItemID = 5623  WHERE sku = 60355</t>
  </si>
  <si>
    <t>UPDATE tbl_clubs SET intItemID = 5624  WHERE sku = 60356</t>
  </si>
  <si>
    <t>UPDATE tbl_clubs SET intItemID = 5625  WHERE sku = 60358</t>
  </si>
  <si>
    <t>UPDATE tbl_clubs SET intItemID = 5626  WHERE sku = 60360</t>
  </si>
  <si>
    <t>UPDATE tbl_clubs SET intItemID = 5627  WHERE sku = 60363</t>
  </si>
  <si>
    <t>UPDATE tbl_clubs SET intItemID = 5628  WHERE sku = 60365</t>
  </si>
  <si>
    <t>UPDATE tbl_clubs SET intItemID = 5629  WHERE sku = 60367</t>
  </si>
  <si>
    <t>UPDATE tbl_clubs SET intItemID = 5630  WHERE sku = 60368</t>
  </si>
  <si>
    <t>UPDATE tbl_clubs SET intItemID = 5631  WHERE sku = 60370</t>
  </si>
  <si>
    <t>UPDATE tbl_clubs SET intItemID = 5632  WHERE sku = 60374</t>
  </si>
  <si>
    <t>UPDATE tbl_clubs SET intItemID = 5633  WHERE sku = 60375</t>
  </si>
  <si>
    <t>UPDATE tbl_clubs SET intItemID = 5634  WHERE sku = 60376</t>
  </si>
  <si>
    <t>UPDATE tbl_clubs SET intItemID = 5635  WHERE sku = 60377</t>
  </si>
  <si>
    <t>UPDATE tbl_clubs SET intItemID = 5636  WHERE sku = 60378</t>
  </si>
  <si>
    <t>UPDATE tbl_clubs SET intItemID = 5637  WHERE sku = 60379</t>
  </si>
  <si>
    <t>UPDATE tbl_clubs SET intItemID = 5638  WHERE sku = 60380</t>
  </si>
  <si>
    <t>UPDATE tbl_clubs SET intItemID = 5639  WHERE sku = 60384</t>
  </si>
  <si>
    <t>UPDATE tbl_clubs SET intItemID = 5640  WHERE sku = 60385</t>
  </si>
  <si>
    <t>UPDATE tbl_clubs SET intItemID = 5641  WHERE sku = 60386</t>
  </si>
  <si>
    <t>UPDATE tbl_clubs SET intItemID = 5642  WHERE sku = 60387</t>
  </si>
  <si>
    <t>UPDATE tbl_clubs SET intItemID = 5643  WHERE sku = 60388</t>
  </si>
  <si>
    <t>UPDATE tbl_clubs SET intItemID = 5644  WHERE sku = 60389</t>
  </si>
  <si>
    <t>UPDATE tbl_clubs SET intItemID = 5645  WHERE sku = 60392</t>
  </si>
  <si>
    <t>UPDATE tbl_clubs SET intItemID = 5646  WHERE sku = 60395</t>
  </si>
  <si>
    <t>UPDATE tbl_clubs SET intItemID = 5647  WHERE sku = 60397</t>
  </si>
  <si>
    <t>UPDATE tbl_clubs SET intItemID = 5648  WHERE sku = 60398</t>
  </si>
  <si>
    <t>UPDATE tbl_clubs SET intItemID = 5649  WHERE sku = 60401</t>
  </si>
  <si>
    <t>UPDATE tbl_clubs SET intItemID = 5650  WHERE sku = 60404</t>
  </si>
  <si>
    <t>UPDATE tbl_clubs SET intItemID = 5651  WHERE sku = 60405</t>
  </si>
  <si>
    <t>UPDATE tbl_clubs SET intItemID = 5652  WHERE sku = 60407</t>
  </si>
  <si>
    <t>UPDATE tbl_clubs SET intItemID = 5653  WHERE sku = 60412</t>
  </si>
  <si>
    <t>UPDATE tbl_clubs SET intItemID = 5654  WHERE sku = 60418</t>
  </si>
  <si>
    <t>UPDATE tbl_clubs SET intItemID = 5655  WHERE sku = 60419</t>
  </si>
  <si>
    <t>UPDATE tbl_clubs SET intItemID = 5656  WHERE sku = 60424</t>
  </si>
  <si>
    <t>UPDATE tbl_clubs SET intItemID = 5657  WHERE sku = 60426</t>
  </si>
  <si>
    <t>UPDATE tbl_clubs SET intItemID = 5658  WHERE sku = 60427</t>
  </si>
  <si>
    <t>UPDATE tbl_clubs SET intItemID = 5659  WHERE sku = 60442</t>
  </si>
  <si>
    <t>UPDATE tbl_clubs SET intItemID = 5660  WHERE sku = 60445</t>
  </si>
  <si>
    <t>UPDATE tbl_clubs SET intItemID = 5661  WHERE sku = 60455</t>
  </si>
  <si>
    <t>UPDATE tbl_clubs SET intItemID = 5662  WHERE sku = 60460</t>
  </si>
  <si>
    <t>UPDATE tbl_clubs SET intItemID = 5663  WHERE sku = 60461</t>
  </si>
  <si>
    <t>UPDATE tbl_clubs SET intItemID = 5664  WHERE sku = 60465</t>
  </si>
  <si>
    <t>UPDATE tbl_clubs SET intItemID = 5665  WHERE sku = 60466</t>
  </si>
  <si>
    <t>UPDATE tbl_clubs SET intItemID = 5666  WHERE sku = 60467</t>
  </si>
  <si>
    <t>UPDATE tbl_clubs SET intItemID = 5667  WHERE sku = 60468</t>
  </si>
  <si>
    <t>UPDATE tbl_clubs SET intItemID = 5668  WHERE sku = 60469</t>
  </si>
  <si>
    <t>UPDATE tbl_clubs SET intItemID = 5669  WHERE sku = 60470</t>
  </si>
  <si>
    <t>UPDATE tbl_clubs SET intItemID = 5670  WHERE sku = 60471</t>
  </si>
  <si>
    <t>UPDATE tbl_clubs SET intItemID = 5671  WHERE sku = 60472</t>
  </si>
  <si>
    <t>UPDATE tbl_clubs SET intItemID = 5672  WHERE sku = 60473</t>
  </si>
  <si>
    <t>UPDATE tbl_clubs SET intItemID = 5673  WHERE sku = 60474</t>
  </si>
  <si>
    <t>UPDATE tbl_clubs SET intItemID = 5674  WHERE sku = 60475</t>
  </si>
  <si>
    <t>UPDATE tbl_clubs SET intItemID = 5675  WHERE sku = 60476</t>
  </si>
  <si>
    <t>UPDATE tbl_clubs SET intItemID = 5676  WHERE sku = 60477</t>
  </si>
  <si>
    <t>UPDATE tbl_clubs SET intItemID = 5677  WHERE sku = 60478</t>
  </si>
  <si>
    <t>UPDATE tbl_clubs SET intItemID = 5678  WHERE sku = 60479</t>
  </si>
  <si>
    <t>UPDATE tbl_clubs SET intItemID = 5679  WHERE sku = 60480</t>
  </si>
  <si>
    <t>UPDATE tbl_clubs SET intItemID = 5680  WHERE sku = 60482</t>
  </si>
  <si>
    <t>UPDATE tbl_clubs SET intItemID = 5681  WHERE sku = 60483</t>
  </si>
  <si>
    <t>UPDATE tbl_clubs SET intItemID = 5682  WHERE sku = 60486</t>
  </si>
  <si>
    <t>UPDATE tbl_clubs SET intItemID = 5683  WHERE sku = 60487</t>
  </si>
  <si>
    <t>UPDATE tbl_clubs SET intItemID = 5684  WHERE sku = 60490</t>
  </si>
  <si>
    <t>UPDATE tbl_clubs SET intItemID = 5685  WHERE sku = 60491</t>
  </si>
  <si>
    <t>UPDATE tbl_clubs SET intItemID = 5686  WHERE sku = 60496</t>
  </si>
  <si>
    <t>UPDATE tbl_clubs SET intItemID = 5687  WHERE sku = 60498</t>
  </si>
  <si>
    <t>UPDATE tbl_clubs SET intItemID = 5688  WHERE sku = 60499</t>
  </si>
  <si>
    <t>UPDATE tbl_clubs SET intItemID = 5689  WHERE sku = 60504</t>
  </si>
  <si>
    <t>UPDATE tbl_clubs SET intItemID = 5690  WHERE sku = 60508</t>
  </si>
  <si>
    <t>UPDATE tbl_clubs SET intItemID = 5691  WHERE sku = 60511</t>
  </si>
  <si>
    <t>UPDATE tbl_clubs SET intItemID = 5692  WHERE sku = 60513</t>
  </si>
  <si>
    <t>UPDATE tbl_clubs SET intItemID = 5693  WHERE sku = 60514</t>
  </si>
  <si>
    <t>UPDATE tbl_clubs SET intItemID = 5694  WHERE sku = 60515</t>
  </si>
  <si>
    <t>UPDATE tbl_clubs SET intItemID = 5695  WHERE sku = 60516</t>
  </si>
  <si>
    <t>UPDATE tbl_clubs SET intItemID = 5696  WHERE sku = 60528</t>
  </si>
  <si>
    <t>UPDATE tbl_clubs SET intItemID = 5697  WHERE sku = 60530</t>
  </si>
  <si>
    <t>UPDATE tbl_clubs SET intItemID = 5698  WHERE sku = 60533</t>
  </si>
  <si>
    <t>UPDATE tbl_clubs SET intItemID = 5699  WHERE sku = 60534</t>
  </si>
  <si>
    <t>UPDATE tbl_clubs SET intItemID = 5700  WHERE sku = 60541</t>
  </si>
  <si>
    <t>UPDATE tbl_clubs SET intItemID = 5701  WHERE sku = 60543</t>
  </si>
  <si>
    <t>UPDATE tbl_clubs SET intItemID = 5702  WHERE sku = 60545</t>
  </si>
  <si>
    <t>UPDATE tbl_clubs SET intItemID = 5703  WHERE sku = 60554</t>
  </si>
  <si>
    <t>UPDATE tbl_clubs SET intItemID = 5704  WHERE sku = 60556</t>
  </si>
  <si>
    <t>UPDATE tbl_clubs SET intItemID = 5705  WHERE sku = 60557</t>
  </si>
  <si>
    <t>UPDATE tbl_clubs SET intItemID = 5706  WHERE sku = 60558</t>
  </si>
  <si>
    <t>UPDATE tbl_clubs SET intItemID = 5707  WHERE sku = 60559</t>
  </si>
  <si>
    <t>UPDATE tbl_clubs SET intItemID = 5708  WHERE sku = 60560</t>
  </si>
  <si>
    <t>UPDATE tbl_clubs SET intItemID = 5709  WHERE sku = 60561</t>
  </si>
  <si>
    <t>UPDATE tbl_clubs SET intItemID = 5710  WHERE sku = 60562</t>
  </si>
  <si>
    <t>UPDATE tbl_clubs SET intItemID = 5711  WHERE sku = 60563</t>
  </si>
  <si>
    <t>UPDATE tbl_clubs SET intItemID = 5712  WHERE sku = 60564</t>
  </si>
  <si>
    <t>UPDATE tbl_clubs SET intItemID = 5713  WHERE sku = 60565</t>
  </si>
  <si>
    <t>UPDATE tbl_clubs SET intItemID = 5714  WHERE sku = 60566</t>
  </si>
  <si>
    <t>UPDATE tbl_clubs SET intItemID = 5715  WHERE sku = 60567</t>
  </si>
  <si>
    <t>UPDATE tbl_clubs SET intItemID = 5716  WHERE sku = 60568</t>
  </si>
  <si>
    <t>UPDATE tbl_clubs SET intItemID = 5717  WHERE sku = 60569</t>
  </si>
  <si>
    <t>UPDATE tbl_clubs SET intItemID = 5718  WHERE sku = 60570</t>
  </si>
  <si>
    <t>UPDATE tbl_clubs SET intItemID = 5719  WHERE sku = 60571</t>
  </si>
  <si>
    <t>UPDATE tbl_clubs SET intItemID = 5720  WHERE sku = 60572</t>
  </si>
  <si>
    <t>UPDATE tbl_clubs SET intItemID = 5721  WHERE sku = 60574</t>
  </si>
  <si>
    <t>UPDATE tbl_clubs SET intItemID = 5722  WHERE sku = 60575</t>
  </si>
  <si>
    <t>UPDATE tbl_clubs SET intItemID = 5723  WHERE sku = 60577</t>
  </si>
  <si>
    <t>UPDATE tbl_clubs SET intItemID = 5724  WHERE sku = 60578</t>
  </si>
  <si>
    <t>UPDATE tbl_clubs SET intItemID = 5725  WHERE sku = 60579</t>
  </si>
  <si>
    <t>UPDATE tbl_clubs SET intItemID = 5726  WHERE sku = 60580</t>
  </si>
  <si>
    <t>UPDATE tbl_clubs SET intItemID = 5727  WHERE sku = 60581</t>
  </si>
  <si>
    <t>UPDATE tbl_clubs SET intItemID = 5728  WHERE sku = 60582</t>
  </si>
  <si>
    <t>UPDATE tbl_clubs SET intItemID = 5729  WHERE sku = 60583</t>
  </si>
  <si>
    <t>UPDATE tbl_clubs SET intItemID = 5730  WHERE sku = 60584</t>
  </si>
  <si>
    <t>UPDATE tbl_clubs SET intItemID = 5731  WHERE sku = 60585</t>
  </si>
  <si>
    <t>UPDATE tbl_clubs SET intItemID = 5732  WHERE sku = 60586</t>
  </si>
  <si>
    <t>UPDATE tbl_clubs SET intItemID = 5733  WHERE sku = 60587</t>
  </si>
  <si>
    <t>UPDATE tbl_clubs SET intItemID = 5734  WHERE sku = 60588</t>
  </si>
  <si>
    <t>UPDATE tbl_clubs SET intItemID = 5735  WHERE sku = 60589</t>
  </si>
  <si>
    <t>UPDATE tbl_clubs SET intItemID = 5736  WHERE sku = 60590</t>
  </si>
  <si>
    <t>UPDATE tbl_clubs SET intItemID = 5737  WHERE sku = 60591</t>
  </si>
  <si>
    <t>UPDATE tbl_clubs SET intItemID = 5738  WHERE sku = 60592</t>
  </si>
  <si>
    <t>UPDATE tbl_clubs SET intItemID = 5739  WHERE sku = 60593</t>
  </si>
  <si>
    <t>UPDATE tbl_clubs SET intItemID = 5740  WHERE sku = 60594</t>
  </si>
  <si>
    <t>UPDATE tbl_clubs SET intItemID = 5741  WHERE sku = 60595</t>
  </si>
  <si>
    <t>UPDATE tbl_clubs SET intItemID = 5742  WHERE sku = 60596</t>
  </si>
  <si>
    <t>UPDATE tbl_clubs SET intItemID = 5743  WHERE sku = 60597</t>
  </si>
  <si>
    <t>UPDATE tbl_clubs SET intItemID = 5744  WHERE sku = 60598</t>
  </si>
  <si>
    <t>UPDATE tbl_clubs SET intItemID = 5745  WHERE sku = 60599</t>
  </si>
  <si>
    <t>UPDATE tbl_clubs SET intItemID = 5746  WHERE sku = 60606</t>
  </si>
  <si>
    <t>UPDATE tbl_clubs SET intItemID = 5747  WHERE sku = 60608</t>
  </si>
  <si>
    <t>UPDATE tbl_clubs SET intItemID = 5748  WHERE sku = 60609</t>
  </si>
  <si>
    <t>UPDATE tbl_clubs SET intItemID = 5749  WHERE sku = 60610</t>
  </si>
  <si>
    <t>UPDATE tbl_clubs SET intItemID = 5750  WHERE sku = 60611</t>
  </si>
  <si>
    <t>UPDATE tbl_clubs SET intItemID = 5751  WHERE sku = 60612</t>
  </si>
  <si>
    <t>UPDATE tbl_clubs SET intItemID = 5752  WHERE sku = 60613</t>
  </si>
  <si>
    <t>UPDATE tbl_clubs SET intItemID = 5753  WHERE sku = 60614</t>
  </si>
  <si>
    <t>UPDATE tbl_clubs SET intItemID = 5754  WHERE sku = 60615</t>
  </si>
  <si>
    <t>UPDATE tbl_clubs SET intItemID = 5755  WHERE sku = 60616</t>
  </si>
  <si>
    <t>UPDATE tbl_clubs SET intItemID = 5756  WHERE sku = 60617</t>
  </si>
  <si>
    <t>UPDATE tbl_clubs SET intItemID = 5757  WHERE sku = 60618</t>
  </si>
  <si>
    <t>UPDATE tbl_clubs SET intItemID = 5758  WHERE sku = 60619</t>
  </si>
  <si>
    <t>UPDATE tbl_clubs SET intItemID = 5759  WHERE sku = 60620</t>
  </si>
  <si>
    <t>UPDATE tbl_clubs SET intItemID = 5760  WHERE sku = 60621</t>
  </si>
  <si>
    <t>UPDATE tbl_clubs SET intItemID = 5761  WHERE sku = 60622</t>
  </si>
  <si>
    <t>UPDATE tbl_clubs SET intItemID = 5762  WHERE sku = 60625</t>
  </si>
  <si>
    <t>UPDATE tbl_clubs SET intItemID = 5763  WHERE sku = 60626</t>
  </si>
  <si>
    <t>UPDATE tbl_clubs SET intItemID = 5764  WHERE sku = 60627</t>
  </si>
  <si>
    <t>UPDATE tbl_clubs SET intItemID = 5765  WHERE sku = 60628</t>
  </si>
  <si>
    <t>UPDATE tbl_clubs SET intItemID = 5766  WHERE sku = 60630</t>
  </si>
  <si>
    <t>UPDATE tbl_clubs SET intItemID = 5767  WHERE sku = 60631</t>
  </si>
  <si>
    <t>UPDATE tbl_clubs SET intItemID = 5768  WHERE sku = 60632</t>
  </si>
  <si>
    <t>UPDATE tbl_clubs SET intItemID = 5769  WHERE sku = 60633</t>
  </si>
  <si>
    <t>UPDATE tbl_clubs SET intItemID = 5770  WHERE sku = 60634</t>
  </si>
  <si>
    <t>UPDATE tbl_clubs SET intItemID = 5771  WHERE sku = 60635</t>
  </si>
  <si>
    <t>UPDATE tbl_clubs SET intItemID = 5772  WHERE sku = 60636</t>
  </si>
  <si>
    <t>UPDATE tbl_clubs SET intItemID = 5773  WHERE sku = 60637</t>
  </si>
  <si>
    <t>UPDATE tbl_clubs SET intItemID = 5774  WHERE sku = 60638</t>
  </si>
  <si>
    <t>UPDATE tbl_clubs SET intItemID = 5775  WHERE sku = 60639</t>
  </si>
  <si>
    <t>UPDATE tbl_clubs SET intItemID = 5776  WHERE sku = 60641</t>
  </si>
  <si>
    <t>UPDATE tbl_clubs SET intItemID = 5777  WHERE sku = 60642</t>
  </si>
  <si>
    <t>UPDATE tbl_clubs SET intItemID = 5778  WHERE sku = 60643</t>
  </si>
  <si>
    <t>UPDATE tbl_clubs SET intItemID = 5779  WHERE sku = 60644</t>
  </si>
  <si>
    <t>UPDATE tbl_clubs SET intItemID = 5780  WHERE sku = 60645</t>
  </si>
  <si>
    <t>UPDATE tbl_clubs SET intItemID = 5781  WHERE sku = 60646</t>
  </si>
  <si>
    <t>UPDATE tbl_clubs SET intItemID = 5782  WHERE sku = 60648</t>
  </si>
  <si>
    <t>UPDATE tbl_clubs SET intItemID = 5783  WHERE sku = 60649</t>
  </si>
  <si>
    <t>UPDATE tbl_clubs SET intItemID = 5784  WHERE sku = 60650</t>
  </si>
  <si>
    <t>UPDATE tbl_clubs SET intItemID = 5785  WHERE sku = 60652</t>
  </si>
  <si>
    <t>UPDATE tbl_clubs SET intItemID = 5786  WHERE sku = 60656</t>
  </si>
  <si>
    <t>UPDATE tbl_clubs SET intItemID = 5787  WHERE sku = 60657</t>
  </si>
  <si>
    <t>UPDATE tbl_clubs SET intItemID = 5788  WHERE sku = 60658</t>
  </si>
  <si>
    <t>UPDATE tbl_clubs SET intItemID = 5789  WHERE sku = 60659</t>
  </si>
  <si>
    <t>UPDATE tbl_clubs SET intItemID = 5790  WHERE sku = 60660</t>
  </si>
  <si>
    <t>UPDATE tbl_clubs SET intItemID = 5791  WHERE sku = 60661</t>
  </si>
  <si>
    <t>UPDATE tbl_clubs SET intItemID = 5792  WHERE sku = 60662</t>
  </si>
  <si>
    <t>UPDATE tbl_clubs SET intItemID = 5793  WHERE sku = 60663</t>
  </si>
  <si>
    <t>UPDATE tbl_clubs SET intItemID = 5794  WHERE sku = 60664</t>
  </si>
  <si>
    <t>UPDATE tbl_clubs SET intItemID = 5795  WHERE sku = 60665</t>
  </si>
  <si>
    <t>UPDATE tbl_clubs SET intItemID = 5796  WHERE sku = 60666</t>
  </si>
  <si>
    <t>UPDATE tbl_clubs SET intItemID = 5797  WHERE sku = 60667</t>
  </si>
  <si>
    <t>UPDATE tbl_clubs SET intItemID = 5798  WHERE sku = 60668</t>
  </si>
  <si>
    <t>UPDATE tbl_clubs SET intItemID = 5799  WHERE sku = 60669</t>
  </si>
  <si>
    <t>UPDATE tbl_clubs SET intItemID = 5800  WHERE sku = 60670</t>
  </si>
  <si>
    <t>UPDATE tbl_clubs SET intItemID = 5801  WHERE sku = 60671</t>
  </si>
  <si>
    <t>UPDATE tbl_clubs SET intItemID = 5802  WHERE sku = 60672</t>
  </si>
  <si>
    <t>UPDATE tbl_clubs SET intItemID = 5803  WHERE sku = 60673</t>
  </si>
  <si>
    <t>UPDATE tbl_clubs SET intItemID = 5804  WHERE sku = 60674</t>
  </si>
  <si>
    <t>UPDATE tbl_clubs SET intItemID = 5805  WHERE sku = 60676</t>
  </si>
  <si>
    <t>UPDATE tbl_clubs SET intItemID = 5806  WHERE sku = 60677</t>
  </si>
  <si>
    <t>UPDATE tbl_clubs SET intItemID = 5807  WHERE sku = 60679</t>
  </si>
  <si>
    <t>UPDATE tbl_clubs SET intItemID = 5808  WHERE sku = 60680</t>
  </si>
  <si>
    <t>UPDATE tbl_clubs SET intItemID = 5809  WHERE sku = 60682</t>
  </si>
  <si>
    <t>UPDATE tbl_clubs SET intItemID = 5810  WHERE sku = 60683</t>
  </si>
  <si>
    <t>UPDATE tbl_clubs SET intItemID = 5811  WHERE sku = 60684</t>
  </si>
  <si>
    <t>UPDATE tbl_clubs SET intItemID = 5812  WHERE sku = 60685</t>
  </si>
  <si>
    <t>UPDATE tbl_clubs SET intItemID = 5813  WHERE sku = 60686</t>
  </si>
  <si>
    <t>UPDATE tbl_clubs SET intItemID = 5814  WHERE sku = 60687</t>
  </si>
  <si>
    <t>UPDATE tbl_clubs SET intItemID = 5815  WHERE sku = 60688</t>
  </si>
  <si>
    <t>UPDATE tbl_clubs SET intItemID = 5816  WHERE sku = 60689</t>
  </si>
  <si>
    <t>UPDATE tbl_clubs SET intItemID = 5817  WHERE sku = 60690</t>
  </si>
  <si>
    <t>UPDATE tbl_clubs SET intItemID = 5818  WHERE sku = 60691</t>
  </si>
  <si>
    <t>UPDATE tbl_clubs SET intItemID = 5819  WHERE sku = 60692</t>
  </si>
  <si>
    <t>UPDATE tbl_clubs SET intItemID = 5820  WHERE sku = 60693</t>
  </si>
  <si>
    <t>UPDATE tbl_clubs SET intItemID = 5821  WHERE sku = 60694</t>
  </si>
  <si>
    <t>UPDATE tbl_clubs SET intItemID = 5822  WHERE sku = 60695</t>
  </si>
  <si>
    <t>UPDATE tbl_clubs SET intItemID = 5823  WHERE sku = 60696</t>
  </si>
  <si>
    <t>UPDATE tbl_clubs SET intItemID = 5824  WHERE sku = 60697</t>
  </si>
  <si>
    <t>UPDATE tbl_clubs SET intItemID = 5825  WHERE sku = 60698</t>
  </si>
  <si>
    <t>UPDATE tbl_clubs SET intItemID = 5826  WHERE sku = 60699</t>
  </si>
  <si>
    <t>UPDATE tbl_clubs SET intItemID = 5827  WHERE sku = 60700</t>
  </si>
  <si>
    <t>UPDATE tbl_clubs SET intItemID = 5828  WHERE sku = 60701</t>
  </si>
  <si>
    <t>UPDATE tbl_clubs SET intItemID = 5829  WHERE sku = 60702</t>
  </si>
  <si>
    <t>UPDATE tbl_clubs SET intItemID = 5830  WHERE sku = 60703</t>
  </si>
  <si>
    <t>UPDATE tbl_clubs SET intItemID = 5831  WHERE sku = 60704</t>
  </si>
  <si>
    <t>UPDATE tbl_clubs SET intItemID = 5832  WHERE sku = 60705</t>
  </si>
  <si>
    <t>UPDATE tbl_clubs SET intItemID = 5833  WHERE sku = 60706</t>
  </si>
  <si>
    <t>UPDATE tbl_clubs SET intItemID = 5834  WHERE sku = 60708</t>
  </si>
  <si>
    <t>UPDATE tbl_clubs SET intItemID = 5835  WHERE sku = 60709</t>
  </si>
  <si>
    <t>UPDATE tbl_clubs SET intItemID = 5836  WHERE sku = 60710</t>
  </si>
  <si>
    <t>UPDATE tbl_clubs SET intItemID = 5837  WHERE sku = 60711</t>
  </si>
  <si>
    <t>UPDATE tbl_clubs SET intItemID = 5838  WHERE sku = 60712</t>
  </si>
  <si>
    <t>UPDATE tbl_clubs SET intItemID = 5839  WHERE sku = 60713</t>
  </si>
  <si>
    <t>UPDATE tbl_clubs SET intItemID = 5840  WHERE sku = 60714</t>
  </si>
  <si>
    <t>UPDATE tbl_clubs SET intItemID = 5841  WHERE sku = 60715</t>
  </si>
  <si>
    <t>UPDATE tbl_clubs SET intItemID = 5842  WHERE sku = 60716</t>
  </si>
  <si>
    <t>UPDATE tbl_clubs SET intItemID = 5843  WHERE sku = 60717</t>
  </si>
  <si>
    <t>UPDATE tbl_clubs SET intItemID = 5844  WHERE sku = 60718</t>
  </si>
  <si>
    <t>UPDATE tbl_clubs SET intItemID = 5845  WHERE sku = 60719</t>
  </si>
  <si>
    <t>UPDATE tbl_clubs SET intItemID = 5846  WHERE sku = 60720</t>
  </si>
  <si>
    <t>UPDATE tbl_clubs SET intItemID = 5847  WHERE sku = 60721</t>
  </si>
  <si>
    <t>UPDATE tbl_clubs SET intItemID = 5848  WHERE sku = 60722</t>
  </si>
  <si>
    <t>UPDATE tbl_clubs SET intItemID = 5849  WHERE sku = 60723</t>
  </si>
  <si>
    <t>UPDATE tbl_clubs SET intItemID = 5850  WHERE sku = 60724</t>
  </si>
  <si>
    <t>UPDATE tbl_clubs SET intItemID = 5851  WHERE sku = 60725</t>
  </si>
  <si>
    <t>UPDATE tbl_clubs SET intItemID = 5852  WHERE sku = 60726</t>
  </si>
  <si>
    <t>UPDATE tbl_clubs SET intItemID = 5853  WHERE sku = 60727</t>
  </si>
  <si>
    <t>UPDATE tbl_clubs SET intItemID = 5854  WHERE sku = 60728</t>
  </si>
  <si>
    <t>UPDATE tbl_clubs SET intItemID = 5855  WHERE sku = 60729</t>
  </si>
  <si>
    <t>UPDATE tbl_clubs SET intItemID = 5856  WHERE sku = 60730</t>
  </si>
  <si>
    <t>UPDATE tbl_clubs SET intItemID = 5857  WHERE sku = 60731</t>
  </si>
  <si>
    <t>UPDATE tbl_clubs SET intItemID = 5858  WHERE sku = 60732</t>
  </si>
  <si>
    <t>UPDATE tbl_clubs SET intItemID = 5859  WHERE sku = 60733</t>
  </si>
  <si>
    <t>UPDATE tbl_clubs SET intItemID = 5860  WHERE sku = 60735</t>
  </si>
  <si>
    <t>UPDATE tbl_clubs SET intItemID = 5861  WHERE sku = 60736</t>
  </si>
  <si>
    <t>UPDATE tbl_clubs SET intItemID = 5862  WHERE sku = 60737</t>
  </si>
  <si>
    <t>UPDATE tbl_clubs SET intItemID = 5863  WHERE sku = 60738</t>
  </si>
  <si>
    <t>UPDATE tbl_clubs SET intItemID = 5864  WHERE sku = 60739</t>
  </si>
  <si>
    <t>UPDATE tbl_clubs SET intItemID = 5865  WHERE sku = 60740</t>
  </si>
  <si>
    <t>UPDATE tbl_clubs SET intItemID = 5866  WHERE sku = 60741</t>
  </si>
  <si>
    <t>UPDATE tbl_clubs SET intItemID = 5867  WHERE sku = 60742</t>
  </si>
  <si>
    <t>UPDATE tbl_clubs SET intItemID = 5868  WHERE sku = 60743</t>
  </si>
  <si>
    <t>UPDATE tbl_clubs SET intItemID = 5869  WHERE sku = 60744</t>
  </si>
  <si>
    <t>UPDATE tbl_clubs SET intItemID = 5870  WHERE sku = 60745</t>
  </si>
  <si>
    <t>UPDATE tbl_clubs SET intItemID = 5871  WHERE sku = 60746</t>
  </si>
  <si>
    <t>UPDATE tbl_clubs SET intItemID = 5872  WHERE sku = 60747</t>
  </si>
  <si>
    <t>UPDATE tbl_clubs SET intItemID = 5873  WHERE sku = 60748</t>
  </si>
  <si>
    <t>UPDATE tbl_clubs SET intItemID = 5874  WHERE sku = 60750</t>
  </si>
  <si>
    <t>UPDATE tbl_clubs SET intItemID = 5875  WHERE sku = 60753</t>
  </si>
  <si>
    <t>UPDATE tbl_clubs SET intItemID = 5876  WHERE sku = 60756</t>
  </si>
  <si>
    <t>UPDATE tbl_clubs SET intItemID = 5877  WHERE sku = 60757</t>
  </si>
  <si>
    <t>UPDATE tbl_clubs SET intItemID = 5878  WHERE sku = 60758</t>
  </si>
  <si>
    <t>UPDATE tbl_clubs SET intItemID = 5879  WHERE sku = 60759</t>
  </si>
  <si>
    <t>UPDATE tbl_clubs SET intItemID = 5880  WHERE sku = 60760</t>
  </si>
  <si>
    <t>UPDATE tbl_clubs SET intItemID = 5881  WHERE sku = 60761</t>
  </si>
  <si>
    <t>UPDATE tbl_clubs SET intItemID = 5882  WHERE sku = 60762</t>
  </si>
  <si>
    <t>UPDATE tbl_clubs SET intItemID = 5883  WHERE sku = 60763</t>
  </si>
  <si>
    <t>UPDATE tbl_clubs SET intItemID = 5884  WHERE sku = 60764</t>
  </si>
  <si>
    <t>UPDATE tbl_clubs SET intItemID = 5885  WHERE sku = 60765</t>
  </si>
  <si>
    <t>UPDATE tbl_clubs SET intItemID = 5886  WHERE sku = 60766</t>
  </si>
  <si>
    <t>UPDATE tbl_clubs SET intItemID = 5887  WHERE sku = 60767</t>
  </si>
  <si>
    <t>UPDATE tbl_clubs SET intItemID = 5888  WHERE sku = 60768</t>
  </si>
  <si>
    <t>UPDATE tbl_clubs SET intItemID = 5889  WHERE sku = 60769</t>
  </si>
  <si>
    <t>UPDATE tbl_clubs SET intItemID = 5890  WHERE sku = 60770</t>
  </si>
  <si>
    <t>UPDATE tbl_clubs SET intItemID = 5891  WHERE sku = 60771</t>
  </si>
  <si>
    <t>UPDATE tbl_clubs SET intItemID = 5892  WHERE sku = 60772</t>
  </si>
  <si>
    <t>UPDATE tbl_clubs SET intItemID = 5893  WHERE sku = 60774</t>
  </si>
  <si>
    <t>UPDATE tbl_clubs SET intItemID = 5894  WHERE sku = 60775</t>
  </si>
  <si>
    <t>UPDATE tbl_clubs SET intItemID = 5895  WHERE sku = 60776</t>
  </si>
  <si>
    <t>UPDATE tbl_clubs SET intItemID = 5896  WHERE sku = 60777</t>
  </si>
  <si>
    <t>UPDATE tbl_clubs SET intItemID = 5897  WHERE sku = 60778</t>
  </si>
  <si>
    <t>UPDATE tbl_clubs SET intItemID = 5898  WHERE sku = 60779</t>
  </si>
  <si>
    <t>UPDATE tbl_clubs SET intItemID = 5899  WHERE sku = 60780</t>
  </si>
  <si>
    <t>UPDATE tbl_clubs SET intItemID = 5900  WHERE sku = 60781</t>
  </si>
  <si>
    <t>UPDATE tbl_clubs SET intItemID = 5901  WHERE sku = 60782</t>
  </si>
  <si>
    <t>UPDATE tbl_clubs SET intItemID = 5902  WHERE sku = 60783</t>
  </si>
  <si>
    <t>UPDATE tbl_clubs SET intItemID = 5903  WHERE sku = 60784</t>
  </si>
  <si>
    <t>UPDATE tbl_clubs SET intItemID = 5904  WHERE sku = 60796</t>
  </si>
  <si>
    <t>UPDATE tbl_clubs SET intItemID = 5905  WHERE sku = 60797</t>
  </si>
  <si>
    <t>UPDATE tbl_clubs SET intItemID = 5906  WHERE sku = 60798</t>
  </si>
  <si>
    <t>UPDATE tbl_clubs SET intItemID = 5907  WHERE sku = 60799</t>
  </si>
  <si>
    <t>UPDATE tbl_clubs SET intItemID = 5908  WHERE sku = 60800</t>
  </si>
  <si>
    <t>UPDATE tbl_clubs SET intItemID = 5909  WHERE sku = 60801</t>
  </si>
  <si>
    <t>UPDATE tbl_clubs SET intItemID = 5910  WHERE sku = 60803</t>
  </si>
  <si>
    <t>UPDATE tbl_clubs SET intItemID = 5911  WHERE sku = 60804</t>
  </si>
  <si>
    <t>UPDATE tbl_clubs SET intItemID = 5912  WHERE sku = 60805</t>
  </si>
  <si>
    <t>UPDATE tbl_clubs SET intItemID = 5913  WHERE sku = 60806</t>
  </si>
  <si>
    <t>UPDATE tbl_clubs SET intItemID = 5914  WHERE sku = 60807</t>
  </si>
  <si>
    <t>UPDATE tbl_clubs SET intItemID = 5915  WHERE sku = 60808</t>
  </si>
  <si>
    <t>UPDATE tbl_clubs SET intItemID = 5916  WHERE sku = 60810</t>
  </si>
  <si>
    <t>UPDATE tbl_clubs SET intItemID = 5917  WHERE sku = 60811</t>
  </si>
  <si>
    <t>UPDATE tbl_clubs SET intItemID = 5918  WHERE sku = 60812</t>
  </si>
  <si>
    <t>UPDATE tbl_clubs SET intItemID = 5919  WHERE sku = 60813</t>
  </si>
  <si>
    <t>UPDATE tbl_clubs SET intItemID = 5920  WHERE sku = 60814</t>
  </si>
  <si>
    <t>UPDATE tbl_clubs SET intItemID = 5921  WHERE sku = 60815</t>
  </si>
  <si>
    <t>UPDATE tbl_clubs SET intItemID = 5922  WHERE sku = 60816</t>
  </si>
  <si>
    <t>UPDATE tbl_clubs SET intItemID = 5923  WHERE sku = 60817</t>
  </si>
  <si>
    <t>UPDATE tbl_clubs SET intItemID = 5924  WHERE sku = 60818</t>
  </si>
  <si>
    <t>UPDATE tbl_clubs SET intItemID = 5925  WHERE sku = 60819</t>
  </si>
  <si>
    <t>UPDATE tbl_clubs SET intItemID = 5926  WHERE sku = 60820</t>
  </si>
  <si>
    <t>UPDATE tbl_clubs SET intItemID = 5927  WHERE sku = 60821</t>
  </si>
  <si>
    <t>UPDATE tbl_clubs SET intItemID = 5928  WHERE sku = 60822</t>
  </si>
  <si>
    <t>UPDATE tbl_clubs SET intItemID = 5929  WHERE sku = 60823</t>
  </si>
  <si>
    <t>UPDATE tbl_clubs SET intItemID = 5930  WHERE sku = 60824</t>
  </si>
  <si>
    <t>UPDATE tbl_clubs SET intItemID = 5931  WHERE sku = 60825</t>
  </si>
  <si>
    <t>UPDATE tbl_clubs SET intItemID = 5932  WHERE sku = 60826</t>
  </si>
  <si>
    <t>UPDATE tbl_clubs SET intItemID = 5933  WHERE sku = 60827</t>
  </si>
  <si>
    <t>UPDATE tbl_clubs SET intItemID = 5934  WHERE sku = 60828</t>
  </si>
  <si>
    <t>UPDATE tbl_clubs SET intItemID = 5935  WHERE sku = 60830</t>
  </si>
  <si>
    <t>UPDATE tbl_clubs SET intItemID = 5936  WHERE sku = 60831</t>
  </si>
  <si>
    <t>UPDATE tbl_clubs SET intItemID = 5937  WHERE sku = 60832</t>
  </si>
  <si>
    <t>UPDATE tbl_clubs SET intItemID = 5938  WHERE sku = 60833</t>
  </si>
  <si>
    <t>UPDATE tbl_clubs SET intItemID = 5939  WHERE sku = 60835</t>
  </si>
  <si>
    <t>UPDATE tbl_clubs SET intItemID = 5940  WHERE sku = 60836</t>
  </si>
  <si>
    <t>UPDATE tbl_clubs SET intItemID = 5941  WHERE sku = 60837</t>
  </si>
  <si>
    <t>UPDATE tbl_clubs SET intItemID = 5942  WHERE sku = 60838</t>
  </si>
  <si>
    <t>UPDATE tbl_clubs SET intItemID = 5943  WHERE sku = 60839</t>
  </si>
  <si>
    <t>UPDATE tbl_clubs SET intItemID = 5944  WHERE sku = 60840</t>
  </si>
  <si>
    <t>UPDATE tbl_clubs SET intItemID = 5945  WHERE sku = 60841</t>
  </si>
  <si>
    <t>UPDATE tbl_clubs SET intItemID = 5946  WHERE sku = 60842</t>
  </si>
  <si>
    <t>UPDATE tbl_clubs SET intItemID = 5947  WHERE sku = 60843</t>
  </si>
  <si>
    <t>UPDATE tbl_clubs SET intItemID = 5948  WHERE sku = 60844</t>
  </si>
  <si>
    <t>UPDATE tbl_clubs SET intItemID = 5949  WHERE sku = 60845</t>
  </si>
  <si>
    <t>UPDATE tbl_clubs SET intItemID = 5950  WHERE sku = 60846</t>
  </si>
  <si>
    <t>UPDATE tbl_clubs SET intItemID = 5951  WHERE sku = 60847</t>
  </si>
  <si>
    <t>UPDATE tbl_clubs SET intItemID = 5952  WHERE sku = 60848</t>
  </si>
  <si>
    <t>UPDATE tbl_clubs SET intItemID = 5953  WHERE sku = 60849</t>
  </si>
  <si>
    <t>UPDATE tbl_clubs SET intItemID = 5954  WHERE sku = 60850</t>
  </si>
  <si>
    <t>UPDATE tbl_clubs SET intItemID = 5955  WHERE sku = 60851</t>
  </si>
  <si>
    <t>UPDATE tbl_clubs SET intItemID = 5956  WHERE sku = 60852</t>
  </si>
  <si>
    <t>UPDATE tbl_clubs SET intItemID = 5957  WHERE sku = 60853</t>
  </si>
  <si>
    <t>UPDATE tbl_clubs SET intItemID = 5958  WHERE sku = 60854</t>
  </si>
  <si>
    <t>UPDATE tbl_clubs SET intItemID = 5959  WHERE sku = 60855</t>
  </si>
  <si>
    <t>UPDATE tbl_clubs SET intItemID = 5960  WHERE sku = 60856</t>
  </si>
  <si>
    <t>UPDATE tbl_clubs SET intItemID = 5961  WHERE sku = 60857</t>
  </si>
  <si>
    <t>UPDATE tbl_clubs SET intItemID = 5962  WHERE sku = 60858</t>
  </si>
  <si>
    <t>UPDATE tbl_clubs SET intItemID = 5963  WHERE sku = 60859</t>
  </si>
  <si>
    <t>UPDATE tbl_clubs SET intItemID = 5964  WHERE sku = 60860</t>
  </si>
  <si>
    <t>UPDATE tbl_clubs SET intItemID = 5965  WHERE sku = 60861</t>
  </si>
  <si>
    <t>UPDATE tbl_clubs SET intItemID = 5966  WHERE sku = 60862</t>
  </si>
  <si>
    <t>UPDATE tbl_clubs SET intItemID = 5967  WHERE sku = 60863</t>
  </si>
  <si>
    <t>UPDATE tbl_clubs SET intItemID = 5968  WHERE sku = 60864</t>
  </si>
  <si>
    <t>UPDATE tbl_clubs SET intItemID = 5969  WHERE sku = 60865</t>
  </si>
  <si>
    <t>UPDATE tbl_clubs SET intItemID = 5970  WHERE sku = 60866</t>
  </si>
  <si>
    <t>UPDATE tbl_clubs SET intItemID = 5971  WHERE sku = 60867</t>
  </si>
  <si>
    <t>UPDATE tbl_clubs SET intItemID = 5972  WHERE sku = 60868</t>
  </si>
  <si>
    <t>UPDATE tbl_clubs SET intItemID = 5973  WHERE sku = 60869</t>
  </si>
  <si>
    <t>UPDATE tbl_clubs SET intItemID = 5974  WHERE sku = 60870</t>
  </si>
  <si>
    <t>UPDATE tbl_clubs SET intItemID = 5975  WHERE sku = 60871</t>
  </si>
  <si>
    <t>UPDATE tbl_clubs SET intItemID = 5976  WHERE sku = 60872</t>
  </si>
  <si>
    <t>UPDATE tbl_clubs SET intItemID = 5977  WHERE sku = 60873</t>
  </si>
  <si>
    <t>UPDATE tbl_clubs SET intItemID = 5978  WHERE sku = 60874</t>
  </si>
  <si>
    <t>UPDATE tbl_clubs SET intItemID = 5979  WHERE sku = 60876</t>
  </si>
  <si>
    <t>UPDATE tbl_clubs SET intItemID = 5980  WHERE sku = 60879</t>
  </si>
  <si>
    <t>UPDATE tbl_clubs SET intItemID = 5981  WHERE sku = 60880</t>
  </si>
  <si>
    <t>UPDATE tbl_clubs SET intItemID = 5982  WHERE sku = 60881</t>
  </si>
  <si>
    <t>UPDATE tbl_clubs SET intItemID = 5983  WHERE sku = 60885</t>
  </si>
  <si>
    <t>UPDATE tbl_clubs SET intItemID = 5984  WHERE sku = 60886</t>
  </si>
  <si>
    <t>UPDATE tbl_clubs SET intItemID = 5985  WHERE sku = 60887</t>
  </si>
  <si>
    <t>UPDATE tbl_clubs SET intItemID = 5986  WHERE sku = 60888</t>
  </si>
  <si>
    <t>UPDATE tbl_clubs SET intItemID = 5987  WHERE sku = 60889</t>
  </si>
  <si>
    <t>UPDATE tbl_clubs SET intItemID = 5988  WHERE sku = 60890</t>
  </si>
  <si>
    <t>UPDATE tbl_clubs SET intItemID = 5989  WHERE sku = 60891</t>
  </si>
  <si>
    <t>UPDATE tbl_clubs SET intItemID = 5990  WHERE sku = 60892</t>
  </si>
  <si>
    <t>UPDATE tbl_clubs SET intItemID = 5991  WHERE sku = 60893</t>
  </si>
  <si>
    <t>UPDATE tbl_clubs SET intItemID = 5992  WHERE sku = 60894</t>
  </si>
  <si>
    <t>UPDATE tbl_clubs SET intItemID = 5993  WHERE sku = 60895</t>
  </si>
  <si>
    <t>UPDATE tbl_clubs SET intItemID = 5994  WHERE sku = 60896</t>
  </si>
  <si>
    <t>UPDATE tbl_clubs SET intItemID = 5995  WHERE sku = 60897</t>
  </si>
  <si>
    <t>UPDATE tbl_clubs SET intItemID = 5996  WHERE sku = 60898</t>
  </si>
  <si>
    <t>UPDATE tbl_clubs SET intItemID = 5997  WHERE sku = 60899</t>
  </si>
  <si>
    <t>UPDATE tbl_clubs SET intItemID = 5998  WHERE sku = 60900</t>
  </si>
  <si>
    <t>UPDATE tbl_clubs SET intItemID = 5999  WHERE sku = 60901</t>
  </si>
  <si>
    <t>UPDATE tbl_clubs SET intItemID = 6000  WHERE sku = 60902</t>
  </si>
  <si>
    <t>UPDATE tbl_clubs SET intItemID = 6001  WHERE sku = 60903</t>
  </si>
  <si>
    <t>UPDATE tbl_clubs SET intItemID = 6002  WHERE sku = 60904</t>
  </si>
  <si>
    <t>UPDATE tbl_clubs SET intItemID = 6003  WHERE sku = 60905</t>
  </si>
  <si>
    <t>UPDATE tbl_clubs SET intItemID = 6004  WHERE sku = 60906</t>
  </si>
  <si>
    <t>UPDATE tbl_clubs SET intItemID = 6005  WHERE sku = 60907</t>
  </si>
  <si>
    <t>UPDATE tbl_clubs SET intItemID = 6006  WHERE sku = 60908</t>
  </si>
  <si>
    <t>UPDATE tbl_clubs SET intItemID = 6007  WHERE sku = 60909</t>
  </si>
  <si>
    <t>UPDATE tbl_clubs SET intItemID = 6008  WHERE sku = 60910</t>
  </si>
  <si>
    <t>UPDATE tbl_clubs SET intItemID = 6009  WHERE sku = 60911</t>
  </si>
  <si>
    <t>UPDATE tbl_clubs SET intItemID = 6010  WHERE sku = 60912</t>
  </si>
  <si>
    <t>UPDATE tbl_clubs SET intItemID = 6011  WHERE sku = 60913</t>
  </si>
  <si>
    <t>UPDATE tbl_clubs SET intItemID = 6012  WHERE sku = 60914</t>
  </si>
  <si>
    <t>UPDATE tbl_clubs SET intItemID = 6013  WHERE sku = 60915</t>
  </si>
  <si>
    <t>UPDATE tbl_clubs SET intItemID = 6014  WHERE sku = 60916</t>
  </si>
  <si>
    <t>UPDATE tbl_clubs SET intItemID = 6015  WHERE sku = 60917</t>
  </si>
  <si>
    <t>UPDATE tbl_clubs SET intItemID = 6016  WHERE sku = 60918</t>
  </si>
  <si>
    <t>UPDATE tbl_clubs SET intItemID = 6017  WHERE sku = 60919</t>
  </si>
  <si>
    <t>UPDATE tbl_clubs SET intItemID = 6018  WHERE sku = 60920</t>
  </si>
  <si>
    <t>UPDATE tbl_clubs SET intItemID = 6019  WHERE sku = 60921</t>
  </si>
  <si>
    <t>UPDATE tbl_clubs SET intItemID = 6020  WHERE sku = 60922</t>
  </si>
  <si>
    <t>UPDATE tbl_clubs SET intItemID = 6021  WHERE sku = 60923</t>
  </si>
  <si>
    <t>UPDATE tbl_clubs SET intItemID = 6022  WHERE sku = 60924</t>
  </si>
  <si>
    <t>UPDATE tbl_clubs SET intItemID = 6023  WHERE sku = 60927</t>
  </si>
  <si>
    <t>UPDATE tbl_clubs SET intItemID = 6024  WHERE sku = 60928</t>
  </si>
  <si>
    <t>UPDATE tbl_clubs SET intItemID = 6025  WHERE sku = 60929</t>
  </si>
  <si>
    <t>UPDATE tbl_clubs SET intItemID = 6026  WHERE sku = 60930</t>
  </si>
  <si>
    <t>UPDATE tbl_clubs SET intItemID = 6027  WHERE sku = 60931</t>
  </si>
  <si>
    <t>UPDATE tbl_clubs SET intItemID = 6028  WHERE sku = 60932</t>
  </si>
  <si>
    <t>UPDATE tbl_clubs SET intItemID = 6029  WHERE sku = 60933</t>
  </si>
  <si>
    <t>UPDATE tbl_clubs SET intItemID = 6030  WHERE sku = 60935</t>
  </si>
  <si>
    <t>UPDATE tbl_clubs SET intItemID = 6031  WHERE sku = 60936</t>
  </si>
  <si>
    <t>UPDATE tbl_clubs SET intItemID = 6032  WHERE sku = 60937</t>
  </si>
  <si>
    <t>UPDATE tbl_clubs SET intItemID = 6033  WHERE sku = 60938</t>
  </si>
  <si>
    <t>UPDATE tbl_clubs SET intItemID = 6034  WHERE sku = 60939</t>
  </si>
  <si>
    <t>UPDATE tbl_clubs SET intItemID = 6035  WHERE sku = 60940</t>
  </si>
  <si>
    <t>UPDATE tbl_clubs SET intItemID = 6036  WHERE sku = 60941</t>
  </si>
  <si>
    <t>UPDATE tbl_clubs SET intItemID = 6037  WHERE sku = 60942</t>
  </si>
  <si>
    <t>UPDATE tbl_clubs SET intItemID = 6038  WHERE sku = 60943</t>
  </si>
  <si>
    <t>UPDATE tbl_clubs SET intItemID = 6039  WHERE sku = 60944</t>
  </si>
  <si>
    <t>UPDATE tbl_clubs SET intItemID = 6040  WHERE sku = 60945</t>
  </si>
  <si>
    <t>UPDATE tbl_clubs SET intItemID = 6041  WHERE sku = 60946</t>
  </si>
  <si>
    <t>UPDATE tbl_clubs SET intItemID = 6042  WHERE sku = 60947</t>
  </si>
  <si>
    <t>UPDATE tbl_clubs SET intItemID = 6043  WHERE sku = 60948</t>
  </si>
  <si>
    <t>UPDATE tbl_clubs SET intItemID = 6044  WHERE sku = 60949</t>
  </si>
  <si>
    <t>UPDATE tbl_clubs SET intItemID = 6045  WHERE sku = 60950</t>
  </si>
  <si>
    <t>UPDATE tbl_clubs SET intItemID = 6046  WHERE sku = 60951</t>
  </si>
  <si>
    <t>UPDATE tbl_clubs SET intItemID = 6047  WHERE sku = 60952</t>
  </si>
  <si>
    <t>UPDATE tbl_clubs SET intItemID = 6048  WHERE sku = 60953</t>
  </si>
  <si>
    <t>UPDATE tbl_clubs SET intItemID = 6049  WHERE sku = 60954</t>
  </si>
  <si>
    <t>UPDATE tbl_clubs SET intItemID = 6050  WHERE sku = 60955</t>
  </si>
  <si>
    <t>UPDATE tbl_clubs SET intItemID = 6051  WHERE sku = 60956</t>
  </si>
  <si>
    <t>UPDATE tbl_clubs SET intItemID = 6052  WHERE sku = 60957</t>
  </si>
  <si>
    <t>UPDATE tbl_clubs SET intItemID = 6053  WHERE sku = 60959</t>
  </si>
  <si>
    <t>UPDATE tbl_clubs SET intItemID = 6054  WHERE sku = 60960</t>
  </si>
  <si>
    <t>UPDATE tbl_clubs SET intItemID = 6055  WHERE sku = 60961</t>
  </si>
  <si>
    <t>UPDATE tbl_clubs SET intItemID = 6056  WHERE sku = 60962</t>
  </si>
  <si>
    <t>UPDATE tbl_clubs SET intItemID = 6057  WHERE sku = 60963</t>
  </si>
  <si>
    <t>UPDATE tbl_clubs SET intItemID = 6058  WHERE sku = 60964</t>
  </si>
  <si>
    <t>UPDATE tbl_clubs SET intItemID = 6059  WHERE sku = 60965</t>
  </si>
  <si>
    <t>UPDATE tbl_clubs SET intItemID = 6060  WHERE sku = 60966</t>
  </si>
  <si>
    <t>UPDATE tbl_clubs SET intItemID = 6061  WHERE sku = 60967</t>
  </si>
  <si>
    <t>UPDATE tbl_clubs SET intItemID = 6062  WHERE sku = 60968</t>
  </si>
  <si>
    <t>UPDATE tbl_clubs SET intItemID = 6063  WHERE sku = 60969</t>
  </si>
  <si>
    <t>UPDATE tbl_clubs SET intItemID = 6064  WHERE sku = 60970</t>
  </si>
  <si>
    <t>UPDATE tbl_clubs SET intItemID = 6065  WHERE sku = 60971</t>
  </si>
  <si>
    <t>UPDATE tbl_clubs SET intItemID = 6066  WHERE sku = 60972</t>
  </si>
  <si>
    <t>UPDATE tbl_clubs SET intItemID = 6067  WHERE sku = 60974</t>
  </si>
  <si>
    <t>UPDATE tbl_clubs SET intItemID = 6068  WHERE sku = 60975</t>
  </si>
  <si>
    <t>UPDATE tbl_clubs SET intItemID = 6069  WHERE sku = 60976</t>
  </si>
  <si>
    <t>UPDATE tbl_clubs SET intItemID = 6070  WHERE sku = 60978</t>
  </si>
  <si>
    <t>UPDATE tbl_clubs SET intItemID = 6071  WHERE sku = 60979</t>
  </si>
  <si>
    <t>UPDATE tbl_clubs SET intItemID = 6072  WHERE sku = 60980</t>
  </si>
  <si>
    <t>UPDATE tbl_clubs SET intItemID = 6073  WHERE sku = 60981</t>
  </si>
  <si>
    <t>UPDATE tbl_clubs SET intItemID = 6074  WHERE sku = 60982</t>
  </si>
  <si>
    <t>UPDATE tbl_clubs SET intItemID = 6075  WHERE sku = 60983</t>
  </si>
  <si>
    <t>UPDATE tbl_clubs SET intItemID = 6076  WHERE sku = 60984</t>
  </si>
  <si>
    <t>UPDATE tbl_clubs SET intItemID = 6077  WHERE sku = 60988</t>
  </si>
  <si>
    <t>UPDATE tbl_clubs SET intItemID = 6078  WHERE sku = 60989</t>
  </si>
  <si>
    <t>UPDATE tbl_clubs SET intItemID = 6079  WHERE sku = 60990</t>
  </si>
  <si>
    <t>UPDATE tbl_clubs SET intItemID = 6080  WHERE sku = 60991</t>
  </si>
  <si>
    <t>UPDATE tbl_clubs SET intItemID = 6081  WHERE sku = 60992</t>
  </si>
  <si>
    <t>UPDATE tbl_clubs SET intItemID = 6082  WHERE sku = 60993</t>
  </si>
  <si>
    <t>UPDATE tbl_clubs SET intItemID = 6083  WHERE sku = 60994</t>
  </si>
  <si>
    <t>UPDATE tbl_clubs SET intItemID = 6084  WHERE sku = 60995</t>
  </si>
  <si>
    <t>UPDATE tbl_clubs SET intItemID = 6085  WHERE sku = 60996</t>
  </si>
  <si>
    <t>UPDATE tbl_clubs SET intItemID = 6086  WHERE sku = 60997</t>
  </si>
  <si>
    <t>UPDATE tbl_clubs SET intItemID = 6087  WHERE sku = 60998</t>
  </si>
  <si>
    <t>UPDATE tbl_clubs SET intItemID = 6088  WHERE sku = 60999</t>
  </si>
  <si>
    <t>UPDATE tbl_clubs SET intItemID = 6089  WHERE sku = 61000</t>
  </si>
  <si>
    <t>UPDATE tbl_clubs SET intItemID = 6090  WHERE sku = 61001</t>
  </si>
  <si>
    <t>UPDATE tbl_clubs SET intItemID = 6091  WHERE sku = 61002</t>
  </si>
  <si>
    <t>UPDATE tbl_clubs SET intItemID = 6092  WHERE sku = 61003</t>
  </si>
  <si>
    <t>UPDATE tbl_clubs SET intItemID = 6093  WHERE sku = 61004</t>
  </si>
  <si>
    <t>UPDATE tbl_clubs SET intItemID = 6094  WHERE sku = 61005</t>
  </si>
  <si>
    <t>UPDATE tbl_clubs SET intItemID = 6095  WHERE sku = 61006</t>
  </si>
  <si>
    <t>UPDATE tbl_clubs SET intItemID = 6096  WHERE sku = 61007</t>
  </si>
  <si>
    <t>UPDATE tbl_clubs SET intItemID = 6097  WHERE sku = 61008</t>
  </si>
  <si>
    <t>UPDATE tbl_clubs SET intItemID = 6098  WHERE sku = 61009</t>
  </si>
  <si>
    <t>UPDATE tbl_clubs SET intItemID = 6099  WHERE sku = 61010</t>
  </si>
  <si>
    <t>UPDATE tbl_clubs SET intItemID = 6100  WHERE sku = 61011</t>
  </si>
  <si>
    <t>UPDATE tbl_clubs SET intItemID = 6101  WHERE sku = 61012</t>
  </si>
  <si>
    <t>UPDATE tbl_clubs SET intItemID = 6102  WHERE sku = 61013</t>
  </si>
  <si>
    <t>UPDATE tbl_clubs SET intItemID = 6103  WHERE sku = 61014</t>
  </si>
  <si>
    <t>UPDATE tbl_clubs SET intItemID = 6104  WHERE sku = 61015</t>
  </si>
  <si>
    <t>UPDATE tbl_clubs SET intItemID = 6105  WHERE sku = 61017</t>
  </si>
  <si>
    <t>UPDATE tbl_clubs SET intItemID = 6106  WHERE sku = 61018</t>
  </si>
  <si>
    <t>UPDATE tbl_clubs SET intItemID = 6107  WHERE sku = 61019</t>
  </si>
  <si>
    <t>UPDATE tbl_clubs SET intItemID = 6108  WHERE sku = 61020</t>
  </si>
  <si>
    <t>UPDATE tbl_clubs SET intItemID = 6109  WHERE sku = 61021</t>
  </si>
  <si>
    <t>UPDATE tbl_clubs SET intItemID = 6110  WHERE sku = 61022</t>
  </si>
  <si>
    <t>UPDATE tbl_clubs SET intItemID = 6111  WHERE sku = 61023</t>
  </si>
  <si>
    <t>UPDATE tbl_clubs SET intItemID = 6112  WHERE sku = 61024</t>
  </si>
  <si>
    <t>UPDATE tbl_clubs SET intItemID = 6113  WHERE sku = 61025</t>
  </si>
  <si>
    <t>UPDATE tbl_clubs SET intItemID = 6114  WHERE sku = 61026</t>
  </si>
  <si>
    <t>UPDATE tbl_clubs SET intItemID = 6115  WHERE sku = 61027</t>
  </si>
  <si>
    <t>UPDATE tbl_clubs SET intItemID = 6116  WHERE sku = 61028</t>
  </si>
  <si>
    <t>UPDATE tbl_clubs SET intItemID = 6117  WHERE sku = 61029</t>
  </si>
  <si>
    <t>UPDATE tbl_clubs SET intItemID = 6118  WHERE sku = 61030</t>
  </si>
  <si>
    <t>UPDATE tbl_clubs SET intItemID = 6119  WHERE sku = 61032</t>
  </si>
  <si>
    <t>UPDATE tbl_clubs SET intItemID = 6120  WHERE sku = 61033</t>
  </si>
  <si>
    <t>UPDATE tbl_clubs SET intItemID = 6121  WHERE sku = 61034</t>
  </si>
  <si>
    <t>UPDATE tbl_clubs SET intItemID = 6122  WHERE sku = 61035</t>
  </si>
  <si>
    <t>UPDATE tbl_clubs SET intItemID = 6123  WHERE sku = 61036</t>
  </si>
  <si>
    <t>UPDATE tbl_clubs SET intItemID = 6124  WHERE sku = 61037</t>
  </si>
  <si>
    <t>UPDATE tbl_clubs SET intItemID = 6125  WHERE sku = 61038</t>
  </si>
  <si>
    <t>UPDATE tbl_clubs SET intItemID = 6126  WHERE sku = 61039</t>
  </si>
  <si>
    <t>UPDATE tbl_clubs SET intItemID = 6127  WHERE sku = 61040</t>
  </si>
  <si>
    <t>UPDATE tbl_clubs SET intItemID = 6128  WHERE sku = 61041</t>
  </si>
  <si>
    <t>UPDATE tbl_clubs SET intItemID = 6129  WHERE sku = 61042</t>
  </si>
  <si>
    <t>UPDATE tbl_clubs SET intItemID = 6130  WHERE sku = 61043</t>
  </si>
  <si>
    <t>UPDATE tbl_clubs SET intItemID = 6131  WHERE sku = 61044</t>
  </si>
  <si>
    <t>UPDATE tbl_clubs SET intItemID = 6132  WHERE sku = 61045</t>
  </si>
  <si>
    <t>UPDATE tbl_clubs SET intItemID = 6133  WHERE sku = 61046</t>
  </si>
  <si>
    <t>UPDATE tbl_clubs SET intItemID = 6134  WHERE sku = 61047</t>
  </si>
  <si>
    <t>UPDATE tbl_clubs SET intItemID = 6135  WHERE sku = 61048</t>
  </si>
  <si>
    <t>UPDATE tbl_clubs SET intItemID = 6136  WHERE sku = 61049</t>
  </si>
  <si>
    <t>UPDATE tbl_clubs SET intItemID = 6137  WHERE sku = 61050</t>
  </si>
  <si>
    <t>UPDATE tbl_clubs SET intItemID = 6138  WHERE sku = 61051</t>
  </si>
  <si>
    <t>UPDATE tbl_clubs SET intItemID = 6139  WHERE sku = 61052</t>
  </si>
  <si>
    <t>UPDATE tbl_clubs SET intItemID = 6140  WHERE sku = 61053</t>
  </si>
  <si>
    <t>UPDATE tbl_clubs SET intItemID = 6141  WHERE sku = 61054</t>
  </si>
  <si>
    <t>UPDATE tbl_clubs SET intItemID = 6142  WHERE sku = 61055</t>
  </si>
  <si>
    <t>UPDATE tbl_clubs SET intItemID = 6143  WHERE sku = 61056</t>
  </si>
  <si>
    <t>UPDATE tbl_clubs SET intItemID = 6144  WHERE sku = 61057</t>
  </si>
  <si>
    <t>UPDATE tbl_clubs SET intItemID = 6145  WHERE sku = 61058</t>
  </si>
  <si>
    <t>UPDATE tbl_clubs SET intItemID = 6146  WHERE sku = 61059</t>
  </si>
  <si>
    <t>UPDATE tbl_clubs SET intItemID = 6147  WHERE sku = 61060</t>
  </si>
  <si>
    <t>UPDATE tbl_clubs SET intItemID = 6148  WHERE sku = 61061</t>
  </si>
  <si>
    <t>UPDATE tbl_clubs SET intItemID = 6149  WHERE sku = 61062</t>
  </si>
  <si>
    <t>UPDATE tbl_clubs SET intItemID = 6150  WHERE sku = 61063</t>
  </si>
  <si>
    <t>UPDATE tbl_clubs SET intItemID = 6151  WHERE sku = 61064</t>
  </si>
  <si>
    <t>UPDATE tbl_clubs SET intItemID = 6152  WHERE sku = 61065</t>
  </si>
  <si>
    <t>UPDATE tbl_clubs SET intItemID = 6153  WHERE sku = 61066</t>
  </si>
  <si>
    <t>UPDATE tbl_clubs SET intItemID = 6154  WHERE sku = 61067</t>
  </si>
  <si>
    <t>UPDATE tbl_clubs SET intItemID = 6155  WHERE sku = 61068</t>
  </si>
  <si>
    <t>UPDATE tbl_clubs SET intItemID = 6156  WHERE sku = 61071</t>
  </si>
  <si>
    <t>UPDATE tbl_clubs SET intItemID = 6157  WHERE sku = 61072</t>
  </si>
  <si>
    <t>UPDATE tbl_clubs SET intItemID = 6158  WHERE sku = 61073</t>
  </si>
  <si>
    <t>UPDATE tbl_clubs SET intItemID = 6159  WHERE sku = 61075</t>
  </si>
  <si>
    <t>UPDATE tbl_clubs SET intItemID = 6160  WHERE sku = 61076</t>
  </si>
  <si>
    <t>UPDATE tbl_clubs SET intItemID = 6161  WHERE sku = 61078</t>
  </si>
  <si>
    <t>UPDATE tbl_clubs SET intItemID = 6162  WHERE sku = 61079</t>
  </si>
  <si>
    <t>UPDATE tbl_clubs SET intItemID = 6163  WHERE sku = 61080</t>
  </si>
  <si>
    <t>UPDATE tbl_clubs SET intItemID = 6164  WHERE sku = 61082</t>
  </si>
  <si>
    <t>UPDATE tbl_clubs SET intItemID = 6165  WHERE sku = 61083</t>
  </si>
  <si>
    <t>UPDATE tbl_clubs SET intItemID = 6166  WHERE sku = 61085</t>
  </si>
  <si>
    <t>UPDATE tbl_clubs SET intItemID = 6167  WHERE sku = 61087</t>
  </si>
  <si>
    <t>UPDATE tbl_clubs SET intItemID = 6168  WHERE sku = 61089</t>
  </si>
  <si>
    <t>UPDATE tbl_clubs SET intItemID = 6169  WHERE sku = 61091</t>
  </si>
  <si>
    <t>UPDATE tbl_clubs SET intItemID = 6170  WHERE sku = 61095</t>
  </si>
  <si>
    <t>UPDATE tbl_clubs SET intItemID = 6171  WHERE sku = 61097</t>
  </si>
  <si>
    <t>UPDATE tbl_clubs SET intItemID = 6172  WHERE sku = 61099</t>
  </si>
  <si>
    <t>UPDATE tbl_clubs SET intItemID = 6173  WHERE sku = 61100</t>
  </si>
  <si>
    <t>UPDATE tbl_clubs SET intItemID = 6174  WHERE sku = 61101</t>
  </si>
  <si>
    <t>UPDATE tbl_clubs SET intItemID = 6175  WHERE sku = 61102</t>
  </si>
  <si>
    <t>UPDATE tbl_clubs SET intItemID = 6176  WHERE sku = 61103</t>
  </si>
  <si>
    <t>UPDATE tbl_clubs SET intItemID = 6177  WHERE sku = 61104</t>
  </si>
  <si>
    <t>UPDATE tbl_clubs SET intItemID = 6178  WHERE sku = 61105</t>
  </si>
  <si>
    <t>UPDATE tbl_clubs SET intItemID = 6179  WHERE sku = 61106</t>
  </si>
  <si>
    <t>UPDATE tbl_clubs SET intItemID = 6180  WHERE sku = 61107</t>
  </si>
  <si>
    <t>UPDATE tbl_clubs SET intItemID = 6181  WHERE sku = 61108</t>
  </si>
  <si>
    <t>UPDATE tbl_clubs SET intItemID = 6182  WHERE sku = 61109</t>
  </si>
  <si>
    <t>UPDATE tbl_clubs SET intItemID = 6183  WHERE sku = 61110</t>
  </si>
  <si>
    <t>UPDATE tbl_clubs SET intItemID = 6184  WHERE sku = 61111</t>
  </si>
  <si>
    <t>UPDATE tbl_clubs SET intItemID = 6185  WHERE sku = 61112</t>
  </si>
  <si>
    <t>UPDATE tbl_clubs SET intItemID = 6186  WHERE sku = 61113</t>
  </si>
  <si>
    <t>UPDATE tbl_clubs SET intItemID = 6187  WHERE sku = 61114</t>
  </si>
  <si>
    <t>UPDATE tbl_clubs SET intItemID = 6188  WHERE sku = 61116</t>
  </si>
  <si>
    <t>UPDATE tbl_clubs SET intItemID = 6189  WHERE sku = 61117</t>
  </si>
  <si>
    <t>UPDATE tbl_clubs SET intItemID = 6190  WHERE sku = 61118</t>
  </si>
  <si>
    <t>UPDATE tbl_clubs SET intItemID = 6191  WHERE sku = 61119</t>
  </si>
  <si>
    <t>UPDATE tbl_clubs SET intItemID = 6192  WHERE sku = 61120</t>
  </si>
  <si>
    <t>UPDATE tbl_clubs SET intItemID = 6193  WHERE sku = 61122</t>
  </si>
  <si>
    <t>UPDATE tbl_clubs SET intItemID = 6194  WHERE sku = 61123</t>
  </si>
  <si>
    <t>UPDATE tbl_clubs SET intItemID = 6195  WHERE sku = 61124</t>
  </si>
  <si>
    <t>UPDATE tbl_clubs SET intItemID = 6196  WHERE sku = 61125</t>
  </si>
  <si>
    <t>UPDATE tbl_clubs SET intItemID = 6197  WHERE sku = 61126</t>
  </si>
  <si>
    <t>UPDATE tbl_clubs SET intItemID = 6198  WHERE sku = 61127</t>
  </si>
  <si>
    <t>UPDATE tbl_clubs SET intItemID = 6199  WHERE sku = 61128</t>
  </si>
  <si>
    <t>UPDATE tbl_clubs SET intItemID = 6200  WHERE sku = 61129</t>
  </si>
  <si>
    <t>UPDATE tbl_clubs SET intItemID = 6201  WHERE sku = 61130</t>
  </si>
  <si>
    <t>UPDATE tbl_clubs SET intItemID = 6202  WHERE sku = 61133</t>
  </si>
  <si>
    <t>UPDATE tbl_clubs SET intItemID = 6203  WHERE sku = 61134</t>
  </si>
  <si>
    <t>UPDATE tbl_clubs SET intItemID = 6204  WHERE sku = 61135</t>
  </si>
  <si>
    <t>UPDATE tbl_clubs SET intItemID = 6205  WHERE sku = 61136</t>
  </si>
  <si>
    <t>UPDATE tbl_clubs SET intItemID = 6206  WHERE sku = 61137</t>
  </si>
  <si>
    <t>UPDATE tbl_clubs SET intItemID = 6207  WHERE sku = 61138</t>
  </si>
  <si>
    <t>UPDATE tbl_clubs SET intItemID = 6208  WHERE sku = 61139</t>
  </si>
  <si>
    <t>UPDATE tbl_clubs SET intItemID = 6209  WHERE sku = 61140</t>
  </si>
  <si>
    <t>UPDATE tbl_clubs SET intItemID = 6210  WHERE sku = 61141</t>
  </si>
  <si>
    <t>UPDATE tbl_clubs SET intItemID = 6211  WHERE sku = 61142</t>
  </si>
  <si>
    <t>UPDATE tbl_clubs SET intItemID = 6212  WHERE sku = 61143</t>
  </si>
  <si>
    <t>UPDATE tbl_clubs SET intItemID = 6213  WHERE sku = 61145</t>
  </si>
  <si>
    <t>UPDATE tbl_clubs SET intItemID = 6214  WHERE sku = 61147</t>
  </si>
  <si>
    <t>UPDATE tbl_clubs SET intItemID = 6215  WHERE sku = 61149</t>
  </si>
  <si>
    <t>UPDATE tbl_clubs SET intItemID = 6216  WHERE sku = 61150</t>
  </si>
  <si>
    <t>UPDATE tbl_clubs SET intItemID = 6217  WHERE sku = 61152</t>
  </si>
  <si>
    <t>UPDATE tbl_clubs SET intItemID = 6218  WHERE sku = 61153</t>
  </si>
  <si>
    <t>UPDATE tbl_clubs SET intItemID = 6219  WHERE sku = 61154</t>
  </si>
  <si>
    <t>UPDATE tbl_clubs SET intItemID = 6220  WHERE sku = 61155</t>
  </si>
  <si>
    <t>UPDATE tbl_clubs SET intItemID = 6221  WHERE sku = 61157</t>
  </si>
  <si>
    <t>UPDATE tbl_clubs SET intItemID = 6222  WHERE sku = 61158</t>
  </si>
  <si>
    <t>UPDATE tbl_clubs SET intItemID = 6223  WHERE sku = 61159</t>
  </si>
  <si>
    <t>UPDATE tbl_clubs SET intItemID = 6224  WHERE sku = 61160</t>
  </si>
  <si>
    <t>UPDATE tbl_clubs SET intItemID = 6225  WHERE sku = 61161</t>
  </si>
  <si>
    <t>UPDATE tbl_clubs SET intItemID = 6226  WHERE sku = 61163</t>
  </si>
  <si>
    <t>UPDATE tbl_clubs SET intItemID = 6227  WHERE sku = 61164</t>
  </si>
  <si>
    <t>UPDATE tbl_clubs SET intItemID = 6228  WHERE sku = 61165</t>
  </si>
  <si>
    <t>UPDATE tbl_clubs SET intItemID = 6229  WHERE sku = 61166</t>
  </si>
  <si>
    <t>UPDATE tbl_clubs SET intItemID = 6230  WHERE sku = 61167</t>
  </si>
  <si>
    <t>UPDATE tbl_clubs SET intItemID = 6231  WHERE sku = 61168</t>
  </si>
  <si>
    <t>UPDATE tbl_clubs SET intItemID = 6232  WHERE sku = 61169</t>
  </si>
  <si>
    <t>UPDATE tbl_clubs SET intItemID = 6233  WHERE sku = 61170</t>
  </si>
  <si>
    <t>UPDATE tbl_clubs SET intItemID = 6234  WHERE sku = 61171</t>
  </si>
  <si>
    <t>UPDATE tbl_clubs SET intItemID = 6235  WHERE sku = 61172</t>
  </si>
  <si>
    <t>UPDATE tbl_clubs SET intItemID = 6236  WHERE sku = 61173</t>
  </si>
  <si>
    <t>UPDATE tbl_clubs SET intItemID = 6237  WHERE sku = 61174</t>
  </si>
  <si>
    <t>UPDATE tbl_clubs SET intItemID = 6238  WHERE sku = 61175</t>
  </si>
  <si>
    <t>UPDATE tbl_clubs SET intItemID = 6239  WHERE sku = 61178</t>
  </si>
  <si>
    <t>UPDATE tbl_clubs SET intItemID = 6240  WHERE sku = 61179</t>
  </si>
  <si>
    <t>UPDATE tbl_clubs SET intItemID = 6241  WHERE sku = 61180</t>
  </si>
  <si>
    <t>UPDATE tbl_clubs SET intItemID = 6242  WHERE sku = 61181</t>
  </si>
  <si>
    <t>UPDATE tbl_clubs SET intItemID = 6243  WHERE sku = 61182</t>
  </si>
  <si>
    <t>UPDATE tbl_clubs SET intItemID = 6244  WHERE sku = 61184</t>
  </si>
  <si>
    <t>UPDATE tbl_clubs SET intItemID = 6245  WHERE sku = 61185</t>
  </si>
  <si>
    <t>UPDATE tbl_clubs SET intItemID = 6246  WHERE sku = 61186</t>
  </si>
  <si>
    <t>UPDATE tbl_clubs SET intItemID = 6247  WHERE sku = 61187</t>
  </si>
  <si>
    <t>UPDATE tbl_clubs SET intItemID = 6248  WHERE sku = 61188</t>
  </si>
  <si>
    <t>UPDATE tbl_clubs SET intItemID = 6249  WHERE sku = 61190</t>
  </si>
  <si>
    <t>UPDATE tbl_clubs SET intItemID = 6250  WHERE sku = 61191</t>
  </si>
  <si>
    <t>UPDATE tbl_clubs SET intItemID = 6251  WHERE sku = 61192</t>
  </si>
  <si>
    <t>UPDATE tbl_clubs SET intItemID = 6252  WHERE sku = 61193</t>
  </si>
  <si>
    <t>UPDATE tbl_clubs SET intItemID = 6253  WHERE sku = 61194</t>
  </si>
  <si>
    <t>UPDATE tbl_clubs SET intItemID = 6254  WHERE sku = 61195</t>
  </si>
  <si>
    <t>UPDATE tbl_clubs SET intItemID = 6255  WHERE sku = 61196</t>
  </si>
  <si>
    <t>UPDATE tbl_clubs SET intItemID = 6256  WHERE sku = 61197</t>
  </si>
  <si>
    <t>UPDATE tbl_clubs SET intItemID = 6257  WHERE sku = 61198</t>
  </si>
  <si>
    <t>UPDATE tbl_clubs SET intItemID = 6258  WHERE sku = 61199</t>
  </si>
  <si>
    <t>UPDATE tbl_clubs SET intItemID = 6259  WHERE sku = 61200</t>
  </si>
  <si>
    <t>UPDATE tbl_clubs SET intItemID = 6260  WHERE sku = 61201</t>
  </si>
  <si>
    <t>UPDATE tbl_clubs SET intItemID = 6261  WHERE sku = 61202</t>
  </si>
  <si>
    <t>UPDATE tbl_clubs SET intItemID = 6262  WHERE sku = 61203</t>
  </si>
  <si>
    <t>UPDATE tbl_clubs SET intItemID = 6263  WHERE sku = 61204</t>
  </si>
  <si>
    <t>UPDATE tbl_clubs SET intItemID = 6264  WHERE sku = 61205</t>
  </si>
  <si>
    <t>UPDATE tbl_clubs SET intItemID = 6265  WHERE sku = 61206</t>
  </si>
  <si>
    <t>UPDATE tbl_clubs SET intItemID = 6266  WHERE sku = 61207</t>
  </si>
  <si>
    <t>UPDATE tbl_clubs SET intItemID = 6267  WHERE sku = 61209</t>
  </si>
  <si>
    <t>UPDATE tbl_clubs SET intItemID = 6268  WHERE sku = 61210</t>
  </si>
  <si>
    <t>UPDATE tbl_clubs SET intItemID = 6269  WHERE sku = 61211</t>
  </si>
  <si>
    <t>UPDATE tbl_clubs SET intItemID = 6270  WHERE sku = 61212</t>
  </si>
  <si>
    <t>UPDATE tbl_clubs SET intItemID = 6271  WHERE sku = 61213</t>
  </si>
  <si>
    <t>UPDATE tbl_clubs SET intItemID = 6272  WHERE sku = 61214</t>
  </si>
  <si>
    <t>UPDATE tbl_clubs SET intItemID = 6273  WHERE sku = 61215</t>
  </si>
  <si>
    <t>UPDATE tbl_clubs SET intItemID = 6274  WHERE sku = 61217</t>
  </si>
  <si>
    <t>UPDATE tbl_clubs SET intItemID = 6275  WHERE sku = 61218</t>
  </si>
  <si>
    <t>UPDATE tbl_clubs SET intItemID = 6276  WHERE sku = 61219</t>
  </si>
  <si>
    <t>UPDATE tbl_clubs SET intItemID = 6277  WHERE sku = 61220</t>
  </si>
  <si>
    <t>UPDATE tbl_clubs SET intItemID = 6278  WHERE sku = 61222</t>
  </si>
  <si>
    <t>UPDATE tbl_clubs SET intItemID = 6279  WHERE sku = 61223</t>
  </si>
  <si>
    <t>UPDATE tbl_clubs SET intItemID = 6280  WHERE sku = 61224</t>
  </si>
  <si>
    <t>UPDATE tbl_clubs SET intItemID = 6281  WHERE sku = 61225</t>
  </si>
  <si>
    <t>UPDATE tbl_clubs SET intItemID = 6282  WHERE sku = 61226</t>
  </si>
  <si>
    <t>UPDATE tbl_clubs SET intItemID = 6283  WHERE sku = 61227</t>
  </si>
  <si>
    <t>UPDATE tbl_clubs SET intItemID = 6284  WHERE sku = 61228</t>
  </si>
  <si>
    <t>UPDATE tbl_clubs SET intItemID = 6285  WHERE sku = 61229</t>
  </si>
  <si>
    <t>UPDATE tbl_clubs SET intItemID = 6286  WHERE sku = 61230</t>
  </si>
  <si>
    <t>UPDATE tbl_clubs SET intItemID = 6287  WHERE sku = 61231</t>
  </si>
  <si>
    <t>UPDATE tbl_clubs SET intItemID = 6288  WHERE sku = 61232</t>
  </si>
  <si>
    <t>UPDATE tbl_clubs SET intItemID = 6289  WHERE sku = 61233</t>
  </si>
  <si>
    <t>UPDATE tbl_clubs SET intItemID = 6290  WHERE sku = 61234</t>
  </si>
  <si>
    <t>UPDATE tbl_clubs SET intItemID = 6291  WHERE sku = 61235</t>
  </si>
  <si>
    <t>UPDATE tbl_clubs SET intItemID = 6292  WHERE sku = 61236</t>
  </si>
  <si>
    <t>UPDATE tbl_clubs SET intItemID = 6293  WHERE sku = 61237</t>
  </si>
  <si>
    <t>UPDATE tbl_clubs SET intItemID = 6294  WHERE sku = 61238</t>
  </si>
  <si>
    <t>UPDATE tbl_clubs SET intItemID = 6295  WHERE sku = 61239</t>
  </si>
  <si>
    <t>UPDATE tbl_clubs SET intItemID = 6296  WHERE sku = 61240</t>
  </si>
  <si>
    <t>UPDATE tbl_clubs SET intItemID = 6297  WHERE sku = 61241</t>
  </si>
  <si>
    <t>UPDATE tbl_clubs SET intItemID = 6298  WHERE sku = 61242</t>
  </si>
  <si>
    <t>UPDATE tbl_clubs SET intItemID = 6299  WHERE sku = 61243</t>
  </si>
  <si>
    <t>UPDATE tbl_clubs SET intItemID = 6300  WHERE sku = 61244</t>
  </si>
  <si>
    <t>UPDATE tbl_clubs SET intItemID = 6301  WHERE sku = 61246</t>
  </si>
  <si>
    <t>UPDATE tbl_clubs SET intItemID = 6302  WHERE sku = 61247</t>
  </si>
  <si>
    <t>UPDATE tbl_clubs SET intItemID = 6303  WHERE sku = 61248</t>
  </si>
  <si>
    <t>UPDATE tbl_clubs SET intItemID = 6304  WHERE sku = 61249</t>
  </si>
  <si>
    <t>UPDATE tbl_clubs SET intItemID = 6305  WHERE sku = 61250</t>
  </si>
  <si>
    <t>UPDATE tbl_clubs SET intItemID = 6306  WHERE sku = 61251</t>
  </si>
  <si>
    <t>UPDATE tbl_clubs SET intItemID = 6307  WHERE sku = 61252</t>
  </si>
  <si>
    <t>UPDATE tbl_clubs SET intItemID = 6308  WHERE sku = 61253</t>
  </si>
  <si>
    <t>UPDATE tbl_clubs SET intItemID = 6309  WHERE sku = 61254</t>
  </si>
  <si>
    <t>UPDATE tbl_clubs SET intItemID = 6310  WHERE sku = 61255</t>
  </si>
  <si>
    <t>UPDATE tbl_clubs SET intItemID = 6311  WHERE sku = 61256</t>
  </si>
  <si>
    <t>UPDATE tbl_clubs SET intItemID = 6312  WHERE sku = 61257</t>
  </si>
  <si>
    <t>UPDATE tbl_clubs SET intItemID = 6313  WHERE sku = 61258</t>
  </si>
  <si>
    <t>UPDATE tbl_clubs SET intItemID = 6314  WHERE sku = 61259</t>
  </si>
  <si>
    <t>UPDATE tbl_clubs SET intItemID = 6315  WHERE sku = 61260</t>
  </si>
  <si>
    <t>UPDATE tbl_clubs SET intItemID = 6316  WHERE sku = 61261</t>
  </si>
  <si>
    <t>UPDATE tbl_clubs SET intItemID = 6317  WHERE sku = 61262</t>
  </si>
  <si>
    <t>UPDATE tbl_clubs SET intItemID = 6318  WHERE sku = 61263</t>
  </si>
  <si>
    <t>UPDATE tbl_clubs SET intItemID = 6319  WHERE sku = 61266</t>
  </si>
  <si>
    <t>UPDATE tbl_clubs SET intItemID = 6320  WHERE sku = 61267</t>
  </si>
  <si>
    <t>UPDATE tbl_clubs SET intItemID = 6321  WHERE sku = 61268</t>
  </si>
  <si>
    <t>UPDATE tbl_clubs SET intItemID = 6322  WHERE sku = 61269</t>
  </si>
  <si>
    <t>UPDATE tbl_clubs SET intItemID = 6323  WHERE sku = 61270</t>
  </si>
  <si>
    <t>UPDATE tbl_clubs SET intItemID = 6324  WHERE sku = 61271</t>
  </si>
  <si>
    <t>UPDATE tbl_clubs SET intItemID = 6325  WHERE sku = 61272</t>
  </si>
  <si>
    <t>UPDATE tbl_clubs SET intItemID = 6326  WHERE sku = 61273</t>
  </si>
  <si>
    <t>UPDATE tbl_clubs SET intItemID = 6327  WHERE sku = 61274</t>
  </si>
  <si>
    <t>UPDATE tbl_clubs SET intItemID = 6328  WHERE sku = 61275</t>
  </si>
  <si>
    <t>UPDATE tbl_clubs SET intItemID = 6329  WHERE sku = 61276</t>
  </si>
  <si>
    <t>UPDATE tbl_clubs SET intItemID = 6330  WHERE sku = 61278</t>
  </si>
  <si>
    <t>UPDATE tbl_clubs SET intItemID = 6331  WHERE sku = 61280</t>
  </si>
  <si>
    <t>UPDATE tbl_clubs SET intItemID = 6332  WHERE sku = 61281</t>
  </si>
  <si>
    <t>UPDATE tbl_clubs SET intItemID = 6333  WHERE sku = 61282</t>
  </si>
  <si>
    <t>UPDATE tbl_clubs SET intItemID = 6334  WHERE sku = 61283</t>
  </si>
  <si>
    <t>UPDATE tbl_clubs SET intItemID = 6335  WHERE sku = 61284</t>
  </si>
  <si>
    <t>UPDATE tbl_clubs SET intItemID = 6336  WHERE sku = 61285</t>
  </si>
  <si>
    <t>UPDATE tbl_clubs SET intItemID = 6337  WHERE sku = 61286</t>
  </si>
  <si>
    <t>UPDATE tbl_clubs SET intItemID = 6338  WHERE sku = 61294</t>
  </si>
  <si>
    <t>UPDATE tbl_clubs SET intItemID = 6339  WHERE sku = 61295</t>
  </si>
  <si>
    <t>UPDATE tbl_clubs SET intItemID = 6340  WHERE sku = 61296</t>
  </si>
  <si>
    <t>UPDATE tbl_clubs SET intItemID = 6341  WHERE sku = 61297</t>
  </si>
  <si>
    <t>UPDATE tbl_clubs SET intItemID = 6342  WHERE sku = 61298</t>
  </si>
  <si>
    <t>UPDATE tbl_clubs SET intItemID = 6343  WHERE sku = 61299</t>
  </si>
  <si>
    <t>UPDATE tbl_clubs SET intItemID = 6344  WHERE sku = 61300</t>
  </si>
  <si>
    <t>UPDATE tbl_clubs SET intItemID = 6345  WHERE sku = 61301</t>
  </si>
  <si>
    <t>UPDATE tbl_clubs SET intItemID = 6346  WHERE sku = 61302</t>
  </si>
  <si>
    <t>UPDATE tbl_clubs SET intItemID = 6347  WHERE sku = 61303</t>
  </si>
  <si>
    <t>UPDATE tbl_clubs SET intItemID = 6348  WHERE sku = 61304</t>
  </si>
  <si>
    <t>UPDATE tbl_clubs SET intItemID = 6349  WHERE sku = 61305</t>
  </si>
  <si>
    <t>UPDATE tbl_clubs SET intItemID = 6350  WHERE sku = 61306</t>
  </si>
  <si>
    <t>UPDATE tbl_clubs SET intItemID = 6351  WHERE sku = 61307</t>
  </si>
  <si>
    <t>UPDATE tbl_clubs SET intItemID = 6352  WHERE sku = 61308</t>
  </si>
  <si>
    <t>UPDATE tbl_clubs SET intItemID = 6353  WHERE sku = 61309</t>
  </si>
  <si>
    <t>UPDATE tbl_clubs SET intItemID = 6354  WHERE sku = 61310</t>
  </si>
  <si>
    <t>UPDATE tbl_clubs SET intItemID = 6355  WHERE sku = 61311</t>
  </si>
  <si>
    <t>UPDATE tbl_clubs SET intItemID = 6356  WHERE sku = 61312</t>
  </si>
  <si>
    <t>UPDATE tbl_clubs SET intItemID = 6357  WHERE sku = 61313</t>
  </si>
  <si>
    <t>UPDATE tbl_clubs SET intItemID = 6358  WHERE sku = 61314</t>
  </si>
  <si>
    <t>UPDATE tbl_clubs SET intItemID = 6359  WHERE sku = 61315</t>
  </si>
  <si>
    <t>UPDATE tbl_clubs SET intItemID = 6360  WHERE sku = 61316</t>
  </si>
  <si>
    <t>UPDATE tbl_clubs SET intItemID = 6361  WHERE sku = 61317</t>
  </si>
  <si>
    <t>UPDATE tbl_clubs SET intItemID = 6362  WHERE sku = 61318</t>
  </si>
  <si>
    <t>UPDATE tbl_clubs SET intItemID = 6363  WHERE sku = 61319</t>
  </si>
  <si>
    <t>UPDATE tbl_clubs SET intItemID = 6364  WHERE sku = 61320</t>
  </si>
  <si>
    <t>UPDATE tbl_clubs SET intItemID = 6365  WHERE sku = 61321</t>
  </si>
  <si>
    <t>UPDATE tbl_clubs SET intItemID = 6366  WHERE sku = 61322</t>
  </si>
  <si>
    <t>UPDATE tbl_clubs SET intItemID = 6367  WHERE sku = 61323</t>
  </si>
  <si>
    <t>UPDATE tbl_clubs SET intItemID = 6368  WHERE sku = 61324</t>
  </si>
  <si>
    <t>UPDATE tbl_clubs SET intItemID = 6369  WHERE sku = 61328</t>
  </si>
  <si>
    <t>UPDATE tbl_clubs SET intItemID = 6370  WHERE sku = 61329</t>
  </si>
  <si>
    <t>UPDATE tbl_clubs SET intItemID = 6371  WHERE sku = 61330</t>
  </si>
  <si>
    <t>UPDATE tbl_clubs SET intItemID = 6372  WHERE sku = 61331</t>
  </si>
  <si>
    <t>UPDATE tbl_clubs SET intItemID = 6373  WHERE sku = 61332</t>
  </si>
  <si>
    <t>UPDATE tbl_clubs SET intItemID = 6374  WHERE sku = 61333</t>
  </si>
  <si>
    <t>UPDATE tbl_clubs SET intItemID = 6375  WHERE sku = 61334</t>
  </si>
  <si>
    <t>UPDATE tbl_clubs SET intItemID = 6376  WHERE sku = 61335</t>
  </si>
  <si>
    <t>UPDATE tbl_clubs SET intItemID = 6377  WHERE sku = 61336</t>
  </si>
  <si>
    <t>UPDATE tbl_clubs SET intItemID = 6378  WHERE sku = 61337</t>
  </si>
  <si>
    <t>UPDATE tbl_clubs SET intItemID = 6379  WHERE sku = 61338</t>
  </si>
  <si>
    <t>UPDATE tbl_clubs SET intItemID = 6380  WHERE sku = 61339</t>
  </si>
  <si>
    <t>UPDATE tbl_clubs SET intItemID = 6381  WHERE sku = 61340</t>
  </si>
  <si>
    <t>UPDATE tbl_clubs SET intItemID = 6382  WHERE sku = 61341</t>
  </si>
  <si>
    <t>UPDATE tbl_clubs SET intItemID = 6383  WHERE sku = 61342</t>
  </si>
  <si>
    <t>UPDATE tbl_clubs SET intItemID = 6384  WHERE sku = 61343</t>
  </si>
  <si>
    <t>UPDATE tbl_clubs SET intItemID = 6385  WHERE sku = 61344</t>
  </si>
  <si>
    <t>UPDATE tbl_clubs SET intItemID = 6386  WHERE sku = 61345</t>
  </si>
  <si>
    <t>UPDATE tbl_clubs SET intItemID = 6387  WHERE sku = 61346</t>
  </si>
  <si>
    <t>UPDATE tbl_clubs SET intItemID = 6388  WHERE sku = 61347</t>
  </si>
  <si>
    <t>UPDATE tbl_clubs SET intItemID = 6389  WHERE sku = 61348</t>
  </si>
  <si>
    <t>UPDATE tbl_clubs SET intItemID = 6390  WHERE sku = 61349</t>
  </si>
  <si>
    <t>UPDATE tbl_clubs SET intItemID = 6391  WHERE sku = 61350</t>
  </si>
  <si>
    <t>UPDATE tbl_clubs SET intItemID = 6392  WHERE sku = 61351</t>
  </si>
  <si>
    <t>UPDATE tbl_clubs SET intItemID = 6393  WHERE sku = 61352</t>
  </si>
  <si>
    <t>UPDATE tbl_clubs SET intItemID = 6394  WHERE sku = 61353</t>
  </si>
  <si>
    <t>UPDATE tbl_clubs SET intItemID = 6395  WHERE sku = 61354</t>
  </si>
  <si>
    <t>UPDATE tbl_clubs SET intItemID = 6396  WHERE sku = 61355</t>
  </si>
  <si>
    <t>UPDATE tbl_clubs SET intItemID = 6397  WHERE sku = 61356</t>
  </si>
  <si>
    <t>UPDATE tbl_clubs SET intItemID = 6398  WHERE sku = 61357</t>
  </si>
  <si>
    <t>UPDATE tbl_clubs SET intItemID = 6399  WHERE sku = 61360</t>
  </si>
  <si>
    <t>UPDATE tbl_clubs SET intItemID = 6400  WHERE sku = 61361</t>
  </si>
  <si>
    <t>UPDATE tbl_clubs SET intItemID = 6401  WHERE sku = 61362</t>
  </si>
  <si>
    <t>UPDATE tbl_clubs SET intItemID = 6402  WHERE sku = 61363</t>
  </si>
  <si>
    <t>UPDATE tbl_clubs SET intItemID = 6403  WHERE sku = 61365</t>
  </si>
  <si>
    <t>UPDATE tbl_clubs SET intItemID = 6404  WHERE sku = 61366</t>
  </si>
  <si>
    <t>UPDATE tbl_clubs SET intItemID = 6405  WHERE sku = 61367</t>
  </si>
  <si>
    <t>UPDATE tbl_clubs SET intItemID = 6406  WHERE sku = 61369</t>
  </si>
  <si>
    <t>UPDATE tbl_clubs SET intItemID = 6407  WHERE sku = 61370</t>
  </si>
  <si>
    <t>UPDATE tbl_clubs SET intItemID = 6408  WHERE sku = 61371</t>
  </si>
  <si>
    <t>UPDATE tbl_clubs SET intItemID = 6409  WHERE sku = 61372</t>
  </si>
  <si>
    <t>UPDATE tbl_clubs SET intItemID = 6410  WHERE sku = 61373</t>
  </si>
  <si>
    <t>UPDATE tbl_clubs SET intItemID = 6411  WHERE sku = 61374</t>
  </si>
  <si>
    <t>UPDATE tbl_clubs SET intItemID = 6412  WHERE sku = 61375</t>
  </si>
  <si>
    <t>UPDATE tbl_clubs SET intItemID = 6413  WHERE sku = 61377</t>
  </si>
  <si>
    <t>UPDATE tbl_clubs SET intItemID = 6414  WHERE sku = 61378</t>
  </si>
  <si>
    <t>UPDATE tbl_clubs SET intItemID = 6415  WHERE sku = 61379</t>
  </si>
  <si>
    <t>UPDATE tbl_clubs SET intItemID = 6416  WHERE sku = 61380</t>
  </si>
  <si>
    <t>UPDATE tbl_clubs SET intItemID = 6417  WHERE sku = 61381</t>
  </si>
  <si>
    <t>UPDATE tbl_clubs SET intItemID = 6418  WHERE sku = 61382</t>
  </si>
  <si>
    <t>UPDATE tbl_clubs SET intItemID = 6419  WHERE sku = 61384</t>
  </si>
  <si>
    <t>UPDATE tbl_clubs SET intItemID = 6420  WHERE sku = 61385</t>
  </si>
  <si>
    <t>UPDATE tbl_clubs SET intItemID = 6421  WHERE sku = 61386</t>
  </si>
  <si>
    <t>UPDATE tbl_clubs SET intItemID = 6422  WHERE sku = 61387</t>
  </si>
  <si>
    <t>UPDATE tbl_clubs SET intItemID = 6423  WHERE sku = 61388</t>
  </si>
  <si>
    <t>UPDATE tbl_clubs SET intItemID = 6424  WHERE sku = 61389</t>
  </si>
  <si>
    <t>UPDATE tbl_clubs SET intItemID = 6425  WHERE sku = 61390</t>
  </si>
  <si>
    <t>UPDATE tbl_clubs SET intItemID = 6426  WHERE sku = 61391</t>
  </si>
  <si>
    <t>UPDATE tbl_clubs SET intItemID = 6427  WHERE sku = 61392</t>
  </si>
  <si>
    <t>UPDATE tbl_clubs SET intItemID = 6428  WHERE sku = 61393</t>
  </si>
  <si>
    <t>UPDATE tbl_clubs SET intItemID = 6429  WHERE sku = 61394</t>
  </si>
  <si>
    <t>UPDATE tbl_clubs SET intItemID = 6430  WHERE sku = 61395</t>
  </si>
  <si>
    <t>UPDATE tbl_clubs SET intItemID = 6431  WHERE sku = 61396</t>
  </si>
  <si>
    <t>UPDATE tbl_clubs SET intItemID = 6432  WHERE sku = 61397</t>
  </si>
  <si>
    <t>UPDATE tbl_clubs SET intItemID = 6433  WHERE sku = 61398</t>
  </si>
  <si>
    <t>UPDATE tbl_clubs SET intItemID = 6434  WHERE sku = 61399</t>
  </si>
  <si>
    <t>UPDATE tbl_clubs SET intItemID = 6435  WHERE sku = 61400</t>
  </si>
  <si>
    <t>UPDATE tbl_clubs SET intItemID = 6436  WHERE sku = 61401</t>
  </si>
  <si>
    <t>UPDATE tbl_clubs SET intItemID = 6437  WHERE sku = 61402</t>
  </si>
  <si>
    <t>UPDATE tbl_clubs SET intItemID = 6438  WHERE sku = 61403</t>
  </si>
  <si>
    <t>UPDATE tbl_clubs SET intItemID = 6439  WHERE sku = 61406</t>
  </si>
  <si>
    <t>UPDATE tbl_clubs SET intItemID = 6440  WHERE sku = 61407</t>
  </si>
  <si>
    <t>UPDATE tbl_clubs SET intItemID = 6441  WHERE sku = 61408</t>
  </si>
  <si>
    <t>UPDATE tbl_clubs SET intItemID = 6442  WHERE sku = 61410</t>
  </si>
  <si>
    <t>UPDATE tbl_clubs SET intItemID = 6443  WHERE sku = 61411</t>
  </si>
  <si>
    <t>UPDATE tbl_clubs SET intItemID = 6444  WHERE sku = 61412</t>
  </si>
  <si>
    <t>UPDATE tbl_clubs SET intItemID = 6445  WHERE sku = 61413</t>
  </si>
  <si>
    <t>UPDATE tbl_clubs SET intItemID = 6446  WHERE sku = 61414</t>
  </si>
  <si>
    <t>UPDATE tbl_clubs SET intItemID = 6447  WHERE sku = 61415</t>
  </si>
  <si>
    <t>UPDATE tbl_clubs SET intItemID = 6448  WHERE sku = 61419</t>
  </si>
  <si>
    <t>UPDATE tbl_clubs SET intItemID = 6449  WHERE sku = 61420</t>
  </si>
  <si>
    <t>UPDATE tbl_clubs SET intItemID = 6450  WHERE sku = 61421</t>
  </si>
  <si>
    <t>UPDATE tbl_clubs SET intItemID = 6451  WHERE sku = 61422</t>
  </si>
  <si>
    <t>UPDATE tbl_clubs SET intItemID = 6452  WHERE sku = 61423</t>
  </si>
  <si>
    <t>UPDATE tbl_clubs SET intItemID = 6453  WHERE sku = 61424</t>
  </si>
  <si>
    <t>UPDATE tbl_clubs SET intItemID = 6454  WHERE sku = 61425</t>
  </si>
  <si>
    <t>UPDATE tbl_clubs SET intItemID = 6455  WHERE sku = 61426</t>
  </si>
  <si>
    <t>UPDATE tbl_clubs SET intItemID = 6456  WHERE sku = 61427</t>
  </si>
  <si>
    <t>UPDATE tbl_clubs SET intItemID = 6457  WHERE sku = 61428</t>
  </si>
  <si>
    <t>UPDATE tbl_clubs SET intItemID = 6458  WHERE sku = 61429</t>
  </si>
  <si>
    <t>UPDATE tbl_clubs SET intItemID = 6459  WHERE sku = 61430</t>
  </si>
  <si>
    <t>UPDATE tbl_clubs SET intItemID = 6460  WHERE sku = 61431</t>
  </si>
  <si>
    <t>UPDATE tbl_clubs SET intItemID = 6461  WHERE sku = 61432</t>
  </si>
  <si>
    <t>UPDATE tbl_clubs SET intItemID = 6462  WHERE sku = 61433</t>
  </si>
  <si>
    <t>UPDATE tbl_clubs SET intItemID = 6463  WHERE sku = 61434</t>
  </si>
  <si>
    <t>UPDATE tbl_clubs SET intItemID = 6464  WHERE sku = 61436</t>
  </si>
  <si>
    <t>UPDATE tbl_clubs SET intItemID = 6465  WHERE sku = 61437</t>
  </si>
  <si>
    <t>UPDATE tbl_clubs SET intItemID = 6466  WHERE sku = 61438</t>
  </si>
  <si>
    <t>UPDATE tbl_clubs SET intItemID = 6467  WHERE sku = 61439</t>
  </si>
  <si>
    <t>UPDATE tbl_clubs SET intItemID = 6468  WHERE sku = 61440</t>
  </si>
  <si>
    <t>UPDATE tbl_clubs SET intItemID = 6469  WHERE sku = 61441</t>
  </si>
  <si>
    <t>UPDATE tbl_clubs SET intItemID = 6470  WHERE sku = 61442</t>
  </si>
  <si>
    <t>UPDATE tbl_clubs SET intItemID = 6471  WHERE sku = 61443</t>
  </si>
  <si>
    <t>UPDATE tbl_clubs SET intItemID = 6472  WHERE sku = 61444</t>
  </si>
  <si>
    <t>UPDATE tbl_clubs SET intItemID = 6473  WHERE sku = 61445</t>
  </si>
  <si>
    <t>UPDATE tbl_clubs SET intItemID = 6474  WHERE sku = 61446</t>
  </si>
  <si>
    <t>UPDATE tbl_clubs SET intItemID = 6475  WHERE sku = 61447</t>
  </si>
  <si>
    <t>UPDATE tbl_clubs SET intItemID = 6476  WHERE sku = 61448</t>
  </si>
  <si>
    <t>UPDATE tbl_clubs SET intItemID = 6477  WHERE sku = 61449</t>
  </si>
  <si>
    <t>UPDATE tbl_clubs SET intItemID = 6478  WHERE sku = 61450</t>
  </si>
  <si>
    <t>UPDATE tbl_clubs SET intItemID = 6479  WHERE sku = 61451</t>
  </si>
  <si>
    <t>UPDATE tbl_clubs SET intItemID = 6480  WHERE sku = 61452</t>
  </si>
  <si>
    <t>UPDATE tbl_clubs SET intItemID = 6481  WHERE sku = 61453</t>
  </si>
  <si>
    <t>UPDATE tbl_clubs SET intItemID = 6482  WHERE sku = 61454</t>
  </si>
  <si>
    <t>UPDATE tbl_clubs SET intItemID = 6483  WHERE sku = 61455</t>
  </si>
  <si>
    <t>UPDATE tbl_clubs SET intItemID = 6484  WHERE sku = 61456</t>
  </si>
  <si>
    <t>UPDATE tbl_clubs SET intItemID = 6485  WHERE sku = 61457</t>
  </si>
  <si>
    <t>UPDATE tbl_clubs SET intItemID = 6486  WHERE sku = 61458</t>
  </si>
  <si>
    <t>UPDATE tbl_clubs SET intItemID = 6487  WHERE sku = 61459</t>
  </si>
  <si>
    <t>UPDATE tbl_clubs SET intItemID = 6488  WHERE sku = 61460</t>
  </si>
  <si>
    <t>UPDATE tbl_clubs SET intItemID = 6489  WHERE sku = 61462</t>
  </si>
  <si>
    <t>UPDATE tbl_clubs SET intItemID = 6490  WHERE sku = 61463</t>
  </si>
  <si>
    <t>UPDATE tbl_clubs SET intItemID = 6491  WHERE sku = 61464</t>
  </si>
  <si>
    <t>UPDATE tbl_clubs SET intItemID = 6492  WHERE sku = 61465</t>
  </si>
  <si>
    <t>UPDATE tbl_clubs SET intItemID = 6493  WHERE sku = 61466</t>
  </si>
  <si>
    <t>UPDATE tbl_clubs SET intItemID = 6494  WHERE sku = 61467</t>
  </si>
  <si>
    <t>UPDATE tbl_clubs SET intItemID = 6495  WHERE sku = 61469</t>
  </si>
  <si>
    <t>UPDATE tbl_clubs SET intItemID = 6496  WHERE sku = 61470</t>
  </si>
  <si>
    <t>UPDATE tbl_clubs SET intItemID = 6497  WHERE sku = 61471</t>
  </si>
  <si>
    <t>UPDATE tbl_clubs SET intItemID = 6498  WHERE sku = 61472</t>
  </si>
  <si>
    <t>UPDATE tbl_clubs SET intItemID = 6499  WHERE sku = 61473</t>
  </si>
  <si>
    <t>UPDATE tbl_clubs SET intItemID = 6500  WHERE sku = 61474</t>
  </si>
  <si>
    <t>UPDATE tbl_clubs SET intItemID = 6501  WHERE sku = 61475</t>
  </si>
  <si>
    <t>UPDATE tbl_clubs SET intItemID = 6502  WHERE sku = 61476</t>
  </si>
  <si>
    <t>UPDATE tbl_clubs SET intItemID = 6503  WHERE sku = 61477</t>
  </si>
  <si>
    <t>UPDATE tbl_clubs SET intItemID = 6504  WHERE sku = 61478</t>
  </si>
  <si>
    <t>UPDATE tbl_clubs SET intItemID = 6505  WHERE sku = 61479</t>
  </si>
  <si>
    <t>UPDATE tbl_clubs SET intItemID = 6506  WHERE sku = 61480</t>
  </si>
  <si>
    <t>UPDATE tbl_clubs SET intItemID = 6507  WHERE sku = 61481</t>
  </si>
  <si>
    <t>UPDATE tbl_clubs SET intItemID = 6508  WHERE sku = 61482</t>
  </si>
  <si>
    <t>UPDATE tbl_clubs SET intItemID = 6509  WHERE sku = 61483</t>
  </si>
  <si>
    <t>UPDATE tbl_clubs SET intItemID = 6510  WHERE sku = 61484</t>
  </si>
  <si>
    <t>UPDATE tbl_clubs SET intItemID = 6511  WHERE sku = 61485</t>
  </si>
  <si>
    <t>UPDATE tbl_clubs SET intItemID = 6512  WHERE sku = 61486</t>
  </si>
  <si>
    <t>UPDATE tbl_clubs SET intItemID = 6513  WHERE sku = 61487</t>
  </si>
  <si>
    <t>UPDATE tbl_clubs SET intItemID = 6514  WHERE sku = 61488</t>
  </si>
  <si>
    <t>UPDATE tbl_clubs SET intItemID = 6515  WHERE sku = 61489</t>
  </si>
  <si>
    <t>UPDATE tbl_clubs SET intItemID = 6516  WHERE sku = 61490</t>
  </si>
  <si>
    <t>UPDATE tbl_clubs SET intItemID = 6517  WHERE sku = 61491</t>
  </si>
  <si>
    <t>UPDATE tbl_clubs SET intItemID = 6518  WHERE sku = 61492</t>
  </si>
  <si>
    <t>UPDATE tbl_clubs SET intItemID = 6519  WHERE sku = 61493</t>
  </si>
  <si>
    <t>UPDATE tbl_clubs SET intItemID = 6520  WHERE sku = 61494</t>
  </si>
  <si>
    <t>UPDATE tbl_clubs SET intItemID = 6521  WHERE sku = 61495</t>
  </si>
  <si>
    <t>UPDATE tbl_clubs SET intItemID = 6522  WHERE sku = 61496</t>
  </si>
  <si>
    <t>UPDATE tbl_clubs SET intItemID = 6523  WHERE sku = 61497</t>
  </si>
  <si>
    <t>UPDATE tbl_clubs SET intItemID = 6524  WHERE sku = 61498</t>
  </si>
  <si>
    <t>UPDATE tbl_clubs SET intItemID = 6525  WHERE sku = 61499</t>
  </si>
  <si>
    <t>UPDATE tbl_clubs SET intItemID = 6526  WHERE sku = 61500</t>
  </si>
  <si>
    <t>UPDATE tbl_clubs SET intItemID = 6527  WHERE sku = 61502</t>
  </si>
  <si>
    <t>UPDATE tbl_clubs SET intItemID = 6528  WHERE sku = 61503</t>
  </si>
  <si>
    <t>UPDATE tbl_clubs SET intItemID = 6529  WHERE sku = 61504</t>
  </si>
  <si>
    <t>UPDATE tbl_clubs SET intItemID = 6530  WHERE sku = 61507</t>
  </si>
  <si>
    <t>UPDATE tbl_clubs SET intItemID = 6531  WHERE sku = 61508</t>
  </si>
  <si>
    <t>UPDATE tbl_clubs SET intItemID = 6532  WHERE sku = 61509</t>
  </si>
  <si>
    <t>UPDATE tbl_clubs SET intItemID = 6533  WHERE sku = 61510</t>
  </si>
  <si>
    <t>UPDATE tbl_clubs SET intItemID = 6534  WHERE sku = 61512</t>
  </si>
  <si>
    <t>UPDATE tbl_clubs SET intItemID = 6535  WHERE sku = 61513</t>
  </si>
  <si>
    <t>UPDATE tbl_clubs SET intItemID = 6536  WHERE sku = 61514</t>
  </si>
  <si>
    <t>UPDATE tbl_clubs SET intItemID = 6537  WHERE sku = 61515</t>
  </si>
  <si>
    <t>UPDATE tbl_clubs SET intItemID = 6538  WHERE sku = 61516</t>
  </si>
  <si>
    <t>UPDATE tbl_clubs SET intItemID = 6539  WHERE sku = 61517</t>
  </si>
  <si>
    <t>UPDATE tbl_clubs SET intItemID = 6540  WHERE sku = 61518</t>
  </si>
  <si>
    <t>UPDATE tbl_clubs SET intItemID = 6541  WHERE sku = 61519</t>
  </si>
  <si>
    <t>UPDATE tbl_clubs SET intItemID = 6542  WHERE sku = 61520</t>
  </si>
  <si>
    <t>UPDATE tbl_clubs SET intItemID = 6543  WHERE sku = 61522</t>
  </si>
  <si>
    <t>UPDATE tbl_clubs SET intItemID = 6544  WHERE sku = 61524</t>
  </si>
  <si>
    <t>UPDATE tbl_clubs SET intItemID = 6545  WHERE sku = 61530</t>
  </si>
  <si>
    <t>UPDATE tbl_clubs SET intItemID = 6546  WHERE sku = 61531</t>
  </si>
  <si>
    <t>UPDATE tbl_clubs SET intItemID = 6547  WHERE sku = 61532</t>
  </si>
  <si>
    <t>UPDATE tbl_clubs SET intItemID = 6548  WHERE sku = 61533</t>
  </si>
  <si>
    <t>UPDATE tbl_clubs SET intItemID = 6549  WHERE sku = 61534</t>
  </si>
  <si>
    <t>UPDATE tbl_clubs SET intItemID = 6550  WHERE sku = 61535</t>
  </si>
  <si>
    <t>UPDATE tbl_clubs SET intItemID = 6551  WHERE sku = 61536</t>
  </si>
  <si>
    <t>UPDATE tbl_clubs SET intItemID = 6552  WHERE sku = 61537</t>
  </si>
  <si>
    <t>UPDATE tbl_clubs SET intItemID = 6553  WHERE sku = 61538</t>
  </si>
  <si>
    <t>UPDATE tbl_clubs SET intItemID = 6554  WHERE sku = 61539</t>
  </si>
  <si>
    <t>UPDATE tbl_clubs SET intItemID = 6555  WHERE sku = 61540</t>
  </si>
  <si>
    <t>UPDATE tbl_clubs SET intItemID = 6556  WHERE sku = 61541</t>
  </si>
  <si>
    <t>UPDATE tbl_clubs SET intItemID = 6557  WHERE sku = 61542</t>
  </si>
  <si>
    <t>UPDATE tbl_clubs SET intItemID = 6558  WHERE sku = 61543</t>
  </si>
  <si>
    <t>UPDATE tbl_clubs SET intItemID = 6559  WHERE sku = 61544</t>
  </si>
  <si>
    <t>UPDATE tbl_clubs SET intItemID = 6560  WHERE sku = 61545</t>
  </si>
  <si>
    <t>UPDATE tbl_clubs SET intItemID = 6561  WHERE sku = 61546</t>
  </si>
  <si>
    <t>UPDATE tbl_clubs SET intItemID = 6562  WHERE sku = 61547</t>
  </si>
  <si>
    <t>UPDATE tbl_clubs SET intItemID = 6563  WHERE sku = 61548</t>
  </si>
  <si>
    <t>UPDATE tbl_clubs SET intItemID = 6564  WHERE sku = 61549</t>
  </si>
  <si>
    <t>UPDATE tbl_clubs SET intItemID = 6565  WHERE sku = 61550</t>
  </si>
  <si>
    <t>UPDATE tbl_clubs SET intItemID = 6566  WHERE sku = 61551</t>
  </si>
  <si>
    <t>UPDATE tbl_clubs SET intItemID = 6567  WHERE sku = 61552</t>
  </si>
  <si>
    <t>UPDATE tbl_clubs SET intItemID = 6568  WHERE sku = 61554</t>
  </si>
  <si>
    <t>UPDATE tbl_clubs SET intItemID = 6569  WHERE sku = 61555</t>
  </si>
  <si>
    <t>UPDATE tbl_clubs SET intItemID = 6570  WHERE sku = 61556</t>
  </si>
  <si>
    <t>UPDATE tbl_clubs SET intItemID = 6571  WHERE sku = 61557</t>
  </si>
  <si>
    <t>UPDATE tbl_clubs SET intItemID = 6572  WHERE sku = 61558</t>
  </si>
  <si>
    <t>UPDATE tbl_clubs SET intItemID = 6573  WHERE sku = 61559</t>
  </si>
  <si>
    <t>UPDATE tbl_clubs SET intItemID = 6574  WHERE sku = 61560</t>
  </si>
  <si>
    <t>UPDATE tbl_clubs SET intItemID = 6575  WHERE sku = 61561</t>
  </si>
  <si>
    <t>UPDATE tbl_clubs SET intItemID = 6576  WHERE sku = 61562</t>
  </si>
  <si>
    <t>UPDATE tbl_clubs SET intItemID = 6577  WHERE sku = 61563</t>
  </si>
  <si>
    <t>UPDATE tbl_clubs SET intItemID = 6578  WHERE sku = 61564</t>
  </si>
  <si>
    <t>UPDATE tbl_clubs SET intItemID = 6579  WHERE sku = 61565</t>
  </si>
  <si>
    <t>UPDATE tbl_clubs SET intItemID = 6580  WHERE sku = 61566</t>
  </si>
  <si>
    <t>UPDATE tbl_clubs SET intItemID = 6581  WHERE sku = 61567</t>
  </si>
  <si>
    <t>UPDATE tbl_clubs SET intItemID = 6582  WHERE sku = 61568</t>
  </si>
  <si>
    <t>UPDATE tbl_clubs SET intItemID = 6583  WHERE sku = 61569</t>
  </si>
  <si>
    <t>UPDATE tbl_clubs SET intItemID = 6584  WHERE sku = 61570</t>
  </si>
  <si>
    <t>UPDATE tbl_clubs SET intItemID = 6585  WHERE sku = 61571</t>
  </si>
  <si>
    <t>UPDATE tbl_clubs SET intItemID = 6586  WHERE sku = 61572</t>
  </si>
  <si>
    <t>UPDATE tbl_clubs SET intItemID = 6587  WHERE sku = 61573</t>
  </si>
  <si>
    <t>UPDATE tbl_clubs SET intItemID = 6588  WHERE sku = 61574</t>
  </si>
  <si>
    <t>UPDATE tbl_clubs SET intItemID = 6589  WHERE sku = 61575</t>
  </si>
  <si>
    <t>UPDATE tbl_clubs SET intItemID = 6590  WHERE sku = 61576</t>
  </si>
  <si>
    <t>UPDATE tbl_clubs SET intItemID = 6591  WHERE sku = 61578</t>
  </si>
  <si>
    <t>UPDATE tbl_clubs SET intItemID = 6592  WHERE sku = 61579</t>
  </si>
  <si>
    <t>UPDATE tbl_clubs SET intItemID = 6593  WHERE sku = 61580</t>
  </si>
  <si>
    <t>UPDATE tbl_clubs SET intItemID = 6594  WHERE sku = 61581</t>
  </si>
  <si>
    <t>UPDATE tbl_clubs SET intItemID = 6595  WHERE sku = 61582</t>
  </si>
  <si>
    <t>UPDATE tbl_clubs SET intItemID = 6596  WHERE sku = 61583</t>
  </si>
  <si>
    <t>UPDATE tbl_clubs SET intItemID = 6597  WHERE sku = 61584</t>
  </si>
  <si>
    <t>UPDATE tbl_clubs SET intItemID = 6598  WHERE sku = 61585</t>
  </si>
  <si>
    <t>UPDATE tbl_clubs SET intItemID = 6599  WHERE sku = 61586</t>
  </si>
  <si>
    <t>UPDATE tbl_clubs SET intItemID = 6600  WHERE sku = 61587</t>
  </si>
  <si>
    <t>UPDATE tbl_clubs SET intItemID = 6601  WHERE sku = 61588</t>
  </si>
  <si>
    <t>UPDATE tbl_clubs SET intItemID = 6602  WHERE sku = 61589</t>
  </si>
  <si>
    <t>UPDATE tbl_clubs SET intItemID = 6603  WHERE sku = 61590</t>
  </si>
  <si>
    <t>UPDATE tbl_clubs SET intItemID = 6604  WHERE sku = 61591</t>
  </si>
  <si>
    <t>UPDATE tbl_clubs SET intItemID = 6605  WHERE sku = 61592</t>
  </si>
  <si>
    <t>UPDATE tbl_clubs SET intItemID = 6606  WHERE sku = 61593</t>
  </si>
  <si>
    <t>UPDATE tbl_clubs SET intItemID = 6607  WHERE sku = 61594</t>
  </si>
  <si>
    <t>UPDATE tbl_clubs SET intItemID = 6608  WHERE sku = 61595</t>
  </si>
  <si>
    <t>UPDATE tbl_clubs SET intItemID = 6609  WHERE sku = 61596</t>
  </si>
  <si>
    <t>UPDATE tbl_clubs SET intItemID = 6610  WHERE sku = 61597</t>
  </si>
  <si>
    <t>UPDATE tbl_clubs SET intItemID = 6611  WHERE sku = 61598</t>
  </si>
  <si>
    <t>UPDATE tbl_clubs SET intItemID = 6612  WHERE sku = 61599</t>
  </si>
  <si>
    <t>UPDATE tbl_clubs SET intItemID = 6613  WHERE sku = 61602</t>
  </si>
  <si>
    <t>UPDATE tbl_clubs SET intItemID = 6614  WHERE sku = 61603</t>
  </si>
  <si>
    <t>UPDATE tbl_clubs SET intItemID = 6615  WHERE sku = 61604</t>
  </si>
  <si>
    <t>UPDATE tbl_clubs SET intItemID = 6616  WHERE sku = 61605</t>
  </si>
  <si>
    <t>UPDATE tbl_clubs SET intItemID = 6617  WHERE sku = 61606</t>
  </si>
  <si>
    <t>UPDATE tbl_clubs SET intItemID = 6618  WHERE sku = 61607</t>
  </si>
  <si>
    <t>UPDATE tbl_clubs SET intItemID = 6619  WHERE sku = 61608</t>
  </si>
  <si>
    <t>UPDATE tbl_clubs SET intItemID = 6620  WHERE sku = 61609</t>
  </si>
  <si>
    <t>UPDATE tbl_clubs SET intItemID = 6621  WHERE sku = 61610</t>
  </si>
  <si>
    <t>UPDATE tbl_clubs SET intItemID = 6622  WHERE sku = 61611</t>
  </si>
  <si>
    <t>UPDATE tbl_clubs SET intItemID = 6623  WHERE sku = 61612</t>
  </si>
  <si>
    <t>UPDATE tbl_clubs SET intItemID = 6624  WHERE sku = 61613</t>
  </si>
  <si>
    <t>UPDATE tbl_clubs SET intItemID = 6625  WHERE sku = 61614</t>
  </si>
  <si>
    <t>UPDATE tbl_clubs SET intItemID = 6626  WHERE sku = 61615</t>
  </si>
  <si>
    <t>UPDATE tbl_clubs SET intItemID = 6627  WHERE sku = 61616</t>
  </si>
  <si>
    <t>UPDATE tbl_clubs SET intItemID = 6628  WHERE sku = 61617</t>
  </si>
  <si>
    <t>UPDATE tbl_clubs SET intItemID = 6629  WHERE sku = 61618</t>
  </si>
  <si>
    <t>UPDATE tbl_clubs SET intItemID = 6630  WHERE sku = 61619</t>
  </si>
  <si>
    <t>UPDATE tbl_clubs SET intItemID = 6631  WHERE sku = 61620</t>
  </si>
  <si>
    <t>UPDATE tbl_clubs SET intItemID = 6632  WHERE sku = 61621</t>
  </si>
  <si>
    <t>UPDATE tbl_clubs SET intItemID = 6633  WHERE sku = 61622</t>
  </si>
  <si>
    <t>UPDATE tbl_clubs SET intItemID = 6634  WHERE sku = 61623</t>
  </si>
  <si>
    <t>UPDATE tbl_clubs SET intItemID = 6635  WHERE sku = 61626</t>
  </si>
  <si>
    <t>UPDATE tbl_clubs SET intItemID = 6636  WHERE sku = 61627</t>
  </si>
  <si>
    <t>UPDATE tbl_clubs SET intItemID = 6637  WHERE sku = 61628</t>
  </si>
  <si>
    <t>UPDATE tbl_clubs SET intItemID = 6638  WHERE sku = 61629</t>
  </si>
  <si>
    <t>UPDATE tbl_clubs SET intItemID = 6639  WHERE sku = 61630</t>
  </si>
  <si>
    <t>UPDATE tbl_clubs SET intItemID = 6640  WHERE sku = 61631</t>
  </si>
  <si>
    <t>UPDATE tbl_clubs SET intItemID = 6641  WHERE sku = 61632</t>
  </si>
  <si>
    <t>UPDATE tbl_clubs SET intItemID = 6642  WHERE sku = 61633</t>
  </si>
  <si>
    <t>UPDATE tbl_clubs SET intItemID = 6643  WHERE sku = 61634</t>
  </si>
  <si>
    <t>UPDATE tbl_clubs SET intItemID = 6644  WHERE sku = 61635</t>
  </si>
  <si>
    <t>UPDATE tbl_clubs SET intItemID = 6645  WHERE sku = 61636</t>
  </si>
  <si>
    <t>UPDATE tbl_clubs SET intItemID = 6646  WHERE sku = 61637</t>
  </si>
  <si>
    <t>UPDATE tbl_clubs SET intItemID = 6647  WHERE sku = 61638</t>
  </si>
  <si>
    <t>UPDATE tbl_clubs SET intItemID = 6648  WHERE sku = 61639</t>
  </si>
  <si>
    <t>UPDATE tbl_clubs SET intItemID = 6649  WHERE sku = 61640</t>
  </si>
  <si>
    <t>UPDATE tbl_clubs SET intItemID = 6650  WHERE sku = 61641</t>
  </si>
  <si>
    <t>UPDATE tbl_clubs SET intItemID = 6651  WHERE sku = 61642</t>
  </si>
  <si>
    <t>UPDATE tbl_clubs SET intItemID = 6652  WHERE sku = 61643</t>
  </si>
  <si>
    <t>UPDATE tbl_clubs SET intItemID = 6653  WHERE sku = 61644</t>
  </si>
  <si>
    <t>UPDATE tbl_clubs SET intItemID = 6654  WHERE sku = 61645</t>
  </si>
  <si>
    <t>UPDATE tbl_clubs SET intItemID = 6655  WHERE sku = 61646</t>
  </si>
  <si>
    <t>UPDATE tbl_clubs SET intItemID = 6656  WHERE sku = 61647</t>
  </si>
  <si>
    <t>UPDATE tbl_clubs SET intItemID = 6657  WHERE sku = 61648</t>
  </si>
  <si>
    <t>UPDATE tbl_clubs SET intItemID = 6658  WHERE sku = 61650</t>
  </si>
  <si>
    <t>UPDATE tbl_clubs SET intItemID = 6659  WHERE sku = 61651</t>
  </si>
  <si>
    <t>UPDATE tbl_clubs SET intItemID = 6660  WHERE sku = 61652</t>
  </si>
  <si>
    <t>UPDATE tbl_clubs SET intItemID = 6661  WHERE sku = 61653</t>
  </si>
  <si>
    <t>UPDATE tbl_clubs SET intItemID = 6662  WHERE sku = 61655</t>
  </si>
  <si>
    <t>UPDATE tbl_clubs SET intItemID = 6663  WHERE sku = 61656</t>
  </si>
  <si>
    <t>UPDATE tbl_clubs SET intItemID = 6664  WHERE sku = 61657</t>
  </si>
  <si>
    <t>UPDATE tbl_clubs SET intItemID = 6665  WHERE sku = 61658</t>
  </si>
  <si>
    <t>UPDATE tbl_clubs SET intItemID = 6666  WHERE sku = 61659</t>
  </si>
  <si>
    <t>UPDATE tbl_clubs SET intItemID = 6667  WHERE sku = 61660</t>
  </si>
  <si>
    <t>UPDATE tbl_clubs SET intItemID = 6668  WHERE sku = 61661</t>
  </si>
  <si>
    <t>UPDATE tbl_clubs SET intItemID = 6669  WHERE sku = 61662</t>
  </si>
  <si>
    <t>UPDATE tbl_clubs SET intItemID = 6670  WHERE sku = 61663</t>
  </si>
  <si>
    <t>UPDATE tbl_clubs SET intItemID = 6671  WHERE sku = 61664</t>
  </si>
  <si>
    <t>UPDATE tbl_clubs SET intItemID = 6672  WHERE sku = 61665</t>
  </si>
  <si>
    <t>UPDATE tbl_clubs SET intItemID = 6673  WHERE sku = 61666</t>
  </si>
  <si>
    <t>UPDATE tbl_clubs SET intItemID = 6674  WHERE sku = 61667</t>
  </si>
  <si>
    <t>UPDATE tbl_clubs SET intItemID = 6675  WHERE sku = 61668</t>
  </si>
  <si>
    <t>UPDATE tbl_clubs SET intItemID = 6676  WHERE sku = 61669</t>
  </si>
  <si>
    <t>UPDATE tbl_clubs SET intItemID = 6677  WHERE sku = 61670</t>
  </si>
  <si>
    <t>UPDATE tbl_clubs SET intItemID = 6678  WHERE sku = 61671</t>
  </si>
  <si>
    <t>UPDATE tbl_clubs SET intItemID = 6679  WHERE sku = 61672</t>
  </si>
  <si>
    <t>UPDATE tbl_clubs SET intItemID = 6680  WHERE sku = 61673</t>
  </si>
  <si>
    <t>UPDATE tbl_clubs SET intItemID = 6681  WHERE sku = 61675</t>
  </si>
  <si>
    <t>UPDATE tbl_clubs SET intItemID = 6682  WHERE sku = 61680</t>
  </si>
  <si>
    <t>UPDATE tbl_clubs SET intItemID = 6683  WHERE sku = 61681</t>
  </si>
  <si>
    <t>UPDATE tbl_clubs SET intItemID = 6684  WHERE sku = 61682</t>
  </si>
  <si>
    <t>UPDATE tbl_clubs SET intItemID = 6685  WHERE sku = 61683</t>
  </si>
  <si>
    <t>UPDATE tbl_clubs SET intItemID = 6686  WHERE sku = 61684</t>
  </si>
  <si>
    <t>UPDATE tbl_clubs SET intItemID = 6687  WHERE sku = 61685</t>
  </si>
  <si>
    <t>UPDATE tbl_clubs SET intItemID = 6688  WHERE sku = 61686</t>
  </si>
  <si>
    <t>UPDATE tbl_clubs SET intItemID = 6689  WHERE sku = 61687</t>
  </si>
  <si>
    <t>UPDATE tbl_clubs SET intItemID = 6690  WHERE sku = 61688</t>
  </si>
  <si>
    <t>UPDATE tbl_clubs SET intItemID = 6691  WHERE sku = 61689</t>
  </si>
  <si>
    <t>UPDATE tbl_clubs SET intItemID = 6692  WHERE sku = 61690</t>
  </si>
  <si>
    <t>UPDATE tbl_clubs SET intItemID = 6693  WHERE sku = 61691</t>
  </si>
  <si>
    <t>UPDATE tbl_clubs SET intItemID = 6694  WHERE sku = 61692</t>
  </si>
  <si>
    <t>UPDATE tbl_clubs SET intItemID = 6695  WHERE sku = 61693</t>
  </si>
  <si>
    <t>UPDATE tbl_clubs SET intItemID = 6696  WHERE sku = 61694</t>
  </si>
  <si>
    <t>UPDATE tbl_clubs SET intItemID = 6697  WHERE sku = 61695</t>
  </si>
  <si>
    <t>UPDATE tbl_clubs SET intItemID = 6698  WHERE sku = 61696</t>
  </si>
  <si>
    <t>UPDATE tbl_clubs SET intItemID = 6699  WHERE sku = 61697</t>
  </si>
  <si>
    <t>UPDATE tbl_clubs SET intItemID = 6700  WHERE sku = 61698</t>
  </si>
  <si>
    <t>UPDATE tbl_clubs SET intItemID = 6701  WHERE sku = 61699</t>
  </si>
  <si>
    <t>UPDATE tbl_clubs SET intItemID = 6702  WHERE sku = 61700</t>
  </si>
  <si>
    <t>UPDATE tbl_clubs SET intItemID = 6703  WHERE sku = 61701</t>
  </si>
  <si>
    <t>UPDATE tbl_clubs SET intItemID = 6704  WHERE sku = 61702</t>
  </si>
  <si>
    <t>UPDATE tbl_clubs SET intItemID = 6705  WHERE sku = 61703</t>
  </si>
  <si>
    <t>UPDATE tbl_clubs SET intItemID = 6706  WHERE sku = 61704</t>
  </si>
  <si>
    <t>UPDATE tbl_clubs SET intItemID = 6707  WHERE sku = 61705</t>
  </si>
  <si>
    <t>UPDATE tbl_clubs SET intItemID = 6708  WHERE sku = 61706</t>
  </si>
  <si>
    <t>UPDATE tbl_clubs SET intItemID = 6709  WHERE sku = 61707</t>
  </si>
  <si>
    <t>UPDATE tbl_clubs SET intItemID = 6710  WHERE sku = 61708</t>
  </si>
  <si>
    <t>UPDATE tbl_clubs SET intItemID = 6711  WHERE sku = 61709</t>
  </si>
  <si>
    <t>UPDATE tbl_clubs SET intItemID = 6712  WHERE sku = 61710</t>
  </si>
  <si>
    <t>UPDATE tbl_clubs SET intItemID = 6713  WHERE sku = 61711</t>
  </si>
  <si>
    <t>UPDATE tbl_clubs SET intItemID = 6714  WHERE sku = 61712</t>
  </si>
  <si>
    <t>UPDATE tbl_clubs SET intItemID = 6715  WHERE sku = 61713</t>
  </si>
  <si>
    <t>UPDATE tbl_clubs SET intItemID = 6716  WHERE sku = 61714</t>
  </si>
  <si>
    <t>UPDATE tbl_clubs SET intItemID = 6717  WHERE sku = 61715</t>
  </si>
  <si>
    <t>UPDATE tbl_clubs SET intItemID = 6718  WHERE sku = 61716</t>
  </si>
  <si>
    <t>UPDATE tbl_clubs SET intItemID = 6719  WHERE sku = 61719</t>
  </si>
  <si>
    <t>UPDATE tbl_clubs SET intItemID = 6720  WHERE sku = 61722</t>
  </si>
  <si>
    <t>UPDATE tbl_clubs SET intItemID = 6721  WHERE sku = 61723</t>
  </si>
  <si>
    <t>UPDATE tbl_clubs SET intItemID = 6722  WHERE sku = 61724</t>
  </si>
  <si>
    <t>UPDATE tbl_clubs SET intItemID = 6723  WHERE sku = 61725</t>
  </si>
  <si>
    <t>UPDATE tbl_clubs SET intItemID = 6724  WHERE sku = 61726</t>
  </si>
  <si>
    <t>UPDATE tbl_clubs SET intItemID = 6725  WHERE sku = 61727</t>
  </si>
  <si>
    <t>UPDATE tbl_clubs SET intItemID = 6726  WHERE sku = 61728</t>
  </si>
  <si>
    <t>UPDATE tbl_clubs SET intItemID = 6727  WHERE sku = 61729</t>
  </si>
  <si>
    <t>UPDATE tbl_clubs SET intItemID = 6728  WHERE sku = 61730</t>
  </si>
  <si>
    <t>UPDATE tbl_clubs SET intItemID = 6729  WHERE sku = 61731</t>
  </si>
  <si>
    <t>UPDATE tbl_clubs SET intItemID = 6730  WHERE sku = 61732</t>
  </si>
  <si>
    <t>UPDATE tbl_clubs SET intItemID = 6731  WHERE sku = 61733</t>
  </si>
  <si>
    <t>UPDATE tbl_clubs SET intItemID = 6732  WHERE sku = 61734</t>
  </si>
  <si>
    <t>UPDATE tbl_clubs SET intItemID = 6733  WHERE sku = 61735</t>
  </si>
  <si>
    <t>UPDATE tbl_clubs SET intItemID = 6734  WHERE sku = 61736</t>
  </si>
  <si>
    <t>UPDATE tbl_clubs SET intItemID = 6735  WHERE sku = 61739</t>
  </si>
  <si>
    <t>UPDATE tbl_clubs SET intItemID = 6736  WHERE sku = 61742</t>
  </si>
  <si>
    <t>UPDATE tbl_clubs SET intItemID = 6737  WHERE sku = 61743</t>
  </si>
  <si>
    <t>UPDATE tbl_clubs SET intItemID = 6738  WHERE sku = 61745</t>
  </si>
  <si>
    <t>UPDATE tbl_clubs SET intItemID = 6739  WHERE sku = 61746</t>
  </si>
  <si>
    <t>UPDATE tbl_clubs SET intItemID = 6740  WHERE sku = 61747</t>
  </si>
  <si>
    <t>UPDATE tbl_clubs SET intItemID = 6741  WHERE sku = 61748</t>
  </si>
  <si>
    <t>UPDATE tbl_clubs SET intItemID = 6742  WHERE sku = 61749</t>
  </si>
  <si>
    <t>UPDATE tbl_clubs SET intItemID = 6743  WHERE sku = 61750</t>
  </si>
  <si>
    <t>UPDATE tbl_clubs SET intItemID = 6744  WHERE sku = 61751</t>
  </si>
  <si>
    <t>UPDATE tbl_clubs SET intItemID = 6745  WHERE sku = 61752</t>
  </si>
  <si>
    <t>UPDATE tbl_clubs SET intItemID = 6746  WHERE sku = 61753</t>
  </si>
  <si>
    <t>UPDATE tbl_clubs SET intItemID = 6747  WHERE sku = 61754</t>
  </si>
  <si>
    <t>UPDATE tbl_clubs SET intItemID = 6748  WHERE sku = 61755</t>
  </si>
  <si>
    <t>UPDATE tbl_clubs SET intItemID = 6749  WHERE sku = 61756</t>
  </si>
  <si>
    <t>UPDATE tbl_clubs SET intItemID = 6750  WHERE sku = 61757</t>
  </si>
  <si>
    <t>UPDATE tbl_clubs SET intItemID = 6751  WHERE sku = 61758</t>
  </si>
  <si>
    <t>UPDATE tbl_clubs SET intItemID = 6752  WHERE sku = 61759</t>
  </si>
  <si>
    <t>UPDATE tbl_clubs SET intItemID = 6753  WHERE sku = 61760</t>
  </si>
  <si>
    <t>UPDATE tbl_clubs SET intItemID = 6754  WHERE sku = 61761</t>
  </si>
  <si>
    <t>UPDATE tbl_clubs SET intItemID = 6755  WHERE sku = 61762</t>
  </si>
  <si>
    <t>UPDATE tbl_clubs SET intItemID = 6756  WHERE sku = 61763</t>
  </si>
  <si>
    <t>UPDATE tbl_clubs SET intItemID = 6757  WHERE sku = 61764</t>
  </si>
  <si>
    <t>UPDATE tbl_clubs SET intItemID = 6758  WHERE sku = 61765</t>
  </si>
  <si>
    <t>UPDATE tbl_clubs SET intItemID = 6759  WHERE sku = 61766</t>
  </si>
  <si>
    <t>UPDATE tbl_clubs SET intItemID = 6760  WHERE sku = 61767</t>
  </si>
  <si>
    <t>UPDATE tbl_clubs SET intItemID = 6761  WHERE sku = 61768</t>
  </si>
  <si>
    <t>UPDATE tbl_clubs SET intItemID = 6762  WHERE sku = 61769</t>
  </si>
  <si>
    <t>UPDATE tbl_clubs SET intItemID = 6763  WHERE sku = 61770</t>
  </si>
  <si>
    <t>UPDATE tbl_clubs SET intItemID = 6764  WHERE sku = 61772</t>
  </si>
  <si>
    <t>UPDATE tbl_clubs SET intItemID = 6765  WHERE sku = 61773</t>
  </si>
  <si>
    <t>UPDATE tbl_clubs SET intItemID = 6766  WHERE sku = 61774</t>
  </si>
  <si>
    <t>UPDATE tbl_clubs SET intItemID = 6767  WHERE sku = 61775</t>
  </si>
  <si>
    <t>UPDATE tbl_clubs SET intItemID = 6768  WHERE sku = 61776</t>
  </si>
  <si>
    <t>UPDATE tbl_clubs SET intItemID = 6769  WHERE sku = 61777</t>
  </si>
  <si>
    <t>UPDATE tbl_clubs SET intItemID = 6770  WHERE sku = 61778</t>
  </si>
  <si>
    <t>UPDATE tbl_clubs SET intItemID = 6771  WHERE sku = 61779</t>
  </si>
  <si>
    <t>UPDATE tbl_clubs SET intItemID = 6772  WHERE sku = 61780</t>
  </si>
  <si>
    <t>UPDATE tbl_clubs SET intItemID = 6773  WHERE sku = 61781</t>
  </si>
  <si>
    <t>UPDATE tbl_clubs SET intItemID = 6774  WHERE sku = 61782</t>
  </si>
  <si>
    <t>UPDATE tbl_clubs SET intItemID = 6775  WHERE sku = 61783</t>
  </si>
  <si>
    <t>UPDATE tbl_clubs SET intItemID = 6776  WHERE sku = 61784</t>
  </si>
  <si>
    <t>UPDATE tbl_clubs SET intItemID = 6777  WHERE sku = 61785</t>
  </si>
  <si>
    <t>UPDATE tbl_clubs SET intItemID = 6778  WHERE sku = 61786</t>
  </si>
  <si>
    <t>UPDATE tbl_clubs SET intItemID = 6779  WHERE sku = 61787</t>
  </si>
  <si>
    <t>UPDATE tbl_clubs SET intItemID = 6780  WHERE sku = 61788</t>
  </si>
  <si>
    <t>UPDATE tbl_clubs SET intItemID = 6781  WHERE sku = 61790</t>
  </si>
  <si>
    <t>UPDATE tbl_clubs SET intItemID = 6782  WHERE sku = 61791</t>
  </si>
  <si>
    <t>UPDATE tbl_clubs SET intItemID = 6783  WHERE sku = 61792</t>
  </si>
  <si>
    <t>UPDATE tbl_clubs SET intItemID = 6784  WHERE sku = 61793</t>
  </si>
  <si>
    <t>UPDATE tbl_clubs SET intItemID = 6785  WHERE sku = 61795</t>
  </si>
  <si>
    <t>UPDATE tbl_clubs SET intItemID = 6786  WHERE sku = 61796</t>
  </si>
  <si>
    <t>UPDATE tbl_clubs SET intItemID = 6787  WHERE sku = 61797</t>
  </si>
  <si>
    <t>UPDATE tbl_clubs SET intItemID = 6788  WHERE sku = 61798</t>
  </si>
  <si>
    <t>UPDATE tbl_clubs SET intItemID = 6789  WHERE sku = 61799</t>
  </si>
  <si>
    <t>UPDATE tbl_clubs SET intItemID = 6790  WHERE sku = 61800</t>
  </si>
  <si>
    <t>UPDATE tbl_clubs SET intItemID = 6791  WHERE sku = 61801</t>
  </si>
  <si>
    <t>UPDATE tbl_clubs SET intItemID = 6792  WHERE sku = 61802</t>
  </si>
  <si>
    <t>UPDATE tbl_clubs SET intItemID = 6793  WHERE sku = 61803</t>
  </si>
  <si>
    <t>UPDATE tbl_clubs SET intItemID = 6794  WHERE sku = 61804</t>
  </si>
  <si>
    <t>UPDATE tbl_clubs SET intItemID = 6795  WHERE sku = 61805</t>
  </si>
  <si>
    <t>UPDATE tbl_clubs SET intItemID = 6796  WHERE sku = 61806</t>
  </si>
  <si>
    <t>UPDATE tbl_clubs SET intItemID = 6797  WHERE sku = 61807</t>
  </si>
  <si>
    <t>UPDATE tbl_clubs SET intItemID = 6798  WHERE sku = 61808</t>
  </si>
  <si>
    <t>UPDATE tbl_clubs SET intItemID = 6799  WHERE sku = 61809</t>
  </si>
  <si>
    <t>UPDATE tbl_clubs SET intItemID = 6800  WHERE sku = 61810</t>
  </si>
  <si>
    <t>UPDATE tbl_clubs SET intItemID = 6801  WHERE sku = 61811</t>
  </si>
  <si>
    <t>UPDATE tbl_clubs SET intItemID = 6802  WHERE sku = 61812</t>
  </si>
  <si>
    <t>UPDATE tbl_clubs SET intItemID = 6803  WHERE sku = 61813</t>
  </si>
  <si>
    <t>UPDATE tbl_clubs SET intItemID = 6804  WHERE sku = 61814</t>
  </si>
  <si>
    <t>UPDATE tbl_clubs SET intItemID = 6805  WHERE sku = 61815</t>
  </si>
  <si>
    <t>UPDATE tbl_clubs SET intItemID = 6806  WHERE sku = 61816</t>
  </si>
  <si>
    <t>UPDATE tbl_clubs SET intItemID = 6807  WHERE sku = 61817</t>
  </si>
  <si>
    <t>UPDATE tbl_clubs SET intItemID = 6808  WHERE sku = 61818</t>
  </si>
  <si>
    <t>UPDATE tbl_clubs SET intItemID = 6809  WHERE sku = 61819</t>
  </si>
  <si>
    <t>UPDATE tbl_clubs SET intItemID = 6810  WHERE sku = 61820</t>
  </si>
  <si>
    <t>UPDATE tbl_clubs SET intItemID = 6811  WHERE sku = 61823</t>
  </si>
  <si>
    <t>UPDATE tbl_clubs SET intItemID = 6812  WHERE sku = 61824</t>
  </si>
  <si>
    <t>UPDATE tbl_clubs SET intItemID = 6813  WHERE sku = 61825</t>
  </si>
  <si>
    <t>UPDATE tbl_clubs SET intItemID = 6814  WHERE sku = 61826</t>
  </si>
  <si>
    <t>UPDATE tbl_clubs SET intItemID = 6815  WHERE sku = 61827</t>
  </si>
  <si>
    <t>UPDATE tbl_clubs SET intItemID = 6816  WHERE sku = 61829</t>
  </si>
  <si>
    <t>UPDATE tbl_clubs SET intItemID = 6817  WHERE sku = 61832</t>
  </si>
  <si>
    <t>UPDATE tbl_clubs SET intItemID = 6818  WHERE sku = 61833</t>
  </si>
  <si>
    <t>UPDATE tbl_clubs SET intItemID = 6819  WHERE sku = 61834</t>
  </si>
  <si>
    <t>UPDATE tbl_clubs SET intItemID = 6820  WHERE sku = 61835</t>
  </si>
  <si>
    <t>UPDATE tbl_clubs SET intItemID = 6821  WHERE sku = 61836</t>
  </si>
  <si>
    <t>UPDATE tbl_clubs SET intItemID = 6822  WHERE sku = 61837</t>
  </si>
  <si>
    <t>UPDATE tbl_clubs SET intItemID = 6823  WHERE sku = 61838</t>
  </si>
  <si>
    <t>UPDATE tbl_clubs SET intItemID = 6824  WHERE sku = 61839</t>
  </si>
  <si>
    <t>UPDATE tbl_clubs SET intItemID = 6825  WHERE sku = 61840</t>
  </si>
  <si>
    <t>UPDATE tbl_clubs SET intItemID = 6826  WHERE sku = 61841</t>
  </si>
  <si>
    <t>UPDATE tbl_clubs SET intItemID = 6827  WHERE sku = 61843</t>
  </si>
  <si>
    <t>UPDATE tbl_clubs SET intItemID = 6828  WHERE sku = 61844</t>
  </si>
  <si>
    <t>UPDATE tbl_clubs SET intItemID = 6829  WHERE sku = 61845</t>
  </si>
  <si>
    <t>UPDATE tbl_clubs SET intItemID = 6830  WHERE sku = 61847</t>
  </si>
  <si>
    <t>UPDATE tbl_clubs SET intItemID = 6831  WHERE sku = 61848</t>
  </si>
  <si>
    <t>UPDATE tbl_clubs SET intItemID = 6832  WHERE sku = 61849</t>
  </si>
  <si>
    <t>UPDATE tbl_clubs SET intItemID = 6833  WHERE sku = 61850</t>
  </si>
  <si>
    <t>UPDATE tbl_clubs SET intItemID = 6834  WHERE sku = 61851</t>
  </si>
  <si>
    <t>UPDATE tbl_clubs SET intItemID = 6835  WHERE sku = 61853</t>
  </si>
  <si>
    <t>UPDATE tbl_clubs SET intItemID = 6836  WHERE sku = 61856</t>
  </si>
  <si>
    <t>UPDATE tbl_clubs SET intItemID = 6837  WHERE sku = 61857</t>
  </si>
  <si>
    <t>UPDATE tbl_clubs SET intItemID = 6838  WHERE sku = 61858</t>
  </si>
  <si>
    <t>UPDATE tbl_clubs SET intItemID = 6839  WHERE sku = 61860</t>
  </si>
  <si>
    <t>UPDATE tbl_clubs SET intItemID = 6840  WHERE sku = 61861</t>
  </si>
  <si>
    <t>UPDATE tbl_clubs SET intItemID = 6841  WHERE sku = 61862</t>
  </si>
  <si>
    <t>UPDATE tbl_clubs SET intItemID = 6842  WHERE sku = 61863</t>
  </si>
  <si>
    <t>UPDATE tbl_clubs SET intItemID = 6843  WHERE sku = 61864</t>
  </si>
  <si>
    <t>UPDATE tbl_clubs SET intItemID = 6844  WHERE sku = 61865</t>
  </si>
  <si>
    <t>UPDATE tbl_clubs SET intItemID = 6845  WHERE sku = 61867</t>
  </si>
  <si>
    <t>UPDATE tbl_clubs SET intItemID = 6846  WHERE sku = 61868</t>
  </si>
  <si>
    <t>UPDATE tbl_clubs SET intItemID = 6847  WHERE sku = 61869</t>
  </si>
  <si>
    <t>UPDATE tbl_clubs SET intItemID = 6848  WHERE sku = 61870</t>
  </si>
  <si>
    <t>UPDATE tbl_clubs SET intItemID = 6849  WHERE sku = 61871</t>
  </si>
  <si>
    <t>UPDATE tbl_clubs SET intItemID = 6850  WHERE sku = 61872</t>
  </si>
  <si>
    <t>UPDATE tbl_clubs SET intItemID = 6851  WHERE sku = 61873</t>
  </si>
  <si>
    <t>UPDATE tbl_clubs SET intItemID = 6852  WHERE sku = 61874</t>
  </si>
  <si>
    <t>UPDATE tbl_clubs SET intItemID = 6853  WHERE sku = 61875</t>
  </si>
  <si>
    <t>UPDATE tbl_clubs SET intItemID = 6854  WHERE sku = 61876</t>
  </si>
  <si>
    <t>UPDATE tbl_clubs SET intItemID = 6855  WHERE sku = 61877</t>
  </si>
  <si>
    <t>UPDATE tbl_clubs SET intItemID = 6856  WHERE sku = 61880</t>
  </si>
  <si>
    <t>UPDATE tbl_clubs SET intItemID = 6857  WHERE sku = 61881</t>
  </si>
  <si>
    <t>UPDATE tbl_clubs SET intItemID = 6858  WHERE sku = 61882</t>
  </si>
  <si>
    <t>UPDATE tbl_clubs SET intItemID = 6859  WHERE sku = 61883</t>
  </si>
  <si>
    <t>UPDATE tbl_clubs SET intItemID = 6860  WHERE sku = 61884</t>
  </si>
  <si>
    <t>UPDATE tbl_clubs SET intItemID = 6861  WHERE sku = 61885</t>
  </si>
  <si>
    <t>UPDATE tbl_clubs SET intItemID = 6862  WHERE sku = 61886</t>
  </si>
  <si>
    <t>UPDATE tbl_clubs SET intItemID = 6863  WHERE sku = 61887</t>
  </si>
  <si>
    <t>UPDATE tbl_clubs SET intItemID = 6864  WHERE sku = 61888</t>
  </si>
  <si>
    <t>UPDATE tbl_clubs SET intItemID = 6865  WHERE sku = 61889</t>
  </si>
  <si>
    <t>UPDATE tbl_clubs SET intItemID = 6866  WHERE sku = 61890</t>
  </si>
  <si>
    <t>UPDATE tbl_clubs SET intItemID = 6867  WHERE sku = 61891</t>
  </si>
  <si>
    <t>UPDATE tbl_clubs SET intItemID = 6868  WHERE sku = 61892</t>
  </si>
  <si>
    <t>UPDATE tbl_clubs SET intItemID = 6869  WHERE sku = 61893</t>
  </si>
  <si>
    <t>UPDATE tbl_clubs SET intItemID = 6870  WHERE sku = 61894</t>
  </si>
  <si>
    <t>UPDATE tbl_clubs SET intItemID = 6871  WHERE sku = 61895</t>
  </si>
  <si>
    <t>UPDATE tbl_clubs SET intItemID = 6872  WHERE sku = 61896</t>
  </si>
  <si>
    <t>UPDATE tbl_clubs SET intItemID = 6873  WHERE sku = 61897</t>
  </si>
  <si>
    <t>UPDATE tbl_clubs SET intItemID = 6874  WHERE sku = 61898</t>
  </si>
  <si>
    <t>UPDATE tbl_clubs SET intItemID = 6875  WHERE sku = 61899</t>
  </si>
  <si>
    <t>UPDATE tbl_clubs SET intItemID = 6876  WHERE sku = 61900</t>
  </si>
  <si>
    <t>UPDATE tbl_clubs SET intItemID = 6877  WHERE sku = 61902</t>
  </si>
  <si>
    <t>UPDATE tbl_clubs SET intItemID = 6878  WHERE sku = 61905</t>
  </si>
  <si>
    <t>UPDATE tbl_clubs SET intItemID = 6879  WHERE sku = 61906</t>
  </si>
  <si>
    <t>UPDATE tbl_clubs SET intItemID = 6880  WHERE sku = 61907</t>
  </si>
  <si>
    <t>UPDATE tbl_clubs SET intItemID = 6881  WHERE sku = 61908</t>
  </si>
  <si>
    <t>UPDATE tbl_clubs SET intItemID = 6882  WHERE sku = 61909</t>
  </si>
  <si>
    <t>UPDATE tbl_clubs SET intItemID = 6883  WHERE sku = 61910</t>
  </si>
  <si>
    <t>UPDATE tbl_clubs SET intItemID = 6884  WHERE sku = 61911</t>
  </si>
  <si>
    <t>UPDATE tbl_clubs SET intItemID = 6885  WHERE sku = 61912</t>
  </si>
  <si>
    <t>UPDATE tbl_clubs SET intItemID = 6886  WHERE sku = 61913</t>
  </si>
  <si>
    <t>UPDATE tbl_clubs SET intItemID = 6887  WHERE sku = 61914</t>
  </si>
  <si>
    <t>UPDATE tbl_clubs SET intItemID = 6888  WHERE sku = 61915</t>
  </si>
  <si>
    <t>UPDATE tbl_clubs SET intItemID = 6889  WHERE sku = 61916</t>
  </si>
  <si>
    <t>UPDATE tbl_clubs SET intItemID = 6890  WHERE sku = 61917</t>
  </si>
  <si>
    <t>UPDATE tbl_clubs SET intItemID = 6891  WHERE sku = 61918</t>
  </si>
  <si>
    <t>UPDATE tbl_clubs SET intItemID = 6892  WHERE sku = 61919</t>
  </si>
  <si>
    <t>UPDATE tbl_clubs SET intItemID = 6893  WHERE sku = 61920</t>
  </si>
  <si>
    <t>UPDATE tbl_clubs SET intItemID = 6894  WHERE sku = 61921</t>
  </si>
  <si>
    <t>UPDATE tbl_clubs SET intItemID = 6895  WHERE sku = 61922</t>
  </si>
  <si>
    <t>UPDATE tbl_clubs SET intItemID = 6896  WHERE sku = 61923</t>
  </si>
  <si>
    <t>UPDATE tbl_clubs SET intItemID = 6897  WHERE sku = 61924</t>
  </si>
  <si>
    <t>UPDATE tbl_clubs SET intItemID = 6898  WHERE sku = 61925</t>
  </si>
  <si>
    <t>UPDATE tbl_clubs SET intItemID = 6899  WHERE sku = 61928</t>
  </si>
  <si>
    <t>UPDATE tbl_clubs SET intItemID = 6900  WHERE sku = 61930</t>
  </si>
  <si>
    <t>UPDATE tbl_clubs SET intItemID = 6901  WHERE sku = 61931</t>
  </si>
  <si>
    <t>UPDATE tbl_clubs SET intItemID = 6902  WHERE sku = 61932</t>
  </si>
  <si>
    <t>UPDATE tbl_clubs SET intItemID = 6903  WHERE sku = 61933</t>
  </si>
  <si>
    <t>UPDATE tbl_clubs SET intItemID = 6904  WHERE sku = 61934</t>
  </si>
  <si>
    <t>UPDATE tbl_clubs SET intItemID = 6905  WHERE sku = 61935</t>
  </si>
  <si>
    <t>UPDATE tbl_clubs SET intItemID = 6906  WHERE sku = 61937</t>
  </si>
  <si>
    <t>UPDATE tbl_clubs SET intItemID = 6907  WHERE sku = 61938</t>
  </si>
  <si>
    <t>UPDATE tbl_clubs SET intItemID = 6908  WHERE sku = 61939</t>
  </si>
  <si>
    <t>UPDATE tbl_clubs SET intItemID = 6909  WHERE sku = 61940</t>
  </si>
  <si>
    <t>UPDATE tbl_clubs SET intItemID = 6910  WHERE sku = 61941</t>
  </si>
  <si>
    <t>UPDATE tbl_clubs SET intItemID = 6911  WHERE sku = 61942</t>
  </si>
  <si>
    <t>UPDATE tbl_clubs SET intItemID = 6912  WHERE sku = 61943</t>
  </si>
  <si>
    <t>UPDATE tbl_clubs SET intItemID = 6913  WHERE sku = 61944</t>
  </si>
  <si>
    <t>UPDATE tbl_clubs SET intItemID = 6914  WHERE sku = 61945</t>
  </si>
  <si>
    <t>UPDATE tbl_clubs SET intItemID = 6915  WHERE sku = 61946</t>
  </si>
  <si>
    <t>UPDATE tbl_clubs SET intItemID = 6916  WHERE sku = 61947</t>
  </si>
  <si>
    <t>UPDATE tbl_clubs SET intItemID = 6917  WHERE sku = 61948</t>
  </si>
  <si>
    <t>UPDATE tbl_clubs SET intItemID = 6918  WHERE sku = 61949</t>
  </si>
  <si>
    <t>UPDATE tbl_clubs SET intItemID = 6919  WHERE sku = 61952</t>
  </si>
  <si>
    <t>UPDATE tbl_clubs SET intItemID = 6920  WHERE sku = 61953</t>
  </si>
  <si>
    <t>UPDATE tbl_clubs SET intItemID = 6921  WHERE sku = 61954</t>
  </si>
  <si>
    <t>UPDATE tbl_clubs SET intItemID = 6922  WHERE sku = 61955</t>
  </si>
  <si>
    <t>UPDATE tbl_clubs SET intItemID = 6923  WHERE sku = 61956</t>
  </si>
  <si>
    <t>UPDATE tbl_clubs SET intItemID = 6924  WHERE sku = 61957</t>
  </si>
  <si>
    <t>UPDATE tbl_clubs SET intItemID = 6925  WHERE sku = 61958</t>
  </si>
  <si>
    <t>UPDATE tbl_clubs SET intItemID = 6926  WHERE sku = 61959</t>
  </si>
  <si>
    <t>UPDATE tbl_clubs SET intItemID = 6927  WHERE sku = 61960</t>
  </si>
  <si>
    <t>UPDATE tbl_clubs SET intItemID = 6928  WHERE sku = 61961</t>
  </si>
  <si>
    <t>UPDATE tbl_clubs SET intItemID = 6929  WHERE sku = 61962</t>
  </si>
  <si>
    <t>UPDATE tbl_clubs SET intItemID = 6930  WHERE sku = 61963</t>
  </si>
  <si>
    <t>UPDATE tbl_clubs SET intItemID = 6931  WHERE sku = 61964</t>
  </si>
  <si>
    <t>UPDATE tbl_clubs SET intItemID = 6932  WHERE sku = 61965</t>
  </si>
  <si>
    <t>UPDATE tbl_clubs SET intItemID = 6933  WHERE sku = 61966</t>
  </si>
  <si>
    <t>UPDATE tbl_clubs SET intItemID = 6934  WHERE sku = 61967</t>
  </si>
  <si>
    <t>UPDATE tbl_clubs SET intItemID = 6935  WHERE sku = 61968</t>
  </si>
  <si>
    <t>UPDATE tbl_clubs SET intItemID = 6936  WHERE sku = 61969</t>
  </si>
  <si>
    <t>UPDATE tbl_clubs SET intItemID = 6937  WHERE sku = 61970</t>
  </si>
  <si>
    <t>UPDATE tbl_clubs SET intItemID = 6938  WHERE sku = 61971</t>
  </si>
  <si>
    <t>UPDATE tbl_clubs SET intItemID = 6939  WHERE sku = 61972</t>
  </si>
  <si>
    <t>UPDATE tbl_clubs SET intItemID = 6940  WHERE sku = 61974</t>
  </si>
  <si>
    <t>UPDATE tbl_clubs SET intItemID = 6941  WHERE sku = 61975</t>
  </si>
  <si>
    <t>UPDATE tbl_clubs SET intItemID = 6942  WHERE sku = 61976</t>
  </si>
  <si>
    <t>UPDATE tbl_clubs SET intItemID = 6943  WHERE sku = 61977</t>
  </si>
  <si>
    <t>UPDATE tbl_clubs SET intItemID = 6944  WHERE sku = 61978</t>
  </si>
  <si>
    <t>UPDATE tbl_clubs SET intItemID = 6945  WHERE sku = 61979</t>
  </si>
  <si>
    <t>UPDATE tbl_clubs SET intItemID = 6946  WHERE sku = 61980</t>
  </si>
  <si>
    <t>UPDATE tbl_clubs SET intItemID = 6947  WHERE sku = 61981</t>
  </si>
  <si>
    <t>UPDATE tbl_clubs SET intItemID = 6948  WHERE sku = 61982</t>
  </si>
  <si>
    <t>UPDATE tbl_clubs SET intItemID = 6949  WHERE sku = 61984</t>
  </si>
  <si>
    <t>UPDATE tbl_clubs SET intItemID = 6950  WHERE sku = 61985</t>
  </si>
  <si>
    <t>UPDATE tbl_clubs SET intItemID = 6951  WHERE sku = 61987</t>
  </si>
  <si>
    <t>UPDATE tbl_clubs SET intItemID = 6952  WHERE sku = 61988</t>
  </si>
  <si>
    <t>UPDATE tbl_clubs SET intItemID = 6953  WHERE sku = 61989</t>
  </si>
  <si>
    <t>UPDATE tbl_clubs SET intItemID = 6954  WHERE sku = 61990</t>
  </si>
  <si>
    <t>UPDATE tbl_clubs SET intItemID = 6955  WHERE sku = 61991</t>
  </si>
  <si>
    <t>UPDATE tbl_clubs SET intItemID = 6956  WHERE sku = 61992</t>
  </si>
  <si>
    <t>UPDATE tbl_clubs SET intItemID = 6957  WHERE sku = 61993</t>
  </si>
  <si>
    <t>UPDATE tbl_clubs SET intItemID = 6958  WHERE sku = 61994</t>
  </si>
  <si>
    <t>UPDATE tbl_clubs SET intItemID = 6959  WHERE sku = 61995</t>
  </si>
  <si>
    <t>UPDATE tbl_clubs SET intItemID = 6960  WHERE sku = 61996</t>
  </si>
  <si>
    <t>UPDATE tbl_clubs SET intItemID = 6961  WHERE sku = 61997</t>
  </si>
  <si>
    <t>UPDATE tbl_clubs SET intItemID = 6962  WHERE sku = 61998</t>
  </si>
  <si>
    <t>UPDATE tbl_clubs SET intItemID = 6963  WHERE sku = 61999</t>
  </si>
  <si>
    <t>UPDATE tbl_clubs SET intItemID = 6964  WHERE sku = 62000</t>
  </si>
  <si>
    <t>UPDATE tbl_clubs SET intItemID = 6965  WHERE sku = 62002</t>
  </si>
  <si>
    <t>UPDATE tbl_clubs SET intItemID = 6966  WHERE sku = 62003</t>
  </si>
  <si>
    <t>UPDATE tbl_clubs SET intItemID = 6967  WHERE sku = 62006</t>
  </si>
  <si>
    <t>UPDATE tbl_clubs SET intItemID = 6968  WHERE sku = 62007</t>
  </si>
  <si>
    <t>UPDATE tbl_clubs SET intItemID = 6969  WHERE sku = 62008</t>
  </si>
  <si>
    <t>UPDATE tbl_clubs SET intItemID = 6970  WHERE sku = 62009</t>
  </si>
  <si>
    <t>UPDATE tbl_clubs SET intItemID = 6971  WHERE sku = 62010</t>
  </si>
  <si>
    <t>UPDATE tbl_clubs SET intItemID = 6972  WHERE sku = 62011</t>
  </si>
  <si>
    <t>UPDATE tbl_clubs SET intItemID = 6973  WHERE sku = 62012</t>
  </si>
  <si>
    <t>UPDATE tbl_clubs SET intItemID = 6974  WHERE sku = 62014</t>
  </si>
  <si>
    <t>UPDATE tbl_clubs SET intItemID = 6975  WHERE sku = 62017</t>
  </si>
  <si>
    <t>UPDATE tbl_clubs SET intItemID = 6976  WHERE sku = 62018</t>
  </si>
  <si>
    <t>UPDATE tbl_clubs SET intItemID = 6977  WHERE sku = 62019</t>
  </si>
  <si>
    <t>UPDATE tbl_clubs SET intItemID = 6978  WHERE sku = 62020</t>
  </si>
  <si>
    <t>UPDATE tbl_clubs SET intItemID = 6979  WHERE sku = 62021</t>
  </si>
  <si>
    <t>UPDATE tbl_clubs SET intItemID = 6980  WHERE sku = 62022</t>
  </si>
  <si>
    <t>UPDATE tbl_clubs SET intItemID = 6981  WHERE sku = 62023</t>
  </si>
  <si>
    <t>UPDATE tbl_clubs SET intItemID = 6982  WHERE sku = 62024</t>
  </si>
  <si>
    <t>UPDATE tbl_clubs SET intItemID = 6983  WHERE sku = 62025</t>
  </si>
  <si>
    <t>UPDATE tbl_clubs SET intItemID = 6984  WHERE sku = 62026</t>
  </si>
  <si>
    <t>UPDATE tbl_clubs SET intItemID = 6985  WHERE sku = 62027</t>
  </si>
  <si>
    <t>UPDATE tbl_clubs SET intItemID = 6986  WHERE sku = 62028</t>
  </si>
  <si>
    <t>UPDATE tbl_clubs SET intItemID = 6987  WHERE sku = 62029</t>
  </si>
  <si>
    <t>UPDATE tbl_clubs SET intItemID = 6988  WHERE sku = 62030</t>
  </si>
  <si>
    <t>UPDATE tbl_clubs SET intItemID = 6989  WHERE sku = 62031</t>
  </si>
  <si>
    <t>UPDATE tbl_clubs SET intItemID = 6990  WHERE sku = 62032</t>
  </si>
  <si>
    <t>UPDATE tbl_clubs SET intItemID = 6991  WHERE sku = 62033</t>
  </si>
  <si>
    <t>UPDATE tbl_clubs SET intItemID = 6992  WHERE sku = 62034</t>
  </si>
  <si>
    <t>UPDATE tbl_clubs SET intItemID = 6993  WHERE sku = 62035</t>
  </si>
  <si>
    <t>UPDATE tbl_clubs SET intItemID = 6994  WHERE sku = 62036</t>
  </si>
  <si>
    <t>UPDATE tbl_clubs SET intItemID = 6995  WHERE sku = 62037</t>
  </si>
  <si>
    <t>UPDATE tbl_clubs SET intItemID = 6996  WHERE sku = 62038</t>
  </si>
  <si>
    <t>UPDATE tbl_clubs SET intItemID = 6997  WHERE sku = 62039</t>
  </si>
  <si>
    <t>UPDATE tbl_clubs SET intItemID = 6998  WHERE sku = 62040</t>
  </si>
  <si>
    <t>UPDATE tbl_clubs SET intItemID = 6999  WHERE sku = 62041</t>
  </si>
  <si>
    <t>UPDATE tbl_clubs SET intItemID = 7000  WHERE sku = 62042</t>
  </si>
  <si>
    <t>UPDATE tbl_clubs SET intItemID = 7001  WHERE sku = 62043</t>
  </si>
  <si>
    <t>UPDATE tbl_clubs SET intItemID = 7002  WHERE sku = 62044</t>
  </si>
  <si>
    <t>UPDATE tbl_clubs SET intItemID = 7003  WHERE sku = 62045</t>
  </si>
  <si>
    <t>UPDATE tbl_clubs SET intItemID = 7004  WHERE sku = 62046</t>
  </si>
  <si>
    <t>UPDATE tbl_clubs SET intItemID = 7005  WHERE sku = 62047</t>
  </si>
  <si>
    <t>UPDATE tbl_clubs SET intItemID = 7006  WHERE sku = 62048</t>
  </si>
  <si>
    <t>UPDATE tbl_clubs SET intItemID = 7007  WHERE sku = 62049</t>
  </si>
  <si>
    <t>UPDATE tbl_clubs SET intItemID = 7008  WHERE sku = 62050</t>
  </si>
  <si>
    <t>UPDATE tbl_clubs SET intItemID = 7009  WHERE sku = 62051</t>
  </si>
  <si>
    <t>UPDATE tbl_clubs SET intItemID = 7010  WHERE sku = 62052</t>
  </si>
  <si>
    <t>UPDATE tbl_clubs SET intItemID = 7011  WHERE sku = 62053</t>
  </si>
  <si>
    <t>UPDATE tbl_clubs SET intItemID = 7012  WHERE sku = 62054</t>
  </si>
  <si>
    <t>UPDATE tbl_clubs SET intItemID = 7013  WHERE sku = 62055</t>
  </si>
  <si>
    <t>UPDATE tbl_clubs SET intItemID = 7014  WHERE sku = 62056</t>
  </si>
  <si>
    <t>UPDATE tbl_clubs SET intItemID = 7015  WHERE sku = 62057</t>
  </si>
  <si>
    <t>UPDATE tbl_clubs SET intItemID = 7016  WHERE sku = 62058</t>
  </si>
  <si>
    <t>UPDATE tbl_clubs SET intItemID = 7017  WHERE sku = 62059</t>
  </si>
  <si>
    <t>UPDATE tbl_clubs SET intItemID = 7018  WHERE sku = 62060</t>
  </si>
  <si>
    <t>UPDATE tbl_clubs SET intItemID = 7019  WHERE sku = 62061</t>
  </si>
  <si>
    <t>UPDATE tbl_clubs SET intItemID = 7020  WHERE sku = 62062</t>
  </si>
  <si>
    <t>UPDATE tbl_clubs SET intItemID = 7021  WHERE sku = 62063</t>
  </si>
  <si>
    <t>UPDATE tbl_clubs SET intItemID = 7022  WHERE sku = 62064</t>
  </si>
  <si>
    <t>UPDATE tbl_clubs SET intItemID = 7023  WHERE sku = 62066</t>
  </si>
  <si>
    <t>UPDATE tbl_clubs SET intItemID = 7024  WHERE sku = 62067</t>
  </si>
  <si>
    <t>UPDATE tbl_clubs SET intItemID = 7025  WHERE sku = 62068</t>
  </si>
  <si>
    <t>UPDATE tbl_clubs SET intItemID = 7026  WHERE sku = 62069</t>
  </si>
  <si>
    <t>UPDATE tbl_clubs SET intItemID = 7027  WHERE sku = 62071</t>
  </si>
  <si>
    <t>UPDATE tbl_clubs SET intItemID = 7028  WHERE sku = 62072</t>
  </si>
  <si>
    <t>UPDATE tbl_clubs SET intItemID = 7029  WHERE sku = 62073</t>
  </si>
  <si>
    <t>UPDATE tbl_clubs SET intItemID = 7030  WHERE sku = 62074</t>
  </si>
  <si>
    <t>UPDATE tbl_clubs SET intItemID = 7031  WHERE sku = 62075</t>
  </si>
  <si>
    <t>UPDATE tbl_clubs SET intItemID = 7032  WHERE sku = 62076</t>
  </si>
  <si>
    <t>UPDATE tbl_clubs SET intItemID = 7033  WHERE sku = 62077</t>
  </si>
  <si>
    <t>UPDATE tbl_clubs SET intItemID = 7034  WHERE sku = 62078</t>
  </si>
  <si>
    <t>UPDATE tbl_clubs SET intItemID = 7035  WHERE sku = 62079</t>
  </si>
  <si>
    <t>UPDATE tbl_clubs SET intItemID = 7036  WHERE sku = 62080</t>
  </si>
  <si>
    <t>UPDATE tbl_clubs SET intItemID = 7037  WHERE sku = 62081</t>
  </si>
  <si>
    <t>UPDATE tbl_clubs SET intItemID = 7038  WHERE sku = 62082</t>
  </si>
  <si>
    <t>UPDATE tbl_clubs SET intItemID = 7039  WHERE sku = 62083</t>
  </si>
  <si>
    <t>UPDATE tbl_clubs SET intItemID = 7040  WHERE sku = 62084</t>
  </si>
  <si>
    <t>UPDATE tbl_clubs SET intItemID = 7041  WHERE sku = 62085</t>
  </si>
  <si>
    <t>UPDATE tbl_clubs SET intItemID = 7042  WHERE sku = 62086</t>
  </si>
  <si>
    <t>UPDATE tbl_clubs SET intItemID = 7043  WHERE sku = 62088</t>
  </si>
  <si>
    <t>UPDATE tbl_clubs SET intItemID = 7044  WHERE sku = 62089</t>
  </si>
  <si>
    <t>UPDATE tbl_clubs SET intItemID = 7045  WHERE sku = 62090</t>
  </si>
  <si>
    <t>UPDATE tbl_clubs SET intItemID = 7046  WHERE sku = 62091</t>
  </si>
  <si>
    <t>UPDATE tbl_clubs SET intItemID = 7047  WHERE sku = 62092</t>
  </si>
  <si>
    <t>UPDATE tbl_clubs SET intItemID = 7048  WHERE sku = 62093</t>
  </si>
  <si>
    <t>UPDATE tbl_clubs SET intItemID = 7049  WHERE sku = 62094</t>
  </si>
  <si>
    <t>UPDATE tbl_clubs SET intItemID = 7050  WHERE sku = 62095</t>
  </si>
  <si>
    <t>UPDATE tbl_clubs SET intItemID = 7051  WHERE sku = 62096</t>
  </si>
  <si>
    <t>UPDATE tbl_clubs SET intItemID = 7052  WHERE sku = 62097</t>
  </si>
  <si>
    <t>UPDATE tbl_clubs SET intItemID = 7053  WHERE sku = 62100</t>
  </si>
  <si>
    <t>UPDATE tbl_clubs SET intItemID = 7054  WHERE sku = 62102</t>
  </si>
  <si>
    <t>UPDATE tbl_clubs SET intItemID = 7055  WHERE sku = 62103</t>
  </si>
  <si>
    <t>UPDATE tbl_clubs SET intItemID = 7056  WHERE sku = 62104</t>
  </si>
  <si>
    <t>UPDATE tbl_clubs SET intItemID = 7057  WHERE sku = 62105</t>
  </si>
  <si>
    <t>UPDATE tbl_clubs SET intItemID = 7058  WHERE sku = 62106</t>
  </si>
  <si>
    <t>UPDATE tbl_clubs SET intItemID = 7059  WHERE sku = 62107</t>
  </si>
  <si>
    <t>UPDATE tbl_clubs SET intItemID = 7060  WHERE sku = 62108</t>
  </si>
  <si>
    <t>UPDATE tbl_clubs SET intItemID = 7061  WHERE sku = 62109</t>
  </si>
  <si>
    <t>UPDATE tbl_clubs SET intItemID = 7062  WHERE sku = 62110</t>
  </si>
  <si>
    <t>UPDATE tbl_clubs SET intItemID = 7063  WHERE sku = 62111</t>
  </si>
  <si>
    <t>UPDATE tbl_clubs SET intItemID = 7064  WHERE sku = 62112</t>
  </si>
  <si>
    <t>UPDATE tbl_clubs SET intItemID = 7065  WHERE sku = 62113</t>
  </si>
  <si>
    <t>UPDATE tbl_clubs SET intItemID = 7066  WHERE sku = 62114</t>
  </si>
  <si>
    <t>UPDATE tbl_clubs SET intItemID = 7067  WHERE sku = 62115</t>
  </si>
  <si>
    <t>UPDATE tbl_clubs SET intItemID = 7068  WHERE sku = 62116</t>
  </si>
  <si>
    <t>UPDATE tbl_clubs SET intItemID = 7069  WHERE sku = 62117</t>
  </si>
  <si>
    <t>UPDATE tbl_clubs SET intItemID = 7070  WHERE sku = 62118</t>
  </si>
  <si>
    <t>UPDATE tbl_clubs SET intItemID = 7071  WHERE sku = 62119</t>
  </si>
  <si>
    <t>UPDATE tbl_clubs SET intItemID = 7072  WHERE sku = 62120</t>
  </si>
  <si>
    <t>UPDATE tbl_clubs SET intItemID = 7073  WHERE sku = 62121</t>
  </si>
  <si>
    <t>UPDATE tbl_clubs SET intItemID = 7074  WHERE sku = 62122</t>
  </si>
  <si>
    <t>UPDATE tbl_clubs SET intItemID = 7075  WHERE sku = 62123</t>
  </si>
  <si>
    <t>UPDATE tbl_clubs SET intItemID = 7076  WHERE sku = 62124</t>
  </si>
  <si>
    <t>UPDATE tbl_clubs SET intItemID = 7077  WHERE sku = 62125</t>
  </si>
  <si>
    <t>UPDATE tbl_clubs SET intItemID = 7078  WHERE sku = 62126</t>
  </si>
  <si>
    <t>UPDATE tbl_clubs SET intItemID = 7079  WHERE sku = 62127</t>
  </si>
  <si>
    <t>UPDATE tbl_clubs SET intItemID = 7080  WHERE sku = 62130</t>
  </si>
  <si>
    <t>UPDATE tbl_clubs SET intItemID = 7081  WHERE sku = 62131</t>
  </si>
  <si>
    <t>UPDATE tbl_clubs SET intItemID = 7082  WHERE sku = 62132</t>
  </si>
  <si>
    <t>UPDATE tbl_clubs SET intItemID = 7083  WHERE sku = 62134</t>
  </si>
  <si>
    <t>UPDATE tbl_clubs SET intItemID = 7084  WHERE sku = 62135</t>
  </si>
  <si>
    <t>UPDATE tbl_clubs SET intItemID = 7085  WHERE sku = 62136</t>
  </si>
  <si>
    <t>UPDATE tbl_clubs SET intItemID = 7086  WHERE sku = 62137</t>
  </si>
  <si>
    <t>UPDATE tbl_clubs SET intItemID = 7087  WHERE sku = 62138</t>
  </si>
  <si>
    <t>UPDATE tbl_clubs SET intItemID = 7088  WHERE sku = 62139</t>
  </si>
  <si>
    <t>UPDATE tbl_clubs SET intItemID = 7089  WHERE sku = 62140</t>
  </si>
  <si>
    <t>UPDATE tbl_clubs SET intItemID = 7090  WHERE sku = 62141</t>
  </si>
  <si>
    <t>UPDATE tbl_clubs SET intItemID = 7091  WHERE sku = 62142</t>
  </si>
  <si>
    <t>UPDATE tbl_clubs SET intItemID = 7092  WHERE sku = 62143</t>
  </si>
  <si>
    <t>UPDATE tbl_clubs SET intItemID = 7093  WHERE sku = 62144</t>
  </si>
  <si>
    <t>UPDATE tbl_clubs SET intItemID = 7094  WHERE sku = 62145</t>
  </si>
  <si>
    <t>UPDATE tbl_clubs SET intItemID = 7095  WHERE sku = 62146</t>
  </si>
  <si>
    <t>UPDATE tbl_clubs SET intItemID = 7096  WHERE sku = 62147</t>
  </si>
  <si>
    <t>UPDATE tbl_clubs SET intItemID = 7097  WHERE sku = 62148</t>
  </si>
  <si>
    <t>UPDATE tbl_clubs SET intItemID = 7098  WHERE sku = 62149</t>
  </si>
  <si>
    <t>UPDATE tbl_clubs SET intItemID = 7099  WHERE sku = 62150</t>
  </si>
  <si>
    <t>UPDATE tbl_clubs SET intItemID = 7100  WHERE sku = 62151</t>
  </si>
  <si>
    <t>UPDATE tbl_clubs SET intItemID = 7101  WHERE sku = 62152</t>
  </si>
  <si>
    <t>UPDATE tbl_clubs SET intItemID = 7102  WHERE sku = 62154</t>
  </si>
  <si>
    <t>UPDATE tbl_clubs SET intItemID = 7103  WHERE sku = 62155</t>
  </si>
  <si>
    <t>UPDATE tbl_clubs SET intItemID = 7104  WHERE sku = 62156</t>
  </si>
  <si>
    <t>UPDATE tbl_clubs SET intItemID = 7105  WHERE sku = 62157</t>
  </si>
  <si>
    <t>UPDATE tbl_clubs SET intItemID = 7106  WHERE sku = 62158</t>
  </si>
  <si>
    <t>UPDATE tbl_clubs SET intItemID = 7107  WHERE sku = 62159</t>
  </si>
  <si>
    <t>UPDATE tbl_clubs SET intItemID = 7108  WHERE sku = 62160</t>
  </si>
  <si>
    <t>UPDATE tbl_clubs SET intItemID = 7109  WHERE sku = 62161</t>
  </si>
  <si>
    <t>UPDATE tbl_clubs SET intItemID = 7110  WHERE sku = 62162</t>
  </si>
  <si>
    <t>UPDATE tbl_clubs SET intItemID = 7111  WHERE sku = 62163</t>
  </si>
  <si>
    <t>UPDATE tbl_clubs SET intItemID = 7112  WHERE sku = 62164</t>
  </si>
  <si>
    <t>UPDATE tbl_clubs SET intItemID = 7113  WHERE sku = 62165</t>
  </si>
  <si>
    <t>UPDATE tbl_clubs SET intItemID = 7114  WHERE sku = 62168</t>
  </si>
  <si>
    <t>UPDATE tbl_clubs SET intItemID = 7115  WHERE sku = 62171</t>
  </si>
  <si>
    <t>UPDATE tbl_clubs SET intItemID = 7116  WHERE sku = 62172</t>
  </si>
  <si>
    <t>UPDATE tbl_clubs SET intItemID = 7117  WHERE sku = 62173</t>
  </si>
  <si>
    <t>UPDATE tbl_clubs SET intItemID = 7118  WHERE sku = 62174</t>
  </si>
  <si>
    <t>UPDATE tbl_clubs SET intItemID = 7119  WHERE sku = 62175</t>
  </si>
  <si>
    <t>UPDATE tbl_clubs SET intItemID = 7120  WHERE sku = 62176</t>
  </si>
  <si>
    <t>UPDATE tbl_clubs SET intItemID = 7121  WHERE sku = 62185</t>
  </si>
  <si>
    <t>UPDATE tbl_clubs SET intItemID = 7122  WHERE sku = 62186</t>
  </si>
  <si>
    <t>UPDATE tbl_clubs SET intItemID = 7123  WHERE sku = 62187</t>
  </si>
  <si>
    <t>UPDATE tbl_clubs SET intItemID = 7124  WHERE sku = 62188</t>
  </si>
  <si>
    <t>UPDATE tbl_clubs SET intItemID = 7125  WHERE sku = 62189</t>
  </si>
  <si>
    <t>UPDATE tbl_clubs SET intItemID = 7126  WHERE sku = 62190</t>
  </si>
  <si>
    <t>UPDATE tbl_clubs SET intItemID = 7127  WHERE sku = 62191</t>
  </si>
  <si>
    <t>UPDATE tbl_clubs SET intItemID = 7128  WHERE sku = 62192</t>
  </si>
  <si>
    <t>UPDATE tbl_clubs SET intItemID = 7129  WHERE sku = 62193</t>
  </si>
  <si>
    <t>UPDATE tbl_clubs SET intItemID = 7130  WHERE sku = 62194</t>
  </si>
  <si>
    <t>UPDATE tbl_clubs SET intItemID = 7131  WHERE sku = 62195</t>
  </si>
  <si>
    <t>UPDATE tbl_clubs SET intItemID = 7132  WHERE sku = 62196</t>
  </si>
  <si>
    <t>UPDATE tbl_clubs SET intItemID = 7133  WHERE sku = 62198</t>
  </si>
  <si>
    <t>UPDATE tbl_clubs SET intItemID = 7134  WHERE sku = 62199</t>
  </si>
  <si>
    <t>UPDATE tbl_clubs SET intItemID = 7135  WHERE sku = 62200</t>
  </si>
  <si>
    <t>UPDATE tbl_clubs SET intItemID = 7136  WHERE sku = 62201</t>
  </si>
  <si>
    <t>UPDATE tbl_clubs SET intItemID = 7137  WHERE sku = 62203</t>
  </si>
  <si>
    <t>UPDATE tbl_clubs SET intItemID = 7138  WHERE sku = 62205</t>
  </si>
  <si>
    <t>UPDATE tbl_clubs SET intItemID = 7139  WHERE sku = 62206</t>
  </si>
  <si>
    <t>UPDATE tbl_clubs SET intItemID = 7140  WHERE sku = 62207</t>
  </si>
  <si>
    <t>UPDATE tbl_clubs SET intItemID = 7141  WHERE sku = 62208</t>
  </si>
  <si>
    <t>UPDATE tbl_clubs SET intItemID = 7142  WHERE sku = 62209</t>
  </si>
  <si>
    <t>UPDATE tbl_clubs SET intItemID = 7143  WHERE sku = 62210</t>
  </si>
  <si>
    <t>UPDATE tbl_clubs SET intItemID = 7144  WHERE sku = 62211</t>
  </si>
  <si>
    <t>UPDATE tbl_clubs SET intItemID = 7145  WHERE sku = 62212</t>
  </si>
  <si>
    <t>UPDATE tbl_clubs SET intItemID = 7146  WHERE sku = 62213</t>
  </si>
  <si>
    <t>UPDATE tbl_clubs SET intItemID = 7147  WHERE sku = 62214</t>
  </si>
  <si>
    <t>UPDATE tbl_clubs SET intItemID = 7148  WHERE sku = 62215</t>
  </si>
  <si>
    <t>UPDATE tbl_clubs SET intItemID = 7149  WHERE sku = 62216</t>
  </si>
  <si>
    <t>UPDATE tbl_clubs SET intItemID = 7150  WHERE sku = 62217</t>
  </si>
  <si>
    <t>UPDATE tbl_clubs SET intItemID = 7151  WHERE sku = 62220</t>
  </si>
  <si>
    <t>UPDATE tbl_clubs SET intItemID = 7152  WHERE sku = 62222</t>
  </si>
  <si>
    <t>UPDATE tbl_clubs SET intItemID = 7153  WHERE sku = 62224</t>
  </si>
  <si>
    <t>UPDATE tbl_clubs SET intItemID = 7154  WHERE sku = 62226</t>
  </si>
  <si>
    <t>UPDATE tbl_clubs SET intItemID = 7155  WHERE sku = 62227</t>
  </si>
  <si>
    <t>UPDATE tbl_clubs SET intItemID = 7156  WHERE sku = 62228</t>
  </si>
  <si>
    <t>UPDATE tbl_clubs SET intItemID = 7157  WHERE sku = 62229</t>
  </si>
  <si>
    <t>UPDATE tbl_clubs SET intItemID = 7158  WHERE sku = 62230</t>
  </si>
  <si>
    <t>UPDATE tbl_clubs SET intItemID = 7159  WHERE sku = 62231</t>
  </si>
  <si>
    <t>UPDATE tbl_clubs SET intItemID = 7160  WHERE sku = 62232</t>
  </si>
  <si>
    <t>UPDATE tbl_clubs SET intItemID = 7161  WHERE sku = 62233</t>
  </si>
  <si>
    <t>UPDATE tbl_clubs SET intItemID = 7162  WHERE sku = 62234</t>
  </si>
  <si>
    <t>UPDATE tbl_clubs SET intItemID = 7163  WHERE sku = 62235</t>
  </si>
  <si>
    <t>UPDATE tbl_clubs SET intItemID = 7164  WHERE sku = 62236</t>
  </si>
  <si>
    <t>UPDATE tbl_clubs SET intItemID = 7165  WHERE sku = 62237</t>
  </si>
  <si>
    <t>UPDATE tbl_clubs SET intItemID = 7166  WHERE sku = 62238</t>
  </si>
  <si>
    <t>UPDATE tbl_clubs SET intItemID = 7167  WHERE sku = 62239</t>
  </si>
  <si>
    <t>UPDATE tbl_clubs SET intItemID = 7168  WHERE sku = 62240</t>
  </si>
  <si>
    <t>UPDATE tbl_clubs SET intItemID = 7169  WHERE sku = 62241</t>
  </si>
  <si>
    <t>UPDATE tbl_clubs SET intItemID = 7170  WHERE sku = 62242</t>
  </si>
  <si>
    <t>UPDATE tbl_clubs SET intItemID = 7171  WHERE sku = 62243</t>
  </si>
  <si>
    <t>UPDATE tbl_clubs SET intItemID = 7172  WHERE sku = 62245</t>
  </si>
  <si>
    <t>UPDATE tbl_clubs SET intItemID = 7173  WHERE sku = 62246</t>
  </si>
  <si>
    <t>UPDATE tbl_clubs SET intItemID = 7174  WHERE sku = 62247</t>
  </si>
  <si>
    <t>UPDATE tbl_clubs SET intItemID = 7175  WHERE sku = 62248</t>
  </si>
  <si>
    <t>UPDATE tbl_clubs SET intItemID = 7176  WHERE sku = 62250</t>
  </si>
  <si>
    <t>UPDATE tbl_clubs SET intItemID = 7177  WHERE sku = 62251</t>
  </si>
  <si>
    <t>UPDATE tbl_clubs SET intItemID = 7178  WHERE sku = 62252</t>
  </si>
  <si>
    <t>UPDATE tbl_clubs SET intItemID = 7179  WHERE sku = 62253</t>
  </si>
  <si>
    <t>UPDATE tbl_clubs SET intItemID = 7180  WHERE sku = 62254</t>
  </si>
  <si>
    <t>UPDATE tbl_clubs SET intItemID = 7181  WHERE sku = 62255</t>
  </si>
  <si>
    <t>UPDATE tbl_clubs SET intItemID = 7182  WHERE sku = 62256</t>
  </si>
  <si>
    <t>UPDATE tbl_clubs SET intItemID = 7183  WHERE sku = 62257</t>
  </si>
  <si>
    <t>UPDATE tbl_clubs SET intItemID = 7184  WHERE sku = 62259</t>
  </si>
  <si>
    <t>UPDATE tbl_clubs SET intItemID = 7185  WHERE sku = 62260</t>
  </si>
  <si>
    <t>UPDATE tbl_clubs SET intItemID = 7186  WHERE sku = 62261</t>
  </si>
  <si>
    <t>UPDATE tbl_clubs SET intItemID = 7187  WHERE sku = 62262</t>
  </si>
  <si>
    <t>UPDATE tbl_clubs SET intItemID = 7188  WHERE sku = 62263</t>
  </si>
  <si>
    <t>UPDATE tbl_clubs SET intItemID = 7189  WHERE sku = 62264</t>
  </si>
  <si>
    <t>UPDATE tbl_clubs SET intItemID = 7190  WHERE sku = 62265</t>
  </si>
  <si>
    <t>UPDATE tbl_clubs SET intItemID = 7191  WHERE sku = 62266</t>
  </si>
  <si>
    <t>UPDATE tbl_clubs SET intItemID = 7192  WHERE sku = 62267</t>
  </si>
  <si>
    <t>UPDATE tbl_clubs SET intItemID = 7193  WHERE sku = 62268</t>
  </si>
  <si>
    <t>UPDATE tbl_clubs SET intItemID = 7194  WHERE sku = 62269</t>
  </si>
  <si>
    <t>UPDATE tbl_clubs SET intItemID = 7195  WHERE sku = 62270</t>
  </si>
  <si>
    <t>UPDATE tbl_clubs SET intItemID = 7196  WHERE sku = 62271</t>
  </si>
  <si>
    <t>UPDATE tbl_clubs SET intItemID = 7197  WHERE sku = 62272</t>
  </si>
  <si>
    <t>UPDATE tbl_clubs SET intItemID = 7198  WHERE sku = 62273</t>
  </si>
  <si>
    <t>UPDATE tbl_clubs SET intItemID = 7199  WHERE sku = 62275</t>
  </si>
  <si>
    <t>UPDATE tbl_clubs SET intItemID = 7200  WHERE sku = 62276</t>
  </si>
  <si>
    <t>UPDATE tbl_clubs SET intItemID = 7201  WHERE sku = 62277</t>
  </si>
  <si>
    <t>UPDATE tbl_clubs SET intItemID = 7202  WHERE sku = 62278</t>
  </si>
  <si>
    <t>UPDATE tbl_clubs SET intItemID = 7203  WHERE sku = 62279</t>
  </si>
  <si>
    <t>UPDATE tbl_clubs SET intItemID = 7204  WHERE sku = 62280</t>
  </si>
  <si>
    <t>UPDATE tbl_clubs SET intItemID = 7205  WHERE sku = 62281</t>
  </si>
  <si>
    <t>UPDATE tbl_clubs SET intItemID = 7206  WHERE sku = 62282</t>
  </si>
  <si>
    <t>UPDATE tbl_clubs SET intItemID = 7207  WHERE sku = 62283</t>
  </si>
  <si>
    <t>UPDATE tbl_clubs SET intItemID = 7208  WHERE sku = 62284</t>
  </si>
  <si>
    <t>UPDATE tbl_clubs SET intItemID = 7209  WHERE sku = 62285</t>
  </si>
  <si>
    <t>UPDATE tbl_clubs SET intItemID = 7210  WHERE sku = 62286</t>
  </si>
  <si>
    <t>UPDATE tbl_clubs SET intItemID = 7211  WHERE sku = 62287</t>
  </si>
  <si>
    <t>UPDATE tbl_clubs SET intItemID = 7212  WHERE sku = 62288</t>
  </si>
  <si>
    <t>UPDATE tbl_clubs SET intItemID = 7213  WHERE sku = 62289</t>
  </si>
  <si>
    <t>UPDATE tbl_clubs SET intItemID = 7214  WHERE sku = 62290</t>
  </si>
  <si>
    <t>UPDATE tbl_clubs SET intItemID = 7215  WHERE sku = 62291</t>
  </si>
  <si>
    <t>UPDATE tbl_clubs SET intItemID = 7216  WHERE sku = 62292</t>
  </si>
  <si>
    <t>UPDATE tbl_clubs SET intItemID = 7217  WHERE sku = 62296</t>
  </si>
  <si>
    <t>UPDATE tbl_clubs SET intItemID = 7218  WHERE sku = 62297</t>
  </si>
  <si>
    <t>UPDATE tbl_clubs SET intItemID = 7219  WHERE sku = 62298</t>
  </si>
  <si>
    <t>UPDATE tbl_clubs SET intItemID = 7220  WHERE sku = 62300</t>
  </si>
  <si>
    <t>UPDATE tbl_clubs SET intItemID = 7221  WHERE sku = 62301</t>
  </si>
  <si>
    <t>UPDATE tbl_clubs SET intItemID = 7222  WHERE sku = 62302</t>
  </si>
  <si>
    <t>UPDATE tbl_clubs SET intItemID = 7223  WHERE sku = 62303</t>
  </si>
  <si>
    <t>UPDATE tbl_clubs SET intItemID = 7224  WHERE sku = 62304</t>
  </si>
  <si>
    <t>UPDATE tbl_clubs SET intItemID = 7225  WHERE sku = 62305</t>
  </si>
  <si>
    <t>UPDATE tbl_clubs SET intItemID = 7226  WHERE sku = 62306</t>
  </si>
  <si>
    <t>UPDATE tbl_clubs SET intItemID = 7227  WHERE sku = 62307</t>
  </si>
  <si>
    <t>UPDATE tbl_clubs SET intItemID = 7228  WHERE sku = 62308</t>
  </si>
  <si>
    <t>UPDATE tbl_clubs SET intItemID = 7229  WHERE sku = 62309</t>
  </si>
  <si>
    <t>UPDATE tbl_clubs SET intItemID = 7230  WHERE sku = 62310</t>
  </si>
  <si>
    <t>UPDATE tbl_clubs SET intItemID = 7231  WHERE sku = 62311</t>
  </si>
  <si>
    <t>UPDATE tbl_clubs SET intItemID = 7232  WHERE sku = 62312</t>
  </si>
  <si>
    <t>UPDATE tbl_clubs SET intItemID = 7233  WHERE sku = 62313</t>
  </si>
  <si>
    <t>UPDATE tbl_clubs SET intItemID = 7234  WHERE sku = 62314</t>
  </si>
  <si>
    <t>UPDATE tbl_clubs SET intItemID = 7235  WHERE sku = 62315</t>
  </si>
  <si>
    <t>UPDATE tbl_clubs SET intItemID = 7236  WHERE sku = 62316</t>
  </si>
  <si>
    <t>UPDATE tbl_clubs SET intItemID = 7237  WHERE sku = 62317</t>
  </si>
  <si>
    <t>UPDATE tbl_clubs SET intItemID = 7238  WHERE sku = 62318</t>
  </si>
  <si>
    <t>UPDATE tbl_clubs SET intItemID = 7239  WHERE sku = 62320</t>
  </si>
  <si>
    <t>UPDATE tbl_clubs SET intItemID = 7240  WHERE sku = 62321</t>
  </si>
  <si>
    <t>UPDATE tbl_clubs SET intItemID = 7241  WHERE sku = 62322</t>
  </si>
  <si>
    <t>UPDATE tbl_clubs SET intItemID = 7242  WHERE sku = 62323</t>
  </si>
  <si>
    <t>UPDATE tbl_clubs SET intItemID = 7243  WHERE sku = 62324</t>
  </si>
  <si>
    <t>UPDATE tbl_clubs SET intItemID = 7244  WHERE sku = 62325</t>
  </si>
  <si>
    <t>UPDATE tbl_clubs SET intItemID = 7245  WHERE sku = 62326</t>
  </si>
  <si>
    <t>UPDATE tbl_clubs SET intItemID = 7246  WHERE sku = 62327</t>
  </si>
  <si>
    <t>UPDATE tbl_clubs SET intItemID = 7247  WHERE sku = 62328</t>
  </si>
  <si>
    <t>UPDATE tbl_clubs SET intItemID = 7248  WHERE sku = 62329</t>
  </si>
  <si>
    <t>UPDATE tbl_clubs SET intItemID = 7249  WHERE sku = 62330</t>
  </si>
  <si>
    <t>UPDATE tbl_clubs SET intItemID = 7250  WHERE sku = 62331</t>
  </si>
  <si>
    <t>UPDATE tbl_clubs SET intItemID = 7251  WHERE sku = 62332</t>
  </si>
  <si>
    <t>UPDATE tbl_clubs SET intItemID = 7252  WHERE sku = 62333</t>
  </si>
  <si>
    <t>UPDATE tbl_clubs SET intItemID = 7253  WHERE sku = 62334</t>
  </si>
  <si>
    <t>UPDATE tbl_clubs SET intItemID = 7254  WHERE sku = 62335</t>
  </si>
  <si>
    <t>UPDATE tbl_clubs SET intItemID = 7255  WHERE sku = 62336</t>
  </si>
  <si>
    <t>UPDATE tbl_clubs SET intItemID = 7256  WHERE sku = 62337</t>
  </si>
  <si>
    <t>UPDATE tbl_clubs SET intItemID = 7257  WHERE sku = 62338</t>
  </si>
  <si>
    <t>UPDATE tbl_clubs SET intItemID = 7258  WHERE sku = 62343</t>
  </si>
  <si>
    <t>UPDATE tbl_clubs SET intItemID = 7259  WHERE sku = 62344</t>
  </si>
  <si>
    <t>UPDATE tbl_clubs SET intItemID = 7260  WHERE sku = 62345</t>
  </si>
  <si>
    <t>UPDATE tbl_clubs SET intItemID = 7261  WHERE sku = 62346</t>
  </si>
  <si>
    <t>UPDATE tbl_clubs SET intItemID = 7262  WHERE sku = 62347</t>
  </si>
  <si>
    <t>UPDATE tbl_clubs SET intItemID = 7263  WHERE sku = 62348</t>
  </si>
  <si>
    <t>UPDATE tbl_clubs SET intItemID = 7264  WHERE sku = 62349</t>
  </si>
  <si>
    <t>UPDATE tbl_clubs SET intItemID = 7265  WHERE sku = 62350</t>
  </si>
  <si>
    <t>UPDATE tbl_clubs SET intItemID = 7266  WHERE sku = 62351</t>
  </si>
  <si>
    <t>UPDATE tbl_clubs SET intItemID = 7267  WHERE sku = 62352</t>
  </si>
  <si>
    <t>UPDATE tbl_clubs SET intItemID = 7268  WHERE sku = 62353</t>
  </si>
  <si>
    <t>UPDATE tbl_clubs SET intItemID = 7269  WHERE sku = 62354</t>
  </si>
  <si>
    <t>UPDATE tbl_clubs SET intItemID = 7270  WHERE sku = 62355</t>
  </si>
  <si>
    <t>UPDATE tbl_clubs SET intItemID = 7271  WHERE sku = 62356</t>
  </si>
  <si>
    <t>UPDATE tbl_clubs SET intItemID = 7272  WHERE sku = 62357</t>
  </si>
  <si>
    <t>UPDATE tbl_clubs SET intItemID = 7273  WHERE sku = 62358</t>
  </si>
  <si>
    <t>UPDATE tbl_clubs SET intItemID = 7274  WHERE sku = 62359</t>
  </si>
  <si>
    <t>UPDATE tbl_clubs SET intItemID = 7275  WHERE sku = 62360</t>
  </si>
  <si>
    <t>UPDATE tbl_clubs SET intItemID = 7276  WHERE sku = 62366</t>
  </si>
  <si>
    <t>UPDATE tbl_clubs SET intItemID = 7277  WHERE sku = 62367</t>
  </si>
  <si>
    <t>UPDATE tbl_clubs SET intItemID = 7278  WHERE sku = 62368</t>
  </si>
  <si>
    <t>UPDATE tbl_clubs SET intItemID = 7279  WHERE sku = 62369</t>
  </si>
  <si>
    <t>UPDATE tbl_clubs SET intItemID = 7280  WHERE sku = 62370</t>
  </si>
  <si>
    <t>UPDATE tbl_clubs SET intItemID = 7281  WHERE sku = 62371</t>
  </si>
  <si>
    <t>UPDATE tbl_clubs SET intItemID = 7282  WHERE sku = 62372</t>
  </si>
  <si>
    <t>UPDATE tbl_clubs SET intItemID = 7283  WHERE sku = 62373</t>
  </si>
  <si>
    <t>UPDATE tbl_clubs SET intItemID = 7284  WHERE sku = 62374</t>
  </si>
  <si>
    <t>UPDATE tbl_clubs SET intItemID = 7285  WHERE sku = 62375</t>
  </si>
  <si>
    <t>UPDATE tbl_clubs SET intItemID = 7286  WHERE sku = 62376</t>
  </si>
  <si>
    <t>UPDATE tbl_clubs SET intItemID = 7287  WHERE sku = 62377</t>
  </si>
  <si>
    <t>UPDATE tbl_clubs SET intItemID = 7288  WHERE sku = 62378</t>
  </si>
  <si>
    <t>UPDATE tbl_clubs SET intItemID = 7289  WHERE sku = 62379</t>
  </si>
  <si>
    <t>UPDATE tbl_clubs SET intItemID = 7290  WHERE sku = 62380</t>
  </si>
  <si>
    <t>UPDATE tbl_clubs SET intItemID = 7291  WHERE sku = 62381</t>
  </si>
  <si>
    <t>UPDATE tbl_clubs SET intItemID = 7292  WHERE sku = 62382</t>
  </si>
  <si>
    <t>UPDATE tbl_clubs SET intItemID = 7293  WHERE sku = 62383</t>
  </si>
  <si>
    <t>UPDATE tbl_clubs SET intItemID = 7294  WHERE sku = 62384</t>
  </si>
  <si>
    <t>UPDATE tbl_clubs SET intItemID = 7295  WHERE sku = 62385</t>
  </si>
  <si>
    <t>UPDATE tbl_clubs SET intItemID = 7296  WHERE sku = 62386</t>
  </si>
  <si>
    <t>UPDATE tbl_clubs SET intItemID = 7297  WHERE sku = 62387</t>
  </si>
  <si>
    <t>UPDATE tbl_clubs SET intItemID = 7298  WHERE sku = 62388</t>
  </si>
  <si>
    <t>UPDATE tbl_clubs SET intItemID = 7299  WHERE sku = 62389</t>
  </si>
  <si>
    <t>UPDATE tbl_clubs SET intItemID = 7300  WHERE sku = 62391</t>
  </si>
  <si>
    <t>UPDATE tbl_clubs SET intItemID = 7301  WHERE sku = 62392</t>
  </si>
  <si>
    <t>UPDATE tbl_clubs SET intItemID = 7302  WHERE sku = 62393</t>
  </si>
  <si>
    <t>UPDATE tbl_clubs SET intItemID = 7303  WHERE sku = 62394</t>
  </si>
  <si>
    <t>UPDATE tbl_clubs SET intItemID = 7304  WHERE sku = 62395</t>
  </si>
  <si>
    <t>UPDATE tbl_clubs SET intItemID = 7305  WHERE sku = 62396</t>
  </si>
  <si>
    <t>UPDATE tbl_clubs SET intItemID = 7306  WHERE sku = 62397</t>
  </si>
  <si>
    <t>UPDATE tbl_clubs SET intItemID = 7307  WHERE sku = 62398</t>
  </si>
  <si>
    <t>UPDATE tbl_clubs SET intItemID = 7308  WHERE sku = 62399</t>
  </si>
  <si>
    <t>UPDATE tbl_clubs SET intItemID = 7309  WHERE sku = 62400</t>
  </si>
  <si>
    <t>UPDATE tbl_clubs SET intItemID = 7310  WHERE sku = 62401</t>
  </si>
  <si>
    <t>UPDATE tbl_clubs SET intItemID = 7311  WHERE sku = 62402</t>
  </si>
  <si>
    <t>UPDATE tbl_clubs SET intItemID = 7312  WHERE sku = 62403</t>
  </si>
  <si>
    <t>UPDATE tbl_clubs SET intItemID = 7313  WHERE sku = 62404</t>
  </si>
  <si>
    <t>UPDATE tbl_clubs SET intItemID = 7314  WHERE sku = 62405</t>
  </si>
  <si>
    <t>UPDATE tbl_clubs SET intItemID = 7315  WHERE sku = 62406</t>
  </si>
  <si>
    <t>UPDATE tbl_clubs SET intItemID = 7316  WHERE sku = 62407</t>
  </si>
  <si>
    <t>UPDATE tbl_clubs SET intItemID = 7317  WHERE sku = 62408</t>
  </si>
  <si>
    <t>UPDATE tbl_clubs SET intItemID = 7318  WHERE sku = 62409</t>
  </si>
  <si>
    <t>UPDATE tbl_clubs SET intItemID = 7319  WHERE sku = 62410</t>
  </si>
  <si>
    <t>UPDATE tbl_clubs SET intItemID = 7320  WHERE sku = 62411</t>
  </si>
  <si>
    <t>UPDATE tbl_clubs SET intItemID = 7321  WHERE sku = 62412</t>
  </si>
  <si>
    <t>UPDATE tbl_clubs SET intItemID = 7322  WHERE sku = 62413</t>
  </si>
  <si>
    <t>UPDATE tbl_clubs SET intItemID = 7323  WHERE sku = 62414</t>
  </si>
  <si>
    <t>UPDATE tbl_clubs SET intItemID = 7324  WHERE sku = 62415</t>
  </si>
  <si>
    <t>UPDATE tbl_clubs SET intItemID = 7325  WHERE sku = 62416</t>
  </si>
  <si>
    <t>UPDATE tbl_clubs SET intItemID = 7326  WHERE sku = 62417</t>
  </si>
  <si>
    <t>UPDATE tbl_clubs SET intItemID = 7327  WHERE sku = 62418</t>
  </si>
  <si>
    <t>UPDATE tbl_clubs SET intItemID = 7328  WHERE sku = 62419</t>
  </si>
  <si>
    <t>UPDATE tbl_clubs SET intItemID = 7329  WHERE sku = 62420</t>
  </si>
  <si>
    <t>UPDATE tbl_clubs SET intItemID = 7330  WHERE sku = 62426</t>
  </si>
  <si>
    <t>UPDATE tbl_clubs SET intItemID = 7331  WHERE sku = 62427</t>
  </si>
  <si>
    <t>UPDATE tbl_clubs SET intItemID = 7332  WHERE sku = 62428</t>
  </si>
  <si>
    <t>UPDATE tbl_clubs SET intItemID = 7333  WHERE sku = 62430</t>
  </si>
  <si>
    <t>UPDATE tbl_clubs SET intItemID = 7334  WHERE sku = 62431</t>
  </si>
  <si>
    <t>UPDATE tbl_clubs SET intItemID = 7335  WHERE sku = 62432</t>
  </si>
  <si>
    <t>UPDATE tbl_clubs SET intItemID = 7336  WHERE sku = 62433</t>
  </si>
  <si>
    <t>UPDATE tbl_clubs SET intItemID = 7337  WHERE sku = 62434</t>
  </si>
  <si>
    <t>UPDATE tbl_clubs SET intItemID = 7338  WHERE sku = 62435</t>
  </si>
  <si>
    <t>UPDATE tbl_clubs SET intItemID = 7339  WHERE sku = 62436</t>
  </si>
  <si>
    <t>UPDATE tbl_clubs SET intItemID = 7340  WHERE sku = 62437</t>
  </si>
  <si>
    <t>UPDATE tbl_clubs SET intItemID = 7341  WHERE sku = 62438</t>
  </si>
  <si>
    <t>UPDATE tbl_clubs SET intItemID = 7342  WHERE sku = 62439</t>
  </si>
  <si>
    <t>UPDATE tbl_clubs SET intItemID = 7343  WHERE sku = 62440</t>
  </si>
  <si>
    <t>UPDATE tbl_clubs SET intItemID = 7344  WHERE sku = 62441</t>
  </si>
  <si>
    <t>UPDATE tbl_clubs SET intItemID = 7345  WHERE sku = 62442</t>
  </si>
  <si>
    <t>UPDATE tbl_clubs SET intItemID = 7346  WHERE sku = 62443</t>
  </si>
  <si>
    <t>UPDATE tbl_clubs SET intItemID = 7347  WHERE sku = 62445</t>
  </si>
  <si>
    <t>UPDATE tbl_clubs SET intItemID = 7348  WHERE sku = 62446</t>
  </si>
  <si>
    <t>UPDATE tbl_clubs SET intItemID = 7349  WHERE sku = 62447</t>
  </si>
  <si>
    <t>UPDATE tbl_clubs SET intItemID = 7350  WHERE sku = 62448</t>
  </si>
  <si>
    <t>UPDATE tbl_clubs SET intItemID = 7351  WHERE sku = 62449</t>
  </si>
  <si>
    <t>UPDATE tbl_clubs SET intItemID = 7352  WHERE sku = 62450</t>
  </si>
  <si>
    <t>UPDATE tbl_clubs SET intItemID = 7353  WHERE sku = 62451</t>
  </si>
  <si>
    <t>UPDATE tbl_clubs SET intItemID = 7354  WHERE sku = 62452</t>
  </si>
  <si>
    <t>UPDATE tbl_clubs SET intItemID = 7355  WHERE sku = 62456</t>
  </si>
  <si>
    <t>UPDATE tbl_clubs SET intItemID = 7356  WHERE sku = 62459</t>
  </si>
  <si>
    <t>UPDATE tbl_clubs SET intItemID = 7357  WHERE sku = 62460</t>
  </si>
  <si>
    <t>UPDATE tbl_clubs SET intItemID = 7358  WHERE sku = 62461</t>
  </si>
  <si>
    <t>UPDATE tbl_clubs SET intItemID = 7359  WHERE sku = 62462</t>
  </si>
  <si>
    <t>UPDATE tbl_clubs SET intItemID = 7360  WHERE sku = 62464</t>
  </si>
  <si>
    <t>UPDATE tbl_clubs SET intItemID = 7361  WHERE sku = 62465</t>
  </si>
  <si>
    <t>UPDATE tbl_clubs SET intItemID = 7362  WHERE sku = 62466</t>
  </si>
  <si>
    <t>UPDATE tbl_clubs SET intItemID = 7363  WHERE sku = 62467</t>
  </si>
  <si>
    <t>UPDATE tbl_clubs SET intItemID = 7364  WHERE sku = 62468</t>
  </si>
  <si>
    <t>UPDATE tbl_clubs SET intItemID = 7365  WHERE sku = 62469</t>
  </si>
  <si>
    <t>UPDATE tbl_clubs SET intItemID = 7366  WHERE sku = 62470</t>
  </si>
  <si>
    <t>UPDATE tbl_clubs SET intItemID = 7367  WHERE sku = 62471</t>
  </si>
  <si>
    <t>UPDATE tbl_clubs SET intItemID = 7368  WHERE sku = 62472</t>
  </si>
  <si>
    <t>UPDATE tbl_clubs SET intItemID = 7369  WHERE sku = 62473</t>
  </si>
  <si>
    <t>UPDATE tbl_clubs SET intItemID = 7370  WHERE sku = 62474</t>
  </si>
  <si>
    <t>UPDATE tbl_clubs SET intItemID = 7371  WHERE sku = 62475</t>
  </si>
  <si>
    <t>UPDATE tbl_clubs SET intItemID = 7372  WHERE sku = 62476</t>
  </si>
  <si>
    <t>UPDATE tbl_clubs SET intItemID = 7373  WHERE sku = 62477</t>
  </si>
  <si>
    <t>UPDATE tbl_clubs SET intItemID = 7374  WHERE sku = 62479</t>
  </si>
  <si>
    <t>UPDATE tbl_clubs SET intItemID = 7375  WHERE sku = 62480</t>
  </si>
  <si>
    <t>UPDATE tbl_clubs SET intItemID = 7376  WHERE sku = 62481</t>
  </si>
  <si>
    <t>UPDATE tbl_clubs SET intItemID = 7377  WHERE sku = 62482</t>
  </si>
  <si>
    <t>UPDATE tbl_clubs SET intItemID = 7378  WHERE sku = 62483</t>
  </si>
  <si>
    <t>UPDATE tbl_clubs SET intItemID = 7379  WHERE sku = 62484</t>
  </si>
  <si>
    <t>UPDATE tbl_clubs SET intItemID = 7380  WHERE sku = 62485</t>
  </si>
  <si>
    <t>UPDATE tbl_clubs SET intItemID = 7381  WHERE sku = 62486</t>
  </si>
  <si>
    <t>UPDATE tbl_clubs SET intItemID = 7382  WHERE sku = 62487</t>
  </si>
  <si>
    <t>UPDATE tbl_clubs SET intItemID = 7383  WHERE sku = 62488</t>
  </si>
  <si>
    <t>UPDATE tbl_clubs SET intItemID = 7384  WHERE sku = 62489</t>
  </si>
  <si>
    <t>UPDATE tbl_clubs SET intItemID = 7385  WHERE sku = 62490</t>
  </si>
  <si>
    <t>UPDATE tbl_clubs SET intItemID = 7386  WHERE sku = 62491</t>
  </si>
  <si>
    <t>UPDATE tbl_clubs SET intItemID = 7387  WHERE sku = 62492</t>
  </si>
  <si>
    <t>UPDATE tbl_clubs SET intItemID = 7388  WHERE sku = 62493</t>
  </si>
  <si>
    <t>UPDATE tbl_clubs SET intItemID = 7389  WHERE sku = 62494</t>
  </si>
  <si>
    <t>UPDATE tbl_clubs SET intItemID = 7390  WHERE sku = 62495</t>
  </si>
  <si>
    <t>UPDATE tbl_clubs SET intItemID = 7391  WHERE sku = 62496</t>
  </si>
  <si>
    <t>UPDATE tbl_clubs SET intItemID = 7392  WHERE sku = 62497</t>
  </si>
  <si>
    <t>UPDATE tbl_clubs SET intItemID = 7393  WHERE sku = 62498</t>
  </si>
  <si>
    <t>UPDATE tbl_clubs SET intItemID = 7394  WHERE sku = 62499</t>
  </si>
  <si>
    <t>UPDATE tbl_clubs SET intItemID = 7395  WHERE sku = 62500</t>
  </si>
  <si>
    <t>UPDATE tbl_clubs SET intItemID = 7396  WHERE sku = 62501</t>
  </si>
  <si>
    <t>UPDATE tbl_clubs SET intItemID = 7397  WHERE sku = 62503</t>
  </si>
  <si>
    <t>UPDATE tbl_clubs SET intItemID = 7398  WHERE sku = 62504</t>
  </si>
  <si>
    <t>UPDATE tbl_clubs SET intItemID = 7399  WHERE sku = 62506</t>
  </si>
  <si>
    <t>UPDATE tbl_clubs SET intItemID = 7400  WHERE sku = 62507</t>
  </si>
  <si>
    <t>UPDATE tbl_clubs SET intItemID = 7401  WHERE sku = 62508</t>
  </si>
  <si>
    <t>UPDATE tbl_clubs SET intItemID = 7402  WHERE sku = 62509</t>
  </si>
  <si>
    <t>UPDATE tbl_clubs SET intItemID = 7403  WHERE sku = 62510</t>
  </si>
  <si>
    <t>UPDATE tbl_clubs SET intItemID = 7404  WHERE sku = 62511</t>
  </si>
  <si>
    <t>UPDATE tbl_clubs SET intItemID = 7405  WHERE sku = 62512</t>
  </si>
  <si>
    <t>UPDATE tbl_clubs SET intItemID = 7406  WHERE sku = 62513</t>
  </si>
  <si>
    <t>UPDATE tbl_clubs SET intItemID = 7407  WHERE sku = 62514</t>
  </si>
  <si>
    <t>UPDATE tbl_clubs SET intItemID = 7408  WHERE sku = 62515</t>
  </si>
  <si>
    <t>UPDATE tbl_clubs SET intItemID = 7409  WHERE sku = 62516</t>
  </si>
  <si>
    <t>UPDATE tbl_clubs SET intItemID = 7410  WHERE sku = 62517</t>
  </si>
  <si>
    <t>UPDATE tbl_clubs SET intItemID = 7411  WHERE sku = 62518</t>
  </si>
  <si>
    <t>UPDATE tbl_clubs SET intItemID = 7412  WHERE sku = 62519</t>
  </si>
  <si>
    <t>UPDATE tbl_clubs SET intItemID = 7413  WHERE sku = 62520</t>
  </si>
  <si>
    <t>UPDATE tbl_clubs SET intItemID = 7414  WHERE sku = 62521</t>
  </si>
  <si>
    <t>UPDATE tbl_clubs SET intItemID = 7415  WHERE sku = 62522</t>
  </si>
  <si>
    <t>UPDATE tbl_clubs SET intItemID = 7416  WHERE sku = 62523</t>
  </si>
  <si>
    <t>UPDATE tbl_clubs SET intItemID = 7417  WHERE sku = 62524</t>
  </si>
  <si>
    <t>UPDATE tbl_clubs SET intItemID = 7418  WHERE sku = 62525</t>
  </si>
  <si>
    <t>UPDATE tbl_clubs SET intItemID = 7419  WHERE sku = 62527</t>
  </si>
  <si>
    <t>UPDATE tbl_clubs SET intItemID = 7420  WHERE sku = 62528</t>
  </si>
  <si>
    <t>UPDATE tbl_clubs SET intItemID = 7421  WHERE sku = 62529</t>
  </si>
  <si>
    <t>UPDATE tbl_clubs SET intItemID = 7422  WHERE sku = 62530</t>
  </si>
  <si>
    <t>UPDATE tbl_clubs SET intItemID = 7423  WHERE sku = 62531</t>
  </si>
  <si>
    <t>UPDATE tbl_clubs SET intItemID = 7424  WHERE sku = 62532</t>
  </si>
  <si>
    <t>UPDATE tbl_clubs SET intItemID = 7425  WHERE sku = 62533</t>
  </si>
  <si>
    <t>UPDATE tbl_clubs SET intItemID = 7426  WHERE sku = 62534</t>
  </si>
  <si>
    <t>UPDATE tbl_clubs SET intItemID = 7427  WHERE sku = 62535</t>
  </si>
  <si>
    <t>UPDATE tbl_clubs SET intItemID = 7428  WHERE sku = 62536</t>
  </si>
  <si>
    <t>UPDATE tbl_clubs SET intItemID = 7429  WHERE sku = 62537</t>
  </si>
  <si>
    <t>UPDATE tbl_clubs SET intItemID = 7430  WHERE sku = 62539</t>
  </si>
  <si>
    <t>UPDATE tbl_clubs SET intItemID = 7431  WHERE sku = 62541</t>
  </si>
  <si>
    <t>UPDATE tbl_clubs SET intItemID = 7432  WHERE sku = 62542</t>
  </si>
  <si>
    <t>UPDATE tbl_clubs SET intItemID = 7433  WHERE sku = 62543</t>
  </si>
  <si>
    <t>UPDATE tbl_clubs SET intItemID = 7434  WHERE sku = 62544</t>
  </si>
  <si>
    <t>UPDATE tbl_clubs SET intItemID = 7435  WHERE sku = 62545</t>
  </si>
  <si>
    <t>UPDATE tbl_clubs SET intItemID = 7436  WHERE sku = 62546</t>
  </si>
  <si>
    <t>UPDATE tbl_clubs SET intItemID = 7437  WHERE sku = 62547</t>
  </si>
  <si>
    <t>UPDATE tbl_clubs SET intItemID = 7438  WHERE sku = 62553</t>
  </si>
  <si>
    <t>UPDATE tbl_clubs SET intItemID = 7439  WHERE sku = 62554</t>
  </si>
  <si>
    <t>UPDATE tbl_clubs SET intItemID = 7440  WHERE sku = 62555</t>
  </si>
  <si>
    <t>UPDATE tbl_clubs SET intItemID = 7441  WHERE sku = 62556</t>
  </si>
  <si>
    <t>UPDATE tbl_clubs SET intItemID = 7442  WHERE sku = 62557</t>
  </si>
  <si>
    <t>UPDATE tbl_clubs SET intItemID = 7443  WHERE sku = 62561</t>
  </si>
  <si>
    <t>UPDATE tbl_clubs SET intItemID = 7444  WHERE sku = 62562</t>
  </si>
  <si>
    <t>UPDATE tbl_clubs SET intItemID = 7445  WHERE sku = 62563</t>
  </si>
  <si>
    <t>UPDATE tbl_clubs SET intItemID = 7446  WHERE sku = 62564</t>
  </si>
  <si>
    <t>UPDATE tbl_clubs SET intItemID = 7447  WHERE sku = 62565</t>
  </si>
  <si>
    <t>UPDATE tbl_clubs SET intItemID = 7448  WHERE sku = 62566</t>
  </si>
  <si>
    <t>UPDATE tbl_clubs SET intItemID = 7449  WHERE sku = 62567</t>
  </si>
  <si>
    <t>UPDATE tbl_clubs SET intItemID = 7450  WHERE sku = 62568</t>
  </si>
  <si>
    <t>UPDATE tbl_clubs SET intItemID = 7451  WHERE sku = 62569</t>
  </si>
  <si>
    <t>UPDATE tbl_clubs SET intItemID = 7452  WHERE sku = 62570</t>
  </si>
  <si>
    <t>UPDATE tbl_clubs SET intItemID = 7453  WHERE sku = 62571</t>
  </si>
  <si>
    <t>UPDATE tbl_clubs SET intItemID = 7454  WHERE sku = 62572</t>
  </si>
  <si>
    <t>UPDATE tbl_clubs SET intItemID = 7455  WHERE sku = 62573</t>
  </si>
  <si>
    <t>UPDATE tbl_clubs SET intItemID = 7456  WHERE sku = 62574</t>
  </si>
  <si>
    <t>UPDATE tbl_clubs SET intItemID = 7457  WHERE sku = 62576</t>
  </si>
  <si>
    <t>UPDATE tbl_clubs SET intItemID = 7458  WHERE sku = 62578</t>
  </si>
  <si>
    <t>UPDATE tbl_clubs SET intItemID = 7459  WHERE sku = 62579</t>
  </si>
  <si>
    <t>UPDATE tbl_clubs SET intItemID = 7460  WHERE sku = 62580</t>
  </si>
  <si>
    <t>UPDATE tbl_clubs SET intItemID = 7461  WHERE sku = 62581</t>
  </si>
  <si>
    <t>UPDATE tbl_clubs SET intItemID = 7462  WHERE sku = 62582</t>
  </si>
  <si>
    <t>UPDATE tbl_clubs SET intItemID = 7463  WHERE sku = 62583</t>
  </si>
  <si>
    <t>UPDATE tbl_clubs SET intItemID = 7464  WHERE sku = 62584</t>
  </si>
  <si>
    <t>UPDATE tbl_clubs SET intItemID = 7465  WHERE sku = 62585</t>
  </si>
  <si>
    <t>UPDATE tbl_clubs SET intItemID = 7466  WHERE sku = 62586</t>
  </si>
  <si>
    <t>UPDATE tbl_clubs SET intItemID = 7467  WHERE sku = 62587</t>
  </si>
  <si>
    <t>UPDATE tbl_clubs SET intItemID = 7468  WHERE sku = 62588</t>
  </si>
  <si>
    <t>UPDATE tbl_clubs SET intItemID = 7469  WHERE sku = 62589</t>
  </si>
  <si>
    <t>UPDATE tbl_clubs SET intItemID = 7470  WHERE sku = 62590</t>
  </si>
  <si>
    <t>UPDATE tbl_clubs SET intItemID = 7471  WHERE sku = 62591</t>
  </si>
  <si>
    <t>UPDATE tbl_clubs SET intItemID = 7472  WHERE sku = 62592</t>
  </si>
  <si>
    <t>UPDATE tbl_clubs SET intItemID = 7473  WHERE sku = 62593</t>
  </si>
  <si>
    <t>UPDATE tbl_clubs SET intItemID = 7474  WHERE sku = 62594</t>
  </si>
  <si>
    <t>UPDATE tbl_clubs SET intItemID = 7475  WHERE sku = 62595</t>
  </si>
  <si>
    <t>UPDATE tbl_clubs SET intItemID = 7476  WHERE sku = 62596</t>
  </si>
  <si>
    <t>UPDATE tbl_clubs SET intItemID = 7477  WHERE sku = 62597</t>
  </si>
  <si>
    <t>UPDATE tbl_clubs SET intItemID = 7478  WHERE sku = 62598</t>
  </si>
  <si>
    <t>UPDATE tbl_clubs SET intItemID = 7479  WHERE sku = 62599</t>
  </si>
  <si>
    <t>UPDATE tbl_clubs SET intItemID = 7480  WHERE sku = 62602</t>
  </si>
  <si>
    <t>UPDATE tbl_clubs SET intItemID = 7481  WHERE sku = 62603</t>
  </si>
  <si>
    <t>UPDATE tbl_clubs SET intItemID = 7482  WHERE sku = 62604</t>
  </si>
  <si>
    <t>UPDATE tbl_clubs SET intItemID = 7483  WHERE sku = 62605</t>
  </si>
  <si>
    <t>UPDATE tbl_clubs SET intItemID = 7484  WHERE sku = 62606</t>
  </si>
  <si>
    <t>UPDATE tbl_clubs SET intItemID = 7485  WHERE sku = 62607</t>
  </si>
  <si>
    <t>UPDATE tbl_clubs SET intItemID = 7486  WHERE sku = 62608</t>
  </si>
  <si>
    <t>UPDATE tbl_clubs SET intItemID = 7487  WHERE sku = 62609</t>
  </si>
  <si>
    <t>UPDATE tbl_clubs SET intItemID = 7488  WHERE sku = 62610</t>
  </si>
  <si>
    <t>UPDATE tbl_clubs SET intItemID = 7489  WHERE sku = 62611</t>
  </si>
  <si>
    <t>UPDATE tbl_clubs SET intItemID = 7490  WHERE sku = 62612</t>
  </si>
  <si>
    <t>UPDATE tbl_clubs SET intItemID = 7491  WHERE sku = 62613</t>
  </si>
  <si>
    <t>UPDATE tbl_clubs SET intItemID = 7492  WHERE sku = 62614</t>
  </si>
  <si>
    <t>UPDATE tbl_clubs SET intItemID = 7493  WHERE sku = 62615</t>
  </si>
  <si>
    <t>UPDATE tbl_clubs SET intItemID = 7494  WHERE sku = 62616</t>
  </si>
  <si>
    <t>UPDATE tbl_clubs SET intItemID = 7495  WHERE sku = 62617</t>
  </si>
  <si>
    <t>UPDATE tbl_clubs SET intItemID = 7496  WHERE sku = 62618</t>
  </si>
  <si>
    <t>UPDATE tbl_clubs SET intItemID = 7497  WHERE sku = 62619</t>
  </si>
  <si>
    <t>UPDATE tbl_clubs SET intItemID = 7498  WHERE sku = 62620</t>
  </si>
  <si>
    <t>UPDATE tbl_clubs SET intItemID = 7499  WHERE sku = 62621</t>
  </si>
  <si>
    <t>UPDATE tbl_clubs SET intItemID = 7500  WHERE sku = 62622</t>
  </si>
  <si>
    <t>UPDATE tbl_clubs SET intItemID = 7501  WHERE sku = 62623</t>
  </si>
  <si>
    <t>UPDATE tbl_clubs SET intItemID = 7502  WHERE sku = 62625</t>
  </si>
  <si>
    <t>UPDATE tbl_clubs SET intItemID = 7503  WHERE sku = 62626</t>
  </si>
  <si>
    <t>UPDATE tbl_clubs SET intItemID = 7504  WHERE sku = 62627</t>
  </si>
  <si>
    <t>UPDATE tbl_clubs SET intItemID = 7505  WHERE sku = 62628</t>
  </si>
  <si>
    <t>UPDATE tbl_clubs SET intItemID = 7506  WHERE sku = 62629</t>
  </si>
  <si>
    <t>UPDATE tbl_clubs SET intItemID = 7507  WHERE sku = 62630</t>
  </si>
  <si>
    <t>UPDATE tbl_clubs SET intItemID = 7508  WHERE sku = 62631</t>
  </si>
  <si>
    <t>UPDATE tbl_clubs SET intItemID = 7509  WHERE sku = 62632</t>
  </si>
  <si>
    <t>UPDATE tbl_clubs SET intItemID = 7510  WHERE sku = 62633</t>
  </si>
  <si>
    <t>UPDATE tbl_clubs SET intItemID = 7511  WHERE sku = 62634</t>
  </si>
  <si>
    <t>UPDATE tbl_clubs SET intItemID = 7512  WHERE sku = 62635</t>
  </si>
  <si>
    <t>UPDATE tbl_clubs SET intItemID = 7513  WHERE sku = 62636</t>
  </si>
  <si>
    <t>UPDATE tbl_clubs SET intItemID = 7514  WHERE sku = 62637</t>
  </si>
  <si>
    <t>UPDATE tbl_clubs SET intItemID = 7515  WHERE sku = 62638</t>
  </si>
  <si>
    <t>UPDATE tbl_clubs SET intItemID = 7516  WHERE sku = 62639</t>
  </si>
  <si>
    <t>UPDATE tbl_clubs SET intItemID = 7517  WHERE sku = 62640</t>
  </si>
  <si>
    <t>UPDATE tbl_clubs SET intItemID = 7518  WHERE sku = 62641</t>
  </si>
  <si>
    <t>UPDATE tbl_clubs SET intItemID = 7519  WHERE sku = 62642</t>
  </si>
  <si>
    <t>UPDATE tbl_clubs SET intItemID = 7520  WHERE sku = 62643</t>
  </si>
  <si>
    <t>UPDATE tbl_clubs SET intItemID = 7521  WHERE sku = 62644</t>
  </si>
  <si>
    <t>UPDATE tbl_clubs SET intItemID = 7522  WHERE sku = 62645</t>
  </si>
  <si>
    <t>UPDATE tbl_clubs SET intItemID = 7523  WHERE sku = 62646</t>
  </si>
  <si>
    <t>UPDATE tbl_clubs SET intItemID = 7524  WHERE sku = 62647</t>
  </si>
  <si>
    <t>UPDATE tbl_clubs SET intItemID = 7525  WHERE sku = 62648</t>
  </si>
  <si>
    <t>UPDATE tbl_clubs SET intItemID = 7526  WHERE sku = 62649</t>
  </si>
  <si>
    <t>UPDATE tbl_clubs SET intItemID = 7527  WHERE sku = 62650</t>
  </si>
  <si>
    <t>UPDATE tbl_clubs SET intItemID = 7528  WHERE sku = 62651</t>
  </si>
  <si>
    <t>UPDATE tbl_clubs SET intItemID = 7529  WHERE sku = 62652</t>
  </si>
  <si>
    <t>UPDATE tbl_clubs SET intItemID = 7530  WHERE sku = 62653</t>
  </si>
  <si>
    <t>UPDATE tbl_clubs SET intItemID = 7531  WHERE sku = 62654</t>
  </si>
  <si>
    <t>UPDATE tbl_clubs SET intItemID = 7532  WHERE sku = 62655</t>
  </si>
  <si>
    <t>UPDATE tbl_clubs SET intItemID = 7533  WHERE sku = 62656</t>
  </si>
  <si>
    <t>UPDATE tbl_clubs SET intItemID = 7534  WHERE sku = 62657</t>
  </si>
  <si>
    <t>UPDATE tbl_clubs SET intItemID = 7535  WHERE sku = 62658</t>
  </si>
  <si>
    <t>UPDATE tbl_clubs SET intItemID = 7536  WHERE sku = 62659</t>
  </si>
  <si>
    <t>UPDATE tbl_clubs SET intItemID = 7537  WHERE sku = 62660</t>
  </si>
  <si>
    <t>UPDATE tbl_clubs SET intItemID = 7538  WHERE sku = 62661</t>
  </si>
  <si>
    <t>UPDATE tbl_clubs SET intItemID = 7539  WHERE sku = 62662</t>
  </si>
  <si>
    <t>UPDATE tbl_clubs SET intItemID = 7540  WHERE sku = 62663</t>
  </si>
  <si>
    <t>UPDATE tbl_clubs SET intItemID = 7541  WHERE sku = 62664</t>
  </si>
  <si>
    <t>UPDATE tbl_clubs SET intItemID = 7542  WHERE sku = 62665</t>
  </si>
  <si>
    <t>UPDATE tbl_clubs SET intItemID = 7543  WHERE sku = 62666</t>
  </si>
  <si>
    <t>UPDATE tbl_clubs SET intItemID = 7544  WHERE sku = 62667</t>
  </si>
  <si>
    <t>UPDATE tbl_clubs SET intItemID = 7545  WHERE sku = 62668</t>
  </si>
  <si>
    <t>UPDATE tbl_clubs SET intItemID = 7546  WHERE sku = 62669</t>
  </si>
  <si>
    <t>UPDATE tbl_clubs SET intItemID = 7547  WHERE sku = 62670</t>
  </si>
  <si>
    <t>UPDATE tbl_clubs SET intItemID = 7548  WHERE sku = 62672</t>
  </si>
  <si>
    <t>UPDATE tbl_clubs SET intItemID = 7549  WHERE sku = 62673</t>
  </si>
  <si>
    <t>UPDATE tbl_clubs SET intItemID = 7550  WHERE sku = 62674</t>
  </si>
  <si>
    <t>UPDATE tbl_clubs SET intItemID = 7551  WHERE sku = 62675</t>
  </si>
  <si>
    <t>UPDATE tbl_clubs SET intItemID = 7552  WHERE sku = 62676</t>
  </si>
  <si>
    <t>UPDATE tbl_clubs SET intItemID = 7553  WHERE sku = 62677</t>
  </si>
  <si>
    <t>UPDATE tbl_clubs SET intItemID = 7554  WHERE sku = 62678</t>
  </si>
  <si>
    <t>UPDATE tbl_clubs SET intItemID = 7555  WHERE sku = 62679</t>
  </si>
  <si>
    <t>UPDATE tbl_clubs SET intItemID = 7556  WHERE sku = 62680</t>
  </si>
  <si>
    <t>UPDATE tbl_clubs SET intItemID = 7557  WHERE sku = 62681</t>
  </si>
  <si>
    <t>UPDATE tbl_clubs SET intItemID = 7558  WHERE sku = 62682</t>
  </si>
  <si>
    <t>UPDATE tbl_clubs SET intItemID = 7559  WHERE sku = 62683</t>
  </si>
  <si>
    <t>UPDATE tbl_clubs SET intItemID = 7560  WHERE sku = 62684</t>
  </si>
  <si>
    <t>UPDATE tbl_clubs SET intItemID = 7561  WHERE sku = 62685</t>
  </si>
  <si>
    <t>UPDATE tbl_clubs SET intItemID = 7562  WHERE sku = 62686</t>
  </si>
  <si>
    <t>UPDATE tbl_clubs SET intItemID = 7563  WHERE sku = 62687</t>
  </si>
  <si>
    <t>UPDATE tbl_clubs SET intItemID = 7564  WHERE sku = 62688</t>
  </si>
  <si>
    <t>UPDATE tbl_clubs SET intItemID = 7565  WHERE sku = 62689</t>
  </si>
  <si>
    <t>UPDATE tbl_clubs SET intItemID = 7566  WHERE sku = 62690</t>
  </si>
  <si>
    <t>UPDATE tbl_clubs SET intItemID = 7567  WHERE sku = 62691</t>
  </si>
  <si>
    <t>UPDATE tbl_clubs SET intItemID = 7568  WHERE sku = 62692</t>
  </si>
  <si>
    <t>UPDATE tbl_clubs SET intItemID = 7569  WHERE sku = 62693</t>
  </si>
  <si>
    <t>UPDATE tbl_clubs SET intItemID = 7570  WHERE sku = 62694</t>
  </si>
  <si>
    <t>UPDATE tbl_clubs SET intItemID = 7571  WHERE sku = 62696</t>
  </si>
  <si>
    <t>UPDATE tbl_clubs SET intItemID = 7572  WHERE sku = 62700</t>
  </si>
  <si>
    <t>UPDATE tbl_clubs SET intItemID = 7573  WHERE sku = 62701</t>
  </si>
  <si>
    <t>UPDATE tbl_clubs SET intItemID = 7574  WHERE sku = 62703</t>
  </si>
  <si>
    <t>UPDATE tbl_clubs SET intItemID = 7575  WHERE sku = 62704</t>
  </si>
  <si>
    <t>UPDATE tbl_clubs SET intItemID = 7576  WHERE sku = 62706</t>
  </si>
  <si>
    <t>UPDATE tbl_clubs SET intItemID = 7577  WHERE sku = 62707</t>
  </si>
  <si>
    <t>UPDATE tbl_clubs SET intItemID = 7578  WHERE sku = 62708</t>
  </si>
  <si>
    <t>UPDATE tbl_clubs SET intItemID = 7579  WHERE sku = 62709</t>
  </si>
  <si>
    <t>UPDATE tbl_clubs SET intItemID = 7580  WHERE sku = 62711</t>
  </si>
  <si>
    <t>UPDATE tbl_clubs SET intItemID = 7581  WHERE sku = 62712</t>
  </si>
  <si>
    <t>UPDATE tbl_clubs SET intItemID = 7582  WHERE sku = 62713</t>
  </si>
  <si>
    <t>UPDATE tbl_clubs SET intItemID = 7583  WHERE sku = 62714</t>
  </si>
  <si>
    <t>UPDATE tbl_clubs SET intItemID = 7584  WHERE sku = 62715</t>
  </si>
  <si>
    <t>UPDATE tbl_clubs SET intItemID = 7585  WHERE sku = 62716</t>
  </si>
  <si>
    <t>UPDATE tbl_clubs SET intItemID = 7586  WHERE sku = 62717</t>
  </si>
  <si>
    <t>UPDATE tbl_clubs SET intItemID = 7587  WHERE sku = 62718</t>
  </si>
  <si>
    <t>UPDATE tbl_clubs SET intItemID = 7588  WHERE sku = 62719</t>
  </si>
  <si>
    <t>UPDATE tbl_clubs SET intItemID = 7589  WHERE sku = 62720</t>
  </si>
  <si>
    <t>UPDATE tbl_clubs SET intItemID = 7590  WHERE sku = 62721</t>
  </si>
  <si>
    <t>UPDATE tbl_clubs SET intItemID = 7591  WHERE sku = 62722</t>
  </si>
  <si>
    <t>UPDATE tbl_clubs SET intItemID = 7592  WHERE sku = 62723</t>
  </si>
  <si>
    <t>UPDATE tbl_clubs SET intItemID = 7593  WHERE sku = 62724</t>
  </si>
  <si>
    <t>UPDATE tbl_clubs SET intItemID = 7594  WHERE sku = 62725</t>
  </si>
  <si>
    <t>UPDATE tbl_clubs SET intItemID = 7595  WHERE sku = 62726</t>
  </si>
  <si>
    <t>UPDATE tbl_clubs SET intItemID = 7596  WHERE sku = 62727</t>
  </si>
  <si>
    <t>UPDATE tbl_clubs SET intItemID = 7597  WHERE sku = 62728</t>
  </si>
  <si>
    <t>UPDATE tbl_clubs SET intItemID = 7598  WHERE sku = 62731</t>
  </si>
  <si>
    <t>UPDATE tbl_clubs SET intItemID = 7599  WHERE sku = 62732</t>
  </si>
  <si>
    <t>UPDATE tbl_clubs SET intItemID = 7600  WHERE sku = 62733</t>
  </si>
  <si>
    <t>UPDATE tbl_clubs SET intItemID = 7601  WHERE sku = 62734</t>
  </si>
  <si>
    <t>UPDATE tbl_clubs SET intItemID = 7602  WHERE sku = 62735</t>
  </si>
  <si>
    <t>UPDATE tbl_clubs SET intItemID = 7603  WHERE sku = 62736</t>
  </si>
  <si>
    <t>UPDATE tbl_clubs SET intItemID = 7604  WHERE sku = 62737</t>
  </si>
  <si>
    <t>UPDATE tbl_clubs SET intItemID = 7605  WHERE sku = 62738</t>
  </si>
  <si>
    <t>UPDATE tbl_clubs SET intItemID = 7606  WHERE sku = 62739</t>
  </si>
  <si>
    <t>UPDATE tbl_clubs SET intItemID = 7607  WHERE sku = 62740</t>
  </si>
  <si>
    <t>UPDATE tbl_clubs SET intItemID = 7608  WHERE sku = 62741</t>
  </si>
  <si>
    <t>UPDATE tbl_clubs SET intItemID = 7609  WHERE sku = 62742</t>
  </si>
  <si>
    <t>UPDATE tbl_clubs SET intItemID = 7610  WHERE sku = 62743</t>
  </si>
  <si>
    <t>UPDATE tbl_clubs SET intItemID = 7611  WHERE sku = 62744</t>
  </si>
  <si>
    <t>UPDATE tbl_clubs SET intItemID = 7612  WHERE sku = 62745</t>
  </si>
  <si>
    <t>UPDATE tbl_clubs SET intItemID = 7613  WHERE sku = 62746</t>
  </si>
  <si>
    <t>UPDATE tbl_clubs SET intItemID = 7614  WHERE sku = 62747</t>
  </si>
  <si>
    <t>UPDATE tbl_clubs SET intItemID = 7615  WHERE sku = 62748</t>
  </si>
  <si>
    <t>UPDATE tbl_clubs SET intItemID = 7616  WHERE sku = 62749</t>
  </si>
  <si>
    <t>UPDATE tbl_clubs SET intItemID = 7617  WHERE sku = 62750</t>
  </si>
  <si>
    <t>UPDATE tbl_clubs SET intItemID = 7618  WHERE sku = 62751</t>
  </si>
  <si>
    <t>UPDATE tbl_clubs SET intItemID = 7619  WHERE sku = 62753</t>
  </si>
  <si>
    <t>UPDATE tbl_clubs SET intItemID = 7620  WHERE sku = 62754</t>
  </si>
  <si>
    <t>UPDATE tbl_clubs SET intItemID = 7621  WHERE sku = 62755</t>
  </si>
  <si>
    <t>UPDATE tbl_clubs SET intItemID = 7622  WHERE sku = 62756</t>
  </si>
  <si>
    <t>UPDATE tbl_clubs SET intItemID = 7623  WHERE sku = 62757</t>
  </si>
  <si>
    <t>UPDATE tbl_clubs SET intItemID = 7624  WHERE sku = 62758</t>
  </si>
  <si>
    <t>UPDATE tbl_clubs SET intItemID = 7625  WHERE sku = 62764</t>
  </si>
  <si>
    <t>UPDATE tbl_clubs SET intItemID = 7626  WHERE sku = 62766</t>
  </si>
  <si>
    <t>UPDATE tbl_clubs SET intItemID = 7627  WHERE sku = 62767</t>
  </si>
  <si>
    <t>UPDATE tbl_clubs SET intItemID = 7628  WHERE sku = 62768</t>
  </si>
  <si>
    <t>UPDATE tbl_clubs SET intItemID = 7629  WHERE sku = 62769</t>
  </si>
  <si>
    <t>UPDATE tbl_clubs SET intItemID = 7630  WHERE sku = 62771</t>
  </si>
  <si>
    <t>UPDATE tbl_clubs SET intItemID = 7631  WHERE sku = 62772</t>
  </si>
  <si>
    <t>UPDATE tbl_clubs SET intItemID = 7632  WHERE sku = 62773</t>
  </si>
  <si>
    <t>UPDATE tbl_clubs SET intItemID = 7633  WHERE sku = 62774</t>
  </si>
  <si>
    <t>UPDATE tbl_clubs SET intItemID = 7634  WHERE sku = 62775</t>
  </si>
  <si>
    <t>UPDATE tbl_clubs SET intItemID = 7635  WHERE sku = 62777</t>
  </si>
  <si>
    <t>UPDATE tbl_clubs SET intItemID = 7636  WHERE sku = 62778</t>
  </si>
  <si>
    <t>UPDATE tbl_clubs SET intItemID = 7637  WHERE sku = 62779</t>
  </si>
  <si>
    <t>UPDATE tbl_clubs SET intItemID = 7638  WHERE sku = 62780</t>
  </si>
  <si>
    <t>UPDATE tbl_clubs SET intItemID = 7639  WHERE sku = 62781</t>
  </si>
  <si>
    <t>UPDATE tbl_clubs SET intItemID = 7640  WHERE sku = 62782</t>
  </si>
  <si>
    <t>UPDATE tbl_clubs SET intItemID = 7641  WHERE sku = 62785</t>
  </si>
  <si>
    <t>UPDATE tbl_clubs SET intItemID = 7642  WHERE sku = 62792</t>
  </si>
  <si>
    <t>UPDATE tbl_clubs SET intItemID = 7643  WHERE sku = 62794</t>
  </si>
  <si>
    <t>UPDATE tbl_clubs SET intItemID = 7644  WHERE sku = 62795</t>
  </si>
  <si>
    <t>UPDATE tbl_clubs SET intItemID = 7645  WHERE sku = 62796</t>
  </si>
  <si>
    <t>UPDATE tbl_clubs SET intItemID = 7646  WHERE sku = 62797</t>
  </si>
  <si>
    <t>UPDATE tbl_clubs SET intItemID = 7647  WHERE sku = 62798</t>
  </si>
  <si>
    <t>UPDATE tbl_clubs SET intItemID = 7648  WHERE sku = 62799</t>
  </si>
  <si>
    <t>UPDATE tbl_clubs SET intItemID = 7649  WHERE sku = 62800</t>
  </si>
  <si>
    <t>UPDATE tbl_clubs SET intItemID = 7650  WHERE sku = 62801</t>
  </si>
  <si>
    <t>UPDATE tbl_clubs SET intItemID = 7651  WHERE sku = 62805</t>
  </si>
  <si>
    <t>UPDATE tbl_clubs SET intItemID = 7652  WHERE sku = 62806</t>
  </si>
  <si>
    <t>UPDATE tbl_clubs SET intItemID = 7653  WHERE sku = 62807</t>
  </si>
  <si>
    <t>UPDATE tbl_clubs SET intItemID = 7654  WHERE sku = 62808</t>
  </si>
  <si>
    <t>UPDATE tbl_clubs SET intItemID = 7655  WHERE sku = 62809</t>
  </si>
  <si>
    <t>UPDATE tbl_clubs SET intItemID = 7656  WHERE sku = 62810</t>
  </si>
  <si>
    <t>UPDATE tbl_clubs SET intItemID = 7657  WHERE sku = 62811</t>
  </si>
  <si>
    <t>UPDATE tbl_clubs SET intItemID = 7658  WHERE sku = 62812</t>
  </si>
  <si>
    <t>UPDATE tbl_clubs SET intItemID = 7659  WHERE sku = 62813</t>
  </si>
  <si>
    <t>UPDATE tbl_clubs SET intItemID = 7660  WHERE sku = 62814</t>
  </si>
  <si>
    <t>UPDATE tbl_clubs SET intItemID = 7661  WHERE sku = 62815</t>
  </si>
  <si>
    <t>UPDATE tbl_clubs SET intItemID = 7662  WHERE sku = 62816</t>
  </si>
  <si>
    <t>UPDATE tbl_clubs SET intItemID = 7663  WHERE sku = 62817</t>
  </si>
  <si>
    <t>UPDATE tbl_clubs SET intItemID = 7664  WHERE sku = 62818</t>
  </si>
  <si>
    <t>UPDATE tbl_clubs SET intItemID = 7665  WHERE sku = 62819</t>
  </si>
  <si>
    <t>UPDATE tbl_clubs SET intItemID = 7666  WHERE sku = 62820</t>
  </si>
  <si>
    <t>UPDATE tbl_clubs SET intItemID = 7667  WHERE sku = 62821</t>
  </si>
  <si>
    <t>UPDATE tbl_clubs SET intItemID = 7668  WHERE sku = 62822</t>
  </si>
  <si>
    <t>UPDATE tbl_clubs SET intItemID = 7669  WHERE sku = 62823</t>
  </si>
  <si>
    <t>UPDATE tbl_clubs SET intItemID = 7670  WHERE sku = 62824</t>
  </si>
  <si>
    <t>UPDATE tbl_clubs SET intItemID = 7671  WHERE sku = 62825</t>
  </si>
  <si>
    <t>UPDATE tbl_clubs SET intItemID = 7672  WHERE sku = 62829</t>
  </si>
  <si>
    <t>UPDATE tbl_clubs SET intItemID = 7673  WHERE sku = 62830</t>
  </si>
  <si>
    <t>UPDATE tbl_clubs SET intItemID = 7674  WHERE sku = 62832</t>
  </si>
  <si>
    <t>UPDATE tbl_clubs SET intItemID = 7675  WHERE sku = 62833</t>
  </si>
  <si>
    <t>UPDATE tbl_clubs SET intItemID = 7676  WHERE sku = 62834</t>
  </si>
  <si>
    <t>UPDATE tbl_clubs SET intItemID = 7677  WHERE sku = 62835</t>
  </si>
  <si>
    <t>UPDATE tbl_clubs SET intItemID = 7678  WHERE sku = 62836</t>
  </si>
  <si>
    <t>UPDATE tbl_clubs SET intItemID = 7679  WHERE sku = 62837</t>
  </si>
  <si>
    <t>UPDATE tbl_clubs SET intItemID = 7680  WHERE sku = 62838</t>
  </si>
  <si>
    <t>UPDATE tbl_clubs SET intItemID = 7681  WHERE sku = 62839</t>
  </si>
  <si>
    <t>UPDATE tbl_clubs SET intItemID = 7682  WHERE sku = 62841</t>
  </si>
  <si>
    <t>UPDATE tbl_clubs SET intItemID = 7683  WHERE sku = 62843</t>
  </si>
  <si>
    <t>UPDATE tbl_clubs SET intItemID = 7684  WHERE sku = 62844</t>
  </si>
  <si>
    <t>UPDATE tbl_clubs SET intItemID = 7685  WHERE sku = 62845</t>
  </si>
  <si>
    <t>UPDATE tbl_clubs SET intItemID = 7686  WHERE sku = 62846</t>
  </si>
  <si>
    <t>UPDATE tbl_clubs SET intItemID = 7687  WHERE sku = 62847</t>
  </si>
  <si>
    <t>UPDATE tbl_clubs SET intItemID = 7688  WHERE sku = 62848</t>
  </si>
  <si>
    <t>UPDATE tbl_clubs SET intItemID = 7689  WHERE sku = 62849</t>
  </si>
  <si>
    <t>UPDATE tbl_clubs SET intItemID = 7690  WHERE sku = 62850</t>
  </si>
  <si>
    <t>UPDATE tbl_clubs SET intItemID = 7691  WHERE sku = 62852</t>
  </si>
  <si>
    <t>UPDATE tbl_clubs SET intItemID = 7692  WHERE sku = 62853</t>
  </si>
  <si>
    <t>UPDATE tbl_clubs SET intItemID = 7693  WHERE sku = 62854</t>
  </si>
  <si>
    <t>UPDATE tbl_clubs SET intItemID = 7694  WHERE sku = 62855</t>
  </si>
  <si>
    <t>UPDATE tbl_clubs SET intItemID = 7695  WHERE sku = 62856</t>
  </si>
  <si>
    <t>UPDATE tbl_clubs SET intItemID = 7696  WHERE sku = 62860</t>
  </si>
  <si>
    <t>UPDATE tbl_clubs SET intItemID = 7697  WHERE sku = 62861</t>
  </si>
  <si>
    <t>UPDATE tbl_clubs SET intItemID = 7698  WHERE sku = 62862</t>
  </si>
  <si>
    <t>UPDATE tbl_clubs SET intItemID = 7699  WHERE sku = 62863</t>
  </si>
  <si>
    <t>UPDATE tbl_clubs SET intItemID = 7700  WHERE sku = 62864</t>
  </si>
  <si>
    <t>UPDATE tbl_clubs SET intItemID = 7701  WHERE sku = 62866</t>
  </si>
  <si>
    <t>UPDATE tbl_clubs SET intItemID = 7702  WHERE sku = 62867</t>
  </si>
  <si>
    <t>UPDATE tbl_clubs SET intItemID = 7703  WHERE sku = 62868</t>
  </si>
  <si>
    <t>UPDATE tbl_clubs SET intItemID = 7704  WHERE sku = 62869</t>
  </si>
  <si>
    <t>UPDATE tbl_clubs SET intItemID = 7705  WHERE sku = 62870</t>
  </si>
  <si>
    <t>UPDATE tbl_clubs SET intItemID = 7706  WHERE sku = 62871</t>
  </si>
  <si>
    <t>UPDATE tbl_clubs SET intItemID = 7707  WHERE sku = 62872</t>
  </si>
  <si>
    <t>UPDATE tbl_clubs SET intItemID = 7708  WHERE sku = 62873</t>
  </si>
  <si>
    <t>UPDATE tbl_clubs SET intItemID = 7709  WHERE sku = 62874</t>
  </si>
  <si>
    <t>UPDATE tbl_clubs SET intItemID = 7710  WHERE sku = 62876</t>
  </si>
  <si>
    <t>UPDATE tbl_clubs SET intItemID = 7711  WHERE sku = 62878</t>
  </si>
  <si>
    <t>UPDATE tbl_clubs SET intItemID = 7712  WHERE sku = 62879</t>
  </si>
  <si>
    <t>UPDATE tbl_clubs SET intItemID = 7713  WHERE sku = 62881</t>
  </si>
  <si>
    <t>UPDATE tbl_clubs SET intItemID = 7714  WHERE sku = 62882</t>
  </si>
  <si>
    <t>UPDATE tbl_clubs SET intItemID = 7715  WHERE sku = 62883</t>
  </si>
  <si>
    <t>UPDATE tbl_clubs SET intItemID = 7716  WHERE sku = 62884</t>
  </si>
  <si>
    <t>UPDATE tbl_clubs SET intItemID = 7717  WHERE sku = 62885</t>
  </si>
  <si>
    <t>UPDATE tbl_clubs SET intItemID = 7718  WHERE sku = 62886</t>
  </si>
  <si>
    <t>UPDATE tbl_clubs SET intItemID = 7719  WHERE sku = 62887</t>
  </si>
  <si>
    <t>UPDATE tbl_clubs SET intItemID = 7720  WHERE sku = 62888</t>
  </si>
  <si>
    <t>UPDATE tbl_clubs SET intItemID = 7721  WHERE sku = 62889</t>
  </si>
  <si>
    <t>UPDATE tbl_clubs SET intItemID = 7722  WHERE sku = 62890</t>
  </si>
  <si>
    <t>UPDATE tbl_clubs SET intItemID = 7723  WHERE sku = 62892</t>
  </si>
  <si>
    <t>UPDATE tbl_clubs SET intItemID = 7724  WHERE sku = 62893</t>
  </si>
  <si>
    <t>UPDATE tbl_clubs SET intItemID = 7725  WHERE sku = 62894</t>
  </si>
  <si>
    <t>UPDATE tbl_clubs SET intItemID = 7726  WHERE sku = 62895</t>
  </si>
  <si>
    <t>UPDATE tbl_clubs SET intItemID = 7727  WHERE sku = 62896</t>
  </si>
  <si>
    <t>UPDATE tbl_clubs SET intItemID = 7728  WHERE sku = 62897</t>
  </si>
  <si>
    <t>UPDATE tbl_clubs SET intItemID = 7729  WHERE sku = 62898</t>
  </si>
  <si>
    <t>UPDATE tbl_clubs SET intItemID = 7730  WHERE sku = 62899</t>
  </si>
  <si>
    <t>UPDATE tbl_clubs SET intItemID = 7731  WHERE sku = 62901</t>
  </si>
  <si>
    <t>UPDATE tbl_clubs SET intItemID = 7732  WHERE sku = 62902</t>
  </si>
  <si>
    <t>UPDATE tbl_clubs SET intItemID = 7733  WHERE sku = 62903</t>
  </si>
  <si>
    <t>UPDATE tbl_clubs SET intItemID = 7734  WHERE sku = 62904</t>
  </si>
  <si>
    <t>UPDATE tbl_clubs SET intItemID = 7735  WHERE sku = 62906</t>
  </si>
  <si>
    <t>UPDATE tbl_clubs SET intItemID = 7736  WHERE sku = 62907</t>
  </si>
  <si>
    <t>UPDATE tbl_clubs SET intItemID = 7737  WHERE sku = 62908</t>
  </si>
  <si>
    <t>UPDATE tbl_clubs SET intItemID = 7738  WHERE sku = 62909</t>
  </si>
  <si>
    <t>UPDATE tbl_clubs SET intItemID = 7739  WHERE sku = 62910</t>
  </si>
  <si>
    <t>UPDATE tbl_clubs SET intItemID = 7740  WHERE sku = 62911</t>
  </si>
  <si>
    <t>UPDATE tbl_clubs SET intItemID = 7741  WHERE sku = 62912</t>
  </si>
  <si>
    <t>UPDATE tbl_clubs SET intItemID = 7742  WHERE sku = 62913</t>
  </si>
  <si>
    <t>UPDATE tbl_clubs SET intItemID = 7743  WHERE sku = 62914</t>
  </si>
  <si>
    <t>UPDATE tbl_clubs SET intItemID = 7744  WHERE sku = 62915</t>
  </si>
  <si>
    <t>UPDATE tbl_clubs SET intItemID = 7745  WHERE sku = 62917</t>
  </si>
  <si>
    <t>UPDATE tbl_clubs SET intItemID = 7746  WHERE sku = 62919</t>
  </si>
  <si>
    <t>UPDATE tbl_clubs SET intItemID = 7747  WHERE sku = 62920</t>
  </si>
  <si>
    <t>UPDATE tbl_clubs SET intItemID = 7748  WHERE sku = 62921</t>
  </si>
  <si>
    <t>UPDATE tbl_clubs SET intItemID = 7749  WHERE sku = 62922</t>
  </si>
  <si>
    <t>UPDATE tbl_clubs SET intItemID = 7750  WHERE sku = 62925</t>
  </si>
  <si>
    <t>UPDATE tbl_clubs SET intItemID = 7751  WHERE sku = 62927</t>
  </si>
  <si>
    <t>UPDATE tbl_clubs SET intItemID = 7752  WHERE sku = 62928</t>
  </si>
  <si>
    <t>UPDATE tbl_clubs SET intItemID = 7753  WHERE sku = 62929</t>
  </si>
  <si>
    <t>UPDATE tbl_clubs SET intItemID = 7754  WHERE sku = 62930</t>
  </si>
  <si>
    <t>UPDATE tbl_clubs SET intItemID = 7755  WHERE sku = 62931</t>
  </si>
  <si>
    <t>UPDATE tbl_clubs SET intItemID = 7756  WHERE sku = 62932</t>
  </si>
  <si>
    <t>UPDATE tbl_clubs SET intItemID = 7757  WHERE sku = 62933</t>
  </si>
  <si>
    <t>UPDATE tbl_clubs SET intItemID = 7758  WHERE sku = 62934</t>
  </si>
  <si>
    <t>UPDATE tbl_clubs SET intItemID = 7759  WHERE sku = 62935</t>
  </si>
  <si>
    <t>UPDATE tbl_clubs SET intItemID = 7760  WHERE sku = 62936</t>
  </si>
  <si>
    <t>UPDATE tbl_clubs SET intItemID = 7761  WHERE sku = 62937</t>
  </si>
  <si>
    <t>UPDATE tbl_clubs SET intItemID = 7762  WHERE sku = 62938</t>
  </si>
  <si>
    <t>UPDATE tbl_clubs SET intItemID = 7763  WHERE sku = 62941</t>
  </si>
  <si>
    <t>UPDATE tbl_clubs SET intItemID = 7764  WHERE sku = 62942</t>
  </si>
  <si>
    <t>UPDATE tbl_clubs SET intItemID = 7765  WHERE sku = 62943</t>
  </si>
  <si>
    <t>UPDATE tbl_clubs SET intItemID = 7766  WHERE sku = 62944</t>
  </si>
  <si>
    <t>UPDATE tbl_clubs SET intItemID = 7767  WHERE sku = 62945</t>
  </si>
  <si>
    <t>UPDATE tbl_clubs SET intItemID = 7768  WHERE sku = 62946</t>
  </si>
  <si>
    <t>UPDATE tbl_clubs SET intItemID = 7769  WHERE sku = 62947</t>
  </si>
  <si>
    <t>UPDATE tbl_clubs SET intItemID = 7770  WHERE sku = 62948</t>
  </si>
  <si>
    <t>UPDATE tbl_clubs SET intItemID = 7771  WHERE sku = 62949</t>
  </si>
  <si>
    <t>UPDATE tbl_clubs SET intItemID = 7772  WHERE sku = 62950</t>
  </si>
  <si>
    <t>UPDATE tbl_clubs SET intItemID = 7773  WHERE sku = 62951</t>
  </si>
  <si>
    <t>UPDATE tbl_clubs SET intItemID = 7774  WHERE sku = 62952</t>
  </si>
  <si>
    <t>UPDATE tbl_clubs SET intItemID = 7775  WHERE sku = 62953</t>
  </si>
  <si>
    <t>UPDATE tbl_clubs SET intItemID = 7776  WHERE sku = 62954</t>
  </si>
  <si>
    <t>UPDATE tbl_clubs SET intItemID = 7777  WHERE sku = 62955</t>
  </si>
  <si>
    <t>UPDATE tbl_clubs SET intItemID = 7778  WHERE sku = 62957</t>
  </si>
  <si>
    <t>UPDATE tbl_clubs SET intItemID = 7779  WHERE sku = 62958</t>
  </si>
  <si>
    <t>UPDATE tbl_clubs SET intItemID = 7780  WHERE sku = 62959</t>
  </si>
  <si>
    <t>UPDATE tbl_clubs SET intItemID = 7781  WHERE sku = 62960</t>
  </si>
  <si>
    <t>UPDATE tbl_clubs SET intItemID = 7782  WHERE sku = 62961</t>
  </si>
  <si>
    <t>UPDATE tbl_clubs SET intItemID = 7783  WHERE sku = 62962</t>
  </si>
  <si>
    <t>UPDATE tbl_clubs SET intItemID = 7784  WHERE sku = 62963</t>
  </si>
  <si>
    <t>UPDATE tbl_clubs SET intItemID = 7785  WHERE sku = 62964</t>
  </si>
  <si>
    <t>UPDATE tbl_clubs SET intItemID = 7786  WHERE sku = 62965</t>
  </si>
  <si>
    <t>UPDATE tbl_clubs SET intItemID = 7787  WHERE sku = 62966</t>
  </si>
  <si>
    <t>UPDATE tbl_clubs SET intItemID = 7788  WHERE sku = 62967</t>
  </si>
  <si>
    <t>UPDATE tbl_clubs SET intItemID = 7789  WHERE sku = 62968</t>
  </si>
  <si>
    <t>UPDATE tbl_clubs SET intItemID = 7790  WHERE sku = 62969</t>
  </si>
  <si>
    <t>UPDATE tbl_clubs SET intItemID = 7791  WHERE sku = 62970</t>
  </si>
  <si>
    <t>UPDATE tbl_clubs SET intItemID = 7792  WHERE sku = 62971</t>
  </si>
  <si>
    <t>UPDATE tbl_clubs SET intItemID = 7793  WHERE sku = 62978</t>
  </si>
  <si>
    <t>UPDATE tbl_clubs SET intItemID = 7794  WHERE sku = 62979</t>
  </si>
  <si>
    <t>UPDATE tbl_clubs SET intItemID = 7795  WHERE sku = 62980</t>
  </si>
  <si>
    <t>UPDATE tbl_clubs SET intItemID = 7796  WHERE sku = 62981</t>
  </si>
  <si>
    <t>UPDATE tbl_clubs SET intItemID = 7797  WHERE sku = 62982</t>
  </si>
  <si>
    <t>UPDATE tbl_clubs SET intItemID = 7798  WHERE sku = 62983</t>
  </si>
  <si>
    <t>UPDATE tbl_clubs SET intItemID = 7799  WHERE sku = 62984</t>
  </si>
  <si>
    <t>UPDATE tbl_clubs SET intItemID = 7800  WHERE sku = 62985</t>
  </si>
  <si>
    <t>UPDATE tbl_clubs SET intItemID = 7801  WHERE sku = 62986</t>
  </si>
  <si>
    <t>UPDATE tbl_clubs SET intItemID = 7802  WHERE sku = 62987</t>
  </si>
  <si>
    <t>UPDATE tbl_clubs SET intItemID = 7803  WHERE sku = 62988</t>
  </si>
  <si>
    <t>UPDATE tbl_clubs SET intItemID = 7804  WHERE sku = 62989</t>
  </si>
  <si>
    <t>UPDATE tbl_clubs SET intItemID = 7805  WHERE sku = 62990</t>
  </si>
  <si>
    <t>UPDATE tbl_clubs SET intItemID = 7806  WHERE sku = 62992</t>
  </si>
  <si>
    <t>UPDATE tbl_clubs SET intItemID = 7807  WHERE sku = 62993</t>
  </si>
  <si>
    <t>UPDATE tbl_clubs SET intItemID = 7808  WHERE sku = 62995</t>
  </si>
  <si>
    <t>UPDATE tbl_clubs SET intItemID = 7809  WHERE sku = 62996</t>
  </si>
  <si>
    <t>UPDATE tbl_clubs SET intItemID = 7810  WHERE sku = 62997</t>
  </si>
  <si>
    <t>UPDATE tbl_clubs SET intItemID = 7811  WHERE sku = 62998</t>
  </si>
  <si>
    <t>UPDATE tbl_clubs SET intItemID = 7812  WHERE sku = 63002</t>
  </si>
  <si>
    <t>UPDATE tbl_clubs SET intItemID = 7813  WHERE sku = 63003</t>
  </si>
  <si>
    <t>UPDATE tbl_clubs SET intItemID = 7814  WHERE sku = 63004</t>
  </si>
  <si>
    <t>UPDATE tbl_clubs SET intItemID = 7815  WHERE sku = 63005</t>
  </si>
  <si>
    <t>UPDATE tbl_clubs SET intItemID = 7816  WHERE sku = 63006</t>
  </si>
  <si>
    <t>UPDATE tbl_clubs SET intItemID = 7817  WHERE sku = 63007</t>
  </si>
  <si>
    <t>UPDATE tbl_clubs SET intItemID = 7818  WHERE sku = 63008</t>
  </si>
  <si>
    <t>UPDATE tbl_clubs SET intItemID = 7819  WHERE sku = 63009</t>
  </si>
  <si>
    <t>UPDATE tbl_clubs SET intItemID = 7820  WHERE sku = 63010</t>
  </si>
  <si>
    <t>UPDATE tbl_clubs SET intItemID = 7821  WHERE sku = 63011</t>
  </si>
  <si>
    <t>UPDATE tbl_clubs SET intItemID = 7822  WHERE sku = 63012</t>
  </si>
  <si>
    <t>UPDATE tbl_clubs SET intItemID = 7823  WHERE sku = 63013</t>
  </si>
  <si>
    <t>UPDATE tbl_clubs SET intItemID = 7824  WHERE sku = 63014</t>
  </si>
  <si>
    <t>UPDATE tbl_clubs SET intItemID = 7825  WHERE sku = 63015</t>
  </si>
  <si>
    <t>UPDATE tbl_clubs SET intItemID = 7826  WHERE sku = 63016</t>
  </si>
  <si>
    <t>UPDATE tbl_clubs SET intItemID = 7827  WHERE sku = 63017</t>
  </si>
  <si>
    <t>UPDATE tbl_clubs SET intItemID = 7828  WHERE sku = 63018</t>
  </si>
  <si>
    <t>UPDATE tbl_clubs SET intItemID = 7829  WHERE sku = 63019</t>
  </si>
  <si>
    <t>UPDATE tbl_clubs SET intItemID = 7830  WHERE sku = 63020</t>
  </si>
  <si>
    <t>UPDATE tbl_clubs SET intItemID = 7831  WHERE sku = 63021</t>
  </si>
  <si>
    <t>UPDATE tbl_clubs SET intItemID = 7832  WHERE sku = 63022</t>
  </si>
  <si>
    <t>UPDATE tbl_clubs SET intItemID = 7833  WHERE sku = 63023</t>
  </si>
  <si>
    <t>UPDATE tbl_clubs SET intItemID = 7834  WHERE sku = 63025</t>
  </si>
  <si>
    <t>UPDATE tbl_clubs SET intItemID = 7835  WHERE sku = 63026</t>
  </si>
  <si>
    <t>UPDATE tbl_clubs SET intItemID = 7836  WHERE sku = 63027</t>
  </si>
  <si>
    <t>UPDATE tbl_clubs SET intItemID = 7837  WHERE sku = 63028</t>
  </si>
  <si>
    <t>UPDATE tbl_clubs SET intItemID = 7838  WHERE sku = 63029</t>
  </si>
  <si>
    <t>UPDATE tbl_clubs SET intItemID = 7839  WHERE sku = 63030</t>
  </si>
  <si>
    <t>UPDATE tbl_clubs SET intItemID = 7840  WHERE sku = 63031</t>
  </si>
  <si>
    <t>UPDATE tbl_clubs SET intItemID = 7841  WHERE sku = 63032</t>
  </si>
  <si>
    <t>UPDATE tbl_clubs SET intItemID = 7842  WHERE sku = 63033</t>
  </si>
  <si>
    <t>UPDATE tbl_clubs SET intItemID = 7843  WHERE sku = 63034</t>
  </si>
  <si>
    <t>UPDATE tbl_clubs SET intItemID = 7844  WHERE sku = 63035</t>
  </si>
  <si>
    <t>UPDATE tbl_clubs SET intItemID = 7845  WHERE sku = 63036</t>
  </si>
  <si>
    <t>UPDATE tbl_clubs SET intItemID = 7846  WHERE sku = 63037</t>
  </si>
  <si>
    <t>UPDATE tbl_clubs SET intItemID = 7847  WHERE sku = 63038</t>
  </si>
  <si>
    <t>UPDATE tbl_clubs SET intItemID = 7848  WHERE sku = 63039</t>
  </si>
  <si>
    <t>UPDATE tbl_clubs SET intItemID = 7849  WHERE sku = 63040</t>
  </si>
  <si>
    <t>UPDATE tbl_clubs SET intItemID = 7850  WHERE sku = 63041</t>
  </si>
  <si>
    <t>UPDATE tbl_clubs SET intItemID = 7851  WHERE sku = 63042</t>
  </si>
  <si>
    <t>UPDATE tbl_clubs SET intItemID = 7852  WHERE sku = 63043</t>
  </si>
  <si>
    <t>UPDATE tbl_clubs SET intItemID = 7853  WHERE sku = 63044</t>
  </si>
  <si>
    <t>UPDATE tbl_clubs SET intItemID = 7854  WHERE sku = 63045</t>
  </si>
  <si>
    <t>UPDATE tbl_clubs SET intItemID = 7855  WHERE sku = 63046</t>
  </si>
  <si>
    <t>UPDATE tbl_clubs SET intItemID = 7856  WHERE sku = 63047</t>
  </si>
  <si>
    <t>UPDATE tbl_clubs SET intItemID = 7857  WHERE sku = 63049</t>
  </si>
  <si>
    <t>UPDATE tbl_clubs SET intItemID = 7858  WHERE sku = 63050</t>
  </si>
  <si>
    <t>UPDATE tbl_clubs SET intItemID = 7859  WHERE sku = 63051</t>
  </si>
  <si>
    <t>UPDATE tbl_clubs SET intItemID = 7860  WHERE sku = 63052</t>
  </si>
  <si>
    <t>UPDATE tbl_clubs SET intItemID = 7861  WHERE sku = 63053</t>
  </si>
  <si>
    <t>UPDATE tbl_clubs SET intItemID = 7862  WHERE sku = 63054</t>
  </si>
  <si>
    <t>UPDATE tbl_clubs SET intItemID = 7863  WHERE sku = 63055</t>
  </si>
  <si>
    <t>UPDATE tbl_clubs SET intItemID = 7864  WHERE sku = 63056</t>
  </si>
  <si>
    <t>UPDATE tbl_clubs SET intItemID = 7865  WHERE sku = 63057</t>
  </si>
  <si>
    <t>UPDATE tbl_clubs SET intItemID = 7866  WHERE sku = 63058</t>
  </si>
  <si>
    <t>UPDATE tbl_clubs SET intItemID = 7867  WHERE sku = 63059</t>
  </si>
  <si>
    <t>UPDATE tbl_clubs SET intItemID = 7868  WHERE sku = 63060</t>
  </si>
  <si>
    <t>UPDATE tbl_clubs SET intItemID = 7869  WHERE sku = 63061</t>
  </si>
  <si>
    <t>UPDATE tbl_clubs SET intItemID = 7870  WHERE sku = 63062</t>
  </si>
  <si>
    <t>UPDATE tbl_clubs SET intItemID = 7871  WHERE sku = 63063</t>
  </si>
  <si>
    <t>UPDATE tbl_clubs SET intItemID = 7872  WHERE sku = 63064</t>
  </si>
  <si>
    <t>UPDATE tbl_clubs SET intItemID = 7873  WHERE sku = 63065</t>
  </si>
  <si>
    <t>UPDATE tbl_clubs SET intItemID = 7874  WHERE sku = 63066</t>
  </si>
  <si>
    <t>UPDATE tbl_clubs SET intItemID = 7875  WHERE sku = 63067</t>
  </si>
  <si>
    <t>UPDATE tbl_clubs SET intItemID = 7876  WHERE sku = 63068</t>
  </si>
  <si>
    <t>UPDATE tbl_clubs SET intItemID = 7877  WHERE sku = 63069</t>
  </si>
  <si>
    <t>UPDATE tbl_clubs SET intItemID = 7878  WHERE sku = 63070</t>
  </si>
  <si>
    <t>UPDATE tbl_clubs SET intItemID = 7879  WHERE sku = 63072</t>
  </si>
  <si>
    <t>UPDATE tbl_clubs SET intItemID = 7880  WHERE sku = 63074</t>
  </si>
  <si>
    <t>UPDATE tbl_clubs SET intItemID = 7881  WHERE sku = 63075</t>
  </si>
  <si>
    <t>UPDATE tbl_clubs SET intItemID = 7882  WHERE sku = 63076</t>
  </si>
  <si>
    <t>UPDATE tbl_clubs SET intItemID = 7883  WHERE sku = 63077</t>
  </si>
  <si>
    <t>UPDATE tbl_clubs SET intItemID = 7884  WHERE sku = 63078</t>
  </si>
  <si>
    <t>UPDATE tbl_clubs SET intItemID = 7885  WHERE sku = 63079</t>
  </si>
  <si>
    <t>UPDATE tbl_clubs SET intItemID = 7886  WHERE sku = 63080</t>
  </si>
  <si>
    <t>UPDATE tbl_clubs SET intItemID = 7887  WHERE sku = 63081</t>
  </si>
  <si>
    <t>UPDATE tbl_clubs SET intItemID = 7888  WHERE sku = 63082</t>
  </si>
  <si>
    <t>UPDATE tbl_clubs SET intItemID = 7889  WHERE sku = 63083</t>
  </si>
  <si>
    <t>UPDATE tbl_clubs SET intItemID = 7890  WHERE sku = 63084</t>
  </si>
  <si>
    <t>UPDATE tbl_clubs SET intItemID = 7891  WHERE sku = 63085</t>
  </si>
  <si>
    <t>UPDATE tbl_clubs SET intItemID = 7892  WHERE sku = 63086</t>
  </si>
  <si>
    <t>UPDATE tbl_clubs SET intItemID = 7893  WHERE sku = 63087</t>
  </si>
  <si>
    <t>UPDATE tbl_clubs SET intItemID = 7894  WHERE sku = 63089</t>
  </si>
  <si>
    <t>UPDATE tbl_clubs SET intItemID = 7895  WHERE sku = 63090</t>
  </si>
  <si>
    <t>UPDATE tbl_clubs SET intItemID = 7896  WHERE sku = 63091</t>
  </si>
  <si>
    <t>UPDATE tbl_clubs SET intItemID = 7897  WHERE sku = 63092</t>
  </si>
  <si>
    <t>UPDATE tbl_clubs SET intItemID = 7898  WHERE sku = 63093</t>
  </si>
  <si>
    <t>UPDATE tbl_clubs SET intItemID = 7899  WHERE sku = 63094</t>
  </si>
  <si>
    <t>UPDATE tbl_clubs SET intItemID = 7900  WHERE sku = 63095</t>
  </si>
  <si>
    <t>UPDATE tbl_clubs SET intItemID = 7901  WHERE sku = 63096</t>
  </si>
  <si>
    <t>UPDATE tbl_clubs SET intItemID = 7902  WHERE sku = 63097</t>
  </si>
  <si>
    <t>UPDATE tbl_clubs SET intItemID = 7903  WHERE sku = 63098</t>
  </si>
  <si>
    <t>UPDATE tbl_clubs SET intItemID = 7904  WHERE sku = 63099</t>
  </si>
  <si>
    <t>UPDATE tbl_clubs SET intItemID = 7905  WHERE sku = 63100</t>
  </si>
  <si>
    <t>UPDATE tbl_clubs SET intItemID = 7906  WHERE sku = 63101</t>
  </si>
  <si>
    <t>UPDATE tbl_clubs SET intItemID = 7907  WHERE sku = 63102</t>
  </si>
  <si>
    <t>UPDATE tbl_clubs SET intItemID = 7908  WHERE sku = 63103</t>
  </si>
  <si>
    <t>UPDATE tbl_clubs SET intItemID = 7909  WHERE sku = 63104</t>
  </si>
  <si>
    <t>UPDATE tbl_clubs SET intItemID = 7910  WHERE sku = 63105</t>
  </si>
  <si>
    <t>UPDATE tbl_clubs SET intItemID = 7911  WHERE sku = 63106</t>
  </si>
  <si>
    <t>UPDATE tbl_clubs SET intItemID = 7912  WHERE sku = 63107</t>
  </si>
  <si>
    <t>UPDATE tbl_clubs SET intItemID = 7913  WHERE sku = 63108</t>
  </si>
  <si>
    <t>UPDATE tbl_clubs SET intItemID = 7914  WHERE sku = 63109</t>
  </si>
  <si>
    <t>UPDATE tbl_clubs SET intItemID = 7915  WHERE sku = 63110</t>
  </si>
  <si>
    <t>UPDATE tbl_clubs SET intItemID = 7916  WHERE sku = 63111</t>
  </si>
  <si>
    <t>UPDATE tbl_clubs SET intItemID = 7917  WHERE sku = 63112</t>
  </si>
  <si>
    <t>UPDATE tbl_clubs SET intItemID = 7918  WHERE sku = 63113</t>
  </si>
  <si>
    <t>UPDATE tbl_clubs SET intItemID = 7919  WHERE sku = 63114</t>
  </si>
  <si>
    <t>UPDATE tbl_clubs SET intItemID = 7920  WHERE sku = 63115</t>
  </si>
  <si>
    <t>UPDATE tbl_clubs SET intItemID = 7921  WHERE sku = 63116</t>
  </si>
  <si>
    <t>UPDATE tbl_clubs SET intItemID = 7922  WHERE sku = 63117</t>
  </si>
  <si>
    <t>UPDATE tbl_clubs SET intItemID = 7923  WHERE sku = 63118</t>
  </si>
  <si>
    <t>UPDATE tbl_clubs SET intItemID = 7924  WHERE sku = 63119</t>
  </si>
  <si>
    <t>UPDATE tbl_clubs SET intItemID = 7925  WHERE sku = 63120</t>
  </si>
  <si>
    <t>UPDATE tbl_clubs SET intItemID = 7926  WHERE sku = 63121</t>
  </si>
  <si>
    <t>UPDATE tbl_clubs SET intItemID = 7927  WHERE sku = 63122</t>
  </si>
  <si>
    <t>UPDATE tbl_clubs SET intItemID = 7928  WHERE sku = 63123</t>
  </si>
  <si>
    <t>UPDATE tbl_clubs SET intItemID = 7929  WHERE sku = 63124</t>
  </si>
  <si>
    <t>UPDATE tbl_clubs SET intItemID = 7930  WHERE sku = 63125</t>
  </si>
  <si>
    <t>UPDATE tbl_clubs SET intItemID = 7931  WHERE sku = 63126</t>
  </si>
  <si>
    <t>UPDATE tbl_clubs SET intItemID = 7932  WHERE sku = 63127</t>
  </si>
  <si>
    <t>UPDATE tbl_clubs SET intItemID = 7933  WHERE sku = 63128</t>
  </si>
  <si>
    <t>UPDATE tbl_clubs SET intItemID = 7934  WHERE sku = 63129</t>
  </si>
  <si>
    <t>UPDATE tbl_clubs SET intItemID = 7935  WHERE sku = 63132</t>
  </si>
  <si>
    <t>UPDATE tbl_clubs SET intItemID = 7936  WHERE sku = 63133</t>
  </si>
  <si>
    <t>UPDATE tbl_clubs SET intItemID = 7937  WHERE sku = 63134</t>
  </si>
  <si>
    <t>UPDATE tbl_clubs SET intItemID = 7938  WHERE sku = 63135</t>
  </si>
  <si>
    <t>UPDATE tbl_clubs SET intItemID = 7939  WHERE sku = 63136</t>
  </si>
  <si>
    <t>UPDATE tbl_clubs SET intItemID = 7940  WHERE sku = 63137</t>
  </si>
  <si>
    <t>UPDATE tbl_clubs SET intItemID = 7941  WHERE sku = 63138</t>
  </si>
  <si>
    <t>UPDATE tbl_clubs SET intItemID = 7942  WHERE sku = 63139</t>
  </si>
  <si>
    <t>UPDATE tbl_clubs SET intItemID = 7943  WHERE sku = 63140</t>
  </si>
  <si>
    <t>UPDATE tbl_clubs SET intItemID = 7944  WHERE sku = 63141</t>
  </si>
  <si>
    <t>UPDATE tbl_clubs SET intItemID = 7945  WHERE sku = 63142</t>
  </si>
  <si>
    <t>UPDATE tbl_clubs SET intItemID = 7946  WHERE sku = 63143</t>
  </si>
  <si>
    <t>UPDATE tbl_clubs SET intItemID = 7947  WHERE sku = 63144</t>
  </si>
  <si>
    <t>UPDATE tbl_clubs SET intItemID = 7948  WHERE sku = 63145</t>
  </si>
  <si>
    <t>UPDATE tbl_clubs SET intItemID = 7949  WHERE sku = 63146</t>
  </si>
  <si>
    <t>UPDATE tbl_clubs SET intItemID = 7950  WHERE sku = 63147</t>
  </si>
  <si>
    <t>UPDATE tbl_clubs SET intItemID = 7951  WHERE sku = 63148</t>
  </si>
  <si>
    <t>UPDATE tbl_clubs SET intItemID = 7952  WHERE sku = 63149</t>
  </si>
  <si>
    <t>UPDATE tbl_clubs SET intItemID = 7953  WHERE sku = 63150</t>
  </si>
  <si>
    <t>UPDATE tbl_clubs SET intItemID = 7954  WHERE sku = 63151</t>
  </si>
  <si>
    <t>UPDATE tbl_clubs SET intItemID = 7955  WHERE sku = 63152</t>
  </si>
  <si>
    <t>UPDATE tbl_clubs SET intItemID = 7956  WHERE sku = 63153</t>
  </si>
  <si>
    <t>UPDATE tbl_clubs SET intItemID = 7957  WHERE sku = 63161</t>
  </si>
  <si>
    <t>UPDATE tbl_clubs SET intItemID = 7958  WHERE sku = 63162</t>
  </si>
  <si>
    <t>UPDATE tbl_clubs SET intItemID = 7959  WHERE sku = 63163</t>
  </si>
  <si>
    <t>UPDATE tbl_clubs SET intItemID = 7960  WHERE sku = 63167</t>
  </si>
  <si>
    <t>UPDATE tbl_clubs SET intItemID = 7961  WHERE sku = 63168</t>
  </si>
  <si>
    <t>UPDATE tbl_clubs SET intItemID = 7962  WHERE sku = 63169</t>
  </si>
  <si>
    <t>UPDATE tbl_clubs SET intItemID = 7963  WHERE sku = 63170</t>
  </si>
  <si>
    <t>UPDATE tbl_clubs SET intItemID = 7964  WHERE sku = 63171</t>
  </si>
  <si>
    <t>UPDATE tbl_clubs SET intItemID = 7965  WHERE sku = 63172</t>
  </si>
  <si>
    <t>UPDATE tbl_clubs SET intItemID = 7966  WHERE sku = 63173</t>
  </si>
  <si>
    <t>UPDATE tbl_clubs SET intItemID = 7967  WHERE sku = 63174</t>
  </si>
  <si>
    <t>UPDATE tbl_clubs SET intItemID = 7968  WHERE sku = 63175</t>
  </si>
  <si>
    <t>UPDATE tbl_clubs SET intItemID = 7969  WHERE sku = 63176</t>
  </si>
  <si>
    <t>UPDATE tbl_clubs SET intItemID = 7970  WHERE sku = 63177</t>
  </si>
  <si>
    <t>UPDATE tbl_clubs SET intItemID = 7971  WHERE sku = 63178</t>
  </si>
  <si>
    <t>UPDATE tbl_clubs SET intItemID = 7972  WHERE sku = 63179</t>
  </si>
  <si>
    <t>UPDATE tbl_clubs SET intItemID = 7973  WHERE sku = 63180</t>
  </si>
  <si>
    <t>UPDATE tbl_clubs SET intItemID = 7974  WHERE sku = 63181</t>
  </si>
  <si>
    <t>UPDATE tbl_clubs SET intItemID = 7975  WHERE sku = 63182</t>
  </si>
  <si>
    <t>UPDATE tbl_clubs SET intItemID = 7976  WHERE sku = 63183</t>
  </si>
  <si>
    <t>UPDATE tbl_clubs SET intItemID = 7977  WHERE sku = 63184</t>
  </si>
  <si>
    <t>UPDATE tbl_clubs SET intItemID = 7978  WHERE sku = 63185</t>
  </si>
  <si>
    <t>UPDATE tbl_clubs SET intItemID = 7979  WHERE sku = 63186</t>
  </si>
  <si>
    <t>UPDATE tbl_clubs SET intItemID = 7980  WHERE sku = 63187</t>
  </si>
  <si>
    <t>UPDATE tbl_clubs SET intItemID = 7981  WHERE sku = 63189</t>
  </si>
  <si>
    <t>UPDATE tbl_clubs SET intItemID = 7982  WHERE sku = 63191</t>
  </si>
  <si>
    <t>UPDATE tbl_clubs SET intItemID = 7983  WHERE sku = 63192</t>
  </si>
  <si>
    <t>UPDATE tbl_clubs SET intItemID = 7984  WHERE sku = 63193</t>
  </si>
  <si>
    <t>UPDATE tbl_clubs SET intItemID = 7985  WHERE sku = 63194</t>
  </si>
  <si>
    <t>UPDATE tbl_clubs SET intItemID = 7986  WHERE sku = 63195</t>
  </si>
  <si>
    <t>UPDATE tbl_clubs SET intItemID = 7987  WHERE sku = 63196</t>
  </si>
  <si>
    <t>UPDATE tbl_clubs SET intItemID = 7988  WHERE sku = 63197</t>
  </si>
  <si>
    <t>UPDATE tbl_clubs SET intItemID = 7989  WHERE sku = 63198</t>
  </si>
  <si>
    <t>UPDATE tbl_clubs SET intItemID = 7990  WHERE sku = 63199</t>
  </si>
  <si>
    <t>UPDATE tbl_clubs SET intItemID = 7991  WHERE sku = 63200</t>
  </si>
  <si>
    <t>UPDATE tbl_clubs SET intItemID = 7992  WHERE sku = 63201</t>
  </si>
  <si>
    <t>UPDATE tbl_clubs SET intItemID = 7993  WHERE sku = 63202</t>
  </si>
  <si>
    <t>UPDATE tbl_clubs SET intItemID = 7994  WHERE sku = 63203</t>
  </si>
  <si>
    <t>UPDATE tbl_clubs SET intItemID = 7995  WHERE sku = 63204</t>
  </si>
  <si>
    <t>UPDATE tbl_clubs SET intItemID = 7996  WHERE sku = 63205</t>
  </si>
  <si>
    <t>UPDATE tbl_clubs SET intItemID = 7997  WHERE sku = 63206</t>
  </si>
  <si>
    <t>UPDATE tbl_clubs SET intItemID = 7998  WHERE sku = 63207</t>
  </si>
  <si>
    <t>UPDATE tbl_clubs SET intItemID = 7999  WHERE sku = 63208</t>
  </si>
  <si>
    <t>UPDATE tbl_clubs SET intItemID = 8000  WHERE sku = 63209</t>
  </si>
  <si>
    <t>UPDATE tbl_clubs SET intItemID = 8001  WHERE sku = 63210</t>
  </si>
  <si>
    <t>UPDATE tbl_clubs SET intItemID = 8002  WHERE sku = 63211</t>
  </si>
  <si>
    <t>UPDATE tbl_clubs SET intItemID = 8003  WHERE sku = 63212</t>
  </si>
  <si>
    <t>UPDATE tbl_clubs SET intItemID = 8004  WHERE sku = 63213</t>
  </si>
  <si>
    <t>UPDATE tbl_clubs SET intItemID = 8005  WHERE sku = 63214</t>
  </si>
  <si>
    <t>UPDATE tbl_clubs SET intItemID = 8006  WHERE sku = 63218</t>
  </si>
  <si>
    <t>UPDATE tbl_clubs SET intItemID = 8007  WHERE sku = 63220</t>
  </si>
  <si>
    <t>UPDATE tbl_clubs SET intItemID = 8008  WHERE sku = 63221</t>
  </si>
  <si>
    <t>UPDATE tbl_clubs SET intItemID = 8009  WHERE sku = 63222</t>
  </si>
  <si>
    <t>UPDATE tbl_clubs SET intItemID = 8010  WHERE sku = 63223</t>
  </si>
  <si>
    <t>UPDATE tbl_clubs SET intItemID = 8011  WHERE sku = 63224</t>
  </si>
  <si>
    <t>UPDATE tbl_clubs SET intItemID = 8012  WHERE sku = 63225</t>
  </si>
  <si>
    <t>UPDATE tbl_clubs SET intItemID = 8013  WHERE sku = 63227</t>
  </si>
  <si>
    <t>UPDATE tbl_clubs SET intItemID = 8014  WHERE sku = 63228</t>
  </si>
  <si>
    <t>UPDATE tbl_clubs SET intItemID = 8015  WHERE sku = 63229</t>
  </si>
  <si>
    <t>UPDATE tbl_clubs SET intItemID = 8016  WHERE sku = 63230</t>
  </si>
  <si>
    <t>UPDATE tbl_clubs SET intItemID = 8017  WHERE sku = 63231</t>
  </si>
  <si>
    <t>UPDATE tbl_clubs SET intItemID = 8018  WHERE sku = 63232</t>
  </si>
  <si>
    <t>UPDATE tbl_clubs SET intItemID = 8019  WHERE sku = 63233</t>
  </si>
  <si>
    <t>UPDATE tbl_clubs SET intItemID = 8020  WHERE sku = 63234</t>
  </si>
  <si>
    <t>UPDATE tbl_clubs SET intItemID = 8021  WHERE sku = 63235</t>
  </si>
  <si>
    <t>UPDATE tbl_clubs SET intItemID = 8022  WHERE sku = 63236</t>
  </si>
  <si>
    <t>UPDATE tbl_clubs SET intItemID = 8023  WHERE sku = 63237</t>
  </si>
  <si>
    <t>UPDATE tbl_clubs SET intItemID = 8024  WHERE sku = 63238</t>
  </si>
  <si>
    <t>UPDATE tbl_clubs SET intItemID = 8025  WHERE sku = 63239</t>
  </si>
  <si>
    <t>UPDATE tbl_clubs SET intItemID = 8026  WHERE sku = 63242</t>
  </si>
  <si>
    <t>UPDATE tbl_clubs SET intItemID = 8027  WHERE sku = 63243</t>
  </si>
  <si>
    <t>UPDATE tbl_clubs SET intItemID = 8028  WHERE sku = 63244</t>
  </si>
  <si>
    <t>UPDATE tbl_clubs SET intItemID = 8029  WHERE sku = 63245</t>
  </si>
  <si>
    <t>UPDATE tbl_clubs SET intItemID = 8030  WHERE sku = 63246</t>
  </si>
  <si>
    <t>UPDATE tbl_clubs SET intItemID = 8031  WHERE sku = 63248</t>
  </si>
  <si>
    <t>UPDATE tbl_clubs SET intItemID = 8032  WHERE sku = 63249</t>
  </si>
  <si>
    <t>UPDATE tbl_clubs SET intItemID = 8033  WHERE sku = 63250</t>
  </si>
  <si>
    <t>UPDATE tbl_clubs SET intItemID = 8034  WHERE sku = 63251</t>
  </si>
  <si>
    <t>UPDATE tbl_clubs SET intItemID = 8035  WHERE sku = 63252</t>
  </si>
  <si>
    <t>UPDATE tbl_clubs SET intItemID = 8036  WHERE sku = 63253</t>
  </si>
  <si>
    <t>UPDATE tbl_clubs SET intItemID = 8037  WHERE sku = 63254</t>
  </si>
  <si>
    <t>UPDATE tbl_clubs SET intItemID = 8038  WHERE sku = 63255</t>
  </si>
  <si>
    <t>UPDATE tbl_clubs SET intItemID = 8039  WHERE sku = 63256</t>
  </si>
  <si>
    <t>UPDATE tbl_clubs SET intItemID = 8040  WHERE sku = 63257</t>
  </si>
  <si>
    <t>UPDATE tbl_clubs SET intItemID = 8041  WHERE sku = 63258</t>
  </si>
  <si>
    <t>UPDATE tbl_clubs SET intItemID = 8042  WHERE sku = 63259</t>
  </si>
  <si>
    <t>UPDATE tbl_clubs SET intItemID = 8043  WHERE sku = 63260</t>
  </si>
  <si>
    <t>UPDATE tbl_clubs SET intItemID = 8044  WHERE sku = 63261</t>
  </si>
  <si>
    <t>UPDATE tbl_clubs SET intItemID = 8045  WHERE sku = 63262</t>
  </si>
  <si>
    <t>UPDATE tbl_clubs SET intItemID = 8046  WHERE sku = 63264</t>
  </si>
  <si>
    <t>UPDATE tbl_clubs SET intItemID = 8047  WHERE sku = 63265</t>
  </si>
  <si>
    <t>UPDATE tbl_clubs SET intItemID = 8048  WHERE sku = 63266</t>
  </si>
  <si>
    <t>UPDATE tbl_clubs SET intItemID = 8049  WHERE sku = 63267</t>
  </si>
  <si>
    <t>UPDATE tbl_clubs SET intItemID = 8050  WHERE sku = 63268</t>
  </si>
  <si>
    <t>UPDATE tbl_clubs SET intItemID = 8051  WHERE sku = 63269</t>
  </si>
  <si>
    <t>UPDATE tbl_clubs SET intItemID = 8052  WHERE sku = 63270</t>
  </si>
  <si>
    <t>UPDATE tbl_clubs SET intItemID = 8053  WHERE sku = 63271</t>
  </si>
  <si>
    <t>UPDATE tbl_clubs SET intItemID = 8054  WHERE sku = 63272</t>
  </si>
  <si>
    <t>UPDATE tbl_clubs SET intItemID = 8055  WHERE sku = 63273</t>
  </si>
  <si>
    <t>UPDATE tbl_clubs SET intItemID = 8056  WHERE sku = 63274</t>
  </si>
  <si>
    <t>UPDATE tbl_clubs SET intItemID = 8057  WHERE sku = 63275</t>
  </si>
  <si>
    <t>UPDATE tbl_clubs SET intItemID = 8058  WHERE sku = 63276</t>
  </si>
  <si>
    <t>UPDATE tbl_clubs SET intItemID = 8059  WHERE sku = 63277</t>
  </si>
  <si>
    <t>UPDATE tbl_clubs SET intItemID = 8060  WHERE sku = 63278</t>
  </si>
  <si>
    <t>UPDATE tbl_clubs SET intItemID = 8061  WHERE sku = 63279</t>
  </si>
  <si>
    <t>UPDATE tbl_clubs SET intItemID = 8062  WHERE sku = 63280</t>
  </si>
  <si>
    <t>UPDATE tbl_clubs SET intItemID = 8063  WHERE sku = 63281</t>
  </si>
  <si>
    <t>UPDATE tbl_clubs SET intItemID = 8064  WHERE sku = 63282</t>
  </si>
  <si>
    <t>UPDATE tbl_clubs SET intItemID = 8065  WHERE sku = 63283</t>
  </si>
  <si>
    <t>UPDATE tbl_clubs SET intItemID = 8066  WHERE sku = 63284</t>
  </si>
  <si>
    <t>UPDATE tbl_clubs SET intItemID = 8067  WHERE sku = 63285</t>
  </si>
  <si>
    <t>UPDATE tbl_clubs SET intItemID = 8068  WHERE sku = 63286</t>
  </si>
  <si>
    <t>UPDATE tbl_clubs SET intItemID = 8069  WHERE sku = 63288</t>
  </si>
  <si>
    <t>UPDATE tbl_clubs SET intItemID = 8070  WHERE sku = 63289</t>
  </si>
  <si>
    <t>UPDATE tbl_clubs SET intItemID = 8071  WHERE sku = 63290</t>
  </si>
  <si>
    <t>UPDATE tbl_clubs SET intItemID = 8072  WHERE sku = 63291</t>
  </si>
  <si>
    <t>UPDATE tbl_clubs SET intItemID = 8073  WHERE sku = 63292</t>
  </si>
  <si>
    <t>UPDATE tbl_clubs SET intItemID = 8074  WHERE sku = 63293</t>
  </si>
  <si>
    <t>UPDATE tbl_clubs SET intItemID = 8075  WHERE sku = 63294</t>
  </si>
  <si>
    <t>UPDATE tbl_clubs SET intItemID = 8076  WHERE sku = 63295</t>
  </si>
  <si>
    <t>UPDATE tbl_clubs SET intItemID = 8077  WHERE sku = 63296</t>
  </si>
  <si>
    <t>UPDATE tbl_clubs SET intItemID = 8078  WHERE sku = 63297</t>
  </si>
  <si>
    <t>UPDATE tbl_clubs SET intItemID = 8079  WHERE sku = 63298</t>
  </si>
  <si>
    <t>UPDATE tbl_clubs SET intItemID = 8080  WHERE sku = 63299</t>
  </si>
  <si>
    <t>UPDATE tbl_clubs SET intItemID = 8081  WHERE sku = 63300</t>
  </si>
  <si>
    <t>UPDATE tbl_clubs SET intItemID = 8082  WHERE sku = 63301</t>
  </si>
  <si>
    <t>UPDATE tbl_clubs SET intItemID = 8083  WHERE sku = 63302</t>
  </si>
  <si>
    <t>UPDATE tbl_clubs SET intItemID = 8084  WHERE sku = 63303</t>
  </si>
  <si>
    <t>UPDATE tbl_clubs SET intItemID = 8085  WHERE sku = 63304</t>
  </si>
  <si>
    <t>UPDATE tbl_clubs SET intItemID = 8086  WHERE sku = 63305</t>
  </si>
  <si>
    <t>UPDATE tbl_clubs SET intItemID = 8087  WHERE sku = 63306</t>
  </si>
  <si>
    <t>UPDATE tbl_clubs SET intItemID = 8088  WHERE sku = 63307</t>
  </si>
  <si>
    <t>UPDATE tbl_clubs SET intItemID = 8089  WHERE sku = 63308</t>
  </si>
  <si>
    <t>UPDATE tbl_clubs SET intItemID = 8090  WHERE sku = 63309</t>
  </si>
  <si>
    <t>UPDATE tbl_clubs SET intItemID = 8091  WHERE sku = 63310</t>
  </si>
  <si>
    <t>UPDATE tbl_clubs SET intItemID = 8092  WHERE sku = 63312</t>
  </si>
  <si>
    <t>UPDATE tbl_clubs SET intItemID = 8093  WHERE sku = 63313</t>
  </si>
  <si>
    <t>UPDATE tbl_clubs SET intItemID = 8094  WHERE sku = 63314</t>
  </si>
  <si>
    <t>UPDATE tbl_clubs SET intItemID = 8095  WHERE sku = 63315</t>
  </si>
  <si>
    <t>UPDATE tbl_clubs SET intItemID = 8096  WHERE sku = 63316</t>
  </si>
  <si>
    <t>UPDATE tbl_clubs SET intItemID = 8097  WHERE sku = 63317</t>
  </si>
  <si>
    <t>UPDATE tbl_clubs SET intItemID = 8098  WHERE sku = 63318</t>
  </si>
  <si>
    <t>UPDATE tbl_clubs SET intItemID = 8099  WHERE sku = 63319</t>
  </si>
  <si>
    <t>UPDATE tbl_clubs SET intItemID = 8100  WHERE sku = 63320</t>
  </si>
  <si>
    <t>UPDATE tbl_clubs SET intItemID = 8101  WHERE sku = 63321</t>
  </si>
  <si>
    <t>UPDATE tbl_clubs SET intItemID = 8102  WHERE sku = 63322</t>
  </si>
  <si>
    <t>UPDATE tbl_clubs SET intItemID = 8103  WHERE sku = 63323</t>
  </si>
  <si>
    <t>UPDATE tbl_clubs SET intItemID = 8104  WHERE sku = 63324</t>
  </si>
  <si>
    <t>UPDATE tbl_clubs SET intItemID = 8105  WHERE sku = 63325</t>
  </si>
  <si>
    <t>UPDATE tbl_clubs SET intItemID = 8106  WHERE sku = 63326</t>
  </si>
  <si>
    <t>UPDATE tbl_clubs SET intItemID = 8107  WHERE sku = 63327</t>
  </si>
  <si>
    <t>UPDATE tbl_clubs SET intItemID = 8108  WHERE sku = 63328</t>
  </si>
  <si>
    <t>UPDATE tbl_clubs SET intItemID = 8109  WHERE sku = 63330</t>
  </si>
  <si>
    <t>UPDATE tbl_clubs SET intItemID = 8110  WHERE sku = 63331</t>
  </si>
  <si>
    <t>UPDATE tbl_clubs SET intItemID = 8111  WHERE sku = 63332</t>
  </si>
  <si>
    <t>UPDATE tbl_clubs SET intItemID = 8112  WHERE sku = 63333</t>
  </si>
  <si>
    <t>UPDATE tbl_clubs SET intItemID = 8113  WHERE sku = 63334</t>
  </si>
  <si>
    <t>UPDATE tbl_clubs SET intItemID = 8114  WHERE sku = 63335</t>
  </si>
  <si>
    <t>UPDATE tbl_clubs SET intItemID = 8115  WHERE sku = 63336</t>
  </si>
  <si>
    <t>UPDATE tbl_clubs SET intItemID = 8116  WHERE sku = 63337</t>
  </si>
  <si>
    <t>UPDATE tbl_clubs SET intItemID = 8117  WHERE sku = 63338</t>
  </si>
  <si>
    <t>UPDATE tbl_clubs SET intItemID = 8118  WHERE sku = 63340</t>
  </si>
  <si>
    <t>UPDATE tbl_clubs SET intItemID = 8119  WHERE sku = 63341</t>
  </si>
  <si>
    <t>UPDATE tbl_clubs SET intItemID = 8120  WHERE sku = 63342</t>
  </si>
  <si>
    <t>UPDATE tbl_clubs SET intItemID = 8121  WHERE sku = 63343</t>
  </si>
  <si>
    <t>UPDATE tbl_clubs SET intItemID = 8122  WHERE sku = 63344</t>
  </si>
  <si>
    <t>UPDATE tbl_clubs SET intItemID = 8123  WHERE sku = 63345</t>
  </si>
  <si>
    <t>UPDATE tbl_clubs SET intItemID = 8124  WHERE sku = 63346</t>
  </si>
  <si>
    <t>UPDATE tbl_clubs SET intItemID = 8125  WHERE sku = 63347</t>
  </si>
  <si>
    <t>UPDATE tbl_clubs SET intItemID = 8126  WHERE sku = 63348</t>
  </si>
  <si>
    <t>UPDATE tbl_clubs SET intItemID = 8127  WHERE sku = 63349</t>
  </si>
  <si>
    <t>UPDATE tbl_clubs SET intItemID = 8128  WHERE sku = 63350</t>
  </si>
  <si>
    <t>UPDATE tbl_clubs SET intItemID = 8129  WHERE sku = 63351</t>
  </si>
  <si>
    <t>UPDATE tbl_clubs SET intItemID = 8130  WHERE sku = 63352</t>
  </si>
  <si>
    <t>UPDATE tbl_clubs SET intItemID = 8131  WHERE sku = 63353</t>
  </si>
  <si>
    <t>UPDATE tbl_clubs SET intItemID = 8132  WHERE sku = 63354</t>
  </si>
  <si>
    <t>UPDATE tbl_clubs SET intItemID = 8133  WHERE sku = 63355</t>
  </si>
  <si>
    <t>UPDATE tbl_clubs SET intItemID = 8134  WHERE sku = 63356</t>
  </si>
  <si>
    <t>UPDATE tbl_clubs SET intItemID = 8135  WHERE sku = 63357</t>
  </si>
  <si>
    <t>UPDATE tbl_clubs SET intItemID = 8136  WHERE sku = 63358</t>
  </si>
  <si>
    <t>UPDATE tbl_clubs SET intItemID = 8137  WHERE sku = 63359</t>
  </si>
  <si>
    <t>UPDATE tbl_clubs SET intItemID = 8138  WHERE sku = 63360</t>
  </si>
  <si>
    <t>UPDATE tbl_clubs SET intItemID = 8139  WHERE sku = 63361</t>
  </si>
  <si>
    <t>UPDATE tbl_clubs SET intItemID = 8140  WHERE sku = 63362</t>
  </si>
  <si>
    <t>UPDATE tbl_clubs SET intItemID = 8141  WHERE sku = 63363</t>
  </si>
  <si>
    <t>UPDATE tbl_clubs SET intItemID = 8142  WHERE sku = 63364</t>
  </si>
  <si>
    <t>UPDATE tbl_clubs SET intItemID = 8143  WHERE sku = 63365</t>
  </si>
  <si>
    <t>UPDATE tbl_clubs SET intItemID = 8144  WHERE sku = 63366</t>
  </si>
  <si>
    <t>UPDATE tbl_clubs SET intItemID = 8145  WHERE sku = 63367</t>
  </si>
  <si>
    <t>UPDATE tbl_clubs SET intItemID = 8146  WHERE sku = 63368</t>
  </si>
  <si>
    <t>UPDATE tbl_clubs SET intItemID = 8147  WHERE sku = 63369</t>
  </si>
  <si>
    <t>UPDATE tbl_clubs SET intItemID = 8148  WHERE sku = 63370</t>
  </si>
  <si>
    <t>UPDATE tbl_clubs SET intItemID = 8149  WHERE sku = 63371</t>
  </si>
  <si>
    <t>UPDATE tbl_clubs SET intItemID = 8150  WHERE sku = 63372</t>
  </si>
  <si>
    <t>UPDATE tbl_clubs SET intItemID = 8151  WHERE sku = 63373</t>
  </si>
  <si>
    <t>UPDATE tbl_clubs SET intItemID = 8152  WHERE sku = 63374</t>
  </si>
  <si>
    <t>UPDATE tbl_clubs SET intItemID = 8153  WHERE sku = 63375</t>
  </si>
  <si>
    <t>UPDATE tbl_clubs SET intItemID = 8154  WHERE sku = 63376</t>
  </si>
  <si>
    <t>UPDATE tbl_clubs SET intItemID = 8155  WHERE sku = 63377</t>
  </si>
  <si>
    <t>UPDATE tbl_clubs SET intItemID = 8156  WHERE sku = 63378</t>
  </si>
  <si>
    <t>UPDATE tbl_clubs SET intItemID = 8157  WHERE sku = 63379</t>
  </si>
  <si>
    <t>UPDATE tbl_clubs SET intItemID = 8158  WHERE sku = 63380</t>
  </si>
  <si>
    <t>UPDATE tbl_clubs SET intItemID = 8159  WHERE sku = 63382</t>
  </si>
  <si>
    <t>UPDATE tbl_clubs SET intItemID = 8160  WHERE sku = 63383</t>
  </si>
  <si>
    <t>UPDATE tbl_clubs SET intItemID = 8161  WHERE sku = 63384</t>
  </si>
  <si>
    <t>UPDATE tbl_clubs SET intItemID = 8162  WHERE sku = 63385</t>
  </si>
  <si>
    <t>UPDATE tbl_clubs SET intItemID = 8163  WHERE sku = 63386</t>
  </si>
  <si>
    <t>UPDATE tbl_clubs SET intItemID = 8164  WHERE sku = 63387</t>
  </si>
  <si>
    <t>UPDATE tbl_clubs SET intItemID = 8165  WHERE sku = 63388</t>
  </si>
  <si>
    <t>UPDATE tbl_clubs SET intItemID = 8166  WHERE sku = 63390</t>
  </si>
  <si>
    <t>UPDATE tbl_clubs SET intItemID = 8167  WHERE sku = 63391</t>
  </si>
  <si>
    <t>UPDATE tbl_clubs SET intItemID = 8168  WHERE sku = 63392</t>
  </si>
  <si>
    <t>UPDATE tbl_clubs SET intItemID = 8169  WHERE sku = 63393</t>
  </si>
  <si>
    <t>UPDATE tbl_clubs SET intItemID = 8170  WHERE sku = 63394</t>
  </si>
  <si>
    <t>UPDATE tbl_clubs SET intItemID = 8171  WHERE sku = 63395</t>
  </si>
  <si>
    <t>UPDATE tbl_clubs SET intItemID = 8172  WHERE sku = 63396</t>
  </si>
  <si>
    <t>UPDATE tbl_clubs SET intItemID = 8173  WHERE sku = 63397</t>
  </si>
  <si>
    <t>UPDATE tbl_clubs SET intItemID = 8174  WHERE sku = 63398</t>
  </si>
  <si>
    <t>UPDATE tbl_clubs SET intItemID = 8175  WHERE sku = 63399</t>
  </si>
  <si>
    <t>UPDATE tbl_clubs SET intItemID = 8176  WHERE sku = 63400</t>
  </si>
  <si>
    <t>UPDATE tbl_clubs SET intItemID = 8177  WHERE sku = 63401</t>
  </si>
  <si>
    <t>UPDATE tbl_clubs SET intItemID = 8178  WHERE sku = 63402</t>
  </si>
  <si>
    <t>UPDATE tbl_clubs SET intItemID = 8179  WHERE sku = 63403</t>
  </si>
  <si>
    <t>UPDATE tbl_clubs SET intItemID = 8180  WHERE sku = 63407</t>
  </si>
  <si>
    <t>UPDATE tbl_clubs SET intItemID = 8181  WHERE sku = 63408</t>
  </si>
  <si>
    <t>UPDATE tbl_clubs SET intItemID = 8182  WHERE sku = 63409</t>
  </si>
  <si>
    <t>UPDATE tbl_clubs SET intItemID = 8183  WHERE sku = 63410</t>
  </si>
  <si>
    <t>UPDATE tbl_clubs SET intItemID = 8184  WHERE sku = 63411</t>
  </si>
  <si>
    <t>UPDATE tbl_clubs SET intItemID = 8185  WHERE sku = 63412</t>
  </si>
  <si>
    <t>UPDATE tbl_clubs SET intItemID = 8186  WHERE sku = 63413</t>
  </si>
  <si>
    <t>UPDATE tbl_clubs SET intItemID = 8187  WHERE sku = 63414</t>
  </si>
  <si>
    <t>UPDATE tbl_clubs SET intItemID = 8188  WHERE sku = 63415</t>
  </si>
  <si>
    <t>UPDATE tbl_clubs SET intItemID = 8189  WHERE sku = 63416</t>
  </si>
  <si>
    <t>UPDATE tbl_clubs SET intItemID = 8190  WHERE sku = 63417</t>
  </si>
  <si>
    <t>UPDATE tbl_clubs SET intItemID = 8191  WHERE sku = 63419</t>
  </si>
  <si>
    <t>UPDATE tbl_clubs SET intItemID = 8192  WHERE sku = 63420</t>
  </si>
  <si>
    <t>UPDATE tbl_clubs SET intItemID = 8193  WHERE sku = 63421</t>
  </si>
  <si>
    <t>UPDATE tbl_clubs SET intItemID = 8194  WHERE sku = 63422</t>
  </si>
  <si>
    <t>UPDATE tbl_clubs SET intItemID = 8195  WHERE sku = 63423</t>
  </si>
  <si>
    <t>UPDATE tbl_clubs SET intItemID = 8196  WHERE sku = 63424</t>
  </si>
  <si>
    <t>UPDATE tbl_clubs SET intItemID = 8197  WHERE sku = 63425</t>
  </si>
  <si>
    <t>UPDATE tbl_clubs SET intItemID = 8198  WHERE sku = 63426</t>
  </si>
  <si>
    <t>UPDATE tbl_clubs SET intItemID = 8199  WHERE sku = 63427</t>
  </si>
  <si>
    <t>UPDATE tbl_clubs SET intItemID = 8200  WHERE sku = 63428</t>
  </si>
  <si>
    <t>UPDATE tbl_clubs SET intItemID = 8201  WHERE sku = 63430</t>
  </si>
  <si>
    <t>UPDATE tbl_clubs SET intItemID = 8202  WHERE sku = 63431</t>
  </si>
  <si>
    <t>UPDATE tbl_clubs SET intItemID = 8203  WHERE sku = 63432</t>
  </si>
  <si>
    <t>UPDATE tbl_clubs SET intItemID = 8204  WHERE sku = 63433</t>
  </si>
  <si>
    <t>UPDATE tbl_clubs SET intItemID = 8205  WHERE sku = 63434</t>
  </si>
  <si>
    <t>UPDATE tbl_clubs SET intItemID = 8206  WHERE sku = 63435</t>
  </si>
  <si>
    <t>UPDATE tbl_clubs SET intItemID = 8207  WHERE sku = 63436</t>
  </si>
  <si>
    <t>UPDATE tbl_clubs SET intItemID = 8208  WHERE sku = 63437</t>
  </si>
  <si>
    <t>UPDATE tbl_clubs SET intItemID = 8209  WHERE sku = 63438</t>
  </si>
  <si>
    <t>UPDATE tbl_clubs SET intItemID = 8210  WHERE sku = 63439</t>
  </si>
  <si>
    <t>UPDATE tbl_clubs SET intItemID = 8211  WHERE sku = 63440</t>
  </si>
  <si>
    <t>UPDATE tbl_clubs SET intItemID = 8212  WHERE sku = 63441</t>
  </si>
  <si>
    <t>UPDATE tbl_clubs SET intItemID = 8213  WHERE sku = 63444</t>
  </si>
  <si>
    <t>UPDATE tbl_clubs SET intItemID = 8214  WHERE sku = 63445</t>
  </si>
  <si>
    <t>UPDATE tbl_clubs SET intItemID = 8215  WHERE sku = 63446</t>
  </si>
  <si>
    <t>UPDATE tbl_clubs SET intItemID = 8216  WHERE sku = 63447</t>
  </si>
  <si>
    <t>UPDATE tbl_clubs SET intItemID = 8217  WHERE sku = 63448</t>
  </si>
  <si>
    <t>UPDATE tbl_clubs SET intItemID = 8218  WHERE sku = 63449</t>
  </si>
  <si>
    <t>UPDATE tbl_clubs SET intItemID = 8219  WHERE sku = 63450</t>
  </si>
  <si>
    <t>UPDATE tbl_clubs SET intItemID = 8220  WHERE sku = 63451</t>
  </si>
  <si>
    <t>UPDATE tbl_clubs SET intItemID = 8221  WHERE sku = 63452</t>
  </si>
  <si>
    <t>UPDATE tbl_clubs SET intItemID = 8222  WHERE sku = 63453</t>
  </si>
  <si>
    <t>UPDATE tbl_clubs SET intItemID = 8223  WHERE sku = 63456</t>
  </si>
  <si>
    <t>UPDATE tbl_clubs SET intItemID = 8224  WHERE sku = 63457</t>
  </si>
  <si>
    <t>UPDATE tbl_clubs SET intItemID = 8225  WHERE sku = 63458</t>
  </si>
  <si>
    <t>UPDATE tbl_clubs SET intItemID = 8226  WHERE sku = 63459</t>
  </si>
  <si>
    <t>UPDATE tbl_clubs SET intItemID = 8227  WHERE sku = 63460</t>
  </si>
  <si>
    <t>UPDATE tbl_clubs SET intItemID = 8228  WHERE sku = 63461</t>
  </si>
  <si>
    <t>UPDATE tbl_clubs SET intItemID = 8229  WHERE sku = 63462</t>
  </si>
  <si>
    <t>UPDATE tbl_clubs SET intItemID = 8230  WHERE sku = 63463</t>
  </si>
  <si>
    <t>UPDATE tbl_clubs SET intItemID = 8231  WHERE sku = 63464</t>
  </si>
  <si>
    <t>UPDATE tbl_clubs SET intItemID = 8232  WHERE sku = 63465</t>
  </si>
  <si>
    <t>UPDATE tbl_clubs SET intItemID = 8233  WHERE sku = 63466</t>
  </si>
  <si>
    <t>UPDATE tbl_clubs SET intItemID = 8234  WHERE sku = 63467</t>
  </si>
  <si>
    <t>UPDATE tbl_clubs SET intItemID = 8235  WHERE sku = 63468</t>
  </si>
  <si>
    <t>UPDATE tbl_clubs SET intItemID = 8236  WHERE sku = 63471</t>
  </si>
  <si>
    <t>UPDATE tbl_clubs SET intItemID = 8237  WHERE sku = 63472</t>
  </si>
  <si>
    <t>UPDATE tbl_clubs SET intItemID = 8238  WHERE sku = 63473</t>
  </si>
  <si>
    <t>UPDATE tbl_clubs SET intItemID = 8239  WHERE sku = 63474</t>
  </si>
  <si>
    <t>UPDATE tbl_clubs SET intItemID = 8240  WHERE sku = 63475</t>
  </si>
  <si>
    <t>UPDATE tbl_clubs SET intItemID = 8241  WHERE sku = 63476</t>
  </si>
  <si>
    <t>UPDATE tbl_clubs SET intItemID = 8242  WHERE sku = 63477</t>
  </si>
  <si>
    <t>UPDATE tbl_clubs SET intItemID = 8243  WHERE sku = 63478</t>
  </si>
  <si>
    <t>UPDATE tbl_clubs SET intItemID = 8244  WHERE sku = 63479</t>
  </si>
  <si>
    <t>UPDATE tbl_clubs SET intItemID = 8245  WHERE sku = 63480</t>
  </si>
  <si>
    <t>UPDATE tbl_clubs SET intItemID = 8246  WHERE sku = 63481</t>
  </si>
  <si>
    <t>UPDATE tbl_clubs SET intItemID = 8247  WHERE sku = 63482</t>
  </si>
  <si>
    <t>UPDATE tbl_clubs SET intItemID = 8248  WHERE sku = 63483</t>
  </si>
  <si>
    <t>UPDATE tbl_clubs SET intItemID = 8249  WHERE sku = 63484</t>
  </si>
  <si>
    <t>UPDATE tbl_clubs SET intItemID = 8250  WHERE sku = 63485</t>
  </si>
  <si>
    <t>UPDATE tbl_clubs SET intItemID = 8251  WHERE sku = 63486</t>
  </si>
  <si>
    <t>UPDATE tbl_clubs SET intItemID = 8252  WHERE sku = 63487</t>
  </si>
  <si>
    <t>UPDATE tbl_clubs SET intItemID = 8253  WHERE sku = 63488</t>
  </si>
  <si>
    <t>UPDATE tbl_clubs SET intItemID = 8254  WHERE sku = 63489</t>
  </si>
  <si>
    <t>UPDATE tbl_clubs SET intItemID = 8255  WHERE sku = 63490</t>
  </si>
  <si>
    <t>UPDATE tbl_clubs SET intItemID = 8256  WHERE sku = 63491</t>
  </si>
  <si>
    <t>UPDATE tbl_clubs SET intItemID = 8257  WHERE sku = 63492</t>
  </si>
  <si>
    <t>UPDATE tbl_clubs SET intItemID = 8258  WHERE sku = 63493</t>
  </si>
  <si>
    <t>UPDATE tbl_clubs SET intItemID = 8259  WHERE sku = 63495</t>
  </si>
  <si>
    <t>UPDATE tbl_clubs SET intItemID = 8260  WHERE sku = 63496</t>
  </si>
  <si>
    <t>UPDATE tbl_clubs SET intItemID = 8261  WHERE sku = 63498</t>
  </si>
  <si>
    <t>UPDATE tbl_clubs SET intItemID = 8262  WHERE sku = 63499</t>
  </si>
  <si>
    <t>UPDATE tbl_clubs SET intItemID = 8263  WHERE sku = 63500</t>
  </si>
  <si>
    <t>UPDATE tbl_clubs SET intItemID = 8264  WHERE sku = 63501</t>
  </si>
  <si>
    <t>UPDATE tbl_clubs SET intItemID = 8265  WHERE sku = 63502</t>
  </si>
  <si>
    <t>UPDATE tbl_clubs SET intItemID = 8266  WHERE sku = 63503</t>
  </si>
  <si>
    <t>UPDATE tbl_clubs SET intItemID = 8267  WHERE sku = 63504</t>
  </si>
  <si>
    <t>UPDATE tbl_clubs SET intItemID = 8268  WHERE sku = 63505</t>
  </si>
  <si>
    <t>UPDATE tbl_clubs SET intItemID = 8269  WHERE sku = 63506</t>
  </si>
  <si>
    <t>UPDATE tbl_clubs SET intItemID = 8270  WHERE sku = 63507</t>
  </si>
  <si>
    <t>UPDATE tbl_clubs SET intItemID = 8271  WHERE sku = 63508</t>
  </si>
  <si>
    <t>UPDATE tbl_clubs SET intItemID = 8272  WHERE sku = 63509</t>
  </si>
  <si>
    <t>UPDATE tbl_clubs SET intItemID = 8273  WHERE sku = 63510</t>
  </si>
  <si>
    <t>UPDATE tbl_clubs SET intItemID = 8274  WHERE sku = 63511</t>
  </si>
  <si>
    <t>UPDATE tbl_clubs SET intItemID = 8275  WHERE sku = 63512</t>
  </si>
  <si>
    <t>UPDATE tbl_clubs SET intItemID = 8276  WHERE sku = 63514</t>
  </si>
  <si>
    <t>UPDATE tbl_clubs SET intItemID = 8277  WHERE sku = 63518</t>
  </si>
  <si>
    <t>UPDATE tbl_clubs SET intItemID = 8278  WHERE sku = 63519</t>
  </si>
  <si>
    <t>UPDATE tbl_clubs SET intItemID = 8279  WHERE sku = 63520</t>
  </si>
  <si>
    <t>UPDATE tbl_clubs SET intItemID = 8280  WHERE sku = 63521</t>
  </si>
  <si>
    <t>UPDATE tbl_clubs SET intItemID = 8281  WHERE sku = 63522</t>
  </si>
  <si>
    <t>UPDATE tbl_clubs SET intItemID = 8282  WHERE sku = 63523</t>
  </si>
  <si>
    <t>UPDATE tbl_clubs SET intItemID = 8283  WHERE sku = 63524</t>
  </si>
  <si>
    <t>UPDATE tbl_clubs SET intItemID = 8284  WHERE sku = 63525</t>
  </si>
  <si>
    <t>UPDATE tbl_clubs SET intItemID = 8285  WHERE sku = 63526</t>
  </si>
  <si>
    <t>UPDATE tbl_clubs SET intItemID = 8286  WHERE sku = 63527</t>
  </si>
  <si>
    <t>UPDATE tbl_clubs SET intItemID = 8287  WHERE sku = 63528</t>
  </si>
  <si>
    <t>UPDATE tbl_clubs SET intItemID = 8288  WHERE sku = 63529</t>
  </si>
  <si>
    <t>UPDATE tbl_clubs SET intItemID = 8289  WHERE sku = 63530</t>
  </si>
  <si>
    <t>UPDATE tbl_clubs SET intItemID = 8290  WHERE sku = 63531</t>
  </si>
  <si>
    <t>UPDATE tbl_clubs SET intItemID = 8291  WHERE sku = 63535</t>
  </si>
  <si>
    <t>UPDATE tbl_clubs SET intItemID = 8292  WHERE sku = 63536</t>
  </si>
  <si>
    <t>UPDATE tbl_clubs SET intItemID = 8293  WHERE sku = 63537</t>
  </si>
  <si>
    <t>UPDATE tbl_clubs SET intItemID = 8294  WHERE sku = 63538</t>
  </si>
  <si>
    <t>UPDATE tbl_clubs SET intItemID = 8295  WHERE sku = 63539</t>
  </si>
  <si>
    <t>UPDATE tbl_clubs SET intItemID = 8296  WHERE sku = 63540</t>
  </si>
  <si>
    <t>UPDATE tbl_clubs SET intItemID = 8297  WHERE sku = 63541</t>
  </si>
  <si>
    <t>UPDATE tbl_clubs SET intItemID = 8298  WHERE sku = 63542</t>
  </si>
  <si>
    <t>UPDATE tbl_clubs SET intItemID = 8299  WHERE sku = 63543</t>
  </si>
  <si>
    <t>UPDATE tbl_clubs SET intItemID = 8300  WHERE sku = 63544</t>
  </si>
  <si>
    <t>UPDATE tbl_clubs SET intItemID = 8301  WHERE sku = 63545</t>
  </si>
  <si>
    <t>UPDATE tbl_clubs SET intItemID = 8302  WHERE sku = 63546</t>
  </si>
  <si>
    <t>UPDATE tbl_clubs SET intItemID = 8303  WHERE sku = 63547</t>
  </si>
  <si>
    <t>UPDATE tbl_clubs SET intItemID = 8304  WHERE sku = 63549</t>
  </si>
  <si>
    <t>UPDATE tbl_clubs SET intItemID = 8305  WHERE sku = 63550</t>
  </si>
  <si>
    <t>UPDATE tbl_clubs SET intItemID = 8306  WHERE sku = 63552</t>
  </si>
  <si>
    <t>UPDATE tbl_clubs SET intItemID = 8307  WHERE sku = 63553</t>
  </si>
  <si>
    <t>UPDATE tbl_clubs SET intItemID = 8308  WHERE sku = 63554</t>
  </si>
  <si>
    <t>UPDATE tbl_clubs SET intItemID = 8309  WHERE sku = 63555</t>
  </si>
  <si>
    <t>UPDATE tbl_clubs SET intItemID = 8310  WHERE sku = 63556</t>
  </si>
  <si>
    <t>UPDATE tbl_clubs SET intItemID = 8311  WHERE sku = 63557</t>
  </si>
  <si>
    <t>UPDATE tbl_clubs SET intItemID = 8312  WHERE sku = 63558</t>
  </si>
  <si>
    <t>UPDATE tbl_clubs SET intItemID = 8313  WHERE sku = 63559</t>
  </si>
  <si>
    <t>UPDATE tbl_clubs SET intItemID = 8314  WHERE sku = 63560</t>
  </si>
  <si>
    <t>UPDATE tbl_clubs SET intItemID = 8315  WHERE sku = 63561</t>
  </si>
  <si>
    <t>UPDATE tbl_clubs SET intItemID = 8316  WHERE sku = 63562</t>
  </si>
  <si>
    <t>UPDATE tbl_clubs SET intItemID = 8317  WHERE sku = 63563</t>
  </si>
  <si>
    <t>UPDATE tbl_clubs SET intItemID = 8318  WHERE sku = 63564</t>
  </si>
  <si>
    <t>UPDATE tbl_clubs SET intItemID = 8319  WHERE sku = 63565</t>
  </si>
  <si>
    <t>UPDATE tbl_clubs SET intItemID = 8320  WHERE sku = 63566</t>
  </si>
  <si>
    <t>UPDATE tbl_clubs SET intItemID = 8321  WHERE sku = 63567</t>
  </si>
  <si>
    <t>UPDATE tbl_clubs SET intItemID = 8322  WHERE sku = 63568</t>
  </si>
  <si>
    <t>UPDATE tbl_clubs SET intItemID = 8323  WHERE sku = 63569</t>
  </si>
  <si>
    <t>UPDATE tbl_clubs SET intItemID = 8324  WHERE sku = 63570</t>
  </si>
  <si>
    <t>UPDATE tbl_clubs SET intItemID = 8325  WHERE sku = 63571</t>
  </si>
  <si>
    <t>UPDATE tbl_clubs SET intItemID = 8326  WHERE sku = 63572</t>
  </si>
  <si>
    <t>UPDATE tbl_clubs SET intItemID = 8327  WHERE sku = 63573</t>
  </si>
  <si>
    <t>UPDATE tbl_clubs SET intItemID = 8328  WHERE sku = 63574</t>
  </si>
  <si>
    <t>UPDATE tbl_clubs SET intItemID = 8329  WHERE sku = 63576</t>
  </si>
  <si>
    <t>UPDATE tbl_clubs SET intItemID = 8330  WHERE sku = 63577</t>
  </si>
  <si>
    <t>UPDATE tbl_clubs SET intItemID = 8331  WHERE sku = 63578</t>
  </si>
  <si>
    <t>UPDATE tbl_clubs SET intItemID = 8332  WHERE sku = 63579</t>
  </si>
  <si>
    <t>UPDATE tbl_clubs SET intItemID = 8333  WHERE sku = 63580</t>
  </si>
  <si>
    <t>UPDATE tbl_clubs SET intItemID = 8334  WHERE sku = 63581</t>
  </si>
  <si>
    <t>UPDATE tbl_clubs SET intItemID = 8335  WHERE sku = 63582</t>
  </si>
  <si>
    <t>UPDATE tbl_clubs SET intItemID = 8336  WHERE sku = 63583</t>
  </si>
  <si>
    <t>UPDATE tbl_clubs SET intItemID = 8337  WHERE sku = 63584</t>
  </si>
  <si>
    <t>UPDATE tbl_clubs SET intItemID = 8338  WHERE sku = 63585</t>
  </si>
  <si>
    <t>UPDATE tbl_clubs SET intItemID = 8339  WHERE sku = 63586</t>
  </si>
  <si>
    <t>UPDATE tbl_clubs SET intItemID = 8340  WHERE sku = 63587</t>
  </si>
  <si>
    <t>UPDATE tbl_clubs SET intItemID = 8341  WHERE sku = 63588</t>
  </si>
  <si>
    <t>UPDATE tbl_clubs SET intItemID = 8342  WHERE sku = 63589</t>
  </si>
  <si>
    <t>UPDATE tbl_clubs SET intItemID = 8343  WHERE sku = 63590</t>
  </si>
  <si>
    <t>UPDATE tbl_clubs SET intItemID = 8344  WHERE sku = 63591</t>
  </si>
  <si>
    <t>UPDATE tbl_clubs SET intItemID = 8345  WHERE sku = 63594</t>
  </si>
  <si>
    <t>UPDATE tbl_clubs SET intItemID = 8346  WHERE sku = 63595</t>
  </si>
  <si>
    <t>UPDATE tbl_clubs SET intItemID = 8347  WHERE sku = 63596</t>
  </si>
  <si>
    <t>UPDATE tbl_clubs SET intItemID = 8348  WHERE sku = 63598</t>
  </si>
  <si>
    <t>UPDATE tbl_clubs SET intItemID = 8349  WHERE sku = 63599</t>
  </si>
  <si>
    <t>UPDATE tbl_clubs SET intItemID = 8350  WHERE sku = 63602</t>
  </si>
  <si>
    <t>UPDATE tbl_clubs SET intItemID = 8351  WHERE sku = 63603</t>
  </si>
  <si>
    <t>UPDATE tbl_clubs SET intItemID = 8352  WHERE sku = 63604</t>
  </si>
  <si>
    <t>UPDATE tbl_clubs SET intItemID = 8353  WHERE sku = 63605</t>
  </si>
  <si>
    <t>UPDATE tbl_clubs SET intItemID = 8354  WHERE sku = 63606</t>
  </si>
  <si>
    <t>UPDATE tbl_clubs SET intItemID = 8355  WHERE sku = 63607</t>
  </si>
  <si>
    <t>UPDATE tbl_clubs SET intItemID = 8356  WHERE sku = 63608</t>
  </si>
  <si>
    <t>UPDATE tbl_clubs SET intItemID = 8357  WHERE sku = 63609</t>
  </si>
  <si>
    <t>UPDATE tbl_clubs SET intItemID = 8358  WHERE sku = 63610</t>
  </si>
  <si>
    <t>UPDATE tbl_clubs SET intItemID = 8359  WHERE sku = 63611</t>
  </si>
  <si>
    <t>UPDATE tbl_clubs SET intItemID = 8360  WHERE sku = 63612</t>
  </si>
  <si>
    <t>UPDATE tbl_clubs SET intItemID = 8361  WHERE sku = 63613</t>
  </si>
  <si>
    <t>UPDATE tbl_clubs SET intItemID = 8362  WHERE sku = 63614</t>
  </si>
  <si>
    <t>UPDATE tbl_clubs SET intItemID = 8363  WHERE sku = 63615</t>
  </si>
  <si>
    <t>UPDATE tbl_clubs SET intItemID = 8364  WHERE sku = 63616</t>
  </si>
  <si>
    <t>UPDATE tbl_clubs SET intItemID = 8365  WHERE sku = 63617</t>
  </si>
  <si>
    <t>UPDATE tbl_clubs SET intItemID = 8366  WHERE sku = 63618</t>
  </si>
  <si>
    <t>UPDATE tbl_clubs SET intItemID = 8367  WHERE sku = 63619</t>
  </si>
  <si>
    <t>UPDATE tbl_clubs SET intItemID = 8368  WHERE sku = 63620</t>
  </si>
  <si>
    <t>UPDATE tbl_clubs SET intItemID = 8369  WHERE sku = 63621</t>
  </si>
  <si>
    <t>UPDATE tbl_clubs SET intItemID = 8370  WHERE sku = 63622</t>
  </si>
  <si>
    <t>UPDATE tbl_clubs SET intItemID = 8371  WHERE sku = 63623</t>
  </si>
  <si>
    <t>UPDATE tbl_clubs SET intItemID = 8372  WHERE sku = 63624</t>
  </si>
  <si>
    <t>UPDATE tbl_clubs SET intItemID = 8373  WHERE sku = 63625</t>
  </si>
  <si>
    <t>UPDATE tbl_clubs SET intItemID = 8374  WHERE sku = 63626</t>
  </si>
  <si>
    <t>UPDATE tbl_clubs SET intItemID = 8375  WHERE sku = 63627</t>
  </si>
  <si>
    <t>UPDATE tbl_clubs SET intItemID = 8376  WHERE sku = 63628</t>
  </si>
  <si>
    <t>UPDATE tbl_clubs SET intItemID = 8377  WHERE sku = 63631</t>
  </si>
  <si>
    <t>UPDATE tbl_clubs SET intItemID = 8378  WHERE sku = 63632</t>
  </si>
  <si>
    <t>UPDATE tbl_clubs SET intItemID = 8379  WHERE sku = 63633</t>
  </si>
  <si>
    <t>UPDATE tbl_clubs SET intItemID = 8380  WHERE sku = 63634</t>
  </si>
  <si>
    <t>UPDATE tbl_clubs SET intItemID = 8381  WHERE sku = 63635</t>
  </si>
  <si>
    <t>UPDATE tbl_clubs SET intItemID = 8382  WHERE sku = 63636</t>
  </si>
  <si>
    <t>UPDATE tbl_clubs SET intItemID = 8383  WHERE sku = 63637</t>
  </si>
  <si>
    <t>UPDATE tbl_clubs SET intItemID = 8384  WHERE sku = 63639</t>
  </si>
  <si>
    <t>UPDATE tbl_clubs SET intItemID = 8385  WHERE sku = 63640</t>
  </si>
  <si>
    <t>UPDATE tbl_clubs SET intItemID = 8386  WHERE sku = 63641</t>
  </si>
  <si>
    <t>UPDATE tbl_clubs SET intItemID = 8387  WHERE sku = 63642</t>
  </si>
  <si>
    <t>UPDATE tbl_clubs SET intItemID = 8388  WHERE sku = 63644</t>
  </si>
  <si>
    <t>UPDATE tbl_clubs SET intItemID = 8389  WHERE sku = 63645</t>
  </si>
  <si>
    <t>UPDATE tbl_clubs SET intItemID = 8390  WHERE sku = 63646</t>
  </si>
  <si>
    <t>UPDATE tbl_clubs SET intItemID = 8391  WHERE sku = 63647</t>
  </si>
  <si>
    <t>UPDATE tbl_clubs SET intItemID = 8392  WHERE sku = 63648</t>
  </si>
  <si>
    <t>UPDATE tbl_clubs SET intItemID = 8393  WHERE sku = 63649</t>
  </si>
  <si>
    <t>UPDATE tbl_clubs SET intItemID = 8394  WHERE sku = 63650</t>
  </si>
  <si>
    <t>UPDATE tbl_clubs SET intItemID = 8395  WHERE sku = 63651</t>
  </si>
  <si>
    <t>UPDATE tbl_clubs SET intItemID = 8396  WHERE sku = 63652</t>
  </si>
  <si>
    <t>UPDATE tbl_clubs SET intItemID = 8397  WHERE sku = 63653</t>
  </si>
  <si>
    <t>UPDATE tbl_clubs SET intItemID = 8398  WHERE sku = 63654</t>
  </si>
  <si>
    <t>UPDATE tbl_clubs SET intItemID = 8399  WHERE sku = 63655</t>
  </si>
  <si>
    <t>UPDATE tbl_clubs SET intItemID = 8400  WHERE sku = 63657</t>
  </si>
  <si>
    <t>UPDATE tbl_clubs SET intItemID = 8401  WHERE sku = 63658</t>
  </si>
  <si>
    <t>UPDATE tbl_clubs SET intItemID = 8402  WHERE sku = 63659</t>
  </si>
  <si>
    <t>UPDATE tbl_clubs SET intItemID = 8403  WHERE sku = 63660</t>
  </si>
  <si>
    <t>UPDATE tbl_clubs SET intItemID = 8404  WHERE sku = 63661</t>
  </si>
  <si>
    <t>UPDATE tbl_clubs SET intItemID = 8405  WHERE sku = 63662</t>
  </si>
  <si>
    <t>UPDATE tbl_clubs SET intItemID = 8406  WHERE sku = 63663</t>
  </si>
  <si>
    <t>UPDATE tbl_clubs SET intItemID = 8407  WHERE sku = 63664</t>
  </si>
  <si>
    <t>UPDATE tbl_clubs SET intItemID = 8408  WHERE sku = 63665</t>
  </si>
  <si>
    <t>UPDATE tbl_clubs SET intItemID = 8409  WHERE sku = 63666</t>
  </si>
  <si>
    <t>UPDATE tbl_clubs SET intItemID = 8410  WHERE sku = 63667</t>
  </si>
  <si>
    <t>UPDATE tbl_clubs SET intItemID = 8411  WHERE sku = 63668</t>
  </si>
  <si>
    <t>UPDATE tbl_clubs SET intItemID = 8412  WHERE sku = 63669</t>
  </si>
  <si>
    <t>UPDATE tbl_clubs SET intItemID = 8413  WHERE sku = 63670</t>
  </si>
  <si>
    <t>UPDATE tbl_clubs SET intItemID = 8414  WHERE sku = 63671</t>
  </si>
  <si>
    <t>UPDATE tbl_clubs SET intItemID = 8415  WHERE sku = 63672</t>
  </si>
  <si>
    <t>UPDATE tbl_clubs SET intItemID = 8416  WHERE sku = 63673</t>
  </si>
  <si>
    <t>UPDATE tbl_clubs SET intItemID = 8417  WHERE sku = 63674</t>
  </si>
  <si>
    <t>UPDATE tbl_clubs SET intItemID = 8418  WHERE sku = 63675</t>
  </si>
  <si>
    <t>UPDATE tbl_clubs SET intItemID = 8419  WHERE sku = 63676</t>
  </si>
  <si>
    <t>UPDATE tbl_clubs SET intItemID = 8420  WHERE sku = 63677</t>
  </si>
  <si>
    <t>UPDATE tbl_clubs SET intItemID = 8421  WHERE sku = 63678</t>
  </si>
  <si>
    <t>UPDATE tbl_clubs SET intItemID = 8422  WHERE sku = 63680</t>
  </si>
  <si>
    <t>UPDATE tbl_clubs SET intItemID = 8423  WHERE sku = 63682</t>
  </si>
  <si>
    <t>UPDATE tbl_clubs SET intItemID = 8424  WHERE sku = 63684</t>
  </si>
  <si>
    <t>UPDATE tbl_clubs SET intItemID = 8425  WHERE sku = 63685</t>
  </si>
  <si>
    <t>UPDATE tbl_clubs SET intItemID = 8426  WHERE sku = 63686</t>
  </si>
  <si>
    <t>UPDATE tbl_clubs SET intItemID = 8427  WHERE sku = 63687</t>
  </si>
  <si>
    <t>UPDATE tbl_clubs SET intItemID = 8428  WHERE sku = 63688</t>
  </si>
  <si>
    <t>UPDATE tbl_clubs SET intItemID = 8429  WHERE sku = 63689</t>
  </si>
  <si>
    <t>UPDATE tbl_clubs SET intItemID = 8430  WHERE sku = 63690</t>
  </si>
  <si>
    <t>UPDATE tbl_clubs SET intItemID = 8431  WHERE sku = 63691</t>
  </si>
  <si>
    <t>UPDATE tbl_clubs SET intItemID = 8432  WHERE sku = 63692</t>
  </si>
  <si>
    <t>UPDATE tbl_clubs SET intItemID = 8433  WHERE sku = 63693</t>
  </si>
  <si>
    <t>UPDATE tbl_clubs SET intItemID = 8434  WHERE sku = 63694</t>
  </si>
  <si>
    <t>UPDATE tbl_clubs SET intItemID = 8435  WHERE sku = 63695</t>
  </si>
  <si>
    <t>UPDATE tbl_clubs SET intItemID = 8436  WHERE sku = 63696</t>
  </si>
  <si>
    <t>UPDATE tbl_clubs SET intItemID = 8437  WHERE sku = 63697</t>
  </si>
  <si>
    <t>UPDATE tbl_clubs SET intItemID = 8438  WHERE sku = 63698</t>
  </si>
  <si>
    <t>UPDATE tbl_clubs SET intItemID = 8439  WHERE sku = 63699</t>
  </si>
  <si>
    <t>UPDATE tbl_clubs SET intItemID = 8440  WHERE sku = 63700</t>
  </si>
  <si>
    <t>UPDATE tbl_clubs SET intItemID = 8441  WHERE sku = 63701</t>
  </si>
  <si>
    <t>UPDATE tbl_clubs SET intItemID = 8442  WHERE sku = 63702</t>
  </si>
  <si>
    <t>UPDATE tbl_clubs SET intItemID = 8443  WHERE sku = 63703</t>
  </si>
  <si>
    <t>UPDATE tbl_clubs SET intItemID = 8444  WHERE sku = 63704</t>
  </si>
  <si>
    <t>UPDATE tbl_clubs SET intItemID = 8445  WHERE sku = 63706</t>
  </si>
  <si>
    <t>UPDATE tbl_clubs SET intItemID = 8446  WHERE sku = 63708</t>
  </si>
  <si>
    <t>UPDATE tbl_clubs SET intItemID = 8447  WHERE sku = 63709</t>
  </si>
  <si>
    <t>UPDATE tbl_clubs SET intItemID = 8448  WHERE sku = 63711</t>
  </si>
  <si>
    <t>UPDATE tbl_clubs SET intItemID = 8449  WHERE sku = 63712</t>
  </si>
  <si>
    <t>UPDATE tbl_clubs SET intItemID = 8450  WHERE sku = 63713</t>
  </si>
  <si>
    <t>UPDATE tbl_clubs SET intItemID = 8451  WHERE sku = 63714</t>
  </si>
  <si>
    <t>UPDATE tbl_clubs SET intItemID = 8452  WHERE sku = 63715</t>
  </si>
  <si>
    <t>UPDATE tbl_clubs SET intItemID = 8453  WHERE sku = 63716</t>
  </si>
  <si>
    <t>UPDATE tbl_clubs SET intItemID = 8454  WHERE sku = 63717</t>
  </si>
  <si>
    <t>UPDATE tbl_clubs SET intItemID = 8455  WHERE sku = 63718</t>
  </si>
  <si>
    <t>UPDATE tbl_clubs SET intItemID = 8456  WHERE sku = 63719</t>
  </si>
  <si>
    <t>UPDATE tbl_clubs SET intItemID = 8457  WHERE sku = 63720</t>
  </si>
  <si>
    <t>UPDATE tbl_clubs SET intItemID = 8458  WHERE sku = 63721</t>
  </si>
  <si>
    <t>UPDATE tbl_clubs SET intItemID = 8459  WHERE sku = 63722</t>
  </si>
  <si>
    <t>UPDATE tbl_clubs SET intItemID = 8460  WHERE sku = 63723</t>
  </si>
  <si>
    <t>UPDATE tbl_clubs SET intItemID = 8461  WHERE sku = 63724</t>
  </si>
  <si>
    <t>UPDATE tbl_clubs SET intItemID = 8462  WHERE sku = 63725</t>
  </si>
  <si>
    <t>UPDATE tbl_clubs SET intItemID = 8463  WHERE sku = 63726</t>
  </si>
  <si>
    <t>UPDATE tbl_clubs SET intItemID = 8464  WHERE sku = 63727</t>
  </si>
  <si>
    <t>UPDATE tbl_clubs SET intItemID = 8465  WHERE sku = 63728</t>
  </si>
  <si>
    <t>UPDATE tbl_clubs SET intItemID = 8466  WHERE sku = 63732</t>
  </si>
  <si>
    <t>UPDATE tbl_clubs SET intItemID = 8467  WHERE sku = 63733</t>
  </si>
  <si>
    <t>UPDATE tbl_clubs SET intItemID = 8468  WHERE sku = 63734</t>
  </si>
  <si>
    <t>UPDATE tbl_clubs SET intItemID = 8469  WHERE sku = 63735</t>
  </si>
  <si>
    <t>UPDATE tbl_clubs SET intItemID = 8470  WHERE sku = 63736</t>
  </si>
  <si>
    <t>UPDATE tbl_clubs SET intItemID = 8471  WHERE sku = 63737</t>
  </si>
  <si>
    <t>UPDATE tbl_clubs SET intItemID = 8472  WHERE sku = 63738</t>
  </si>
  <si>
    <t>UPDATE tbl_clubs SET intItemID = 8473  WHERE sku = 63739</t>
  </si>
  <si>
    <t>UPDATE tbl_clubs SET intItemID = 8474  WHERE sku = 63740</t>
  </si>
  <si>
    <t>UPDATE tbl_clubs SET intItemID = 8475  WHERE sku = 63741</t>
  </si>
  <si>
    <t>UPDATE tbl_clubs SET intItemID = 8476  WHERE sku = 63742</t>
  </si>
  <si>
    <t>UPDATE tbl_clubs SET intItemID = 8477  WHERE sku = 63743</t>
  </si>
  <si>
    <t>UPDATE tbl_clubs SET intItemID = 8478  WHERE sku = 63744</t>
  </si>
  <si>
    <t>UPDATE tbl_clubs SET intItemID = 8479  WHERE sku = 63745</t>
  </si>
  <si>
    <t>UPDATE tbl_clubs SET intItemID = 8480  WHERE sku = 63746</t>
  </si>
  <si>
    <t>UPDATE tbl_clubs SET intItemID = 8481  WHERE sku = 63747</t>
  </si>
  <si>
    <t>UPDATE tbl_clubs SET intItemID = 8482  WHERE sku = 63748</t>
  </si>
  <si>
    <t>UPDATE tbl_clubs SET intItemID = 8483  WHERE sku = 63749</t>
  </si>
  <si>
    <t>UPDATE tbl_clubs SET intItemID = 8484  WHERE sku = 63750</t>
  </si>
  <si>
    <t>UPDATE tbl_clubs SET intItemID = 8485  WHERE sku = 63751</t>
  </si>
  <si>
    <t>UPDATE tbl_clubs SET intItemID = 8486  WHERE sku = 63752</t>
  </si>
  <si>
    <t>UPDATE tbl_clubs SET intItemID = 8487  WHERE sku = 63757</t>
  </si>
  <si>
    <t>UPDATE tbl_clubs SET intItemID = 8488  WHERE sku = 63758</t>
  </si>
  <si>
    <t>UPDATE tbl_clubs SET intItemID = 8489  WHERE sku = 63760</t>
  </si>
  <si>
    <t>UPDATE tbl_clubs SET intItemID = 8490  WHERE sku = 63761</t>
  </si>
  <si>
    <t>UPDATE tbl_clubs SET intItemID = 8491  WHERE sku = 63762</t>
  </si>
  <si>
    <t>UPDATE tbl_clubs SET intItemID = 8492  WHERE sku = 63763</t>
  </si>
  <si>
    <t>UPDATE tbl_clubs SET intItemID = 8493  WHERE sku = 63764</t>
  </si>
  <si>
    <t>UPDATE tbl_clubs SET intItemID = 8494  WHERE sku = 63765</t>
  </si>
  <si>
    <t>UPDATE tbl_clubs SET intItemID = 8495  WHERE sku = 63766</t>
  </si>
  <si>
    <t>UPDATE tbl_clubs SET intItemID = 8496  WHERE sku = 63767</t>
  </si>
  <si>
    <t>UPDATE tbl_clubs SET intItemID = 8497  WHERE sku = 63768</t>
  </si>
  <si>
    <t>UPDATE tbl_clubs SET intItemID = 8498  WHERE sku = 63770</t>
  </si>
  <si>
    <t>UPDATE tbl_clubs SET intItemID = 8499  WHERE sku = 63771</t>
  </si>
  <si>
    <t>UPDATE tbl_clubs SET intItemID = 8500  WHERE sku = 63772</t>
  </si>
  <si>
    <t>UPDATE tbl_clubs SET intItemID = 8501  WHERE sku = 63773</t>
  </si>
  <si>
    <t>UPDATE tbl_clubs SET intItemID = 8502  WHERE sku = 63774</t>
  </si>
  <si>
    <t>UPDATE tbl_clubs SET intItemID = 8503  WHERE sku = 63775</t>
  </si>
  <si>
    <t>UPDATE tbl_clubs SET intItemID = 8504  WHERE sku = 63776</t>
  </si>
  <si>
    <t>UPDATE tbl_clubs SET intItemID = 8505  WHERE sku = 63777</t>
  </si>
  <si>
    <t>UPDATE tbl_clubs SET intItemID = 8506  WHERE sku = 63780</t>
  </si>
  <si>
    <t>UPDATE tbl_clubs SET intItemID = 8507  WHERE sku = 63781</t>
  </si>
  <si>
    <t>UPDATE tbl_clubs SET intItemID = 8508  WHERE sku = 63782</t>
  </si>
  <si>
    <t>UPDATE tbl_clubs SET intItemID = 8509  WHERE sku = 63783</t>
  </si>
  <si>
    <t>UPDATE tbl_clubs SET intItemID = 8510  WHERE sku = 63784</t>
  </si>
  <si>
    <t>UPDATE tbl_clubs SET intItemID = 8511  WHERE sku = 63785</t>
  </si>
  <si>
    <t>UPDATE tbl_clubs SET intItemID = 8512  WHERE sku = 63786</t>
  </si>
  <si>
    <t>UPDATE tbl_clubs SET intItemID = 8513  WHERE sku = 63787</t>
  </si>
  <si>
    <t>UPDATE tbl_clubs SET intItemID = 8514  WHERE sku = 63788</t>
  </si>
  <si>
    <t>UPDATE tbl_clubs SET intItemID = 8515  WHERE sku = 63789</t>
  </si>
  <si>
    <t>UPDATE tbl_clubs SET intItemID = 8516  WHERE sku = 63790</t>
  </si>
  <si>
    <t>UPDATE tbl_clubs SET intItemID = 8517  WHERE sku = 63791</t>
  </si>
  <si>
    <t>UPDATE tbl_clubs SET intItemID = 8518  WHERE sku = 63792</t>
  </si>
  <si>
    <t>UPDATE tbl_clubs SET intItemID = 8519  WHERE sku = 63793</t>
  </si>
  <si>
    <t>UPDATE tbl_clubs SET intItemID = 8520  WHERE sku = 63794</t>
  </si>
  <si>
    <t>UPDATE tbl_clubs SET intItemID = 8521  WHERE sku = 63795</t>
  </si>
  <si>
    <t>UPDATE tbl_clubs SET intItemID = 8522  WHERE sku = 63796</t>
  </si>
  <si>
    <t>UPDATE tbl_clubs SET intItemID = 8523  WHERE sku = 63797</t>
  </si>
  <si>
    <t>UPDATE tbl_clubs SET intItemID = 8524  WHERE sku = 63798</t>
  </si>
  <si>
    <t>UPDATE tbl_clubs SET intItemID = 8525  WHERE sku = 63799</t>
  </si>
  <si>
    <t>UPDATE tbl_clubs SET intItemID = 8526  WHERE sku = 63800</t>
  </si>
  <si>
    <t>UPDATE tbl_clubs SET intItemID = 8527  WHERE sku = 63801</t>
  </si>
  <si>
    <t>UPDATE tbl_clubs SET intItemID = 8528  WHERE sku = 63803</t>
  </si>
  <si>
    <t>UPDATE tbl_clubs SET intItemID = 8529  WHERE sku = 63805</t>
  </si>
  <si>
    <t>UPDATE tbl_clubs SET intItemID = 8530  WHERE sku = 63806</t>
  </si>
  <si>
    <t>UPDATE tbl_clubs SET intItemID = 8531  WHERE sku = 63807</t>
  </si>
  <si>
    <t>UPDATE tbl_clubs SET intItemID = 8532  WHERE sku = 63808</t>
  </si>
  <si>
    <t>UPDATE tbl_clubs SET intItemID = 8533  WHERE sku = 63809</t>
  </si>
  <si>
    <t>UPDATE tbl_clubs SET intItemID = 8534  WHERE sku = 63810</t>
  </si>
  <si>
    <t>UPDATE tbl_clubs SET intItemID = 8535  WHERE sku = 63811</t>
  </si>
  <si>
    <t>UPDATE tbl_clubs SET intItemID = 8536  WHERE sku = 63812</t>
  </si>
  <si>
    <t>UPDATE tbl_clubs SET intItemID = 8537  WHERE sku = 63813</t>
  </si>
  <si>
    <t>UPDATE tbl_clubs SET intItemID = 8538  WHERE sku = 63814</t>
  </si>
  <si>
    <t>UPDATE tbl_clubs SET intItemID = 8539  WHERE sku = 63815</t>
  </si>
  <si>
    <t>UPDATE tbl_clubs SET intItemID = 8540  WHERE sku = 63816</t>
  </si>
  <si>
    <t>UPDATE tbl_clubs SET intItemID = 8541  WHERE sku = 63817</t>
  </si>
  <si>
    <t>UPDATE tbl_clubs SET intItemID = 8542  WHERE sku = 63818</t>
  </si>
  <si>
    <t>UPDATE tbl_clubs SET intItemID = 8543  WHERE sku = 63820</t>
  </si>
  <si>
    <t>UPDATE tbl_clubs SET intItemID = 8544  WHERE sku = 63821</t>
  </si>
  <si>
    <t>UPDATE tbl_clubs SET intItemID = 8545  WHERE sku = 63822</t>
  </si>
  <si>
    <t>UPDATE tbl_clubs SET intItemID = 8546  WHERE sku = 63823</t>
  </si>
  <si>
    <t>UPDATE tbl_clubs SET intItemID = 8547  WHERE sku = 63824</t>
  </si>
  <si>
    <t>UPDATE tbl_clubs SET intItemID = 8548  WHERE sku = 63825</t>
  </si>
  <si>
    <t>UPDATE tbl_clubs SET intItemID = 8549  WHERE sku = 63826</t>
  </si>
  <si>
    <t>UPDATE tbl_clubs SET intItemID = 8550  WHERE sku = 63827</t>
  </si>
  <si>
    <t>UPDATE tbl_clubs SET intItemID = 8551  WHERE sku = 63828</t>
  </si>
  <si>
    <t>UPDATE tbl_clubs SET intItemID = 8552  WHERE sku = 63832</t>
  </si>
  <si>
    <t>UPDATE tbl_clubs SET intItemID = 8553  WHERE sku = 63833</t>
  </si>
  <si>
    <t>UPDATE tbl_clubs SET intItemID = 8554  WHERE sku = 63834</t>
  </si>
  <si>
    <t>UPDATE tbl_clubs SET intItemID = 8555  WHERE sku = 63835</t>
  </si>
  <si>
    <t>UPDATE tbl_clubs SET intItemID = 8556  WHERE sku = 63836</t>
  </si>
  <si>
    <t>UPDATE tbl_clubs SET intItemID = 8557  WHERE sku = 63837</t>
  </si>
  <si>
    <t>UPDATE tbl_clubs SET intItemID = 8558  WHERE sku = 63838</t>
  </si>
  <si>
    <t>UPDATE tbl_clubs SET intItemID = 8559  WHERE sku = 63839</t>
  </si>
  <si>
    <t>UPDATE tbl_clubs SET intItemID = 8560  WHERE sku = 63840</t>
  </si>
  <si>
    <t>UPDATE tbl_clubs SET intItemID = 8561  WHERE sku = 63841</t>
  </si>
  <si>
    <t>UPDATE tbl_clubs SET intItemID = 8562  WHERE sku = 63842</t>
  </si>
  <si>
    <t>UPDATE tbl_clubs SET intItemID = 8563  WHERE sku = 63843</t>
  </si>
  <si>
    <t>UPDATE tbl_clubs SET intItemID = 8564  WHERE sku = 63844</t>
  </si>
  <si>
    <t>UPDATE tbl_clubs SET intItemID = 8565  WHERE sku = 63845</t>
  </si>
  <si>
    <t>UPDATE tbl_clubs SET intItemID = 8566  WHERE sku = 63846</t>
  </si>
  <si>
    <t>UPDATE tbl_clubs SET intItemID = 8567  WHERE sku = 63847</t>
  </si>
  <si>
    <t>UPDATE tbl_clubs SET intItemID = 8568  WHERE sku = 63848</t>
  </si>
  <si>
    <t>UPDATE tbl_clubs SET intItemID = 8569  WHERE sku = 63849</t>
  </si>
  <si>
    <t>UPDATE tbl_clubs SET intItemID = 8570  WHERE sku = 63850</t>
  </si>
  <si>
    <t>UPDATE tbl_clubs SET intItemID = 8571  WHERE sku = 63851</t>
  </si>
  <si>
    <t>UPDATE tbl_clubs SET intItemID = 8572  WHERE sku = 63852</t>
  </si>
  <si>
    <t>UPDATE tbl_clubs SET intItemID = 8573  WHERE sku = 63855</t>
  </si>
  <si>
    <t>UPDATE tbl_clubs SET intItemID = 8574  WHERE sku = 63856</t>
  </si>
  <si>
    <t>UPDATE tbl_clubs SET intItemID = 8575  WHERE sku = 63857</t>
  </si>
  <si>
    <t>UPDATE tbl_clubs SET intItemID = 8576  WHERE sku = 63858</t>
  </si>
  <si>
    <t>UPDATE tbl_clubs SET intItemID = 8577  WHERE sku = 63859</t>
  </si>
  <si>
    <t>UPDATE tbl_clubs SET intItemID = 8578  WHERE sku = 63860</t>
  </si>
  <si>
    <t>UPDATE tbl_clubs SET intItemID = 8579  WHERE sku = 63861</t>
  </si>
  <si>
    <t>UPDATE tbl_clubs SET intItemID = 8580  WHERE sku = 63862</t>
  </si>
  <si>
    <t>UPDATE tbl_clubs SET intItemID = 8581  WHERE sku = 63864</t>
  </si>
  <si>
    <t>UPDATE tbl_clubs SET intItemID = 8582  WHERE sku = 63865</t>
  </si>
  <si>
    <t>UPDATE tbl_clubs SET intItemID = 8583  WHERE sku = 63866</t>
  </si>
  <si>
    <t>UPDATE tbl_clubs SET intItemID = 8584  WHERE sku = 63867</t>
  </si>
  <si>
    <t>UPDATE tbl_clubs SET intItemID = 8585  WHERE sku = 63868</t>
  </si>
  <si>
    <t>UPDATE tbl_clubs SET intItemID = 8586  WHERE sku = 63869</t>
  </si>
  <si>
    <t>UPDATE tbl_clubs SET intItemID = 8587  WHERE sku = 63870</t>
  </si>
  <si>
    <t>UPDATE tbl_clubs SET intItemID = 8588  WHERE sku = 63871</t>
  </si>
  <si>
    <t>UPDATE tbl_clubs SET intItemID = 8589  WHERE sku = 63872</t>
  </si>
  <si>
    <t>UPDATE tbl_clubs SET intItemID = 8590  WHERE sku = 63873</t>
  </si>
  <si>
    <t>UPDATE tbl_clubs SET intItemID = 8591  WHERE sku = 63874</t>
  </si>
  <si>
    <t>UPDATE tbl_clubs SET intItemID = 8592  WHERE sku = 63875</t>
  </si>
  <si>
    <t>UPDATE tbl_clubs SET intItemID = 8593  WHERE sku = 63876</t>
  </si>
  <si>
    <t>UPDATE tbl_clubs SET intItemID = 8594  WHERE sku = 63880</t>
  </si>
  <si>
    <t>UPDATE tbl_clubs SET intItemID = 8595  WHERE sku = 63881</t>
  </si>
  <si>
    <t>UPDATE tbl_clubs SET intItemID = 8596  WHERE sku = 63882</t>
  </si>
  <si>
    <t>UPDATE tbl_clubs SET intItemID = 8597  WHERE sku = 63883</t>
  </si>
  <si>
    <t>UPDATE tbl_clubs SET intItemID = 8598  WHERE sku = 63884</t>
  </si>
  <si>
    <t>UPDATE tbl_clubs SET intItemID = 8599  WHERE sku = 63885</t>
  </si>
  <si>
    <t>UPDATE tbl_clubs SET intItemID = 8600  WHERE sku = 63886</t>
  </si>
  <si>
    <t>UPDATE tbl_clubs SET intItemID = 8601  WHERE sku = 63887</t>
  </si>
  <si>
    <t>UPDATE tbl_clubs SET intItemID = 8602  WHERE sku = 63888</t>
  </si>
  <si>
    <t>UPDATE tbl_clubs SET intItemID = 8603  WHERE sku = 63889</t>
  </si>
  <si>
    <t>UPDATE tbl_clubs SET intItemID = 8604  WHERE sku = 63890</t>
  </si>
  <si>
    <t>UPDATE tbl_clubs SET intItemID = 8605  WHERE sku = 63891</t>
  </si>
  <si>
    <t>UPDATE tbl_clubs SET intItemID = 8606  WHERE sku = 63892</t>
  </si>
  <si>
    <t>UPDATE tbl_clubs SET intItemID = 8607  WHERE sku = 63893</t>
  </si>
  <si>
    <t>UPDATE tbl_clubs SET intItemID = 8608  WHERE sku = 63894</t>
  </si>
  <si>
    <t>UPDATE tbl_clubs SET intItemID = 8609  WHERE sku = 63896</t>
  </si>
  <si>
    <t>UPDATE tbl_clubs SET intItemID = 8610  WHERE sku = 63897</t>
  </si>
  <si>
    <t>UPDATE tbl_clubs SET intItemID = 8611  WHERE sku = 63899</t>
  </si>
  <si>
    <t>UPDATE tbl_clubs SET intItemID = 8612  WHERE sku = 63900</t>
  </si>
  <si>
    <t>UPDATE tbl_clubs SET intItemID = 8613  WHERE sku = 63902</t>
  </si>
  <si>
    <t>UPDATE tbl_clubs SET intItemID = 8614  WHERE sku = 63904</t>
  </si>
  <si>
    <t>UPDATE tbl_clubs SET intItemID = 8615  WHERE sku = 63905</t>
  </si>
  <si>
    <t>UPDATE tbl_clubs SET intItemID = 8616  WHERE sku = 63906</t>
  </si>
  <si>
    <t>UPDATE tbl_clubs SET intItemID = 8617  WHERE sku = 63907</t>
  </si>
  <si>
    <t>UPDATE tbl_clubs SET intItemID = 8618  WHERE sku = 63908</t>
  </si>
  <si>
    <t>UPDATE tbl_clubs SET intItemID = 8619  WHERE sku = 63909</t>
  </si>
  <si>
    <t>UPDATE tbl_clubs SET intItemID = 8620  WHERE sku = 63910</t>
  </si>
  <si>
    <t>UPDATE tbl_clubs SET intItemID = 8621  WHERE sku = 63911</t>
  </si>
  <si>
    <t>UPDATE tbl_clubs SET intItemID = 8622  WHERE sku = 63912</t>
  </si>
  <si>
    <t>UPDATE tbl_clubs SET intItemID = 8623  WHERE sku = 63913</t>
  </si>
  <si>
    <t>UPDATE tbl_clubs SET intItemID = 8624  WHERE sku = 63914</t>
  </si>
  <si>
    <t>UPDATE tbl_clubs SET intItemID = 8625  WHERE sku = 63915</t>
  </si>
  <si>
    <t>UPDATE tbl_clubs SET intItemID = 8626  WHERE sku = 63916</t>
  </si>
  <si>
    <t>UPDATE tbl_clubs SET intItemID = 8627  WHERE sku = 63917</t>
  </si>
  <si>
    <t>UPDATE tbl_clubs SET intItemID = 8628  WHERE sku = 63918</t>
  </si>
  <si>
    <t>UPDATE tbl_clubs SET intItemID = 8629  WHERE sku = 63919</t>
  </si>
  <si>
    <t>UPDATE tbl_clubs SET intItemID = 8630  WHERE sku = 63920</t>
  </si>
  <si>
    <t>UPDATE tbl_clubs SET intItemID = 8631  WHERE sku = 63921</t>
  </si>
  <si>
    <t>UPDATE tbl_clubs SET intItemID = 8632  WHERE sku = 63922</t>
  </si>
  <si>
    <t>UPDATE tbl_clubs SET intItemID = 8633  WHERE sku = 63923</t>
  </si>
  <si>
    <t>UPDATE tbl_clubs SET intItemID = 8634  WHERE sku = 63926</t>
  </si>
  <si>
    <t>UPDATE tbl_clubs SET intItemID = 8635  WHERE sku = 63927</t>
  </si>
  <si>
    <t>UPDATE tbl_clubs SET intItemID = 8636  WHERE sku = 63928</t>
  </si>
  <si>
    <t>UPDATE tbl_clubs SET intItemID = 8637  WHERE sku = 63929</t>
  </si>
  <si>
    <t>UPDATE tbl_clubs SET intItemID = 8638  WHERE sku = 63930</t>
  </si>
  <si>
    <t>UPDATE tbl_clubs SET intItemID = 8639  WHERE sku = 63931</t>
  </si>
  <si>
    <t>UPDATE tbl_clubs SET intItemID = 8640  WHERE sku = 63932</t>
  </si>
  <si>
    <t>UPDATE tbl_clubs SET intItemID = 8641  WHERE sku = 63933</t>
  </si>
  <si>
    <t>UPDATE tbl_clubs SET intItemID = 8642  WHERE sku = 63934</t>
  </si>
  <si>
    <t>UPDATE tbl_clubs SET intItemID = 8643  WHERE sku = 63936</t>
  </si>
  <si>
    <t>UPDATE tbl_clubs SET intItemID = 8644  WHERE sku = 63937</t>
  </si>
  <si>
    <t>UPDATE tbl_clubs SET intItemID = 8645  WHERE sku = 63939</t>
  </si>
  <si>
    <t>UPDATE tbl_clubs SET intItemID = 8646  WHERE sku = 63940</t>
  </si>
  <si>
    <t>UPDATE tbl_clubs SET intItemID = 8647  WHERE sku = 63941</t>
  </si>
  <si>
    <t>UPDATE tbl_clubs SET intItemID = 8648  WHERE sku = 63942</t>
  </si>
  <si>
    <t>UPDATE tbl_clubs SET intItemID = 8649  WHERE sku = 63943</t>
  </si>
  <si>
    <t>UPDATE tbl_clubs SET intItemID = 8650  WHERE sku = 63944</t>
  </si>
  <si>
    <t>UPDATE tbl_clubs SET intItemID = 8651  WHERE sku = 63945</t>
  </si>
  <si>
    <t>UPDATE tbl_clubs SET intItemID = 8652  WHERE sku = 63946</t>
  </si>
  <si>
    <t>UPDATE tbl_clubs SET intItemID = 8653  WHERE sku = 63947</t>
  </si>
  <si>
    <t>UPDATE tbl_clubs SET intItemID = 8654  WHERE sku = 63948</t>
  </si>
  <si>
    <t>UPDATE tbl_clubs SET intItemID = 8655  WHERE sku = 63949</t>
  </si>
  <si>
    <t>UPDATE tbl_clubs SET intItemID = 8656  WHERE sku = 63950</t>
  </si>
  <si>
    <t>UPDATE tbl_clubs SET intItemID = 8657  WHERE sku = 63951</t>
  </si>
  <si>
    <t>UPDATE tbl_clubs SET intItemID = 8658  WHERE sku = 63952</t>
  </si>
  <si>
    <t>UPDATE tbl_clubs SET intItemID = 8659  WHERE sku = 63953</t>
  </si>
  <si>
    <t>UPDATE tbl_clubs SET intItemID = 8660  WHERE sku = 63954</t>
  </si>
  <si>
    <t>UPDATE tbl_clubs SET intItemID = 8661  WHERE sku = 63955</t>
  </si>
  <si>
    <t>UPDATE tbl_clubs SET intItemID = 8662  WHERE sku = 63956</t>
  </si>
  <si>
    <t>UPDATE tbl_clubs SET intItemID = 8663  WHERE sku = 63957</t>
  </si>
  <si>
    <t>UPDATE tbl_clubs SET intItemID = 8664  WHERE sku = 63958</t>
  </si>
  <si>
    <t>UPDATE tbl_clubs SET intItemID = 8665  WHERE sku = 63959</t>
  </si>
  <si>
    <t>UPDATE tbl_clubs SET intItemID = 8666  WHERE sku = 63960</t>
  </si>
  <si>
    <t>UPDATE tbl_clubs SET intItemID = 8667  WHERE sku = 63961</t>
  </si>
  <si>
    <t>UPDATE tbl_clubs SET intItemID = 8668  WHERE sku = 63962</t>
  </si>
  <si>
    <t>UPDATE tbl_clubs SET intItemID = 8669  WHERE sku = 63963</t>
  </si>
  <si>
    <t>UPDATE tbl_clubs SET intItemID = 8670  WHERE sku = 63964</t>
  </si>
  <si>
    <t>UPDATE tbl_clubs SET intItemID = 8671  WHERE sku = 63965</t>
  </si>
  <si>
    <t>UPDATE tbl_clubs SET intItemID = 8672  WHERE sku = 63970</t>
  </si>
  <si>
    <t>UPDATE tbl_clubs SET intItemID = 8673  WHERE sku = 63971</t>
  </si>
  <si>
    <t>UPDATE tbl_clubs SET intItemID = 8674  WHERE sku = 63973</t>
  </si>
  <si>
    <t>UPDATE tbl_clubs SET intItemID = 8675  WHERE sku = 63974</t>
  </si>
  <si>
    <t>UPDATE tbl_clubs SET intItemID = 8676  WHERE sku = 63975</t>
  </si>
  <si>
    <t>UPDATE tbl_clubs SET intItemID = 8677  WHERE sku = 63976</t>
  </si>
  <si>
    <t>UPDATE tbl_clubs SET intItemID = 8678  WHERE sku = 63978</t>
  </si>
  <si>
    <t>UPDATE tbl_clubs SET intItemID = 8679  WHERE sku = 63979</t>
  </si>
  <si>
    <t>UPDATE tbl_clubs SET intItemID = 8680  WHERE sku = 63980</t>
  </si>
  <si>
    <t>UPDATE tbl_clubs SET intItemID = 8681  WHERE sku = 63981</t>
  </si>
  <si>
    <t>UPDATE tbl_clubs SET intItemID = 8682  WHERE sku = 63982</t>
  </si>
  <si>
    <t>UPDATE tbl_clubs SET intItemID = 8683  WHERE sku = 63983</t>
  </si>
  <si>
    <t>UPDATE tbl_clubs SET intItemID = 8684  WHERE sku = 63984</t>
  </si>
  <si>
    <t>UPDATE tbl_clubs SET intItemID = 8685  WHERE sku = 63985</t>
  </si>
  <si>
    <t>UPDATE tbl_clubs SET intItemID = 8686  WHERE sku = 63986</t>
  </si>
  <si>
    <t>UPDATE tbl_clubs SET intItemID = 8687  WHERE sku = 63987</t>
  </si>
  <si>
    <t>UPDATE tbl_clubs SET intItemID = 8688  WHERE sku = 63988</t>
  </si>
  <si>
    <t>UPDATE tbl_clubs SET intItemID = 8689  WHERE sku = 63989</t>
  </si>
  <si>
    <t>UPDATE tbl_clubs SET intItemID = 8690  WHERE sku = 63990</t>
  </si>
  <si>
    <t>UPDATE tbl_clubs SET intItemID = 8691  WHERE sku = 63991</t>
  </si>
  <si>
    <t>UPDATE tbl_clubs SET intItemID = 8692  WHERE sku = 63992</t>
  </si>
  <si>
    <t>UPDATE tbl_clubs SET intItemID = 8693  WHERE sku = 63993</t>
  </si>
  <si>
    <t>UPDATE tbl_clubs SET intItemID = 8694  WHERE sku = 63995</t>
  </si>
  <si>
    <t>UPDATE tbl_clubs SET intItemID = 8695  WHERE sku = 63998</t>
  </si>
  <si>
    <t>UPDATE tbl_clubs SET intItemID = 8696  WHERE sku = 63999</t>
  </si>
  <si>
    <t>UPDATE tbl_clubs SET intItemID = 8697  WHERE sku = 64001</t>
  </si>
  <si>
    <t>UPDATE tbl_clubs SET intItemID = 8698  WHERE sku = 64002</t>
  </si>
  <si>
    <t>UPDATE tbl_clubs SET intItemID = 8699  WHERE sku = 64003</t>
  </si>
  <si>
    <t>UPDATE tbl_clubs SET intItemID = 8700  WHERE sku = 64004</t>
  </si>
  <si>
    <t>UPDATE tbl_clubs SET intItemID = 8701  WHERE sku = 64005</t>
  </si>
  <si>
    <t>UPDATE tbl_clubs SET intItemID = 8702  WHERE sku = 64006</t>
  </si>
  <si>
    <t>UPDATE tbl_clubs SET intItemID = 8703  WHERE sku = 64007</t>
  </si>
  <si>
    <t>UPDATE tbl_clubs SET intItemID = 8704  WHERE sku = 64008</t>
  </si>
  <si>
    <t>UPDATE tbl_clubs SET intItemID = 8705  WHERE sku = 64009</t>
  </si>
  <si>
    <t>UPDATE tbl_clubs SET intItemID = 8706  WHERE sku = 64010</t>
  </si>
  <si>
    <t>UPDATE tbl_clubs SET intItemID = 8707  WHERE sku = 64011</t>
  </si>
  <si>
    <t>UPDATE tbl_clubs SET intItemID = 8708  WHERE sku = 64012</t>
  </si>
  <si>
    <t>UPDATE tbl_clubs SET intItemID = 8709  WHERE sku = 64013</t>
  </si>
  <si>
    <t>UPDATE tbl_clubs SET intItemID = 8710  WHERE sku = 64014</t>
  </si>
  <si>
    <t>UPDATE tbl_clubs SET intItemID = 8711  WHERE sku = 64015</t>
  </si>
  <si>
    <t>UPDATE tbl_clubs SET intItemID = 8712  WHERE sku = 64016</t>
  </si>
  <si>
    <t>UPDATE tbl_clubs SET intItemID = 8713  WHERE sku = 64017</t>
  </si>
  <si>
    <t>UPDATE tbl_clubs SET intItemID = 8714  WHERE sku = 64018</t>
  </si>
  <si>
    <t>UPDATE tbl_clubs SET intItemID = 8715  WHERE sku = 64020</t>
  </si>
  <si>
    <t>UPDATE tbl_clubs SET intItemID = 8716  WHERE sku = 64021</t>
  </si>
  <si>
    <t>UPDATE tbl_clubs SET intItemID = 8717  WHERE sku = 64022</t>
  </si>
  <si>
    <t>UPDATE tbl_clubs SET intItemID = 8718  WHERE sku = 64023</t>
  </si>
  <si>
    <t>UPDATE tbl_clubs SET intItemID = 8719  WHERE sku = 64024</t>
  </si>
  <si>
    <t>UPDATE tbl_clubs SET intItemID = 8720  WHERE sku = 64025</t>
  </si>
  <si>
    <t>UPDATE tbl_clubs SET intItemID = 8721  WHERE sku = 64026</t>
  </si>
  <si>
    <t>UPDATE tbl_clubs SET intItemID = 8722  WHERE sku = 64027</t>
  </si>
  <si>
    <t>UPDATE tbl_clubs SET intItemID = 8723  WHERE sku = 64028</t>
  </si>
  <si>
    <t>UPDATE tbl_clubs SET intItemID = 8724  WHERE sku = 64029</t>
  </si>
  <si>
    <t>UPDATE tbl_clubs SET intItemID = 8725  WHERE sku = 64030</t>
  </si>
  <si>
    <t>UPDATE tbl_clubs SET intItemID = 8726  WHERE sku = 64031</t>
  </si>
  <si>
    <t>UPDATE tbl_clubs SET intItemID = 8727  WHERE sku = 64032</t>
  </si>
  <si>
    <t>UPDATE tbl_clubs SET intItemID = 8728  WHERE sku = 64033</t>
  </si>
  <si>
    <t>UPDATE tbl_clubs SET intItemID = 8729  WHERE sku = 64034</t>
  </si>
  <si>
    <t>UPDATE tbl_clubs SET intItemID = 8730  WHERE sku = 64035</t>
  </si>
  <si>
    <t>UPDATE tbl_clubs SET intItemID = 8731  WHERE sku = 64036</t>
  </si>
  <si>
    <t>UPDATE tbl_clubs SET intItemID = 8732  WHERE sku = 64037</t>
  </si>
  <si>
    <t>UPDATE tbl_clubs SET intItemID = 8733  WHERE sku = 64038</t>
  </si>
  <si>
    <t>UPDATE tbl_clubs SET intItemID = 8734  WHERE sku = 64043</t>
  </si>
  <si>
    <t>UPDATE tbl_clubs SET intItemID = 8735  WHERE sku = 64048</t>
  </si>
  <si>
    <t>UPDATE tbl_clubs SET intItemID = 8736  WHERE sku = 64049</t>
  </si>
  <si>
    <t>UPDATE tbl_clubs SET intItemID = 8737  WHERE sku = 64050</t>
  </si>
  <si>
    <t>UPDATE tbl_clubs SET intItemID = 8738  WHERE sku = 64051</t>
  </si>
  <si>
    <t>UPDATE tbl_clubs SET intItemID = 8739  WHERE sku = 64052</t>
  </si>
  <si>
    <t>UPDATE tbl_clubs SET intItemID = 8740  WHERE sku = 64053</t>
  </si>
  <si>
    <t>UPDATE tbl_clubs SET intItemID = 8741  WHERE sku = 64054</t>
  </si>
  <si>
    <t>UPDATE tbl_clubs SET intItemID = 8742  WHERE sku = 64055</t>
  </si>
  <si>
    <t>UPDATE tbl_clubs SET intItemID = 8743  WHERE sku = 64056</t>
  </si>
  <si>
    <t>UPDATE tbl_clubs SET intItemID = 8744  WHERE sku = 64058</t>
  </si>
  <si>
    <t>UPDATE tbl_clubs SET intItemID = 8745  WHERE sku = 64059</t>
  </si>
  <si>
    <t>UPDATE tbl_clubs SET intItemID = 8746  WHERE sku = 64060</t>
  </si>
  <si>
    <t>UPDATE tbl_clubs SET intItemID = 8747  WHERE sku = 64061</t>
  </si>
  <si>
    <t>UPDATE tbl_clubs SET intItemID = 8748  WHERE sku = 64062</t>
  </si>
  <si>
    <t>UPDATE tbl_clubs SET intItemID = 8749  WHERE sku = 64063</t>
  </si>
  <si>
    <t>UPDATE tbl_clubs SET intItemID = 8750  WHERE sku = 64064</t>
  </si>
  <si>
    <t>UPDATE tbl_clubs SET intItemID = 8751  WHERE sku = 64065</t>
  </si>
  <si>
    <t>UPDATE tbl_clubs SET intItemID = 8752  WHERE sku = 64066</t>
  </si>
  <si>
    <t>UPDATE tbl_clubs SET intItemID = 8753  WHERE sku = 64067</t>
  </si>
  <si>
    <t>UPDATE tbl_clubs SET intItemID = 8754  WHERE sku = 64068</t>
  </si>
  <si>
    <t>UPDATE tbl_clubs SET intItemID = 8755  WHERE sku = 64069</t>
  </si>
  <si>
    <t>UPDATE tbl_clubs SET intItemID = 8756  WHERE sku = 64070</t>
  </si>
  <si>
    <t>UPDATE tbl_clubs SET intItemID = 8757  WHERE sku = 64071</t>
  </si>
  <si>
    <t>UPDATE tbl_clubs SET intItemID = 8758  WHERE sku = 64072</t>
  </si>
  <si>
    <t>UPDATE tbl_clubs SET intItemID = 8759  WHERE sku = 64073</t>
  </si>
  <si>
    <t>UPDATE tbl_clubs SET intItemID = 8760  WHERE sku = 64074</t>
  </si>
  <si>
    <t>UPDATE tbl_clubs SET intItemID = 8761  WHERE sku = 64075</t>
  </si>
  <si>
    <t>UPDATE tbl_clubs SET intItemID = 8762  WHERE sku = 64076</t>
  </si>
  <si>
    <t>UPDATE tbl_clubs SET intItemID = 8763  WHERE sku = 64077</t>
  </si>
  <si>
    <t>UPDATE tbl_clubs SET intItemID = 8764  WHERE sku = 64078</t>
  </si>
  <si>
    <t>UPDATE tbl_clubs SET intItemID = 8765  WHERE sku = 64079</t>
  </si>
  <si>
    <t>UPDATE tbl_clubs SET intItemID = 8766  WHERE sku = 64082</t>
  </si>
  <si>
    <t>UPDATE tbl_clubs SET intItemID = 8767  WHERE sku = 64083</t>
  </si>
  <si>
    <t>UPDATE tbl_clubs SET intItemID = 8768  WHERE sku = 64084</t>
  </si>
  <si>
    <t>UPDATE tbl_clubs SET intItemID = 8769  WHERE sku = 64085</t>
  </si>
  <si>
    <t>UPDATE tbl_clubs SET intItemID = 8770  WHERE sku = 64086</t>
  </si>
  <si>
    <t>UPDATE tbl_clubs SET intItemID = 8771  WHERE sku = 64087</t>
  </si>
  <si>
    <t>UPDATE tbl_clubs SET intItemID = 8772  WHERE sku = 64088</t>
  </si>
  <si>
    <t>UPDATE tbl_clubs SET intItemID = 8773  WHERE sku = 64089</t>
  </si>
  <si>
    <t>UPDATE tbl_clubs SET intItemID = 8774  WHERE sku = 64090</t>
  </si>
  <si>
    <t>UPDATE tbl_clubs SET intItemID = 8775  WHERE sku = 64091</t>
  </si>
  <si>
    <t>UPDATE tbl_clubs SET intItemID = 8776  WHERE sku = 64092</t>
  </si>
  <si>
    <t>UPDATE tbl_clubs SET intItemID = 8777  WHERE sku = 64093</t>
  </si>
  <si>
    <t>UPDATE tbl_clubs SET intItemID = 8778  WHERE sku = 64094</t>
  </si>
  <si>
    <t>UPDATE tbl_clubs SET intItemID = 8779  WHERE sku = 64095</t>
  </si>
  <si>
    <t>UPDATE tbl_clubs SET intItemID = 8780  WHERE sku = 64099</t>
  </si>
  <si>
    <t>UPDATE tbl_clubs SET intItemID = 8781  WHERE sku = 64100</t>
  </si>
  <si>
    <t>UPDATE tbl_clubs SET intItemID = 8782  WHERE sku = 64101</t>
  </si>
  <si>
    <t>UPDATE tbl_clubs SET intItemID = 8783  WHERE sku = 64104</t>
  </si>
  <si>
    <t>UPDATE tbl_clubs SET intItemID = 8784  WHERE sku = 64105</t>
  </si>
  <si>
    <t>UPDATE tbl_clubs SET intItemID = 8785  WHERE sku = 64106</t>
  </si>
  <si>
    <t>UPDATE tbl_clubs SET intItemID = 8786  WHERE sku = 64108</t>
  </si>
  <si>
    <t>UPDATE tbl_clubs SET intItemID = 8787  WHERE sku = 64109</t>
  </si>
  <si>
    <t>UPDATE tbl_clubs SET intItemID = 8788  WHERE sku = 64110</t>
  </si>
  <si>
    <t>UPDATE tbl_clubs SET intItemID = 8789  WHERE sku = 64111</t>
  </si>
  <si>
    <t>UPDATE tbl_clubs SET intItemID = 8790  WHERE sku = 64114</t>
  </si>
  <si>
    <t>UPDATE tbl_clubs SET intItemID = 8791  WHERE sku = 64115</t>
  </si>
  <si>
    <t>UPDATE tbl_clubs SET intItemID = 8792  WHERE sku = 64116</t>
  </si>
  <si>
    <t>UPDATE tbl_clubs SET intItemID = 8793  WHERE sku = 64117</t>
  </si>
  <si>
    <t>UPDATE tbl_clubs SET intItemID = 8794  WHERE sku = 64118</t>
  </si>
  <si>
    <t>UPDATE tbl_clubs SET intItemID = 8795  WHERE sku = 64119</t>
  </si>
  <si>
    <t>UPDATE tbl_clubs SET intItemID = 8796  WHERE sku = 64120</t>
  </si>
  <si>
    <t>UPDATE tbl_clubs SET intItemID = 8797  WHERE sku = 64121</t>
  </si>
  <si>
    <t>UPDATE tbl_clubs SET intItemID = 8798  WHERE sku = 64122</t>
  </si>
  <si>
    <t>UPDATE tbl_clubs SET intItemID = 8799  WHERE sku = 64123</t>
  </si>
  <si>
    <t>UPDATE tbl_clubs SET intItemID = 8800  WHERE sku = 64124</t>
  </si>
  <si>
    <t>UPDATE tbl_clubs SET intItemID = 8801  WHERE sku = 64125</t>
  </si>
  <si>
    <t>UPDATE tbl_clubs SET intItemID = 8802  WHERE sku = 64126</t>
  </si>
  <si>
    <t>UPDATE tbl_clubs SET intItemID = 8803  WHERE sku = 64127</t>
  </si>
  <si>
    <t>UPDATE tbl_clubs SET intItemID = 8804  WHERE sku = 64128</t>
  </si>
  <si>
    <t>UPDATE tbl_clubs SET intItemID = 8805  WHERE sku = 64129</t>
  </si>
  <si>
    <t>UPDATE tbl_clubs SET intItemID = 8806  WHERE sku = 64131</t>
  </si>
  <si>
    <t>UPDATE tbl_clubs SET intItemID = 8807  WHERE sku = 64133</t>
  </si>
  <si>
    <t>UPDATE tbl_clubs SET intItemID = 8808  WHERE sku = 64134</t>
  </si>
  <si>
    <t>UPDATE tbl_clubs SET intItemID = 8809  WHERE sku = 64135</t>
  </si>
  <si>
    <t>UPDATE tbl_clubs SET intItemID = 8810  WHERE sku = 64137</t>
  </si>
  <si>
    <t>UPDATE tbl_clubs SET intItemID = 8811  WHERE sku = 64144</t>
  </si>
  <si>
    <t>UPDATE tbl_clubs SET intItemID = 8812  WHERE sku = 64145</t>
  </si>
  <si>
    <t>UPDATE tbl_clubs SET intItemID = 8813  WHERE sku = 64146</t>
  </si>
  <si>
    <t>UPDATE tbl_clubs SET intItemID = 8814  WHERE sku = 64147</t>
  </si>
  <si>
    <t>UPDATE tbl_clubs SET intItemID = 8815  WHERE sku = 64148</t>
  </si>
  <si>
    <t>UPDATE tbl_clubs SET intItemID = 8816  WHERE sku = 64149</t>
  </si>
  <si>
    <t>UPDATE tbl_clubs SET intItemID = 8817  WHERE sku = 64150</t>
  </si>
  <si>
    <t>UPDATE tbl_clubs SET intItemID = 8818  WHERE sku = 64152</t>
  </si>
  <si>
    <t>UPDATE tbl_clubs SET intItemID = 8819  WHERE sku = 64154</t>
  </si>
  <si>
    <t>UPDATE tbl_clubs SET intItemID = 8820  WHERE sku = 64156</t>
  </si>
  <si>
    <t>UPDATE tbl_clubs SET intItemID = 8821  WHERE sku = 64157</t>
  </si>
  <si>
    <t>UPDATE tbl_clubs SET intItemID = 8822  WHERE sku = 64158</t>
  </si>
  <si>
    <t>UPDATE tbl_clubs SET intItemID = 8823  WHERE sku = 64159</t>
  </si>
  <si>
    <t>UPDATE tbl_clubs SET intItemID = 8824  WHERE sku = 64160</t>
  </si>
  <si>
    <t>UPDATE tbl_clubs SET intItemID = 8825  WHERE sku = 64161</t>
  </si>
  <si>
    <t>UPDATE tbl_clubs SET intItemID = 8826  WHERE sku = 64162</t>
  </si>
  <si>
    <t>UPDATE tbl_clubs SET intItemID = 8827  WHERE sku = 64163</t>
  </si>
  <si>
    <t>UPDATE tbl_clubs SET intItemID = 8828  WHERE sku = 64164</t>
  </si>
  <si>
    <t>UPDATE tbl_clubs SET intItemID = 8829  WHERE sku = 64165</t>
  </si>
  <si>
    <t>UPDATE tbl_clubs SET intItemID = 8830  WHERE sku = 64166</t>
  </si>
  <si>
    <t>UPDATE tbl_clubs SET intItemID = 8831  WHERE sku = 64167</t>
  </si>
  <si>
    <t>UPDATE tbl_clubs SET intItemID = 8832  WHERE sku = 64168</t>
  </si>
  <si>
    <t>UPDATE tbl_clubs SET intItemID = 8833  WHERE sku = 64169</t>
  </si>
  <si>
    <t>UPDATE tbl_clubs SET intItemID = 8834  WHERE sku = 64170</t>
  </si>
  <si>
    <t>UPDATE tbl_clubs SET intItemID = 8835  WHERE sku = 64171</t>
  </si>
  <si>
    <t>UPDATE tbl_clubs SET intItemID = 8836  WHERE sku = 64172</t>
  </si>
  <si>
    <t>UPDATE tbl_clubs SET intItemID = 8837  WHERE sku = 64174</t>
  </si>
  <si>
    <t>UPDATE tbl_clubs SET intItemID = 8838  WHERE sku = 64175</t>
  </si>
  <si>
    <t>UPDATE tbl_clubs SET intItemID = 8839  WHERE sku = 64176</t>
  </si>
  <si>
    <t>UPDATE tbl_clubs SET intItemID = 8840  WHERE sku = 64177</t>
  </si>
  <si>
    <t>UPDATE tbl_clubs SET intItemID = 8841  WHERE sku = 64179</t>
  </si>
  <si>
    <t>UPDATE tbl_clubs SET intItemID = 8842  WHERE sku = 64180</t>
  </si>
  <si>
    <t>UPDATE tbl_clubs SET intItemID = 8843  WHERE sku = 64181</t>
  </si>
  <si>
    <t>UPDATE tbl_clubs SET intItemID = 8844  WHERE sku = 64182</t>
  </si>
  <si>
    <t>UPDATE tbl_clubs SET intItemID = 8845  WHERE sku = 64183</t>
  </si>
  <si>
    <t>UPDATE tbl_clubs SET intItemID = 8846  WHERE sku = 64184</t>
  </si>
  <si>
    <t>UPDATE tbl_clubs SET intItemID = 8847  WHERE sku = 64185</t>
  </si>
  <si>
    <t>UPDATE tbl_clubs SET intItemID = 8848  WHERE sku = 64186</t>
  </si>
  <si>
    <t>UPDATE tbl_clubs SET intItemID = 8849  WHERE sku = 64187</t>
  </si>
  <si>
    <t>UPDATE tbl_clubs SET intItemID = 8850  WHERE sku = 64188</t>
  </si>
  <si>
    <t>UPDATE tbl_clubs SET intItemID = 8851  WHERE sku = 64189</t>
  </si>
  <si>
    <t>UPDATE tbl_clubs SET intItemID = 8852  WHERE sku = 64190</t>
  </si>
  <si>
    <t>UPDATE tbl_clubs SET intItemID = 8853  WHERE sku = 64191</t>
  </si>
  <si>
    <t>UPDATE tbl_clubs SET intItemID = 8854  WHERE sku = 64192</t>
  </si>
  <si>
    <t>UPDATE tbl_clubs SET intItemID = 8855  WHERE sku = 64193</t>
  </si>
  <si>
    <t>UPDATE tbl_clubs SET intItemID = 8856  WHERE sku = 64194</t>
  </si>
  <si>
    <t>UPDATE tbl_clubs SET intItemID = 8857  WHERE sku = 64195</t>
  </si>
  <si>
    <t>UPDATE tbl_clubs SET intItemID = 8858  WHERE sku = 64196</t>
  </si>
  <si>
    <t>UPDATE tbl_clubs SET intItemID = 8859  WHERE sku = 64197</t>
  </si>
  <si>
    <t>UPDATE tbl_clubs SET intItemID = 8860  WHERE sku = 64199</t>
  </si>
  <si>
    <t>UPDATE tbl_clubs SET intItemID = 8861  WHERE sku = 64200</t>
  </si>
  <si>
    <t>UPDATE tbl_clubs SET intItemID = 8862  WHERE sku = 64201</t>
  </si>
  <si>
    <t>UPDATE tbl_clubs SET intItemID = 8863  WHERE sku = 64202</t>
  </si>
  <si>
    <t>UPDATE tbl_clubs SET intItemID = 8864  WHERE sku = 64203</t>
  </si>
  <si>
    <t>UPDATE tbl_clubs SET intItemID = 8865  WHERE sku = 64205</t>
  </si>
  <si>
    <t>UPDATE tbl_clubs SET intItemID = 8866  WHERE sku = 64206</t>
  </si>
  <si>
    <t>UPDATE tbl_clubs SET intItemID = 8867  WHERE sku = 64207</t>
  </si>
  <si>
    <t>UPDATE tbl_clubs SET intItemID = 8868  WHERE sku = 64208</t>
  </si>
  <si>
    <t>UPDATE tbl_clubs SET intItemID = 8869  WHERE sku = 64209</t>
  </si>
  <si>
    <t>UPDATE tbl_clubs SET intItemID = 8870  WHERE sku = 64210</t>
  </si>
  <si>
    <t>UPDATE tbl_clubs SET intItemID = 8871  WHERE sku = 64211</t>
  </si>
  <si>
    <t>UPDATE tbl_clubs SET intItemID = 8872  WHERE sku = 64212</t>
  </si>
  <si>
    <t>UPDATE tbl_clubs SET intItemID = 8873  WHERE sku = 64213</t>
  </si>
  <si>
    <t>UPDATE tbl_clubs SET intItemID = 8874  WHERE sku = 64217</t>
  </si>
  <si>
    <t>UPDATE tbl_clubs SET intItemID = 8875  WHERE sku = 64218</t>
  </si>
  <si>
    <t>UPDATE tbl_clubs SET intItemID = 8876  WHERE sku = 64219</t>
  </si>
  <si>
    <t>UPDATE tbl_clubs SET intItemID = 8877  WHERE sku = 64220</t>
  </si>
  <si>
    <t>UPDATE tbl_clubs SET intItemID = 8878  WHERE sku = 64221</t>
  </si>
  <si>
    <t>UPDATE tbl_clubs SET intItemID = 8879  WHERE sku = 64222</t>
  </si>
  <si>
    <t>UPDATE tbl_clubs SET intItemID = 8880  WHERE sku = 64223</t>
  </si>
  <si>
    <t>UPDATE tbl_clubs SET intItemID = 8881  WHERE sku = 64224</t>
  </si>
  <si>
    <t>UPDATE tbl_clubs SET intItemID = 8882  WHERE sku = 64225</t>
  </si>
  <si>
    <t>UPDATE tbl_clubs SET intItemID = 8883  WHERE sku = 64226</t>
  </si>
  <si>
    <t>UPDATE tbl_clubs SET intItemID = 8884  WHERE sku = 64227</t>
  </si>
  <si>
    <t>UPDATE tbl_clubs SET intItemID = 8885  WHERE sku = 64228</t>
  </si>
  <si>
    <t>UPDATE tbl_clubs SET intItemID = 8886  WHERE sku = 64229</t>
  </si>
  <si>
    <t>UPDATE tbl_clubs SET intItemID = 8887  WHERE sku = 64230</t>
  </si>
  <si>
    <t>UPDATE tbl_clubs SET intItemID = 8888  WHERE sku = 64231</t>
  </si>
  <si>
    <t>UPDATE tbl_clubs SET intItemID = 8889  WHERE sku = 64232</t>
  </si>
  <si>
    <t>UPDATE tbl_clubs SET intItemID = 8890  WHERE sku = 64233</t>
  </si>
  <si>
    <t>UPDATE tbl_clubs SET intItemID = 8891  WHERE sku = 64234</t>
  </si>
  <si>
    <t>UPDATE tbl_clubs SET intItemID = 8892  WHERE sku = 64235</t>
  </si>
  <si>
    <t>UPDATE tbl_clubs SET intItemID = 8893  WHERE sku = 64236</t>
  </si>
  <si>
    <t>UPDATE tbl_clubs SET intItemID = 8894  WHERE sku = 64237</t>
  </si>
  <si>
    <t>UPDATE tbl_clubs SET intItemID = 8895  WHERE sku = 64238</t>
  </si>
  <si>
    <t>UPDATE tbl_clubs SET intItemID = 8896  WHERE sku = 64239</t>
  </si>
  <si>
    <t>UPDATE tbl_clubs SET intItemID = 8897  WHERE sku = 64240</t>
  </si>
  <si>
    <t>UPDATE tbl_clubs SET intItemID = 8898  WHERE sku = 64241</t>
  </si>
  <si>
    <t>UPDATE tbl_clubs SET intItemID = 8899  WHERE sku = 64242</t>
  </si>
  <si>
    <t>UPDATE tbl_clubs SET intItemID = 8900  WHERE sku = 64243</t>
  </si>
  <si>
    <t>UPDATE tbl_clubs SET intItemID = 8901  WHERE sku = 64244</t>
  </si>
  <si>
    <t>UPDATE tbl_clubs SET intItemID = 8902  WHERE sku = 64245</t>
  </si>
  <si>
    <t>UPDATE tbl_clubs SET intItemID = 8903  WHERE sku = 64246</t>
  </si>
  <si>
    <t>UPDATE tbl_clubs SET intItemID = 8904  WHERE sku = 64247</t>
  </si>
  <si>
    <t>UPDATE tbl_clubs SET intItemID = 8905  WHERE sku = 64248</t>
  </si>
  <si>
    <t>UPDATE tbl_clubs SET intItemID = 8906  WHERE sku = 64249</t>
  </si>
  <si>
    <t>UPDATE tbl_clubs SET intItemID = 8907  WHERE sku = 64250</t>
  </si>
  <si>
    <t>UPDATE tbl_clubs SET intItemID = 8908  WHERE sku = 64253</t>
  </si>
  <si>
    <t>UPDATE tbl_clubs SET intItemID = 8909  WHERE sku = 64254</t>
  </si>
  <si>
    <t>UPDATE tbl_clubs SET intItemID = 8910  WHERE sku = 64255</t>
  </si>
  <si>
    <t>UPDATE tbl_clubs SET intItemID = 8911  WHERE sku = 64256</t>
  </si>
  <si>
    <t>UPDATE tbl_clubs SET intItemID = 8912  WHERE sku = 64257</t>
  </si>
  <si>
    <t>UPDATE tbl_clubs SET intItemID = 8913  WHERE sku = 64258</t>
  </si>
  <si>
    <t>UPDATE tbl_clubs SET intItemID = 8914  WHERE sku = 64259</t>
  </si>
  <si>
    <t>UPDATE tbl_clubs SET intItemID = 8915  WHERE sku = 64260</t>
  </si>
  <si>
    <t>UPDATE tbl_clubs SET intItemID = 8916  WHERE sku = 64261</t>
  </si>
  <si>
    <t>UPDATE tbl_clubs SET intItemID = 8917  WHERE sku = 64262</t>
  </si>
  <si>
    <t>UPDATE tbl_clubs SET intItemID = 8918  WHERE sku = 64263</t>
  </si>
  <si>
    <t>UPDATE tbl_clubs SET intItemID = 8919  WHERE sku = 64264</t>
  </si>
  <si>
    <t>UPDATE tbl_clubs SET intItemID = 8920  WHERE sku = 64265</t>
  </si>
  <si>
    <t>UPDATE tbl_clubs SET intItemID = 8921  WHERE sku = 64267</t>
  </si>
  <si>
    <t>UPDATE tbl_clubs SET intItemID = 8922  WHERE sku = 64268</t>
  </si>
  <si>
    <t>UPDATE tbl_clubs SET intItemID = 8923  WHERE sku = 64269</t>
  </si>
  <si>
    <t>UPDATE tbl_clubs SET intItemID = 8924  WHERE sku = 64270</t>
  </si>
  <si>
    <t>UPDATE tbl_clubs SET intItemID = 8925  WHERE sku = 64271</t>
  </si>
  <si>
    <t>UPDATE tbl_clubs SET intItemID = 8926  WHERE sku = 64272</t>
  </si>
  <si>
    <t>UPDATE tbl_clubs SET intItemID = 8927  WHERE sku = 64273</t>
  </si>
  <si>
    <t>UPDATE tbl_clubs SET intItemID = 8928  WHERE sku = 64274</t>
  </si>
  <si>
    <t>UPDATE tbl_clubs SET intItemID = 8929  WHERE sku = 64275</t>
  </si>
  <si>
    <t>UPDATE tbl_clubs SET intItemID = 8930  WHERE sku = 64276</t>
  </si>
  <si>
    <t>UPDATE tbl_clubs SET intItemID = 8931  WHERE sku = 64278</t>
  </si>
  <si>
    <t>UPDATE tbl_clubs SET intItemID = 8932  WHERE sku = 64279</t>
  </si>
  <si>
    <t>UPDATE tbl_clubs SET intItemID = 8933  WHERE sku = 64280</t>
  </si>
  <si>
    <t>UPDATE tbl_clubs SET intItemID = 8934  WHERE sku = 64281</t>
  </si>
  <si>
    <t>UPDATE tbl_clubs SET intItemID = 8935  WHERE sku = 64282</t>
  </si>
  <si>
    <t>UPDATE tbl_clubs SET intItemID = 8936  WHERE sku = 64283</t>
  </si>
  <si>
    <t>UPDATE tbl_clubs SET intItemID = 8937  WHERE sku = 64284</t>
  </si>
  <si>
    <t>UPDATE tbl_clubs SET intItemID = 8938  WHERE sku = 64285</t>
  </si>
  <si>
    <t>UPDATE tbl_clubs SET intItemID = 8939  WHERE sku = 64286</t>
  </si>
  <si>
    <t>UPDATE tbl_clubs SET intItemID = 8940  WHERE sku = 64287</t>
  </si>
  <si>
    <t>UPDATE tbl_clubs SET intItemID = 8941  WHERE sku = 64288</t>
  </si>
  <si>
    <t>UPDATE tbl_clubs SET intItemID = 8942  WHERE sku = 64289</t>
  </si>
  <si>
    <t>UPDATE tbl_clubs SET intItemID = 8943  WHERE sku = 64290</t>
  </si>
  <si>
    <t>UPDATE tbl_clubs SET intItemID = 8944  WHERE sku = 64291</t>
  </si>
  <si>
    <t>UPDATE tbl_clubs SET intItemID = 8945  WHERE sku = 64292</t>
  </si>
  <si>
    <t>UPDATE tbl_clubs SET intItemID = 8946  WHERE sku = 64293</t>
  </si>
  <si>
    <t>UPDATE tbl_clubs SET intItemID = 8947  WHERE sku = 64294</t>
  </si>
  <si>
    <t>UPDATE tbl_clubs SET intItemID = 8948  WHERE sku = 64295</t>
  </si>
  <si>
    <t>UPDATE tbl_clubs SET intItemID = 8949  WHERE sku = 64296</t>
  </si>
  <si>
    <t>UPDATE tbl_clubs SET intItemID = 8950  WHERE sku = 64297</t>
  </si>
  <si>
    <t>UPDATE tbl_clubs SET intItemID = 8951  WHERE sku = 64298</t>
  </si>
  <si>
    <t>UPDATE tbl_clubs SET intItemID = 8952  WHERE sku = 64299</t>
  </si>
  <si>
    <t>UPDATE tbl_clubs SET intItemID = 8953  WHERE sku = 64300</t>
  </si>
  <si>
    <t>UPDATE tbl_clubs SET intItemID = 8954  WHERE sku = 64301</t>
  </si>
  <si>
    <t>UPDATE tbl_clubs SET intItemID = 8955  WHERE sku = 64302</t>
  </si>
  <si>
    <t>UPDATE tbl_clubs SET intItemID = 8956  WHERE sku = 64303</t>
  </si>
  <si>
    <t>UPDATE tbl_clubs SET intItemID = 8957  WHERE sku = 64304</t>
  </si>
  <si>
    <t>UPDATE tbl_clubs SET intItemID = 8958  WHERE sku = 64305</t>
  </si>
  <si>
    <t>UPDATE tbl_clubs SET intItemID = 8959  WHERE sku = 64306</t>
  </si>
  <si>
    <t>UPDATE tbl_clubs SET intItemID = 8960  WHERE sku = 64307</t>
  </si>
  <si>
    <t>UPDATE tbl_clubs SET intItemID = 8961  WHERE sku = 64308</t>
  </si>
  <si>
    <t>UPDATE tbl_clubs SET intItemID = 8962  WHERE sku = 64309</t>
  </si>
  <si>
    <t>UPDATE tbl_clubs SET intItemID = 8963  WHERE sku = 64310</t>
  </si>
  <si>
    <t>UPDATE tbl_clubs SET intItemID = 8964  WHERE sku = 64311</t>
  </si>
  <si>
    <t>UPDATE tbl_clubs SET intItemID = 8965  WHERE sku = 64312</t>
  </si>
  <si>
    <t>UPDATE tbl_clubs SET intItemID = 8966  WHERE sku = 64313</t>
  </si>
  <si>
    <t>UPDATE tbl_clubs SET intItemID = 8967  WHERE sku = 64314</t>
  </si>
  <si>
    <t>UPDATE tbl_clubs SET intItemID = 8968  WHERE sku = 64315</t>
  </si>
  <si>
    <t>UPDATE tbl_clubs SET intItemID = 8969  WHERE sku = 64316</t>
  </si>
  <si>
    <t>UPDATE tbl_clubs SET intItemID = 8970  WHERE sku = 64317</t>
  </si>
  <si>
    <t>UPDATE tbl_clubs SET intItemID = 8971  WHERE sku = 64318</t>
  </si>
  <si>
    <t>UPDATE tbl_clubs SET intItemID = 8972  WHERE sku = 64319</t>
  </si>
  <si>
    <t>UPDATE tbl_clubs SET intItemID = 8973  WHERE sku = 64320</t>
  </si>
  <si>
    <t>UPDATE tbl_clubs SET intItemID = 8974  WHERE sku = 64321</t>
  </si>
  <si>
    <t>UPDATE tbl_clubs SET intItemID = 8975  WHERE sku = 64322</t>
  </si>
  <si>
    <t>UPDATE tbl_clubs SET intItemID = 8976  WHERE sku = 64323</t>
  </si>
  <si>
    <t>UPDATE tbl_clubs SET intItemID = 8977  WHERE sku = 64324</t>
  </si>
  <si>
    <t>UPDATE tbl_clubs SET intItemID = 8978  WHERE sku = 64325</t>
  </si>
  <si>
    <t>UPDATE tbl_clubs SET intItemID = 8979  WHERE sku = 64326</t>
  </si>
  <si>
    <t>UPDATE tbl_clubs SET intItemID = 8980  WHERE sku = 64327</t>
  </si>
  <si>
    <t>UPDATE tbl_clubs SET intItemID = 8981  WHERE sku = 64328</t>
  </si>
  <si>
    <t>UPDATE tbl_clubs SET intItemID = 8982  WHERE sku = 64329</t>
  </si>
  <si>
    <t>UPDATE tbl_clubs SET intItemID = 8983  WHERE sku = 64330</t>
  </si>
  <si>
    <t>UPDATE tbl_clubs SET intItemID = 8984  WHERE sku = 64331</t>
  </si>
  <si>
    <t>UPDATE tbl_clubs SET intItemID = 8985  WHERE sku = 64333</t>
  </si>
  <si>
    <t>UPDATE tbl_clubs SET intItemID = 8986  WHERE sku = 64334</t>
  </si>
  <si>
    <t>UPDATE tbl_clubs SET intItemID = 8987  WHERE sku = 64335</t>
  </si>
  <si>
    <t>UPDATE tbl_clubs SET intItemID = 8988  WHERE sku = 64336</t>
  </si>
  <si>
    <t>UPDATE tbl_clubs SET intItemID = 8989  WHERE sku = 64337</t>
  </si>
  <si>
    <t>UPDATE tbl_clubs SET intItemID = 8990  WHERE sku = 64338</t>
  </si>
  <si>
    <t>UPDATE tbl_clubs SET intItemID = 8991  WHERE sku = 64339</t>
  </si>
  <si>
    <t>UPDATE tbl_clubs SET intItemID = 8992  WHERE sku = 64340</t>
  </si>
  <si>
    <t>UPDATE tbl_clubs SET intItemID = 8993  WHERE sku = 64341</t>
  </si>
  <si>
    <t>UPDATE tbl_clubs SET intItemID = 8994  WHERE sku = 64342</t>
  </si>
  <si>
    <t>UPDATE tbl_clubs SET intItemID = 8995  WHERE sku = 64343</t>
  </si>
  <si>
    <t>UPDATE tbl_clubs SET intItemID = 8996  WHERE sku = 64344</t>
  </si>
  <si>
    <t>UPDATE tbl_clubs SET intItemID = 8997  WHERE sku = 64345</t>
  </si>
  <si>
    <t>UPDATE tbl_clubs SET intItemID = 8998  WHERE sku = 64346</t>
  </si>
  <si>
    <t>UPDATE tbl_clubs SET intItemID = 8999  WHERE sku = 64347</t>
  </si>
  <si>
    <t>UPDATE tbl_clubs SET intItemID = 9000  WHERE sku = 64348</t>
  </si>
  <si>
    <t>UPDATE tbl_clubs SET intItemID = 9001  WHERE sku = 64349</t>
  </si>
  <si>
    <t>UPDATE tbl_clubs SET intItemID = 9002  WHERE sku = 64350</t>
  </si>
  <si>
    <t>UPDATE tbl_clubs SET intItemID = 9003  WHERE sku = 64351</t>
  </si>
  <si>
    <t>UPDATE tbl_clubs SET intItemID = 9004  WHERE sku = 64352</t>
  </si>
  <si>
    <t>UPDATE tbl_clubs SET intItemID = 9005  WHERE sku = 64353</t>
  </si>
  <si>
    <t>UPDATE tbl_clubs SET intItemID = 9006  WHERE sku = 64354</t>
  </si>
  <si>
    <t>UPDATE tbl_clubs SET intItemID = 9007  WHERE sku = 64355</t>
  </si>
  <si>
    <t>UPDATE tbl_clubs SET intItemID = 9008  WHERE sku = 64356</t>
  </si>
  <si>
    <t>UPDATE tbl_clubs SET intItemID = 9009  WHERE sku = 64357</t>
  </si>
  <si>
    <t>UPDATE tbl_clubs SET intItemID = 9010  WHERE sku = 64358</t>
  </si>
  <si>
    <t>UPDATE tbl_clubs SET intItemID = 9011  WHERE sku = 64359</t>
  </si>
  <si>
    <t>UPDATE tbl_clubs SET intItemID = 9012  WHERE sku = 64360</t>
  </si>
  <si>
    <t>UPDATE tbl_clubs SET intItemID = 9013  WHERE sku = 64361</t>
  </si>
  <si>
    <t>UPDATE tbl_clubs SET intItemID = 9014  WHERE sku = 64362</t>
  </si>
  <si>
    <t>UPDATE tbl_clubs SET intItemID = 9015  WHERE sku = 64363</t>
  </si>
  <si>
    <t>UPDATE tbl_clubs SET intItemID = 9016  WHERE sku = 64364</t>
  </si>
  <si>
    <t>UPDATE tbl_clubs SET intItemID = 9017  WHERE sku = 64365</t>
  </si>
  <si>
    <t>UPDATE tbl_clubs SET intItemID = 9018  WHERE sku = 64366</t>
  </si>
  <si>
    <t>UPDATE tbl_clubs SET intItemID = 9019  WHERE sku = 64367</t>
  </si>
  <si>
    <t>UPDATE tbl_clubs SET intItemID = 9020  WHERE sku = 64369</t>
  </si>
  <si>
    <t>UPDATE tbl_clubs SET intItemID = 9021  WHERE sku = 64370</t>
  </si>
  <si>
    <t>UPDATE tbl_clubs SET intItemID = 9022  WHERE sku = 64371</t>
  </si>
  <si>
    <t>UPDATE tbl_clubs SET intItemID = 9023  WHERE sku = 64372</t>
  </si>
  <si>
    <t>UPDATE tbl_clubs SET intItemID = 9024  WHERE sku = 64373</t>
  </si>
  <si>
    <t>UPDATE tbl_clubs SET intItemID = 9025  WHERE sku = 64374</t>
  </si>
  <si>
    <t>UPDATE tbl_clubs SET intItemID = 9026  WHERE sku = 64375</t>
  </si>
  <si>
    <t>UPDATE tbl_clubs SET intItemID = 9027  WHERE sku = 64376</t>
  </si>
  <si>
    <t>UPDATE tbl_clubs SET intItemID = 9028  WHERE sku = 64377</t>
  </si>
  <si>
    <t>UPDATE tbl_clubs SET intItemID = 9029  WHERE sku = 64378</t>
  </si>
  <si>
    <t>UPDATE tbl_clubs SET intItemID = 9030  WHERE sku = 64379</t>
  </si>
  <si>
    <t>UPDATE tbl_clubs SET intItemID = 9031  WHERE sku = 64380</t>
  </si>
  <si>
    <t>UPDATE tbl_clubs SET intItemID = 9032  WHERE sku = 64381</t>
  </si>
  <si>
    <t>UPDATE tbl_clubs SET intItemID = 9033  WHERE sku = 64383</t>
  </si>
  <si>
    <t>UPDATE tbl_clubs SET intItemID = 9034  WHERE sku = 64384</t>
  </si>
  <si>
    <t>UPDATE tbl_clubs SET intItemID = 9035  WHERE sku = 64385</t>
  </si>
  <si>
    <t>UPDATE tbl_clubs SET intItemID = 9036  WHERE sku = 64386</t>
  </si>
  <si>
    <t>UPDATE tbl_clubs SET intItemID = 9037  WHERE sku = 64387</t>
  </si>
  <si>
    <t>UPDATE tbl_clubs SET intItemID = 9038  WHERE sku = 64388</t>
  </si>
  <si>
    <t>UPDATE tbl_clubs SET intItemID = 9039  WHERE sku = 64389</t>
  </si>
  <si>
    <t>UPDATE tbl_clubs SET intItemID = 9040  WHERE sku = 64390</t>
  </si>
  <si>
    <t>UPDATE tbl_clubs SET intItemID = 9041  WHERE sku = 64391</t>
  </si>
  <si>
    <t>UPDATE tbl_clubs SET intItemID = 9042  WHERE sku = 64394</t>
  </si>
  <si>
    <t>UPDATE tbl_clubs SET intItemID = 9043  WHERE sku = 64395</t>
  </si>
  <si>
    <t>UPDATE tbl_clubs SET intItemID = 9044  WHERE sku = 64396</t>
  </si>
  <si>
    <t>UPDATE tbl_clubs SET intItemID = 9045  WHERE sku = 64397</t>
  </si>
  <si>
    <t>UPDATE tbl_clubs SET intItemID = 9046  WHERE sku = 64398</t>
  </si>
  <si>
    <t>UPDATE tbl_clubs SET intItemID = 9047  WHERE sku = 64400</t>
  </si>
  <si>
    <t>UPDATE tbl_clubs SET intItemID = 9048  WHERE sku = 64401</t>
  </si>
  <si>
    <t>UPDATE tbl_clubs SET intItemID = 9049  WHERE sku = 64402</t>
  </si>
  <si>
    <t>UPDATE tbl_clubs SET intItemID = 9050  WHERE sku = 64403</t>
  </si>
  <si>
    <t>UPDATE tbl_clubs SET intItemID = 9051  WHERE sku = 64412</t>
  </si>
  <si>
    <t>UPDATE tbl_clubs SET intItemID = 9052  WHERE sku = 64416</t>
  </si>
  <si>
    <t>UPDATE tbl_clubs SET intItemID = 9053  WHERE sku = 64422</t>
  </si>
  <si>
    <t>UPDATE tbl_clubs SET intItemID = 9054  WHERE sku = 64423</t>
  </si>
  <si>
    <t>UPDATE tbl_clubs SET intItemID = 9055  WHERE sku = 64424</t>
  </si>
  <si>
    <t>UPDATE tbl_clubs SET intItemID = 9056  WHERE sku = 64425</t>
  </si>
  <si>
    <t>UPDATE tbl_clubs SET intItemID = 9057  WHERE sku = 64426</t>
  </si>
  <si>
    <t>UPDATE tbl_clubs SET intItemID = 9058  WHERE sku = 64427</t>
  </si>
  <si>
    <t>UPDATE tbl_clubs SET intItemID = 9059  WHERE sku = 64428</t>
  </si>
  <si>
    <t>UPDATE tbl_clubs SET intItemID = 9060  WHERE sku = 64429</t>
  </si>
  <si>
    <t>UPDATE tbl_clubs SET intItemID = 9061  WHERE sku = 64430</t>
  </si>
  <si>
    <t>UPDATE tbl_clubs SET intItemID = 9062  WHERE sku = 64431</t>
  </si>
  <si>
    <t>UPDATE tbl_clubs SET intItemID = 9063  WHERE sku = 64432</t>
  </si>
  <si>
    <t>UPDATE tbl_clubs SET intItemID = 9064  WHERE sku = 64433</t>
  </si>
  <si>
    <t>UPDATE tbl_clubs SET intItemID = 9065  WHERE sku = 64434</t>
  </si>
  <si>
    <t>UPDATE tbl_clubs SET intItemID = 9066  WHERE sku = 64435</t>
  </si>
  <si>
    <t>UPDATE tbl_clubs SET intItemID = 9067  WHERE sku = 64436</t>
  </si>
  <si>
    <t>UPDATE tbl_clubs SET intItemID = 9068  WHERE sku = 64437</t>
  </si>
  <si>
    <t>UPDATE tbl_clubs SET intItemID = 9069  WHERE sku = 64438</t>
  </si>
  <si>
    <t>UPDATE tbl_clubs SET intItemID = 9070  WHERE sku = 64439</t>
  </si>
  <si>
    <t>UPDATE tbl_clubs SET intItemID = 9071  WHERE sku = 64440</t>
  </si>
  <si>
    <t>UPDATE tbl_clubs SET intItemID = 9072  WHERE sku = 64441</t>
  </si>
  <si>
    <t>UPDATE tbl_clubs SET intItemID = 9073  WHERE sku = 64442</t>
  </si>
  <si>
    <t>UPDATE tbl_clubs SET intItemID = 9074  WHERE sku = 64443</t>
  </si>
  <si>
    <t>UPDATE tbl_clubs SET intItemID = 9075  WHERE sku = 64444</t>
  </si>
  <si>
    <t>UPDATE tbl_clubs SET intItemID = 9076  WHERE sku = 64446</t>
  </si>
  <si>
    <t>UPDATE tbl_clubs SET intItemID = 9077  WHERE sku = 64447</t>
  </si>
  <si>
    <t>UPDATE tbl_clubs SET intItemID = 9078  WHERE sku = 64448</t>
  </si>
  <si>
    <t>UPDATE tbl_clubs SET intItemID = 9079  WHERE sku = 64449</t>
  </si>
  <si>
    <t>UPDATE tbl_clubs SET intItemID = 9080  WHERE sku = 64450</t>
  </si>
  <si>
    <t>UPDATE tbl_clubs SET intItemID = 9081  WHERE sku = 64451</t>
  </si>
  <si>
    <t>UPDATE tbl_clubs SET intItemID = 9082  WHERE sku = 64453</t>
  </si>
  <si>
    <t>UPDATE tbl_clubs SET intItemID = 9083  WHERE sku = 64454</t>
  </si>
  <si>
    <t>UPDATE tbl_clubs SET intItemID = 9084  WHERE sku = 64455</t>
  </si>
  <si>
    <t>UPDATE tbl_clubs SET intItemID = 9085  WHERE sku = 64456</t>
  </si>
  <si>
    <t>UPDATE tbl_clubs SET intItemID = 9086  WHERE sku = 64457</t>
  </si>
  <si>
    <t>UPDATE tbl_clubs SET intItemID = 9087  WHERE sku = 64459</t>
  </si>
  <si>
    <t>UPDATE tbl_clubs SET intItemID = 9088  WHERE sku = 64461</t>
  </si>
  <si>
    <t>UPDATE tbl_clubs SET intItemID = 9089  WHERE sku = 64462</t>
  </si>
  <si>
    <t>UPDATE tbl_clubs SET intItemID = 9090  WHERE sku = 64463</t>
  </si>
  <si>
    <t>UPDATE tbl_clubs SET intItemID = 9091  WHERE sku = 64464</t>
  </si>
  <si>
    <t>UPDATE tbl_clubs SET intItemID = 9092  WHERE sku = 64470</t>
  </si>
  <si>
    <t>UPDATE tbl_clubs SET intItemID = 9093  WHERE sku = 64471</t>
  </si>
  <si>
    <t>UPDATE tbl_clubs SET intItemID = 9094  WHERE sku = 64472</t>
  </si>
  <si>
    <t>UPDATE tbl_clubs SET intItemID = 9095  WHERE sku = 64473</t>
  </si>
  <si>
    <t>UPDATE tbl_clubs SET intItemID = 9096  WHERE sku = 64474</t>
  </si>
  <si>
    <t>UPDATE tbl_clubs SET intItemID = 9097  WHERE sku = 64475</t>
  </si>
  <si>
    <t>UPDATE tbl_clubs SET intItemID = 9098  WHERE sku = 64476</t>
  </si>
  <si>
    <t>UPDATE tbl_clubs SET intItemID = 9099  WHERE sku = 64477</t>
  </si>
  <si>
    <t>UPDATE tbl_clubs SET intItemID = 9100  WHERE sku = 64478</t>
  </si>
  <si>
    <t>UPDATE tbl_clubs SET intItemID = 9101  WHERE sku = 64479</t>
  </si>
  <si>
    <t>UPDATE tbl_clubs SET intItemID = 9102  WHERE sku = 64480</t>
  </si>
  <si>
    <t>UPDATE tbl_clubs SET intItemID = 9103  WHERE sku = 64481</t>
  </si>
  <si>
    <t>UPDATE tbl_clubs SET intItemID = 9104  WHERE sku = 64482</t>
  </si>
  <si>
    <t>UPDATE tbl_clubs SET intItemID = 9105  WHERE sku = 64483</t>
  </si>
  <si>
    <t>UPDATE tbl_clubs SET intItemID = 9106  WHERE sku = 64484</t>
  </si>
  <si>
    <t>UPDATE tbl_clubs SET intItemID = 9107  WHERE sku = 64485</t>
  </si>
  <si>
    <t>UPDATE tbl_clubs SET intItemID = 9108  WHERE sku = 64486</t>
  </si>
  <si>
    <t>UPDATE tbl_clubs SET intItemID = 9109  WHERE sku = 64487</t>
  </si>
  <si>
    <t>UPDATE tbl_clubs SET intItemID = 9110  WHERE sku = 64488</t>
  </si>
  <si>
    <t>UPDATE tbl_clubs SET intItemID = 9111  WHERE sku = 64489</t>
  </si>
  <si>
    <t>UPDATE tbl_clubs SET intItemID = 9112  WHERE sku = 64490</t>
  </si>
  <si>
    <t>UPDATE tbl_clubs SET intItemID = 9113  WHERE sku = 64491</t>
  </si>
  <si>
    <t>UPDATE tbl_clubs SET intItemID = 9114  WHERE sku = 64492</t>
  </si>
  <si>
    <t>UPDATE tbl_clubs SET intItemID = 9115  WHERE sku = 64493</t>
  </si>
  <si>
    <t>UPDATE tbl_clubs SET intItemID = 9116  WHERE sku = 64494</t>
  </si>
  <si>
    <t>UPDATE tbl_clubs SET intItemID = 9117  WHERE sku = 64495</t>
  </si>
  <si>
    <t>UPDATE tbl_clubs SET intItemID = 9118  WHERE sku = 64496</t>
  </si>
  <si>
    <t>UPDATE tbl_clubs SET intItemID = 9119  WHERE sku = 64497</t>
  </si>
  <si>
    <t>UPDATE tbl_clubs SET intItemID = 9120  WHERE sku = 64498</t>
  </si>
  <si>
    <t>UPDATE tbl_clubs SET intItemID = 9121  WHERE sku = 64499</t>
  </si>
  <si>
    <t>UPDATE tbl_clubs SET intItemID = 9122  WHERE sku = 64500</t>
  </si>
  <si>
    <t>UPDATE tbl_clubs SET intItemID = 9123  WHERE sku = 64501</t>
  </si>
  <si>
    <t>UPDATE tbl_clubs SET intItemID = 9124  WHERE sku = 64502</t>
  </si>
  <si>
    <t>UPDATE tbl_clubs SET intItemID = 9125  WHERE sku = 64503</t>
  </si>
  <si>
    <t>UPDATE tbl_clubs SET intItemID = 9126  WHERE sku = 64504</t>
  </si>
  <si>
    <t>UPDATE tbl_clubs SET intItemID = 9127  WHERE sku = 64505</t>
  </si>
  <si>
    <t>UPDATE tbl_clubs SET intItemID = 9128  WHERE sku = 64506</t>
  </si>
  <si>
    <t>UPDATE tbl_clubs SET intItemID = 9129  WHERE sku = 64507</t>
  </si>
  <si>
    <t>UPDATE tbl_clubs SET intItemID = 9130  WHERE sku = 64508</t>
  </si>
  <si>
    <t>UPDATE tbl_clubs SET intItemID = 9131  WHERE sku = 64509</t>
  </si>
  <si>
    <t>UPDATE tbl_clubs SET intItemID = 9132  WHERE sku = 64510</t>
  </si>
  <si>
    <t>UPDATE tbl_clubs SET intItemID = 9133  WHERE sku = 64511</t>
  </si>
  <si>
    <t>UPDATE tbl_clubs SET intItemID = 9134  WHERE sku = 64512</t>
  </si>
  <si>
    <t>UPDATE tbl_clubs SET intItemID = 9135  WHERE sku = 64513</t>
  </si>
  <si>
    <t>UPDATE tbl_clubs SET intItemID = 9136  WHERE sku = 64514</t>
  </si>
  <si>
    <t>UPDATE tbl_clubs SET intItemID = 9137  WHERE sku = 64515</t>
  </si>
  <si>
    <t>UPDATE tbl_clubs SET intItemID = 9138  WHERE sku = 64516</t>
  </si>
  <si>
    <t>UPDATE tbl_clubs SET intItemID = 9139  WHERE sku = 64517</t>
  </si>
  <si>
    <t>UPDATE tbl_clubs SET intItemID = 9140  WHERE sku = 64518</t>
  </si>
  <si>
    <t>UPDATE tbl_clubs SET intItemID = 9141  WHERE sku = 64519</t>
  </si>
  <si>
    <t>UPDATE tbl_clubs SET intItemID = 9142  WHERE sku = 64520</t>
  </si>
  <si>
    <t>UPDATE tbl_clubs SET intItemID = 9143  WHERE sku = 64521</t>
  </si>
  <si>
    <t>UPDATE tbl_clubs SET intItemID = 9144  WHERE sku = 64522</t>
  </si>
  <si>
    <t>UPDATE tbl_clubs SET intItemID = 9145  WHERE sku = 64523</t>
  </si>
  <si>
    <t>UPDATE tbl_clubs SET intItemID = 9146  WHERE sku = 64524</t>
  </si>
  <si>
    <t>UPDATE tbl_clubs SET intItemID = 9147  WHERE sku = 64525</t>
  </si>
  <si>
    <t>UPDATE tbl_clubs SET intItemID = 9148  WHERE sku = 64526</t>
  </si>
  <si>
    <t>UPDATE tbl_clubs SET intItemID = 9149  WHERE sku = 64527</t>
  </si>
  <si>
    <t>UPDATE tbl_clubs SET intItemID = 9150  WHERE sku = 64528</t>
  </si>
  <si>
    <t>UPDATE tbl_clubs SET intItemID = 9151  WHERE sku = 64529</t>
  </si>
  <si>
    <t>UPDATE tbl_clubs SET intItemID = 9152  WHERE sku = 64530</t>
  </si>
  <si>
    <t>UPDATE tbl_clubs SET intItemID = 9153  WHERE sku = 64531</t>
  </si>
  <si>
    <t>UPDATE tbl_clubs SET intItemID = 9154  WHERE sku = 64532</t>
  </si>
  <si>
    <t>UPDATE tbl_clubs SET intItemID = 9155  WHERE sku = 64533</t>
  </si>
  <si>
    <t>UPDATE tbl_clubs SET intItemID = 9156  WHERE sku = 64534</t>
  </si>
  <si>
    <t>UPDATE tbl_clubs SET intItemID = 9157  WHERE sku = 64535</t>
  </si>
  <si>
    <t>UPDATE tbl_clubs SET intItemID = 9158  WHERE sku = 64536</t>
  </si>
  <si>
    <t>UPDATE tbl_clubs SET intItemID = 9159  WHERE sku = 64537</t>
  </si>
  <si>
    <t>UPDATE tbl_clubs SET intItemID = 9160  WHERE sku = 64538</t>
  </si>
  <si>
    <t>UPDATE tbl_clubs SET intItemID = 9161  WHERE sku = 64539</t>
  </si>
  <si>
    <t>UPDATE tbl_clubs SET intItemID = 9162  WHERE sku = 64541</t>
  </si>
  <si>
    <t>UPDATE tbl_clubs SET intItemID = 9163  WHERE sku = 64542</t>
  </si>
  <si>
    <t>UPDATE tbl_clubs SET intItemID = 9164  WHERE sku = 64543</t>
  </si>
  <si>
    <t>UPDATE tbl_clubs SET intItemID = 9165  WHERE sku = 64544</t>
  </si>
  <si>
    <t>UPDATE tbl_clubs SET intItemID = 9166  WHERE sku = 64545</t>
  </si>
  <si>
    <t>UPDATE tbl_clubs SET intItemID = 9167  WHERE sku = 64546</t>
  </si>
  <si>
    <t>UPDATE tbl_clubs SET intItemID = 9168  WHERE sku = 64547</t>
  </si>
  <si>
    <t>UPDATE tbl_clubs SET intItemID = 9169  WHERE sku = 64548</t>
  </si>
  <si>
    <t>UPDATE tbl_clubs SET intItemID = 9170  WHERE sku = 64549</t>
  </si>
  <si>
    <t>UPDATE tbl_clubs SET intItemID = 9171  WHERE sku = 64550</t>
  </si>
  <si>
    <t>UPDATE tbl_clubs SET intItemID = 9172  WHERE sku = 64551</t>
  </si>
  <si>
    <t>UPDATE tbl_clubs SET intItemID = 9173  WHERE sku = 64552</t>
  </si>
  <si>
    <t>UPDATE tbl_clubs SET intItemID = 9174  WHERE sku = 64553</t>
  </si>
  <si>
    <t>UPDATE tbl_clubs SET intItemID = 9175  WHERE sku = 64554</t>
  </si>
  <si>
    <t>UPDATE tbl_clubs SET intItemID = 9176  WHERE sku = 64557</t>
  </si>
  <si>
    <t>UPDATE tbl_clubs SET intItemID = 9177  WHERE sku = 64558</t>
  </si>
  <si>
    <t>UPDATE tbl_clubs SET intItemID = 9178  WHERE sku = 64559</t>
  </si>
  <si>
    <t>UPDATE tbl_clubs SET intItemID = 9179  WHERE sku = 64560</t>
  </si>
  <si>
    <t>UPDATE tbl_clubs SET intItemID = 9180  WHERE sku = 64561</t>
  </si>
  <si>
    <t>UPDATE tbl_clubs SET intItemID = 9181  WHERE sku = 64562</t>
  </si>
  <si>
    <t>UPDATE tbl_clubs SET intItemID = 9182  WHERE sku = 64563</t>
  </si>
  <si>
    <t>UPDATE tbl_clubs SET intItemID = 9183  WHERE sku = 64564</t>
  </si>
  <si>
    <t>UPDATE tbl_clubs SET intItemID = 9184  WHERE sku = 64565</t>
  </si>
  <si>
    <t>UPDATE tbl_clubs SET intItemID = 9185  WHERE sku = 64566</t>
  </si>
  <si>
    <t>UPDATE tbl_clubs SET intItemID = 9186  WHERE sku = 64567</t>
  </si>
  <si>
    <t>UPDATE tbl_clubs SET intItemID = 9187  WHERE sku = 64568</t>
  </si>
  <si>
    <t>UPDATE tbl_clubs SET intItemID = 9188  WHERE sku = 64569</t>
  </si>
  <si>
    <t>UPDATE tbl_clubs SET intItemID = 9189  WHERE sku = 64570</t>
  </si>
  <si>
    <t>UPDATE tbl_clubs SET intItemID = 9190  WHERE sku = 64571</t>
  </si>
  <si>
    <t>UPDATE tbl_clubs SET intItemID = 9191  WHERE sku = 64572</t>
  </si>
  <si>
    <t>UPDATE tbl_clubs SET intItemID = 9192  WHERE sku = 64573</t>
  </si>
  <si>
    <t>UPDATE tbl_clubs SET intItemID = 9193  WHERE sku = 64574</t>
  </si>
  <si>
    <t>UPDATE tbl_clubs SET intItemID = 9194  WHERE sku = 64575</t>
  </si>
  <si>
    <t>UPDATE tbl_clubs SET intItemID = 9195  WHERE sku = 64576</t>
  </si>
  <si>
    <t>UPDATE tbl_clubs SET intItemID = 9196  WHERE sku = 64577</t>
  </si>
  <si>
    <t>UPDATE tbl_clubs SET intItemID = 9197  WHERE sku = 64578</t>
  </si>
  <si>
    <t>UPDATE tbl_clubs SET intItemID = 9198  WHERE sku = 64579</t>
  </si>
  <si>
    <t>UPDATE tbl_clubs SET intItemID = 9199  WHERE sku = 64580</t>
  </si>
  <si>
    <t>UPDATE tbl_clubs SET intItemID = 9200  WHERE sku = 64581</t>
  </si>
  <si>
    <t>UPDATE tbl_clubs SET intItemID = 9201  WHERE sku = 64582</t>
  </si>
  <si>
    <t>UPDATE tbl_clubs SET intItemID = 9202  WHERE sku = 64583</t>
  </si>
  <si>
    <t>UPDATE tbl_clubs SET intItemID = 9203  WHERE sku = 64584</t>
  </si>
  <si>
    <t>UPDATE tbl_clubs SET intItemID = 9204  WHERE sku = 64585</t>
  </si>
  <si>
    <t>UPDATE tbl_clubs SET intItemID = 9205  WHERE sku = 64586</t>
  </si>
  <si>
    <t>UPDATE tbl_clubs SET intItemID = 9206  WHERE sku = 64587</t>
  </si>
  <si>
    <t>UPDATE tbl_clubs SET intItemID = 9207  WHERE sku = 64588</t>
  </si>
  <si>
    <t>UPDATE tbl_clubs SET intItemID = 9208  WHERE sku = 64589</t>
  </si>
  <si>
    <t>UPDATE tbl_clubs SET intItemID = 9209  WHERE sku = 64590</t>
  </si>
  <si>
    <t>UPDATE tbl_clubs SET intItemID = 9210  WHERE sku = 64592</t>
  </si>
  <si>
    <t>UPDATE tbl_clubs SET intItemID = 9211  WHERE sku = 64593</t>
  </si>
  <si>
    <t>UPDATE tbl_clubs SET intItemID = 9212  WHERE sku = 64594</t>
  </si>
  <si>
    <t>UPDATE tbl_clubs SET intItemID = 9213  WHERE sku = 64595</t>
  </si>
  <si>
    <t>UPDATE tbl_clubs SET intItemID = 9214  WHERE sku = 64596</t>
  </si>
  <si>
    <t>UPDATE tbl_clubs SET intItemID = 9215  WHERE sku = 64597</t>
  </si>
  <si>
    <t>UPDATE tbl_clubs SET intItemID = 9216  WHERE sku = 64598</t>
  </si>
  <si>
    <t>UPDATE tbl_clubs SET intItemID = 9217  WHERE sku = 64599</t>
  </si>
  <si>
    <t>UPDATE tbl_clubs SET intItemID = 9218  WHERE sku = 64600</t>
  </si>
  <si>
    <t>UPDATE tbl_clubs SET intItemID = 9219  WHERE sku = 64601</t>
  </si>
  <si>
    <t>UPDATE tbl_clubs SET intItemID = 9220  WHERE sku = 64602</t>
  </si>
  <si>
    <t>UPDATE tbl_clubs SET intItemID = 9221  WHERE sku = 64603</t>
  </si>
  <si>
    <t>UPDATE tbl_clubs SET intItemID = 9222  WHERE sku = 64604</t>
  </si>
  <si>
    <t>UPDATE tbl_clubs SET intItemID = 9223  WHERE sku = 64605</t>
  </si>
  <si>
    <t>UPDATE tbl_clubs SET intItemID = 9224  WHERE sku = 64607</t>
  </si>
  <si>
    <t>UPDATE tbl_clubs SET intItemID = 9225  WHERE sku = 64609</t>
  </si>
  <si>
    <t>UPDATE tbl_clubs SET intItemID = 9226  WHERE sku = 64610</t>
  </si>
  <si>
    <t>UPDATE tbl_clubs SET intItemID = 9227  WHERE sku = 64612</t>
  </si>
  <si>
    <t>UPDATE tbl_clubs SET intItemID = 9228  WHERE sku = 64613</t>
  </si>
  <si>
    <t>UPDATE tbl_clubs SET intItemID = 9229  WHERE sku = 64614</t>
  </si>
  <si>
    <t>UPDATE tbl_clubs SET intItemID = 9230  WHERE sku = 64615</t>
  </si>
  <si>
    <t>UPDATE tbl_clubs SET intItemID = 9231  WHERE sku = 64616</t>
  </si>
  <si>
    <t>UPDATE tbl_clubs SET intItemID = 9232  WHERE sku = 64617</t>
  </si>
  <si>
    <t>UPDATE tbl_clubs SET intItemID = 9233  WHERE sku = 64618</t>
  </si>
  <si>
    <t>UPDATE tbl_clubs SET intItemID = 9234  WHERE sku = 64619</t>
  </si>
  <si>
    <t>UPDATE tbl_clubs SET intItemID = 9235  WHERE sku = 64620</t>
  </si>
  <si>
    <t>UPDATE tbl_clubs SET intItemID = 9236  WHERE sku = 64621</t>
  </si>
  <si>
    <t>UPDATE tbl_clubs SET intItemID = 9237  WHERE sku = 64622</t>
  </si>
  <si>
    <t>UPDATE tbl_clubs SET intItemID = 9238  WHERE sku = 64623</t>
  </si>
  <si>
    <t>UPDATE tbl_clubs SET intItemID = 9239  WHERE sku = 64624</t>
  </si>
  <si>
    <t>UPDATE tbl_clubs SET intItemID = 9240  WHERE sku = 64625</t>
  </si>
  <si>
    <t>UPDATE tbl_clubs SET intItemID = 9241  WHERE sku = 64626</t>
  </si>
  <si>
    <t>UPDATE tbl_clubs SET intItemID = 9242  WHERE sku = 64627</t>
  </si>
  <si>
    <t>UPDATE tbl_clubs SET intItemID = 9243  WHERE sku = 64628</t>
  </si>
  <si>
    <t>UPDATE tbl_clubs SET intItemID = 9244  WHERE sku = 64629</t>
  </si>
  <si>
    <t>UPDATE tbl_clubs SET intItemID = 9245  WHERE sku = 64630</t>
  </si>
  <si>
    <t>UPDATE tbl_clubs SET intItemID = 9246  WHERE sku = 64631</t>
  </si>
  <si>
    <t>UPDATE tbl_clubs SET intItemID = 9247  WHERE sku = 64632</t>
  </si>
  <si>
    <t>UPDATE tbl_clubs SET intItemID = 9248  WHERE sku = 64633</t>
  </si>
  <si>
    <t>UPDATE tbl_clubs SET intItemID = 9249  WHERE sku = 64634</t>
  </si>
  <si>
    <t>UPDATE tbl_clubs SET intItemID = 9250  WHERE sku = 64635</t>
  </si>
  <si>
    <t>UPDATE tbl_clubs SET intItemID = 9251  WHERE sku = 64636</t>
  </si>
  <si>
    <t>UPDATE tbl_clubs SET intItemID = 9252  WHERE sku = 64637</t>
  </si>
  <si>
    <t>UPDATE tbl_clubs SET intItemID = 9253  WHERE sku = 64638</t>
  </si>
  <si>
    <t>UPDATE tbl_clubs SET intItemID = 9254  WHERE sku = 64639</t>
  </si>
  <si>
    <t>UPDATE tbl_clubs SET intItemID = 9255  WHERE sku = 64641</t>
  </si>
  <si>
    <t>UPDATE tbl_clubs SET intItemID = 9256  WHERE sku = 64642</t>
  </si>
  <si>
    <t>UPDATE tbl_clubs SET intItemID = 9257  WHERE sku = 64643</t>
  </si>
  <si>
    <t>UPDATE tbl_clubs SET intItemID = 9258  WHERE sku = 64644</t>
  </si>
  <si>
    <t>UPDATE tbl_clubs SET intItemID = 9259  WHERE sku = 64645</t>
  </si>
  <si>
    <t>UPDATE tbl_clubs SET intItemID = 9260  WHERE sku = 64646</t>
  </si>
  <si>
    <t>UPDATE tbl_clubs SET intItemID = 9261  WHERE sku = 64647</t>
  </si>
  <si>
    <t>UPDATE tbl_clubs SET intItemID = 9262  WHERE sku = 64648</t>
  </si>
  <si>
    <t>UPDATE tbl_clubs SET intItemID = 9263  WHERE sku = 64649</t>
  </si>
  <si>
    <t>UPDATE tbl_clubs SET intItemID = 9264  WHERE sku = 64651</t>
  </si>
  <si>
    <t>UPDATE tbl_clubs SET intItemID = 9265  WHERE sku = 64652</t>
  </si>
  <si>
    <t>UPDATE tbl_clubs SET intItemID = 9266  WHERE sku = 64653</t>
  </si>
  <si>
    <t>UPDATE tbl_clubs SET intItemID = 9267  WHERE sku = 64654</t>
  </si>
  <si>
    <t>UPDATE tbl_clubs SET intItemID = 9268  WHERE sku = 64656</t>
  </si>
  <si>
    <t>UPDATE tbl_clubs SET intItemID = 9269  WHERE sku = 64657</t>
  </si>
  <si>
    <t>UPDATE tbl_clubs SET intItemID = 9270  WHERE sku = 64658</t>
  </si>
  <si>
    <t>UPDATE tbl_clubs SET intItemID = 9271  WHERE sku = 64659</t>
  </si>
  <si>
    <t>UPDATE tbl_clubs SET intItemID = 9272  WHERE sku = 64661</t>
  </si>
  <si>
    <t>UPDATE tbl_clubs SET intItemID = 9273  WHERE sku = 64666</t>
  </si>
  <si>
    <t>UPDATE tbl_clubs SET intItemID = 9274  WHERE sku = 64670</t>
  </si>
  <si>
    <t>UPDATE tbl_clubs SET intItemID = 9275  WHERE sku = 64671</t>
  </si>
  <si>
    <t>UPDATE tbl_clubs SET intItemID = 9276  WHERE sku = 64673</t>
  </si>
  <si>
    <t>UPDATE tbl_clubs SET intItemID = 9277  WHERE sku = 64674</t>
  </si>
  <si>
    <t>UPDATE tbl_clubs SET intItemID = 9278  WHERE sku = 64675</t>
  </si>
  <si>
    <t>UPDATE tbl_clubs SET intItemID = 9279  WHERE sku = 64676</t>
  </si>
  <si>
    <t>UPDATE tbl_clubs SET intItemID = 9280  WHERE sku = 64677</t>
  </si>
  <si>
    <t>UPDATE tbl_clubs SET intItemID = 9281  WHERE sku = 64678</t>
  </si>
  <si>
    <t>UPDATE tbl_clubs SET intItemID = 9282  WHERE sku = 64679</t>
  </si>
  <si>
    <t>UPDATE tbl_clubs SET intItemID = 9283  WHERE sku = 64680</t>
  </si>
  <si>
    <t>UPDATE tbl_clubs SET intItemID = 9284  WHERE sku = 64681</t>
  </si>
  <si>
    <t>UPDATE tbl_clubs SET intItemID = 9285  WHERE sku = 64682</t>
  </si>
  <si>
    <t>UPDATE tbl_clubs SET intItemID = 9286  WHERE sku = 64683</t>
  </si>
  <si>
    <t>UPDATE tbl_clubs SET intItemID = 9287  WHERE sku = 64684</t>
  </si>
  <si>
    <t>UPDATE tbl_clubs SET intItemID = 9288  WHERE sku = 64685</t>
  </si>
  <si>
    <t>UPDATE tbl_clubs SET intItemID = 9289  WHERE sku = 64686</t>
  </si>
  <si>
    <t>UPDATE tbl_clubs SET intItemID = 9290  WHERE sku = 64687</t>
  </si>
  <si>
    <t>UPDATE tbl_clubs SET intItemID = 9291  WHERE sku = 64688</t>
  </si>
  <si>
    <t>UPDATE tbl_clubs SET intItemID = 9292  WHERE sku = 64689</t>
  </si>
  <si>
    <t>UPDATE tbl_clubs SET intItemID = 9293  WHERE sku = 64690</t>
  </si>
  <si>
    <t>UPDATE tbl_clubs SET intItemID = 9294  WHERE sku = 64691</t>
  </si>
  <si>
    <t>UPDATE tbl_clubs SET intItemID = 9295  WHERE sku = 64692</t>
  </si>
  <si>
    <t>UPDATE tbl_clubs SET intItemID = 9296  WHERE sku = 64693</t>
  </si>
  <si>
    <t>UPDATE tbl_clubs SET intItemID = 9297  WHERE sku = 64694</t>
  </si>
  <si>
    <t>UPDATE tbl_clubs SET intItemID = 9298  WHERE sku = 64695</t>
  </si>
  <si>
    <t>UPDATE tbl_clubs SET intItemID = 9299  WHERE sku = 64696</t>
  </si>
  <si>
    <t>UPDATE tbl_clubs SET intItemID = 9300  WHERE sku = 64697</t>
  </si>
  <si>
    <t>UPDATE tbl_clubs SET intItemID = 9301  WHERE sku = 64698</t>
  </si>
  <si>
    <t>UPDATE tbl_clubs SET intItemID = 9302  WHERE sku = 64699</t>
  </si>
  <si>
    <t>UPDATE tbl_clubs SET intItemID = 9303  WHERE sku = 64700</t>
  </si>
  <si>
    <t>UPDATE tbl_clubs SET intItemID = 9304  WHERE sku = 64701</t>
  </si>
  <si>
    <t>UPDATE tbl_clubs SET intItemID = 9305  WHERE sku = 64702</t>
  </si>
  <si>
    <t>UPDATE tbl_clubs SET intItemID = 9306  WHERE sku = 64703</t>
  </si>
  <si>
    <t>UPDATE tbl_clubs SET intItemID = 9307  WHERE sku = 64704</t>
  </si>
  <si>
    <t>UPDATE tbl_clubs SET intItemID = 9308  WHERE sku = 64705</t>
  </si>
  <si>
    <t>UPDATE tbl_clubs SET intItemID = 9309  WHERE sku = 64706</t>
  </si>
  <si>
    <t>UPDATE tbl_clubs SET intItemID = 9310  WHERE sku = 64707</t>
  </si>
  <si>
    <t>UPDATE tbl_clubs SET intItemID = 9311  WHERE sku = 64708</t>
  </si>
  <si>
    <t>UPDATE tbl_clubs SET intItemID = 9312  WHERE sku = 64710</t>
  </si>
  <si>
    <t>UPDATE tbl_clubs SET intItemID = 9313  WHERE sku = 64711</t>
  </si>
  <si>
    <t>UPDATE tbl_clubs SET intItemID = 9314  WHERE sku = 64712</t>
  </si>
  <si>
    <t>UPDATE tbl_clubs SET intItemID = 9315  WHERE sku = 64713</t>
  </si>
  <si>
    <t>UPDATE tbl_clubs SET intItemID = 9316  WHERE sku = 64714</t>
  </si>
  <si>
    <t>UPDATE tbl_clubs SET intItemID = 9317  WHERE sku = 64715</t>
  </si>
  <si>
    <t>UPDATE tbl_clubs SET intItemID = 9318  WHERE sku = 64716</t>
  </si>
  <si>
    <t>UPDATE tbl_clubs SET intItemID = 9319  WHERE sku = 64719</t>
  </si>
  <si>
    <t>UPDATE tbl_clubs SET intItemID = 9320  WHERE sku = 64720</t>
  </si>
  <si>
    <t>UPDATE tbl_clubs SET intItemID = 9321  WHERE sku = 64721</t>
  </si>
  <si>
    <t>UPDATE tbl_clubs SET intItemID = 9322  WHERE sku = 64722</t>
  </si>
  <si>
    <t>UPDATE tbl_clubs SET intItemID = 9323  WHERE sku = 64723</t>
  </si>
  <si>
    <t>UPDATE tbl_clubs SET intItemID = 9324  WHERE sku = 64724</t>
  </si>
  <si>
    <t>UPDATE tbl_clubs SET intItemID = 9325  WHERE sku = 64725</t>
  </si>
  <si>
    <t>UPDATE tbl_clubs SET intItemID = 9326  WHERE sku = 64726</t>
  </si>
  <si>
    <t>UPDATE tbl_clubs SET intItemID = 9327  WHERE sku = 64727</t>
  </si>
  <si>
    <t>UPDATE tbl_clubs SET intItemID = 9328  WHERE sku = 64728</t>
  </si>
  <si>
    <t>UPDATE tbl_clubs SET intItemID = 9329  WHERE sku = 64729</t>
  </si>
  <si>
    <t>UPDATE tbl_clubs SET intItemID = 9330  WHERE sku = 64730</t>
  </si>
  <si>
    <t>UPDATE tbl_clubs SET intItemID = 9331  WHERE sku = 64731</t>
  </si>
  <si>
    <t>UPDATE tbl_clubs SET intItemID = 9332  WHERE sku = 64732</t>
  </si>
  <si>
    <t>UPDATE tbl_clubs SET intItemID = 9333  WHERE sku = 64736</t>
  </si>
  <si>
    <t>UPDATE tbl_clubs SET intItemID = 9334  WHERE sku = 64737</t>
  </si>
  <si>
    <t>UPDATE tbl_clubs SET intItemID = 9335  WHERE sku = 64738</t>
  </si>
  <si>
    <t>UPDATE tbl_clubs SET intItemID = 9336  WHERE sku = 64739</t>
  </si>
  <si>
    <t>UPDATE tbl_clubs SET intItemID = 9337  WHERE sku = 64740</t>
  </si>
  <si>
    <t>UPDATE tbl_clubs SET intItemID = 9338  WHERE sku = 64741</t>
  </si>
  <si>
    <t>UPDATE tbl_clubs SET intItemID = 9339  WHERE sku = 64742</t>
  </si>
  <si>
    <t>UPDATE tbl_clubs SET intItemID = 9340  WHERE sku = 64743</t>
  </si>
  <si>
    <t>UPDATE tbl_clubs SET intItemID = 9341  WHERE sku = 64744</t>
  </si>
  <si>
    <t>UPDATE tbl_clubs SET intItemID = 9342  WHERE sku = 64745</t>
  </si>
  <si>
    <t>UPDATE tbl_clubs SET intItemID = 9343  WHERE sku = 64746</t>
  </si>
  <si>
    <t>UPDATE tbl_clubs SET intItemID = 9344  WHERE sku = 64747</t>
  </si>
  <si>
    <t>UPDATE tbl_clubs SET intItemID = 9345  WHERE sku = 64748</t>
  </si>
  <si>
    <t>UPDATE tbl_clubs SET intItemID = 9346  WHERE sku = 64749</t>
  </si>
  <si>
    <t>UPDATE tbl_clubs SET intItemID = 9347  WHERE sku = 64750</t>
  </si>
  <si>
    <t>UPDATE tbl_clubs SET intItemID = 9348  WHERE sku = 64751</t>
  </si>
  <si>
    <t>UPDATE tbl_clubs SET intItemID = 9349  WHERE sku = 64753</t>
  </si>
  <si>
    <t>UPDATE tbl_clubs SET intItemID = 9350  WHERE sku = 64754</t>
  </si>
  <si>
    <t>UPDATE tbl_clubs SET intItemID = 9351  WHERE sku = 64755</t>
  </si>
  <si>
    <t>UPDATE tbl_clubs SET intItemID = 9352  WHERE sku = 64756</t>
  </si>
  <si>
    <t>UPDATE tbl_clubs SET intItemID = 9353  WHERE sku = 64757</t>
  </si>
  <si>
    <t>UPDATE tbl_clubs SET intItemID = 9354  WHERE sku = 64758</t>
  </si>
  <si>
    <t>UPDATE tbl_clubs SET intItemID = 9355  WHERE sku = 64759</t>
  </si>
  <si>
    <t>UPDATE tbl_clubs SET intItemID = 9356  WHERE sku = 64760</t>
  </si>
  <si>
    <t>UPDATE tbl_clubs SET intItemID = 9357  WHERE sku = 64761</t>
  </si>
  <si>
    <t>UPDATE tbl_clubs SET intItemID = 9358  WHERE sku = 64762</t>
  </si>
  <si>
    <t>UPDATE tbl_clubs SET intItemID = 9359  WHERE sku = 64763</t>
  </si>
  <si>
    <t>UPDATE tbl_clubs SET intItemID = 9360  WHERE sku = 64764</t>
  </si>
  <si>
    <t>UPDATE tbl_clubs SET intItemID = 9361  WHERE sku = 64765</t>
  </si>
  <si>
    <t>UPDATE tbl_clubs SET intItemID = 9362  WHERE sku = 64766</t>
  </si>
  <si>
    <t>UPDATE tbl_clubs SET intItemID = 9363  WHERE sku = 64767</t>
  </si>
  <si>
    <t>UPDATE tbl_clubs SET intItemID = 9364  WHERE sku = 64768</t>
  </si>
  <si>
    <t>UPDATE tbl_clubs SET intItemID = 9365  WHERE sku = 64769</t>
  </si>
  <si>
    <t>UPDATE tbl_clubs SET intItemID = 9366  WHERE sku = 64770</t>
  </si>
  <si>
    <t>UPDATE tbl_clubs SET intItemID = 9367  WHERE sku = 64771</t>
  </si>
  <si>
    <t>UPDATE tbl_clubs SET intItemID = 9368  WHERE sku = 64772</t>
  </si>
  <si>
    <t>UPDATE tbl_clubs SET intItemID = 9369  WHERE sku = 64773</t>
  </si>
  <si>
    <t>UPDATE tbl_clubs SET intItemID = 9370  WHERE sku = 64774</t>
  </si>
  <si>
    <t>UPDATE tbl_clubs SET intItemID = 9371  WHERE sku = 64775</t>
  </si>
  <si>
    <t>UPDATE tbl_clubs SET intItemID = 9372  WHERE sku = 64777</t>
  </si>
  <si>
    <t>UPDATE tbl_clubs SET intItemID = 9373  WHERE sku = 64778</t>
  </si>
  <si>
    <t>UPDATE tbl_clubs SET intItemID = 9374  WHERE sku = 64779</t>
  </si>
  <si>
    <t>UPDATE tbl_clubs SET intItemID = 9375  WHERE sku = 64780</t>
  </si>
  <si>
    <t>UPDATE tbl_clubs SET intItemID = 9376  WHERE sku = 64781</t>
  </si>
  <si>
    <t>UPDATE tbl_clubs SET intItemID = 9377  WHERE sku = 64782</t>
  </si>
  <si>
    <t>UPDATE tbl_clubs SET intItemID = 9378  WHERE sku = 64783</t>
  </si>
  <si>
    <t>UPDATE tbl_clubs SET intItemID = 9379  WHERE sku = 64784</t>
  </si>
  <si>
    <t>UPDATE tbl_clubs SET intItemID = 9380  WHERE sku = 64785</t>
  </si>
  <si>
    <t>UPDATE tbl_clubs SET intItemID = 9381  WHERE sku = 64786</t>
  </si>
  <si>
    <t>UPDATE tbl_clubs SET intItemID = 9382  WHERE sku = 64787</t>
  </si>
  <si>
    <t>UPDATE tbl_clubs SET intItemID = 9383  WHERE sku = 64788</t>
  </si>
  <si>
    <t>UPDATE tbl_clubs SET intItemID = 9384  WHERE sku = 64789</t>
  </si>
  <si>
    <t>UPDATE tbl_clubs SET intItemID = 9385  WHERE sku = 64790</t>
  </si>
  <si>
    <t>UPDATE tbl_clubs SET intItemID = 9386  WHERE sku = 64791</t>
  </si>
  <si>
    <t>UPDATE tbl_clubs SET intItemID = 9387  WHERE sku = 64792</t>
  </si>
  <si>
    <t>UPDATE tbl_clubs SET intItemID = 9388  WHERE sku = 64793</t>
  </si>
  <si>
    <t>UPDATE tbl_clubs SET intItemID = 9389  WHERE sku = 64794</t>
  </si>
  <si>
    <t>UPDATE tbl_clubs SET intItemID = 9390  WHERE sku = 64795</t>
  </si>
  <si>
    <t>UPDATE tbl_clubs SET intItemID = 9391  WHERE sku = 64796</t>
  </si>
  <si>
    <t>UPDATE tbl_clubs SET intItemID = 9392  WHERE sku = 64797</t>
  </si>
  <si>
    <t>UPDATE tbl_clubs SET intItemID = 9393  WHERE sku = 64798</t>
  </si>
  <si>
    <t>UPDATE tbl_clubs SET intItemID = 9394  WHERE sku = 64799</t>
  </si>
  <si>
    <t>UPDATE tbl_clubs SET intItemID = 9395  WHERE sku = 64801</t>
  </si>
  <si>
    <t>UPDATE tbl_clubs SET intItemID = 9396  WHERE sku = 64802</t>
  </si>
  <si>
    <t>UPDATE tbl_clubs SET intItemID = 9397  WHERE sku = 64803</t>
  </si>
  <si>
    <t>UPDATE tbl_clubs SET intItemID = 9398  WHERE sku = 64804</t>
  </si>
  <si>
    <t>UPDATE tbl_clubs SET intItemID = 9399  WHERE sku = 64805</t>
  </si>
  <si>
    <t>UPDATE tbl_clubs SET intItemID = 9400  WHERE sku = 64806</t>
  </si>
  <si>
    <t>UPDATE tbl_clubs SET intItemID = 9401  WHERE sku = 64807</t>
  </si>
  <si>
    <t>UPDATE tbl_clubs SET intItemID = 9402  WHERE sku = 64808</t>
  </si>
  <si>
    <t>UPDATE tbl_clubs SET intItemID = 9403  WHERE sku = 64809</t>
  </si>
  <si>
    <t>UPDATE tbl_clubs SET intItemID = 9404  WHERE sku = 64810</t>
  </si>
  <si>
    <t>UPDATE tbl_clubs SET intItemID = 9405  WHERE sku = 64811</t>
  </si>
  <si>
    <t>UPDATE tbl_clubs SET intItemID = 9406  WHERE sku = 64812</t>
  </si>
  <si>
    <t>UPDATE tbl_clubs SET intItemID = 9407  WHERE sku = 64813</t>
  </si>
  <si>
    <t>UPDATE tbl_clubs SET intItemID = 9408  WHERE sku = 64814</t>
  </si>
  <si>
    <t>UPDATE tbl_clubs SET intItemID = 9409  WHERE sku = 64815</t>
  </si>
  <si>
    <t>UPDATE tbl_clubs SET intItemID = 9410  WHERE sku = 64816</t>
  </si>
  <si>
    <t>UPDATE tbl_clubs SET intItemID = 9411  WHERE sku = 64817</t>
  </si>
  <si>
    <t>UPDATE tbl_clubs SET intItemID = 9412  WHERE sku = 64818</t>
  </si>
  <si>
    <t>UPDATE tbl_clubs SET intItemID = 9413  WHERE sku = 64820</t>
  </si>
  <si>
    <t>UPDATE tbl_clubs SET intItemID = 9414  WHERE sku = 64821</t>
  </si>
  <si>
    <t>UPDATE tbl_clubs SET intItemID = 9415  WHERE sku = 64822</t>
  </si>
  <si>
    <t>UPDATE tbl_clubs SET intItemID = 9416  WHERE sku = 64823</t>
  </si>
  <si>
    <t>UPDATE tbl_clubs SET intItemID = 9417  WHERE sku = 64825</t>
  </si>
  <si>
    <t>UPDATE tbl_clubs SET intItemID = 9418  WHERE sku = 64826</t>
  </si>
  <si>
    <t>UPDATE tbl_clubs SET intItemID = 9419  WHERE sku = 64827</t>
  </si>
  <si>
    <t>UPDATE tbl_clubs SET intItemID = 9420  WHERE sku = 64830</t>
  </si>
  <si>
    <t>UPDATE tbl_clubs SET intItemID = 9421  WHERE sku = 64831</t>
  </si>
  <si>
    <t>UPDATE tbl_clubs SET intItemID = 9422  WHERE sku = 64832</t>
  </si>
  <si>
    <t>UPDATE tbl_clubs SET intItemID = 9423  WHERE sku = 64833</t>
  </si>
  <si>
    <t>UPDATE tbl_clubs SET intItemID = 9424  WHERE sku = 64834</t>
  </si>
  <si>
    <t>UPDATE tbl_clubs SET intItemID = 9425  WHERE sku = 64835</t>
  </si>
  <si>
    <t>UPDATE tbl_clubs SET intItemID = 9426  WHERE sku = 64836</t>
  </si>
  <si>
    <t>UPDATE tbl_clubs SET intItemID = 9427  WHERE sku = 64837</t>
  </si>
  <si>
    <t>UPDATE tbl_clubs SET intItemID = 9428  WHERE sku = 64838</t>
  </si>
  <si>
    <t>UPDATE tbl_clubs SET intItemID = 9429  WHERE sku = 64839</t>
  </si>
  <si>
    <t>UPDATE tbl_clubs SET intItemID = 9430  WHERE sku = 64840</t>
  </si>
  <si>
    <t>UPDATE tbl_clubs SET intItemID = 9431  WHERE sku = 64841</t>
  </si>
  <si>
    <t>UPDATE tbl_clubs SET intItemID = 9432  WHERE sku = 64842</t>
  </si>
  <si>
    <t>UPDATE tbl_clubs SET intItemID = 9433  WHERE sku = 64843</t>
  </si>
  <si>
    <t>UPDATE tbl_clubs SET intItemID = 9434  WHERE sku = 64844</t>
  </si>
  <si>
    <t>UPDATE tbl_clubs SET intItemID = 9435  WHERE sku = 64845</t>
  </si>
  <si>
    <t>UPDATE tbl_clubs SET intItemID = 9436  WHERE sku = 64846</t>
  </si>
  <si>
    <t>UPDATE tbl_clubs SET intItemID = 9437  WHERE sku = 64847</t>
  </si>
  <si>
    <t>UPDATE tbl_clubs SET intItemID = 9438  WHERE sku = 64848</t>
  </si>
  <si>
    <t>UPDATE tbl_clubs SET intItemID = 9439  WHERE sku = 64849</t>
  </si>
  <si>
    <t>UPDATE tbl_clubs SET intItemID = 9440  WHERE sku = 64850</t>
  </si>
  <si>
    <t>UPDATE tbl_clubs SET intItemID = 9441  WHERE sku = 64851</t>
  </si>
  <si>
    <t>UPDATE tbl_clubs SET intItemID = 9442  WHERE sku = 64852</t>
  </si>
  <si>
    <t>UPDATE tbl_clubs SET intItemID = 9443  WHERE sku = 64853</t>
  </si>
  <si>
    <t>UPDATE tbl_clubs SET intItemID = 9444  WHERE sku = 64854</t>
  </si>
  <si>
    <t>UPDATE tbl_clubs SET intItemID = 9445  WHERE sku = 64855</t>
  </si>
  <si>
    <t>UPDATE tbl_clubs SET intItemID = 9446  WHERE sku = 64856</t>
  </si>
  <si>
    <t>UPDATE tbl_clubs SET intItemID = 9447  WHERE sku = 64858</t>
  </si>
  <si>
    <t>UPDATE tbl_clubs SET intItemID = 9448  WHERE sku = 64859</t>
  </si>
  <si>
    <t>UPDATE tbl_clubs SET intItemID = 9449  WHERE sku = 64860</t>
  </si>
  <si>
    <t>UPDATE tbl_clubs SET intItemID = 9450  WHERE sku = 64861</t>
  </si>
  <si>
    <t>UPDATE tbl_clubs SET intItemID = 9451  WHERE sku = 64862</t>
  </si>
  <si>
    <t>UPDATE tbl_clubs SET intItemID = 9452  WHERE sku = 64863</t>
  </si>
  <si>
    <t>UPDATE tbl_clubs SET intItemID = 9453  WHERE sku = 64864</t>
  </si>
  <si>
    <t>UPDATE tbl_clubs SET intItemID = 9454  WHERE sku = 64865</t>
  </si>
  <si>
    <t>UPDATE tbl_clubs SET intItemID = 9455  WHERE sku = 64866</t>
  </si>
  <si>
    <t>UPDATE tbl_clubs SET intItemID = 9456  WHERE sku = 64867</t>
  </si>
  <si>
    <t>UPDATE tbl_clubs SET intItemID = 9457  WHERE sku = 64868</t>
  </si>
  <si>
    <t>UPDATE tbl_clubs SET intItemID = 9458  WHERE sku = 64869</t>
  </si>
  <si>
    <t>UPDATE tbl_clubs SET intItemID = 9459  WHERE sku = 64870</t>
  </si>
  <si>
    <t>UPDATE tbl_clubs SET intItemID = 9460  WHERE sku = 64871</t>
  </si>
  <si>
    <t>UPDATE tbl_clubs SET intItemID = 9461  WHERE sku = 64872</t>
  </si>
  <si>
    <t>UPDATE tbl_clubs SET intItemID = 9462  WHERE sku = 64873</t>
  </si>
  <si>
    <t>UPDATE tbl_clubs SET intItemID = 9463  WHERE sku = 64875</t>
  </si>
  <si>
    <t>UPDATE tbl_clubs SET intItemID = 9464  WHERE sku = 64876</t>
  </si>
  <si>
    <t>UPDATE tbl_clubs SET intItemID = 9465  WHERE sku = 64877</t>
  </si>
  <si>
    <t>UPDATE tbl_clubs SET intItemID = 9466  WHERE sku = 64878</t>
  </si>
  <si>
    <t>UPDATE tbl_clubs SET intItemID = 9467  WHERE sku = 64879</t>
  </si>
  <si>
    <t>UPDATE tbl_clubs SET intItemID = 9468  WHERE sku = 64880</t>
  </si>
  <si>
    <t>UPDATE tbl_clubs SET intItemID = 9469  WHERE sku = 64881</t>
  </si>
  <si>
    <t>UPDATE tbl_clubs SET intItemID = 9470  WHERE sku = 64886</t>
  </si>
  <si>
    <t>UPDATE tbl_clubs SET intItemID = 9471  WHERE sku = 64887</t>
  </si>
  <si>
    <t>UPDATE tbl_clubs SET intItemID = 9472  WHERE sku = 64888</t>
  </si>
  <si>
    <t>UPDATE tbl_clubs SET intItemID = 9473  WHERE sku = 64889</t>
  </si>
  <si>
    <t>UPDATE tbl_clubs SET intItemID = 9474  WHERE sku = 64890</t>
  </si>
  <si>
    <t>UPDATE tbl_clubs SET intItemID = 9475  WHERE sku = 64891</t>
  </si>
  <si>
    <t>UPDATE tbl_clubs SET intItemID = 9476  WHERE sku = 64892</t>
  </si>
  <si>
    <t>UPDATE tbl_clubs SET intItemID = 9477  WHERE sku = 64893</t>
  </si>
  <si>
    <t>UPDATE tbl_clubs SET intItemID = 9478  WHERE sku = 64894</t>
  </si>
  <si>
    <t>UPDATE tbl_clubs SET intItemID = 9479  WHERE sku = 64895</t>
  </si>
  <si>
    <t>UPDATE tbl_clubs SET intItemID = 9480  WHERE sku = 64896</t>
  </si>
  <si>
    <t>UPDATE tbl_clubs SET intItemID = 9481  WHERE sku = 64897</t>
  </si>
  <si>
    <t>UPDATE tbl_clubs SET intItemID = 9482  WHERE sku = 64898</t>
  </si>
  <si>
    <t>UPDATE tbl_clubs SET intItemID = 9483  WHERE sku = 64899</t>
  </si>
  <si>
    <t>UPDATE tbl_clubs SET intItemID = 9484  WHERE sku = 64900</t>
  </si>
  <si>
    <t>UPDATE tbl_clubs SET intItemID = 9485  WHERE sku = 64901</t>
  </si>
  <si>
    <t>UPDATE tbl_clubs SET intItemID = 9486  WHERE sku = 64902</t>
  </si>
  <si>
    <t>UPDATE tbl_clubs SET intItemID = 9487  WHERE sku = 64903</t>
  </si>
  <si>
    <t>UPDATE tbl_clubs SET intItemID = 9488  WHERE sku = 64904</t>
  </si>
  <si>
    <t>UPDATE tbl_clubs SET intItemID = 9489  WHERE sku = 64905</t>
  </si>
  <si>
    <t>UPDATE tbl_clubs SET intItemID = 9490  WHERE sku = 64906</t>
  </si>
  <si>
    <t>UPDATE tbl_clubs SET intItemID = 9491  WHERE sku = 64907</t>
  </si>
  <si>
    <t>UPDATE tbl_clubs SET intItemID = 9492  WHERE sku = 64908</t>
  </si>
  <si>
    <t>UPDATE tbl_clubs SET intItemID = 9493  WHERE sku = 64912</t>
  </si>
  <si>
    <t>UPDATE tbl_clubs SET intItemID = 9494  WHERE sku = 64913</t>
  </si>
  <si>
    <t>UPDATE tbl_clubs SET intItemID = 9495  WHERE sku = 64914</t>
  </si>
  <si>
    <t>UPDATE tbl_clubs SET intItemID = 9496  WHERE sku = 64915</t>
  </si>
  <si>
    <t>UPDATE tbl_clubs SET intItemID = 9497  WHERE sku = 64916</t>
  </si>
  <si>
    <t>UPDATE tbl_clubs SET intItemID = 9498  WHERE sku = 64917</t>
  </si>
  <si>
    <t>UPDATE tbl_clubs SET intItemID = 9499  WHERE sku = 64918</t>
  </si>
  <si>
    <t>UPDATE tbl_clubs SET intItemID = 9500  WHERE sku = 64919</t>
  </si>
  <si>
    <t>UPDATE tbl_clubs SET intItemID = 9501  WHERE sku = 64920</t>
  </si>
  <si>
    <t>UPDATE tbl_clubs SET intItemID = 9502  WHERE sku = 64921</t>
  </si>
  <si>
    <t>UPDATE tbl_clubs SET intItemID = 9503  WHERE sku = 64922</t>
  </si>
  <si>
    <t>UPDATE tbl_clubs SET intItemID = 9504  WHERE sku = 64923</t>
  </si>
  <si>
    <t>UPDATE tbl_clubs SET intItemID = 9505  WHERE sku = 64924</t>
  </si>
  <si>
    <t>UPDATE tbl_clubs SET intItemID = 9506  WHERE sku = 64925</t>
  </si>
  <si>
    <t>UPDATE tbl_clubs SET intItemID = 9507  WHERE sku = 64926</t>
  </si>
  <si>
    <t>UPDATE tbl_clubs SET intItemID = 9508  WHERE sku = 64927</t>
  </si>
  <si>
    <t>UPDATE tbl_clubs SET intItemID = 9509  WHERE sku = 64928</t>
  </si>
  <si>
    <t>UPDATE tbl_clubs SET intItemID = 9510  WHERE sku = 64929</t>
  </si>
  <si>
    <t>UPDATE tbl_clubs SET intItemID = 9511  WHERE sku = 64930</t>
  </si>
  <si>
    <t>UPDATE tbl_clubs SET intItemID = 9512  WHERE sku = 64931</t>
  </si>
  <si>
    <t>UPDATE tbl_clubs SET intItemID = 9513  WHERE sku = 64932</t>
  </si>
  <si>
    <t>UPDATE tbl_clubs SET intItemID = 9514  WHERE sku = 64933</t>
  </si>
  <si>
    <t>UPDATE tbl_clubs SET intItemID = 9515  WHERE sku = 64934</t>
  </si>
  <si>
    <t>UPDATE tbl_clubs SET intItemID = 9516  WHERE sku = 64935</t>
  </si>
  <si>
    <t>UPDATE tbl_clubs SET intItemID = 9517  WHERE sku = 64936</t>
  </si>
  <si>
    <t>UPDATE tbl_clubs SET intItemID = 9518  WHERE sku = 64937</t>
  </si>
  <si>
    <t>UPDATE tbl_clubs SET intItemID = 9519  WHERE sku = 64938</t>
  </si>
  <si>
    <t>UPDATE tbl_clubs SET intItemID = 9520  WHERE sku = 64939</t>
  </si>
  <si>
    <t>UPDATE tbl_clubs SET intItemID = 9521  WHERE sku = 64940</t>
  </si>
  <si>
    <t>UPDATE tbl_clubs SET intItemID = 9522  WHERE sku = 64941</t>
  </si>
  <si>
    <t>UPDATE tbl_clubs SET intItemID = 9523  WHERE sku = 64942</t>
  </si>
  <si>
    <t>UPDATE tbl_clubs SET intItemID = 9524  WHERE sku = 64943</t>
  </si>
  <si>
    <t>UPDATE tbl_clubs SET intItemID = 9525  WHERE sku = 64944</t>
  </si>
  <si>
    <t>UPDATE tbl_clubs SET intItemID = 9526  WHERE sku = 64945</t>
  </si>
  <si>
    <t>UPDATE tbl_clubs SET intItemID = 9527  WHERE sku = 64946</t>
  </si>
  <si>
    <t>UPDATE tbl_clubs SET intItemID = 9528  WHERE sku = 64947</t>
  </si>
  <si>
    <t>UPDATE tbl_clubs SET intItemID = 9529  WHERE sku = 64948</t>
  </si>
  <si>
    <t>UPDATE tbl_clubs SET intItemID = 9530  WHERE sku = 64949</t>
  </si>
  <si>
    <t>UPDATE tbl_clubs SET intItemID = 9531  WHERE sku = 64950</t>
  </si>
  <si>
    <t>UPDATE tbl_clubs SET intItemID = 9532  WHERE sku = 64951</t>
  </si>
  <si>
    <t>UPDATE tbl_clubs SET intItemID = 9533  WHERE sku = 64952</t>
  </si>
  <si>
    <t>UPDATE tbl_clubs SET intItemID = 9534  WHERE sku = 64953</t>
  </si>
  <si>
    <t>UPDATE tbl_clubs SET intItemID = 9535  WHERE sku = 64954</t>
  </si>
  <si>
    <t>UPDATE tbl_clubs SET intItemID = 9536  WHERE sku = 64956</t>
  </si>
  <si>
    <t>UPDATE tbl_clubs SET intItemID = 9537  WHERE sku = 64961</t>
  </si>
  <si>
    <t>UPDATE tbl_clubs SET intItemID = 9538  WHERE sku = 64962</t>
  </si>
  <si>
    <t>UPDATE tbl_clubs SET intItemID = 9539  WHERE sku = 64963</t>
  </si>
  <si>
    <t>UPDATE tbl_clubs SET intItemID = 9540  WHERE sku = 64964</t>
  </si>
  <si>
    <t>UPDATE tbl_clubs SET intItemID = 9541  WHERE sku = 64965</t>
  </si>
  <si>
    <t>UPDATE tbl_clubs SET intItemID = 9542  WHERE sku = 64966</t>
  </si>
  <si>
    <t>UPDATE tbl_clubs SET intItemID = 9543  WHERE sku = 64967</t>
  </si>
  <si>
    <t>UPDATE tbl_clubs SET intItemID = 9544  WHERE sku = 64968</t>
  </si>
  <si>
    <t>UPDATE tbl_clubs SET intItemID = 9545  WHERE sku = 64969</t>
  </si>
  <si>
    <t>UPDATE tbl_clubs SET intItemID = 9546  WHERE sku = 64970</t>
  </si>
  <si>
    <t>UPDATE tbl_clubs SET intItemID = 9547  WHERE sku = 64971</t>
  </si>
  <si>
    <t>UPDATE tbl_clubs SET intItemID = 9548  WHERE sku = 64972</t>
  </si>
  <si>
    <t>UPDATE tbl_clubs SET intItemID = 9549  WHERE sku = 64973</t>
  </si>
  <si>
    <t>UPDATE tbl_clubs SET intItemID = 9550  WHERE sku = 64974</t>
  </si>
  <si>
    <t>UPDATE tbl_clubs SET intItemID = 9551  WHERE sku = 64975</t>
  </si>
  <si>
    <t>UPDATE tbl_clubs SET intItemID = 9552  WHERE sku = 64976</t>
  </si>
  <si>
    <t>UPDATE tbl_clubs SET intItemID = 9553  WHERE sku = 64977</t>
  </si>
  <si>
    <t>UPDATE tbl_clubs SET intItemID = 9554  WHERE sku = 64978</t>
  </si>
  <si>
    <t>UPDATE tbl_clubs SET intItemID = 9555  WHERE sku = 64979</t>
  </si>
  <si>
    <t>UPDATE tbl_clubs SET intItemID = 9556  WHERE sku = 64980</t>
  </si>
  <si>
    <t>UPDATE tbl_clubs SET intItemID = 9557  WHERE sku = 64981</t>
  </si>
  <si>
    <t>UPDATE tbl_clubs SET intItemID = 9558  WHERE sku = 64982</t>
  </si>
  <si>
    <t>UPDATE tbl_clubs SET intItemID = 9559  WHERE sku = 64983</t>
  </si>
  <si>
    <t>UPDATE tbl_clubs SET intItemID = 9560  WHERE sku = 64984</t>
  </si>
  <si>
    <t>UPDATE tbl_clubs SET intItemID = 9561  WHERE sku = 64985</t>
  </si>
  <si>
    <t>UPDATE tbl_clubs SET intItemID = 9562  WHERE sku = 64986</t>
  </si>
  <si>
    <t>UPDATE tbl_clubs SET intItemID = 9563  WHERE sku = 64987</t>
  </si>
  <si>
    <t>UPDATE tbl_clubs SET intItemID = 9564  WHERE sku = 64988</t>
  </si>
  <si>
    <t>UPDATE tbl_clubs SET intItemID = 9565  WHERE sku = 64989</t>
  </si>
  <si>
    <t>UPDATE tbl_clubs SET intItemID = 9566  WHERE sku = 64990</t>
  </si>
  <si>
    <t>UPDATE tbl_clubs SET intItemID = 9567  WHERE sku = 64991</t>
  </si>
  <si>
    <t>UPDATE tbl_clubs SET intItemID = 9568  WHERE sku = 64992</t>
  </si>
  <si>
    <t>UPDATE tbl_clubs SET intItemID = 9569  WHERE sku = 64993</t>
  </si>
  <si>
    <t>UPDATE tbl_clubs SET intItemID = 9570  WHERE sku = 64994</t>
  </si>
  <si>
    <t>UPDATE tbl_clubs SET intItemID = 9571  WHERE sku = 64995</t>
  </si>
  <si>
    <t>UPDATE tbl_clubs SET intItemID = 9572  WHERE sku = 64996</t>
  </si>
  <si>
    <t>UPDATE tbl_clubs SET intItemID = 9573  WHERE sku = 64997</t>
  </si>
  <si>
    <t>UPDATE tbl_clubs SET intItemID = 9574  WHERE sku = 64998</t>
  </si>
  <si>
    <t>UPDATE tbl_clubs SET intItemID = 9575  WHERE sku = 64999</t>
  </si>
  <si>
    <t>UPDATE tbl_clubs SET intItemID = 9576  WHERE sku = 65000</t>
  </si>
  <si>
    <t>UPDATE tbl_clubs SET intItemID = 9577  WHERE sku = 65001</t>
  </si>
  <si>
    <t>UPDATE tbl_clubs SET intItemID = 9578  WHERE sku = 65002</t>
  </si>
  <si>
    <t>UPDATE tbl_clubs SET intItemID = 9579  WHERE sku = 65003</t>
  </si>
  <si>
    <t>UPDATE tbl_clubs SET intItemID = 9580  WHERE sku = 65004</t>
  </si>
  <si>
    <t>UPDATE tbl_clubs SET intItemID = 9581  WHERE sku = 65005</t>
  </si>
  <si>
    <t>UPDATE tbl_clubs SET intItemID = 9582  WHERE sku = 65007</t>
  </si>
  <si>
    <t>UPDATE tbl_clubs SET intItemID = 9583  WHERE sku = 65008</t>
  </si>
  <si>
    <t>UPDATE tbl_clubs SET intItemID = 9584  WHERE sku = 65009</t>
  </si>
  <si>
    <t>UPDATE tbl_clubs SET intItemID = 9585  WHERE sku = 65010</t>
  </si>
  <si>
    <t>UPDATE tbl_clubs SET intItemID = 9586  WHERE sku = 65011</t>
  </si>
  <si>
    <t>UPDATE tbl_clubs SET intItemID = 9587  WHERE sku = 65012</t>
  </si>
  <si>
    <t>UPDATE tbl_clubs SET intItemID = 9588  WHERE sku = 65013</t>
  </si>
  <si>
    <t>UPDATE tbl_clubs SET intItemID = 9589  WHERE sku = 65014</t>
  </si>
  <si>
    <t>UPDATE tbl_clubs SET intItemID = 9590  WHERE sku = 65015</t>
  </si>
  <si>
    <t>UPDATE tbl_clubs SET intItemID = 9591  WHERE sku = 65016</t>
  </si>
  <si>
    <t>UPDATE tbl_clubs SET intItemID = 9592  WHERE sku = 65017</t>
  </si>
  <si>
    <t>UPDATE tbl_clubs SET intItemID = 9593  WHERE sku = 65018</t>
  </si>
  <si>
    <t>UPDATE tbl_clubs SET intItemID = 9594  WHERE sku = 65019</t>
  </si>
  <si>
    <t>UPDATE tbl_clubs SET intItemID = 9595  WHERE sku = 65020</t>
  </si>
  <si>
    <t>UPDATE tbl_clubs SET intItemID = 9596  WHERE sku = 65021</t>
  </si>
  <si>
    <t>UPDATE tbl_clubs SET intItemID = 9597  WHERE sku = 65022</t>
  </si>
  <si>
    <t>UPDATE tbl_clubs SET intItemID = 9598  WHERE sku = 65023</t>
  </si>
  <si>
    <t>UPDATE tbl_clubs SET intItemID = 9599  WHERE sku = 65024</t>
  </si>
  <si>
    <t>UPDATE tbl_clubs SET intItemID = 9600  WHERE sku = 65025</t>
  </si>
  <si>
    <t>UPDATE tbl_clubs SET intItemID = 9601  WHERE sku = 65026</t>
  </si>
  <si>
    <t>UPDATE tbl_clubs SET intItemID = 9602  WHERE sku = 65027</t>
  </si>
  <si>
    <t>UPDATE tbl_clubs SET intItemID = 9603  WHERE sku = 65028</t>
  </si>
  <si>
    <t>UPDATE tbl_clubs SET intItemID = 9604  WHERE sku = 65029</t>
  </si>
  <si>
    <t>UPDATE tbl_clubs SET intItemID = 9605  WHERE sku = 65031</t>
  </si>
  <si>
    <t>UPDATE tbl_clubs SET intItemID = 9606  WHERE sku = 65032</t>
  </si>
  <si>
    <t>UPDATE tbl_clubs SET intItemID = 9607  WHERE sku = 65033</t>
  </si>
  <si>
    <t>UPDATE tbl_clubs SET intItemID = 9608  WHERE sku = 65034</t>
  </si>
  <si>
    <t>UPDATE tbl_clubs SET intItemID = 9609  WHERE sku = 65035</t>
  </si>
  <si>
    <t>UPDATE tbl_clubs SET intItemID = 9610  WHERE sku = 65036</t>
  </si>
  <si>
    <t>UPDATE tbl_clubs SET intItemID = 9611  WHERE sku = 65037</t>
  </si>
  <si>
    <t>UPDATE tbl_clubs SET intItemID = 9612  WHERE sku = 65038</t>
  </si>
  <si>
    <t>UPDATE tbl_clubs SET intItemID = 9613  WHERE sku = 65039</t>
  </si>
  <si>
    <t>UPDATE tbl_clubs SET intItemID = 9614  WHERE sku = 65040</t>
  </si>
  <si>
    <t>UPDATE tbl_clubs SET intItemID = 9615  WHERE sku = 65041</t>
  </si>
  <si>
    <t>UPDATE tbl_clubs SET intItemID = 9616  WHERE sku = 65042</t>
  </si>
  <si>
    <t>UPDATE tbl_clubs SET intItemID = 9617  WHERE sku = 65043</t>
  </si>
  <si>
    <t>UPDATE tbl_clubs SET intItemID = 9618  WHERE sku = 65044</t>
  </si>
  <si>
    <t>UPDATE tbl_clubs SET intItemID = 9619  WHERE sku = 65045</t>
  </si>
  <si>
    <t>UPDATE tbl_clubs SET intItemID = 9620  WHERE sku = 65046</t>
  </si>
  <si>
    <t>UPDATE tbl_clubs SET intItemID = 9621  WHERE sku = 65047</t>
  </si>
  <si>
    <t>UPDATE tbl_clubs SET intItemID = 9622  WHERE sku = 65048</t>
  </si>
  <si>
    <t>UPDATE tbl_clubs SET intItemID = 9623  WHERE sku = 65049</t>
  </si>
  <si>
    <t>UPDATE tbl_clubs SET intItemID = 9624  WHERE sku = 65050</t>
  </si>
  <si>
    <t>UPDATE tbl_clubs SET intItemID = 9625  WHERE sku = 65051</t>
  </si>
  <si>
    <t>UPDATE tbl_clubs SET intItemID = 9626  WHERE sku = 65052</t>
  </si>
  <si>
    <t>UPDATE tbl_clubs SET intItemID = 9627  WHERE sku = 65053</t>
  </si>
  <si>
    <t>UPDATE tbl_clubs SET intItemID = 9628  WHERE sku = 65054</t>
  </si>
  <si>
    <t>UPDATE tbl_clubs SET intItemID = 9629  WHERE sku = 65055</t>
  </si>
  <si>
    <t>UPDATE tbl_clubs SET intItemID = 9630  WHERE sku = 65056</t>
  </si>
  <si>
    <t>UPDATE tbl_clubs SET intItemID = 9631  WHERE sku = 65057</t>
  </si>
  <si>
    <t>UPDATE tbl_clubs SET intItemID = 9632  WHERE sku = 65058</t>
  </si>
  <si>
    <t>UPDATE tbl_clubs SET intItemID = 9633  WHERE sku = 65059</t>
  </si>
  <si>
    <t>UPDATE tbl_clubs SET intItemID = 9634  WHERE sku = 65060</t>
  </si>
  <si>
    <t>UPDATE tbl_clubs SET intItemID = 9635  WHERE sku = 65061</t>
  </si>
  <si>
    <t>UPDATE tbl_clubs SET intItemID = 9636  WHERE sku = 65062</t>
  </si>
  <si>
    <t>UPDATE tbl_clubs SET intItemID = 9637  WHERE sku = 65063</t>
  </si>
  <si>
    <t>UPDATE tbl_clubs SET intItemID = 9638  WHERE sku = 65064</t>
  </si>
  <si>
    <t>UPDATE tbl_clubs SET intItemID = 9639  WHERE sku = 65065</t>
  </si>
  <si>
    <t>UPDATE tbl_clubs SET intItemID = 9640  WHERE sku = 65066</t>
  </si>
  <si>
    <t>UPDATE tbl_clubs SET intItemID = 9641  WHERE sku = 65067</t>
  </si>
  <si>
    <t>UPDATE tbl_clubs SET intItemID = 9642  WHERE sku = 65068</t>
  </si>
  <si>
    <t>UPDATE tbl_clubs SET intItemID = 9643  WHERE sku = 65069</t>
  </si>
  <si>
    <t>UPDATE tbl_clubs SET intItemID = 9644  WHERE sku = 65070</t>
  </si>
  <si>
    <t>UPDATE tbl_clubs SET intItemID = 9645  WHERE sku = 65071</t>
  </si>
  <si>
    <t>UPDATE tbl_clubs SET intItemID = 9646  WHERE sku = 65072</t>
  </si>
  <si>
    <t>UPDATE tbl_clubs SET intItemID = 9647  WHERE sku = 65073</t>
  </si>
  <si>
    <t>UPDATE tbl_clubs SET intItemID = 9648  WHERE sku = 65074</t>
  </si>
  <si>
    <t>UPDATE tbl_clubs SET intItemID = 9649  WHERE sku = 65075</t>
  </si>
  <si>
    <t>UPDATE tbl_clubs SET intItemID = 9650  WHERE sku = 65077</t>
  </si>
  <si>
    <t>UPDATE tbl_clubs SET intItemID = 9651  WHERE sku = 65078</t>
  </si>
  <si>
    <t>UPDATE tbl_clubs SET intItemID = 9652  WHERE sku = 65079</t>
  </si>
  <si>
    <t>UPDATE tbl_clubs SET intItemID = 9653  WHERE sku = 65080</t>
  </si>
  <si>
    <t>UPDATE tbl_clubs SET intItemID = 9654  WHERE sku = 65081</t>
  </si>
  <si>
    <t>UPDATE tbl_clubs SET intItemID = 9655  WHERE sku = 65082</t>
  </si>
  <si>
    <t>UPDATE tbl_clubs SET intItemID = 9656  WHERE sku = 65083</t>
  </si>
  <si>
    <t>UPDATE tbl_clubs SET intItemID = 9657  WHERE sku = 65084</t>
  </si>
  <si>
    <t>UPDATE tbl_clubs SET intItemID = 9658  WHERE sku = 65085</t>
  </si>
  <si>
    <t>UPDATE tbl_clubs SET intItemID = 9659  WHERE sku = 65086</t>
  </si>
  <si>
    <t>UPDATE tbl_clubs SET intItemID = 9660  WHERE sku = 65087</t>
  </si>
  <si>
    <t>UPDATE tbl_clubs SET intItemID = 9661  WHERE sku = 65088</t>
  </si>
  <si>
    <t>UPDATE tbl_clubs SET intItemID = 9662  WHERE sku = 65089</t>
  </si>
  <si>
    <t>UPDATE tbl_clubs SET intItemID = 9663  WHERE sku = 65090</t>
  </si>
  <si>
    <t>UPDATE tbl_clubs SET intItemID = 9664  WHERE sku = 65091</t>
  </si>
  <si>
    <t>UPDATE tbl_clubs SET intItemID = 9665  WHERE sku = 65092</t>
  </si>
  <si>
    <t>UPDATE tbl_clubs SET intItemID = 9666  WHERE sku = 65093</t>
  </si>
  <si>
    <t>UPDATE tbl_clubs SET intItemID = 9667  WHERE sku = 65094</t>
  </si>
  <si>
    <t>UPDATE tbl_clubs SET intItemID = 9668  WHERE sku = 65095</t>
  </si>
  <si>
    <t>UPDATE tbl_clubs SET intItemID = 9669  WHERE sku = 65096</t>
  </si>
  <si>
    <t>UPDATE tbl_clubs SET intItemID = 9670  WHERE sku = 65097</t>
  </si>
  <si>
    <t>UPDATE tbl_clubs SET intItemID = 9671  WHERE sku = 65098</t>
  </si>
  <si>
    <t>UPDATE tbl_clubs SET intItemID = 9672  WHERE sku = 65099</t>
  </si>
  <si>
    <t>UPDATE tbl_clubs SET intItemID = 9673  WHERE sku = 65100</t>
  </si>
  <si>
    <t>UPDATE tbl_clubs SET intItemID = 9674  WHERE sku = 65101</t>
  </si>
  <si>
    <t>UPDATE tbl_clubs SET intItemID = 9675  WHERE sku = 65102</t>
  </si>
  <si>
    <t>UPDATE tbl_clubs SET intItemID = 9676  WHERE sku = 65103</t>
  </si>
  <si>
    <t>UPDATE tbl_clubs SET intItemID = 9677  WHERE sku = 65104</t>
  </si>
  <si>
    <t>UPDATE tbl_clubs SET intItemID = 9678  WHERE sku = 65106</t>
  </si>
  <si>
    <t>UPDATE tbl_clubs SET intItemID = 9679  WHERE sku = 65108</t>
  </si>
  <si>
    <t>UPDATE tbl_clubs SET intItemID = 9680  WHERE sku = 65109</t>
  </si>
  <si>
    <t>UPDATE tbl_clubs SET intItemID = 9681  WHERE sku = 65110</t>
  </si>
  <si>
    <t>UPDATE tbl_clubs SET intItemID = 9682  WHERE sku = 65111</t>
  </si>
  <si>
    <t>UPDATE tbl_clubs SET intItemID = 9683  WHERE sku = 65112</t>
  </si>
  <si>
    <t>UPDATE tbl_clubs SET intItemID = 9684  WHERE sku = 65113</t>
  </si>
  <si>
    <t>UPDATE tbl_clubs SET intItemID = 9685  WHERE sku = 65114</t>
  </si>
  <si>
    <t>UPDATE tbl_clubs SET intItemID = 9686  WHERE sku = 65115</t>
  </si>
  <si>
    <t>UPDATE tbl_clubs SET intItemID = 9687  WHERE sku = 65116</t>
  </si>
  <si>
    <t>UPDATE tbl_clubs SET intItemID = 9688  WHERE sku = 65117</t>
  </si>
  <si>
    <t>UPDATE tbl_clubs SET intItemID = 9689  WHERE sku = 65118</t>
  </si>
  <si>
    <t>UPDATE tbl_clubs SET intItemID = 9690  WHERE sku = 65119</t>
  </si>
  <si>
    <t>UPDATE tbl_clubs SET intItemID = 9691  WHERE sku = 65120</t>
  </si>
  <si>
    <t>UPDATE tbl_clubs SET intItemID = 9692  WHERE sku = 65121</t>
  </si>
  <si>
    <t>UPDATE tbl_clubs SET intItemID = 9693  WHERE sku = 65122</t>
  </si>
  <si>
    <t>UPDATE tbl_clubs SET intItemID = 9694  WHERE sku = 65123</t>
  </si>
  <si>
    <t>UPDATE tbl_clubs SET intItemID = 9695  WHERE sku = 65125</t>
  </si>
  <si>
    <t>UPDATE tbl_clubs SET intItemID = 9696  WHERE sku = 65126</t>
  </si>
  <si>
    <t>UPDATE tbl_clubs SET intItemID = 9697  WHERE sku = 65127</t>
  </si>
  <si>
    <t>UPDATE tbl_clubs SET intItemID = 9698  WHERE sku = 65128</t>
  </si>
  <si>
    <t>UPDATE tbl_clubs SET intItemID = 9699  WHERE sku = 65129</t>
  </si>
  <si>
    <t>UPDATE tbl_clubs SET intItemID = 9700  WHERE sku = 65130</t>
  </si>
  <si>
    <t>UPDATE tbl_clubs SET intItemID = 9701  WHERE sku = 65131</t>
  </si>
  <si>
    <t>UPDATE tbl_clubs SET intItemID = 9702  WHERE sku = 65132</t>
  </si>
  <si>
    <t>UPDATE tbl_clubs SET intItemID = 9703  WHERE sku = 65133</t>
  </si>
  <si>
    <t>UPDATE tbl_clubs SET intItemID = 9704  WHERE sku = 65134</t>
  </si>
  <si>
    <t>UPDATE tbl_clubs SET intItemID = 9705  WHERE sku = 65135</t>
  </si>
  <si>
    <t>UPDATE tbl_clubs SET intItemID = 9706  WHERE sku = 65136</t>
  </si>
  <si>
    <t>UPDATE tbl_clubs SET intItemID = 9707  WHERE sku = 65137</t>
  </si>
  <si>
    <t>UPDATE tbl_clubs SET intItemID = 9708  WHERE sku = 65138</t>
  </si>
  <si>
    <t>UPDATE tbl_clubs SET intItemID = 9709  WHERE sku = 65139</t>
  </si>
  <si>
    <t>UPDATE tbl_clubs SET intItemID = 9710  WHERE sku = 65140</t>
  </si>
  <si>
    <t>UPDATE tbl_clubs SET intItemID = 9711  WHERE sku = 65141</t>
  </si>
  <si>
    <t>UPDATE tbl_clubs SET intItemID = 9712  WHERE sku = 65142</t>
  </si>
  <si>
    <t>UPDATE tbl_clubs SET intItemID = 9713  WHERE sku = 65143</t>
  </si>
  <si>
    <t>UPDATE tbl_clubs SET intItemID = 9714  WHERE sku = 65144</t>
  </si>
  <si>
    <t>UPDATE tbl_clubs SET intItemID = 9715  WHERE sku = 65145</t>
  </si>
  <si>
    <t>UPDATE tbl_clubs SET intItemID = 9716  WHERE sku = 65146</t>
  </si>
  <si>
    <t>UPDATE tbl_clubs SET intItemID = 9717  WHERE sku = 65147</t>
  </si>
  <si>
    <t>UPDATE tbl_clubs SET intItemID = 9718  WHERE sku = 65149</t>
  </si>
  <si>
    <t>UPDATE tbl_clubs SET intItemID = 9719  WHERE sku = 65150</t>
  </si>
  <si>
    <t>UPDATE tbl_clubs SET intItemID = 9720  WHERE sku = 65151</t>
  </si>
  <si>
    <t>UPDATE tbl_clubs SET intItemID = 9721  WHERE sku = 65152</t>
  </si>
  <si>
    <t>UPDATE tbl_clubs SET intItemID = 9722  WHERE sku = 65153</t>
  </si>
  <si>
    <t>UPDATE tbl_clubs SET intItemID = 9723  WHERE sku = 65154</t>
  </si>
  <si>
    <t>UPDATE tbl_clubs SET intItemID = 9724  WHERE sku = 65155</t>
  </si>
  <si>
    <t>UPDATE tbl_clubs SET intItemID = 9725  WHERE sku = 65156</t>
  </si>
  <si>
    <t>UPDATE tbl_clubs SET intItemID = 9726  WHERE sku = 65157</t>
  </si>
  <si>
    <t>UPDATE tbl_clubs SET intItemID = 9727  WHERE sku = 65158</t>
  </si>
  <si>
    <t>UPDATE tbl_clubs SET intItemID = 9728  WHERE sku = 65159</t>
  </si>
  <si>
    <t>UPDATE tbl_clubs SET intItemID = 9729  WHERE sku = 65160</t>
  </si>
  <si>
    <t>UPDATE tbl_clubs SET intItemID = 9730  WHERE sku = 65161</t>
  </si>
  <si>
    <t>UPDATE tbl_clubs SET intItemID = 9731  WHERE sku = 65162</t>
  </si>
  <si>
    <t>UPDATE tbl_clubs SET intItemID = 9732  WHERE sku = 65163</t>
  </si>
  <si>
    <t>UPDATE tbl_clubs SET intItemID = 9733  WHERE sku = 65164</t>
  </si>
  <si>
    <t>UPDATE tbl_clubs SET intItemID = 9734  WHERE sku = 65165</t>
  </si>
  <si>
    <t>UPDATE tbl_clubs SET intItemID = 9735  WHERE sku = 65167</t>
  </si>
  <si>
    <t>UPDATE tbl_clubs SET intItemID = 9736  WHERE sku = 65168</t>
  </si>
  <si>
    <t>UPDATE tbl_clubs SET intItemID = 9737  WHERE sku = 65169</t>
  </si>
  <si>
    <t>UPDATE tbl_clubs SET intItemID = 9738  WHERE sku = 65171</t>
  </si>
  <si>
    <t>UPDATE tbl_clubs SET intItemID = 9739  WHERE sku = 65172</t>
  </si>
  <si>
    <t>UPDATE tbl_clubs SET intItemID = 9740  WHERE sku = 65173</t>
  </si>
  <si>
    <t>UPDATE tbl_clubs SET intItemID = 9741  WHERE sku = 65174</t>
  </si>
  <si>
    <t>UPDATE tbl_clubs SET intItemID = 9742  WHERE sku = 65175</t>
  </si>
  <si>
    <t>UPDATE tbl_clubs SET intItemID = 9743  WHERE sku = 65176</t>
  </si>
  <si>
    <t>UPDATE tbl_clubs SET intItemID = 9744  WHERE sku = 65177</t>
  </si>
  <si>
    <t>UPDATE tbl_clubs SET intItemID = 9745  WHERE sku = 65178</t>
  </si>
  <si>
    <t>UPDATE tbl_clubs SET intItemID = 9746  WHERE sku = 65180</t>
  </si>
  <si>
    <t>UPDATE tbl_clubs SET intItemID = 9747  WHERE sku = 65183</t>
  </si>
  <si>
    <t>UPDATE tbl_clubs SET intItemID = 9748  WHERE sku = 65184</t>
  </si>
  <si>
    <t>UPDATE tbl_clubs SET intItemID = 9749  WHERE sku = 65185</t>
  </si>
  <si>
    <t>UPDATE tbl_clubs SET intItemID = 9750  WHERE sku = 65186</t>
  </si>
  <si>
    <t>UPDATE tbl_clubs SET intItemID = 9751  WHERE sku = 65187</t>
  </si>
  <si>
    <t>UPDATE tbl_clubs SET intItemID = 9752  WHERE sku = 65188</t>
  </si>
  <si>
    <t>UPDATE tbl_clubs SET intItemID = 9753  WHERE sku = 65189</t>
  </si>
  <si>
    <t>UPDATE tbl_clubs SET intItemID = 9754  WHERE sku = 65190</t>
  </si>
  <si>
    <t>UPDATE tbl_clubs SET intItemID = 9755  WHERE sku = 65192</t>
  </si>
  <si>
    <t>UPDATE tbl_clubs SET intItemID = 9756  WHERE sku = 65195</t>
  </si>
  <si>
    <t>UPDATE tbl_clubs SET intItemID = 9757  WHERE sku = 65196</t>
  </si>
  <si>
    <t>UPDATE tbl_clubs SET intItemID = 9758  WHERE sku = 65197</t>
  </si>
  <si>
    <t>UPDATE tbl_clubs SET intItemID = 9759  WHERE sku = 65198</t>
  </si>
  <si>
    <t>UPDATE tbl_clubs SET intItemID = 9760  WHERE sku = 65200</t>
  </si>
  <si>
    <t>UPDATE tbl_clubs SET intItemID = 9761  WHERE sku = 65201</t>
  </si>
  <si>
    <t>UPDATE tbl_clubs SET intItemID = 9762  WHERE sku = 65202</t>
  </si>
  <si>
    <t>UPDATE tbl_clubs SET intItemID = 9763  WHERE sku = 65203</t>
  </si>
  <si>
    <t>UPDATE tbl_clubs SET intItemID = 9764  WHERE sku = 65204</t>
  </si>
  <si>
    <t>UPDATE tbl_clubs SET intItemID = 9765  WHERE sku = 65205</t>
  </si>
  <si>
    <t>UPDATE tbl_clubs SET intItemID = 9766  WHERE sku = 65206</t>
  </si>
  <si>
    <t>UPDATE tbl_clubs SET intItemID = 9767  WHERE sku = 65207</t>
  </si>
  <si>
    <t>UPDATE tbl_clubs SET intItemID = 9768  WHERE sku = 65208</t>
  </si>
  <si>
    <t>UPDATE tbl_clubs SET intItemID = 9769  WHERE sku = 65209</t>
  </si>
  <si>
    <t>UPDATE tbl_clubs SET intItemID = 9770  WHERE sku = 65210</t>
  </si>
  <si>
    <t>UPDATE tbl_clubs SET intItemID = 9771  WHERE sku = 65211</t>
  </si>
  <si>
    <t>UPDATE tbl_clubs SET intItemID = 9772  WHERE sku = 65212</t>
  </si>
  <si>
    <t>UPDATE tbl_clubs SET intItemID = 9773  WHERE sku = 65213</t>
  </si>
  <si>
    <t>UPDATE tbl_clubs SET intItemID = 9774  WHERE sku = 65214</t>
  </si>
  <si>
    <t>UPDATE tbl_clubs SET intItemID = 9775  WHERE sku = 65215</t>
  </si>
  <si>
    <t>UPDATE tbl_clubs SET intItemID = 9776  WHERE sku = 65217</t>
  </si>
  <si>
    <t>UPDATE tbl_clubs SET intItemID = 9777  WHERE sku = 65219</t>
  </si>
  <si>
    <t>UPDATE tbl_clubs SET intItemID = 9778  WHERE sku = 65220</t>
  </si>
  <si>
    <t>UPDATE tbl_clubs SET intItemID = 9779  WHERE sku = 65221</t>
  </si>
  <si>
    <t>UPDATE tbl_clubs SET intItemID = 9780  WHERE sku = 65222</t>
  </si>
  <si>
    <t>UPDATE tbl_clubs SET intItemID = 9781  WHERE sku = 65223</t>
  </si>
  <si>
    <t>UPDATE tbl_clubs SET intItemID = 9782  WHERE sku = 65224</t>
  </si>
  <si>
    <t>UPDATE tbl_clubs SET intItemID = 9783  WHERE sku = 65225</t>
  </si>
  <si>
    <t>UPDATE tbl_clubs SET intItemID = 9784  WHERE sku = 65226</t>
  </si>
  <si>
    <t>UPDATE tbl_clubs SET intItemID = 9785  WHERE sku = 65227</t>
  </si>
  <si>
    <t>UPDATE tbl_clubs SET intItemID = 9786  WHERE sku = 65228</t>
  </si>
  <si>
    <t>UPDATE tbl_clubs SET intItemID = 9787  WHERE sku = 65229</t>
  </si>
  <si>
    <t>UPDATE tbl_clubs SET intItemID = 9788  WHERE sku = 65230</t>
  </si>
  <si>
    <t>UPDATE tbl_clubs SET intItemID = 9789  WHERE sku = 65231</t>
  </si>
  <si>
    <t>UPDATE tbl_clubs SET intItemID = 9790  WHERE sku = 65232</t>
  </si>
  <si>
    <t>UPDATE tbl_clubs SET intItemID = 9791  WHERE sku = 65233</t>
  </si>
  <si>
    <t>UPDATE tbl_clubs SET intItemID = 9792  WHERE sku = 65234</t>
  </si>
  <si>
    <t>UPDATE tbl_clubs SET intItemID = 9793  WHERE sku = 65235</t>
  </si>
  <si>
    <t>UPDATE tbl_clubs SET intItemID = 9794  WHERE sku = 65236</t>
  </si>
  <si>
    <t>UPDATE tbl_clubs SET intItemID = 9795  WHERE sku = 65237</t>
  </si>
  <si>
    <t>UPDATE tbl_clubs SET intItemID = 9796  WHERE sku = 65238</t>
  </si>
  <si>
    <t>UPDATE tbl_clubs SET intItemID = 9797  WHERE sku = 65239</t>
  </si>
  <si>
    <t>UPDATE tbl_clubs SET intItemID = 9798  WHERE sku = 65240</t>
  </si>
  <si>
    <t>UPDATE tbl_clubs SET intItemID = 9799  WHERE sku = 65241</t>
  </si>
  <si>
    <t>UPDATE tbl_clubs SET intItemID = 9800  WHERE sku = 65242</t>
  </si>
  <si>
    <t>UPDATE tbl_clubs SET intItemID = 9801  WHERE sku = 65244</t>
  </si>
  <si>
    <t>UPDATE tbl_clubs SET intItemID = 9802  WHERE sku = 65245</t>
  </si>
  <si>
    <t>UPDATE tbl_clubs SET intItemID = 9803  WHERE sku = 65246</t>
  </si>
  <si>
    <t>UPDATE tbl_clubs SET intItemID = 9804  WHERE sku = 65247</t>
  </si>
  <si>
    <t>UPDATE tbl_clubs SET intItemID = 9805  WHERE sku = 65248</t>
  </si>
  <si>
    <t>UPDATE tbl_clubs SET intItemID = 9806  WHERE sku = 65249</t>
  </si>
  <si>
    <t>UPDATE tbl_clubs SET intItemID = 9807  WHERE sku = 65250</t>
  </si>
  <si>
    <t>UPDATE tbl_clubs SET intItemID = 9808  WHERE sku = 65251</t>
  </si>
  <si>
    <t>UPDATE tbl_clubs SET intItemID = 9809  WHERE sku = 65252</t>
  </si>
  <si>
    <t>UPDATE tbl_clubs SET intItemID = 9810  WHERE sku = 65253</t>
  </si>
  <si>
    <t>UPDATE tbl_clubs SET intItemID = 9811  WHERE sku = 65254</t>
  </si>
  <si>
    <t>UPDATE tbl_clubs SET intItemID = 9812  WHERE sku = 65255</t>
  </si>
  <si>
    <t>UPDATE tbl_clubs SET intItemID = 9813  WHERE sku = 65256</t>
  </si>
  <si>
    <t>UPDATE tbl_clubs SET intItemID = 9814  WHERE sku = 65257</t>
  </si>
  <si>
    <t>UPDATE tbl_clubs SET intItemID = 9815  WHERE sku = 65258</t>
  </si>
  <si>
    <t>UPDATE tbl_clubs SET intItemID = 9816  WHERE sku = 65259</t>
  </si>
  <si>
    <t>UPDATE tbl_clubs SET intItemID = 9817  WHERE sku = 65262</t>
  </si>
  <si>
    <t>UPDATE tbl_clubs SET intItemID = 9818  WHERE sku = 65263</t>
  </si>
  <si>
    <t>UPDATE tbl_clubs SET intItemID = 9819  WHERE sku = 65264</t>
  </si>
  <si>
    <t>UPDATE tbl_clubs SET intItemID = 9820  WHERE sku = 65265</t>
  </si>
  <si>
    <t>UPDATE tbl_clubs SET intItemID = 9821  WHERE sku = 65266</t>
  </si>
  <si>
    <t>UPDATE tbl_clubs SET intItemID = 9822  WHERE sku = 65267</t>
  </si>
  <si>
    <t>UPDATE tbl_clubs SET intItemID = 9823  WHERE sku = 65269</t>
  </si>
  <si>
    <t>UPDATE tbl_clubs SET intItemID = 9824  WHERE sku = 65270</t>
  </si>
  <si>
    <t>UPDATE tbl_clubs SET intItemID = 9825  WHERE sku = 65271</t>
  </si>
  <si>
    <t>UPDATE tbl_clubs SET intItemID = 9826  WHERE sku = 65273</t>
  </si>
  <si>
    <t>UPDATE tbl_clubs SET intItemID = 9827  WHERE sku = 65274</t>
  </si>
  <si>
    <t>UPDATE tbl_clubs SET intItemID = 9828  WHERE sku = 65275</t>
  </si>
  <si>
    <t>UPDATE tbl_clubs SET intItemID = 9829  WHERE sku = 65276</t>
  </si>
  <si>
    <t>UPDATE tbl_clubs SET intItemID = 9830  WHERE sku = 65277</t>
  </si>
  <si>
    <t>UPDATE tbl_clubs SET intItemID = 9831  WHERE sku = 65278</t>
  </si>
  <si>
    <t>UPDATE tbl_clubs SET intItemID = 9832  WHERE sku = 65279</t>
  </si>
  <si>
    <t>UPDATE tbl_clubs SET intItemID = 9833  WHERE sku = 65280</t>
  </si>
  <si>
    <t>UPDATE tbl_clubs SET intItemID = 9834  WHERE sku = 65281</t>
  </si>
  <si>
    <t>UPDATE tbl_clubs SET intItemID = 9835  WHERE sku = 65282</t>
  </si>
  <si>
    <t>UPDATE tbl_clubs SET intItemID = 9836  WHERE sku = 65283</t>
  </si>
  <si>
    <t>UPDATE tbl_clubs SET intItemID = 9837  WHERE sku = 65284</t>
  </si>
  <si>
    <t>UPDATE tbl_clubs SET intItemID = 9838  WHERE sku = 65285</t>
  </si>
  <si>
    <t>UPDATE tbl_clubs SET intItemID = 9839  WHERE sku = 65286</t>
  </si>
  <si>
    <t>UPDATE tbl_clubs SET intItemID = 9840  WHERE sku = 65287</t>
  </si>
  <si>
    <t>UPDATE tbl_clubs SET intItemID = 9841  WHERE sku = 65289</t>
  </si>
  <si>
    <t>UPDATE tbl_clubs SET intItemID = 9842  WHERE sku = 65290</t>
  </si>
  <si>
    <t>UPDATE tbl_clubs SET intItemID = 9843  WHERE sku = 65291</t>
  </si>
  <si>
    <t>UPDATE tbl_clubs SET intItemID = 9844  WHERE sku = 65292</t>
  </si>
  <si>
    <t>UPDATE tbl_clubs SET intItemID = 9845  WHERE sku = 65293</t>
  </si>
  <si>
    <t>UPDATE tbl_clubs SET intItemID = 9846  WHERE sku = 65294</t>
  </si>
  <si>
    <t>UPDATE tbl_clubs SET intItemID = 9847  WHERE sku = 65295</t>
  </si>
  <si>
    <t>UPDATE tbl_clubs SET intItemID = 9848  WHERE sku = 65296</t>
  </si>
  <si>
    <t>UPDATE tbl_clubs SET intItemID = 9849  WHERE sku = 65297</t>
  </si>
  <si>
    <t>UPDATE tbl_clubs SET intItemID = 9850  WHERE sku = 65298</t>
  </si>
  <si>
    <t>UPDATE tbl_clubs SET intItemID = 9851  WHERE sku = 65299</t>
  </si>
  <si>
    <t>UPDATE tbl_clubs SET intItemID = 9852  WHERE sku = 65300</t>
  </si>
  <si>
    <t>UPDATE tbl_clubs SET intItemID = 9853  WHERE sku = 65301</t>
  </si>
  <si>
    <t>UPDATE tbl_clubs SET intItemID = 9854  WHERE sku = 65302</t>
  </si>
  <si>
    <t>UPDATE tbl_clubs SET intItemID = 9855  WHERE sku = 65303</t>
  </si>
  <si>
    <t>UPDATE tbl_clubs SET intItemID = 9856  WHERE sku = 65304</t>
  </si>
  <si>
    <t>UPDATE tbl_clubs SET intItemID = 9857  WHERE sku = 65305</t>
  </si>
  <si>
    <t>UPDATE tbl_clubs SET intItemID = 9858  WHERE sku = 65306</t>
  </si>
  <si>
    <t>UPDATE tbl_clubs SET intItemID = 9859  WHERE sku = 65307</t>
  </si>
  <si>
    <t>UPDATE tbl_clubs SET intItemID = 9860  WHERE sku = 65308</t>
  </si>
  <si>
    <t>UPDATE tbl_clubs SET intItemID = 9861  WHERE sku = 65309</t>
  </si>
  <si>
    <t>UPDATE tbl_clubs SET intItemID = 9862  WHERE sku = 65310</t>
  </si>
  <si>
    <t>UPDATE tbl_clubs SET intItemID = 9863  WHERE sku = 65311</t>
  </si>
  <si>
    <t>UPDATE tbl_clubs SET intItemID = 9864  WHERE sku = 65312</t>
  </si>
  <si>
    <t>UPDATE tbl_clubs SET intItemID = 9865  WHERE sku = 65313</t>
  </si>
  <si>
    <t>UPDATE tbl_clubs SET intItemID = 9866  WHERE sku = 65314</t>
  </si>
  <si>
    <t>UPDATE tbl_clubs SET intItemID = 9867  WHERE sku = 65315</t>
  </si>
  <si>
    <t>UPDATE tbl_clubs SET intItemID = 9868  WHERE sku = 65316</t>
  </si>
  <si>
    <t>UPDATE tbl_clubs SET intItemID = 9869  WHERE sku = 65317</t>
  </si>
  <si>
    <t>UPDATE tbl_clubs SET intItemID = 9870  WHERE sku = 65318</t>
  </si>
  <si>
    <t>UPDATE tbl_clubs SET intItemID = 9871  WHERE sku = 65319</t>
  </si>
  <si>
    <t>UPDATE tbl_clubs SET intItemID = 9872  WHERE sku = 65320</t>
  </si>
  <si>
    <t>UPDATE tbl_clubs SET intItemID = 9873  WHERE sku = 65321</t>
  </si>
  <si>
    <t>UPDATE tbl_clubs SET intItemID = 9874  WHERE sku = 65322</t>
  </si>
  <si>
    <t>UPDATE tbl_clubs SET intItemID = 9875  WHERE sku = 65323</t>
  </si>
  <si>
    <t>UPDATE tbl_clubs SET intItemID = 9876  WHERE sku = 65324</t>
  </si>
  <si>
    <t>UPDATE tbl_clubs SET intItemID = 9877  WHERE sku = 65325</t>
  </si>
  <si>
    <t>UPDATE tbl_clubs SET intItemID = 9878  WHERE sku = 65326</t>
  </si>
  <si>
    <t>UPDATE tbl_clubs SET intItemID = 9879  WHERE sku = 65327</t>
  </si>
  <si>
    <t>UPDATE tbl_clubs SET intItemID = 9880  WHERE sku = 65328</t>
  </si>
  <si>
    <t>UPDATE tbl_clubs SET intItemID = 9881  WHERE sku = 65329</t>
  </si>
  <si>
    <t>UPDATE tbl_clubs SET intItemID = 9882  WHERE sku = 65330</t>
  </si>
  <si>
    <t>UPDATE tbl_clubs SET intItemID = 9883  WHERE sku = 65331</t>
  </si>
  <si>
    <t>UPDATE tbl_clubs SET intItemID = 9884  WHERE sku = 65332</t>
  </si>
  <si>
    <t>UPDATE tbl_clubs SET intItemID = 9885  WHERE sku = 65333</t>
  </si>
  <si>
    <t>UPDATE tbl_clubs SET intItemID = 9886  WHERE sku = 65334</t>
  </si>
  <si>
    <t>UPDATE tbl_clubs SET intItemID = 9887  WHERE sku = 65335</t>
  </si>
  <si>
    <t>UPDATE tbl_clubs SET intItemID = 9888  WHERE sku = 65337</t>
  </si>
  <si>
    <t>UPDATE tbl_clubs SET intItemID = 9889  WHERE sku = 65338</t>
  </si>
  <si>
    <t>UPDATE tbl_clubs SET intItemID = 9890  WHERE sku = 65339</t>
  </si>
  <si>
    <t>UPDATE tbl_clubs SET intItemID = 9891  WHERE sku = 65340</t>
  </si>
  <si>
    <t>UPDATE tbl_clubs SET intItemID = 9892  WHERE sku = 65341</t>
  </si>
  <si>
    <t>UPDATE tbl_clubs SET intItemID = 9893  WHERE sku = 65342</t>
  </si>
  <si>
    <t>UPDATE tbl_clubs SET intItemID = 9894  WHERE sku = 65343</t>
  </si>
  <si>
    <t>UPDATE tbl_clubs SET intItemID = 9895  WHERE sku = 65344</t>
  </si>
  <si>
    <t>UPDATE tbl_clubs SET intItemID = 9896  WHERE sku = 65345</t>
  </si>
  <si>
    <t>UPDATE tbl_clubs SET intItemID = 9897  WHERE sku = 65346</t>
  </si>
  <si>
    <t>UPDATE tbl_clubs SET intItemID = 9898  WHERE sku = 65351</t>
  </si>
  <si>
    <t>UPDATE tbl_clubs SET intItemID = 9899  WHERE sku = 65352</t>
  </si>
  <si>
    <t>UPDATE tbl_clubs SET intItemID = 9900  WHERE sku = 65353</t>
  </si>
  <si>
    <t>UPDATE tbl_clubs SET intItemID = 9901  WHERE sku = 65354</t>
  </si>
  <si>
    <t>UPDATE tbl_clubs SET intItemID = 9902  WHERE sku = 65355</t>
  </si>
  <si>
    <t>UPDATE tbl_clubs SET intItemID = 9903  WHERE sku = 65356</t>
  </si>
  <si>
    <t>UPDATE tbl_clubs SET intItemID = 9904  WHERE sku = 65357</t>
  </si>
  <si>
    <t>UPDATE tbl_clubs SET intItemID = 9905  WHERE sku = 65358</t>
  </si>
  <si>
    <t>UPDATE tbl_clubs SET intItemID = 9906  WHERE sku = 65359</t>
  </si>
  <si>
    <t>UPDATE tbl_clubs SET intItemID = 9907  WHERE sku = 65360</t>
  </si>
  <si>
    <t>UPDATE tbl_clubs SET intItemID = 9908  WHERE sku = 65361</t>
  </si>
  <si>
    <t>UPDATE tbl_clubs SET intItemID = 9909  WHERE sku = 65362</t>
  </si>
  <si>
    <t>UPDATE tbl_clubs SET intItemID = 9910  WHERE sku = 65363</t>
  </si>
  <si>
    <t>UPDATE tbl_clubs SET intItemID = 9911  WHERE sku = 65364</t>
  </si>
  <si>
    <t>UPDATE tbl_clubs SET intItemID = 9912  WHERE sku = 65365</t>
  </si>
  <si>
    <t>UPDATE tbl_clubs SET intItemID = 9913  WHERE sku = 65366</t>
  </si>
  <si>
    <t>UPDATE tbl_clubs SET intItemID = 9914  WHERE sku = 65367</t>
  </si>
  <si>
    <t>UPDATE tbl_clubs SET intItemID = 9915  WHERE sku = 65368</t>
  </si>
  <si>
    <t>UPDATE tbl_clubs SET intItemID = 9916  WHERE sku = 65369</t>
  </si>
  <si>
    <t>UPDATE tbl_clubs SET intItemID = 9917  WHERE sku = 65370</t>
  </si>
  <si>
    <t>UPDATE tbl_clubs SET intItemID = 9918  WHERE sku = 65371</t>
  </si>
  <si>
    <t>UPDATE tbl_clubs SET intItemID = 9919  WHERE sku = 65372</t>
  </si>
  <si>
    <t>UPDATE tbl_clubs SET intItemID = 9920  WHERE sku = 65373</t>
  </si>
  <si>
    <t>UPDATE tbl_clubs SET intItemID = 9921  WHERE sku = 65374</t>
  </si>
  <si>
    <t>UPDATE tbl_clubs SET intItemID = 9922  WHERE sku = 65375</t>
  </si>
  <si>
    <t>UPDATE tbl_clubs SET intItemID = 9923  WHERE sku = 65376</t>
  </si>
  <si>
    <t>UPDATE tbl_clubs SET intItemID = 9924  WHERE sku = 65377</t>
  </si>
  <si>
    <t>UPDATE tbl_clubs SET intItemID = 9925  WHERE sku = 65378</t>
  </si>
  <si>
    <t>UPDATE tbl_clubs SET intItemID = 9926  WHERE sku = 65379</t>
  </si>
  <si>
    <t>UPDATE tbl_clubs SET intItemID = 9927  WHERE sku = 65380</t>
  </si>
  <si>
    <t>UPDATE tbl_clubs SET intItemID = 9928  WHERE sku = 65381</t>
  </si>
  <si>
    <t>UPDATE tbl_clubs SET intItemID = 9929  WHERE sku = 65383</t>
  </si>
  <si>
    <t>UPDATE tbl_clubs SET intItemID = 9930  WHERE sku = 65384</t>
  </si>
  <si>
    <t>UPDATE tbl_clubs SET intItemID = 9931  WHERE sku = 65385</t>
  </si>
  <si>
    <t>UPDATE tbl_clubs SET intItemID = 9932  WHERE sku = 65386</t>
  </si>
  <si>
    <t>UPDATE tbl_clubs SET intItemID = 9933  WHERE sku = 65387</t>
  </si>
  <si>
    <t>UPDATE tbl_clubs SET intItemID = 9934  WHERE sku = 65388</t>
  </si>
  <si>
    <t>UPDATE tbl_clubs SET intItemID = 9935  WHERE sku = 65389</t>
  </si>
  <si>
    <t>UPDATE tbl_clubs SET intItemID = 9936  WHERE sku = 65390</t>
  </si>
  <si>
    <t>UPDATE tbl_clubs SET intItemID = 9937  WHERE sku = 65391</t>
  </si>
  <si>
    <t>UPDATE tbl_clubs SET intItemID = 9938  WHERE sku = 65392</t>
  </si>
  <si>
    <t>UPDATE tbl_clubs SET intItemID = 9939  WHERE sku = 65393</t>
  </si>
  <si>
    <t>UPDATE tbl_clubs SET intItemID = 9940  WHERE sku = 65394</t>
  </si>
  <si>
    <t>UPDATE tbl_clubs SET intItemID = 9941  WHERE sku = 65395</t>
  </si>
  <si>
    <t>UPDATE tbl_clubs SET intItemID = 9942  WHERE sku = 65396</t>
  </si>
  <si>
    <t>UPDATE tbl_clubs SET intItemID = 9943  WHERE sku = 65397</t>
  </si>
  <si>
    <t>UPDATE tbl_clubs SET intItemID = 9944  WHERE sku = 65398</t>
  </si>
  <si>
    <t>UPDATE tbl_clubs SET intItemID = 9945  WHERE sku = 65399</t>
  </si>
  <si>
    <t>UPDATE tbl_clubs SET intItemID = 9946  WHERE sku = 65400</t>
  </si>
  <si>
    <t>UPDATE tbl_clubs SET intItemID = 9947  WHERE sku = 65401</t>
  </si>
  <si>
    <t>UPDATE tbl_clubs SET intItemID = 9948  WHERE sku = 65402</t>
  </si>
  <si>
    <t>UPDATE tbl_clubs SET intItemID = 9949  WHERE sku = 65403</t>
  </si>
  <si>
    <t>UPDATE tbl_clubs SET intItemID = 9950  WHERE sku = 65404</t>
  </si>
  <si>
    <t>UPDATE tbl_clubs SET intItemID = 9951  WHERE sku = 65405</t>
  </si>
  <si>
    <t>UPDATE tbl_clubs SET intItemID = 9952  WHERE sku = 65406</t>
  </si>
  <si>
    <t>UPDATE tbl_clubs SET intItemID = 9953  WHERE sku = 65408</t>
  </si>
  <si>
    <t>UPDATE tbl_clubs SET intItemID = 9954  WHERE sku = 65409</t>
  </si>
  <si>
    <t>UPDATE tbl_clubs SET intItemID = 9955  WHERE sku = 65410</t>
  </si>
  <si>
    <t>UPDATE tbl_clubs SET intItemID = 9956  WHERE sku = 65411</t>
  </si>
  <si>
    <t>UPDATE tbl_clubs SET intItemID = 9957  WHERE sku = 65412</t>
  </si>
  <si>
    <t>UPDATE tbl_clubs SET intItemID = 9958  WHERE sku = 65413</t>
  </si>
  <si>
    <t>UPDATE tbl_clubs SET intItemID = 9959  WHERE sku = 65414</t>
  </si>
  <si>
    <t>UPDATE tbl_clubs SET intItemID = 9960  WHERE sku = 65416</t>
  </si>
  <si>
    <t>UPDATE tbl_clubs SET intItemID = 9961  WHERE sku = 65417</t>
  </si>
  <si>
    <t>UPDATE tbl_clubs SET intItemID = 9962  WHERE sku = 65418</t>
  </si>
  <si>
    <t>UPDATE tbl_clubs SET intItemID = 9963  WHERE sku = 65419</t>
  </si>
  <si>
    <t>UPDATE tbl_clubs SET intItemID = 9964  WHERE sku = 65420</t>
  </si>
  <si>
    <t>UPDATE tbl_clubs SET intItemID = 9965  WHERE sku = 65421</t>
  </si>
  <si>
    <t>UPDATE tbl_clubs SET intItemID = 9966  WHERE sku = 65422</t>
  </si>
  <si>
    <t>UPDATE tbl_clubs SET intItemID = 9967  WHERE sku = 65423</t>
  </si>
  <si>
    <t>UPDATE tbl_clubs SET intItemID = 9968  WHERE sku = 65424</t>
  </si>
  <si>
    <t>UPDATE tbl_clubs SET intItemID = 9969  WHERE sku = 65425</t>
  </si>
  <si>
    <t>UPDATE tbl_clubs SET intItemID = 9970  WHERE sku = 65426</t>
  </si>
  <si>
    <t>UPDATE tbl_clubs SET intItemID = 9971  WHERE sku = 65427</t>
  </si>
  <si>
    <t>UPDATE tbl_clubs SET intItemID = 9972  WHERE sku = 65428</t>
  </si>
  <si>
    <t>UPDATE tbl_clubs SET intItemID = 9973  WHERE sku = 65429</t>
  </si>
  <si>
    <t>UPDATE tbl_clubs SET intItemID = 9974  WHERE sku = 65431</t>
  </si>
  <si>
    <t>UPDATE tbl_clubs SET intItemID = 9975  WHERE sku = 65432</t>
  </si>
  <si>
    <t>UPDATE tbl_clubs SET intItemID = 9976  WHERE sku = 65433</t>
  </si>
  <si>
    <t>UPDATE tbl_clubs SET intItemID = 9977  WHERE sku = 65434</t>
  </si>
  <si>
    <t>UPDATE tbl_clubs SET intItemID = 9978  WHERE sku = 65435</t>
  </si>
  <si>
    <t>UPDATE tbl_clubs SET intItemID = 9979  WHERE sku = 65436</t>
  </si>
  <si>
    <t>UPDATE tbl_clubs SET intItemID = 9980  WHERE sku = 65437</t>
  </si>
  <si>
    <t>UPDATE tbl_clubs SET intItemID = 9981  WHERE sku = 65438</t>
  </si>
  <si>
    <t>UPDATE tbl_clubs SET intItemID = 9982  WHERE sku = 65439</t>
  </si>
  <si>
    <t>UPDATE tbl_clubs SET intItemID = 9983  WHERE sku = 65441</t>
  </si>
  <si>
    <t>UPDATE tbl_clubs SET intItemID = 9984  WHERE sku = 65443</t>
  </si>
  <si>
    <t>UPDATE tbl_clubs SET intItemID = 9985  WHERE sku = 65444</t>
  </si>
  <si>
    <t>UPDATE tbl_clubs SET intItemID = 9986  WHERE sku = 65446</t>
  </si>
  <si>
    <t>UPDATE tbl_clubs SET intItemID = 9987  WHERE sku = 65447</t>
  </si>
  <si>
    <t>UPDATE tbl_clubs SET intItemID = 9988  WHERE sku = 65448</t>
  </si>
  <si>
    <t>UPDATE tbl_clubs SET intItemID = 9989  WHERE sku = 65451</t>
  </si>
  <si>
    <t>UPDATE tbl_clubs SET intItemID = 9990  WHERE sku = 65452</t>
  </si>
  <si>
    <t>UPDATE tbl_clubs SET intItemID = 9991  WHERE sku = 65453</t>
  </si>
  <si>
    <t>UPDATE tbl_clubs SET intItemID = 9992  WHERE sku = 65454</t>
  </si>
  <si>
    <t>UPDATE tbl_clubs SET intItemID = 9993  WHERE sku = 65455</t>
  </si>
  <si>
    <t>UPDATE tbl_clubs SET intItemID = 9994  WHERE sku = 65456</t>
  </si>
  <si>
    <t>UPDATE tbl_clubs SET intItemID = 9995  WHERE sku = 65457</t>
  </si>
  <si>
    <t>UPDATE tbl_clubs SET intItemID = 9996  WHERE sku = 65458</t>
  </si>
  <si>
    <t>UPDATE tbl_clubs SET intItemID = 9997  WHERE sku = 65459</t>
  </si>
  <si>
    <t>UPDATE tbl_clubs SET intItemID = 9998  WHERE sku = 65460</t>
  </si>
  <si>
    <t>UPDATE tbl_clubs SET intItemID = 9999  WHERE sku = 65461</t>
  </si>
  <si>
    <t>UPDATE tbl_clubs SET intItemID = 10000  WHERE sku = 65462</t>
  </si>
  <si>
    <t>UPDATE tbl_clubs SET intItemID = 10001  WHERE sku = 65463</t>
  </si>
  <si>
    <t>UPDATE tbl_clubs SET intItemID = 10002  WHERE sku = 65464</t>
  </si>
  <si>
    <t>UPDATE tbl_clubs SET intItemID = 10003  WHERE sku = 65465</t>
  </si>
  <si>
    <t>UPDATE tbl_clubs SET intItemID = 10004  WHERE sku = 65466</t>
  </si>
  <si>
    <t>UPDATE tbl_clubs SET intItemID = 10005  WHERE sku = 65467</t>
  </si>
  <si>
    <t>UPDATE tbl_clubs SET intItemID = 10006  WHERE sku = 65468</t>
  </si>
  <si>
    <t>UPDATE tbl_clubs SET intItemID = 10007  WHERE sku = 65469</t>
  </si>
  <si>
    <t>UPDATE tbl_clubs SET intItemID = 10008  WHERE sku = 65470</t>
  </si>
  <si>
    <t>UPDATE tbl_clubs SET intItemID = 10009  WHERE sku = 65471</t>
  </si>
  <si>
    <t>UPDATE tbl_clubs SET intItemID = 10010  WHERE sku = 65472</t>
  </si>
  <si>
    <t>UPDATE tbl_clubs SET intItemID = 10011  WHERE sku = 65473</t>
  </si>
  <si>
    <t>UPDATE tbl_clubs SET intItemID = 10012  WHERE sku = 65474</t>
  </si>
  <si>
    <t>UPDATE tbl_clubs SET intItemID = 10013  WHERE sku = 65475</t>
  </si>
  <si>
    <t>UPDATE tbl_clubs SET intItemID = 10014  WHERE sku = 65476</t>
  </si>
  <si>
    <t>UPDATE tbl_clubs SET intItemID = 10015  WHERE sku = 65477</t>
  </si>
  <si>
    <t>UPDATE tbl_clubs SET intItemID = 10016  WHERE sku = 65478</t>
  </si>
  <si>
    <t>UPDATE tbl_clubs SET intItemID = 10017  WHERE sku = 65479</t>
  </si>
  <si>
    <t>UPDATE tbl_clubs SET intItemID = 10018  WHERE sku = 65480</t>
  </si>
  <si>
    <t>UPDATE tbl_clubs SET intItemID = 10019  WHERE sku = 65481</t>
  </si>
  <si>
    <t>UPDATE tbl_clubs SET intItemID = 10020  WHERE sku = 65482</t>
  </si>
  <si>
    <t>UPDATE tbl_clubs SET intItemID = 10021  WHERE sku = 65483</t>
  </si>
  <si>
    <t>UPDATE tbl_clubs SET intItemID = 10022  WHERE sku = 65484</t>
  </si>
  <si>
    <t>UPDATE tbl_clubs SET intItemID = 10023  WHERE sku = 65485</t>
  </si>
  <si>
    <t>UPDATE tbl_clubs SET intItemID = 10024  WHERE sku = 65486</t>
  </si>
  <si>
    <t>UPDATE tbl_clubs SET intItemID = 10025  WHERE sku = 65487</t>
  </si>
  <si>
    <t>UPDATE tbl_clubs SET intItemID = 10026  WHERE sku = 65488</t>
  </si>
  <si>
    <t>UPDATE tbl_clubs SET intItemID = 10027  WHERE sku = 65489</t>
  </si>
  <si>
    <t>UPDATE tbl_clubs SET intItemID = 10028  WHERE sku = 65490</t>
  </si>
  <si>
    <t>UPDATE tbl_clubs SET intItemID = 10029  WHERE sku = 65491</t>
  </si>
  <si>
    <t>UPDATE tbl_clubs SET intItemID = 10030  WHERE sku = 65492</t>
  </si>
  <si>
    <t>UPDATE tbl_clubs SET intItemID = 10031  WHERE sku = 65493</t>
  </si>
  <si>
    <t>UPDATE tbl_clubs SET intItemID = 10032  WHERE sku = 65494</t>
  </si>
  <si>
    <t>UPDATE tbl_clubs SET intItemID = 10033  WHERE sku = 65495</t>
  </si>
  <si>
    <t>UPDATE tbl_clubs SET intItemID = 10034  WHERE sku = 65496</t>
  </si>
  <si>
    <t>UPDATE tbl_clubs SET intItemID = 10035  WHERE sku = 65497</t>
  </si>
  <si>
    <t>UPDATE tbl_clubs SET intItemID = 10036  WHERE sku = 65498</t>
  </si>
  <si>
    <t>UPDATE tbl_clubs SET intItemID = 10037  WHERE sku = 65499</t>
  </si>
  <si>
    <t>UPDATE tbl_clubs SET intItemID = 10038  WHERE sku = 65500</t>
  </si>
  <si>
    <t>UPDATE tbl_clubs SET intItemID = 10039  WHERE sku = 65501</t>
  </si>
  <si>
    <t>UPDATE tbl_clubs SET intItemID = 10040  WHERE sku = 65502</t>
  </si>
  <si>
    <t>UPDATE tbl_clubs SET intItemID = 10041  WHERE sku = 65503</t>
  </si>
  <si>
    <t>UPDATE tbl_clubs SET intItemID = 10042  WHERE sku = 65504</t>
  </si>
  <si>
    <t>UPDATE tbl_clubs SET intItemID = 10043  WHERE sku = 65505</t>
  </si>
  <si>
    <t>UPDATE tbl_clubs SET intItemID = 10044  WHERE sku = 65506</t>
  </si>
  <si>
    <t>UPDATE tbl_clubs SET intItemID = 10045  WHERE sku = 65507</t>
  </si>
  <si>
    <t>UPDATE tbl_clubs SET intItemID = 10046  WHERE sku = 65508</t>
  </si>
  <si>
    <t>UPDATE tbl_clubs SET intItemID = 10047  WHERE sku = 65509</t>
  </si>
  <si>
    <t>UPDATE tbl_clubs SET intItemID = 10048  WHERE sku = 65510</t>
  </si>
  <si>
    <t>UPDATE tbl_clubs SET intItemID = 10049  WHERE sku = 65511</t>
  </si>
  <si>
    <t>UPDATE tbl_clubs SET intItemID = 10050  WHERE sku = 65513</t>
  </si>
  <si>
    <t>UPDATE tbl_clubs SET intItemID = 10051  WHERE sku = 65514</t>
  </si>
  <si>
    <t>UPDATE tbl_clubs SET intItemID = 10052  WHERE sku = 65515</t>
  </si>
  <si>
    <t>UPDATE tbl_clubs SET intItemID = 10053  WHERE sku = 65516</t>
  </si>
  <si>
    <t>UPDATE tbl_clubs SET intItemID = 10054  WHERE sku = 65517</t>
  </si>
  <si>
    <t>UPDATE tbl_clubs SET intItemID = 10055  WHERE sku = 65518</t>
  </si>
  <si>
    <t>UPDATE tbl_clubs SET intItemID = 10056  WHERE sku = 65519</t>
  </si>
  <si>
    <t>UPDATE tbl_clubs SET intItemID = 10057  WHERE sku = 65520</t>
  </si>
  <si>
    <t>UPDATE tbl_clubs SET intItemID = 10058  WHERE sku = 65521</t>
  </si>
  <si>
    <t>UPDATE tbl_clubs SET intItemID = 10059  WHERE sku = 65522</t>
  </si>
  <si>
    <t>UPDATE tbl_clubs SET intItemID = 10060  WHERE sku = 65523</t>
  </si>
  <si>
    <t>UPDATE tbl_clubs SET intItemID = 10061  WHERE sku = 65524</t>
  </si>
  <si>
    <t>UPDATE tbl_clubs SET intItemID = 10062  WHERE sku = 65525</t>
  </si>
  <si>
    <t>UPDATE tbl_clubs SET intItemID = 10063  WHERE sku = 65526</t>
  </si>
  <si>
    <t>UPDATE tbl_clubs SET intItemID = 10064  WHERE sku = 65527</t>
  </si>
  <si>
    <t>UPDATE tbl_clubs SET intItemID = 10065  WHERE sku = 65528</t>
  </si>
  <si>
    <t>UPDATE tbl_clubs SET intItemID = 10066  WHERE sku = 65529</t>
  </si>
  <si>
    <t>UPDATE tbl_clubs SET intItemID = 10067  WHERE sku = 65530</t>
  </si>
  <si>
    <t>UPDATE tbl_clubs SET intItemID = 10068  WHERE sku = 65531</t>
  </si>
  <si>
    <t>UPDATE tbl_clubs SET intItemID = 10069  WHERE sku = 65532</t>
  </si>
  <si>
    <t>UPDATE tbl_clubs SET intItemID = 10070  WHERE sku = 65533</t>
  </si>
  <si>
    <t>UPDATE tbl_clubs SET intItemID = 10071  WHERE sku = 65534</t>
  </si>
  <si>
    <t>UPDATE tbl_clubs SET intItemID = 10072  WHERE sku = 65535</t>
  </si>
  <si>
    <t>UPDATE tbl_clubs SET intItemID = 10073  WHERE sku = 65536</t>
  </si>
  <si>
    <t>UPDATE tbl_clubs SET intItemID = 10074  WHERE sku = 65537</t>
  </si>
  <si>
    <t>UPDATE tbl_clubs SET intItemID = 10075  WHERE sku = 65538</t>
  </si>
  <si>
    <t>UPDATE tbl_clubs SET intItemID = 10076  WHERE sku = 65539</t>
  </si>
  <si>
    <t>UPDATE tbl_clubs SET intItemID = 10077  WHERE sku = 65540</t>
  </si>
  <si>
    <t>UPDATE tbl_clubs SET intItemID = 10078  WHERE sku = 65541</t>
  </si>
  <si>
    <t>UPDATE tbl_clubs SET intItemID = 10079  WHERE sku = 65542</t>
  </si>
  <si>
    <t>UPDATE tbl_clubs SET intItemID = 10080  WHERE sku = 65543</t>
  </si>
  <si>
    <t>UPDATE tbl_clubs SET intItemID = 10081  WHERE sku = 65544</t>
  </si>
  <si>
    <t>UPDATE tbl_clubs SET intItemID = 10082  WHERE sku = 65545</t>
  </si>
  <si>
    <t>UPDATE tbl_clubs SET intItemID = 10083  WHERE sku = 65546</t>
  </si>
  <si>
    <t>UPDATE tbl_clubs SET intItemID = 10084  WHERE sku = 65547</t>
  </si>
  <si>
    <t>UPDATE tbl_clubs SET intItemID = 10085  WHERE sku = 65548</t>
  </si>
  <si>
    <t>UPDATE tbl_clubs SET intItemID = 10086  WHERE sku = 65550</t>
  </si>
  <si>
    <t>UPDATE tbl_clubs SET intItemID = 10087  WHERE sku = 65552</t>
  </si>
  <si>
    <t>UPDATE tbl_clubs SET intItemID = 10088  WHERE sku = 65553</t>
  </si>
  <si>
    <t>UPDATE tbl_clubs SET intItemID = 10089  WHERE sku = 65554</t>
  </si>
  <si>
    <t>UPDATE tbl_clubs SET intItemID = 10090  WHERE sku = 65555</t>
  </si>
  <si>
    <t>UPDATE tbl_clubs SET intItemID = 10091  WHERE sku = 65556</t>
  </si>
  <si>
    <t>UPDATE tbl_clubs SET intItemID = 10092  WHERE sku = 65557</t>
  </si>
  <si>
    <t>UPDATE tbl_clubs SET intItemID = 10093  WHERE sku = 65558</t>
  </si>
  <si>
    <t>UPDATE tbl_clubs SET intItemID = 10094  WHERE sku = 65559</t>
  </si>
  <si>
    <t>UPDATE tbl_clubs SET intItemID = 10095  WHERE sku = 65560</t>
  </si>
  <si>
    <t>UPDATE tbl_clubs SET intItemID = 10096  WHERE sku = 65561</t>
  </si>
  <si>
    <t>UPDATE tbl_clubs SET intItemID = 10097  WHERE sku = 65562</t>
  </si>
  <si>
    <t>UPDATE tbl_clubs SET intItemID = 10098  WHERE sku = 65563</t>
  </si>
  <si>
    <t>UPDATE tbl_clubs SET intItemID = 10099  WHERE sku = 65564</t>
  </si>
  <si>
    <t>UPDATE tbl_clubs SET intItemID = 10100  WHERE sku = 65565</t>
  </si>
  <si>
    <t>UPDATE tbl_clubs SET intItemID = 10101  WHERE sku = 65566</t>
  </si>
  <si>
    <t>UPDATE tbl_clubs SET intItemID = 10102  WHERE sku = 65567</t>
  </si>
  <si>
    <t>UPDATE tbl_clubs SET intItemID = 10103  WHERE sku = 65568</t>
  </si>
  <si>
    <t>UPDATE tbl_clubs SET intItemID = 10104  WHERE sku = 65569</t>
  </si>
  <si>
    <t>UPDATE tbl_clubs SET intItemID = 10105  WHERE sku = 65570</t>
  </si>
  <si>
    <t>UPDATE tbl_clubs SET intItemID = 10106  WHERE sku = 65571</t>
  </si>
  <si>
    <t>UPDATE tbl_clubs SET intItemID = 10107  WHERE sku = 65572</t>
  </si>
  <si>
    <t>UPDATE tbl_clubs SET intItemID = 10108  WHERE sku = 65573</t>
  </si>
  <si>
    <t>UPDATE tbl_clubs SET intItemID = 10109  WHERE sku = 65575</t>
  </si>
  <si>
    <t>UPDATE tbl_clubs SET intItemID = 10110  WHERE sku = 65576</t>
  </si>
  <si>
    <t>UPDATE tbl_clubs SET intItemID = 10111  WHERE sku = 65577</t>
  </si>
  <si>
    <t>UPDATE tbl_clubs SET intItemID = 10112  WHERE sku = 65578</t>
  </si>
  <si>
    <t>UPDATE tbl_clubs SET intItemID = 10113  WHERE sku = 65579</t>
  </si>
  <si>
    <t>UPDATE tbl_clubs SET intItemID = 10114  WHERE sku = 65580</t>
  </si>
  <si>
    <t>UPDATE tbl_clubs SET intItemID = 10115  WHERE sku = 65581</t>
  </si>
  <si>
    <t>UPDATE tbl_clubs SET intItemID = 10116  WHERE sku = 65582</t>
  </si>
  <si>
    <t>UPDATE tbl_clubs SET intItemID = 10117  WHERE sku = 65583</t>
  </si>
  <si>
    <t>UPDATE tbl_clubs SET intItemID = 10118  WHERE sku = 65584</t>
  </si>
  <si>
    <t>UPDATE tbl_clubs SET intItemID = 10119  WHERE sku = 65585</t>
  </si>
  <si>
    <t>UPDATE tbl_clubs SET intItemID = 10120  WHERE sku = 65586</t>
  </si>
  <si>
    <t>UPDATE tbl_clubs SET intItemID = 10121  WHERE sku = 65587</t>
  </si>
  <si>
    <t>UPDATE tbl_clubs SET intItemID = 10122  WHERE sku = 65589</t>
  </si>
  <si>
    <t>UPDATE tbl_clubs SET intItemID = 10123  WHERE sku = 65592</t>
  </si>
  <si>
    <t>UPDATE tbl_clubs SET intItemID = 10124  WHERE sku = 65593</t>
  </si>
  <si>
    <t>UPDATE tbl_clubs SET intItemID = 10125  WHERE sku = 65594</t>
  </si>
  <si>
    <t>UPDATE tbl_clubs SET intItemID = 10126  WHERE sku = 65595</t>
  </si>
  <si>
    <t>UPDATE tbl_clubs SET intItemID = 10127  WHERE sku = 65596</t>
  </si>
  <si>
    <t>UPDATE tbl_clubs SET intItemID = 10128  WHERE sku = 65597</t>
  </si>
  <si>
    <t>UPDATE tbl_clubs SET intItemID = 10129  WHERE sku = 65598</t>
  </si>
  <si>
    <t>UPDATE tbl_clubs SET intItemID = 10130  WHERE sku = 65599</t>
  </si>
  <si>
    <t>UPDATE tbl_clubs SET intItemID = 10131  WHERE sku = 65600</t>
  </si>
  <si>
    <t>UPDATE tbl_clubs SET intItemID = 10132  WHERE sku = 65601</t>
  </si>
  <si>
    <t>UPDATE tbl_clubs SET intItemID = 10133  WHERE sku = 65602</t>
  </si>
  <si>
    <t>UPDATE tbl_clubs SET intItemID = 10134  WHERE sku = 65604</t>
  </si>
  <si>
    <t>UPDATE tbl_clubs SET intItemID = 10135  WHERE sku = 65605</t>
  </si>
  <si>
    <t>UPDATE tbl_clubs SET intItemID = 10136  WHERE sku = 65606</t>
  </si>
  <si>
    <t>UPDATE tbl_clubs SET intItemID = 10137  WHERE sku = 65607</t>
  </si>
  <si>
    <t>UPDATE tbl_clubs SET intItemID = 10138  WHERE sku = 65608</t>
  </si>
  <si>
    <t>UPDATE tbl_clubs SET intItemID = 10139  WHERE sku = 65609</t>
  </si>
  <si>
    <t>UPDATE tbl_clubs SET intItemID = 10140  WHERE sku = 65610</t>
  </si>
  <si>
    <t>UPDATE tbl_clubs SET intItemID = 10141  WHERE sku = 65611</t>
  </si>
  <si>
    <t>UPDATE tbl_clubs SET intItemID = 10142  WHERE sku = 65612</t>
  </si>
  <si>
    <t>UPDATE tbl_clubs SET intItemID = 10143  WHERE sku = 65613</t>
  </si>
  <si>
    <t>UPDATE tbl_clubs SET intItemID = 10144  WHERE sku = 65614</t>
  </si>
  <si>
    <t>UPDATE tbl_clubs SET intItemID = 10145  WHERE sku = 65615</t>
  </si>
  <si>
    <t>UPDATE tbl_clubs SET intItemID = 10146  WHERE sku = 65616</t>
  </si>
  <si>
    <t>UPDATE tbl_clubs SET intItemID = 10147  WHERE sku = 65617</t>
  </si>
  <si>
    <t>UPDATE tbl_clubs SET intItemID = 10148  WHERE sku = 65618</t>
  </si>
  <si>
    <t>UPDATE tbl_clubs SET intItemID = 10149  WHERE sku = 65619</t>
  </si>
  <si>
    <t>UPDATE tbl_clubs SET intItemID = 10150  WHERE sku = 65620</t>
  </si>
  <si>
    <t>UPDATE tbl_clubs SET intItemID = 10151  WHERE sku = 65621</t>
  </si>
  <si>
    <t>UPDATE tbl_clubs SET intItemID = 10152  WHERE sku = 65622</t>
  </si>
  <si>
    <t>UPDATE tbl_clubs SET intItemID = 10153  WHERE sku = 65623</t>
  </si>
  <si>
    <t>UPDATE tbl_clubs SET intItemID = 10154  WHERE sku = 65624</t>
  </si>
  <si>
    <t>UPDATE tbl_clubs SET intItemID = 10155  WHERE sku = 65625</t>
  </si>
  <si>
    <t>UPDATE tbl_clubs SET intItemID = 10156  WHERE sku = 65626</t>
  </si>
  <si>
    <t>UPDATE tbl_clubs SET intItemID = 10157  WHERE sku = 65627</t>
  </si>
  <si>
    <t>UPDATE tbl_clubs SET intItemID = 10158  WHERE sku = 65628</t>
  </si>
  <si>
    <t>UPDATE tbl_clubs SET intItemID = 10159  WHERE sku = 65629</t>
  </si>
  <si>
    <t>UPDATE tbl_clubs SET intItemID = 10160  WHERE sku = 65630</t>
  </si>
  <si>
    <t>UPDATE tbl_clubs SET intItemID = 10161  WHERE sku = 65631</t>
  </si>
  <si>
    <t>UPDATE tbl_clubs SET intItemID = 10162  WHERE sku = 65632</t>
  </si>
  <si>
    <t>UPDATE tbl_clubs SET intItemID = 10163  WHERE sku = 65635</t>
  </si>
  <si>
    <t>UPDATE tbl_clubs SET intItemID = 10164  WHERE sku = 65636</t>
  </si>
  <si>
    <t>UPDATE tbl_clubs SET intItemID = 10165  WHERE sku = 65637</t>
  </si>
  <si>
    <t>UPDATE tbl_clubs SET intItemID = 10166  WHERE sku = 65638</t>
  </si>
  <si>
    <t>UPDATE tbl_clubs SET intItemID = 10167  WHERE sku = 65639</t>
  </si>
  <si>
    <t>UPDATE tbl_clubs SET intItemID = 10168  WHERE sku = 65640</t>
  </si>
  <si>
    <t>UPDATE tbl_clubs SET intItemID = 10169  WHERE sku = 65641</t>
  </si>
  <si>
    <t>UPDATE tbl_clubs SET intItemID = 10170  WHERE sku = 65642</t>
  </si>
  <si>
    <t>UPDATE tbl_clubs SET intItemID = 10171  WHERE sku = 65643</t>
  </si>
  <si>
    <t>UPDATE tbl_clubs SET intItemID = 10172  WHERE sku = 65644</t>
  </si>
  <si>
    <t>UPDATE tbl_clubs SET intItemID = 10173  WHERE sku = 65645</t>
  </si>
  <si>
    <t>UPDATE tbl_clubs SET intItemID = 10174  WHERE sku = 65646</t>
  </si>
  <si>
    <t>UPDATE tbl_clubs SET intItemID = 10175  WHERE sku = 65647</t>
  </si>
  <si>
    <t>UPDATE tbl_clubs SET intItemID = 10176  WHERE sku = 65648</t>
  </si>
  <si>
    <t>UPDATE tbl_clubs SET intItemID = 10177  WHERE sku = 65649</t>
  </si>
  <si>
    <t>UPDATE tbl_clubs SET intItemID = 10178  WHERE sku = 65650</t>
  </si>
  <si>
    <t>UPDATE tbl_clubs SET intItemID = 10179  WHERE sku = 65651</t>
  </si>
  <si>
    <t>UPDATE tbl_clubs SET intItemID = 10180  WHERE sku = 65652</t>
  </si>
  <si>
    <t>UPDATE tbl_clubs SET intItemID = 10181  WHERE sku = 65653</t>
  </si>
  <si>
    <t>UPDATE tbl_clubs SET intItemID = 10182  WHERE sku = 65654</t>
  </si>
  <si>
    <t>UPDATE tbl_clubs SET intItemID = 10183  WHERE sku = 65655</t>
  </si>
  <si>
    <t>UPDATE tbl_clubs SET intItemID = 10184  WHERE sku = 65656</t>
  </si>
  <si>
    <t>UPDATE tbl_clubs SET intItemID = 10185  WHERE sku = 65657</t>
  </si>
  <si>
    <t>UPDATE tbl_clubs SET intItemID = 10186  WHERE sku = 65659</t>
  </si>
  <si>
    <t>UPDATE tbl_clubs SET intItemID = 10187  WHERE sku = 65660</t>
  </si>
  <si>
    <t>UPDATE tbl_clubs SET intItemID = 10188  WHERE sku = 65661</t>
  </si>
  <si>
    <t>UPDATE tbl_clubs SET intItemID = 10189  WHERE sku = 65662</t>
  </si>
  <si>
    <t>UPDATE tbl_clubs SET intItemID = 10190  WHERE sku = 65663</t>
  </si>
  <si>
    <t>UPDATE tbl_clubs SET intItemID = 10191  WHERE sku = 65664</t>
  </si>
  <si>
    <t>UPDATE tbl_clubs SET intItemID = 10192  WHERE sku = 65665</t>
  </si>
  <si>
    <t>UPDATE tbl_clubs SET intItemID = 10193  WHERE sku = 65666</t>
  </si>
  <si>
    <t>UPDATE tbl_clubs SET intItemID = 10194  WHERE sku = 65668</t>
  </si>
  <si>
    <t>UPDATE tbl_clubs SET intItemID = 10195  WHERE sku = 65669</t>
  </si>
  <si>
    <t>UPDATE tbl_clubs SET intItemID = 10196  WHERE sku = 65670</t>
  </si>
  <si>
    <t>UPDATE tbl_clubs SET intItemID = 10197  WHERE sku = 65671</t>
  </si>
  <si>
    <t>UPDATE tbl_clubs SET intItemID = 10198  WHERE sku = 65672</t>
  </si>
  <si>
    <t>UPDATE tbl_clubs SET intItemID = 10199  WHERE sku = 65673</t>
  </si>
  <si>
    <t>UPDATE tbl_clubs SET intItemID = 10200  WHERE sku = 65674</t>
  </si>
  <si>
    <t>UPDATE tbl_clubs SET intItemID = 10201  WHERE sku = 65675</t>
  </si>
  <si>
    <t>UPDATE tbl_clubs SET intItemID = 10202  WHERE sku = 65676</t>
  </si>
  <si>
    <t>UPDATE tbl_clubs SET intItemID = 10203  WHERE sku = 65677</t>
  </si>
  <si>
    <t>UPDATE tbl_clubs SET intItemID = 10204  WHERE sku = 65678</t>
  </si>
  <si>
    <t>UPDATE tbl_clubs SET intItemID = 10205  WHERE sku = 65679</t>
  </si>
  <si>
    <t>UPDATE tbl_clubs SET intItemID = 10206  WHERE sku = 65680</t>
  </si>
  <si>
    <t>UPDATE tbl_clubs SET intItemID = 10207  WHERE sku = 65681</t>
  </si>
  <si>
    <t>UPDATE tbl_clubs SET intItemID = 10208  WHERE sku = 65682</t>
  </si>
  <si>
    <t>UPDATE tbl_clubs SET intItemID = 10209  WHERE sku = 65683</t>
  </si>
  <si>
    <t>UPDATE tbl_clubs SET intItemID = 10210  WHERE sku = 65684</t>
  </si>
  <si>
    <t>UPDATE tbl_clubs SET intItemID = 10211  WHERE sku = 65685</t>
  </si>
  <si>
    <t>UPDATE tbl_clubs SET intItemID = 10212  WHERE sku = 65686</t>
  </si>
  <si>
    <t>UPDATE tbl_clubs SET intItemID = 10213  WHERE sku = 65687</t>
  </si>
  <si>
    <t>UPDATE tbl_clubs SET intItemID = 10214  WHERE sku = 65688</t>
  </si>
  <si>
    <t>UPDATE tbl_clubs SET intItemID = 10215  WHERE sku = 65689</t>
  </si>
  <si>
    <t>UPDATE tbl_clubs SET intItemID = 10216  WHERE sku = 65692</t>
  </si>
  <si>
    <t>UPDATE tbl_clubs SET intItemID = 10217  WHERE sku = 65693</t>
  </si>
  <si>
    <t>UPDATE tbl_clubs SET intItemID = 10218  WHERE sku = 65694</t>
  </si>
  <si>
    <t>UPDATE tbl_clubs SET intItemID = 10219  WHERE sku = 65695</t>
  </si>
  <si>
    <t>UPDATE tbl_clubs SET intItemID = 10220  WHERE sku = 65696</t>
  </si>
  <si>
    <t>UPDATE tbl_clubs SET intItemID = 10221  WHERE sku = 65697</t>
  </si>
  <si>
    <t>UPDATE tbl_clubs SET intItemID = 10222  WHERE sku = 65698</t>
  </si>
  <si>
    <t>UPDATE tbl_clubs SET intItemID = 10223  WHERE sku = 65699</t>
  </si>
  <si>
    <t>UPDATE tbl_clubs SET intItemID = 10224  WHERE sku = 65701</t>
  </si>
  <si>
    <t>UPDATE tbl_clubs SET intItemID = 10225  WHERE sku = 65702</t>
  </si>
  <si>
    <t>UPDATE tbl_clubs SET intItemID = 10226  WHERE sku = 65703</t>
  </si>
  <si>
    <t>UPDATE tbl_clubs SET intItemID = 10227  WHERE sku = 65704</t>
  </si>
  <si>
    <t>UPDATE tbl_clubs SET intItemID = 10228  WHERE sku = 65705</t>
  </si>
  <si>
    <t>UPDATE tbl_clubs SET intItemID = 10229  WHERE sku = 65706</t>
  </si>
  <si>
    <t>UPDATE tbl_clubs SET intItemID = 10230  WHERE sku = 65707</t>
  </si>
  <si>
    <t>UPDATE tbl_clubs SET intItemID = 10231  WHERE sku = 65708</t>
  </si>
  <si>
    <t>UPDATE tbl_clubs SET intItemID = 10232  WHERE sku = 65709</t>
  </si>
  <si>
    <t>UPDATE tbl_clubs SET intItemID = 10233  WHERE sku = 65710</t>
  </si>
  <si>
    <t>UPDATE tbl_clubs SET intItemID = 10234  WHERE sku = 65711</t>
  </si>
  <si>
    <t>UPDATE tbl_clubs SET intItemID = 10235  WHERE sku = 65712</t>
  </si>
  <si>
    <t>UPDATE tbl_clubs SET intItemID = 10236  WHERE sku = 65713</t>
  </si>
  <si>
    <t>UPDATE tbl_clubs SET intItemID = 10237  WHERE sku = 65714</t>
  </si>
  <si>
    <t>UPDATE tbl_clubs SET intItemID = 10238  WHERE sku = 65715</t>
  </si>
  <si>
    <t>UPDATE tbl_clubs SET intItemID = 10239  WHERE sku = 65716</t>
  </si>
  <si>
    <t>UPDATE tbl_clubs SET intItemID = 10240  WHERE sku = 65717</t>
  </si>
  <si>
    <t>UPDATE tbl_clubs SET intItemID = 10241  WHERE sku = 65718</t>
  </si>
  <si>
    <t>UPDATE tbl_clubs SET intItemID = 10242  WHERE sku = 65719</t>
  </si>
  <si>
    <t>UPDATE tbl_clubs SET intItemID = 10243  WHERE sku = 65720</t>
  </si>
  <si>
    <t>UPDATE tbl_clubs SET intItemID = 10244  WHERE sku = 65721</t>
  </si>
  <si>
    <t>UPDATE tbl_clubs SET intItemID = 10245  WHERE sku = 65722</t>
  </si>
  <si>
    <t>UPDATE tbl_clubs SET intItemID = 10246  WHERE sku = 65723</t>
  </si>
  <si>
    <t>UPDATE tbl_clubs SET intItemID = 10247  WHERE sku = 65724</t>
  </si>
  <si>
    <t>UPDATE tbl_clubs SET intItemID = 10248  WHERE sku = 65725</t>
  </si>
  <si>
    <t>UPDATE tbl_clubs SET intItemID = 10249  WHERE sku = 65726</t>
  </si>
  <si>
    <t>UPDATE tbl_clubs SET intItemID = 10250  WHERE sku = 65727</t>
  </si>
  <si>
    <t>UPDATE tbl_clubs SET intItemID = 10251  WHERE sku = 65728</t>
  </si>
  <si>
    <t>UPDATE tbl_clubs SET intItemID = 10252  WHERE sku = 65729</t>
  </si>
  <si>
    <t>UPDATE tbl_clubs SET intItemID = 10253  WHERE sku = 65730</t>
  </si>
  <si>
    <t>UPDATE tbl_clubs SET intItemID = 10254  WHERE sku = 65731</t>
  </si>
  <si>
    <t>UPDATE tbl_clubs SET intItemID = 10255  WHERE sku = 65732</t>
  </si>
  <si>
    <t>UPDATE tbl_clubs SET intItemID = 10256  WHERE sku = 65733</t>
  </si>
  <si>
    <t>UPDATE tbl_clubs SET intItemID = 10257  WHERE sku = 65734</t>
  </si>
  <si>
    <t>UPDATE tbl_clubs SET intItemID = 10258  WHERE sku = 65735</t>
  </si>
  <si>
    <t>UPDATE tbl_clubs SET intItemID = 10259  WHERE sku = 65736</t>
  </si>
  <si>
    <t>UPDATE tbl_clubs SET intItemID = 10260  WHERE sku = 65737</t>
  </si>
  <si>
    <t>UPDATE tbl_clubs SET intItemID = 10261  WHERE sku = 65738</t>
  </si>
  <si>
    <t>UPDATE tbl_clubs SET intItemID = 10262  WHERE sku = 65739</t>
  </si>
  <si>
    <t>UPDATE tbl_clubs SET intItemID = 10263  WHERE sku = 65740</t>
  </si>
  <si>
    <t>UPDATE tbl_clubs SET intItemID = 10264  WHERE sku = 65741</t>
  </si>
  <si>
    <t>UPDATE tbl_clubs SET intItemID = 10265  WHERE sku = 65742</t>
  </si>
  <si>
    <t>UPDATE tbl_clubs SET intItemID = 10266  WHERE sku = 65743</t>
  </si>
  <si>
    <t>UPDATE tbl_clubs SET intItemID = 10267  WHERE sku = 65744</t>
  </si>
  <si>
    <t>UPDATE tbl_clubs SET intItemID = 10268  WHERE sku = 65745</t>
  </si>
  <si>
    <t>UPDATE tbl_clubs SET intItemID = 10269  WHERE sku = 65746</t>
  </si>
  <si>
    <t>UPDATE tbl_clubs SET intItemID = 10270  WHERE sku = 65747</t>
  </si>
  <si>
    <t>UPDATE tbl_clubs SET intItemID = 10271  WHERE sku = 65748</t>
  </si>
  <si>
    <t>UPDATE tbl_clubs SET intItemID = 10272  WHERE sku = 65749</t>
  </si>
  <si>
    <t>UPDATE tbl_clubs SET intItemID = 10273  WHERE sku = 65750</t>
  </si>
  <si>
    <t>UPDATE tbl_clubs SET intItemID = 10274  WHERE sku = 65751</t>
  </si>
  <si>
    <t>UPDATE tbl_clubs SET intItemID = 10275  WHERE sku = 65752</t>
  </si>
  <si>
    <t>UPDATE tbl_clubs SET intItemID = 10276  WHERE sku = 65753</t>
  </si>
  <si>
    <t>UPDATE tbl_clubs SET intItemID = 10277  WHERE sku = 65754</t>
  </si>
  <si>
    <t>UPDATE tbl_clubs SET intItemID = 10278  WHERE sku = 65756</t>
  </si>
  <si>
    <t>UPDATE tbl_clubs SET intItemID = 10279  WHERE sku = 65757</t>
  </si>
  <si>
    <t>UPDATE tbl_clubs SET intItemID = 10280  WHERE sku = 65758</t>
  </si>
  <si>
    <t>UPDATE tbl_clubs SET intItemID = 10281  WHERE sku = 65759</t>
  </si>
  <si>
    <t>UPDATE tbl_clubs SET intItemID = 10282  WHERE sku = 65760</t>
  </si>
  <si>
    <t>UPDATE tbl_clubs SET intItemID = 10283  WHERE sku = 65761</t>
  </si>
  <si>
    <t>UPDATE tbl_clubs SET intItemID = 10284  WHERE sku = 65764</t>
  </si>
  <si>
    <t>UPDATE tbl_clubs SET intItemID = 10285  WHERE sku = 65765</t>
  </si>
  <si>
    <t>UPDATE tbl_clubs SET intItemID = 10286  WHERE sku = 65766</t>
  </si>
  <si>
    <t>UPDATE tbl_clubs SET intItemID = 10287  WHERE sku = 65767</t>
  </si>
  <si>
    <t>UPDATE tbl_clubs SET intItemID = 10288  WHERE sku = 65769</t>
  </si>
  <si>
    <t>UPDATE tbl_clubs SET intItemID = 10289  WHERE sku = 65770</t>
  </si>
  <si>
    <t>UPDATE tbl_clubs SET intItemID = 10290  WHERE sku = 65771</t>
  </si>
  <si>
    <t>UPDATE tbl_clubs SET intItemID = 10291  WHERE sku = 65772</t>
  </si>
  <si>
    <t>UPDATE tbl_clubs SET intItemID = 10292  WHERE sku = 65773</t>
  </si>
  <si>
    <t>UPDATE tbl_clubs SET intItemID = 10293  WHERE sku = 65783</t>
  </si>
  <si>
    <t>UPDATE tbl_clubs SET intItemID = 10294  WHERE sku = 65784</t>
  </si>
  <si>
    <t>UPDATE tbl_clubs SET intItemID = 10295  WHERE sku = 65785</t>
  </si>
  <si>
    <t>UPDATE tbl_clubs SET intItemID = 10296  WHERE sku = 65786</t>
  </si>
  <si>
    <t>UPDATE tbl_clubs SET intItemID = 10297  WHERE sku = 65787</t>
  </si>
  <si>
    <t>UPDATE tbl_clubs SET intItemID = 10298  WHERE sku = 65788</t>
  </si>
  <si>
    <t>UPDATE tbl_clubs SET intItemID = 10299  WHERE sku = 65789</t>
  </si>
  <si>
    <t>UPDATE tbl_clubs SET intItemID = 10300  WHERE sku = 65790</t>
  </si>
  <si>
    <t>UPDATE tbl_clubs SET intItemID = 10301  WHERE sku = 65791</t>
  </si>
  <si>
    <t>UPDATE tbl_clubs SET intItemID = 10302  WHERE sku = 65792</t>
  </si>
  <si>
    <t>UPDATE tbl_clubs SET intItemID = 10303  WHERE sku = 65793</t>
  </si>
  <si>
    <t>UPDATE tbl_clubs SET intItemID = 10304  WHERE sku = 65794</t>
  </si>
  <si>
    <t>UPDATE tbl_clubs SET intItemID = 10305  WHERE sku = 65795</t>
  </si>
  <si>
    <t>UPDATE tbl_clubs SET intItemID = 10306  WHERE sku = 65796</t>
  </si>
  <si>
    <t>UPDATE tbl_clubs SET intItemID = 10307  WHERE sku = 65797</t>
  </si>
  <si>
    <t>UPDATE tbl_clubs SET intItemID = 10308  WHERE sku = 65799</t>
  </si>
  <si>
    <t>UPDATE tbl_clubs SET intItemID = 10309  WHERE sku = 65800</t>
  </si>
  <si>
    <t>UPDATE tbl_clubs SET intItemID = 10310  WHERE sku = 65801</t>
  </si>
  <si>
    <t>UPDATE tbl_clubs SET intItemID = 10311  WHERE sku = 65802</t>
  </si>
  <si>
    <t>UPDATE tbl_clubs SET intItemID = 10312  WHERE sku = 65803</t>
  </si>
  <si>
    <t>UPDATE tbl_clubs SET intItemID = 10313  WHERE sku = 65804</t>
  </si>
  <si>
    <t>UPDATE tbl_clubs SET intItemID = 10314  WHERE sku = 65805</t>
  </si>
  <si>
    <t>UPDATE tbl_clubs SET intItemID = 10315  WHERE sku = 65806</t>
  </si>
  <si>
    <t>UPDATE tbl_clubs SET intItemID = 10316  WHERE sku = 65807</t>
  </si>
  <si>
    <t>UPDATE tbl_clubs SET intItemID = 10317  WHERE sku = 65808</t>
  </si>
  <si>
    <t>UPDATE tbl_clubs SET intItemID = 10318  WHERE sku = 65809</t>
  </si>
  <si>
    <t>UPDATE tbl_clubs SET intItemID = 10319  WHERE sku = 65810</t>
  </si>
  <si>
    <t>UPDATE tbl_clubs SET intItemID = 10320  WHERE sku = 65811</t>
  </si>
  <si>
    <t>UPDATE tbl_clubs SET intItemID = 10321  WHERE sku = 65812</t>
  </si>
  <si>
    <t>UPDATE tbl_clubs SET intItemID = 10322  WHERE sku = 65813</t>
  </si>
  <si>
    <t>UPDATE tbl_clubs SET intItemID = 10323  WHERE sku = 65814</t>
  </si>
  <si>
    <t>UPDATE tbl_clubs SET intItemID = 10324  WHERE sku = 65815</t>
  </si>
  <si>
    <t>UPDATE tbl_clubs SET intItemID = 10325  WHERE sku = 65816</t>
  </si>
  <si>
    <t>UPDATE tbl_clubs SET intItemID = 10326  WHERE sku = 65817</t>
  </si>
  <si>
    <t>UPDATE tbl_clubs SET intItemID = 10327  WHERE sku = 65818</t>
  </si>
  <si>
    <t>UPDATE tbl_clubs SET intItemID = 10328  WHERE sku = 65819</t>
  </si>
  <si>
    <t>UPDATE tbl_clubs SET intItemID = 10329  WHERE sku = 65820</t>
  </si>
  <si>
    <t>UPDATE tbl_clubs SET intItemID = 10330  WHERE sku = 65821</t>
  </si>
  <si>
    <t>UPDATE tbl_clubs SET intItemID = 10331  WHERE sku = 65822</t>
  </si>
  <si>
    <t>UPDATE tbl_clubs SET intItemID = 10332  WHERE sku = 65823</t>
  </si>
  <si>
    <t>UPDATE tbl_clubs SET intItemID = 10333  WHERE sku = 65824</t>
  </si>
  <si>
    <t>UPDATE tbl_clubs SET intItemID = 10334  WHERE sku = 65825</t>
  </si>
  <si>
    <t>UPDATE tbl_clubs SET intItemID = 10335  WHERE sku = 65826</t>
  </si>
  <si>
    <t>UPDATE tbl_clubs SET intItemID = 10336  WHERE sku = 65828</t>
  </si>
  <si>
    <t>UPDATE tbl_clubs SET intItemID = 10337  WHERE sku = 65829</t>
  </si>
  <si>
    <t>UPDATE tbl_clubs SET intItemID = 10338  WHERE sku = 65830</t>
  </si>
  <si>
    <t>UPDATE tbl_clubs SET intItemID = 10339  WHERE sku = 65831</t>
  </si>
  <si>
    <t>UPDATE tbl_clubs SET intItemID = 10340  WHERE sku = 65832</t>
  </si>
  <si>
    <t>UPDATE tbl_clubs SET intItemID = 10341  WHERE sku = 65833</t>
  </si>
  <si>
    <t>UPDATE tbl_clubs SET intItemID = 10342  WHERE sku = 65834</t>
  </si>
  <si>
    <t>UPDATE tbl_clubs SET intItemID = 10343  WHERE sku = 65835</t>
  </si>
  <si>
    <t>UPDATE tbl_clubs SET intItemID = 10344  WHERE sku = 65837</t>
  </si>
  <si>
    <t>UPDATE tbl_clubs SET intItemID = 10345  WHERE sku = 65838</t>
  </si>
  <si>
    <t>UPDATE tbl_clubs SET intItemID = 10346  WHERE sku = 65839</t>
  </si>
  <si>
    <t>UPDATE tbl_clubs SET intItemID = 10347  WHERE sku = 65840</t>
  </si>
  <si>
    <t>UPDATE tbl_clubs SET intItemID = 10348  WHERE sku = 65841</t>
  </si>
  <si>
    <t>UPDATE tbl_clubs SET intItemID = 10349  WHERE sku = 65842</t>
  </si>
  <si>
    <t>UPDATE tbl_clubs SET intItemID = 10350  WHERE sku = 65843</t>
  </si>
  <si>
    <t>UPDATE tbl_clubs SET intItemID = 10351  WHERE sku = 65844</t>
  </si>
  <si>
    <t>UPDATE tbl_clubs SET intItemID = 10352  WHERE sku = 65845</t>
  </si>
  <si>
    <t>UPDATE tbl_clubs SET intItemID = 10353  WHERE sku = 65846</t>
  </si>
  <si>
    <t>UPDATE tbl_clubs SET intItemID = 10354  WHERE sku = 65847</t>
  </si>
  <si>
    <t>UPDATE tbl_clubs SET intItemID = 10355  WHERE sku = 65848</t>
  </si>
  <si>
    <t>UPDATE tbl_clubs SET intItemID = 10356  WHERE sku = 65849</t>
  </si>
  <si>
    <t>UPDATE tbl_clubs SET intItemID = 10357  WHERE sku = 65850</t>
  </si>
  <si>
    <t>UPDATE tbl_clubs SET intItemID = 10358  WHERE sku = 65851</t>
  </si>
  <si>
    <t>UPDATE tbl_clubs SET intItemID = 10359  WHERE sku = 65852</t>
  </si>
  <si>
    <t>UPDATE tbl_clubs SET intItemID = 10360  WHERE sku = 65853</t>
  </si>
  <si>
    <t>UPDATE tbl_clubs SET intItemID = 10361  WHERE sku = 65854</t>
  </si>
  <si>
    <t>UPDATE tbl_clubs SET intItemID = 10362  WHERE sku = 65855</t>
  </si>
  <si>
    <t>UPDATE tbl_clubs SET intItemID = 10363  WHERE sku = 65856</t>
  </si>
  <si>
    <t>UPDATE tbl_clubs SET intItemID = 10364  WHERE sku = 65857</t>
  </si>
  <si>
    <t>UPDATE tbl_clubs SET intItemID = 10365  WHERE sku = 65858</t>
  </si>
  <si>
    <t>UPDATE tbl_clubs SET intItemID = 10366  WHERE sku = 65859</t>
  </si>
  <si>
    <t>UPDATE tbl_clubs SET intItemID = 10367  WHERE sku = 65860</t>
  </si>
  <si>
    <t>UPDATE tbl_clubs SET intItemID = 10368  WHERE sku = 65861</t>
  </si>
  <si>
    <t>UPDATE tbl_clubs SET intItemID = 10369  WHERE sku = 65862</t>
  </si>
  <si>
    <t>UPDATE tbl_clubs SET intItemID = 10370  WHERE sku = 65863</t>
  </si>
  <si>
    <t>UPDATE tbl_clubs SET intItemID = 10371  WHERE sku = 65864</t>
  </si>
  <si>
    <t>UPDATE tbl_clubs SET intItemID = 10372  WHERE sku = 65865</t>
  </si>
  <si>
    <t>UPDATE tbl_clubs SET intItemID = 10373  WHERE sku = 65867</t>
  </si>
  <si>
    <t>UPDATE tbl_clubs SET intItemID = 10374  WHERE sku = 65868</t>
  </si>
  <si>
    <t>UPDATE tbl_clubs SET intItemID = 10375  WHERE sku = 65869</t>
  </si>
  <si>
    <t>UPDATE tbl_clubs SET intItemID = 10376  WHERE sku = 65870</t>
  </si>
  <si>
    <t>UPDATE tbl_clubs SET intItemID = 10377  WHERE sku = 65871</t>
  </si>
  <si>
    <t>UPDATE tbl_clubs SET intItemID = 10378  WHERE sku = 65872</t>
  </si>
  <si>
    <t>UPDATE tbl_clubs SET intItemID = 10379  WHERE sku = 65873</t>
  </si>
  <si>
    <t>UPDATE tbl_clubs SET intItemID = 10380  WHERE sku = 65874</t>
  </si>
  <si>
    <t>UPDATE tbl_clubs SET intItemID = 10381  WHERE sku = 65875</t>
  </si>
  <si>
    <t>UPDATE tbl_clubs SET intItemID = 10382  WHERE sku = 65876</t>
  </si>
  <si>
    <t>UPDATE tbl_clubs SET intItemID = 10383  WHERE sku = 65877</t>
  </si>
  <si>
    <t>UPDATE tbl_clubs SET intItemID = 10384  WHERE sku = 65878</t>
  </si>
  <si>
    <t>UPDATE tbl_clubs SET intItemID = 10385  WHERE sku = 65879</t>
  </si>
  <si>
    <t>UPDATE tbl_clubs SET intItemID = 10386  WHERE sku = 65880</t>
  </si>
  <si>
    <t>UPDATE tbl_clubs SET intItemID = 10387  WHERE sku = 65881</t>
  </si>
  <si>
    <t>UPDATE tbl_clubs SET intItemID = 10388  WHERE sku = 65882</t>
  </si>
  <si>
    <t>UPDATE tbl_clubs SET intItemID = 10389  WHERE sku = 65883</t>
  </si>
  <si>
    <t>UPDATE tbl_clubs SET intItemID = 10390  WHERE sku = 65884</t>
  </si>
  <si>
    <t>UPDATE tbl_clubs SET intItemID = 10391  WHERE sku = 65885</t>
  </si>
  <si>
    <t>UPDATE tbl_clubs SET intItemID = 10392  WHERE sku = 65886</t>
  </si>
  <si>
    <t>UPDATE tbl_clubs SET intItemID = 10393  WHERE sku = 65887</t>
  </si>
  <si>
    <t>UPDATE tbl_clubs SET intItemID = 10394  WHERE sku = 65888</t>
  </si>
  <si>
    <t>UPDATE tbl_clubs SET intItemID = 10395  WHERE sku = 65889</t>
  </si>
  <si>
    <t>UPDATE tbl_clubs SET intItemID = 10396  WHERE sku = 65890</t>
  </si>
  <si>
    <t>UPDATE tbl_clubs SET intItemID = 10397  WHERE sku = 65892</t>
  </si>
  <si>
    <t>UPDATE tbl_clubs SET intItemID = 10398  WHERE sku = 65894</t>
  </si>
  <si>
    <t>UPDATE tbl_clubs SET intItemID = 10399  WHERE sku = 65895</t>
  </si>
  <si>
    <t>UPDATE tbl_clubs SET intItemID = 10400  WHERE sku = 65896</t>
  </si>
  <si>
    <t>UPDATE tbl_clubs SET intItemID = 10401  WHERE sku = 65897</t>
  </si>
  <si>
    <t>UPDATE tbl_clubs SET intItemID = 10402  WHERE sku = 65898</t>
  </si>
  <si>
    <t>UPDATE tbl_clubs SET intItemID = 10403  WHERE sku = 65899</t>
  </si>
  <si>
    <t>UPDATE tbl_clubs SET intItemID = 10404  WHERE sku = 65900</t>
  </si>
  <si>
    <t>UPDATE tbl_clubs SET intItemID = 10405  WHERE sku = 65901</t>
  </si>
  <si>
    <t>UPDATE tbl_clubs SET intItemID = 10406  WHERE sku = 65902</t>
  </si>
  <si>
    <t>UPDATE tbl_clubs SET intItemID = 10407  WHERE sku = 65903</t>
  </si>
  <si>
    <t>UPDATE tbl_clubs SET intItemID = 10408  WHERE sku = 65904</t>
  </si>
  <si>
    <t>UPDATE tbl_clubs SET intItemID = 10409  WHERE sku = 65905</t>
  </si>
  <si>
    <t>UPDATE tbl_clubs SET intItemID = 10410  WHERE sku = 65906</t>
  </si>
  <si>
    <t>UPDATE tbl_clubs SET intItemID = 10411  WHERE sku = 65907</t>
  </si>
  <si>
    <t>UPDATE tbl_clubs SET intItemID = 10412  WHERE sku = 65908</t>
  </si>
  <si>
    <t>UPDATE tbl_clubs SET intItemID = 10413  WHERE sku = 65909</t>
  </si>
  <si>
    <t>UPDATE tbl_clubs SET intItemID = 10414  WHERE sku = 65910</t>
  </si>
  <si>
    <t>UPDATE tbl_clubs SET intItemID = 10415  WHERE sku = 65911</t>
  </si>
  <si>
    <t>UPDATE tbl_clubs SET intItemID = 10416  WHERE sku = 65912</t>
  </si>
  <si>
    <t>UPDATE tbl_clubs SET intItemID = 10417  WHERE sku = 65913</t>
  </si>
  <si>
    <t>UPDATE tbl_clubs SET intItemID = 10418  WHERE sku = 65914</t>
  </si>
  <si>
    <t>UPDATE tbl_clubs SET intItemID = 10419  WHERE sku = 65915</t>
  </si>
  <si>
    <t>UPDATE tbl_clubs SET intItemID = 10420  WHERE sku = 65916</t>
  </si>
  <si>
    <t>UPDATE tbl_clubs SET intItemID = 10421  WHERE sku = 65917</t>
  </si>
  <si>
    <t>UPDATE tbl_clubs SET intItemID = 10422  WHERE sku = 65918</t>
  </si>
  <si>
    <t>UPDATE tbl_clubs SET intItemID = 10423  WHERE sku = 65920</t>
  </si>
  <si>
    <t>UPDATE tbl_clubs SET intItemID = 10424  WHERE sku = 65921</t>
  </si>
  <si>
    <t>UPDATE tbl_clubs SET intItemID = 10425  WHERE sku = 65922</t>
  </si>
  <si>
    <t>UPDATE tbl_clubs SET intItemID = 10426  WHERE sku = 65923</t>
  </si>
  <si>
    <t>UPDATE tbl_clubs SET intItemID = 10427  WHERE sku = 65924</t>
  </si>
  <si>
    <t>UPDATE tbl_clubs SET intItemID = 10428  WHERE sku = 65925</t>
  </si>
  <si>
    <t>UPDATE tbl_clubs SET intItemID = 10429  WHERE sku = 65926</t>
  </si>
  <si>
    <t>UPDATE tbl_clubs SET intItemID = 10430  WHERE sku = 65927</t>
  </si>
  <si>
    <t>UPDATE tbl_clubs SET intItemID = 10431  WHERE sku = 65928</t>
  </si>
  <si>
    <t>UPDATE tbl_clubs SET intItemID = 10432  WHERE sku = 65929</t>
  </si>
  <si>
    <t>UPDATE tbl_clubs SET intItemID = 10433  WHERE sku = 65930</t>
  </si>
  <si>
    <t>UPDATE tbl_clubs SET intItemID = 10434  WHERE sku = 65931</t>
  </si>
  <si>
    <t>UPDATE tbl_clubs SET intItemID = 10435  WHERE sku = 65932</t>
  </si>
  <si>
    <t>UPDATE tbl_clubs SET intItemID = 10436  WHERE sku = 65933</t>
  </si>
  <si>
    <t>UPDATE tbl_clubs SET intItemID = 10437  WHERE sku = 65934</t>
  </si>
  <si>
    <t>UPDATE tbl_clubs SET intItemID = 10438  WHERE sku = 65935</t>
  </si>
  <si>
    <t>UPDATE tbl_clubs SET intItemID = 10439  WHERE sku = 65936</t>
  </si>
  <si>
    <t>UPDATE tbl_clubs SET intItemID = 10440  WHERE sku = 65937</t>
  </si>
  <si>
    <t>UPDATE tbl_clubs SET intItemID = 10441  WHERE sku = 65938</t>
  </si>
  <si>
    <t>UPDATE tbl_clubs SET intItemID = 10442  WHERE sku = 65939</t>
  </si>
  <si>
    <t>UPDATE tbl_clubs SET intItemID = 10443  WHERE sku = 65940</t>
  </si>
  <si>
    <t>UPDATE tbl_clubs SET intItemID = 10444  WHERE sku = 65941</t>
  </si>
  <si>
    <t>UPDATE tbl_clubs SET intItemID = 10445  WHERE sku = 65942</t>
  </si>
  <si>
    <t>UPDATE tbl_clubs SET intItemID = 10446  WHERE sku = 65943</t>
  </si>
  <si>
    <t>UPDATE tbl_clubs SET intItemID = 10447  WHERE sku = 65944</t>
  </si>
  <si>
    <t>UPDATE tbl_clubs SET intItemID = 10448  WHERE sku = 65945</t>
  </si>
  <si>
    <t>UPDATE tbl_clubs SET intItemID = 10449  WHERE sku = 65946</t>
  </si>
  <si>
    <t>UPDATE tbl_clubs SET intItemID = 10450  WHERE sku = 65947</t>
  </si>
  <si>
    <t>UPDATE tbl_clubs SET intItemID = 10451  WHERE sku = 65948</t>
  </si>
  <si>
    <t>UPDATE tbl_clubs SET intItemID = 10452  WHERE sku = 65949</t>
  </si>
  <si>
    <t>UPDATE tbl_clubs SET intItemID = 10453  WHERE sku = 65950</t>
  </si>
  <si>
    <t>UPDATE tbl_clubs SET intItemID = 10454  WHERE sku = 65951</t>
  </si>
  <si>
    <t>UPDATE tbl_clubs SET intItemID = 10455  WHERE sku = 65952</t>
  </si>
  <si>
    <t>UPDATE tbl_clubs SET intItemID = 10456  WHERE sku = 65953</t>
  </si>
  <si>
    <t>UPDATE tbl_clubs SET intItemID = 10457  WHERE sku = 65954</t>
  </si>
  <si>
    <t>UPDATE tbl_clubs SET intItemID = 10458  WHERE sku = 65955</t>
  </si>
  <si>
    <t>UPDATE tbl_clubs SET intItemID = 10459  WHERE sku = 65956</t>
  </si>
  <si>
    <t>UPDATE tbl_clubs SET intItemID = 10460  WHERE sku = 65958</t>
  </si>
  <si>
    <t>UPDATE tbl_clubs SET intItemID = 10461  WHERE sku = 65959</t>
  </si>
  <si>
    <t>UPDATE tbl_clubs SET intItemID = 10462  WHERE sku = 65961</t>
  </si>
  <si>
    <t>UPDATE tbl_clubs SET intItemID = 10463  WHERE sku = 65962</t>
  </si>
  <si>
    <t>UPDATE tbl_clubs SET intItemID = 10464  WHERE sku = 65963</t>
  </si>
  <si>
    <t>UPDATE tbl_clubs SET intItemID = 10465  WHERE sku = 65964</t>
  </si>
  <si>
    <t>UPDATE tbl_clubs SET intItemID = 10466  WHERE sku = 65965</t>
  </si>
  <si>
    <t>UPDATE tbl_clubs SET intItemID = 10467  WHERE sku = 65966</t>
  </si>
  <si>
    <t>UPDATE tbl_clubs SET intItemID = 10468  WHERE sku = 65967</t>
  </si>
  <si>
    <t>UPDATE tbl_clubs SET intItemID = 10469  WHERE sku = 65968</t>
  </si>
  <si>
    <t>UPDATE tbl_clubs SET intItemID = 10470  WHERE sku = 65969</t>
  </si>
  <si>
    <t>UPDATE tbl_clubs SET intItemID = 10471  WHERE sku = 65970</t>
  </si>
  <si>
    <t>UPDATE tbl_clubs SET intItemID = 10472  WHERE sku = 65971</t>
  </si>
  <si>
    <t>UPDATE tbl_clubs SET intItemID = 10473  WHERE sku = 65972</t>
  </si>
  <si>
    <t>UPDATE tbl_clubs SET intItemID = 10474  WHERE sku = 65973</t>
  </si>
  <si>
    <t>UPDATE tbl_clubs SET intItemID = 10475  WHERE sku = 65974</t>
  </si>
  <si>
    <t>UPDATE tbl_clubs SET intItemID = 10476  WHERE sku = 65975</t>
  </si>
  <si>
    <t>UPDATE tbl_clubs SET intItemID = 10477  WHERE sku = 65976</t>
  </si>
  <si>
    <t>UPDATE tbl_clubs SET intItemID = 10478  WHERE sku = 65977</t>
  </si>
  <si>
    <t>UPDATE tbl_clubs SET intItemID = 10479  WHERE sku = 65978</t>
  </si>
  <si>
    <t>UPDATE tbl_clubs SET intItemID = 10480  WHERE sku = 65979</t>
  </si>
  <si>
    <t>UPDATE tbl_clubs SET intItemID = 10481  WHERE sku = 65980</t>
  </si>
  <si>
    <t>UPDATE tbl_clubs SET intItemID = 10482  WHERE sku = 65981</t>
  </si>
  <si>
    <t>UPDATE tbl_clubs SET intItemID = 10483  WHERE sku = 65982</t>
  </si>
  <si>
    <t>UPDATE tbl_clubs SET intItemID = 10484  WHERE sku = 65983</t>
  </si>
  <si>
    <t>UPDATE tbl_clubs SET intItemID = 10485  WHERE sku = 65984</t>
  </si>
  <si>
    <t>UPDATE tbl_clubs SET intItemID = 10486  WHERE sku = 65985</t>
  </si>
  <si>
    <t>UPDATE tbl_clubs SET intItemID = 10487  WHERE sku = 65986</t>
  </si>
  <si>
    <t>UPDATE tbl_clubs SET intItemID = 10488  WHERE sku = 65987</t>
  </si>
  <si>
    <t>UPDATE tbl_clubs SET intItemID = 10489  WHERE sku = 65988</t>
  </si>
  <si>
    <t>UPDATE tbl_clubs SET intItemID = 10490  WHERE sku = 65989</t>
  </si>
  <si>
    <t>UPDATE tbl_clubs SET intItemID = 10491  WHERE sku = 65990</t>
  </si>
  <si>
    <t>UPDATE tbl_clubs SET intItemID = 10492  WHERE sku = 65991</t>
  </si>
  <si>
    <t>UPDATE tbl_clubs SET intItemID = 10493  WHERE sku = 65992</t>
  </si>
  <si>
    <t>UPDATE tbl_clubs SET intItemID = 10494  WHERE sku = 65993</t>
  </si>
  <si>
    <t>UPDATE tbl_clubs SET intItemID = 10495  WHERE sku = 65994</t>
  </si>
  <si>
    <t>UPDATE tbl_clubs SET intItemID = 10496  WHERE sku = 65995</t>
  </si>
  <si>
    <t>UPDATE tbl_clubs SET intItemID = 10497  WHERE sku = 65996</t>
  </si>
  <si>
    <t>UPDATE tbl_clubs SET intItemID = 10498  WHERE sku = 65998</t>
  </si>
  <si>
    <t>UPDATE tbl_clubs SET intItemID = 10499  WHERE sku = 65999</t>
  </si>
  <si>
    <t>UPDATE tbl_clubs SET intItemID = 10500  WHERE sku = 66000</t>
  </si>
  <si>
    <t>UPDATE tbl_clubs SET intItemID = 10501  WHERE sku = 66001</t>
  </si>
  <si>
    <t>UPDATE tbl_clubs SET intItemID = 10502  WHERE sku = 66002</t>
  </si>
  <si>
    <t>UPDATE tbl_clubs SET intItemID = 10503  WHERE sku = 66003</t>
  </si>
  <si>
    <t>UPDATE tbl_clubs SET intItemID = 10504  WHERE sku = 66004</t>
  </si>
  <si>
    <t>UPDATE tbl_clubs SET intItemID = 10505  WHERE sku = 66005</t>
  </si>
  <si>
    <t>UPDATE tbl_clubs SET intItemID = 10506  WHERE sku = 66006</t>
  </si>
  <si>
    <t>UPDATE tbl_clubs SET intItemID = 10507  WHERE sku = 66007</t>
  </si>
  <si>
    <t>UPDATE tbl_clubs SET intItemID = 10508  WHERE sku = 66008</t>
  </si>
  <si>
    <t>UPDATE tbl_clubs SET intItemID = 10509  WHERE sku = 66009</t>
  </si>
  <si>
    <t>UPDATE tbl_clubs SET intItemID = 10510  WHERE sku = 66010</t>
  </si>
  <si>
    <t>UPDATE tbl_clubs SET intItemID = 10511  WHERE sku = 66011</t>
  </si>
  <si>
    <t>UPDATE tbl_clubs SET intItemID = 10512  WHERE sku = 66012</t>
  </si>
  <si>
    <t>UPDATE tbl_clubs SET intItemID = 10513  WHERE sku = 66013</t>
  </si>
  <si>
    <t>UPDATE tbl_clubs SET intItemID = 10514  WHERE sku = 66014</t>
  </si>
  <si>
    <t>UPDATE tbl_clubs SET intItemID = 10515  WHERE sku = 66015</t>
  </si>
  <si>
    <t>UPDATE tbl_clubs SET intItemID = 10516  WHERE sku = 66016</t>
  </si>
  <si>
    <t>UPDATE tbl_clubs SET intItemID = 10517  WHERE sku = 66017</t>
  </si>
  <si>
    <t>UPDATE tbl_clubs SET intItemID = 10518  WHERE sku = 66018</t>
  </si>
  <si>
    <t>UPDATE tbl_clubs SET intItemID = 10519  WHERE sku = 66019</t>
  </si>
  <si>
    <t>UPDATE tbl_clubs SET intItemID = 10520  WHERE sku = 66020</t>
  </si>
  <si>
    <t>UPDATE tbl_clubs SET intItemID = 10521  WHERE sku = 66021</t>
  </si>
  <si>
    <t>UPDATE tbl_clubs SET intItemID = 10522  WHERE sku = 66022</t>
  </si>
  <si>
    <t>UPDATE tbl_clubs SET intItemID = 10523  WHERE sku = 66023</t>
  </si>
  <si>
    <t>UPDATE tbl_clubs SET intItemID = 10524  WHERE sku = 66024</t>
  </si>
  <si>
    <t>UPDATE tbl_clubs SET intItemID = 10525  WHERE sku = 66025</t>
  </si>
  <si>
    <t>UPDATE tbl_clubs SET intItemID = 10526  WHERE sku = 66026</t>
  </si>
  <si>
    <t>UPDATE tbl_clubs SET intItemID = 10527  WHERE sku = 66027</t>
  </si>
  <si>
    <t>UPDATE tbl_clubs SET intItemID = 10528  WHERE sku = 66028</t>
  </si>
  <si>
    <t>UPDATE tbl_clubs SET intItemID = 10529  WHERE sku = 66029</t>
  </si>
  <si>
    <t>UPDATE tbl_clubs SET intItemID = 10530  WHERE sku = 66030</t>
  </si>
  <si>
    <t>UPDATE tbl_clubs SET intItemID = 10531  WHERE sku = 66031</t>
  </si>
  <si>
    <t>UPDATE tbl_clubs SET intItemID = 10532  WHERE sku = 66032</t>
  </si>
  <si>
    <t>UPDATE tbl_clubs SET intItemID = 10533  WHERE sku = 66036</t>
  </si>
  <si>
    <t>UPDATE tbl_clubs SET intItemID = 10534  WHERE sku = 66037</t>
  </si>
  <si>
    <t>UPDATE tbl_clubs SET intItemID = 10535  WHERE sku = 66038</t>
  </si>
  <si>
    <t>UPDATE tbl_clubs SET intItemID = 10536  WHERE sku = 66039</t>
  </si>
  <si>
    <t>UPDATE tbl_clubs SET intItemID = 10537  WHERE sku = 66040</t>
  </si>
  <si>
    <t>UPDATE tbl_clubs SET intItemID = 10538  WHERE sku = 66041</t>
  </si>
  <si>
    <t>UPDATE tbl_clubs SET intItemID = 10539  WHERE sku = 66042</t>
  </si>
  <si>
    <t>UPDATE tbl_clubs SET intItemID = 10540  WHERE sku = 66043</t>
  </si>
  <si>
    <t>UPDATE tbl_clubs SET intItemID = 10541  WHERE sku = 66044</t>
  </si>
  <si>
    <t>UPDATE tbl_clubs SET intItemID = 10542  WHERE sku = 66045</t>
  </si>
  <si>
    <t>UPDATE tbl_clubs SET intItemID = 10543  WHERE sku = 66046</t>
  </si>
  <si>
    <t>UPDATE tbl_clubs SET intItemID = 10544  WHERE sku = 66047</t>
  </si>
  <si>
    <t>UPDATE tbl_clubs SET intItemID = 10545  WHERE sku = 66048</t>
  </si>
  <si>
    <t>UPDATE tbl_clubs SET intItemID = 10546  WHERE sku = 66049</t>
  </si>
  <si>
    <t>UPDATE tbl_clubs SET intItemID = 10547  WHERE sku = 66054</t>
  </si>
  <si>
    <t>UPDATE tbl_clubs SET intItemID = 10548  WHERE sku = 66055</t>
  </si>
  <si>
    <t>UPDATE tbl_clubs SET intItemID = 10549  WHERE sku = 66056</t>
  </si>
  <si>
    <t>UPDATE tbl_clubs SET intItemID = 10550  WHERE sku = 66057</t>
  </si>
  <si>
    <t>UPDATE tbl_clubs SET intItemID = 10551  WHERE sku = 66058</t>
  </si>
  <si>
    <t>UPDATE tbl_clubs SET intItemID = 10552  WHERE sku = 66059</t>
  </si>
  <si>
    <t>UPDATE tbl_clubs SET intItemID = 10553  WHERE sku = 66060</t>
  </si>
  <si>
    <t>UPDATE tbl_clubs SET intItemID = 10554  WHERE sku = 66062</t>
  </si>
  <si>
    <t>UPDATE tbl_clubs SET intItemID = 10555  WHERE sku = 66063</t>
  </si>
  <si>
    <t>UPDATE tbl_clubs SET intItemID = 10556  WHERE sku = 66064</t>
  </si>
  <si>
    <t>UPDATE tbl_clubs SET intItemID = 10557  WHERE sku = 66065</t>
  </si>
  <si>
    <t>UPDATE tbl_clubs SET intItemID = 10558  WHERE sku = 66066</t>
  </si>
  <si>
    <t>UPDATE tbl_clubs SET intItemID = 10559  WHERE sku = 66067</t>
  </si>
  <si>
    <t>UPDATE tbl_clubs SET intItemID = 10560  WHERE sku = 66068</t>
  </si>
  <si>
    <t>UPDATE tbl_clubs SET intItemID = 10561  WHERE sku = 66069</t>
  </si>
  <si>
    <t>UPDATE tbl_clubs SET intItemID = 10562  WHERE sku = 66070</t>
  </si>
  <si>
    <t>UPDATE tbl_clubs SET intItemID = 10563  WHERE sku = 66071</t>
  </si>
  <si>
    <t>UPDATE tbl_clubs SET intItemID = 10564  WHERE sku = 66072</t>
  </si>
  <si>
    <t>UPDATE tbl_clubs SET intItemID = 10565  WHERE sku = 66073</t>
  </si>
  <si>
    <t>UPDATE tbl_clubs SET intItemID = 10566  WHERE sku = 66074</t>
  </si>
  <si>
    <t>UPDATE tbl_clubs SET intItemID = 10567  WHERE sku = 66075</t>
  </si>
  <si>
    <t>UPDATE tbl_clubs SET intItemID = 10568  WHERE sku = 66076</t>
  </si>
  <si>
    <t>UPDATE tbl_clubs SET intItemID = 10569  WHERE sku = 66077</t>
  </si>
  <si>
    <t>UPDATE tbl_clubs SET intItemID = 10570  WHERE sku = 66078</t>
  </si>
  <si>
    <t>UPDATE tbl_clubs SET intItemID = 10571  WHERE sku = 66079</t>
  </si>
  <si>
    <t>UPDATE tbl_clubs SET intItemID = 10572  WHERE sku = 66080</t>
  </si>
  <si>
    <t>UPDATE tbl_clubs SET intItemID = 10573  WHERE sku = 66081</t>
  </si>
  <si>
    <t>UPDATE tbl_clubs SET intItemID = 10574  WHERE sku = 66082</t>
  </si>
  <si>
    <t>UPDATE tbl_clubs SET intItemID = 10575  WHERE sku = 66083</t>
  </si>
  <si>
    <t>UPDATE tbl_clubs SET intItemID = 10576  WHERE sku = 66084</t>
  </si>
  <si>
    <t>UPDATE tbl_clubs SET intItemID = 10577  WHERE sku = 66085</t>
  </si>
  <si>
    <t>UPDATE tbl_clubs SET intItemID = 10578  WHERE sku = 66086</t>
  </si>
  <si>
    <t>UPDATE tbl_clubs SET intItemID = 10579  WHERE sku = 66088</t>
  </si>
  <si>
    <t>UPDATE tbl_clubs SET intItemID = 10580  WHERE sku = 66089</t>
  </si>
  <si>
    <t>UPDATE tbl_clubs SET intItemID = 10581  WHERE sku = 66090</t>
  </si>
  <si>
    <t>UPDATE tbl_clubs SET intItemID = 10582  WHERE sku = 66091</t>
  </si>
  <si>
    <t>UPDATE tbl_clubs SET intItemID = 10583  WHERE sku = 66092</t>
  </si>
  <si>
    <t>UPDATE tbl_clubs SET intItemID = 10584  WHERE sku = 66093</t>
  </si>
  <si>
    <t>UPDATE tbl_clubs SET intItemID = 10585  WHERE sku = 66094</t>
  </si>
  <si>
    <t>UPDATE tbl_clubs SET intItemID = 10586  WHERE sku = 66095</t>
  </si>
  <si>
    <t>UPDATE tbl_clubs SET intItemID = 10587  WHERE sku = 66096</t>
  </si>
  <si>
    <t>UPDATE tbl_clubs SET intItemID = 10588  WHERE sku = 66097</t>
  </si>
  <si>
    <t>UPDATE tbl_clubs SET intItemID = 10589  WHERE sku = 66098</t>
  </si>
  <si>
    <t>UPDATE tbl_clubs SET intItemID = 10590  WHERE sku = 66099</t>
  </si>
  <si>
    <t>UPDATE tbl_clubs SET intItemID = 10591  WHERE sku = 66100</t>
  </si>
  <si>
    <t>UPDATE tbl_clubs SET intItemID = 10592  WHERE sku = 66102</t>
  </si>
  <si>
    <t>UPDATE tbl_clubs SET intItemID = 10593  WHERE sku = 66103</t>
  </si>
  <si>
    <t>UPDATE tbl_clubs SET intItemID = 10594  WHERE sku = 66104</t>
  </si>
  <si>
    <t>UPDATE tbl_clubs SET intItemID = 10595  WHERE sku = 66105</t>
  </si>
  <si>
    <t>UPDATE tbl_clubs SET intItemID = 10596  WHERE sku = 66106</t>
  </si>
  <si>
    <t>UPDATE tbl_clubs SET intItemID = 10597  WHERE sku = 66107</t>
  </si>
  <si>
    <t>UPDATE tbl_clubs SET intItemID = 10598  WHERE sku = 66108</t>
  </si>
  <si>
    <t>UPDATE tbl_clubs SET intItemID = 10599  WHERE sku = 66109</t>
  </si>
  <si>
    <t>UPDATE tbl_clubs SET intItemID = 10600  WHERE sku = 66111</t>
  </si>
  <si>
    <t>UPDATE tbl_clubs SET intItemID = 10601  WHERE sku = 66112</t>
  </si>
  <si>
    <t>UPDATE tbl_clubs SET intItemID = 10602  WHERE sku = 66113</t>
  </si>
  <si>
    <t>UPDATE tbl_clubs SET intItemID = 10603  WHERE sku = 66114</t>
  </si>
  <si>
    <t>UPDATE tbl_clubs SET intItemID = 10604  WHERE sku = 66115</t>
  </si>
  <si>
    <t>UPDATE tbl_clubs SET intItemID = 10605  WHERE sku = 66116</t>
  </si>
  <si>
    <t>UPDATE tbl_clubs SET intItemID = 10606  WHERE sku = 66117</t>
  </si>
  <si>
    <t>UPDATE tbl_clubs SET intItemID = 10607  WHERE sku = 66118</t>
  </si>
  <si>
    <t>UPDATE tbl_clubs SET intItemID = 10608  WHERE sku = 66119</t>
  </si>
  <si>
    <t>UPDATE tbl_clubs SET intItemID = 10609  WHERE sku = 66120</t>
  </si>
  <si>
    <t>UPDATE tbl_clubs SET intItemID = 10610  WHERE sku = 66121</t>
  </si>
  <si>
    <t>UPDATE tbl_clubs SET intItemID = 10611  WHERE sku = 66122</t>
  </si>
  <si>
    <t>UPDATE tbl_clubs SET intItemID = 10612  WHERE sku = 66123</t>
  </si>
  <si>
    <t>UPDATE tbl_clubs SET intItemID = 10613  WHERE sku = 66124</t>
  </si>
  <si>
    <t>UPDATE tbl_clubs SET intItemID = 10614  WHERE sku = 66125</t>
  </si>
  <si>
    <t>UPDATE tbl_clubs SET intItemID = 10615  WHERE sku = 66126</t>
  </si>
  <si>
    <t>UPDATE tbl_clubs SET intItemID = 10616  WHERE sku = 66127</t>
  </si>
  <si>
    <t>UPDATE tbl_clubs SET intItemID = 10617  WHERE sku = 66128</t>
  </si>
  <si>
    <t>UPDATE tbl_clubs SET intItemID = 10618  WHERE sku = 66129</t>
  </si>
  <si>
    <t>UPDATE tbl_clubs SET intItemID = 10619  WHERE sku = 66130</t>
  </si>
  <si>
    <t>UPDATE tbl_clubs SET intItemID = 10620  WHERE sku = 66131</t>
  </si>
  <si>
    <t>UPDATE tbl_clubs SET intItemID = 10621  WHERE sku = 66132</t>
  </si>
  <si>
    <t>UPDATE tbl_clubs SET intItemID = 10622  WHERE sku = 66133</t>
  </si>
  <si>
    <t>UPDATE tbl_clubs SET intItemID = 10623  WHERE sku = 66134</t>
  </si>
  <si>
    <t>UPDATE tbl_clubs SET intItemID = 10624  WHERE sku = 66135</t>
  </si>
  <si>
    <t>UPDATE tbl_clubs SET intItemID = 10625  WHERE sku = 66136</t>
  </si>
  <si>
    <t>UPDATE tbl_clubs SET intItemID = 10626  WHERE sku = 66137</t>
  </si>
  <si>
    <t>UPDATE tbl_clubs SET intItemID = 10627  WHERE sku = 66138</t>
  </si>
  <si>
    <t>UPDATE tbl_clubs SET intItemID = 10628  WHERE sku = 66139</t>
  </si>
  <si>
    <t>UPDATE tbl_clubs SET intItemID = 10629  WHERE sku = 66140</t>
  </si>
  <si>
    <t>UPDATE tbl_clubs SET intItemID = 10630  WHERE sku = 66141</t>
  </si>
  <si>
    <t>UPDATE tbl_clubs SET intItemID = 10631  WHERE sku = 66142</t>
  </si>
  <si>
    <t>UPDATE tbl_clubs SET intItemID = 10632  WHERE sku = 66143</t>
  </si>
  <si>
    <t>UPDATE tbl_clubs SET intItemID = 10633  WHERE sku = 66144</t>
  </si>
  <si>
    <t>UPDATE tbl_clubs SET intItemID = 10634  WHERE sku = 66145</t>
  </si>
  <si>
    <t>UPDATE tbl_clubs SET intItemID = 10635  WHERE sku = 66146</t>
  </si>
  <si>
    <t>UPDATE tbl_clubs SET intItemID = 10636  WHERE sku = 66147</t>
  </si>
  <si>
    <t>UPDATE tbl_clubs SET intItemID = 10637  WHERE sku = 66148</t>
  </si>
  <si>
    <t>UPDATE tbl_clubs SET intItemID = 10638  WHERE sku = 66149</t>
  </si>
  <si>
    <t>UPDATE tbl_clubs SET intItemID = 10639  WHERE sku = 66150</t>
  </si>
  <si>
    <t>UPDATE tbl_clubs SET intItemID = 10640  WHERE sku = 66151</t>
  </si>
  <si>
    <t>UPDATE tbl_clubs SET intItemID = 10641  WHERE sku = 66152</t>
  </si>
  <si>
    <t>UPDATE tbl_clubs SET intItemID = 10642  WHERE sku = 66153</t>
  </si>
  <si>
    <t>UPDATE tbl_clubs SET intItemID = 10643  WHERE sku = 66154</t>
  </si>
  <si>
    <t>UPDATE tbl_clubs SET intItemID = 10644  WHERE sku = 66155</t>
  </si>
  <si>
    <t>UPDATE tbl_clubs SET intItemID = 10645  WHERE sku = 66156</t>
  </si>
  <si>
    <t>UPDATE tbl_clubs SET intItemID = 10646  WHERE sku = 66157</t>
  </si>
  <si>
    <t>UPDATE tbl_clubs SET intItemID = 10647  WHERE sku = 66158</t>
  </si>
  <si>
    <t>UPDATE tbl_clubs SET intItemID = 10648  WHERE sku = 66159</t>
  </si>
  <si>
    <t>UPDATE tbl_clubs SET intItemID = 10649  WHERE sku = 66160</t>
  </si>
  <si>
    <t>UPDATE tbl_clubs SET intItemID = 10650  WHERE sku = 66161</t>
  </si>
  <si>
    <t>UPDATE tbl_clubs SET intItemID = 10651  WHERE sku = 66162</t>
  </si>
  <si>
    <t>UPDATE tbl_clubs SET intItemID = 10652  WHERE sku = 66163</t>
  </si>
  <si>
    <t>UPDATE tbl_clubs SET intItemID = 10653  WHERE sku = 66164</t>
  </si>
  <si>
    <t>UPDATE tbl_clubs SET intItemID = 10654  WHERE sku = 66165</t>
  </si>
  <si>
    <t>UPDATE tbl_clubs SET intItemID = 10655  WHERE sku = 66166</t>
  </si>
  <si>
    <t>UPDATE tbl_clubs SET intItemID = 10656  WHERE sku = 66167</t>
  </si>
  <si>
    <t>UPDATE tbl_clubs SET intItemID = 10657  WHERE sku = 66168</t>
  </si>
  <si>
    <t>UPDATE tbl_clubs SET intItemID = 10658  WHERE sku = 66171</t>
  </si>
  <si>
    <t>UPDATE tbl_clubs SET intItemID = 10659  WHERE sku = 66172</t>
  </si>
  <si>
    <t>UPDATE tbl_clubs SET intItemID = 10660  WHERE sku = 66173</t>
  </si>
  <si>
    <t>UPDATE tbl_clubs SET intItemID = 10661  WHERE sku = 66174</t>
  </si>
  <si>
    <t>UPDATE tbl_clubs SET intItemID = 10662  WHERE sku = 66176</t>
  </si>
  <si>
    <t>UPDATE tbl_clubs SET intItemID = 10663  WHERE sku = 66178</t>
  </si>
  <si>
    <t>UPDATE tbl_clubs SET intItemID = 10664  WHERE sku = 66179</t>
  </si>
  <si>
    <t>UPDATE tbl_clubs SET intItemID = 10665  WHERE sku = 66180</t>
  </si>
  <si>
    <t>UPDATE tbl_clubs SET intItemID = 10666  WHERE sku = 66181</t>
  </si>
  <si>
    <t>UPDATE tbl_clubs SET intItemID = 10667  WHERE sku = 66182</t>
  </si>
  <si>
    <t>UPDATE tbl_clubs SET intItemID = 10668  WHERE sku = 66183</t>
  </si>
  <si>
    <t>UPDATE tbl_clubs SET intItemID = 10669  WHERE sku = 66184</t>
  </si>
  <si>
    <t>UPDATE tbl_clubs SET intItemID = 10670  WHERE sku = 66185</t>
  </si>
  <si>
    <t>UPDATE tbl_clubs SET intItemID = 10671  WHERE sku = 66186</t>
  </si>
  <si>
    <t>UPDATE tbl_clubs SET intItemID = 10672  WHERE sku = 66187</t>
  </si>
  <si>
    <t>UPDATE tbl_clubs SET intItemID = 10673  WHERE sku = 66188</t>
  </si>
  <si>
    <t>UPDATE tbl_clubs SET intItemID = 10674  WHERE sku = 66189</t>
  </si>
  <si>
    <t>UPDATE tbl_clubs SET intItemID = 10675  WHERE sku = 66190</t>
  </si>
  <si>
    <t>UPDATE tbl_clubs SET intItemID = 10676  WHERE sku = 66191</t>
  </si>
  <si>
    <t>UPDATE tbl_clubs SET intItemID = 10677  WHERE sku = 66192</t>
  </si>
  <si>
    <t>UPDATE tbl_clubs SET intItemID = 10678  WHERE sku = 66193</t>
  </si>
  <si>
    <t>UPDATE tbl_clubs SET intItemID = 10679  WHERE sku = 66194</t>
  </si>
  <si>
    <t>UPDATE tbl_clubs SET intItemID = 10680  WHERE sku = 66195</t>
  </si>
  <si>
    <t>UPDATE tbl_clubs SET intItemID = 10681  WHERE sku = 66198</t>
  </si>
  <si>
    <t>UPDATE tbl_clubs SET intItemID = 10682  WHERE sku = 66199</t>
  </si>
  <si>
    <t>UPDATE tbl_clubs SET intItemID = 10683  WHERE sku = 66200</t>
  </si>
  <si>
    <t>UPDATE tbl_clubs SET intItemID = 10684  WHERE sku = 66201</t>
  </si>
  <si>
    <t>UPDATE tbl_clubs SET intItemID = 10685  WHERE sku = 66202</t>
  </si>
  <si>
    <t>UPDATE tbl_clubs SET intItemID = 10686  WHERE sku = 66203</t>
  </si>
  <si>
    <t>UPDATE tbl_clubs SET intItemID = 10687  WHERE sku = 66204</t>
  </si>
  <si>
    <t>UPDATE tbl_clubs SET intItemID = 10688  WHERE sku = 66205</t>
  </si>
  <si>
    <t>UPDATE tbl_clubs SET intItemID = 10689  WHERE sku = 66206</t>
  </si>
  <si>
    <t>UPDATE tbl_clubs SET intItemID = 10690  WHERE sku = 66207</t>
  </si>
  <si>
    <t>UPDATE tbl_clubs SET intItemID = 10691  WHERE sku = 66208</t>
  </si>
  <si>
    <t>UPDATE tbl_clubs SET intItemID = 10692  WHERE sku = 66209</t>
  </si>
  <si>
    <t>UPDATE tbl_clubs SET intItemID = 10693  WHERE sku = 66210</t>
  </si>
  <si>
    <t>UPDATE tbl_clubs SET intItemID = 10694  WHERE sku = 66211</t>
  </si>
  <si>
    <t>UPDATE tbl_clubs SET intItemID = 10695  WHERE sku = 66212</t>
  </si>
  <si>
    <t>UPDATE tbl_clubs SET intItemID = 10696  WHERE sku = 66213</t>
  </si>
  <si>
    <t>UPDATE tbl_clubs SET intItemID = 10697  WHERE sku = 66214</t>
  </si>
  <si>
    <t>UPDATE tbl_clubs SET intItemID = 10698  WHERE sku = 66215</t>
  </si>
  <si>
    <t>UPDATE tbl_clubs SET intItemID = 10699  WHERE sku = 66217</t>
  </si>
  <si>
    <t>UPDATE tbl_clubs SET intItemID = 10700  WHERE sku = 66218</t>
  </si>
  <si>
    <t>UPDATE tbl_clubs SET intItemID = 10701  WHERE sku = 66219</t>
  </si>
  <si>
    <t>UPDATE tbl_clubs SET intItemID = 10702  WHERE sku = 66220</t>
  </si>
  <si>
    <t>UPDATE tbl_clubs SET intItemID = 10703  WHERE sku = 66221</t>
  </si>
  <si>
    <t>UPDATE tbl_clubs SET intItemID = 10704  WHERE sku = 66222</t>
  </si>
  <si>
    <t>UPDATE tbl_clubs SET intItemID = 10705  WHERE sku = 66223</t>
  </si>
  <si>
    <t>UPDATE tbl_clubs SET intItemID = 10706  WHERE sku = 66224</t>
  </si>
  <si>
    <t>UPDATE tbl_clubs SET intItemID = 10707  WHERE sku = 66225</t>
  </si>
  <si>
    <t>UPDATE tbl_clubs SET intItemID = 10708  WHERE sku = 66226</t>
  </si>
  <si>
    <t>UPDATE tbl_clubs SET intItemID = 10709  WHERE sku = 66227</t>
  </si>
  <si>
    <t>UPDATE tbl_clubs SET intItemID = 10710  WHERE sku = 66228</t>
  </si>
  <si>
    <t>UPDATE tbl_clubs SET intItemID = 10711  WHERE sku = 66229</t>
  </si>
  <si>
    <t>UPDATE tbl_clubs SET intItemID = 10712  WHERE sku = 66231</t>
  </si>
  <si>
    <t>UPDATE tbl_clubs SET intItemID = 10713  WHERE sku = 66232</t>
  </si>
  <si>
    <t>UPDATE tbl_clubs SET intItemID = 10714  WHERE sku = 66233</t>
  </si>
  <si>
    <t>UPDATE tbl_clubs SET intItemID = 10715  WHERE sku = 66234</t>
  </si>
  <si>
    <t>UPDATE tbl_clubs SET intItemID = 10716  WHERE sku = 66235</t>
  </si>
  <si>
    <t>UPDATE tbl_clubs SET intItemID = 10717  WHERE sku = 66236</t>
  </si>
  <si>
    <t>UPDATE tbl_clubs SET intItemID = 10718  WHERE sku = 66237</t>
  </si>
  <si>
    <t>UPDATE tbl_clubs SET intItemID = 10719  WHERE sku = 66238</t>
  </si>
  <si>
    <t>UPDATE tbl_clubs SET intItemID = 10720  WHERE sku = 66239</t>
  </si>
  <si>
    <t>UPDATE tbl_clubs SET intItemID = 10721  WHERE sku = 66240</t>
  </si>
  <si>
    <t>UPDATE tbl_clubs SET intItemID = 10722  WHERE sku = 66241</t>
  </si>
  <si>
    <t>UPDATE tbl_clubs SET intItemID = 10723  WHERE sku = 66242</t>
  </si>
  <si>
    <t>UPDATE tbl_clubs SET intItemID = 10724  WHERE sku = 66243</t>
  </si>
  <si>
    <t>UPDATE tbl_clubs SET intItemID = 10725  WHERE sku = 66244</t>
  </si>
  <si>
    <t>UPDATE tbl_clubs SET intItemID = 10726  WHERE sku = 66245</t>
  </si>
  <si>
    <t>UPDATE tbl_clubs SET intItemID = 10727  WHERE sku = 66246</t>
  </si>
  <si>
    <t>UPDATE tbl_clubs SET intItemID = 10728  WHERE sku = 66247</t>
  </si>
  <si>
    <t>UPDATE tbl_clubs SET intItemID = 10729  WHERE sku = 66248</t>
  </si>
  <si>
    <t>UPDATE tbl_clubs SET intItemID = 10730  WHERE sku = 66249</t>
  </si>
  <si>
    <t>UPDATE tbl_clubs SET intItemID = 10731  WHERE sku = 66250</t>
  </si>
  <si>
    <t>UPDATE tbl_clubs SET intItemID = 10732  WHERE sku = 66251</t>
  </si>
  <si>
    <t>UPDATE tbl_clubs SET intItemID = 10733  WHERE sku = 66252</t>
  </si>
  <si>
    <t>UPDATE tbl_clubs SET intItemID = 10734  WHERE sku = 66253</t>
  </si>
  <si>
    <t>UPDATE tbl_clubs SET intItemID = 10735  WHERE sku = 66255</t>
  </si>
  <si>
    <t>UPDATE tbl_clubs SET intItemID = 10736  WHERE sku = 66256</t>
  </si>
  <si>
    <t>UPDATE tbl_clubs SET intItemID = 10737  WHERE sku = 66257</t>
  </si>
  <si>
    <t>UPDATE tbl_clubs SET intItemID = 10738  WHERE sku = 66258</t>
  </si>
  <si>
    <t>UPDATE tbl_clubs SET intItemID = 10739  WHERE sku = 66259</t>
  </si>
  <si>
    <t>UPDATE tbl_clubs SET intItemID = 10740  WHERE sku = 66260</t>
  </si>
  <si>
    <t>UPDATE tbl_clubs SET intItemID = 10741  WHERE sku = 66261</t>
  </si>
  <si>
    <t>UPDATE tbl_clubs SET intItemID = 10742  WHERE sku = 66262</t>
  </si>
  <si>
    <t>UPDATE tbl_clubs SET intItemID = 10743  WHERE sku = 66263</t>
  </si>
  <si>
    <t>UPDATE tbl_clubs SET intItemID = 10744  WHERE sku = 66264</t>
  </si>
  <si>
    <t>UPDATE tbl_clubs SET intItemID = 10745  WHERE sku = 66265</t>
  </si>
  <si>
    <t>UPDATE tbl_clubs SET intItemID = 10746  WHERE sku = 66266</t>
  </si>
  <si>
    <t>UPDATE tbl_clubs SET intItemID = 10747  WHERE sku = 66267</t>
  </si>
  <si>
    <t>UPDATE tbl_clubs SET intItemID = 10748  WHERE sku = 66268</t>
  </si>
  <si>
    <t>UPDATE tbl_clubs SET intItemID = 10749  WHERE sku = 66269</t>
  </si>
  <si>
    <t>UPDATE tbl_clubs SET intItemID = 10750  WHERE sku = 66270</t>
  </si>
  <si>
    <t>UPDATE tbl_clubs SET intItemID = 10751  WHERE sku = 66271</t>
  </si>
  <si>
    <t>UPDATE tbl_clubs SET intItemID = 10752  WHERE sku = 66272</t>
  </si>
  <si>
    <t>UPDATE tbl_clubs SET intItemID = 10753  WHERE sku = 66273</t>
  </si>
  <si>
    <t>UPDATE tbl_clubs SET intItemID = 10754  WHERE sku = 66274</t>
  </si>
  <si>
    <t>UPDATE tbl_clubs SET intItemID = 10755  WHERE sku = 66275</t>
  </si>
  <si>
    <t>UPDATE tbl_clubs SET intItemID = 10756  WHERE sku = 66276</t>
  </si>
  <si>
    <t>UPDATE tbl_clubs SET intItemID = 10757  WHERE sku = 66277</t>
  </si>
  <si>
    <t>UPDATE tbl_clubs SET intItemID = 10758  WHERE sku = 66278</t>
  </si>
  <si>
    <t>UPDATE tbl_clubs SET intItemID = 10759  WHERE sku = 66279</t>
  </si>
  <si>
    <t>UPDATE tbl_clubs SET intItemID = 10760  WHERE sku = 66280</t>
  </si>
  <si>
    <t>UPDATE tbl_clubs SET intItemID = 10761  WHERE sku = 66281</t>
  </si>
  <si>
    <t>UPDATE tbl_clubs SET intItemID = 10762  WHERE sku = 66282</t>
  </si>
  <si>
    <t>UPDATE tbl_clubs SET intItemID = 10763  WHERE sku = 66283</t>
  </si>
  <si>
    <t>UPDATE tbl_clubs SET intItemID = 10764  WHERE sku = 66284</t>
  </si>
  <si>
    <t>UPDATE tbl_clubs SET intItemID = 10765  WHERE sku = 66285</t>
  </si>
  <si>
    <t>UPDATE tbl_clubs SET intItemID = 10766  WHERE sku = 66286</t>
  </si>
  <si>
    <t>UPDATE tbl_clubs SET intItemID = 10767  WHERE sku = 66287</t>
  </si>
  <si>
    <t>UPDATE tbl_clubs SET intItemID = 10768  WHERE sku = 66288</t>
  </si>
  <si>
    <t>UPDATE tbl_clubs SET intItemID = 10769  WHERE sku = 66289</t>
  </si>
  <si>
    <t>UPDATE tbl_clubs SET intItemID = 10770  WHERE sku = 66290</t>
  </si>
  <si>
    <t>UPDATE tbl_clubs SET intItemID = 10771  WHERE sku = 66291</t>
  </si>
  <si>
    <t>UPDATE tbl_clubs SET intItemID = 10772  WHERE sku = 66292</t>
  </si>
  <si>
    <t>UPDATE tbl_clubs SET intItemID = 10773  WHERE sku = 66293</t>
  </si>
  <si>
    <t>UPDATE tbl_clubs SET intItemID = 10774  WHERE sku = 66294</t>
  </si>
  <si>
    <t>UPDATE tbl_clubs SET intItemID = 10775  WHERE sku = 66295</t>
  </si>
  <si>
    <t>UPDATE tbl_clubs SET intItemID = 10776  WHERE sku = 66296</t>
  </si>
  <si>
    <t>UPDATE tbl_clubs SET intItemID = 10777  WHERE sku = 66297</t>
  </si>
  <si>
    <t>UPDATE tbl_clubs SET intItemID = 10778  WHERE sku = 66298</t>
  </si>
  <si>
    <t>UPDATE tbl_clubs SET intItemID = 10779  WHERE sku = 66299</t>
  </si>
  <si>
    <t>UPDATE tbl_clubs SET intItemID = 10780  WHERE sku = 66305</t>
  </si>
  <si>
    <t>UPDATE tbl_clubs SET intItemID = 10781  WHERE sku = 66306</t>
  </si>
  <si>
    <t>UPDATE tbl_clubs SET intItemID = 10782  WHERE sku = 66307</t>
  </si>
  <si>
    <t>UPDATE tbl_clubs SET intItemID = 10783  WHERE sku = 66308</t>
  </si>
  <si>
    <t>UPDATE tbl_clubs SET intItemID = 10784  WHERE sku = 66309</t>
  </si>
  <si>
    <t>UPDATE tbl_clubs SET intItemID = 10785  WHERE sku = 66310</t>
  </si>
  <si>
    <t>UPDATE tbl_clubs SET intItemID = 10786  WHERE sku = 66311</t>
  </si>
  <si>
    <t>UPDATE tbl_clubs SET intItemID = 10787  WHERE sku = 66312</t>
  </si>
  <si>
    <t>UPDATE tbl_clubs SET intItemID = 10788  WHERE sku = 66314</t>
  </si>
  <si>
    <t>UPDATE tbl_clubs SET intItemID = 10789  WHERE sku = 66315</t>
  </si>
  <si>
    <t>UPDATE tbl_clubs SET intItemID = 10790  WHERE sku = 66316</t>
  </si>
  <si>
    <t>UPDATE tbl_clubs SET intItemID = 10791  WHERE sku = 66317</t>
  </si>
  <si>
    <t>UPDATE tbl_clubs SET intItemID = 10792  WHERE sku = 66318</t>
  </si>
  <si>
    <t>UPDATE tbl_clubs SET intItemID = 10793  WHERE sku = 66319</t>
  </si>
  <si>
    <t>UPDATE tbl_clubs SET intItemID = 10794  WHERE sku = 66320</t>
  </si>
  <si>
    <t>UPDATE tbl_clubs SET intItemID = 10795  WHERE sku = 66321</t>
  </si>
  <si>
    <t>UPDATE tbl_clubs SET intItemID = 10796  WHERE sku = 66322</t>
  </si>
  <si>
    <t>UPDATE tbl_clubs SET intItemID = 10797  WHERE sku = 66330</t>
  </si>
  <si>
    <t>UPDATE tbl_clubs SET intItemID = 10798  WHERE sku = 66331</t>
  </si>
  <si>
    <t>UPDATE tbl_clubs SET intItemID = 10799  WHERE sku = 66332</t>
  </si>
  <si>
    <t>UPDATE tbl_clubs SET intItemID = 10800  WHERE sku = 66333</t>
  </si>
  <si>
    <t>UPDATE tbl_clubs SET intItemID = 10801  WHERE sku = 66334</t>
  </si>
  <si>
    <t>UPDATE tbl_clubs SET intItemID = 10802  WHERE sku = 66335</t>
  </si>
  <si>
    <t>UPDATE tbl_clubs SET intItemID = 10803  WHERE sku = 66336</t>
  </si>
  <si>
    <t>UPDATE tbl_clubs SET intItemID = 10804  WHERE sku = 66337</t>
  </si>
  <si>
    <t>UPDATE tbl_clubs SET intItemID = 10805  WHERE sku = 66338</t>
  </si>
  <si>
    <t>UPDATE tbl_clubs SET intItemID = 10806  WHERE sku = 66339</t>
  </si>
  <si>
    <t>UPDATE tbl_clubs SET intItemID = 10807  WHERE sku = 66340</t>
  </si>
  <si>
    <t>UPDATE tbl_clubs SET intItemID = 10808  WHERE sku = 66341</t>
  </si>
  <si>
    <t>UPDATE tbl_clubs SET intItemID = 10809  WHERE sku = 66342</t>
  </si>
  <si>
    <t>UPDATE tbl_clubs SET intItemID = 10810  WHERE sku = 66343</t>
  </si>
  <si>
    <t>UPDATE tbl_clubs SET intItemID = 10811  WHERE sku = 66344</t>
  </si>
  <si>
    <t>UPDATE tbl_clubs SET intItemID = 10812  WHERE sku = 66345</t>
  </si>
  <si>
    <t>UPDATE tbl_clubs SET intItemID = 10813  WHERE sku = 66346</t>
  </si>
  <si>
    <t>UPDATE tbl_clubs SET intItemID = 10814  WHERE sku = 66348</t>
  </si>
  <si>
    <t>UPDATE tbl_clubs SET intItemID = 10815  WHERE sku = 66350</t>
  </si>
  <si>
    <t>UPDATE tbl_clubs SET intItemID = 10816  WHERE sku = 66351</t>
  </si>
  <si>
    <t>UPDATE tbl_clubs SET intItemID = 10817  WHERE sku = 66352</t>
  </si>
  <si>
    <t>UPDATE tbl_clubs SET intItemID = 10818  WHERE sku = 66353</t>
  </si>
  <si>
    <t>UPDATE tbl_clubs SET intItemID = 10819  WHERE sku = 66355</t>
  </si>
  <si>
    <t>UPDATE tbl_clubs SET intItemID = 10820  WHERE sku = 66356</t>
  </si>
  <si>
    <t>UPDATE tbl_clubs SET intItemID = 10821  WHERE sku = 66357</t>
  </si>
  <si>
    <t>UPDATE tbl_clubs SET intItemID = 10822  WHERE sku = 66358</t>
  </si>
  <si>
    <t>UPDATE tbl_clubs SET intItemID = 10823  WHERE sku = 66359</t>
  </si>
  <si>
    <t>UPDATE tbl_clubs SET intItemID = 10824  WHERE sku = 66360</t>
  </si>
  <si>
    <t>UPDATE tbl_clubs SET intItemID = 10825  WHERE sku = 66361</t>
  </si>
  <si>
    <t>UPDATE tbl_clubs SET intItemID = 10826  WHERE sku = 66362</t>
  </si>
  <si>
    <t>UPDATE tbl_clubs SET intItemID = 10827  WHERE sku = 66363</t>
  </si>
  <si>
    <t>UPDATE tbl_clubs SET intItemID = 10828  WHERE sku = 66365</t>
  </si>
  <si>
    <t>UPDATE tbl_clubs SET intItemID = 10829  WHERE sku = 66366</t>
  </si>
  <si>
    <t>UPDATE tbl_clubs SET intItemID = 10830  WHERE sku = 66367</t>
  </si>
  <si>
    <t>UPDATE tbl_clubs SET intItemID = 10831  WHERE sku = 66368</t>
  </si>
  <si>
    <t>UPDATE tbl_clubs SET intItemID = 10832  WHERE sku = 66369</t>
  </si>
  <si>
    <t>UPDATE tbl_clubs SET intItemID = 10833  WHERE sku = 66370</t>
  </si>
  <si>
    <t>UPDATE tbl_clubs SET intItemID = 10834  WHERE sku = 66371</t>
  </si>
  <si>
    <t>UPDATE tbl_clubs SET intItemID = 10835  WHERE sku = 66372</t>
  </si>
  <si>
    <t>UPDATE tbl_clubs SET intItemID = 10836  WHERE sku = 66373</t>
  </si>
  <si>
    <t>UPDATE tbl_clubs SET intItemID = 10837  WHERE sku = 66374</t>
  </si>
  <si>
    <t>UPDATE tbl_clubs SET intItemID = 10838  WHERE sku = 66375</t>
  </si>
  <si>
    <t>UPDATE tbl_clubs SET intItemID = 10839  WHERE sku = 66377</t>
  </si>
  <si>
    <t>UPDATE tbl_clubs SET intItemID = 10840  WHERE sku = 66378</t>
  </si>
  <si>
    <t>UPDATE tbl_clubs SET intItemID = 10841  WHERE sku = 66379</t>
  </si>
  <si>
    <t>UPDATE tbl_clubs SET intItemID = 10842  WHERE sku = 66380</t>
  </si>
  <si>
    <t>UPDATE tbl_clubs SET intItemID = 10843  WHERE sku = 66381</t>
  </si>
  <si>
    <t>UPDATE tbl_clubs SET intItemID = 10844  WHERE sku = 66382</t>
  </si>
  <si>
    <t>UPDATE tbl_clubs SET intItemID = 10845  WHERE sku = 66383</t>
  </si>
  <si>
    <t>UPDATE tbl_clubs SET intItemID = 10846  WHERE sku = 66384</t>
  </si>
  <si>
    <t>UPDATE tbl_clubs SET intItemID = 10847  WHERE sku = 66385</t>
  </si>
  <si>
    <t>UPDATE tbl_clubs SET intItemID = 10848  WHERE sku = 66386</t>
  </si>
  <si>
    <t>UPDATE tbl_clubs SET intItemID = 10849  WHERE sku = 66388</t>
  </si>
  <si>
    <t>UPDATE tbl_clubs SET intItemID = 10850  WHERE sku = 66390</t>
  </si>
  <si>
    <t>UPDATE tbl_clubs SET intItemID = 10851  WHERE sku = 66391</t>
  </si>
  <si>
    <t>UPDATE tbl_clubs SET intItemID = 10852  WHERE sku = 66392</t>
  </si>
  <si>
    <t>UPDATE tbl_clubs SET intItemID = 10853  WHERE sku = 66393</t>
  </si>
  <si>
    <t>UPDATE tbl_clubs SET intItemID = 10854  WHERE sku = 66394</t>
  </si>
  <si>
    <t>UPDATE tbl_clubs SET intItemID = 10855  WHERE sku = 66395</t>
  </si>
  <si>
    <t>UPDATE tbl_clubs SET intItemID = 10856  WHERE sku = 66396</t>
  </si>
  <si>
    <t>UPDATE tbl_clubs SET intItemID = 10857  WHERE sku = 66397</t>
  </si>
  <si>
    <t>UPDATE tbl_clubs SET intItemID = 10858  WHERE sku = 66399</t>
  </si>
  <si>
    <t>UPDATE tbl_clubs SET intItemID = 10859  WHERE sku = 66400</t>
  </si>
  <si>
    <t>UPDATE tbl_clubs SET intItemID = 10860  WHERE sku = 66401</t>
  </si>
  <si>
    <t>UPDATE tbl_clubs SET intItemID = 10861  WHERE sku = 66402</t>
  </si>
  <si>
    <t>UPDATE tbl_clubs SET intItemID = 10862  WHERE sku = 66403</t>
  </si>
  <si>
    <t>UPDATE tbl_clubs SET intItemID = 10863  WHERE sku = 66404</t>
  </si>
  <si>
    <t>UPDATE tbl_clubs SET intItemID = 10864  WHERE sku = 66405</t>
  </si>
  <si>
    <t>UPDATE tbl_clubs SET intItemID = 10865  WHERE sku = 66406</t>
  </si>
  <si>
    <t>UPDATE tbl_clubs SET intItemID = 10866  WHERE sku = 66407</t>
  </si>
  <si>
    <t>UPDATE tbl_clubs SET intItemID = 10867  WHERE sku = 66408</t>
  </si>
  <si>
    <t>UPDATE tbl_clubs SET intItemID = 10868  WHERE sku = 66409</t>
  </si>
  <si>
    <t>UPDATE tbl_clubs SET intItemID = 10869  WHERE sku = 66410</t>
  </si>
  <si>
    <t>UPDATE tbl_clubs SET intItemID = 10870  WHERE sku = 66411</t>
  </si>
  <si>
    <t>UPDATE tbl_clubs SET intItemID = 10871  WHERE sku = 66414</t>
  </si>
  <si>
    <t>UPDATE tbl_clubs SET intItemID = 10872  WHERE sku = 66415</t>
  </si>
  <si>
    <t>UPDATE tbl_clubs SET intItemID = 10873  WHERE sku = 66416</t>
  </si>
  <si>
    <t>UPDATE tbl_clubs SET intItemID = 10874  WHERE sku = 66417</t>
  </si>
  <si>
    <t>UPDATE tbl_clubs SET intItemID = 10875  WHERE sku = 66418</t>
  </si>
  <si>
    <t>UPDATE tbl_clubs SET intItemID = 10876  WHERE sku = 66419</t>
  </si>
  <si>
    <t>UPDATE tbl_clubs SET intItemID = 10877  WHERE sku = 66420</t>
  </si>
  <si>
    <t>UPDATE tbl_clubs SET intItemID = 10878  WHERE sku = 66421</t>
  </si>
  <si>
    <t>UPDATE tbl_clubs SET intItemID = 10879  WHERE sku = 66423</t>
  </si>
  <si>
    <t>UPDATE tbl_clubs SET intItemID = 10880  WHERE sku = 66424</t>
  </si>
  <si>
    <t>UPDATE tbl_clubs SET intItemID = 10881  WHERE sku = 66425</t>
  </si>
  <si>
    <t>UPDATE tbl_clubs SET intItemID = 10882  WHERE sku = 66426</t>
  </si>
  <si>
    <t>UPDATE tbl_clubs SET intItemID = 10883  WHERE sku = 66427</t>
  </si>
  <si>
    <t>UPDATE tbl_clubs SET intItemID = 10884  WHERE sku = 66428</t>
  </si>
  <si>
    <t>UPDATE tbl_clubs SET intItemID = 10885  WHERE sku = 66429</t>
  </si>
  <si>
    <t>UPDATE tbl_clubs SET intItemID = 10886  WHERE sku = 66430</t>
  </si>
  <si>
    <t>UPDATE tbl_clubs SET intItemID = 10887  WHERE sku = 66431</t>
  </si>
  <si>
    <t>UPDATE tbl_clubs SET intItemID = 10888  WHERE sku = 66432</t>
  </si>
  <si>
    <t>UPDATE tbl_clubs SET intItemID = 10889  WHERE sku = 66433</t>
  </si>
  <si>
    <t>UPDATE tbl_clubs SET intItemID = 10890  WHERE sku = 66434</t>
  </si>
  <si>
    <t>UPDATE tbl_clubs SET intItemID = 10891  WHERE sku = 66435</t>
  </si>
  <si>
    <t>UPDATE tbl_clubs SET intItemID = 10892  WHERE sku = 66436</t>
  </si>
  <si>
    <t>UPDATE tbl_clubs SET intItemID = 10893  WHERE sku = 66437</t>
  </si>
  <si>
    <t>UPDATE tbl_clubs SET intItemID = 10894  WHERE sku = 66438</t>
  </si>
  <si>
    <t>UPDATE tbl_clubs SET intItemID = 10895  WHERE sku = 66439</t>
  </si>
  <si>
    <t>UPDATE tbl_clubs SET intItemID = 10896  WHERE sku = 66440</t>
  </si>
  <si>
    <t>UPDATE tbl_clubs SET intItemID = 10897  WHERE sku = 66441</t>
  </si>
  <si>
    <t>UPDATE tbl_clubs SET intItemID = 10898  WHERE sku = 66442</t>
  </si>
  <si>
    <t>UPDATE tbl_clubs SET intItemID = 10899  WHERE sku = 66444</t>
  </si>
  <si>
    <t>UPDATE tbl_clubs SET intItemID = 10900  WHERE sku = 66445</t>
  </si>
  <si>
    <t>UPDATE tbl_clubs SET intItemID = 10901  WHERE sku = 66446</t>
  </si>
  <si>
    <t>UPDATE tbl_clubs SET intItemID = 10902  WHERE sku = 66447</t>
  </si>
  <si>
    <t>UPDATE tbl_clubs SET intItemID = 10903  WHERE sku = 66448</t>
  </si>
  <si>
    <t>UPDATE tbl_clubs SET intItemID = 10904  WHERE sku = 66449</t>
  </si>
  <si>
    <t>UPDATE tbl_clubs SET intItemID = 10905  WHERE sku = 66450</t>
  </si>
  <si>
    <t>UPDATE tbl_clubs SET intItemID = 10906  WHERE sku = 66451</t>
  </si>
  <si>
    <t>UPDATE tbl_clubs SET intItemID = 10907  WHERE sku = 66452</t>
  </si>
  <si>
    <t>UPDATE tbl_clubs SET intItemID = 10908  WHERE sku = 66453</t>
  </si>
  <si>
    <t>UPDATE tbl_clubs SET intItemID = 10909  WHERE sku = 66454</t>
  </si>
  <si>
    <t>UPDATE tbl_clubs SET intItemID = 10910  WHERE sku = 66455</t>
  </si>
  <si>
    <t>UPDATE tbl_clubs SET intItemID = 10911  WHERE sku = 66456</t>
  </si>
  <si>
    <t>UPDATE tbl_clubs SET intItemID = 10912  WHERE sku = 66457</t>
  </si>
  <si>
    <t>UPDATE tbl_clubs SET intItemID = 10913  WHERE sku = 66458</t>
  </si>
  <si>
    <t>UPDATE tbl_clubs SET intItemID = 10914  WHERE sku = 66459</t>
  </si>
  <si>
    <t>UPDATE tbl_clubs SET intItemID = 10915  WHERE sku = 66460</t>
  </si>
  <si>
    <t>UPDATE tbl_clubs SET intItemID = 10916  WHERE sku = 66461</t>
  </si>
  <si>
    <t>UPDATE tbl_clubs SET intItemID = 10917  WHERE sku = 66462</t>
  </si>
  <si>
    <t>UPDATE tbl_clubs SET intItemID = 10918  WHERE sku = 66463</t>
  </si>
  <si>
    <t>UPDATE tbl_clubs SET intItemID = 10919  WHERE sku = 66464</t>
  </si>
  <si>
    <t>UPDATE tbl_clubs SET intItemID = 10920  WHERE sku = 66465</t>
  </si>
  <si>
    <t>UPDATE tbl_clubs SET intItemID = 10921  WHERE sku = 66466</t>
  </si>
  <si>
    <t>UPDATE tbl_clubs SET intItemID = 10922  WHERE sku = 66467</t>
  </si>
  <si>
    <t>UPDATE tbl_clubs SET intItemID = 10923  WHERE sku = 66468</t>
  </si>
  <si>
    <t>UPDATE tbl_clubs SET intItemID = 10924  WHERE sku = 66469</t>
  </si>
  <si>
    <t>UPDATE tbl_clubs SET intItemID = 10925  WHERE sku = 66470</t>
  </si>
  <si>
    <t>UPDATE tbl_clubs SET intItemID = 10926  WHERE sku = 66471</t>
  </si>
  <si>
    <t>UPDATE tbl_clubs SET intItemID = 10927  WHERE sku = 66472</t>
  </si>
  <si>
    <t>UPDATE tbl_clubs SET intItemID = 10928  WHERE sku = 66473</t>
  </si>
  <si>
    <t>UPDATE tbl_clubs SET intItemID = 10929  WHERE sku = 66474</t>
  </si>
  <si>
    <t>UPDATE tbl_clubs SET intItemID = 10930  WHERE sku = 66478</t>
  </si>
  <si>
    <t>UPDATE tbl_clubs SET intItemID = 10931  WHERE sku = 66480</t>
  </si>
  <si>
    <t>UPDATE tbl_clubs SET intItemID = 10932  WHERE sku = 66481</t>
  </si>
  <si>
    <t>UPDATE tbl_clubs SET intItemID = 10933  WHERE sku = 66482</t>
  </si>
  <si>
    <t>UPDATE tbl_clubs SET intItemID = 10934  WHERE sku = 66483</t>
  </si>
  <si>
    <t>UPDATE tbl_clubs SET intItemID = 10935  WHERE sku = 66484</t>
  </si>
  <si>
    <t>UPDATE tbl_clubs SET intItemID = 10936  WHERE sku = 66485</t>
  </si>
  <si>
    <t>UPDATE tbl_clubs SET intItemID = 10937  WHERE sku = 66486</t>
  </si>
  <si>
    <t>UPDATE tbl_clubs SET intItemID = 10938  WHERE sku = 66487</t>
  </si>
  <si>
    <t>UPDATE tbl_clubs SET intItemID = 10939  WHERE sku = 66488</t>
  </si>
  <si>
    <t>UPDATE tbl_clubs SET intItemID = 10940  WHERE sku = 66489</t>
  </si>
  <si>
    <t>UPDATE tbl_clubs SET intItemID = 10941  WHERE sku = 66490</t>
  </si>
  <si>
    <t>UPDATE tbl_clubs SET intItemID = 10942  WHERE sku = 66491</t>
  </si>
  <si>
    <t>UPDATE tbl_clubs SET intItemID = 10943  WHERE sku = 66492</t>
  </si>
  <si>
    <t>UPDATE tbl_clubs SET intItemID = 10944  WHERE sku = 66493</t>
  </si>
  <si>
    <t>UPDATE tbl_clubs SET intItemID = 10945  WHERE sku = 66494</t>
  </si>
  <si>
    <t>UPDATE tbl_clubs SET intItemID = 10946  WHERE sku = 66495</t>
  </si>
  <si>
    <t>UPDATE tbl_clubs SET intItemID = 10947  WHERE sku = 66496</t>
  </si>
  <si>
    <t>UPDATE tbl_clubs SET intItemID = 10948  WHERE sku = 66498</t>
  </si>
  <si>
    <t>UPDATE tbl_clubs SET intItemID = 10949  WHERE sku = 66500</t>
  </si>
  <si>
    <t>UPDATE tbl_clubs SET intItemID = 10950  WHERE sku = 66501</t>
  </si>
  <si>
    <t>UPDATE tbl_clubs SET intItemID = 10951  WHERE sku = 66502</t>
  </si>
  <si>
    <t>UPDATE tbl_clubs SET intItemID = 10952  WHERE sku = 66503</t>
  </si>
  <si>
    <t>UPDATE tbl_clubs SET intItemID = 10953  WHERE sku = 66504</t>
  </si>
  <si>
    <t>UPDATE tbl_clubs SET intItemID = 10954  WHERE sku = 66505</t>
  </si>
  <si>
    <t>UPDATE tbl_clubs SET intItemID = 10955  WHERE sku = 66506</t>
  </si>
  <si>
    <t>UPDATE tbl_clubs SET intItemID = 10956  WHERE sku = 66507</t>
  </si>
  <si>
    <t>UPDATE tbl_clubs SET intItemID = 10957  WHERE sku = 66508</t>
  </si>
  <si>
    <t>UPDATE tbl_clubs SET intItemID = 10958  WHERE sku = 66509</t>
  </si>
  <si>
    <t>UPDATE tbl_clubs SET intItemID = 10959  WHERE sku = 66510</t>
  </si>
  <si>
    <t>UPDATE tbl_clubs SET intItemID = 10960  WHERE sku = 66511</t>
  </si>
  <si>
    <t>UPDATE tbl_clubs SET intItemID = 10961  WHERE sku = 66512</t>
  </si>
  <si>
    <t>UPDATE tbl_clubs SET intItemID = 10962  WHERE sku = 66513</t>
  </si>
  <si>
    <t>UPDATE tbl_clubs SET intItemID = 10963  WHERE sku = 66514</t>
  </si>
  <si>
    <t>UPDATE tbl_clubs SET intItemID = 10964  WHERE sku = 66515</t>
  </si>
  <si>
    <t>UPDATE tbl_clubs SET intItemID = 10965  WHERE sku = 66516</t>
  </si>
  <si>
    <t>UPDATE tbl_clubs SET intItemID = 10966  WHERE sku = 66517</t>
  </si>
  <si>
    <t>UPDATE tbl_clubs SET intItemID = 10967  WHERE sku = 66518</t>
  </si>
  <si>
    <t>UPDATE tbl_clubs SET intItemID = 10968  WHERE sku = 66519</t>
  </si>
  <si>
    <t>UPDATE tbl_clubs SET intItemID = 10969  WHERE sku = 66520</t>
  </si>
  <si>
    <t>UPDATE tbl_clubs SET intItemID = 10970  WHERE sku = 66521</t>
  </si>
  <si>
    <t>UPDATE tbl_clubs SET intItemID = 10971  WHERE sku = 66522</t>
  </si>
  <si>
    <t>UPDATE tbl_clubs SET intItemID = 10972  WHERE sku = 66523</t>
  </si>
  <si>
    <t>UPDATE tbl_clubs SET intItemID = 10973  WHERE sku = 66524</t>
  </si>
  <si>
    <t>UPDATE tbl_clubs SET intItemID = 10974  WHERE sku = 66525</t>
  </si>
  <si>
    <t>UPDATE tbl_clubs SET intItemID = 10975  WHERE sku = 66527</t>
  </si>
  <si>
    <t>UPDATE tbl_clubs SET intItemID = 10976  WHERE sku = 66529</t>
  </si>
  <si>
    <t>UPDATE tbl_clubs SET intItemID = 10977  WHERE sku = 66530</t>
  </si>
  <si>
    <t>UPDATE tbl_clubs SET intItemID = 10978  WHERE sku = 66531</t>
  </si>
  <si>
    <t>UPDATE tbl_clubs SET intItemID = 10979  WHERE sku = 66532</t>
  </si>
  <si>
    <t>UPDATE tbl_clubs SET intItemID = 10980  WHERE sku = 66533</t>
  </si>
  <si>
    <t>UPDATE tbl_clubs SET intItemID = 10981  WHERE sku = 66534</t>
  </si>
  <si>
    <t>UPDATE tbl_clubs SET intItemID = 10982  WHERE sku = 66535</t>
  </si>
  <si>
    <t>UPDATE tbl_clubs SET intItemID = 10983  WHERE sku = 66536</t>
  </si>
  <si>
    <t>UPDATE tbl_clubs SET intItemID = 10984  WHERE sku = 66537</t>
  </si>
  <si>
    <t>UPDATE tbl_clubs SET intItemID = 10985  WHERE sku = 66538</t>
  </si>
  <si>
    <t>UPDATE tbl_clubs SET intItemID = 10986  WHERE sku = 66539</t>
  </si>
  <si>
    <t>UPDATE tbl_clubs SET intItemID = 10987  WHERE sku = 66540</t>
  </si>
  <si>
    <t>UPDATE tbl_clubs SET intItemID = 10988  WHERE sku = 66541</t>
  </si>
  <si>
    <t>UPDATE tbl_clubs SET intItemID = 10989  WHERE sku = 66542</t>
  </si>
  <si>
    <t>UPDATE tbl_clubs SET intItemID = 10990  WHERE sku = 66543</t>
  </si>
  <si>
    <t>UPDATE tbl_clubs SET intItemID = 10991  WHERE sku = 66544</t>
  </si>
  <si>
    <t>UPDATE tbl_clubs SET intItemID = 10992  WHERE sku = 66545</t>
  </si>
  <si>
    <t>UPDATE tbl_clubs SET intItemID = 10993  WHERE sku = 66546</t>
  </si>
  <si>
    <t>UPDATE tbl_clubs SET intItemID = 10994  WHERE sku = 66547</t>
  </si>
  <si>
    <t>UPDATE tbl_clubs SET intItemID = 10995  WHERE sku = 66548</t>
  </si>
  <si>
    <t>UPDATE tbl_clubs SET intItemID = 10996  WHERE sku = 66549</t>
  </si>
  <si>
    <t>UPDATE tbl_clubs SET intItemID = 10997  WHERE sku = 66550</t>
  </si>
  <si>
    <t>UPDATE tbl_clubs SET intItemID = 10998  WHERE sku = 66551</t>
  </si>
  <si>
    <t>UPDATE tbl_clubs SET intItemID = 10999  WHERE sku = 66554</t>
  </si>
  <si>
    <t>UPDATE tbl_clubs SET intItemID = 11000  WHERE sku = 66555</t>
  </si>
  <si>
    <t>UPDATE tbl_clubs SET intItemID = 11001  WHERE sku = 66556</t>
  </si>
  <si>
    <t>UPDATE tbl_clubs SET intItemID = 11002  WHERE sku = 66557</t>
  </si>
  <si>
    <t>UPDATE tbl_clubs SET intItemID = 11003  WHERE sku = 66558</t>
  </si>
  <si>
    <t>UPDATE tbl_clubs SET intItemID = 11004  WHERE sku = 66559</t>
  </si>
  <si>
    <t>UPDATE tbl_clubs SET intItemID = 11005  WHERE sku = 66560</t>
  </si>
  <si>
    <t>UPDATE tbl_clubs SET intItemID = 11006  WHERE sku = 66561</t>
  </si>
  <si>
    <t>UPDATE tbl_clubs SET intItemID = 11007  WHERE sku = 66562</t>
  </si>
  <si>
    <t>UPDATE tbl_clubs SET intItemID = 11008  WHERE sku = 66563</t>
  </si>
  <si>
    <t>UPDATE tbl_clubs SET intItemID = 11009  WHERE sku = 66564</t>
  </si>
  <si>
    <t>UPDATE tbl_clubs SET intItemID = 11010  WHERE sku = 66565</t>
  </si>
  <si>
    <t>UPDATE tbl_clubs SET intItemID = 11011  WHERE sku = 66566</t>
  </si>
  <si>
    <t>UPDATE tbl_clubs SET intItemID = 11012  WHERE sku = 66567</t>
  </si>
  <si>
    <t>UPDATE tbl_clubs SET intItemID = 11013  WHERE sku = 66568</t>
  </si>
  <si>
    <t>UPDATE tbl_clubs SET intItemID = 11014  WHERE sku = 66569</t>
  </si>
  <si>
    <t>UPDATE tbl_clubs SET intItemID = 11015  WHERE sku = 66570</t>
  </si>
  <si>
    <t>UPDATE tbl_clubs SET intItemID = 11016  WHERE sku = 66571</t>
  </si>
  <si>
    <t>UPDATE tbl_clubs SET intItemID = 11017  WHERE sku = 66572</t>
  </si>
  <si>
    <t>UPDATE tbl_clubs SET intItemID = 11018  WHERE sku = 66574</t>
  </si>
  <si>
    <t>UPDATE tbl_clubs SET intItemID = 11019  WHERE sku = 66575</t>
  </si>
  <si>
    <t>UPDATE tbl_clubs SET intItemID = 11020  WHERE sku = 66576</t>
  </si>
  <si>
    <t>UPDATE tbl_clubs SET intItemID = 11021  WHERE sku = 66577</t>
  </si>
  <si>
    <t>UPDATE tbl_clubs SET intItemID = 11022  WHERE sku = 66578</t>
  </si>
  <si>
    <t>UPDATE tbl_clubs SET intItemID = 11023  WHERE sku = 66579</t>
  </si>
  <si>
    <t>UPDATE tbl_clubs SET intItemID = 11024  WHERE sku = 66580</t>
  </si>
  <si>
    <t>UPDATE tbl_clubs SET intItemID = 11025  WHERE sku = 66581</t>
  </si>
  <si>
    <t>UPDATE tbl_clubs SET intItemID = 11026  WHERE sku = 66582</t>
  </si>
  <si>
    <t>UPDATE tbl_clubs SET intItemID = 11027  WHERE sku = 66583</t>
  </si>
  <si>
    <t>UPDATE tbl_clubs SET intItemID = 11028  WHERE sku = 66584</t>
  </si>
  <si>
    <t>UPDATE tbl_clubs SET intItemID = 11029  WHERE sku = 66585</t>
  </si>
  <si>
    <t>UPDATE tbl_clubs SET intItemID = 11030  WHERE sku = 66586</t>
  </si>
  <si>
    <t>UPDATE tbl_clubs SET intItemID = 11031  WHERE sku = 66587</t>
  </si>
  <si>
    <t>UPDATE tbl_clubs SET intItemID = 11032  WHERE sku = 66588</t>
  </si>
  <si>
    <t>UPDATE tbl_clubs SET intItemID = 11033  WHERE sku = 66589</t>
  </si>
  <si>
    <t>UPDATE tbl_clubs SET intItemID = 11034  WHERE sku = 66590</t>
  </si>
  <si>
    <t>UPDATE tbl_clubs SET intItemID = 11035  WHERE sku = 66591</t>
  </si>
  <si>
    <t>UPDATE tbl_clubs SET intItemID = 11036  WHERE sku = 66592</t>
  </si>
  <si>
    <t>UPDATE tbl_clubs SET intItemID = 11037  WHERE sku = 66593</t>
  </si>
  <si>
    <t>UPDATE tbl_clubs SET intItemID = 11038  WHERE sku = 66594</t>
  </si>
  <si>
    <t>UPDATE tbl_clubs SET intItemID = 11039  WHERE sku = 66595</t>
  </si>
  <si>
    <t>UPDATE tbl_clubs SET intItemID = 11040  WHERE sku = 66596</t>
  </si>
  <si>
    <t>UPDATE tbl_clubs SET intItemID = 11041  WHERE sku = 66597</t>
  </si>
  <si>
    <t>UPDATE tbl_clubs SET intItemID = 11042  WHERE sku = 66598</t>
  </si>
  <si>
    <t>UPDATE tbl_clubs SET intItemID = 11043  WHERE sku = 66599</t>
  </si>
  <si>
    <t>UPDATE tbl_clubs SET intItemID = 11044  WHERE sku = 66600</t>
  </si>
  <si>
    <t>UPDATE tbl_clubs SET intItemID = 11045  WHERE sku = 66601</t>
  </si>
  <si>
    <t>UPDATE tbl_clubs SET intItemID = 11046  WHERE sku = 66602</t>
  </si>
  <si>
    <t>UPDATE tbl_clubs SET intItemID = 11047  WHERE sku = 66603</t>
  </si>
  <si>
    <t>UPDATE tbl_clubs SET intItemID = 11048  WHERE sku = 66604</t>
  </si>
  <si>
    <t>UPDATE tbl_clubs SET intItemID = 11049  WHERE sku = 66605</t>
  </si>
  <si>
    <t>UPDATE tbl_clubs SET intItemID = 11050  WHERE sku = 66606</t>
  </si>
  <si>
    <t>UPDATE tbl_clubs SET intItemID = 11051  WHERE sku = 66607</t>
  </si>
  <si>
    <t>UPDATE tbl_clubs SET intItemID = 11052  WHERE sku = 66608</t>
  </si>
  <si>
    <t>UPDATE tbl_clubs SET intItemID = 11053  WHERE sku = 66609</t>
  </si>
  <si>
    <t>UPDATE tbl_clubs SET intItemID = 11054  WHERE sku = 66611</t>
  </si>
  <si>
    <t>UPDATE tbl_clubs SET intItemID = 11055  WHERE sku = 66613</t>
  </si>
  <si>
    <t>UPDATE tbl_clubs SET intItemID = 11056  WHERE sku = 66614</t>
  </si>
  <si>
    <t>UPDATE tbl_clubs SET intItemID = 11057  WHERE sku = 66615</t>
  </si>
  <si>
    <t>UPDATE tbl_clubs SET intItemID = 11058  WHERE sku = 66616</t>
  </si>
  <si>
    <t>UPDATE tbl_clubs SET intItemID = 11059  WHERE sku = 66617</t>
  </si>
  <si>
    <t>UPDATE tbl_clubs SET intItemID = 11060  WHERE sku = 66618</t>
  </si>
  <si>
    <t>UPDATE tbl_clubs SET intItemID = 11061  WHERE sku = 66619</t>
  </si>
  <si>
    <t>UPDATE tbl_clubs SET intItemID = 11062  WHERE sku = 66620</t>
  </si>
  <si>
    <t>UPDATE tbl_clubs SET intItemID = 11063  WHERE sku = 66621</t>
  </si>
  <si>
    <t>UPDATE tbl_clubs SET intItemID = 11064  WHERE sku = 66622</t>
  </si>
  <si>
    <t>UPDATE tbl_clubs SET intItemID = 11065  WHERE sku = 66623</t>
  </si>
  <si>
    <t>UPDATE tbl_clubs SET intItemID = 11066  WHERE sku = 66624</t>
  </si>
  <si>
    <t>UPDATE tbl_clubs SET intItemID = 11067  WHERE sku = 66625</t>
  </si>
  <si>
    <t>UPDATE tbl_clubs SET intItemID = 11068  WHERE sku = 66626</t>
  </si>
  <si>
    <t>UPDATE tbl_clubs SET intItemID = 11069  WHERE sku = 66627</t>
  </si>
  <si>
    <t>UPDATE tbl_clubs SET intItemID = 11070  WHERE sku = 66629</t>
  </si>
  <si>
    <t>UPDATE tbl_clubs SET intItemID = 11071  WHERE sku = 66630</t>
  </si>
  <si>
    <t>UPDATE tbl_clubs SET intItemID = 11072  WHERE sku = 66631</t>
  </si>
  <si>
    <t>UPDATE tbl_clubs SET intItemID = 11073  WHERE sku = 66632</t>
  </si>
  <si>
    <t>UPDATE tbl_clubs SET intItemID = 11074  WHERE sku = 66633</t>
  </si>
  <si>
    <t>UPDATE tbl_clubs SET intItemID = 11075  WHERE sku = 66635</t>
  </si>
  <si>
    <t>UPDATE tbl_clubs SET intItemID = 11076  WHERE sku = 66637</t>
  </si>
  <si>
    <t>UPDATE tbl_clubs SET intItemID = 11077  WHERE sku = 66638</t>
  </si>
  <si>
    <t>UPDATE tbl_clubs SET intItemID = 11078  WHERE sku = 66639</t>
  </si>
  <si>
    <t>UPDATE tbl_clubs SET intItemID = 11079  WHERE sku = 66640</t>
  </si>
  <si>
    <t>UPDATE tbl_clubs SET intItemID = 11080  WHERE sku = 66641</t>
  </si>
  <si>
    <t>UPDATE tbl_clubs SET intItemID = 11081  WHERE sku = 66643</t>
  </si>
  <si>
    <t>UPDATE tbl_clubs SET intItemID = 11082  WHERE sku = 66644</t>
  </si>
  <si>
    <t>UPDATE tbl_clubs SET intItemID = 11083  WHERE sku = 66645</t>
  </si>
  <si>
    <t>UPDATE tbl_clubs SET intItemID = 11084  WHERE sku = 66646</t>
  </si>
  <si>
    <t>UPDATE tbl_clubs SET intItemID = 11085  WHERE sku = 66647</t>
  </si>
  <si>
    <t>UPDATE tbl_clubs SET intItemID = 11086  WHERE sku = 66648</t>
  </si>
  <si>
    <t>UPDATE tbl_clubs SET intItemID = 11087  WHERE sku = 66649</t>
  </si>
  <si>
    <t>UPDATE tbl_clubs SET intItemID = 11088  WHERE sku = 66650</t>
  </si>
  <si>
    <t>UPDATE tbl_clubs SET intItemID = 11089  WHERE sku = 66651</t>
  </si>
  <si>
    <t>UPDATE tbl_clubs SET intItemID = 11090  WHERE sku = 66652</t>
  </si>
  <si>
    <t>UPDATE tbl_clubs SET intItemID = 11091  WHERE sku = 66653</t>
  </si>
  <si>
    <t>UPDATE tbl_clubs SET intItemID = 11092  WHERE sku = 66655</t>
  </si>
  <si>
    <t>UPDATE tbl_clubs SET intItemID = 11093  WHERE sku = 66656</t>
  </si>
  <si>
    <t>UPDATE tbl_clubs SET intItemID = 11094  WHERE sku = 66657</t>
  </si>
  <si>
    <t>UPDATE tbl_clubs SET intItemID = 11095  WHERE sku = 66658</t>
  </si>
  <si>
    <t>UPDATE tbl_clubs SET intItemID = 11096  WHERE sku = 66659</t>
  </si>
  <si>
    <t>UPDATE tbl_clubs SET intItemID = 11097  WHERE sku = 66660</t>
  </si>
  <si>
    <t>UPDATE tbl_clubs SET intItemID = 11098  WHERE sku = 66662</t>
  </si>
  <si>
    <t>UPDATE tbl_clubs SET intItemID = 11099  WHERE sku = 66664</t>
  </si>
  <si>
    <t>UPDATE tbl_clubs SET intItemID = 11100  WHERE sku = 66665</t>
  </si>
  <si>
    <t>UPDATE tbl_clubs SET intItemID = 11101  WHERE sku = 66666</t>
  </si>
  <si>
    <t>UPDATE tbl_clubs SET intItemID = 11102  WHERE sku = 66667</t>
  </si>
  <si>
    <t>UPDATE tbl_clubs SET intItemID = 11103  WHERE sku = 66668</t>
  </si>
  <si>
    <t>UPDATE tbl_clubs SET intItemID = 11104  WHERE sku = 66669</t>
  </si>
  <si>
    <t>UPDATE tbl_clubs SET intItemID = 11105  WHERE sku = 66670</t>
  </si>
  <si>
    <t>UPDATE tbl_clubs SET intItemID = 11106  WHERE sku = 66671</t>
  </si>
  <si>
    <t>UPDATE tbl_clubs SET intItemID = 11107  WHERE sku = 66672</t>
  </si>
  <si>
    <t>UPDATE tbl_clubs SET intItemID = 11108  WHERE sku = 66673</t>
  </si>
  <si>
    <t>UPDATE tbl_clubs SET intItemID = 11109  WHERE sku = 66674</t>
  </si>
  <si>
    <t>UPDATE tbl_clubs SET intItemID = 11110  WHERE sku = 66675</t>
  </si>
  <si>
    <t>UPDATE tbl_clubs SET intItemID = 11111  WHERE sku = 66676</t>
  </si>
  <si>
    <t>UPDATE tbl_clubs SET intItemID = 11112  WHERE sku = 66677</t>
  </si>
  <si>
    <t>UPDATE tbl_clubs SET intItemID = 11113  WHERE sku = 66678</t>
  </si>
  <si>
    <t>UPDATE tbl_clubs SET intItemID = 11114  WHERE sku = 66679</t>
  </si>
  <si>
    <t>UPDATE tbl_clubs SET intItemID = 11115  WHERE sku = 66680</t>
  </si>
  <si>
    <t>UPDATE tbl_clubs SET intItemID = 11116  WHERE sku = 66681</t>
  </si>
  <si>
    <t>UPDATE tbl_clubs SET intItemID = 11117  WHERE sku = 66682</t>
  </si>
  <si>
    <t>UPDATE tbl_clubs SET intItemID = 11118  WHERE sku = 66683</t>
  </si>
  <si>
    <t>UPDATE tbl_clubs SET intItemID = 11119  WHERE sku = 66684</t>
  </si>
  <si>
    <t>UPDATE tbl_clubs SET intItemID = 11120  WHERE sku = 66685</t>
  </si>
  <si>
    <t>UPDATE tbl_clubs SET intItemID = 11121  WHERE sku = 66687</t>
  </si>
  <si>
    <t>UPDATE tbl_clubs SET intItemID = 11122  WHERE sku = 66688</t>
  </si>
  <si>
    <t>UPDATE tbl_clubs SET intItemID = 11123  WHERE sku = 66689</t>
  </si>
  <si>
    <t>UPDATE tbl_clubs SET intItemID = 11124  WHERE sku = 66690</t>
  </si>
  <si>
    <t>UPDATE tbl_clubs SET intItemID = 11125  WHERE sku = 66691</t>
  </si>
  <si>
    <t>UPDATE tbl_clubs SET intItemID = 11126  WHERE sku = 66692</t>
  </si>
  <si>
    <t>UPDATE tbl_clubs SET intItemID = 11127  WHERE sku = 66693</t>
  </si>
  <si>
    <t>UPDATE tbl_clubs SET intItemID = 11128  WHERE sku = 66694</t>
  </si>
  <si>
    <t>UPDATE tbl_clubs SET intItemID = 11129  WHERE sku = 66695</t>
  </si>
  <si>
    <t>UPDATE tbl_clubs SET intItemID = 11130  WHERE sku = 66696</t>
  </si>
  <si>
    <t>UPDATE tbl_clubs SET intItemID = 11131  WHERE sku = 66697</t>
  </si>
  <si>
    <t>UPDATE tbl_clubs SET intItemID = 11132  WHERE sku = 66698</t>
  </si>
  <si>
    <t>UPDATE tbl_clubs SET intItemID = 11133  WHERE sku = 66699</t>
  </si>
  <si>
    <t>UPDATE tbl_clubs SET intItemID = 11134  WHERE sku = 66700</t>
  </si>
  <si>
    <t>UPDATE tbl_clubs SET intItemID = 11135  WHERE sku = 66701</t>
  </si>
  <si>
    <t>UPDATE tbl_clubs SET intItemID = 11136  WHERE sku = 66702</t>
  </si>
  <si>
    <t>UPDATE tbl_clubs SET intItemID = 11137  WHERE sku = 66703</t>
  </si>
  <si>
    <t>UPDATE tbl_clubs SET intItemID = 11138  WHERE sku = 66705</t>
  </si>
  <si>
    <t>UPDATE tbl_clubs SET intItemID = 11139  WHERE sku = 66706</t>
  </si>
  <si>
    <t>UPDATE tbl_clubs SET intItemID = 11140  WHERE sku = 66707</t>
  </si>
  <si>
    <t>UPDATE tbl_clubs SET intItemID = 11141  WHERE sku = 66708</t>
  </si>
  <si>
    <t>UPDATE tbl_clubs SET intItemID = 11142  WHERE sku = 66709</t>
  </si>
  <si>
    <t>UPDATE tbl_clubs SET intItemID = 11143  WHERE sku = 66710</t>
  </si>
  <si>
    <t>UPDATE tbl_clubs SET intItemID = 11144  WHERE sku = 66711</t>
  </si>
  <si>
    <t>UPDATE tbl_clubs SET intItemID = 11145  WHERE sku = 66712</t>
  </si>
  <si>
    <t>UPDATE tbl_clubs SET intItemID = 11146  WHERE sku = 66713</t>
  </si>
  <si>
    <t>UPDATE tbl_clubs SET intItemID = 11147  WHERE sku = 66714</t>
  </si>
  <si>
    <t>UPDATE tbl_clubs SET intItemID = 11148  WHERE sku = 66715</t>
  </si>
  <si>
    <t>UPDATE tbl_clubs SET intItemID = 11149  WHERE sku = 66716</t>
  </si>
  <si>
    <t>UPDATE tbl_clubs SET intItemID = 11150  WHERE sku = 66717</t>
  </si>
  <si>
    <t>UPDATE tbl_clubs SET intItemID = 11151  WHERE sku = 66718</t>
  </si>
  <si>
    <t>UPDATE tbl_clubs SET intItemID = 11152  WHERE sku = 66722</t>
  </si>
  <si>
    <t>UPDATE tbl_clubs SET intItemID = 11153  WHERE sku = 66723</t>
  </si>
  <si>
    <t>UPDATE tbl_clubs SET intItemID = 11154  WHERE sku = 66724</t>
  </si>
  <si>
    <t>UPDATE tbl_clubs SET intItemID = 11155  WHERE sku = 66725</t>
  </si>
  <si>
    <t>UPDATE tbl_clubs SET intItemID = 11156  WHERE sku = 66726</t>
  </si>
  <si>
    <t>UPDATE tbl_clubs SET intItemID = 11157  WHERE sku = 66728</t>
  </si>
  <si>
    <t>UPDATE tbl_clubs SET intItemID = 11158  WHERE sku = 66733</t>
  </si>
  <si>
    <t>UPDATE tbl_clubs SET intItemID = 11159  WHERE sku = 66734</t>
  </si>
  <si>
    <t>UPDATE tbl_clubs SET intItemID = 11160  WHERE sku = 66735</t>
  </si>
  <si>
    <t>UPDATE tbl_clubs SET intItemID = 11161  WHERE sku = 66736</t>
  </si>
  <si>
    <t>UPDATE tbl_clubs SET intItemID = 11162  WHERE sku = 66737</t>
  </si>
  <si>
    <t>UPDATE tbl_clubs SET intItemID = 11163  WHERE sku = 66738</t>
  </si>
  <si>
    <t>UPDATE tbl_clubs SET intItemID = 11164  WHERE sku = 66739</t>
  </si>
  <si>
    <t>UPDATE tbl_clubs SET intItemID = 11165  WHERE sku = 66740</t>
  </si>
  <si>
    <t>UPDATE tbl_clubs SET intItemID = 11166  WHERE sku = 66741</t>
  </si>
  <si>
    <t>UPDATE tbl_clubs SET intItemID = 11167  WHERE sku = 66742</t>
  </si>
  <si>
    <t>UPDATE tbl_clubs SET intItemID = 11168  WHERE sku = 66744</t>
  </si>
  <si>
    <t>UPDATE tbl_clubs SET intItemID = 11169  WHERE sku = 66745</t>
  </si>
  <si>
    <t>UPDATE tbl_clubs SET intItemID = 11170  WHERE sku = 66746</t>
  </si>
  <si>
    <t>UPDATE tbl_clubs SET intItemID = 11171  WHERE sku = 66747</t>
  </si>
  <si>
    <t>UPDATE tbl_clubs SET intItemID = 11172  WHERE sku = 66748</t>
  </si>
  <si>
    <t>UPDATE tbl_clubs SET intItemID = 11173  WHERE sku = 66749</t>
  </si>
  <si>
    <t>UPDATE tbl_clubs SET intItemID = 11174  WHERE sku = 66750</t>
  </si>
  <si>
    <t>UPDATE tbl_clubs SET intItemID = 11175  WHERE sku = 66751</t>
  </si>
  <si>
    <t>UPDATE tbl_clubs SET intItemID = 11176  WHERE sku = 66754</t>
  </si>
  <si>
    <t>UPDATE tbl_clubs SET intItemID = 11177  WHERE sku = 66755</t>
  </si>
  <si>
    <t>UPDATE tbl_clubs SET intItemID = 11178  WHERE sku = 66756</t>
  </si>
  <si>
    <t>UPDATE tbl_clubs SET intItemID = 11179  WHERE sku = 66757</t>
  </si>
  <si>
    <t>UPDATE tbl_clubs SET intItemID = 11180  WHERE sku = 66758</t>
  </si>
  <si>
    <t>UPDATE tbl_clubs SET intItemID = 11181  WHERE sku = 66759</t>
  </si>
  <si>
    <t>UPDATE tbl_clubs SET intItemID = 11182  WHERE sku = 66760</t>
  </si>
  <si>
    <t>UPDATE tbl_clubs SET intItemID = 11183  WHERE sku = 66761</t>
  </si>
  <si>
    <t>UPDATE tbl_clubs SET intItemID = 11184  WHERE sku = 66762</t>
  </si>
  <si>
    <t>UPDATE tbl_clubs SET intItemID = 11185  WHERE sku = 66763</t>
  </si>
  <si>
    <t>UPDATE tbl_clubs SET intItemID = 11186  WHERE sku = 66765</t>
  </si>
  <si>
    <t>UPDATE tbl_clubs SET intItemID = 11187  WHERE sku = 66766</t>
  </si>
  <si>
    <t>UPDATE tbl_clubs SET intItemID = 11188  WHERE sku = 66768</t>
  </si>
  <si>
    <t>UPDATE tbl_clubs SET intItemID = 11189  WHERE sku = 66769</t>
  </si>
  <si>
    <t>UPDATE tbl_clubs SET intItemID = 11190  WHERE sku = 66770</t>
  </si>
  <si>
    <t>UPDATE tbl_clubs SET intItemID = 11191  WHERE sku = 66771</t>
  </si>
  <si>
    <t>UPDATE tbl_clubs SET intItemID = 11192  WHERE sku = 66772</t>
  </si>
  <si>
    <t>UPDATE tbl_clubs SET intItemID = 11193  WHERE sku = 66773</t>
  </si>
  <si>
    <t>UPDATE tbl_clubs SET intItemID = 11194  WHERE sku = 66774</t>
  </si>
  <si>
    <t>UPDATE tbl_clubs SET intItemID = 11195  WHERE sku = 66775</t>
  </si>
  <si>
    <t>UPDATE tbl_clubs SET intItemID = 11196  WHERE sku = 66776</t>
  </si>
  <si>
    <t>UPDATE tbl_clubs SET intItemID = 11197  WHERE sku = 66777</t>
  </si>
  <si>
    <t>UPDATE tbl_clubs SET intItemID = 11198  WHERE sku = 66778</t>
  </si>
  <si>
    <t>UPDATE tbl_clubs SET intItemID = 11199  WHERE sku = 66779</t>
  </si>
  <si>
    <t>UPDATE tbl_clubs SET intItemID = 11200  WHERE sku = 66780</t>
  </si>
  <si>
    <t>UPDATE tbl_clubs SET intItemID = 11201  WHERE sku = 66781</t>
  </si>
  <si>
    <t>UPDATE tbl_clubs SET intItemID = 11202  WHERE sku = 66782</t>
  </si>
  <si>
    <t>UPDATE tbl_clubs SET intItemID = 11203  WHERE sku = 66783</t>
  </si>
  <si>
    <t>UPDATE tbl_clubs SET intItemID = 11204  WHERE sku = 66784</t>
  </si>
  <si>
    <t>UPDATE tbl_clubs SET intItemID = 11205  WHERE sku = 66785</t>
  </si>
  <si>
    <t>UPDATE tbl_clubs SET intItemID = 11206  WHERE sku = 66786</t>
  </si>
  <si>
    <t>UPDATE tbl_clubs SET intItemID = 11207  WHERE sku = 66787</t>
  </si>
  <si>
    <t>UPDATE tbl_clubs SET intItemID = 11208  WHERE sku = 66788</t>
  </si>
  <si>
    <t>UPDATE tbl_clubs SET intItemID = 11209  WHERE sku = 66789</t>
  </si>
  <si>
    <t>UPDATE tbl_clubs SET intItemID = 11210  WHERE sku = 66790</t>
  </si>
  <si>
    <t>UPDATE tbl_clubs SET intItemID = 11211  WHERE sku = 66791</t>
  </si>
  <si>
    <t>UPDATE tbl_clubs SET intItemID = 11212  WHERE sku = 66792</t>
  </si>
  <si>
    <t>UPDATE tbl_clubs SET intItemID = 11213  WHERE sku = 66793</t>
  </si>
  <si>
    <t>UPDATE tbl_clubs SET intItemID = 11214  WHERE sku = 66794</t>
  </si>
  <si>
    <t>UPDATE tbl_clubs SET intItemID = 11215  WHERE sku = 66795</t>
  </si>
  <si>
    <t>UPDATE tbl_clubs SET intItemID = 11216  WHERE sku = 66796</t>
  </si>
  <si>
    <t>UPDATE tbl_clubs SET intItemID = 11217  WHERE sku = 66797</t>
  </si>
  <si>
    <t>UPDATE tbl_clubs SET intItemID = 11218  WHERE sku = 66798</t>
  </si>
  <si>
    <t>UPDATE tbl_clubs SET intItemID = 11219  WHERE sku = 66799</t>
  </si>
  <si>
    <t>UPDATE tbl_clubs SET intItemID = 11220  WHERE sku = 66800</t>
  </si>
  <si>
    <t>UPDATE tbl_clubs SET intItemID = 11221  WHERE sku = 66801</t>
  </si>
  <si>
    <t>UPDATE tbl_clubs SET intItemID = 11222  WHERE sku = 66802</t>
  </si>
  <si>
    <t>UPDATE tbl_clubs SET intItemID = 11223  WHERE sku = 66803</t>
  </si>
  <si>
    <t>UPDATE tbl_clubs SET intItemID = 11224  WHERE sku = 66804</t>
  </si>
  <si>
    <t>UPDATE tbl_clubs SET intItemID = 11225  WHERE sku = 66807</t>
  </si>
  <si>
    <t>UPDATE tbl_clubs SET intItemID = 11226  WHERE sku = 66808</t>
  </si>
  <si>
    <t>UPDATE tbl_clubs SET intItemID = 11227  WHERE sku = 66809</t>
  </si>
  <si>
    <t>UPDATE tbl_clubs SET intItemID = 11228  WHERE sku = 66810</t>
  </si>
  <si>
    <t>UPDATE tbl_clubs SET intItemID = 11229  WHERE sku = 66815</t>
  </si>
  <si>
    <t>UPDATE tbl_clubs SET intItemID = 11230  WHERE sku = 66816</t>
  </si>
  <si>
    <t>UPDATE tbl_clubs SET intItemID = 11231  WHERE sku = 66817</t>
  </si>
  <si>
    <t>UPDATE tbl_clubs SET intItemID = 11232  WHERE sku = 66818</t>
  </si>
  <si>
    <t>UPDATE tbl_clubs SET intItemID = 11233  WHERE sku = 66819</t>
  </si>
  <si>
    <t>UPDATE tbl_clubs SET intItemID = 11234  WHERE sku = 66820</t>
  </si>
  <si>
    <t>UPDATE tbl_clubs SET intItemID = 11235  WHERE sku = 66821</t>
  </si>
  <si>
    <t>UPDATE tbl_clubs SET intItemID = 11236  WHERE sku = 66822</t>
  </si>
  <si>
    <t>UPDATE tbl_clubs SET intItemID = 11237  WHERE sku = 66823</t>
  </si>
  <si>
    <t>UPDATE tbl_clubs SET intItemID = 11238  WHERE sku = 66824</t>
  </si>
  <si>
    <t>UPDATE tbl_clubs SET intItemID = 11239  WHERE sku = 66825</t>
  </si>
  <si>
    <t>UPDATE tbl_clubs SET intItemID = 11240  WHERE sku = 66826</t>
  </si>
  <si>
    <t>UPDATE tbl_clubs SET intItemID = 11241  WHERE sku = 66827</t>
  </si>
  <si>
    <t>UPDATE tbl_clubs SET intItemID = 11242  WHERE sku = 66828</t>
  </si>
  <si>
    <t>UPDATE tbl_clubs SET intItemID = 11243  WHERE sku = 66829</t>
  </si>
  <si>
    <t>UPDATE tbl_clubs SET intItemID = 11244  WHERE sku = 66830</t>
  </si>
  <si>
    <t>UPDATE tbl_clubs SET intItemID = 11245  WHERE sku = 66831</t>
  </si>
  <si>
    <t>UPDATE tbl_clubs SET intItemID = 11246  WHERE sku = 66832</t>
  </si>
  <si>
    <t>UPDATE tbl_clubs SET intItemID = 11247  WHERE sku = 66834</t>
  </si>
  <si>
    <t>UPDATE tbl_clubs SET intItemID = 11248  WHERE sku = 66835</t>
  </si>
  <si>
    <t>UPDATE tbl_clubs SET intItemID = 11249  WHERE sku = 66836</t>
  </si>
  <si>
    <t>UPDATE tbl_clubs SET intItemID = 11250  WHERE sku = 66837</t>
  </si>
  <si>
    <t>UPDATE tbl_clubs SET intItemID = 11251  WHERE sku = 66838</t>
  </si>
  <si>
    <t>UPDATE tbl_clubs SET intItemID = 11252  WHERE sku = 66839</t>
  </si>
  <si>
    <t>UPDATE tbl_clubs SET intItemID = 11253  WHERE sku = 66840</t>
  </si>
  <si>
    <t>UPDATE tbl_clubs SET intItemID = 11254  WHERE sku = 66842</t>
  </si>
  <si>
    <t>UPDATE tbl_clubs SET intItemID = 11255  WHERE sku = 66843</t>
  </si>
  <si>
    <t>UPDATE tbl_clubs SET intItemID = 11256  WHERE sku = 66844</t>
  </si>
  <si>
    <t>UPDATE tbl_clubs SET intItemID = 11257  WHERE sku = 66845</t>
  </si>
  <si>
    <t>UPDATE tbl_clubs SET intItemID = 11258  WHERE sku = 66846</t>
  </si>
  <si>
    <t>UPDATE tbl_clubs SET intItemID = 11259  WHERE sku = 66847</t>
  </si>
  <si>
    <t>UPDATE tbl_clubs SET intItemID = 11260  WHERE sku = 66848</t>
  </si>
  <si>
    <t>UPDATE tbl_clubs SET intItemID = 11261  WHERE sku = 66849</t>
  </si>
  <si>
    <t>UPDATE tbl_clubs SET intItemID = 11262  WHERE sku = 66850</t>
  </si>
  <si>
    <t>UPDATE tbl_clubs SET intItemID = 11263  WHERE sku = 66851</t>
  </si>
  <si>
    <t>UPDATE tbl_clubs SET intItemID = 11264  WHERE sku = 66852</t>
  </si>
  <si>
    <t>UPDATE tbl_clubs SET intItemID = 11265  WHERE sku = 66853</t>
  </si>
  <si>
    <t>UPDATE tbl_clubs SET intItemID = 11266  WHERE sku = 66854</t>
  </si>
  <si>
    <t>UPDATE tbl_clubs SET intItemID = 11267  WHERE sku = 66855</t>
  </si>
  <si>
    <t>UPDATE tbl_clubs SET intItemID = 11268  WHERE sku = 66856</t>
  </si>
  <si>
    <t>UPDATE tbl_clubs SET intItemID = 11269  WHERE sku = 66857</t>
  </si>
  <si>
    <t>UPDATE tbl_clubs SET intItemID = 11270  WHERE sku = 66858</t>
  </si>
  <si>
    <t>UPDATE tbl_clubs SET intItemID = 11271  WHERE sku = 66859</t>
  </si>
  <si>
    <t>UPDATE tbl_clubs SET intItemID = 11272  WHERE sku = 66860</t>
  </si>
  <si>
    <t>UPDATE tbl_clubs SET intItemID = 11273  WHERE sku = 66861</t>
  </si>
  <si>
    <t>UPDATE tbl_clubs SET intItemID = 11274  WHERE sku = 66862</t>
  </si>
  <si>
    <t>UPDATE tbl_clubs SET intItemID = 11275  WHERE sku = 66863</t>
  </si>
  <si>
    <t>UPDATE tbl_clubs SET intItemID = 11276  WHERE sku = 66864</t>
  </si>
  <si>
    <t>UPDATE tbl_clubs SET intItemID = 11277  WHERE sku = 66865</t>
  </si>
  <si>
    <t>UPDATE tbl_clubs SET intItemID = 11278  WHERE sku = 66866</t>
  </si>
  <si>
    <t>UPDATE tbl_clubs SET intItemID = 11279  WHERE sku = 66867</t>
  </si>
  <si>
    <t>UPDATE tbl_clubs SET intItemID = 11280  WHERE sku = 66868</t>
  </si>
  <si>
    <t>UPDATE tbl_clubs SET intItemID = 11281  WHERE sku = 66869</t>
  </si>
  <si>
    <t>UPDATE tbl_clubs SET intItemID = 11282  WHERE sku = 66870</t>
  </si>
  <si>
    <t>UPDATE tbl_clubs SET intItemID = 11283  WHERE sku = 66871</t>
  </si>
  <si>
    <t>UPDATE tbl_clubs SET intItemID = 11284  WHERE sku = 66872</t>
  </si>
  <si>
    <t>UPDATE tbl_clubs SET intItemID = 11285  WHERE sku = 66873</t>
  </si>
  <si>
    <t>UPDATE tbl_clubs SET intItemID = 11286  WHERE sku = 66874</t>
  </si>
  <si>
    <t>UPDATE tbl_clubs SET intItemID = 11287  WHERE sku = 66875</t>
  </si>
  <si>
    <t>UPDATE tbl_clubs SET intItemID = 11288  WHERE sku = 66876</t>
  </si>
  <si>
    <t>UPDATE tbl_clubs SET intItemID = 11289  WHERE sku = 66877</t>
  </si>
  <si>
    <t>UPDATE tbl_clubs SET intItemID = 11290  WHERE sku = 66878</t>
  </si>
  <si>
    <t>UPDATE tbl_clubs SET intItemID = 11291  WHERE sku = 66879</t>
  </si>
  <si>
    <t>UPDATE tbl_clubs SET intItemID = 11292  WHERE sku = 66882</t>
  </si>
  <si>
    <t>UPDATE tbl_clubs SET intItemID = 11293  WHERE sku = 66883</t>
  </si>
  <si>
    <t>UPDATE tbl_clubs SET intItemID = 11294  WHERE sku = 66884</t>
  </si>
  <si>
    <t>UPDATE tbl_clubs SET intItemID = 11295  WHERE sku = 66885</t>
  </si>
  <si>
    <t>UPDATE tbl_clubs SET intItemID = 11296  WHERE sku = 66886</t>
  </si>
  <si>
    <t>UPDATE tbl_clubs SET intItemID = 11297  WHERE sku = 66888</t>
  </si>
  <si>
    <t>UPDATE tbl_clubs SET intItemID = 11298  WHERE sku = 66889</t>
  </si>
  <si>
    <t>UPDATE tbl_clubs SET intItemID = 11299  WHERE sku = 66890</t>
  </si>
  <si>
    <t>UPDATE tbl_clubs SET intItemID = 11300  WHERE sku = 66891</t>
  </si>
  <si>
    <t>UPDATE tbl_clubs SET intItemID = 11301  WHERE sku = 66892</t>
  </si>
  <si>
    <t>UPDATE tbl_clubs SET intItemID = 11302  WHERE sku = 66893</t>
  </si>
  <si>
    <t>UPDATE tbl_clubs SET intItemID = 11303  WHERE sku = 66894</t>
  </si>
  <si>
    <t>UPDATE tbl_clubs SET intItemID = 11304  WHERE sku = 66895</t>
  </si>
  <si>
    <t>UPDATE tbl_clubs SET intItemID = 11305  WHERE sku = 66897</t>
  </si>
  <si>
    <t>UPDATE tbl_clubs SET intItemID = 11306  WHERE sku = 66898</t>
  </si>
  <si>
    <t>UPDATE tbl_clubs SET intItemID = 11307  WHERE sku = 66899</t>
  </si>
  <si>
    <t>UPDATE tbl_clubs SET intItemID = 11308  WHERE sku = 66900</t>
  </si>
  <si>
    <t>UPDATE tbl_clubs SET intItemID = 11309  WHERE sku = 66901</t>
  </si>
  <si>
    <t>UPDATE tbl_clubs SET intItemID = 11310  WHERE sku = 66902</t>
  </si>
  <si>
    <t>UPDATE tbl_clubs SET intItemID = 11311  WHERE sku = 66903</t>
  </si>
  <si>
    <t>UPDATE tbl_clubs SET intItemID = 11312  WHERE sku = 66904</t>
  </si>
  <si>
    <t>UPDATE tbl_clubs SET intItemID = 11313  WHERE sku = 66906</t>
  </si>
  <si>
    <t>UPDATE tbl_clubs SET intItemID = 11314  WHERE sku = 66907</t>
  </si>
  <si>
    <t>UPDATE tbl_clubs SET intItemID = 11315  WHERE sku = 66908</t>
  </si>
  <si>
    <t>UPDATE tbl_clubs SET intItemID = 11316  WHERE sku = 66909</t>
  </si>
  <si>
    <t>UPDATE tbl_clubs SET intItemID = 11317  WHERE sku = 66910</t>
  </si>
  <si>
    <t>UPDATE tbl_clubs SET intItemID = 11318  WHERE sku = 66911</t>
  </si>
  <si>
    <t>UPDATE tbl_clubs SET intItemID = 11319  WHERE sku = 66912</t>
  </si>
  <si>
    <t>UPDATE tbl_clubs SET intItemID = 11320  WHERE sku = 66913</t>
  </si>
  <si>
    <t>UPDATE tbl_clubs SET intItemID = 11321  WHERE sku = 66914</t>
  </si>
  <si>
    <t>UPDATE tbl_clubs SET intItemID = 11322  WHERE sku = 66915</t>
  </si>
  <si>
    <t>UPDATE tbl_clubs SET intItemID = 11323  WHERE sku = 66916</t>
  </si>
  <si>
    <t>UPDATE tbl_clubs SET intItemID = 11324  WHERE sku = 66917</t>
  </si>
  <si>
    <t>UPDATE tbl_clubs SET intItemID = 11325  WHERE sku = 66918</t>
  </si>
  <si>
    <t>UPDATE tbl_clubs SET intItemID = 11326  WHERE sku = 66919</t>
  </si>
  <si>
    <t>UPDATE tbl_clubs SET intItemID = 11327  WHERE sku = 66920</t>
  </si>
  <si>
    <t>UPDATE tbl_clubs SET intItemID = 11328  WHERE sku = 66921</t>
  </si>
  <si>
    <t>UPDATE tbl_clubs SET intItemID = 11329  WHERE sku = 66922</t>
  </si>
  <si>
    <t>UPDATE tbl_clubs SET intItemID = 11330  WHERE sku = 66923</t>
  </si>
  <si>
    <t>UPDATE tbl_clubs SET intItemID = 11331  WHERE sku = 66924</t>
  </si>
  <si>
    <t>UPDATE tbl_clubs SET intItemID = 11332  WHERE sku = 66926</t>
  </si>
  <si>
    <t>UPDATE tbl_clubs SET intItemID = 11333  WHERE sku = 66928</t>
  </si>
  <si>
    <t>UPDATE tbl_clubs SET intItemID = 11334  WHERE sku = 66929</t>
  </si>
  <si>
    <t>UPDATE tbl_clubs SET intItemID = 11335  WHERE sku = 66930</t>
  </si>
  <si>
    <t>UPDATE tbl_clubs SET intItemID = 11336  WHERE sku = 66932</t>
  </si>
  <si>
    <t>UPDATE tbl_clubs SET intItemID = 11337  WHERE sku = 66933</t>
  </si>
  <si>
    <t>UPDATE tbl_clubs SET intItemID = 11338  WHERE sku = 66934</t>
  </si>
  <si>
    <t>UPDATE tbl_clubs SET intItemID = 11339  WHERE sku = 66936</t>
  </si>
  <si>
    <t>UPDATE tbl_clubs SET intItemID = 11340  WHERE sku = 66937</t>
  </si>
  <si>
    <t>UPDATE tbl_clubs SET intItemID = 11341  WHERE sku = 66938</t>
  </si>
  <si>
    <t>UPDATE tbl_clubs SET intItemID = 11342  WHERE sku = 66939</t>
  </si>
  <si>
    <t>UPDATE tbl_clubs SET intItemID = 11343  WHERE sku = 66940</t>
  </si>
  <si>
    <t>UPDATE tbl_clubs SET intItemID = 11344  WHERE sku = 66941</t>
  </si>
  <si>
    <t>UPDATE tbl_clubs SET intItemID = 11345  WHERE sku = 66942</t>
  </si>
  <si>
    <t>UPDATE tbl_clubs SET intItemID = 11346  WHERE sku = 66943</t>
  </si>
  <si>
    <t>UPDATE tbl_clubs SET intItemID = 11347  WHERE sku = 66944</t>
  </si>
  <si>
    <t>UPDATE tbl_clubs SET intItemID = 11348  WHERE sku = 66945</t>
  </si>
  <si>
    <t>UPDATE tbl_clubs SET intItemID = 11349  WHERE sku = 66946</t>
  </si>
  <si>
    <t>UPDATE tbl_clubs SET intItemID = 11350  WHERE sku = 66947</t>
  </si>
  <si>
    <t>UPDATE tbl_clubs SET intItemID = 11351  WHERE sku = 66948</t>
  </si>
  <si>
    <t>UPDATE tbl_clubs SET intItemID = 11352  WHERE sku = 66949</t>
  </si>
  <si>
    <t>UPDATE tbl_clubs SET intItemID = 11353  WHERE sku = 66950</t>
  </si>
  <si>
    <t>UPDATE tbl_clubs SET intItemID = 11354  WHERE sku = 66951</t>
  </si>
  <si>
    <t>UPDATE tbl_clubs SET intItemID = 11355  WHERE sku = 66952</t>
  </si>
  <si>
    <t>UPDATE tbl_clubs SET intItemID = 11356  WHERE sku = 66953</t>
  </si>
  <si>
    <t>UPDATE tbl_clubs SET intItemID = 11357  WHERE sku = 66954</t>
  </si>
  <si>
    <t>UPDATE tbl_clubs SET intItemID = 11358  WHERE sku = 66955</t>
  </si>
  <si>
    <t>UPDATE tbl_clubs SET intItemID = 11359  WHERE sku = 66958</t>
  </si>
  <si>
    <t>UPDATE tbl_clubs SET intItemID = 11360  WHERE sku = 66959</t>
  </si>
  <si>
    <t>UPDATE tbl_clubs SET intItemID = 11361  WHERE sku = 66960</t>
  </si>
  <si>
    <t>UPDATE tbl_clubs SET intItemID = 11362  WHERE sku = 66961</t>
  </si>
  <si>
    <t>UPDATE tbl_clubs SET intItemID = 11363  WHERE sku = 66962</t>
  </si>
  <si>
    <t>UPDATE tbl_clubs SET intItemID = 11364  WHERE sku = 66963</t>
  </si>
  <si>
    <t>UPDATE tbl_clubs SET intItemID = 11365  WHERE sku = 66964</t>
  </si>
  <si>
    <t>UPDATE tbl_clubs SET intItemID = 11366  WHERE sku = 66965</t>
  </si>
  <si>
    <t>UPDATE tbl_clubs SET intItemID = 11367  WHERE sku = 66966</t>
  </si>
  <si>
    <t>UPDATE tbl_clubs SET intItemID = 11368  WHERE sku = 66967</t>
  </si>
  <si>
    <t>UPDATE tbl_clubs SET intItemID = 11369  WHERE sku = 66968</t>
  </si>
  <si>
    <t>UPDATE tbl_clubs SET intItemID = 11370  WHERE sku = 66969</t>
  </si>
  <si>
    <t>UPDATE tbl_clubs SET intItemID = 11371  WHERE sku = 66970</t>
  </si>
  <si>
    <t>UPDATE tbl_clubs SET intItemID = 11372  WHERE sku = 66971</t>
  </si>
  <si>
    <t>UPDATE tbl_clubs SET intItemID = 11373  WHERE sku = 66972</t>
  </si>
  <si>
    <t>UPDATE tbl_clubs SET intItemID = 11374  WHERE sku = 66973</t>
  </si>
  <si>
    <t>UPDATE tbl_clubs SET intItemID = 11375  WHERE sku = 66974</t>
  </si>
  <si>
    <t>UPDATE tbl_clubs SET intItemID = 11376  WHERE sku = 66975</t>
  </si>
  <si>
    <t>UPDATE tbl_clubs SET intItemID = 11377  WHERE sku = 66976</t>
  </si>
  <si>
    <t>UPDATE tbl_clubs SET intItemID = 11378  WHERE sku = 66977</t>
  </si>
  <si>
    <t>UPDATE tbl_clubs SET intItemID = 11379  WHERE sku = 66978</t>
  </si>
  <si>
    <t>UPDATE tbl_clubs SET intItemID = 11380  WHERE sku = 66979</t>
  </si>
  <si>
    <t>UPDATE tbl_clubs SET intItemID = 11381  WHERE sku = 66980</t>
  </si>
  <si>
    <t>UPDATE tbl_clubs SET intItemID = 11382  WHERE sku = 66981</t>
  </si>
  <si>
    <t>UPDATE tbl_clubs SET intItemID = 11383  WHERE sku = 66982</t>
  </si>
  <si>
    <t>UPDATE tbl_clubs SET intItemID = 11384  WHERE sku = 66983</t>
  </si>
  <si>
    <t>UPDATE tbl_clubs SET intItemID = 11385  WHERE sku = 66984</t>
  </si>
  <si>
    <t>UPDATE tbl_clubs SET intItemID = 11386  WHERE sku = 66985</t>
  </si>
  <si>
    <t>UPDATE tbl_clubs SET intItemID = 11387  WHERE sku = 66986</t>
  </si>
  <si>
    <t>UPDATE tbl_clubs SET intItemID = 11388  WHERE sku = 66989</t>
  </si>
  <si>
    <t>UPDATE tbl_clubs SET intItemID = 11389  WHERE sku = 66990</t>
  </si>
  <si>
    <t>UPDATE tbl_clubs SET intItemID = 11390  WHERE sku = 66991</t>
  </si>
  <si>
    <t>UPDATE tbl_clubs SET intItemID = 11391  WHERE sku = 66992</t>
  </si>
  <si>
    <t>UPDATE tbl_clubs SET intItemID = 11392  WHERE sku = 66993</t>
  </si>
  <si>
    <t>UPDATE tbl_clubs SET intItemID = 11393  WHERE sku = 66994</t>
  </si>
  <si>
    <t>UPDATE tbl_clubs SET intItemID = 11394  WHERE sku = 66995</t>
  </si>
  <si>
    <t>UPDATE tbl_clubs SET intItemID = 11395  WHERE sku = 66996</t>
  </si>
  <si>
    <t>UPDATE tbl_clubs SET intItemID = 11396  WHERE sku = 66997</t>
  </si>
  <si>
    <t>UPDATE tbl_clubs SET intItemID = 11397  WHERE sku = 66998</t>
  </si>
  <si>
    <t>UPDATE tbl_clubs SET intItemID = 11398  WHERE sku = 66999</t>
  </si>
  <si>
    <t>UPDATE tbl_clubs SET intItemID = 11399  WHERE sku = 67001</t>
  </si>
  <si>
    <t>UPDATE tbl_clubs SET intItemID = 11400  WHERE sku = 67002</t>
  </si>
  <si>
    <t>UPDATE tbl_clubs SET intItemID = 11401  WHERE sku = 67003</t>
  </si>
  <si>
    <t>UPDATE tbl_clubs SET intItemID = 11402  WHERE sku = 67004</t>
  </si>
  <si>
    <t>UPDATE tbl_clubs SET intItemID = 11403  WHERE sku = 67005</t>
  </si>
  <si>
    <t>UPDATE tbl_clubs SET intItemID = 11404  WHERE sku = 67006</t>
  </si>
  <si>
    <t>UPDATE tbl_clubs SET intItemID = 11405  WHERE sku = 67007</t>
  </si>
  <si>
    <t>UPDATE tbl_clubs SET intItemID = 11406  WHERE sku = 67008</t>
  </si>
  <si>
    <t>UPDATE tbl_clubs SET intItemID = 11407  WHERE sku = 67009</t>
  </si>
  <si>
    <t>UPDATE tbl_clubs SET intItemID = 11408  WHERE sku = 67010</t>
  </si>
  <si>
    <t>UPDATE tbl_clubs SET intItemID = 11409  WHERE sku = 67013</t>
  </si>
  <si>
    <t>UPDATE tbl_clubs SET intItemID = 11410  WHERE sku = 67014</t>
  </si>
  <si>
    <t>UPDATE tbl_clubs SET intItemID = 11411  WHERE sku = 67015</t>
  </si>
  <si>
    <t>UPDATE tbl_clubs SET intItemID = 11412  WHERE sku = 67016</t>
  </si>
  <si>
    <t>UPDATE tbl_clubs SET intItemID = 11413  WHERE sku = 67017</t>
  </si>
  <si>
    <t>UPDATE tbl_clubs SET intItemID = 11414  WHERE sku = 67018</t>
  </si>
  <si>
    <t>UPDATE tbl_clubs SET intItemID = 11415  WHERE sku = 67019</t>
  </si>
  <si>
    <t>UPDATE tbl_clubs SET intItemID = 11416  WHERE sku = 67020</t>
  </si>
  <si>
    <t>UPDATE tbl_clubs SET intItemID = 11417  WHERE sku = 67021</t>
  </si>
  <si>
    <t>UPDATE tbl_clubs SET intItemID = 11418  WHERE sku = 67022</t>
  </si>
  <si>
    <t>UPDATE tbl_clubs SET intItemID = 11419  WHERE sku = 67023</t>
  </si>
  <si>
    <t>UPDATE tbl_clubs SET intItemID = 11420  WHERE sku = 67024</t>
  </si>
  <si>
    <t>UPDATE tbl_clubs SET intItemID = 11421  WHERE sku = 67025</t>
  </si>
  <si>
    <t>UPDATE tbl_clubs SET intItemID = 11422  WHERE sku = 67026</t>
  </si>
  <si>
    <t>UPDATE tbl_clubs SET intItemID = 11423  WHERE sku = 67027</t>
  </si>
  <si>
    <t>UPDATE tbl_clubs SET intItemID = 11424  WHERE sku = 67028</t>
  </si>
  <si>
    <t>UPDATE tbl_clubs SET intItemID = 11425  WHERE sku = 67029</t>
  </si>
  <si>
    <t>UPDATE tbl_clubs SET intItemID = 11426  WHERE sku = 67030</t>
  </si>
  <si>
    <t>UPDATE tbl_clubs SET intItemID = 11427  WHERE sku = 67031</t>
  </si>
  <si>
    <t>UPDATE tbl_clubs SET intItemID = 11428  WHERE sku = 67032</t>
  </si>
  <si>
    <t>UPDATE tbl_clubs SET intItemID = 11429  WHERE sku = 67033</t>
  </si>
  <si>
    <t>UPDATE tbl_clubs SET intItemID = 11430  WHERE sku = 67034</t>
  </si>
  <si>
    <t>UPDATE tbl_clubs SET intItemID = 11431  WHERE sku = 67035</t>
  </si>
  <si>
    <t>UPDATE tbl_clubs SET intItemID = 11432  WHERE sku = 67037</t>
  </si>
  <si>
    <t>UPDATE tbl_clubs SET intItemID = 11433  WHERE sku = 67038</t>
  </si>
  <si>
    <t>UPDATE tbl_clubs SET intItemID = 11434  WHERE sku = 67039</t>
  </si>
  <si>
    <t>UPDATE tbl_clubs SET intItemID = 11435  WHERE sku = 67040</t>
  </si>
  <si>
    <t>UPDATE tbl_clubs SET intItemID = 11436  WHERE sku = 67041</t>
  </si>
  <si>
    <t>UPDATE tbl_clubs SET intItemID = 11437  WHERE sku = 67042</t>
  </si>
  <si>
    <t>UPDATE tbl_clubs SET intItemID = 11438  WHERE sku = 67043</t>
  </si>
  <si>
    <t>UPDATE tbl_clubs SET intItemID = 11439  WHERE sku = 67044</t>
  </si>
  <si>
    <t>UPDATE tbl_clubs SET intItemID = 11440  WHERE sku = 67045</t>
  </si>
  <si>
    <t>UPDATE tbl_clubs SET intItemID = 11441  WHERE sku = 67046</t>
  </si>
  <si>
    <t>UPDATE tbl_clubs SET intItemID = 11442  WHERE sku = 67047</t>
  </si>
  <si>
    <t>UPDATE tbl_clubs SET intItemID = 11443  WHERE sku = 67048</t>
  </si>
  <si>
    <t>UPDATE tbl_clubs SET intItemID = 11444  WHERE sku = 67049</t>
  </si>
  <si>
    <t>UPDATE tbl_clubs SET intItemID = 11445  WHERE sku = 67050</t>
  </si>
  <si>
    <t>UPDATE tbl_clubs SET intItemID = 11446  WHERE sku = 67051</t>
  </si>
  <si>
    <t>UPDATE tbl_clubs SET intItemID = 11447  WHERE sku = 67052</t>
  </si>
  <si>
    <t>UPDATE tbl_clubs SET intItemID = 11448  WHERE sku = 67053</t>
  </si>
  <si>
    <t>UPDATE tbl_clubs SET intItemID = 11449  WHERE sku = 67054</t>
  </si>
  <si>
    <t>UPDATE tbl_clubs SET intItemID = 11450  WHERE sku = 67055</t>
  </si>
  <si>
    <t>UPDATE tbl_clubs SET intItemID = 11451  WHERE sku = 67056</t>
  </si>
  <si>
    <t>UPDATE tbl_clubs SET intItemID = 11452  WHERE sku = 67057</t>
  </si>
  <si>
    <t>UPDATE tbl_clubs SET intItemID = 11453  WHERE sku = 67058</t>
  </si>
  <si>
    <t>UPDATE tbl_clubs SET intItemID = 11454  WHERE sku = 67060</t>
  </si>
  <si>
    <t>UPDATE tbl_clubs SET intItemID = 11455  WHERE sku = 67061</t>
  </si>
  <si>
    <t>UPDATE tbl_clubs SET intItemID = 11456  WHERE sku = 67062</t>
  </si>
  <si>
    <t>UPDATE tbl_clubs SET intItemID = 11457  WHERE sku = 67063</t>
  </si>
  <si>
    <t>UPDATE tbl_clubs SET intItemID = 11458  WHERE sku = 67064</t>
  </si>
  <si>
    <t>UPDATE tbl_clubs SET intItemID = 11459  WHERE sku = 67065</t>
  </si>
  <si>
    <t>UPDATE tbl_clubs SET intItemID = 11460  WHERE sku = 67066</t>
  </si>
  <si>
    <t>UPDATE tbl_clubs SET intItemID = 11461  WHERE sku = 67067</t>
  </si>
  <si>
    <t>UPDATE tbl_clubs SET intItemID = 11462  WHERE sku = 67068</t>
  </si>
  <si>
    <t>UPDATE tbl_clubs SET intItemID = 11463  WHERE sku = 67069</t>
  </si>
  <si>
    <t>UPDATE tbl_clubs SET intItemID = 11464  WHERE sku = 67070</t>
  </si>
  <si>
    <t>UPDATE tbl_clubs SET intItemID = 11465  WHERE sku = 67071</t>
  </si>
  <si>
    <t>UPDATE tbl_clubs SET intItemID = 11466  WHERE sku = 67072</t>
  </si>
  <si>
    <t>UPDATE tbl_clubs SET intItemID = 11467  WHERE sku = 67073</t>
  </si>
  <si>
    <t>UPDATE tbl_clubs SET intItemID = 11468  WHERE sku = 67074</t>
  </si>
  <si>
    <t>UPDATE tbl_clubs SET intItemID = 11469  WHERE sku = 67075</t>
  </si>
  <si>
    <t>UPDATE tbl_clubs SET intItemID = 11470  WHERE sku = 67076</t>
  </si>
  <si>
    <t>UPDATE tbl_clubs SET intItemID = 11471  WHERE sku = 67077</t>
  </si>
  <si>
    <t>UPDATE tbl_clubs SET intItemID = 11472  WHERE sku = 67078</t>
  </si>
  <si>
    <t>UPDATE tbl_clubs SET intItemID = 11473  WHERE sku = 67079</t>
  </si>
  <si>
    <t>UPDATE tbl_clubs SET intItemID = 11474  WHERE sku = 67080</t>
  </si>
  <si>
    <t>UPDATE tbl_clubs SET intItemID = 11475  WHERE sku = 67081</t>
  </si>
  <si>
    <t>UPDATE tbl_clubs SET intItemID = 11476  WHERE sku = 67082</t>
  </si>
  <si>
    <t>UPDATE tbl_clubs SET intItemID = 11477  WHERE sku = 67084</t>
  </si>
  <si>
    <t>UPDATE tbl_clubs SET intItemID = 11478  WHERE sku = 67085</t>
  </si>
  <si>
    <t>UPDATE tbl_clubs SET intItemID = 11479  WHERE sku = 67086</t>
  </si>
  <si>
    <t>UPDATE tbl_clubs SET intItemID = 11480  WHERE sku = 67087</t>
  </si>
  <si>
    <t>UPDATE tbl_clubs SET intItemID = 11481  WHERE sku = 67088</t>
  </si>
  <si>
    <t>UPDATE tbl_clubs SET intItemID = 11482  WHERE sku = 67089</t>
  </si>
  <si>
    <t>UPDATE tbl_clubs SET intItemID = 11483  WHERE sku = 67090</t>
  </si>
  <si>
    <t>UPDATE tbl_clubs SET intItemID = 11484  WHERE sku = 67091</t>
  </si>
  <si>
    <t>UPDATE tbl_clubs SET intItemID = 11485  WHERE sku = 67092</t>
  </si>
  <si>
    <t>UPDATE tbl_clubs SET intItemID = 11486  WHERE sku = 67093</t>
  </si>
  <si>
    <t>UPDATE tbl_clubs SET intItemID = 11487  WHERE sku = 67094</t>
  </si>
  <si>
    <t>UPDATE tbl_clubs SET intItemID = 11488  WHERE sku = 67095</t>
  </si>
  <si>
    <t>UPDATE tbl_clubs SET intItemID = 11489  WHERE sku = 67096</t>
  </si>
  <si>
    <t>UPDATE tbl_clubs SET intItemID = 11490  WHERE sku = 67097</t>
  </si>
  <si>
    <t>UPDATE tbl_clubs SET intItemID = 11491  WHERE sku = 67098</t>
  </si>
  <si>
    <t>UPDATE tbl_clubs SET intItemID = 11492  WHERE sku = 67099</t>
  </si>
  <si>
    <t>UPDATE tbl_clubs SET intItemID = 11493  WHERE sku = 67100</t>
  </si>
  <si>
    <t>UPDATE tbl_clubs SET intItemID = 11494  WHERE sku = 67101</t>
  </si>
  <si>
    <t>UPDATE tbl_clubs SET intItemID = 11495  WHERE sku = 67102</t>
  </si>
  <si>
    <t>UPDATE tbl_clubs SET intItemID = 11496  WHERE sku = 67103</t>
  </si>
  <si>
    <t>UPDATE tbl_clubs SET intItemID = 11497  WHERE sku = 67104</t>
  </si>
  <si>
    <t>UPDATE tbl_clubs SET intItemID = 11498  WHERE sku = 67105</t>
  </si>
  <si>
    <t>UPDATE tbl_clubs SET intItemID = 11499  WHERE sku = 67106</t>
  </si>
  <si>
    <t>UPDATE tbl_clubs SET intItemID = 11500  WHERE sku = 67108</t>
  </si>
  <si>
    <t>UPDATE tbl_clubs SET intItemID = 11501  WHERE sku = 67109</t>
  </si>
  <si>
    <t>UPDATE tbl_clubs SET intItemID = 11502  WHERE sku = 67110</t>
  </si>
  <si>
    <t>UPDATE tbl_clubs SET intItemID = 11503  WHERE sku = 67111</t>
  </si>
  <si>
    <t>UPDATE tbl_clubs SET intItemID = 11504  WHERE sku = 67112</t>
  </si>
  <si>
    <t>UPDATE tbl_clubs SET intItemID = 11505  WHERE sku = 67113</t>
  </si>
  <si>
    <t>UPDATE tbl_clubs SET intItemID = 11506  WHERE sku = 67114</t>
  </si>
  <si>
    <t>UPDATE tbl_clubs SET intItemID = 11507  WHERE sku = 67115</t>
  </si>
  <si>
    <t>UPDATE tbl_clubs SET intItemID = 11508  WHERE sku = 67116</t>
  </si>
  <si>
    <t>UPDATE tbl_clubs SET intItemID = 11509  WHERE sku = 67117</t>
  </si>
  <si>
    <t>UPDATE tbl_clubs SET intItemID = 11510  WHERE sku = 67118</t>
  </si>
  <si>
    <t>UPDATE tbl_clubs SET intItemID = 11511  WHERE sku = 67119</t>
  </si>
  <si>
    <t>UPDATE tbl_clubs SET intItemID = 11512  WHERE sku = 67120</t>
  </si>
  <si>
    <t>UPDATE tbl_clubs SET intItemID = 11513  WHERE sku = 67121</t>
  </si>
  <si>
    <t>UPDATE tbl_clubs SET intItemID = 11514  WHERE sku = 67122</t>
  </si>
  <si>
    <t>UPDATE tbl_clubs SET intItemID = 11515  WHERE sku = 67123</t>
  </si>
  <si>
    <t>UPDATE tbl_clubs SET intItemID = 11516  WHERE sku = 67124</t>
  </si>
  <si>
    <t>UPDATE tbl_clubs SET intItemID = 11517  WHERE sku = 67125</t>
  </si>
  <si>
    <t>UPDATE tbl_clubs SET intItemID = 11518  WHERE sku = 67126</t>
  </si>
  <si>
    <t>UPDATE tbl_clubs SET intItemID = 11519  WHERE sku = 67127</t>
  </si>
  <si>
    <t>UPDATE tbl_clubs SET intItemID = 11520  WHERE sku = 67128</t>
  </si>
  <si>
    <t>UPDATE tbl_clubs SET intItemID = 11521  WHERE sku = 67129</t>
  </si>
  <si>
    <t>UPDATE tbl_clubs SET intItemID = 11522  WHERE sku = 67130</t>
  </si>
  <si>
    <t>UPDATE tbl_clubs SET intItemID = 11523  WHERE sku = 67131</t>
  </si>
  <si>
    <t>UPDATE tbl_clubs SET intItemID = 11524  WHERE sku = 67132</t>
  </si>
  <si>
    <t>UPDATE tbl_clubs SET intItemID = 11525  WHERE sku = 67133</t>
  </si>
  <si>
    <t>UPDATE tbl_clubs SET intItemID = 11526  WHERE sku = 67134</t>
  </si>
  <si>
    <t>UPDATE tbl_clubs SET intItemID = 11527  WHERE sku = 67136</t>
  </si>
  <si>
    <t>UPDATE tbl_clubs SET intItemID = 11528  WHERE sku = 67145</t>
  </si>
  <si>
    <t>UPDATE tbl_clubs SET intItemID = 11529  WHERE sku = 67146</t>
  </si>
  <si>
    <t>UPDATE tbl_clubs SET intItemID = 11530  WHERE sku = 67147</t>
  </si>
  <si>
    <t>UPDATE tbl_clubs SET intItemID = 11531  WHERE sku = 67148</t>
  </si>
  <si>
    <t>UPDATE tbl_clubs SET intItemID = 11532  WHERE sku = 67149</t>
  </si>
  <si>
    <t>UPDATE tbl_clubs SET intItemID = 11533  WHERE sku = 67151</t>
  </si>
  <si>
    <t>UPDATE tbl_clubs SET intItemID = 11534  WHERE sku = 67152</t>
  </si>
  <si>
    <t>UPDATE tbl_clubs SET intItemID = 11535  WHERE sku = 67153</t>
  </si>
  <si>
    <t>UPDATE tbl_clubs SET intItemID = 11536  WHERE sku = 67154</t>
  </si>
  <si>
    <t>UPDATE tbl_clubs SET intItemID = 11537  WHERE sku = 67155</t>
  </si>
  <si>
    <t>UPDATE tbl_clubs SET intItemID = 11538  WHERE sku = 67156</t>
  </si>
  <si>
    <t>UPDATE tbl_clubs SET intItemID = 11539  WHERE sku = 67157</t>
  </si>
  <si>
    <t>UPDATE tbl_clubs SET intItemID = 11540  WHERE sku = 67158</t>
  </si>
  <si>
    <t>UPDATE tbl_clubs SET intItemID = 11541  WHERE sku = 67159</t>
  </si>
  <si>
    <t>UPDATE tbl_clubs SET intItemID = 11542  WHERE sku = 67160</t>
  </si>
  <si>
    <t>UPDATE tbl_clubs SET intItemID = 11543  WHERE sku = 67161</t>
  </si>
  <si>
    <t>UPDATE tbl_clubs SET intItemID = 11544  WHERE sku = 67162</t>
  </si>
  <si>
    <t>UPDATE tbl_clubs SET intItemID = 11545  WHERE sku = 67164</t>
  </si>
  <si>
    <t>UPDATE tbl_clubs SET intItemID = 11546  WHERE sku = 67165</t>
  </si>
  <si>
    <t>UPDATE tbl_clubs SET intItemID = 11547  WHERE sku = 67166</t>
  </si>
  <si>
    <t>UPDATE tbl_clubs SET intItemID = 11548  WHERE sku = 67169</t>
  </si>
  <si>
    <t>UPDATE tbl_clubs SET intItemID = 11549  WHERE sku = 67170</t>
  </si>
  <si>
    <t>UPDATE tbl_clubs SET intItemID = 11550  WHERE sku = 67171</t>
  </si>
  <si>
    <t>UPDATE tbl_clubs SET intItemID = 11551  WHERE sku = 67172</t>
  </si>
  <si>
    <t>UPDATE tbl_clubs SET intItemID = 11552  WHERE sku = 67173</t>
  </si>
  <si>
    <t>UPDATE tbl_clubs SET intItemID = 11553  WHERE sku = 67174</t>
  </si>
  <si>
    <t>UPDATE tbl_clubs SET intItemID = 11554  WHERE sku = 67175</t>
  </si>
  <si>
    <t>UPDATE tbl_clubs SET intItemID = 11555  WHERE sku = 67176</t>
  </si>
  <si>
    <t>UPDATE tbl_clubs SET intItemID = 11556  WHERE sku = 67177</t>
  </si>
  <si>
    <t>UPDATE tbl_clubs SET intItemID = 11557  WHERE sku = 67178</t>
  </si>
  <si>
    <t>UPDATE tbl_clubs SET intItemID = 11558  WHERE sku = 67179</t>
  </si>
  <si>
    <t>UPDATE tbl_clubs SET intItemID = 11559  WHERE sku = 67180</t>
  </si>
  <si>
    <t>UPDATE tbl_clubs SET intItemID = 11560  WHERE sku = 67182</t>
  </si>
  <si>
    <t>UPDATE tbl_clubs SET intItemID = 11561  WHERE sku = 67183</t>
  </si>
  <si>
    <t>UPDATE tbl_clubs SET intItemID = 11562  WHERE sku = 67184</t>
  </si>
  <si>
    <t>UPDATE tbl_clubs SET intItemID = 11563  WHERE sku = 67185</t>
  </si>
  <si>
    <t>UPDATE tbl_clubs SET intItemID = 11564  WHERE sku = 67186</t>
  </si>
  <si>
    <t>UPDATE tbl_clubs SET intItemID = 11565  WHERE sku = 67187</t>
  </si>
  <si>
    <t>UPDATE tbl_clubs SET intItemID = 11566  WHERE sku = 67188</t>
  </si>
  <si>
    <t>UPDATE tbl_clubs SET intItemID = 11567  WHERE sku = 67189</t>
  </si>
  <si>
    <t>UPDATE tbl_clubs SET intItemID = 11568  WHERE sku = 67190</t>
  </si>
  <si>
    <t>UPDATE tbl_clubs SET intItemID = 11569  WHERE sku = 67191</t>
  </si>
  <si>
    <t>UPDATE tbl_clubs SET intItemID = 11570  WHERE sku = 67194</t>
  </si>
  <si>
    <t>UPDATE tbl_clubs SET intItemID = 11571  WHERE sku = 67195</t>
  </si>
  <si>
    <t>UPDATE tbl_clubs SET intItemID = 11572  WHERE sku = 67196</t>
  </si>
  <si>
    <t>UPDATE tbl_clubs SET intItemID = 11573  WHERE sku = 67197</t>
  </si>
  <si>
    <t>UPDATE tbl_clubs SET intItemID = 11574  WHERE sku = 67198</t>
  </si>
  <si>
    <t>UPDATE tbl_clubs SET intItemID = 11575  WHERE sku = 67199</t>
  </si>
  <si>
    <t>UPDATE tbl_clubs SET intItemID = 11576  WHERE sku = 67200</t>
  </si>
  <si>
    <t>UPDATE tbl_clubs SET intItemID = 11577  WHERE sku = 67201</t>
  </si>
  <si>
    <t>UPDATE tbl_clubs SET intItemID = 11578  WHERE sku = 67202</t>
  </si>
  <si>
    <t>UPDATE tbl_clubs SET intItemID = 11579  WHERE sku = 67204</t>
  </si>
  <si>
    <t>UPDATE tbl_clubs SET intItemID = 11580  WHERE sku = 67205</t>
  </si>
  <si>
    <t>UPDATE tbl_clubs SET intItemID = 11581  WHERE sku = 67206</t>
  </si>
  <si>
    <t>UPDATE tbl_clubs SET intItemID = 11582  WHERE sku = 67207</t>
  </si>
  <si>
    <t>UPDATE tbl_clubs SET intItemID = 11583  WHERE sku = 67208</t>
  </si>
  <si>
    <t>UPDATE tbl_clubs SET intItemID = 11584  WHERE sku = 67209</t>
  </si>
  <si>
    <t>UPDATE tbl_clubs SET intItemID = 11585  WHERE sku = 67210</t>
  </si>
  <si>
    <t>UPDATE tbl_clubs SET intItemID = 11586  WHERE sku = 67211</t>
  </si>
  <si>
    <t>UPDATE tbl_clubs SET intItemID = 11587  WHERE sku = 67212</t>
  </si>
  <si>
    <t>UPDATE tbl_clubs SET intItemID = 11588  WHERE sku = 67213</t>
  </si>
  <si>
    <t>UPDATE tbl_clubs SET intItemID = 11589  WHERE sku = 67214</t>
  </si>
  <si>
    <t>UPDATE tbl_clubs SET intItemID = 11590  WHERE sku = 67215</t>
  </si>
  <si>
    <t>UPDATE tbl_clubs SET intItemID = 11591  WHERE sku = 67216</t>
  </si>
  <si>
    <t>UPDATE tbl_clubs SET intItemID = 11592  WHERE sku = 67218</t>
  </si>
  <si>
    <t>UPDATE tbl_clubs SET intItemID = 11593  WHERE sku = 67219</t>
  </si>
  <si>
    <t>UPDATE tbl_clubs SET intItemID = 11594  WHERE sku = 67220</t>
  </si>
  <si>
    <t>UPDATE tbl_clubs SET intItemID = 11595  WHERE sku = 67221</t>
  </si>
  <si>
    <t>UPDATE tbl_clubs SET intItemID = 11596  WHERE sku = 67222</t>
  </si>
  <si>
    <t>UPDATE tbl_clubs SET intItemID = 11597  WHERE sku = 67223</t>
  </si>
  <si>
    <t>UPDATE tbl_clubs SET intItemID = 11598  WHERE sku = 67224</t>
  </si>
  <si>
    <t>UPDATE tbl_clubs SET intItemID = 11599  WHERE sku = 67225</t>
  </si>
  <si>
    <t>UPDATE tbl_clubs SET intItemID = 11600  WHERE sku = 67226</t>
  </si>
  <si>
    <t>UPDATE tbl_clubs SET intItemID = 11601  WHERE sku = 67227</t>
  </si>
  <si>
    <t>UPDATE tbl_clubs SET intItemID = 11602  WHERE sku = 67228</t>
  </si>
  <si>
    <t>UPDATE tbl_clubs SET intItemID = 11603  WHERE sku = 67229</t>
  </si>
  <si>
    <t>UPDATE tbl_clubs SET intItemID = 11604  WHERE sku = 67230</t>
  </si>
  <si>
    <t>UPDATE tbl_clubs SET intItemID = 11605  WHERE sku = 67231</t>
  </si>
  <si>
    <t>UPDATE tbl_clubs SET intItemID = 11606  WHERE sku = 67232</t>
  </si>
  <si>
    <t>UPDATE tbl_clubs SET intItemID = 11607  WHERE sku = 67233</t>
  </si>
  <si>
    <t>UPDATE tbl_clubs SET intItemID = 11608  WHERE sku = 67234</t>
  </si>
  <si>
    <t>UPDATE tbl_clubs SET intItemID = 11609  WHERE sku = 67235</t>
  </si>
  <si>
    <t>UPDATE tbl_clubs SET intItemID = 11610  WHERE sku = 67236</t>
  </si>
  <si>
    <t>UPDATE tbl_clubs SET intItemID = 11611  WHERE sku = 67237</t>
  </si>
  <si>
    <t>UPDATE tbl_clubs SET intItemID = 11612  WHERE sku = 67238</t>
  </si>
  <si>
    <t>UPDATE tbl_clubs SET intItemID = 11613  WHERE sku = 67239</t>
  </si>
  <si>
    <t>UPDATE tbl_clubs SET intItemID = 11614  WHERE sku = 67240</t>
  </si>
  <si>
    <t>UPDATE tbl_clubs SET intItemID = 11615  WHERE sku = 67241</t>
  </si>
  <si>
    <t>UPDATE tbl_clubs SET intItemID = 11616  WHERE sku = 67242</t>
  </si>
  <si>
    <t>UPDATE tbl_clubs SET intItemID = 11617  WHERE sku = 67243</t>
  </si>
  <si>
    <t>UPDATE tbl_clubs SET intItemID = 11618  WHERE sku = 67244</t>
  </si>
  <si>
    <t>UPDATE tbl_clubs SET intItemID = 11619  WHERE sku = 67245</t>
  </si>
  <si>
    <t>UPDATE tbl_clubs SET intItemID = 11620  WHERE sku = 67246</t>
  </si>
  <si>
    <t>UPDATE tbl_clubs SET intItemID = 11621  WHERE sku = 67247</t>
  </si>
  <si>
    <t>UPDATE tbl_clubs SET intItemID = 11622  WHERE sku = 67248</t>
  </si>
  <si>
    <t>UPDATE tbl_clubs SET intItemID = 11623  WHERE sku = 67251</t>
  </si>
  <si>
    <t>UPDATE tbl_clubs SET intItemID = 11624  WHERE sku = 67252</t>
  </si>
  <si>
    <t>UPDATE tbl_clubs SET intItemID = 11625  WHERE sku = 67253</t>
  </si>
  <si>
    <t>UPDATE tbl_clubs SET intItemID = 11626  WHERE sku = 67254</t>
  </si>
  <si>
    <t>UPDATE tbl_clubs SET intItemID = 11627  WHERE sku = 67255</t>
  </si>
  <si>
    <t>UPDATE tbl_clubs SET intItemID = 11628  WHERE sku = 67256</t>
  </si>
  <si>
    <t>UPDATE tbl_clubs SET intItemID = 11629  WHERE sku = 67257</t>
  </si>
  <si>
    <t>UPDATE tbl_clubs SET intItemID = 11630  WHERE sku = 67258</t>
  </si>
  <si>
    <t>UPDATE tbl_clubs SET intItemID = 11631  WHERE sku = 67259</t>
  </si>
  <si>
    <t>UPDATE tbl_clubs SET intItemID = 11632  WHERE sku = 67260</t>
  </si>
  <si>
    <t>UPDATE tbl_clubs SET intItemID = 11633  WHERE sku = 67261</t>
  </si>
  <si>
    <t>UPDATE tbl_clubs SET intItemID = 11634  WHERE sku = 67262</t>
  </si>
  <si>
    <t>UPDATE tbl_clubs SET intItemID = 11635  WHERE sku = 67263</t>
  </si>
  <si>
    <t>UPDATE tbl_clubs SET intItemID = 11636  WHERE sku = 67264</t>
  </si>
  <si>
    <t>UPDATE tbl_clubs SET intItemID = 11637  WHERE sku = 67265</t>
  </si>
  <si>
    <t>UPDATE tbl_clubs SET intItemID = 11638  WHERE sku = 67266</t>
  </si>
  <si>
    <t>UPDATE tbl_clubs SET intItemID = 11639  WHERE sku = 67267</t>
  </si>
  <si>
    <t>UPDATE tbl_clubs SET intItemID = 11640  WHERE sku = 67268</t>
  </si>
  <si>
    <t>UPDATE tbl_clubs SET intItemID = 11641  WHERE sku = 67269</t>
  </si>
  <si>
    <t>UPDATE tbl_clubs SET intItemID = 11642  WHERE sku = 67270</t>
  </si>
  <si>
    <t>UPDATE tbl_clubs SET intItemID = 11643  WHERE sku = 67271</t>
  </si>
  <si>
    <t>UPDATE tbl_clubs SET intItemID = 11644  WHERE sku = 67272</t>
  </si>
  <si>
    <t>UPDATE tbl_clubs SET intItemID = 11645  WHERE sku = 67273</t>
  </si>
  <si>
    <t>UPDATE tbl_clubs SET intItemID = 11646  WHERE sku = 67274</t>
  </si>
  <si>
    <t>UPDATE tbl_clubs SET intItemID = 11647  WHERE sku = 67275</t>
  </si>
  <si>
    <t>UPDATE tbl_clubs SET intItemID = 11648  WHERE sku = 67276</t>
  </si>
  <si>
    <t>UPDATE tbl_clubs SET intItemID = 11649  WHERE sku = 67277</t>
  </si>
  <si>
    <t>UPDATE tbl_clubs SET intItemID = 11650  WHERE sku = 67278</t>
  </si>
  <si>
    <t>UPDATE tbl_clubs SET intItemID = 11651  WHERE sku = 67279</t>
  </si>
  <si>
    <t>UPDATE tbl_clubs SET intItemID = 11652  WHERE sku = 67280</t>
  </si>
  <si>
    <t>UPDATE tbl_clubs SET intItemID = 11653  WHERE sku = 67281</t>
  </si>
  <si>
    <t>UPDATE tbl_clubs SET intItemID = 11654  WHERE sku = 67282</t>
  </si>
  <si>
    <t>UPDATE tbl_clubs SET intItemID = 11655  WHERE sku = 67283</t>
  </si>
  <si>
    <t>UPDATE tbl_clubs SET intItemID = 11656  WHERE sku = 67284</t>
  </si>
  <si>
    <t>UPDATE tbl_clubs SET intItemID = 11657  WHERE sku = 67285</t>
  </si>
  <si>
    <t>UPDATE tbl_clubs SET intItemID = 11658  WHERE sku = 67286</t>
  </si>
  <si>
    <t>UPDATE tbl_clubs SET intItemID = 11659  WHERE sku = 67287</t>
  </si>
  <si>
    <t>UPDATE tbl_clubs SET intItemID = 11660  WHERE sku = 67289</t>
  </si>
  <si>
    <t>UPDATE tbl_clubs SET intItemID = 11661  WHERE sku = 67290</t>
  </si>
  <si>
    <t>UPDATE tbl_clubs SET intItemID = 11662  WHERE sku = 67291</t>
  </si>
  <si>
    <t>UPDATE tbl_clubs SET intItemID = 11663  WHERE sku = 67292</t>
  </si>
  <si>
    <t>UPDATE tbl_clubs SET intItemID = 11664  WHERE sku = 67293</t>
  </si>
  <si>
    <t>UPDATE tbl_clubs SET intItemID = 11665  WHERE sku = 67294</t>
  </si>
  <si>
    <t>UPDATE tbl_clubs SET intItemID = 11666  WHERE sku = 67295</t>
  </si>
  <si>
    <t>UPDATE tbl_clubs SET intItemID = 11667  WHERE sku = 67296</t>
  </si>
  <si>
    <t>UPDATE tbl_clubs SET intItemID = 11668  WHERE sku = 67297</t>
  </si>
  <si>
    <t>UPDATE tbl_clubs SET intItemID = 11669  WHERE sku = 67298</t>
  </si>
  <si>
    <t>UPDATE tbl_clubs SET intItemID = 11670  WHERE sku = 67299</t>
  </si>
  <si>
    <t>UPDATE tbl_clubs SET intItemID = 11671  WHERE sku = 67300</t>
  </si>
  <si>
    <t>UPDATE tbl_clubs SET intItemID = 11672  WHERE sku = 67301</t>
  </si>
  <si>
    <t>UPDATE tbl_clubs SET intItemID = 11673  WHERE sku = 67302</t>
  </si>
  <si>
    <t>UPDATE tbl_clubs SET intItemID = 11674  WHERE sku = 67303</t>
  </si>
  <si>
    <t>UPDATE tbl_clubs SET intItemID = 11675  WHERE sku = 67304</t>
  </si>
  <si>
    <t>UPDATE tbl_clubs SET intItemID = 11676  WHERE sku = 67305</t>
  </si>
  <si>
    <t>UPDATE tbl_clubs SET intItemID = 11677  WHERE sku = 67306</t>
  </si>
  <si>
    <t>UPDATE tbl_clubs SET intItemID = 11678  WHERE sku = 67307</t>
  </si>
  <si>
    <t>UPDATE tbl_clubs SET intItemID = 11679  WHERE sku = 67308</t>
  </si>
  <si>
    <t>UPDATE tbl_clubs SET intItemID = 11680  WHERE sku = 67309</t>
  </si>
  <si>
    <t>UPDATE tbl_clubs SET intItemID = 11681  WHERE sku = 67310</t>
  </si>
  <si>
    <t>UPDATE tbl_clubs SET intItemID = 11682  WHERE sku = 67311</t>
  </si>
  <si>
    <t>UPDATE tbl_clubs SET intItemID = 11683  WHERE sku = 67312</t>
  </si>
  <si>
    <t>UPDATE tbl_clubs SET intItemID = 11684  WHERE sku = 67313</t>
  </si>
  <si>
    <t>UPDATE tbl_clubs SET intItemID = 11685  WHERE sku = 67316</t>
  </si>
  <si>
    <t>UPDATE tbl_clubs SET intItemID = 11686  WHERE sku = 67317</t>
  </si>
  <si>
    <t>UPDATE tbl_clubs SET intItemID = 11687  WHERE sku = 67318</t>
  </si>
  <si>
    <t>UPDATE tbl_clubs SET intItemID = 11688  WHERE sku = 67319</t>
  </si>
  <si>
    <t>UPDATE tbl_clubs SET intItemID = 11689  WHERE sku = 67320</t>
  </si>
  <si>
    <t>UPDATE tbl_clubs SET intItemID = 11690  WHERE sku = 67321</t>
  </si>
  <si>
    <t>UPDATE tbl_clubs SET intItemID = 11691  WHERE sku = 67322</t>
  </si>
  <si>
    <t>UPDATE tbl_clubs SET intItemID = 11692  WHERE sku = 67323</t>
  </si>
  <si>
    <t>UPDATE tbl_clubs SET intItemID = 11693  WHERE sku = 67324</t>
  </si>
  <si>
    <t>UPDATE tbl_clubs SET intItemID = 11694  WHERE sku = 67325</t>
  </si>
  <si>
    <t>UPDATE tbl_clubs SET intItemID = 11695  WHERE sku = 67326</t>
  </si>
  <si>
    <t>UPDATE tbl_clubs SET intItemID = 11696  WHERE sku = 67327</t>
  </si>
  <si>
    <t>UPDATE tbl_clubs SET intItemID = 11697  WHERE sku = 67328</t>
  </si>
  <si>
    <t>UPDATE tbl_clubs SET intItemID = 11698  WHERE sku = 67329</t>
  </si>
  <si>
    <t>UPDATE tbl_clubs SET intItemID = 11699  WHERE sku = 67330</t>
  </si>
  <si>
    <t>UPDATE tbl_clubs SET intItemID = 11700  WHERE sku = 67331</t>
  </si>
  <si>
    <t>UPDATE tbl_clubs SET intItemID = 11701  WHERE sku = 67332</t>
  </si>
  <si>
    <t>UPDATE tbl_clubs SET intItemID = 11702  WHERE sku = 67333</t>
  </si>
  <si>
    <t>UPDATE tbl_clubs SET intItemID = 11703  WHERE sku = 67334</t>
  </si>
  <si>
    <t>UPDATE tbl_clubs SET intItemID = 11704  WHERE sku = 67335</t>
  </si>
  <si>
    <t>UPDATE tbl_clubs SET intItemID = 11705  WHERE sku = 67336</t>
  </si>
  <si>
    <t>UPDATE tbl_clubs SET intItemID = 11706  WHERE sku = 67337</t>
  </si>
  <si>
    <t>UPDATE tbl_clubs SET intItemID = 11707  WHERE sku = 67338</t>
  </si>
  <si>
    <t>UPDATE tbl_clubs SET intItemID = 11708  WHERE sku = 67339</t>
  </si>
  <si>
    <t>UPDATE tbl_clubs SET intItemID = 11709  WHERE sku = 67340</t>
  </si>
  <si>
    <t>UPDATE tbl_clubs SET intItemID = 11710  WHERE sku = 67341</t>
  </si>
  <si>
    <t>UPDATE tbl_clubs SET intItemID = 11711  WHERE sku = 67342</t>
  </si>
  <si>
    <t>UPDATE tbl_clubs SET intItemID = 11712  WHERE sku = 67343</t>
  </si>
  <si>
    <t>UPDATE tbl_clubs SET intItemID = 11713  WHERE sku = 67344</t>
  </si>
  <si>
    <t>UPDATE tbl_clubs SET intItemID = 11714  WHERE sku = 67345</t>
  </si>
  <si>
    <t>UPDATE tbl_clubs SET intItemID = 11715  WHERE sku = 67346</t>
  </si>
  <si>
    <t>UPDATE tbl_clubs SET intItemID = 11716  WHERE sku = 67347</t>
  </si>
  <si>
    <t>UPDATE tbl_clubs SET intItemID = 11717  WHERE sku = 67348</t>
  </si>
  <si>
    <t>UPDATE tbl_clubs SET intItemID = 11718  WHERE sku = 67349</t>
  </si>
  <si>
    <t>UPDATE tbl_clubs SET intItemID = 11719  WHERE sku = 67350</t>
  </si>
  <si>
    <t>UPDATE tbl_clubs SET intItemID = 11720  WHERE sku = 67351</t>
  </si>
  <si>
    <t>UPDATE tbl_clubs SET intItemID = 11721  WHERE sku = 67352</t>
  </si>
  <si>
    <t>UPDATE tbl_clubs SET intItemID = 11722  WHERE sku = 67353</t>
  </si>
  <si>
    <t>UPDATE tbl_clubs SET intItemID = 11723  WHERE sku = 67354</t>
  </si>
  <si>
    <t>UPDATE tbl_clubs SET intItemID = 11724  WHERE sku = 67355</t>
  </si>
  <si>
    <t>UPDATE tbl_clubs SET intItemID = 11725  WHERE sku = 67356</t>
  </si>
  <si>
    <t>UPDATE tbl_clubs SET intItemID = 11726  WHERE sku = 67357</t>
  </si>
  <si>
    <t>UPDATE tbl_clubs SET intItemID = 11727  WHERE sku = 67358</t>
  </si>
  <si>
    <t>UPDATE tbl_clubs SET intItemID = 11728  WHERE sku = 67359</t>
  </si>
  <si>
    <t>UPDATE tbl_clubs SET intItemID = 11729  WHERE sku = 67360</t>
  </si>
  <si>
    <t>UPDATE tbl_clubs SET intItemID = 11730  WHERE sku = 67361</t>
  </si>
  <si>
    <t>UPDATE tbl_clubs SET intItemID = 11731  WHERE sku = 67362</t>
  </si>
  <si>
    <t>UPDATE tbl_clubs SET intItemID = 11732  WHERE sku = 67363</t>
  </si>
  <si>
    <t>UPDATE tbl_clubs SET intItemID = 11733  WHERE sku = 67364</t>
  </si>
  <si>
    <t>UPDATE tbl_clubs SET intItemID = 11734  WHERE sku = 67365</t>
  </si>
  <si>
    <t>UPDATE tbl_clubs SET intItemID = 11735  WHERE sku = 67366</t>
  </si>
  <si>
    <t>UPDATE tbl_clubs SET intItemID = 11736  WHERE sku = 67367</t>
  </si>
  <si>
    <t>UPDATE tbl_clubs SET intItemID = 11737  WHERE sku = 67368</t>
  </si>
  <si>
    <t>UPDATE tbl_clubs SET intItemID = 11738  WHERE sku = 67369</t>
  </si>
  <si>
    <t>UPDATE tbl_clubs SET intItemID = 11739  WHERE sku = 67370</t>
  </si>
  <si>
    <t>UPDATE tbl_clubs SET intItemID = 11740  WHERE sku = 67371</t>
  </si>
  <si>
    <t>UPDATE tbl_clubs SET intItemID = 11741  WHERE sku = 67373</t>
  </si>
  <si>
    <t>UPDATE tbl_clubs SET intItemID = 11742  WHERE sku = 67375</t>
  </si>
  <si>
    <t>UPDATE tbl_clubs SET intItemID = 11743  WHERE sku = 67377</t>
  </si>
  <si>
    <t>UPDATE tbl_clubs SET intItemID = 11744  WHERE sku = 67379</t>
  </si>
  <si>
    <t>UPDATE tbl_clubs SET intItemID = 11745  WHERE sku = 67380</t>
  </si>
  <si>
    <t>UPDATE tbl_clubs SET intItemID = 11746  WHERE sku = 67381</t>
  </si>
  <si>
    <t>UPDATE tbl_clubs SET intItemID = 11747  WHERE sku = 67382</t>
  </si>
  <si>
    <t>UPDATE tbl_clubs SET intItemID = 11748  WHERE sku = 67383</t>
  </si>
  <si>
    <t>UPDATE tbl_clubs SET intItemID = 11749  WHERE sku = 67384</t>
  </si>
  <si>
    <t>UPDATE tbl_clubs SET intItemID = 11750  WHERE sku = 67385</t>
  </si>
  <si>
    <t>UPDATE tbl_clubs SET intItemID = 11751  WHERE sku = 67386</t>
  </si>
  <si>
    <t>UPDATE tbl_clubs SET intItemID = 11752  WHERE sku = 67387</t>
  </si>
  <si>
    <t>UPDATE tbl_clubs SET intItemID = 11753  WHERE sku = 67388</t>
  </si>
  <si>
    <t>UPDATE tbl_clubs SET intItemID = 11754  WHERE sku = 67389</t>
  </si>
  <si>
    <t>UPDATE tbl_clubs SET intItemID = 11755  WHERE sku = 67390</t>
  </si>
  <si>
    <t>UPDATE tbl_clubs SET intItemID = 11756  WHERE sku = 67391</t>
  </si>
  <si>
    <t>UPDATE tbl_clubs SET intItemID = 11757  WHERE sku = 67392</t>
  </si>
  <si>
    <t>UPDATE tbl_clubs SET intItemID = 11758  WHERE sku = 67393</t>
  </si>
  <si>
    <t>UPDATE tbl_clubs SET intItemID = 11759  WHERE sku = 67394</t>
  </si>
  <si>
    <t>UPDATE tbl_clubs SET intItemID = 11760  WHERE sku = 67395</t>
  </si>
  <si>
    <t>UPDATE tbl_clubs SET intItemID = 11761  WHERE sku = 67396</t>
  </si>
  <si>
    <t>UPDATE tbl_clubs SET intItemID = 11762  WHERE sku = 67397</t>
  </si>
  <si>
    <t>UPDATE tbl_clubs SET intItemID = 11763  WHERE sku = 67398</t>
  </si>
  <si>
    <t>UPDATE tbl_clubs SET intItemID = 11764  WHERE sku = 67399</t>
  </si>
  <si>
    <t>UPDATE tbl_clubs SET intItemID = 11765  WHERE sku = 67400</t>
  </si>
  <si>
    <t>UPDATE tbl_clubs SET intItemID = 11766  WHERE sku = 67401</t>
  </si>
  <si>
    <t>UPDATE tbl_clubs SET intItemID = 11767  WHERE sku = 67402</t>
  </si>
  <si>
    <t>UPDATE tbl_clubs SET intItemID = 11768  WHERE sku = 67403</t>
  </si>
  <si>
    <t>UPDATE tbl_clubs SET intItemID = 11769  WHERE sku = 67404</t>
  </si>
  <si>
    <t>UPDATE tbl_clubs SET intItemID = 11770  WHERE sku = 67405</t>
  </si>
  <si>
    <t>UPDATE tbl_clubs SET intItemID = 11771  WHERE sku = 67406</t>
  </si>
  <si>
    <t>UPDATE tbl_clubs SET intItemID = 11772  WHERE sku = 67407</t>
  </si>
  <si>
    <t>UPDATE tbl_clubs SET intItemID = 11773  WHERE sku = 67408</t>
  </si>
  <si>
    <t>UPDATE tbl_clubs SET intItemID = 11774  WHERE sku = 67409</t>
  </si>
  <si>
    <t>UPDATE tbl_clubs SET intItemID = 11775  WHERE sku = 67410</t>
  </si>
  <si>
    <t>UPDATE tbl_clubs SET intItemID = 11776  WHERE sku = 67411</t>
  </si>
  <si>
    <t>UPDATE tbl_clubs SET intItemID = 11777  WHERE sku = 67412</t>
  </si>
  <si>
    <t>UPDATE tbl_clubs SET intItemID = 11778  WHERE sku = 67413</t>
  </si>
  <si>
    <t>UPDATE tbl_clubs SET intItemID = 11779  WHERE sku = 67414</t>
  </si>
  <si>
    <t>UPDATE tbl_clubs SET intItemID = 11780  WHERE sku = 67415</t>
  </si>
  <si>
    <t>UPDATE tbl_clubs SET intItemID = 11781  WHERE sku = 67417</t>
  </si>
  <si>
    <t>UPDATE tbl_clubs SET intItemID = 11782  WHERE sku = 67418</t>
  </si>
  <si>
    <t>UPDATE tbl_clubs SET intItemID = 11783  WHERE sku = 67419</t>
  </si>
  <si>
    <t>UPDATE tbl_clubs SET intItemID = 11784  WHERE sku = 67420</t>
  </si>
  <si>
    <t>UPDATE tbl_clubs SET intItemID = 11785  WHERE sku = 67421</t>
  </si>
  <si>
    <t>UPDATE tbl_clubs SET intItemID = 11786  WHERE sku = 67422</t>
  </si>
  <si>
    <t>UPDATE tbl_clubs SET intItemID = 11787  WHERE sku = 67423</t>
  </si>
  <si>
    <t>UPDATE tbl_clubs SET intItemID = 11788  WHERE sku = 67424</t>
  </si>
  <si>
    <t>UPDATE tbl_clubs SET intItemID = 11789  WHERE sku = 67425</t>
  </si>
  <si>
    <t>UPDATE tbl_clubs SET intItemID = 11790  WHERE sku = 67426</t>
  </si>
  <si>
    <t>UPDATE tbl_clubs SET intItemID = 11791  WHERE sku = 67427</t>
  </si>
  <si>
    <t>UPDATE tbl_clubs SET intItemID = 11792  WHERE sku = 67428</t>
  </si>
  <si>
    <t>UPDATE tbl_clubs SET intItemID = 11793  WHERE sku = 67429</t>
  </si>
  <si>
    <t>UPDATE tbl_clubs SET intItemID = 11794  WHERE sku = 67430</t>
  </si>
  <si>
    <t>UPDATE tbl_clubs SET intItemID = 11795  WHERE sku = 67431</t>
  </si>
  <si>
    <t>UPDATE tbl_clubs SET intItemID = 11796  WHERE sku = 67432</t>
  </si>
  <si>
    <t>UPDATE tbl_clubs SET intItemID = 11797  WHERE sku = 67433</t>
  </si>
  <si>
    <t>UPDATE tbl_clubs SET intItemID = 11798  WHERE sku = 67434</t>
  </si>
  <si>
    <t>UPDATE tbl_clubs SET intItemID = 11799  WHERE sku = 67435</t>
  </si>
  <si>
    <t>UPDATE tbl_clubs SET intItemID = 11800  WHERE sku = 67436</t>
  </si>
  <si>
    <t>UPDATE tbl_clubs SET intItemID = 11801  WHERE sku = 67437</t>
  </si>
  <si>
    <t>UPDATE tbl_clubs SET intItemID = 11802  WHERE sku = 67438</t>
  </si>
  <si>
    <t>UPDATE tbl_clubs SET intItemID = 11803  WHERE sku = 67439</t>
  </si>
  <si>
    <t>UPDATE tbl_clubs SET intItemID = 11804  WHERE sku = 67440</t>
  </si>
  <si>
    <t>UPDATE tbl_clubs SET intItemID = 11805  WHERE sku = 67441</t>
  </si>
  <si>
    <t>UPDATE tbl_clubs SET intItemID = 11806  WHERE sku = 67442</t>
  </si>
  <si>
    <t>UPDATE tbl_clubs SET intItemID = 11807  WHERE sku = 67443</t>
  </si>
  <si>
    <t>UPDATE tbl_clubs SET intItemID = 11808  WHERE sku = 67444</t>
  </si>
  <si>
    <t>UPDATE tbl_clubs SET intItemID = 11809  WHERE sku = 67445</t>
  </si>
  <si>
    <t>UPDATE tbl_clubs SET intItemID = 11810  WHERE sku = 67446</t>
  </si>
  <si>
    <t>UPDATE tbl_clubs SET intItemID = 11811  WHERE sku = 67447</t>
  </si>
  <si>
    <t>UPDATE tbl_clubs SET intItemID = 11812  WHERE sku = 67448</t>
  </si>
  <si>
    <t>UPDATE tbl_clubs SET intItemID = 11813  WHERE sku = 67449</t>
  </si>
  <si>
    <t>UPDATE tbl_clubs SET intItemID = 11814  WHERE sku = 67450</t>
  </si>
  <si>
    <t>UPDATE tbl_clubs SET intItemID = 11815  WHERE sku = 67451</t>
  </si>
  <si>
    <t>UPDATE tbl_clubs SET intItemID = 11816  WHERE sku = 67452</t>
  </si>
  <si>
    <t>UPDATE tbl_clubs SET intItemID = 11817  WHERE sku = 67453</t>
  </si>
  <si>
    <t>UPDATE tbl_clubs SET intItemID = 11818  WHERE sku = 67454</t>
  </si>
  <si>
    <t>UPDATE tbl_clubs SET intItemID = 11819  WHERE sku = 67455</t>
  </si>
  <si>
    <t>UPDATE tbl_clubs SET intItemID = 11820  WHERE sku = 67456</t>
  </si>
  <si>
    <t>UPDATE tbl_clubs SET intItemID = 11821  WHERE sku = 67457</t>
  </si>
  <si>
    <t>UPDATE tbl_clubs SET intItemID = 11822  WHERE sku = 67458</t>
  </si>
  <si>
    <t>UPDATE tbl_clubs SET intItemID = 11823  WHERE sku = 67459</t>
  </si>
  <si>
    <t>UPDATE tbl_clubs SET intItemID = 11824  WHERE sku = 67460</t>
  </si>
  <si>
    <t>UPDATE tbl_clubs SET intItemID = 11825  WHERE sku = 67461</t>
  </si>
  <si>
    <t>UPDATE tbl_clubs SET intItemID = 11826  WHERE sku = 67462</t>
  </si>
  <si>
    <t>UPDATE tbl_clubs SET intItemID = 11827  WHERE sku = 67463</t>
  </si>
  <si>
    <t>UPDATE tbl_clubs SET intItemID = 11828  WHERE sku = 67464</t>
  </si>
  <si>
    <t>UPDATE tbl_clubs SET intItemID = 11829  WHERE sku = 67465</t>
  </si>
  <si>
    <t>UPDATE tbl_clubs SET intItemID = 11830  WHERE sku = 67466</t>
  </si>
  <si>
    <t>UPDATE tbl_clubs SET intItemID = 11831  WHERE sku = 67467</t>
  </si>
  <si>
    <t>UPDATE tbl_clubs SET intItemID = 11832  WHERE sku = 67468</t>
  </si>
  <si>
    <t>UPDATE tbl_clubs SET intItemID = 11833  WHERE sku = 67469</t>
  </si>
  <si>
    <t>UPDATE tbl_clubs SET intItemID = 11834  WHERE sku = 67470</t>
  </si>
  <si>
    <t>UPDATE tbl_clubs SET intItemID = 11835  WHERE sku = 67471</t>
  </si>
  <si>
    <t>UPDATE tbl_clubs SET intItemID = 11836  WHERE sku = 67472</t>
  </si>
  <si>
    <t>UPDATE tbl_clubs SET intItemID = 11837  WHERE sku = 67473</t>
  </si>
  <si>
    <t>UPDATE tbl_clubs SET intItemID = 11838  WHERE sku = 67474</t>
  </si>
  <si>
    <t>UPDATE tbl_clubs SET intItemID = 11839  WHERE sku = 67475</t>
  </si>
  <si>
    <t>UPDATE tbl_clubs SET intItemID = 11840  WHERE sku = 67476</t>
  </si>
  <si>
    <t>UPDATE tbl_clubs SET intItemID = 11841  WHERE sku = 67477</t>
  </si>
  <si>
    <t>UPDATE tbl_clubs SET intItemID = 11842  WHERE sku = 67478</t>
  </si>
  <si>
    <t>UPDATE tbl_clubs SET intItemID = 11843  WHERE sku = 67479</t>
  </si>
  <si>
    <t>UPDATE tbl_clubs SET intItemID = 11844  WHERE sku = 67480</t>
  </si>
  <si>
    <t>UPDATE tbl_clubs SET intItemID = 11845  WHERE sku = 67481</t>
  </si>
  <si>
    <t>UPDATE tbl_clubs SET intItemID = 11846  WHERE sku = 67483</t>
  </si>
  <si>
    <t>UPDATE tbl_clubs SET intItemID = 11847  WHERE sku = 67484</t>
  </si>
  <si>
    <t>UPDATE tbl_clubs SET intItemID = 11848  WHERE sku = 67485</t>
  </si>
  <si>
    <t>UPDATE tbl_clubs SET intItemID = 11849  WHERE sku = 67486</t>
  </si>
  <si>
    <t>UPDATE tbl_clubs SET intItemID = 11850  WHERE sku = 67487</t>
  </si>
  <si>
    <t>UPDATE tbl_clubs SET intItemID = 11851  WHERE sku = 67488</t>
  </si>
  <si>
    <t>UPDATE tbl_clubs SET intItemID = 11852  WHERE sku = 67489</t>
  </si>
  <si>
    <t>UPDATE tbl_clubs SET intItemID = 11853  WHERE sku = 67490</t>
  </si>
  <si>
    <t>UPDATE tbl_clubs SET intItemID = 11854  WHERE sku = 67491</t>
  </si>
  <si>
    <t>UPDATE tbl_clubs SET intItemID = 11855  WHERE sku = 67492</t>
  </si>
  <si>
    <t>UPDATE tbl_clubs SET intItemID = 11856  WHERE sku = 67493</t>
  </si>
  <si>
    <t>UPDATE tbl_clubs SET intItemID = 11857  WHERE sku = 67494</t>
  </si>
  <si>
    <t>UPDATE tbl_clubs SET intItemID = 11858  WHERE sku = 67495</t>
  </si>
  <si>
    <t>UPDATE tbl_clubs SET intItemID = 11859  WHERE sku = 67496</t>
  </si>
  <si>
    <t>UPDATE tbl_clubs SET intItemID = 11860  WHERE sku = 67497</t>
  </si>
  <si>
    <t>UPDATE tbl_clubs SET intItemID = 11861  WHERE sku = 67498</t>
  </si>
  <si>
    <t>UPDATE tbl_clubs SET intItemID = 11862  WHERE sku = 67499</t>
  </si>
  <si>
    <t>UPDATE tbl_clubs SET intItemID = 11863  WHERE sku = 67500</t>
  </si>
  <si>
    <t>UPDATE tbl_clubs SET intItemID = 11864  WHERE sku = 67501</t>
  </si>
  <si>
    <t>UPDATE tbl_clubs SET intItemID = 11865  WHERE sku = 67502</t>
  </si>
  <si>
    <t>UPDATE tbl_clubs SET intItemID = 11866  WHERE sku = 67503</t>
  </si>
  <si>
    <t>UPDATE tbl_clubs SET intItemID = 11867  WHERE sku = 67504</t>
  </si>
  <si>
    <t>UPDATE tbl_clubs SET intItemID = 11868  WHERE sku = 67505</t>
  </si>
  <si>
    <t>UPDATE tbl_clubs SET intItemID = 11869  WHERE sku = 67506</t>
  </si>
  <si>
    <t>UPDATE tbl_clubs SET intItemID = 11870  WHERE sku = 67507</t>
  </si>
  <si>
    <t>UPDATE tbl_clubs SET intItemID = 11871  WHERE sku = 67508</t>
  </si>
  <si>
    <t>UPDATE tbl_clubs SET intItemID = 11872  WHERE sku = 67509</t>
  </si>
  <si>
    <t>UPDATE tbl_clubs SET intItemID = 11873  WHERE sku = 67510</t>
  </si>
  <si>
    <t>UPDATE tbl_clubs SET intItemID = 11874  WHERE sku = 67511</t>
  </si>
  <si>
    <t>UPDATE tbl_clubs SET intItemID = 11875  WHERE sku = 67512</t>
  </si>
  <si>
    <t>UPDATE tbl_clubs SET intItemID = 11876  WHERE sku = 67513</t>
  </si>
  <si>
    <t>UPDATE tbl_clubs SET intItemID = 11877  WHERE sku = 67514</t>
  </si>
  <si>
    <t>UPDATE tbl_clubs SET intItemID = 11878  WHERE sku = 67515</t>
  </si>
  <si>
    <t>UPDATE tbl_clubs SET intItemID = 11879  WHERE sku = 67516</t>
  </si>
  <si>
    <t>UPDATE tbl_clubs SET intItemID = 11880  WHERE sku = 67517</t>
  </si>
  <si>
    <t>UPDATE tbl_clubs SET intItemID = 11881  WHERE sku = 67518</t>
  </si>
  <si>
    <t>UPDATE tbl_clubs SET intItemID = 11882  WHERE sku = 67519</t>
  </si>
  <si>
    <t>UPDATE tbl_clubs SET intItemID = 11883  WHERE sku = 67520</t>
  </si>
  <si>
    <t>UPDATE tbl_clubs SET intItemID = 11884  WHERE sku = 67523</t>
  </si>
  <si>
    <t>UPDATE tbl_clubs SET intItemID = 11885  WHERE sku = 67525</t>
  </si>
  <si>
    <t>UPDATE tbl_clubs SET intItemID = 11886  WHERE sku = 67528</t>
  </si>
  <si>
    <t>UPDATE tbl_clubs SET intItemID = 11887  WHERE sku = 67529</t>
  </si>
  <si>
    <t>UPDATE tbl_clubs SET intItemID = 11888  WHERE sku = 67530</t>
  </si>
  <si>
    <t>UPDATE tbl_clubs SET intItemID = 11889  WHERE sku = 67531</t>
  </si>
  <si>
    <t>UPDATE tbl_clubs SET intItemID = 11890  WHERE sku = 67532</t>
  </si>
  <si>
    <t>UPDATE tbl_clubs SET intItemID = 11891  WHERE sku = 67533</t>
  </si>
  <si>
    <t>UPDATE tbl_clubs SET intItemID = 11892  WHERE sku = 67534</t>
  </si>
  <si>
    <t>UPDATE tbl_clubs SET intItemID = 11893  WHERE sku = 67536</t>
  </si>
  <si>
    <t>UPDATE tbl_clubs SET intItemID = 11894  WHERE sku = 67537</t>
  </si>
  <si>
    <t>UPDATE tbl_clubs SET intItemID = 11895  WHERE sku = 67538</t>
  </si>
  <si>
    <t>UPDATE tbl_clubs SET intItemID = 11896  WHERE sku = 67539</t>
  </si>
  <si>
    <t>UPDATE tbl_clubs SET intItemID = 11897  WHERE sku = 67540</t>
  </si>
  <si>
    <t>UPDATE tbl_clubs SET intItemID = 11898  WHERE sku = 67541</t>
  </si>
  <si>
    <t>UPDATE tbl_clubs SET intItemID = 11899  WHERE sku = 67542</t>
  </si>
  <si>
    <t>UPDATE tbl_clubs SET intItemID = 11900  WHERE sku = 67543</t>
  </si>
  <si>
    <t>UPDATE tbl_clubs SET intItemID = 11901  WHERE sku = 67544</t>
  </si>
  <si>
    <t>UPDATE tbl_clubs SET intItemID = 11902  WHERE sku = 67545</t>
  </si>
  <si>
    <t>UPDATE tbl_clubs SET intItemID = 11903  WHERE sku = 67546</t>
  </si>
  <si>
    <t>UPDATE tbl_clubs SET intItemID = 11904  WHERE sku = 67547</t>
  </si>
  <si>
    <t>UPDATE tbl_clubs SET intItemID = 11905  WHERE sku = 67548</t>
  </si>
  <si>
    <t>UPDATE tbl_clubs SET intItemID = 11906  WHERE sku = 67549</t>
  </si>
  <si>
    <t>UPDATE tbl_clubs SET intItemID = 11907  WHERE sku = 67555</t>
  </si>
  <si>
    <t>UPDATE tbl_clubs SET intItemID = 11908  WHERE sku = 67556</t>
  </si>
  <si>
    <t>UPDATE tbl_clubs SET intItemID = 11909  WHERE sku = 67557</t>
  </si>
  <si>
    <t>UPDATE tbl_clubs SET intItemID = 11910  WHERE sku = 67558</t>
  </si>
  <si>
    <t>UPDATE tbl_clubs SET intItemID = 11911  WHERE sku = 67559</t>
  </si>
  <si>
    <t>UPDATE tbl_clubs SET intItemID = 11912  WHERE sku = 67560</t>
  </si>
  <si>
    <t>UPDATE tbl_clubs SET intItemID = 11913  WHERE sku = 67561</t>
  </si>
  <si>
    <t>UPDATE tbl_clubs SET intItemID = 11914  WHERE sku = 67562</t>
  </si>
  <si>
    <t>UPDATE tbl_clubs SET intItemID = 11915  WHERE sku = 67563</t>
  </si>
  <si>
    <t>UPDATE tbl_clubs SET intItemID = 11916  WHERE sku = 67564</t>
  </si>
  <si>
    <t>UPDATE tbl_clubs SET intItemID = 11917  WHERE sku = 67565</t>
  </si>
  <si>
    <t>UPDATE tbl_clubs SET intItemID = 11918  WHERE sku = 67566</t>
  </si>
  <si>
    <t>UPDATE tbl_clubs SET intItemID = 11919  WHERE sku = 67567</t>
  </si>
  <si>
    <t>UPDATE tbl_clubs SET intItemID = 11920  WHERE sku = 67568</t>
  </si>
  <si>
    <t>UPDATE tbl_clubs SET intItemID = 11921  WHERE sku = 67569</t>
  </si>
  <si>
    <t>UPDATE tbl_clubs SET intItemID = 11922  WHERE sku = 67570</t>
  </si>
  <si>
    <t>UPDATE tbl_clubs SET intItemID = 11923  WHERE sku = 67571</t>
  </si>
  <si>
    <t>UPDATE tbl_clubs SET intItemID = 11924  WHERE sku = 67572</t>
  </si>
  <si>
    <t>UPDATE tbl_clubs SET intItemID = 11925  WHERE sku = 67573</t>
  </si>
  <si>
    <t>UPDATE tbl_clubs SET intItemID = 11926  WHERE sku = 67574</t>
  </si>
  <si>
    <t>UPDATE tbl_clubs SET intItemID = 11927  WHERE sku = 67575</t>
  </si>
  <si>
    <t>UPDATE tbl_clubs SET intItemID = 11928  WHERE sku = 67576</t>
  </si>
  <si>
    <t>UPDATE tbl_clubs SET intItemID = 11929  WHERE sku = 67577</t>
  </si>
  <si>
    <t>UPDATE tbl_clubs SET intItemID = 11930  WHERE sku = 67579</t>
  </si>
  <si>
    <t>UPDATE tbl_clubs SET intItemID = 11931  WHERE sku = 67582</t>
  </si>
  <si>
    <t>UPDATE tbl_clubs SET intItemID = 11932  WHERE sku = 67583</t>
  </si>
  <si>
    <t>UPDATE tbl_clubs SET intItemID = 11933  WHERE sku = 67584</t>
  </si>
  <si>
    <t>UPDATE tbl_clubs SET intItemID = 11934  WHERE sku = 67585</t>
  </si>
  <si>
    <t>UPDATE tbl_clubs SET intItemID = 11935  WHERE sku = 67587</t>
  </si>
  <si>
    <t>UPDATE tbl_clubs SET intItemID = 11936  WHERE sku = 67588</t>
  </si>
  <si>
    <t>UPDATE tbl_clubs SET intItemID = 11937  WHERE sku = 67589</t>
  </si>
  <si>
    <t>UPDATE tbl_clubs SET intItemID = 11938  WHERE sku = 67590</t>
  </si>
  <si>
    <t>UPDATE tbl_clubs SET intItemID = 11939  WHERE sku = 67591</t>
  </si>
  <si>
    <t>UPDATE tbl_clubs SET intItemID = 11940  WHERE sku = 67592</t>
  </si>
  <si>
    <t>UPDATE tbl_clubs SET intItemID = 11941  WHERE sku = 67593</t>
  </si>
  <si>
    <t>UPDATE tbl_clubs SET intItemID = 11942  WHERE sku = 67594</t>
  </si>
  <si>
    <t>UPDATE tbl_clubs SET intItemID = 11943  WHERE sku = 67595</t>
  </si>
  <si>
    <t>UPDATE tbl_clubs SET intItemID = 11944  WHERE sku = 67596</t>
  </si>
  <si>
    <t>UPDATE tbl_clubs SET intItemID = 11945  WHERE sku = 67597</t>
  </si>
  <si>
    <t>UPDATE tbl_clubs SET intItemID = 11946  WHERE sku = 67598</t>
  </si>
  <si>
    <t>UPDATE tbl_clubs SET intItemID = 11947  WHERE sku = 67599</t>
  </si>
  <si>
    <t>UPDATE tbl_clubs SET intItemID = 11948  WHERE sku = 67600</t>
  </si>
  <si>
    <t>UPDATE tbl_clubs SET intItemID = 11949  WHERE sku = 67602</t>
  </si>
  <si>
    <t>UPDATE tbl_clubs SET intItemID = 11950  WHERE sku = 67603</t>
  </si>
  <si>
    <t>UPDATE tbl_clubs SET intItemID = 11951  WHERE sku = 67604</t>
  </si>
  <si>
    <t>UPDATE tbl_clubs SET intItemID = 11952  WHERE sku = 67605</t>
  </si>
  <si>
    <t>UPDATE tbl_clubs SET intItemID = 11953  WHERE sku = 67608</t>
  </si>
  <si>
    <t>UPDATE tbl_clubs SET intItemID = 11954  WHERE sku = 67610</t>
  </si>
  <si>
    <t>UPDATE tbl_clubs SET intItemID = 11955  WHERE sku = 67611</t>
  </si>
  <si>
    <t>UPDATE tbl_clubs SET intItemID = 11956  WHERE sku = 67612</t>
  </si>
  <si>
    <t>UPDATE tbl_clubs SET intItemID = 11957  WHERE sku = 67613</t>
  </si>
  <si>
    <t>UPDATE tbl_clubs SET intItemID = 11958  WHERE sku = 67614</t>
  </si>
  <si>
    <t>UPDATE tbl_clubs SET intItemID = 11959  WHERE sku = 67616</t>
  </si>
  <si>
    <t>UPDATE tbl_clubs SET intItemID = 11960  WHERE sku = 67617</t>
  </si>
  <si>
    <t>UPDATE tbl_clubs SET intItemID = 11961  WHERE sku = 67619</t>
  </si>
  <si>
    <t>UPDATE tbl_clubs SET intItemID = 11962  WHERE sku = 67620</t>
  </si>
  <si>
    <t>UPDATE tbl_clubs SET intItemID = 11963  WHERE sku = 67623</t>
  </si>
  <si>
    <t>UPDATE tbl_clubs SET intItemID = 11964  WHERE sku = 67625</t>
  </si>
  <si>
    <t>UPDATE tbl_clubs SET intItemID = 11965  WHERE sku = 67626</t>
  </si>
  <si>
    <t>UPDATE tbl_clubs SET intItemID = 11966  WHERE sku = 67627</t>
  </si>
  <si>
    <t>UPDATE tbl_clubs SET intItemID = 11967  WHERE sku = 67628</t>
  </si>
  <si>
    <t>UPDATE tbl_clubs SET intItemID = 11968  WHERE sku = 67629</t>
  </si>
  <si>
    <t>UPDATE tbl_clubs SET intItemID = 11969  WHERE sku = 67630</t>
  </si>
  <si>
    <t>UPDATE tbl_clubs SET intItemID = 11970  WHERE sku = 67631</t>
  </si>
  <si>
    <t>UPDATE tbl_clubs SET intItemID = 11971  WHERE sku = 67632</t>
  </si>
  <si>
    <t>UPDATE tbl_clubs SET intItemID = 11972  WHERE sku = 67633</t>
  </si>
  <si>
    <t>UPDATE tbl_clubs SET intItemID = 11973  WHERE sku = 67634</t>
  </si>
  <si>
    <t>UPDATE tbl_clubs SET intItemID = 11974  WHERE sku = 67635</t>
  </si>
  <si>
    <t>UPDATE tbl_clubs SET intItemID = 11975  WHERE sku = 67638</t>
  </si>
  <si>
    <t>UPDATE tbl_clubs SET intItemID = 11976  WHERE sku = 67640</t>
  </si>
  <si>
    <t>UPDATE tbl_clubs SET intItemID = 11977  WHERE sku = 67641</t>
  </si>
  <si>
    <t>UPDATE tbl_clubs SET intItemID = 11978  WHERE sku = 67644</t>
  </si>
  <si>
    <t>UPDATE tbl_clubs SET intItemID = 11979  WHERE sku = 67647</t>
  </si>
  <si>
    <t>UPDATE tbl_clubs SET intItemID = 11980  WHERE sku = 67650</t>
  </si>
  <si>
    <t>UPDATE tbl_clubs SET intItemID = 11981  WHERE sku = 67651</t>
  </si>
  <si>
    <t>UPDATE tbl_clubs SET intItemID = 11982  WHERE sku = 67652</t>
  </si>
  <si>
    <t>UPDATE tbl_clubs SET intItemID = 11983  WHERE sku = 67653</t>
  </si>
  <si>
    <t>UPDATE tbl_clubs SET intItemID = 11984  WHERE sku = 67654</t>
  </si>
  <si>
    <t>UPDATE tbl_clubs SET intItemID = 11985  WHERE sku = 67655</t>
  </si>
  <si>
    <t>UPDATE tbl_clubs SET intItemID = 11986  WHERE sku = 67658</t>
  </si>
  <si>
    <t>UPDATE tbl_clubs SET intItemID = 11987  WHERE sku = 67660</t>
  </si>
  <si>
    <t>UPDATE tbl_clubs SET intItemID = 11988  WHERE sku = 67661</t>
  </si>
  <si>
    <t>UPDATE tbl_clubs SET intItemID = 11989  WHERE sku = 67662</t>
  </si>
  <si>
    <t>UPDATE tbl_clubs SET intItemID = 11990  WHERE sku = 67665</t>
  </si>
  <si>
    <t>UPDATE tbl_clubs SET intItemID = 11991  WHERE sku = 67666</t>
  </si>
  <si>
    <t>UPDATE tbl_clubs SET intItemID = 11992  WHERE sku = 67668</t>
  </si>
  <si>
    <t>UPDATE tbl_clubs SET intItemID = 11993  WHERE sku = 67669</t>
  </si>
  <si>
    <t>UPDATE tbl_clubs SET intItemID = 11994  WHERE sku = 67670</t>
  </si>
  <si>
    <t>UPDATE tbl_clubs SET intItemID = 11995  WHERE sku = 67673</t>
  </si>
  <si>
    <t>UPDATE tbl_clubs SET intItemID = 11996  WHERE sku = 67675</t>
  </si>
  <si>
    <t>UPDATE tbl_clubs SET intItemID = 11997  WHERE sku = 67676</t>
  </si>
  <si>
    <t>UPDATE tbl_clubs SET intItemID = 11998  WHERE sku = 67677</t>
  </si>
  <si>
    <t>UPDATE tbl_clubs SET intItemID = 11999  WHERE sku = 67678</t>
  </si>
  <si>
    <t>UPDATE tbl_clubs SET intItemID = 12000  WHERE sku = 67679</t>
  </si>
  <si>
    <t>UPDATE tbl_clubs SET intItemID = 12001  WHERE sku = 67680</t>
  </si>
  <si>
    <t>UPDATE tbl_clubs SET intItemID = 12002  WHERE sku = 67681</t>
  </si>
  <si>
    <t>UPDATE tbl_clubs SET intItemID = 12003  WHERE sku = 67682</t>
  </si>
  <si>
    <t>UPDATE tbl_clubs SET intItemID = 12004  WHERE sku = 67684</t>
  </si>
  <si>
    <t>UPDATE tbl_clubs SET intItemID = 12005  WHERE sku = 67685</t>
  </si>
  <si>
    <t>UPDATE tbl_clubs SET intItemID = 12006  WHERE sku = 67687</t>
  </si>
  <si>
    <t>UPDATE tbl_clubs SET intItemID = 12007  WHERE sku = 67688</t>
  </si>
  <si>
    <t>UPDATE tbl_clubs SET intItemID = 12008  WHERE sku = 67689</t>
  </si>
  <si>
    <t>UPDATE tbl_clubs SET intItemID = 12009  WHERE sku = 67691</t>
  </si>
  <si>
    <t>UPDATE tbl_clubs SET intItemID = 12010  WHERE sku = 67693</t>
  </si>
  <si>
    <t>UPDATE tbl_clubs SET intItemID = 12011  WHERE sku = 67695</t>
  </si>
  <si>
    <t>UPDATE tbl_clubs SET intItemID = 12012  WHERE sku = 67696</t>
  </si>
  <si>
    <t>UPDATE tbl_clubs SET intItemID = 12013  WHERE sku = 67699</t>
  </si>
  <si>
    <t>UPDATE tbl_clubs SET intItemID = 12014  WHERE sku = 67700</t>
  </si>
  <si>
    <t>UPDATE tbl_clubs SET intItemID = 12015  WHERE sku = 67701</t>
  </si>
  <si>
    <t>UPDATE tbl_clubs SET intItemID = 12016  WHERE sku = 67702</t>
  </si>
  <si>
    <t>UPDATE tbl_clubs SET intItemID = 12017  WHERE sku = 67703</t>
  </si>
  <si>
    <t>UPDATE tbl_clubs SET intItemID = 12018  WHERE sku = 67704</t>
  </si>
  <si>
    <t>UPDATE tbl_clubs SET intItemID = 12019  WHERE sku = 67705</t>
  </si>
  <si>
    <t>UPDATE tbl_clubs SET intItemID = 12020  WHERE sku = 67706</t>
  </si>
  <si>
    <t>UPDATE tbl_clubs SET intItemID = 12021  WHERE sku = 67707</t>
  </si>
  <si>
    <t>UPDATE tbl_clubs SET intItemID = 12022  WHERE sku = 67710</t>
  </si>
  <si>
    <t>UPDATE tbl_clubs SET intItemID = 12023  WHERE sku = 67711</t>
  </si>
  <si>
    <t>UPDATE tbl_clubs SET intItemID = 12024  WHERE sku = 67712</t>
  </si>
  <si>
    <t>UPDATE tbl_clubs SET intItemID = 12025  WHERE sku = 67713</t>
  </si>
  <si>
    <t>UPDATE tbl_clubs SET intItemID = 12026  WHERE sku = 67714</t>
  </si>
  <si>
    <t>UPDATE tbl_clubs SET intItemID = 12027  WHERE sku = 67715</t>
  </si>
  <si>
    <t>UPDATE tbl_clubs SET intItemID = 12028  WHERE sku = 67716</t>
  </si>
  <si>
    <t>UPDATE tbl_clubs SET intItemID = 12029  WHERE sku = 67717</t>
  </si>
  <si>
    <t>UPDATE tbl_clubs SET intItemID = 12030  WHERE sku = 67719</t>
  </si>
  <si>
    <t>UPDATE tbl_clubs SET intItemID = 12031  WHERE sku = 67720</t>
  </si>
  <si>
    <t>UPDATE tbl_clubs SET intItemID = 12032  WHERE sku = 67721</t>
  </si>
  <si>
    <t>UPDATE tbl_clubs SET intItemID = 12033  WHERE sku = 67722</t>
  </si>
  <si>
    <t>UPDATE tbl_clubs SET intItemID = 12034  WHERE sku = 67723</t>
  </si>
  <si>
    <t>UPDATE tbl_clubs SET intItemID = 12035  WHERE sku = 67724</t>
  </si>
  <si>
    <t>UPDATE tbl_clubs SET intItemID = 12036  WHERE sku = 67725</t>
  </si>
  <si>
    <t>UPDATE tbl_clubs SET intItemID = 12037  WHERE sku = 67726</t>
  </si>
  <si>
    <t>UPDATE tbl_clubs SET intItemID = 12038  WHERE sku = 67727</t>
  </si>
  <si>
    <t>UPDATE tbl_clubs SET intItemID = 12039  WHERE sku = 67729</t>
  </si>
  <si>
    <t>UPDATE tbl_clubs SET intItemID = 12040  WHERE sku = 67730</t>
  </si>
  <si>
    <t>UPDATE tbl_clubs SET intItemID = 12041  WHERE sku = 67731</t>
  </si>
  <si>
    <t>UPDATE tbl_clubs SET intItemID = 12042  WHERE sku = 67732</t>
  </si>
  <si>
    <t>UPDATE tbl_clubs SET intItemID = 12043  WHERE sku = 67733</t>
  </si>
  <si>
    <t>UPDATE tbl_clubs SET intItemID = 12044  WHERE sku = 67734</t>
  </si>
  <si>
    <t>UPDATE tbl_clubs SET intItemID = 12045  WHERE sku = 67735</t>
  </si>
  <si>
    <t>UPDATE tbl_clubs SET intItemID = 12046  WHERE sku = 67736</t>
  </si>
  <si>
    <t>UPDATE tbl_clubs SET intItemID = 12047  WHERE sku = 67737</t>
  </si>
  <si>
    <t>UPDATE tbl_clubs SET intItemID = 12048  WHERE sku = 67738</t>
  </si>
  <si>
    <t>UPDATE tbl_clubs SET intItemID = 12049  WHERE sku = 67739</t>
  </si>
  <si>
    <t>UPDATE tbl_clubs SET intItemID = 12050  WHERE sku = 67740</t>
  </si>
  <si>
    <t>UPDATE tbl_clubs SET intItemID = 12051  WHERE sku = 67744</t>
  </si>
  <si>
    <t>UPDATE tbl_clubs SET intItemID = 12052  WHERE sku = 67745</t>
  </si>
  <si>
    <t>UPDATE tbl_clubs SET intItemID = 12053  WHERE sku = 67746</t>
  </si>
  <si>
    <t>UPDATE tbl_clubs SET intItemID = 12054  WHERE sku = 67747</t>
  </si>
  <si>
    <t>UPDATE tbl_clubs SET intItemID = 12055  WHERE sku = 67748</t>
  </si>
  <si>
    <t>UPDATE tbl_clubs SET intItemID = 12056  WHERE sku = 67749</t>
  </si>
  <si>
    <t>UPDATE tbl_clubs SET intItemID = 12057  WHERE sku = 67750</t>
  </si>
  <si>
    <t>UPDATE tbl_clubs SET intItemID = 12058  WHERE sku = 67751</t>
  </si>
  <si>
    <t>UPDATE tbl_clubs SET intItemID = 12059  WHERE sku = 67753</t>
  </si>
  <si>
    <t>UPDATE tbl_clubs SET intItemID = 12060  WHERE sku = 67754</t>
  </si>
  <si>
    <t>UPDATE tbl_clubs SET intItemID = 12061  WHERE sku = 67755</t>
  </si>
  <si>
    <t>UPDATE tbl_clubs SET intItemID = 12062  WHERE sku = 67756</t>
  </si>
  <si>
    <t>UPDATE tbl_clubs SET intItemID = 12063  WHERE sku = 67757</t>
  </si>
  <si>
    <t>UPDATE tbl_clubs SET intItemID = 12064  WHERE sku = 67761</t>
  </si>
  <si>
    <t>UPDATE tbl_clubs SET intItemID = 12065  WHERE sku = 67762</t>
  </si>
  <si>
    <t>UPDATE tbl_clubs SET intItemID = 12066  WHERE sku = 67763</t>
  </si>
  <si>
    <t>UPDATE tbl_clubs SET intItemID = 12067  WHERE sku = 67767</t>
  </si>
  <si>
    <t>UPDATE tbl_clubs SET intItemID = 12068  WHERE sku = 67768</t>
  </si>
  <si>
    <t>UPDATE tbl_clubs SET intItemID = 12069  WHERE sku = 67769</t>
  </si>
  <si>
    <t>UPDATE tbl_clubs SET intItemID = 12070  WHERE sku = 67772</t>
  </si>
  <si>
    <t>UPDATE tbl_clubs SET intItemID = 12071  WHERE sku = 67774</t>
  </si>
  <si>
    <t>UPDATE tbl_clubs SET intItemID = 12072  WHERE sku = 67775</t>
  </si>
  <si>
    <t>UPDATE tbl_clubs SET intItemID = 12073  WHERE sku = 67776</t>
  </si>
  <si>
    <t>UPDATE tbl_clubs SET intItemID = 12074  WHERE sku = 67777</t>
  </si>
  <si>
    <t>UPDATE tbl_clubs SET intItemID = 12075  WHERE sku = 67778</t>
  </si>
  <si>
    <t>UPDATE tbl_clubs SET intItemID = 12076  WHERE sku = 67779</t>
  </si>
  <si>
    <t>UPDATE tbl_clubs SET intItemID = 12077  WHERE sku = 67780</t>
  </si>
  <si>
    <t>UPDATE tbl_clubs SET intItemID = 12078  WHERE sku = 67781</t>
  </si>
  <si>
    <t>UPDATE tbl_clubs SET intItemID = 12079  WHERE sku = 67782</t>
  </si>
  <si>
    <t>UPDATE tbl_clubs SET intItemID = 12080  WHERE sku = 67784</t>
  </si>
  <si>
    <t>UPDATE tbl_clubs SET intItemID = 12081  WHERE sku = 67785</t>
  </si>
  <si>
    <t>UPDATE tbl_clubs SET intItemID = 12082  WHERE sku = 67786</t>
  </si>
  <si>
    <t>UPDATE tbl_clubs SET intItemID = 12083  WHERE sku = 67788</t>
  </si>
  <si>
    <t>UPDATE tbl_clubs SET intItemID = 12084  WHERE sku = 67789</t>
  </si>
  <si>
    <t>UPDATE tbl_clubs SET intItemID = 12085  WHERE sku = 67790</t>
  </si>
  <si>
    <t>UPDATE tbl_clubs SET intItemID = 12086  WHERE sku = 67791</t>
  </si>
  <si>
    <t>UPDATE tbl_clubs SET intItemID = 12087  WHERE sku = 67792</t>
  </si>
  <si>
    <t>UPDATE tbl_clubs SET intItemID = 12088  WHERE sku = 67793</t>
  </si>
  <si>
    <t>UPDATE tbl_clubs SET intItemID = 12089  WHERE sku = 67796</t>
  </si>
  <si>
    <t>UPDATE tbl_clubs SET intItemID = 12090  WHERE sku = 67797</t>
  </si>
  <si>
    <t>UPDATE tbl_clubs SET intItemID = 12091  WHERE sku = 67798</t>
  </si>
  <si>
    <t>UPDATE tbl_clubs SET intItemID = 12092  WHERE sku = 67799</t>
  </si>
  <si>
    <t>UPDATE tbl_clubs SET intItemID = 12093  WHERE sku = 67800</t>
  </si>
  <si>
    <t>UPDATE tbl_clubs SET intItemID = 12094  WHERE sku = 67801</t>
  </si>
  <si>
    <t>UPDATE tbl_clubs SET intItemID = 12095  WHERE sku = 67804</t>
  </si>
  <si>
    <t>UPDATE tbl_clubs SET intItemID = 12096  WHERE sku = 67805</t>
  </si>
  <si>
    <t>UPDATE tbl_clubs SET intItemID = 12097  WHERE sku = 67806</t>
  </si>
  <si>
    <t>UPDATE tbl_clubs SET intItemID = 12098  WHERE sku = 67807</t>
  </si>
  <si>
    <t>UPDATE tbl_clubs SET intItemID = 12099  WHERE sku = 67813</t>
  </si>
  <si>
    <t>UPDATE tbl_clubs SET intItemID = 12100  WHERE sku = 67815</t>
  </si>
  <si>
    <t>UPDATE tbl_clubs SET intItemID = 12101  WHERE sku = 67819</t>
  </si>
  <si>
    <t>UPDATE tbl_clubs SET intItemID = 12102  WHERE sku = 67820</t>
  </si>
  <si>
    <t>UPDATE tbl_clubs SET intItemID = 12103  WHERE sku = 67821</t>
  </si>
  <si>
    <t>UPDATE tbl_clubs SET intItemID = 12104  WHERE sku = 67823</t>
  </si>
  <si>
    <t>UPDATE tbl_clubs SET intItemID = 12105  WHERE sku = 67825</t>
  </si>
  <si>
    <t>UPDATE tbl_clubs SET intItemID = 12106  WHERE sku = 67827</t>
  </si>
  <si>
    <t>UPDATE tbl_clubs SET intItemID = 12107  WHERE sku = 67828</t>
  </si>
  <si>
    <t>UPDATE tbl_clubs SET intItemID = 12108  WHERE sku = 67830</t>
  </si>
  <si>
    <t>UPDATE tbl_clubs SET intItemID = 12109  WHERE sku = 67831</t>
  </si>
  <si>
    <t>UPDATE tbl_clubs SET intItemID = 12110  WHERE sku = 67833</t>
  </si>
  <si>
    <t>UPDATE tbl_clubs SET intItemID = 12111  WHERE sku = 67834</t>
  </si>
  <si>
    <t>UPDATE tbl_clubs SET intItemID = 12112  WHERE sku = 67838</t>
  </si>
  <si>
    <t>UPDATE tbl_clubs SET intItemID = 12113  WHERE sku = 67839</t>
  </si>
  <si>
    <t>UPDATE tbl_clubs SET intItemID = 12114  WHERE sku = 67842</t>
  </si>
  <si>
    <t>UPDATE tbl_clubs SET intItemID = 12115  WHERE sku = 67844</t>
  </si>
  <si>
    <t>UPDATE tbl_clubs SET intItemID = 12116  WHERE sku = 67848</t>
  </si>
  <si>
    <t>UPDATE tbl_clubs SET intItemID = 12117  WHERE sku = 67853</t>
  </si>
  <si>
    <t>UPDATE tbl_clubs SET intItemID = 12118  WHERE sku = 67856</t>
  </si>
  <si>
    <t>UPDATE tbl_clubs SET intItemID = 12119  WHERE sku = 67857</t>
  </si>
  <si>
    <t>UPDATE tbl_clubs SET intItemID = 12120  WHERE sku = 67859</t>
  </si>
  <si>
    <t>UPDATE tbl_clubs SET intItemID = 12121  WHERE sku = 67860</t>
  </si>
  <si>
    <t>UPDATE tbl_clubs SET intItemID = 12122  WHERE sku = 67862</t>
  </si>
  <si>
    <t>UPDATE tbl_clubs SET intItemID = 12123  WHERE sku = 67863</t>
  </si>
  <si>
    <t>UPDATE tbl_clubs SET intItemID = 12124  WHERE sku = 67864</t>
  </si>
  <si>
    <t>UPDATE tbl_clubs SET intItemID = 12125  WHERE sku = 67866</t>
  </si>
  <si>
    <t>UPDATE tbl_clubs SET intItemID = 12126  WHERE sku = 67868</t>
  </si>
  <si>
    <t>UPDATE tbl_clubs SET intItemID = 12127  WHERE sku = 67871</t>
  </si>
  <si>
    <t>UPDATE tbl_clubs SET intItemID = 12128  WHERE sku = 67872</t>
  </si>
  <si>
    <t>UPDATE tbl_clubs SET intItemID = 12129  WHERE sku = 67873</t>
  </si>
  <si>
    <t>UPDATE tbl_clubs SET intItemID = 12130  WHERE sku = 67874</t>
  </si>
  <si>
    <t>UPDATE tbl_clubs SET intItemID = 12131  WHERE sku = 67875</t>
  </si>
  <si>
    <t>UPDATE tbl_clubs SET intItemID = 12132  WHERE sku = 67876</t>
  </si>
  <si>
    <t>UPDATE tbl_clubs SET intItemID = 12133  WHERE sku = 67877</t>
  </si>
  <si>
    <t>UPDATE tbl_clubs SET intItemID = 12134  WHERE sku = 67878</t>
  </si>
  <si>
    <t>UPDATE tbl_clubs SET intItemID = 12135  WHERE sku = 67879</t>
  </si>
  <si>
    <t>UPDATE tbl_clubs SET intItemID = 12136  WHERE sku = 67880</t>
  </si>
  <si>
    <t>UPDATE tbl_clubs SET intItemID = 12137  WHERE sku = 67881</t>
  </si>
  <si>
    <t>UPDATE tbl_clubs SET intItemID = 12138  WHERE sku = 67882</t>
  </si>
  <si>
    <t>UPDATE tbl_clubs SET intItemID = 12139  WHERE sku = 67883</t>
  </si>
  <si>
    <t>UPDATE tbl_clubs SET intItemID = 12140  WHERE sku = 67885</t>
  </si>
  <si>
    <t>UPDATE tbl_clubs SET intItemID = 12141  WHERE sku = 67886</t>
  </si>
  <si>
    <t>UPDATE tbl_clubs SET intItemID = 12142  WHERE sku = 67887</t>
  </si>
  <si>
    <t>UPDATE tbl_clubs SET intItemID = 12143  WHERE sku = 67888</t>
  </si>
  <si>
    <t>UPDATE tbl_clubs SET intItemID = 12144  WHERE sku = 67889</t>
  </si>
  <si>
    <t>UPDATE tbl_clubs SET intItemID = 12145  WHERE sku = 67890</t>
  </si>
  <si>
    <t>UPDATE tbl_clubs SET intItemID = 12146  WHERE sku = 67891</t>
  </si>
  <si>
    <t>UPDATE tbl_clubs SET intItemID = 12147  WHERE sku = 67892</t>
  </si>
  <si>
    <t>UPDATE tbl_clubs SET intItemID = 12148  WHERE sku = 67893</t>
  </si>
  <si>
    <t>UPDATE tbl_clubs SET intItemID = 12149  WHERE sku = 67895</t>
  </si>
  <si>
    <t>UPDATE tbl_clubs SET intItemID = 12150  WHERE sku = 67896</t>
  </si>
  <si>
    <t>UPDATE tbl_clubs SET intItemID = 12151  WHERE sku = 67897</t>
  </si>
  <si>
    <t>UPDATE tbl_clubs SET intItemID = 12152  WHERE sku = 67898</t>
  </si>
  <si>
    <t>UPDATE tbl_clubs SET intItemID = 12153  WHERE sku = 67899</t>
  </si>
  <si>
    <t>UPDATE tbl_clubs SET intItemID = 12154  WHERE sku = 67900</t>
  </si>
  <si>
    <t>UPDATE tbl_clubs SET intItemID = 12155  WHERE sku = 67901</t>
  </si>
  <si>
    <t>UPDATE tbl_clubs SET intItemID = 12156  WHERE sku = 67902</t>
  </si>
  <si>
    <t>UPDATE tbl_clubs SET intItemID = 12157  WHERE sku = 67903</t>
  </si>
  <si>
    <t>UPDATE tbl_clubs SET intItemID = 12158  WHERE sku = 67904</t>
  </si>
  <si>
    <t>UPDATE tbl_clubs SET intItemID = 12159  WHERE sku = 67905</t>
  </si>
  <si>
    <t>UPDATE tbl_clubs SET intItemID = 12160  WHERE sku = 67906</t>
  </si>
  <si>
    <t>UPDATE tbl_clubs SET intItemID = 12161  WHERE sku = 67907</t>
  </si>
  <si>
    <t>UPDATE tbl_clubs SET intItemID = 12162  WHERE sku = 67908</t>
  </si>
  <si>
    <t>UPDATE tbl_clubs SET intItemID = 12163  WHERE sku = 67909</t>
  </si>
  <si>
    <t>UPDATE tbl_clubs SET intItemID = 12164  WHERE sku = 67910</t>
  </si>
  <si>
    <t>UPDATE tbl_clubs SET intItemID = 12165  WHERE sku = 67911</t>
  </si>
  <si>
    <t>UPDATE tbl_clubs SET intItemID = 12166  WHERE sku = 67912</t>
  </si>
  <si>
    <t>UPDATE tbl_clubs SET intItemID = 12167  WHERE sku = 67913</t>
  </si>
  <si>
    <t>UPDATE tbl_clubs SET intItemID = 12168  WHERE sku = 67915</t>
  </si>
  <si>
    <t>UPDATE tbl_clubs SET intItemID = 12169  WHERE sku = 67916</t>
  </si>
  <si>
    <t>UPDATE tbl_clubs SET intItemID = 12170  WHERE sku = 67917</t>
  </si>
  <si>
    <t>UPDATE tbl_clubs SET intItemID = 12171  WHERE sku = 67918</t>
  </si>
  <si>
    <t>UPDATE tbl_clubs SET intItemID = 12172  WHERE sku = 67919</t>
  </si>
  <si>
    <t>UPDATE tbl_clubs SET intItemID = 12173  WHERE sku = 67920</t>
  </si>
  <si>
    <t>UPDATE tbl_clubs SET intItemID = 12174  WHERE sku = 67921</t>
  </si>
  <si>
    <t>UPDATE tbl_clubs SET intItemID = 12175  WHERE sku = 67922</t>
  </si>
  <si>
    <t>UPDATE tbl_clubs SET intItemID = 12176  WHERE sku = 67923</t>
  </si>
  <si>
    <t>UPDATE tbl_clubs SET intItemID = 12177  WHERE sku = 67924</t>
  </si>
  <si>
    <t>UPDATE tbl_clubs SET intItemID = 12178  WHERE sku = 67925</t>
  </si>
  <si>
    <t>UPDATE tbl_clubs SET intItemID = 12179  WHERE sku = 67926</t>
  </si>
  <si>
    <t>UPDATE tbl_clubs SET intItemID = 12180  WHERE sku = 67927</t>
  </si>
  <si>
    <t>UPDATE tbl_clubs SET intItemID = 12181  WHERE sku = 67928</t>
  </si>
  <si>
    <t>UPDATE tbl_clubs SET intItemID = 12182  WHERE sku = 67929</t>
  </si>
  <si>
    <t>UPDATE tbl_clubs SET intItemID = 12183  WHERE sku = 67930</t>
  </si>
  <si>
    <t>UPDATE tbl_clubs SET intItemID = 12184  WHERE sku = 67931</t>
  </si>
  <si>
    <t>UPDATE tbl_clubs SET intItemID = 12185  WHERE sku = 67932</t>
  </si>
  <si>
    <t>UPDATE tbl_clubs SET intItemID = 12186  WHERE sku = 67933</t>
  </si>
  <si>
    <t>UPDATE tbl_clubs SET intItemID = 12187  WHERE sku = 67934</t>
  </si>
  <si>
    <t>UPDATE tbl_clubs SET intItemID = 12188  WHERE sku = 67935</t>
  </si>
  <si>
    <t>UPDATE tbl_clubs SET intItemID = 12189  WHERE sku = 67936</t>
  </si>
  <si>
    <t>UPDATE tbl_clubs SET intItemID = 12190  WHERE sku = 67937</t>
  </si>
  <si>
    <t>UPDATE tbl_clubs SET intItemID = 12191  WHERE sku = 67938</t>
  </si>
  <si>
    <t>UPDATE tbl_clubs SET intItemID = 12192  WHERE sku = 67939</t>
  </si>
  <si>
    <t>UPDATE tbl_clubs SET intItemID = 12193  WHERE sku = 67940</t>
  </si>
  <si>
    <t>UPDATE tbl_clubs SET intItemID = 12194  WHERE sku = 67941</t>
  </si>
  <si>
    <t>UPDATE tbl_clubs SET intItemID = 12195  WHERE sku = 67942</t>
  </si>
  <si>
    <t>UPDATE tbl_clubs SET intItemID = 12196  WHERE sku = 67943</t>
  </si>
  <si>
    <t>UPDATE tbl_clubs SET intItemID = 12197  WHERE sku = 67944</t>
  </si>
  <si>
    <t>UPDATE tbl_clubs SET intItemID = 12198  WHERE sku = 67945</t>
  </si>
  <si>
    <t>UPDATE tbl_clubs SET intItemID = 12199  WHERE sku = 67946</t>
  </si>
  <si>
    <t>UPDATE tbl_clubs SET intItemID = 12200  WHERE sku = 67947</t>
  </si>
  <si>
    <t>UPDATE tbl_clubs SET intItemID = 12201  WHERE sku = 67948</t>
  </si>
  <si>
    <t>UPDATE tbl_clubs SET intItemID = 12202  WHERE sku = 67949</t>
  </si>
  <si>
    <t>UPDATE tbl_clubs SET intItemID = 12203  WHERE sku = 67950</t>
  </si>
  <si>
    <t>UPDATE tbl_clubs SET intItemID = 12204  WHERE sku = 67951</t>
  </si>
  <si>
    <t>UPDATE tbl_clubs SET intItemID = 12205  WHERE sku = 67952</t>
  </si>
  <si>
    <t>UPDATE tbl_clubs SET intItemID = 12206  WHERE sku = 67953</t>
  </si>
  <si>
    <t>UPDATE tbl_clubs SET intItemID = 12207  WHERE sku = 67954</t>
  </si>
  <si>
    <t>UPDATE tbl_clubs SET intItemID = 12208  WHERE sku = 67955</t>
  </si>
  <si>
    <t>UPDATE tbl_clubs SET intItemID = 12209  WHERE sku = 67956</t>
  </si>
  <si>
    <t>UPDATE tbl_clubs SET intItemID = 12210  WHERE sku = 67957</t>
  </si>
  <si>
    <t>UPDATE tbl_clubs SET intItemID = 12211  WHERE sku = 67958</t>
  </si>
  <si>
    <t>UPDATE tbl_clubs SET intItemID = 12212  WHERE sku = 67959</t>
  </si>
  <si>
    <t>UPDATE tbl_clubs SET intItemID = 12213  WHERE sku = 67960</t>
  </si>
  <si>
    <t>UPDATE tbl_clubs SET intItemID = 12214  WHERE sku = 67961</t>
  </si>
  <si>
    <t>UPDATE tbl_clubs SET intItemID = 12215  WHERE sku = 67962</t>
  </si>
  <si>
    <t>UPDATE tbl_clubs SET intItemID = 12216  WHERE sku = 67963</t>
  </si>
  <si>
    <t>UPDATE tbl_clubs SET intItemID = 12217  WHERE sku = 67964</t>
  </si>
  <si>
    <t>UPDATE tbl_clubs SET intItemID = 12218  WHERE sku = 67967</t>
  </si>
  <si>
    <t>UPDATE tbl_clubs SET intItemID = 12219  WHERE sku = 67968</t>
  </si>
  <si>
    <t>UPDATE tbl_clubs SET intItemID = 12220  WHERE sku = 67969</t>
  </si>
  <si>
    <t>UPDATE tbl_clubs SET intItemID = 12221  WHERE sku = 67970</t>
  </si>
  <si>
    <t>UPDATE tbl_clubs SET intItemID = 12222  WHERE sku = 67971</t>
  </si>
  <si>
    <t>UPDATE tbl_clubs SET intItemID = 12223  WHERE sku = 67973</t>
  </si>
  <si>
    <t>UPDATE tbl_clubs SET intItemID = 12224  WHERE sku = 67976</t>
  </si>
  <si>
    <t>UPDATE tbl_clubs SET intItemID = 12225  WHERE sku = 67977</t>
  </si>
  <si>
    <t>UPDATE tbl_clubs SET intItemID = 12226  WHERE sku = 67978</t>
  </si>
  <si>
    <t>UPDATE tbl_clubs SET intItemID = 12227  WHERE sku = 67979</t>
  </si>
  <si>
    <t>UPDATE tbl_clubs SET intItemID = 12228  WHERE sku = 67981</t>
  </si>
  <si>
    <t>UPDATE tbl_clubs SET intItemID = 12229  WHERE sku = 67982</t>
  </si>
  <si>
    <t>UPDATE tbl_clubs SET intItemID = 12230  WHERE sku = 67983</t>
  </si>
  <si>
    <t>UPDATE tbl_clubs SET intItemID = 12231  WHERE sku = 67984</t>
  </si>
  <si>
    <t>UPDATE tbl_clubs SET intItemID = 12232  WHERE sku = 67985</t>
  </si>
  <si>
    <t>UPDATE tbl_clubs SET intItemID = 12233  WHERE sku = 67986</t>
  </si>
  <si>
    <t>UPDATE tbl_clubs SET intItemID = 12234  WHERE sku = 67987</t>
  </si>
  <si>
    <t>UPDATE tbl_clubs SET intItemID = 12235  WHERE sku = 67988</t>
  </si>
  <si>
    <t>UPDATE tbl_clubs SET intItemID = 12236  WHERE sku = 67990</t>
  </si>
  <si>
    <t>UPDATE tbl_clubs SET intItemID = 12237  WHERE sku = 67991</t>
  </si>
  <si>
    <t>UPDATE tbl_clubs SET intItemID = 12238  WHERE sku = 67992</t>
  </si>
  <si>
    <t>UPDATE tbl_clubs SET intItemID = 12239  WHERE sku = 67993</t>
  </si>
  <si>
    <t>UPDATE tbl_clubs SET intItemID = 12240  WHERE sku = 67995</t>
  </si>
  <si>
    <t>UPDATE tbl_clubs SET intItemID = 12241  WHERE sku = 67996</t>
  </si>
  <si>
    <t>UPDATE tbl_clubs SET intItemID = 12242  WHERE sku = 67998</t>
  </si>
  <si>
    <t>UPDATE tbl_clubs SET intItemID = 12243  WHERE sku = 67999</t>
  </si>
  <si>
    <t>UPDATE tbl_clubs SET intItemID = 12244  WHERE sku = 68000</t>
  </si>
  <si>
    <t>UPDATE tbl_clubs SET intItemID = 12245  WHERE sku = 68001</t>
  </si>
  <si>
    <t>UPDATE tbl_clubs SET intItemID = 12246  WHERE sku = 68002</t>
  </si>
  <si>
    <t>UPDATE tbl_clubs SET intItemID = 12247  WHERE sku = 68005</t>
  </si>
  <si>
    <t>UPDATE tbl_clubs SET intItemID = 12248  WHERE sku = 68006</t>
  </si>
  <si>
    <t>UPDATE tbl_clubs SET intItemID = 12249  WHERE sku = 68007</t>
  </si>
  <si>
    <t>UPDATE tbl_clubs SET intItemID = 12250  WHERE sku = 68008</t>
  </si>
  <si>
    <t>UPDATE tbl_clubs SET intItemID = 12251  WHERE sku = 68009</t>
  </si>
  <si>
    <t>UPDATE tbl_clubs SET intItemID = 12252  WHERE sku = 68010</t>
  </si>
  <si>
    <t>UPDATE tbl_clubs SET intItemID = 12253  WHERE sku = 68011</t>
  </si>
  <si>
    <t>UPDATE tbl_clubs SET intItemID = 12254  WHERE sku = 68012</t>
  </si>
  <si>
    <t>UPDATE tbl_clubs SET intItemID = 12255  WHERE sku = 68013</t>
  </si>
  <si>
    <t>UPDATE tbl_clubs SET intItemID = 12256  WHERE sku = 68014</t>
  </si>
  <si>
    <t>UPDATE tbl_clubs SET intItemID = 12257  WHERE sku = 68015</t>
  </si>
  <si>
    <t>UPDATE tbl_clubs SET intItemID = 12258  WHERE sku = 68016</t>
  </si>
  <si>
    <t>UPDATE tbl_clubs SET intItemID = 12259  WHERE sku = 68017</t>
  </si>
  <si>
    <t>UPDATE tbl_clubs SET intItemID = 12260  WHERE sku = 68018</t>
  </si>
  <si>
    <t>UPDATE tbl_clubs SET intItemID = 12261  WHERE sku = 68019</t>
  </si>
  <si>
    <t>UPDATE tbl_clubs SET intItemID = 12262  WHERE sku = 68020</t>
  </si>
  <si>
    <t>UPDATE tbl_clubs SET intItemID = 12263  WHERE sku = 68021</t>
  </si>
  <si>
    <t>UPDATE tbl_clubs SET intItemID = 12264  WHERE sku = 68022</t>
  </si>
  <si>
    <t>UPDATE tbl_clubs SET intItemID = 12265  WHERE sku = 68023</t>
  </si>
  <si>
    <t>UPDATE tbl_clubs SET intItemID = 12266  WHERE sku = 68024</t>
  </si>
  <si>
    <t>UPDATE tbl_clubs SET intItemID = 12267  WHERE sku = 68025</t>
  </si>
  <si>
    <t>UPDATE tbl_clubs SET intItemID = 12268  WHERE sku = 68028</t>
  </si>
  <si>
    <t>UPDATE tbl_clubs SET intItemID = 12269  WHERE sku = 68029</t>
  </si>
  <si>
    <t>UPDATE tbl_clubs SET intItemID = 12270  WHERE sku = 68030</t>
  </si>
  <si>
    <t>UPDATE tbl_clubs SET intItemID = 12271  WHERE sku = 68031</t>
  </si>
  <si>
    <t>UPDATE tbl_clubs SET intItemID = 12272  WHERE sku = 68033</t>
  </si>
  <si>
    <t>UPDATE tbl_clubs SET intItemID = 12273  WHERE sku = 68034</t>
  </si>
  <si>
    <t>UPDATE tbl_clubs SET intItemID = 12274  WHERE sku = 68035</t>
  </si>
  <si>
    <t>UPDATE tbl_clubs SET intItemID = 12275  WHERE sku = 68036</t>
  </si>
  <si>
    <t>UPDATE tbl_clubs SET intItemID = 12276  WHERE sku = 68041</t>
  </si>
  <si>
    <t>UPDATE tbl_clubs SET intItemID = 12277  WHERE sku = 68042</t>
  </si>
  <si>
    <t>UPDATE tbl_clubs SET intItemID = 12278  WHERE sku = 68043</t>
  </si>
  <si>
    <t>UPDATE tbl_clubs SET intItemID = 12279  WHERE sku = 68044</t>
  </si>
  <si>
    <t>UPDATE tbl_clubs SET intItemID = 12280  WHERE sku = 68045</t>
  </si>
  <si>
    <t>UPDATE tbl_clubs SET intItemID = 12281  WHERE sku = 68049</t>
  </si>
  <si>
    <t>UPDATE tbl_clubs SET intItemID = 12282  WHERE sku = 68050</t>
  </si>
  <si>
    <t>UPDATE tbl_clubs SET intItemID = 12283  WHERE sku = 68051</t>
  </si>
  <si>
    <t>UPDATE tbl_clubs SET intItemID = 12284  WHERE sku = 68052</t>
  </si>
  <si>
    <t>UPDATE tbl_clubs SET intItemID = 12285  WHERE sku = 68053</t>
  </si>
  <si>
    <t>UPDATE tbl_clubs SET intItemID = 12286  WHERE sku = 68054</t>
  </si>
  <si>
    <t>UPDATE tbl_clubs SET intItemID = 12287  WHERE sku = 68055</t>
  </si>
  <si>
    <t>UPDATE tbl_clubs SET intItemID = 12288  WHERE sku = 68056</t>
  </si>
  <si>
    <t>UPDATE tbl_clubs SET intItemID = 12289  WHERE sku = 68057</t>
  </si>
  <si>
    <t>UPDATE tbl_clubs SET intItemID = 12290  WHERE sku = 68058</t>
  </si>
  <si>
    <t>UPDATE tbl_clubs SET intItemID = 12291  WHERE sku = 68059</t>
  </si>
  <si>
    <t>UPDATE tbl_clubs SET intItemID = 12292  WHERE sku = 68061</t>
  </si>
  <si>
    <t>UPDATE tbl_clubs SET intItemID = 12293  WHERE sku = 68062</t>
  </si>
  <si>
    <t>UPDATE tbl_clubs SET intItemID = 12294  WHERE sku = 68063</t>
  </si>
  <si>
    <t>UPDATE tbl_clubs SET intItemID = 12295  WHERE sku = 68064</t>
  </si>
  <si>
    <t>UPDATE tbl_clubs SET intItemID = 12296  WHERE sku = 68065</t>
  </si>
  <si>
    <t>UPDATE tbl_clubs SET intItemID = 12297  WHERE sku = 68066</t>
  </si>
  <si>
    <t>UPDATE tbl_clubs SET intItemID = 12298  WHERE sku = 68067</t>
  </si>
  <si>
    <t>UPDATE tbl_clubs SET intItemID = 12299  WHERE sku = 68068</t>
  </si>
  <si>
    <t>UPDATE tbl_clubs SET intItemID = 12300  WHERE sku = 68070</t>
  </si>
  <si>
    <t>UPDATE tbl_clubs SET intItemID = 12301  WHERE sku = 68071</t>
  </si>
  <si>
    <t>UPDATE tbl_clubs SET intItemID = 12302  WHERE sku = 68072</t>
  </si>
  <si>
    <t>UPDATE tbl_clubs SET intItemID = 12303  WHERE sku = 68073</t>
  </si>
  <si>
    <t>UPDATE tbl_clubs SET intItemID = 12304  WHERE sku = 68074</t>
  </si>
  <si>
    <t>UPDATE tbl_clubs SET intItemID = 12305  WHERE sku = 68075</t>
  </si>
  <si>
    <t>UPDATE tbl_clubs SET intItemID = 12306  WHERE sku = 68076</t>
  </si>
  <si>
    <t>UPDATE tbl_clubs SET intItemID = 12307  WHERE sku = 68077</t>
  </si>
  <si>
    <t>UPDATE tbl_clubs SET intItemID = 12308  WHERE sku = 68078</t>
  </si>
  <si>
    <t>UPDATE tbl_clubs SET intItemID = 12309  WHERE sku = 68079</t>
  </si>
  <si>
    <t>UPDATE tbl_clubs SET intItemID = 12310  WHERE sku = 68080</t>
  </si>
  <si>
    <t>UPDATE tbl_clubs SET intItemID = 12311  WHERE sku = 68081</t>
  </si>
  <si>
    <t>UPDATE tbl_clubs SET intItemID = 12312  WHERE sku = 68082</t>
  </si>
  <si>
    <t>UPDATE tbl_clubs SET intItemID = 12313  WHERE sku = 68088</t>
  </si>
  <si>
    <t>UPDATE tbl_clubs SET intItemID = 12314  WHERE sku = 68092</t>
  </si>
  <si>
    <t>UPDATE tbl_clubs SET intItemID = 12315  WHERE sku = 68095</t>
  </si>
  <si>
    <t>UPDATE tbl_clubs SET intItemID = 12316  WHERE sku = 68097</t>
  </si>
  <si>
    <t>UPDATE tbl_clubs SET intItemID = 12317  WHERE sku = 68099</t>
  </si>
  <si>
    <t>UPDATE tbl_clubs SET intItemID = 12318  WHERE sku = 68100</t>
  </si>
  <si>
    <t>UPDATE tbl_clubs SET intItemID = 12319  WHERE sku = 68101</t>
  </si>
  <si>
    <t>UPDATE tbl_clubs SET intItemID = 12320  WHERE sku = 68102</t>
  </si>
  <si>
    <t>UPDATE tbl_clubs SET intItemID = 12321  WHERE sku = 68103</t>
  </si>
  <si>
    <t>UPDATE tbl_clubs SET intItemID = 12322  WHERE sku = 68105</t>
  </si>
  <si>
    <t>UPDATE tbl_clubs SET intItemID = 12323  WHERE sku = 68106</t>
  </si>
  <si>
    <t>UPDATE tbl_clubs SET intItemID = 12324  WHERE sku = 68108</t>
  </si>
  <si>
    <t>UPDATE tbl_clubs SET intItemID = 12325  WHERE sku = 68109</t>
  </si>
  <si>
    <t>UPDATE tbl_clubs SET intItemID = 12326  WHERE sku = 68110</t>
  </si>
  <si>
    <t>UPDATE tbl_clubs SET intItemID = 12327  WHERE sku = 68111</t>
  </si>
  <si>
    <t>UPDATE tbl_clubs SET intItemID = 12328  WHERE sku = 68112</t>
  </si>
  <si>
    <t>UPDATE tbl_clubs SET intItemID = 12329  WHERE sku = 68116</t>
  </si>
  <si>
    <t>UPDATE tbl_clubs SET intItemID = 12330  WHERE sku = 68117</t>
  </si>
  <si>
    <t>UPDATE tbl_clubs SET intItemID = 12331  WHERE sku = 68118</t>
  </si>
  <si>
    <t>UPDATE tbl_clubs SET intItemID = 12332  WHERE sku = 68119</t>
  </si>
  <si>
    <t>UPDATE tbl_clubs SET intItemID = 12333  WHERE sku = 68120</t>
  </si>
  <si>
    <t>UPDATE tbl_clubs SET intItemID = 12334  WHERE sku = 68121</t>
  </si>
  <si>
    <t>UPDATE tbl_clubs SET intItemID = 12335  WHERE sku = 68122</t>
  </si>
  <si>
    <t>UPDATE tbl_clubs SET intItemID = 12336  WHERE sku = 68124</t>
  </si>
  <si>
    <t>UPDATE tbl_clubs SET intItemID = 12337  WHERE sku = 68125</t>
  </si>
  <si>
    <t>UPDATE tbl_clubs SET intItemID = 12338  WHERE sku = 68126</t>
  </si>
  <si>
    <t>UPDATE tbl_clubs SET intItemID = 12339  WHERE sku = 68127</t>
  </si>
  <si>
    <t>UPDATE tbl_clubs SET intItemID = 12340  WHERE sku = 68128</t>
  </si>
  <si>
    <t>UPDATE tbl_clubs SET intItemID = 12341  WHERE sku = 68129</t>
  </si>
  <si>
    <t>UPDATE tbl_clubs SET intItemID = 12342  WHERE sku = 68130</t>
  </si>
  <si>
    <t>UPDATE tbl_clubs SET intItemID = 12343  WHERE sku = 68131</t>
  </si>
  <si>
    <t>UPDATE tbl_clubs SET intItemID = 12344  WHERE sku = 68132</t>
  </si>
  <si>
    <t>UPDATE tbl_clubs SET intItemID = 12345  WHERE sku = 68133</t>
  </si>
  <si>
    <t>UPDATE tbl_clubs SET intItemID = 12346  WHERE sku = 68134</t>
  </si>
  <si>
    <t>UPDATE tbl_clubs SET intItemID = 12347  WHERE sku = 68135</t>
  </si>
  <si>
    <t>UPDATE tbl_clubs SET intItemID = 12348  WHERE sku = 68136</t>
  </si>
  <si>
    <t>UPDATE tbl_clubs SET intItemID = 12349  WHERE sku = 68137</t>
  </si>
  <si>
    <t>UPDATE tbl_clubs SET intItemID = 12350  WHERE sku = 68138</t>
  </si>
  <si>
    <t>UPDATE tbl_clubs SET intItemID = 12351  WHERE sku = 68139</t>
  </si>
  <si>
    <t>UPDATE tbl_clubs SET intItemID = 12352  WHERE sku = 68140</t>
  </si>
  <si>
    <t>UPDATE tbl_clubs SET intItemID = 12353  WHERE sku = 68141</t>
  </si>
  <si>
    <t>UPDATE tbl_clubs SET intItemID = 12354  WHERE sku = 68142</t>
  </si>
  <si>
    <t>UPDATE tbl_clubs SET intItemID = 12355  WHERE sku = 68143</t>
  </si>
  <si>
    <t>UPDATE tbl_clubs SET intItemID = 12356  WHERE sku = 68144</t>
  </si>
  <si>
    <t>UPDATE tbl_clubs SET intItemID = 12357  WHERE sku = 68145</t>
  </si>
  <si>
    <t>UPDATE tbl_clubs SET intItemID = 12358  WHERE sku = 68148</t>
  </si>
  <si>
    <t>UPDATE tbl_clubs SET intItemID = 12359  WHERE sku = 68149</t>
  </si>
  <si>
    <t>UPDATE tbl_clubs SET intItemID = 12360  WHERE sku = 68150</t>
  </si>
  <si>
    <t>UPDATE tbl_clubs SET intItemID = 12361  WHERE sku = 68151</t>
  </si>
  <si>
    <t>UPDATE tbl_clubs SET intItemID = 12362  WHERE sku = 68152</t>
  </si>
  <si>
    <t>UPDATE tbl_clubs SET intItemID = 12363  WHERE sku = 68155</t>
  </si>
  <si>
    <t>UPDATE tbl_clubs SET intItemID = 12364  WHERE sku = 68157</t>
  </si>
  <si>
    <t>UPDATE tbl_clubs SET intItemID = 12365  WHERE sku = 68158</t>
  </si>
  <si>
    <t>UPDATE tbl_clubs SET intItemID = 12366  WHERE sku = 68161</t>
  </si>
  <si>
    <t>UPDATE tbl_clubs SET intItemID = 12367  WHERE sku = 68162</t>
  </si>
  <si>
    <t>UPDATE tbl_clubs SET intItemID = 12368  WHERE sku = 68163</t>
  </si>
  <si>
    <t>UPDATE tbl_clubs SET intItemID = 12369  WHERE sku = 68164</t>
  </si>
  <si>
    <t>UPDATE tbl_clubs SET intItemID = 12370  WHERE sku = 68165</t>
  </si>
  <si>
    <t>UPDATE tbl_clubs SET intItemID = 12371  WHERE sku = 68167</t>
  </si>
  <si>
    <t>UPDATE tbl_clubs SET intItemID = 12372  WHERE sku = 68168</t>
  </si>
  <si>
    <t>UPDATE tbl_clubs SET intItemID = 12373  WHERE sku = 68169</t>
  </si>
  <si>
    <t>UPDATE tbl_clubs SET intItemID = 12374  WHERE sku = 68170</t>
  </si>
  <si>
    <t>UPDATE tbl_clubs SET intItemID = 12375  WHERE sku = 68171</t>
  </si>
  <si>
    <t>UPDATE tbl_clubs SET intItemID = 12376  WHERE sku = 68172</t>
  </si>
  <si>
    <t>UPDATE tbl_clubs SET intItemID = 12377  WHERE sku = 68174</t>
  </si>
  <si>
    <t>UPDATE tbl_clubs SET intItemID = 12378  WHERE sku = 68175</t>
  </si>
  <si>
    <t>UPDATE tbl_clubs SET intItemID = 12379  WHERE sku = 68178</t>
  </si>
  <si>
    <t>UPDATE tbl_clubs SET intItemID = 12380  WHERE sku = 68179</t>
  </si>
  <si>
    <t>UPDATE tbl_clubs SET intItemID = 12381  WHERE sku = 68180</t>
  </si>
  <si>
    <t>UPDATE tbl_clubs SET intItemID = 12382  WHERE sku = 68181</t>
  </si>
  <si>
    <t>UPDATE tbl_clubs SET intItemID = 12383  WHERE sku = 68183</t>
  </si>
  <si>
    <t>UPDATE tbl_clubs SET intItemID = 12384  WHERE sku = 68185</t>
  </si>
  <si>
    <t>UPDATE tbl_clubs SET intItemID = 12385  WHERE sku = 68188</t>
  </si>
  <si>
    <t>UPDATE tbl_clubs SET intItemID = 12386  WHERE sku = 68190</t>
  </si>
  <si>
    <t>UPDATE tbl_clubs SET intItemID = 12387  WHERE sku = 68192</t>
  </si>
  <si>
    <t>UPDATE tbl_clubs SET intItemID = 12388  WHERE sku = 68194</t>
  </si>
  <si>
    <t>UPDATE tbl_clubs SET intItemID = 12389  WHERE sku = 68195</t>
  </si>
  <si>
    <t>UPDATE tbl_clubs SET intItemID = 12390  WHERE sku = 68196</t>
  </si>
  <si>
    <t>UPDATE tbl_clubs SET intItemID = 12391  WHERE sku = 68197</t>
  </si>
  <si>
    <t>UPDATE tbl_clubs SET intItemID = 12392  WHERE sku = 68198</t>
  </si>
  <si>
    <t>UPDATE tbl_clubs SET intItemID = 12393  WHERE sku = 68199</t>
  </si>
  <si>
    <t>UPDATE tbl_clubs SET intItemID = 12394  WHERE sku = 68201</t>
  </si>
  <si>
    <t>UPDATE tbl_clubs SET intItemID = 12395  WHERE sku = 68202</t>
  </si>
  <si>
    <t>UPDATE tbl_clubs SET intItemID = 12396  WHERE sku = 68203</t>
  </si>
  <si>
    <t>UPDATE tbl_clubs SET intItemID = 12397  WHERE sku = 68204</t>
  </si>
  <si>
    <t>UPDATE tbl_clubs SET intItemID = 12398  WHERE sku = 68205</t>
  </si>
  <si>
    <t>UPDATE tbl_clubs SET intItemID = 12399  WHERE sku = 68206</t>
  </si>
  <si>
    <t>UPDATE tbl_clubs SET intItemID = 12400  WHERE sku = 68207</t>
  </si>
  <si>
    <t>UPDATE tbl_clubs SET intItemID = 12401  WHERE sku = 68208</t>
  </si>
  <si>
    <t>UPDATE tbl_clubs SET intItemID = 12402  WHERE sku = 68209</t>
  </si>
  <si>
    <t>UPDATE tbl_clubs SET intItemID = 12403  WHERE sku = 68210</t>
  </si>
  <si>
    <t>UPDATE tbl_clubs SET intItemID = 12404  WHERE sku = 68211</t>
  </si>
  <si>
    <t>UPDATE tbl_clubs SET intItemID = 12405  WHERE sku = 68212</t>
  </si>
  <si>
    <t>UPDATE tbl_clubs SET intItemID = 12406  WHERE sku = 68213</t>
  </si>
  <si>
    <t>UPDATE tbl_clubs SET intItemID = 12407  WHERE sku = 68214</t>
  </si>
  <si>
    <t>UPDATE tbl_clubs SET intItemID = 12408  WHERE sku = 68215</t>
  </si>
  <si>
    <t>UPDATE tbl_clubs SET intItemID = 12409  WHERE sku = 68216</t>
  </si>
  <si>
    <t>UPDATE tbl_clubs SET intItemID = 12410  WHERE sku = 68217</t>
  </si>
  <si>
    <t>UPDATE tbl_clubs SET intItemID = 12411  WHERE sku = 68219</t>
  </si>
  <si>
    <t>UPDATE tbl_clubs SET intItemID = 12412  WHERE sku = 68220</t>
  </si>
  <si>
    <t>UPDATE tbl_clubs SET intItemID = 12413  WHERE sku = 68221</t>
  </si>
  <si>
    <t>UPDATE tbl_clubs SET intItemID = 12414  WHERE sku = 68222</t>
  </si>
  <si>
    <t>UPDATE tbl_clubs SET intItemID = 12415  WHERE sku = 68223</t>
  </si>
  <si>
    <t>UPDATE tbl_clubs SET intItemID = 12416  WHERE sku = 68224</t>
  </si>
  <si>
    <t>UPDATE tbl_clubs SET intItemID = 12417  WHERE sku = 68225</t>
  </si>
  <si>
    <t>UPDATE tbl_clubs SET intItemID = 12418  WHERE sku = 68226</t>
  </si>
  <si>
    <t>UPDATE tbl_clubs SET intItemID = 12419  WHERE sku = 68227</t>
  </si>
  <si>
    <t>UPDATE tbl_clubs SET intItemID = 12420  WHERE sku = 68228</t>
  </si>
  <si>
    <t>UPDATE tbl_clubs SET intItemID = 12421  WHERE sku = 68229</t>
  </si>
  <si>
    <t>UPDATE tbl_clubs SET intItemID = 12422  WHERE sku = 68230</t>
  </si>
  <si>
    <t>UPDATE tbl_clubs SET intItemID = 12423  WHERE sku = 68231</t>
  </si>
  <si>
    <t>UPDATE tbl_clubs SET intItemID = 12424  WHERE sku = 68232</t>
  </si>
  <si>
    <t>UPDATE tbl_clubs SET intItemID = 12425  WHERE sku = 68234</t>
  </si>
  <si>
    <t>UPDATE tbl_clubs SET intItemID = 12426  WHERE sku = 68235</t>
  </si>
  <si>
    <t>UPDATE tbl_clubs SET intItemID = 12427  WHERE sku = 68236</t>
  </si>
  <si>
    <t>UPDATE tbl_clubs SET intItemID = 12428  WHERE sku = 68237</t>
  </si>
  <si>
    <t>UPDATE tbl_clubs SET intItemID = 12429  WHERE sku = 68239</t>
  </si>
  <si>
    <t>UPDATE tbl_clubs SET intItemID = 12430  WHERE sku = 68240</t>
  </si>
  <si>
    <t>UPDATE tbl_clubs SET intItemID = 12431  WHERE sku = 68241</t>
  </si>
  <si>
    <t>UPDATE tbl_clubs SET intItemID = 12432  WHERE sku = 68243</t>
  </si>
  <si>
    <t>UPDATE tbl_clubs SET intItemID = 12433  WHERE sku = 68244</t>
  </si>
  <si>
    <t>UPDATE tbl_clubs SET intItemID = 12434  WHERE sku = 68245</t>
  </si>
  <si>
    <t>UPDATE tbl_clubs SET intItemID = 12435  WHERE sku = 68246</t>
  </si>
  <si>
    <t>UPDATE tbl_clubs SET intItemID = 12436  WHERE sku = 68247</t>
  </si>
  <si>
    <t>UPDATE tbl_clubs SET intItemID = 12437  WHERE sku = 68248</t>
  </si>
  <si>
    <t>UPDATE tbl_clubs SET intItemID = 12438  WHERE sku = 68249</t>
  </si>
  <si>
    <t>UPDATE tbl_clubs SET intItemID = 12439  WHERE sku = 68250</t>
  </si>
  <si>
    <t>UPDATE tbl_clubs SET intItemID = 12440  WHERE sku = 68251</t>
  </si>
  <si>
    <t>UPDATE tbl_clubs SET intItemID = 12441  WHERE sku = 68252</t>
  </si>
  <si>
    <t>UPDATE tbl_clubs SET intItemID = 12442  WHERE sku = 68254</t>
  </si>
  <si>
    <t>UPDATE tbl_clubs SET intItemID = 12443  WHERE sku = 68256</t>
  </si>
  <si>
    <t>UPDATE tbl_clubs SET intItemID = 12444  WHERE sku = 68257</t>
  </si>
  <si>
    <t>UPDATE tbl_clubs SET intItemID = 12445  WHERE sku = 68258</t>
  </si>
  <si>
    <t>UPDATE tbl_clubs SET intItemID = 12446  WHERE sku = 68259</t>
  </si>
  <si>
    <t>UPDATE tbl_clubs SET intItemID = 12447  WHERE sku = 68260</t>
  </si>
  <si>
    <t>UPDATE tbl_clubs SET intItemID = 12448  WHERE sku = 68261</t>
  </si>
  <si>
    <t>UPDATE tbl_clubs SET intItemID = 12449  WHERE sku = 68263</t>
  </si>
  <si>
    <t>UPDATE tbl_clubs SET intItemID = 12450  WHERE sku = 68264</t>
  </si>
  <si>
    <t>UPDATE tbl_clubs SET intItemID = 12451  WHERE sku = 68265</t>
  </si>
  <si>
    <t>UPDATE tbl_clubs SET intItemID = 12452  WHERE sku = 68266</t>
  </si>
  <si>
    <t>UPDATE tbl_clubs SET intItemID = 12453  WHERE sku = 68267</t>
  </si>
  <si>
    <t>UPDATE tbl_clubs SET intItemID = 12454  WHERE sku = 68268</t>
  </si>
  <si>
    <t>UPDATE tbl_clubs SET intItemID = 12455  WHERE sku = 68269</t>
  </si>
  <si>
    <t>UPDATE tbl_clubs SET intItemID = 12456  WHERE sku = 68270</t>
  </si>
  <si>
    <t>UPDATE tbl_clubs SET intItemID = 12457  WHERE sku = 68271</t>
  </si>
  <si>
    <t>UPDATE tbl_clubs SET intItemID = 12458  WHERE sku = 68272</t>
  </si>
  <si>
    <t>UPDATE tbl_clubs SET intItemID = 12459  WHERE sku = 68273</t>
  </si>
  <si>
    <t>UPDATE tbl_clubs SET intItemID = 12460  WHERE sku = 68274</t>
  </si>
  <si>
    <t>UPDATE tbl_clubs SET intItemID = 12461  WHERE sku = 68275</t>
  </si>
  <si>
    <t>UPDATE tbl_clubs SET intItemID = 12462  WHERE sku = 68279</t>
  </si>
  <si>
    <t>UPDATE tbl_clubs SET intItemID = 12463  WHERE sku = 68280</t>
  </si>
  <si>
    <t>UPDATE tbl_clubs SET intItemID = 12464  WHERE sku = 68281</t>
  </si>
  <si>
    <t>UPDATE tbl_clubs SET intItemID = 12465  WHERE sku = 68282</t>
  </si>
  <si>
    <t>UPDATE tbl_clubs SET intItemID = 12466  WHERE sku = 68283</t>
  </si>
  <si>
    <t>UPDATE tbl_clubs SET intItemID = 12467  WHERE sku = 68284</t>
  </si>
  <si>
    <t>UPDATE tbl_clubs SET intItemID = 12468  WHERE sku = 68285</t>
  </si>
  <si>
    <t>UPDATE tbl_clubs SET intItemID = 12469  WHERE sku = 68286</t>
  </si>
  <si>
    <t>UPDATE tbl_clubs SET intItemID = 12470  WHERE sku = 68287</t>
  </si>
  <si>
    <t>UPDATE tbl_clubs SET intItemID = 12471  WHERE sku = 68289</t>
  </si>
  <si>
    <t>UPDATE tbl_clubs SET intItemID = 12472  WHERE sku = 68290</t>
  </si>
  <si>
    <t>UPDATE tbl_clubs SET intItemID = 12473  WHERE sku = 68291</t>
  </si>
  <si>
    <t>UPDATE tbl_clubs SET intItemID = 12474  WHERE sku = 68292</t>
  </si>
  <si>
    <t>UPDATE tbl_clubs SET intItemID = 12475  WHERE sku = 68293</t>
  </si>
  <si>
    <t>UPDATE tbl_clubs SET intItemID = 12476  WHERE sku = 68295</t>
  </si>
  <si>
    <t>UPDATE tbl_clubs SET intItemID = 12477  WHERE sku = 68296</t>
  </si>
  <si>
    <t>UPDATE tbl_clubs SET intItemID = 12478  WHERE sku = 68297</t>
  </si>
  <si>
    <t>UPDATE tbl_clubs SET intItemID = 12479  WHERE sku = 68298</t>
  </si>
  <si>
    <t>UPDATE tbl_clubs SET intItemID = 12480  WHERE sku = 68299</t>
  </si>
  <si>
    <t>UPDATE tbl_clubs SET intItemID = 12481  WHERE sku = 68300</t>
  </si>
  <si>
    <t>UPDATE tbl_clubs SET intItemID = 12482  WHERE sku = 68302</t>
  </si>
  <si>
    <t>UPDATE tbl_clubs SET intItemID = 12483  WHERE sku = 68303</t>
  </si>
  <si>
    <t>UPDATE tbl_clubs SET intItemID = 12484  WHERE sku = 68304</t>
  </si>
  <si>
    <t>UPDATE tbl_clubs SET intItemID = 12485  WHERE sku = 68305</t>
  </si>
  <si>
    <t>UPDATE tbl_clubs SET intItemID = 12486  WHERE sku = 68307</t>
  </si>
  <si>
    <t>UPDATE tbl_clubs SET intItemID = 12487  WHERE sku = 68308</t>
  </si>
  <si>
    <t>UPDATE tbl_clubs SET intItemID = 12488  WHERE sku = 68309</t>
  </si>
  <si>
    <t>UPDATE tbl_clubs SET intItemID = 12489  WHERE sku = 68310</t>
  </si>
  <si>
    <t>UPDATE tbl_clubs SET intItemID = 12490  WHERE sku = 68312</t>
  </si>
  <si>
    <t>UPDATE tbl_clubs SET intItemID = 12491  WHERE sku = 68314</t>
  </si>
  <si>
    <t>UPDATE tbl_clubs SET intItemID = 12492  WHERE sku = 68315</t>
  </si>
  <si>
    <t>UPDATE tbl_clubs SET intItemID = 12493  WHERE sku = 68316</t>
  </si>
  <si>
    <t>UPDATE tbl_clubs SET intItemID = 12494  WHERE sku = 68317</t>
  </si>
  <si>
    <t>UPDATE tbl_clubs SET intItemID = 12495  WHERE sku = 68318</t>
  </si>
  <si>
    <t>UPDATE tbl_clubs SET intItemID = 12496  WHERE sku = 68319</t>
  </si>
  <si>
    <t>UPDATE tbl_clubs SET intItemID = 12497  WHERE sku = 68320</t>
  </si>
  <si>
    <t>UPDATE tbl_clubs SET intItemID = 12498  WHERE sku = 68321</t>
  </si>
  <si>
    <t>UPDATE tbl_clubs SET intItemID = 12499  WHERE sku = 68322</t>
  </si>
  <si>
    <t>UPDATE tbl_clubs SET intItemID = 12500  WHERE sku = 68323</t>
  </si>
  <si>
    <t>UPDATE tbl_clubs SET intItemID = 12501  WHERE sku = 68324</t>
  </si>
  <si>
    <t>UPDATE tbl_clubs SET intItemID = 12502  WHERE sku = 68325</t>
  </si>
  <si>
    <t>UPDATE tbl_clubs SET intItemID = 12503  WHERE sku = 68326</t>
  </si>
  <si>
    <t>UPDATE tbl_clubs SET intItemID = 12504  WHERE sku = 68327</t>
  </si>
  <si>
    <t>UPDATE tbl_clubs SET intItemID = 12505  WHERE sku = 68329</t>
  </si>
  <si>
    <t>UPDATE tbl_clubs SET intItemID = 12506  WHERE sku = 68334</t>
  </si>
  <si>
    <t>UPDATE tbl_clubs SET intItemID = 12507  WHERE sku = 68335</t>
  </si>
  <si>
    <t>UPDATE tbl_clubs SET intItemID = 12508  WHERE sku = 68336</t>
  </si>
  <si>
    <t>UPDATE tbl_clubs SET intItemID = 12509  WHERE sku = 68337</t>
  </si>
  <si>
    <t>UPDATE tbl_clubs SET intItemID = 12510  WHERE sku = 68338</t>
  </si>
  <si>
    <t>UPDATE tbl_clubs SET intItemID = 12511  WHERE sku = 68339</t>
  </si>
  <si>
    <t>UPDATE tbl_clubs SET intItemID = 12512  WHERE sku = 68340</t>
  </si>
  <si>
    <t>UPDATE tbl_clubs SET intItemID = 12513  WHERE sku = 68341</t>
  </si>
  <si>
    <t>UPDATE tbl_clubs SET intItemID = 12514  WHERE sku = 68342</t>
  </si>
  <si>
    <t>UPDATE tbl_clubs SET intItemID = 12515  WHERE sku = 68343</t>
  </si>
  <si>
    <t>UPDATE tbl_clubs SET intItemID = 12516  WHERE sku = 68344</t>
  </si>
  <si>
    <t>UPDATE tbl_clubs SET intItemID = 12517  WHERE sku = 68345</t>
  </si>
  <si>
    <t>UPDATE tbl_clubs SET intItemID = 12518  WHERE sku = 68346</t>
  </si>
  <si>
    <t>UPDATE tbl_clubs SET intItemID = 12519  WHERE sku = 68564</t>
  </si>
  <si>
    <t>UPDATE tbl_clubs SET intItemID = 12520  WHERE sku = 68565</t>
  </si>
  <si>
    <t>UPDATE tbl_clubs SET intItemID = 12521  WHERE sku = 68566</t>
  </si>
  <si>
    <t>UPDATE tbl_clubs SET intItemID = 12522  WHERE sku = 68567</t>
  </si>
  <si>
    <t>UPDATE tbl_clubs SET intItemID = 12523  WHERE sku = 68568</t>
  </si>
  <si>
    <t>UPDATE tbl_clubs SET intItemID = 12524  WHERE sku = 68569</t>
  </si>
  <si>
    <t>UPDATE tbl_clubs SET intItemID = 12525  WHERE sku = 68570</t>
  </si>
  <si>
    <t>UPDATE tbl_clubs SET intItemID = 12526  WHERE sku = 68571</t>
  </si>
  <si>
    <t>UPDATE tbl_clubs SET intItemID = 12527  WHERE sku = 68572</t>
  </si>
  <si>
    <t>UPDATE tbl_clubs SET intItemID = 12528  WHERE sku = 68573</t>
  </si>
  <si>
    <t>UPDATE tbl_clubs SET intItemID = 12529  WHERE sku = 68574</t>
  </si>
  <si>
    <t>UPDATE tbl_clubs SET intItemID = 12530  WHERE sku = 68575</t>
  </si>
  <si>
    <t>UPDATE tbl_clubs SET intItemID = 12531  WHERE sku = 68576</t>
  </si>
  <si>
    <t>UPDATE tbl_clubs SET intItemID = 12532  WHERE sku = 68577</t>
  </si>
  <si>
    <t>UPDATE tbl_clubs SET intItemID = 12533  WHERE sku = 68578</t>
  </si>
  <si>
    <t>UPDATE tbl_clubs SET intItemID = 12534  WHERE sku = 68579</t>
  </si>
  <si>
    <t>UPDATE tbl_clubs SET intItemID = 12535  WHERE sku = 68580</t>
  </si>
  <si>
    <t>UPDATE tbl_clubs SET intItemID = 12536  WHERE sku = 68581</t>
  </si>
  <si>
    <t>UPDATE tbl_clubs SET intItemID = 12537  WHERE sku = 68582</t>
  </si>
  <si>
    <t>UPDATE tbl_clubs SET intItemID = 12538  WHERE sku = 68583</t>
  </si>
  <si>
    <t>UPDATE tbl_clubs SET intItemID = 12539  WHERE sku = 68584</t>
  </si>
  <si>
    <t>UPDATE tbl_clubs SET intItemID = 12540  WHERE sku = 68585</t>
  </si>
  <si>
    <t>UPDATE tbl_clubs SET intItemID = 12541  WHERE sku = 68586</t>
  </si>
  <si>
    <t>UPDATE tbl_clubs SET intItemID = 12542  WHERE sku = 68587</t>
  </si>
  <si>
    <t>UPDATE tbl_clubs SET intItemID = 12543  WHERE sku = 68588</t>
  </si>
  <si>
    <t>UPDATE tbl_clubs SET intItemID = 12544  WHERE sku = 68589</t>
  </si>
  <si>
    <t>UPDATE tbl_clubs SET intItemID = 12545  WHERE sku = 68590</t>
  </si>
  <si>
    <t>UPDATE tbl_clubs SET intItemID = 12546  WHERE sku = 68591</t>
  </si>
  <si>
    <t>UPDATE tbl_clubs SET intItemID = 12547  WHERE sku = 68592</t>
  </si>
  <si>
    <t>UPDATE tbl_clubs SET intItemID = 12548  WHERE sku = 68593</t>
  </si>
  <si>
    <t>UPDATE tbl_clubs SET intItemID = 12549  WHERE sku = 68594</t>
  </si>
  <si>
    <t>UPDATE tbl_clubs SET intItemID = 12550  WHERE sku = 68595</t>
  </si>
  <si>
    <t>UPDATE tbl_clubs SET intItemID = 12551  WHERE sku = 68596</t>
  </si>
  <si>
    <t>UPDATE tbl_clubs SET intItemID = 12552  WHERE sku = 68597</t>
  </si>
  <si>
    <t>UPDATE tbl_clubs SET intItemID = 12553  WHERE sku = 68598</t>
  </si>
  <si>
    <t>UPDATE tbl_clubs SET intItemID = 12554  WHERE sku = 68599</t>
  </si>
  <si>
    <t>UPDATE tbl_clubs SET intItemID = 12555  WHERE sku = 68600</t>
  </si>
  <si>
    <t>UPDATE tbl_clubs SET intItemID = 12556  WHERE sku = 68601</t>
  </si>
  <si>
    <t>UPDATE tbl_clubs SET intItemID = 12557  WHERE sku = 68602</t>
  </si>
  <si>
    <t>UPDATE tbl_clubs SET intItemID = 12558  WHERE sku = 68603</t>
  </si>
  <si>
    <t>UPDATE tbl_clubs SET intItemID = 12559  WHERE sku = 68604</t>
  </si>
  <si>
    <t>UPDATE tbl_clubs SET intItemID = 12560  WHERE sku = 68605</t>
  </si>
  <si>
    <t>UPDATE tbl_clubs SET intItemID = 12561  WHERE sku = 68606</t>
  </si>
  <si>
    <t>UPDATE tbl_clubs SET intItemID = 12562  WHERE sku = 70615</t>
  </si>
  <si>
    <t>UPDATE tbl_clubs SET intItemID = 12563  WHERE sku = 71792</t>
  </si>
  <si>
    <t>UPDATE tbl_clubs SET intItemID = 12564  WHERE sku = 71793</t>
  </si>
  <si>
    <t>UPDATE tbl_clubs SET intItemID = 12565  WHERE sku = 71794</t>
  </si>
  <si>
    <t>UPDATE tbl_clubs SET intItemID = 12566  WHERE sku = 71795</t>
  </si>
  <si>
    <t>UPDATE tbl_clubs SET intItemID = 12567  WHERE sku = 71796</t>
  </si>
  <si>
    <t>UPDATE tbl_clubs SET intItemID = 12568  WHERE sku = 71797</t>
  </si>
  <si>
    <t>UPDATE tbl_clubs SET intItemID = 12569  WHERE sku = 71798</t>
  </si>
  <si>
    <t>UPDATE tbl_clubs SET intItemID = 12570  WHERE sku = 71799</t>
  </si>
  <si>
    <t>UPDATE tbl_clubs SET intItemID = 12571  WHERE sku = 71800</t>
  </si>
  <si>
    <t>UPDATE tbl_clubs SET intItemID = 12572  WHERE sku = 71801</t>
  </si>
  <si>
    <t>UPDATE tbl_clubs SET intItemID = 12573  WHERE sku = 71802</t>
  </si>
  <si>
    <t>UPDATE tbl_clubs SET intItemID = 12574  WHERE sku = 71803</t>
  </si>
  <si>
    <t>UPDATE tbl_clubs SET intItemID = 12575  WHERE sku = 71804</t>
  </si>
  <si>
    <t>UPDATE tbl_clubs SET intItemID = 12576  WHERE sku = 71805</t>
  </si>
  <si>
    <t>UPDATE tbl_clubs SET intItemID = 12577  WHERE sku = 71807</t>
  </si>
  <si>
    <t>UPDATE tbl_clubs SET intItemID = 12578  WHERE sku = 71808</t>
  </si>
  <si>
    <t>UPDATE tbl_clubs SET intItemID = 12579  WHERE sku = 71809</t>
  </si>
  <si>
    <t>UPDATE tbl_clubs SET intItemID = 12580  WHERE sku = 71810</t>
  </si>
  <si>
    <t>UPDATE tbl_clubs SET intItemID = 12581  WHERE sku = 71811</t>
  </si>
  <si>
    <t>UPDATE tbl_clubs SET intItemID = 12582  WHERE sku = 71812</t>
  </si>
  <si>
    <t>UPDATE tbl_clubs SET intItemID = 12583  WHERE sku = 71813</t>
  </si>
  <si>
    <t>UPDATE tbl_clubs SET intItemID = 12584  WHERE sku = 71814</t>
  </si>
  <si>
    <t>UPDATE tbl_clubs SET intItemID = 12585  WHERE sku = 71815</t>
  </si>
  <si>
    <t>UPDATE tbl_clubs SET intItemID = 12586  WHERE sku = 71819</t>
  </si>
  <si>
    <t>UPDATE tbl_clubs SET intItemID = 12587  WHERE sku = 71820</t>
  </si>
  <si>
    <t>UPDATE tbl_clubs SET intItemID = 12588  WHERE sku = 71821</t>
  </si>
  <si>
    <t>UPDATE tbl_clubs SET intItemID = 12589  WHERE sku = 71822</t>
  </si>
  <si>
    <t>UPDATE tbl_clubs SET intItemID = 12590  WHERE sku = 71823</t>
  </si>
  <si>
    <t>UPDATE tbl_clubs SET intItemID = 12591  WHERE sku = 71824</t>
  </si>
  <si>
    <t>UPDATE tbl_clubs SET intItemID = 12592  WHERE sku = 71825</t>
  </si>
  <si>
    <t>UPDATE tbl_clubs SET intItemID = 12593  WHERE sku = 71826</t>
  </si>
  <si>
    <t>UPDATE tbl_clubs SET intItemID = 12594  WHERE sku = 71827</t>
  </si>
  <si>
    <t>UPDATE tbl_clubs SET intItemID = 12595  WHERE sku = 71828</t>
  </si>
  <si>
    <t>UPDATE tbl_clubs SET intItemID = 12596  WHERE sku = 71829</t>
  </si>
  <si>
    <t>UPDATE tbl_clubs SET intItemID = 12597  WHERE sku = 71830</t>
  </si>
  <si>
    <t>UPDATE tbl_clubs SET intItemID = 12598  WHERE sku = 71831</t>
  </si>
  <si>
    <t>UPDATE tbl_clubs SET intItemID = 12599  WHERE sku = 71832</t>
  </si>
  <si>
    <t>UPDATE tbl_clubs SET intItemID = 12600  WHERE sku = 71833</t>
  </si>
  <si>
    <t>UPDATE tbl_clubs SET intItemID = 12601  WHERE sku = 71834</t>
  </si>
  <si>
    <t>UPDATE tbl_clubs SET intItemID = 12602  WHERE sku = 71835</t>
  </si>
  <si>
    <t>UPDATE tbl_clubs SET intItemID = 12603  WHERE sku = 71836</t>
  </si>
  <si>
    <t>UPDATE tbl_clubs SET intItemID = 12604  WHERE sku = 71837</t>
  </si>
  <si>
    <t>UPDATE tbl_clubs SET intItemID = 12605  WHERE sku = 71839</t>
  </si>
  <si>
    <t>UPDATE tbl_clubs SET intItemID = 12606  WHERE sku = 71840</t>
  </si>
  <si>
    <t>UPDATE tbl_clubs SET intItemID = 12607  WHERE sku = 71841</t>
  </si>
  <si>
    <t>UPDATE tbl_clubs SET intItemID = 12608  WHERE sku = 71842</t>
  </si>
  <si>
    <t>UPDATE tbl_clubs SET intItemID = 12609  WHERE sku = 71843</t>
  </si>
  <si>
    <t>UPDATE tbl_clubs SET intItemID = 12610  WHERE sku = 71844</t>
  </si>
  <si>
    <t>UPDATE tbl_clubs SET intItemID = 12611  WHERE sku = 71845</t>
  </si>
  <si>
    <t>UPDATE tbl_clubs SET intItemID = 12612  WHERE sku = 71846</t>
  </si>
  <si>
    <t>UPDATE tbl_clubs SET intItemID = 12613  WHERE sku = 71847</t>
  </si>
  <si>
    <t>UPDATE tbl_clubs SET intItemID = 12614  WHERE sku = 71848</t>
  </si>
  <si>
    <t>UPDATE tbl_clubs SET intItemID = 12615  WHERE sku = 71849</t>
  </si>
  <si>
    <t>UPDATE tbl_clubs SET intItemID = 12616  WHERE sku = 71850</t>
  </si>
  <si>
    <t>UPDATE tbl_clubs SET intItemID = 12617  WHERE sku = 71851</t>
  </si>
  <si>
    <t>UPDATE tbl_clubs SET intItemID = 12618  WHERE sku = 71852</t>
  </si>
  <si>
    <t>UPDATE tbl_clubs SET intItemID = 12619  WHERE sku = 71853</t>
  </si>
  <si>
    <t>UPDATE tbl_clubs SET intItemID = 12620  WHERE sku = 71854</t>
  </si>
  <si>
    <t>UPDATE tbl_clubs SET intItemID = 12621  WHERE sku = 71856</t>
  </si>
  <si>
    <t>UPDATE tbl_clubs SET intItemID = 12622  WHERE sku = 71857</t>
  </si>
  <si>
    <t>UPDATE tbl_clubs SET intItemID = 12623  WHERE sku = 71858</t>
  </si>
  <si>
    <t>UPDATE tbl_clubs SET intItemID = 12624  WHERE sku = 71859</t>
  </si>
  <si>
    <t>UPDATE tbl_clubs SET intItemID = 12625  WHERE sku = 71860</t>
  </si>
  <si>
    <t>UPDATE tbl_clubs SET intItemID = 12626  WHERE sku = 71861</t>
  </si>
  <si>
    <t>UPDATE tbl_clubs SET intItemID = 12627  WHERE sku = 71862</t>
  </si>
  <si>
    <t>UPDATE tbl_clubs SET intItemID = 12628  WHERE sku = 71863</t>
  </si>
  <si>
    <t>UPDATE tbl_clubs SET intItemID = 12629  WHERE sku = 71864</t>
  </si>
  <si>
    <t>UPDATE tbl_clubs SET intItemID = 12630  WHERE sku = 71865</t>
  </si>
  <si>
    <t>UPDATE tbl_clubs SET intItemID = 12631  WHERE sku = 71866</t>
  </si>
  <si>
    <t>UPDATE tbl_clubs SET intItemID = 12632  WHERE sku = 71867</t>
  </si>
  <si>
    <t>UPDATE tbl_clubs SET intItemID = 12633  WHERE sku = 71868</t>
  </si>
  <si>
    <t>UPDATE tbl_clubs SET intItemID = 12634  WHERE sku = 71870</t>
  </si>
  <si>
    <t>UPDATE tbl_clubs SET intItemID = 12635  WHERE sku = 71871</t>
  </si>
  <si>
    <t>UPDATE tbl_clubs SET intItemID = 12636  WHERE sku = 71872</t>
  </si>
  <si>
    <t>UPDATE tbl_clubs SET intItemID = 12637  WHERE sku = 71873</t>
  </si>
  <si>
    <t>UPDATE tbl_clubs SET intItemID = 12638  WHERE sku = 71874</t>
  </si>
  <si>
    <t>UPDATE tbl_clubs SET intItemID = 12639  WHERE sku = 71875</t>
  </si>
  <si>
    <t>UPDATE tbl_clubs SET intItemID = 12640  WHERE sku = 71876</t>
  </si>
  <si>
    <t>UPDATE tbl_clubs SET intItemID = 12641  WHERE sku = 71877</t>
  </si>
  <si>
    <t>UPDATE tbl_clubs SET intItemID = 12642  WHERE sku = 71879</t>
  </si>
  <si>
    <t>UPDATE tbl_clubs SET intItemID = 12643  WHERE sku = 71880</t>
  </si>
  <si>
    <t>UPDATE tbl_clubs SET intItemID = 12644  WHERE sku = 71881</t>
  </si>
  <si>
    <t>UPDATE tbl_clubs SET intItemID = 12645  WHERE sku = 71882</t>
  </si>
  <si>
    <t>UPDATE tbl_clubs SET intItemID = 12646  WHERE sku = 71883</t>
  </si>
  <si>
    <t>UPDATE tbl_clubs SET intItemID = 12647  WHERE sku = 71884</t>
  </si>
  <si>
    <t>UPDATE tbl_clubs SET intItemID = 12648  WHERE sku = 71886</t>
  </si>
  <si>
    <t>UPDATE tbl_clubs SET intItemID = 12649  WHERE sku = 71887</t>
  </si>
  <si>
    <t>UPDATE tbl_clubs SET intItemID = 12650  WHERE sku = 71888</t>
  </si>
  <si>
    <t>UPDATE tbl_clubs SET intItemID = 12651  WHERE sku = 71889</t>
  </si>
  <si>
    <t>UPDATE tbl_clubs SET intItemID = 12652  WHERE sku = 71890</t>
  </si>
  <si>
    <t>UPDATE tbl_clubs SET intItemID = 12653  WHERE sku = 71891</t>
  </si>
  <si>
    <t>UPDATE tbl_clubs SET intItemID = 12654  WHERE sku = 71892</t>
  </si>
  <si>
    <t>UPDATE tbl_clubs SET intItemID = 12655  WHERE sku = 71893</t>
  </si>
  <si>
    <t>UPDATE tbl_clubs SET intItemID = 12656  WHERE sku = 71894</t>
  </si>
  <si>
    <t>UPDATE tbl_clubs SET intItemID = 12657  WHERE sku = 71895</t>
  </si>
  <si>
    <t>UPDATE tbl_clubs SET intItemID = 12658  WHERE sku = 71897</t>
  </si>
  <si>
    <t>UPDATE tbl_clubs SET intItemID = 12659  WHERE sku = 71898</t>
  </si>
  <si>
    <t>UPDATE tbl_clubs SET intItemID = 12660  WHERE sku = 71899</t>
  </si>
  <si>
    <t>UPDATE tbl_clubs SET intItemID = 12661  WHERE sku = 71900</t>
  </si>
  <si>
    <t>UPDATE tbl_clubs SET intItemID = 12662  WHERE sku = 71902</t>
  </si>
  <si>
    <t>UPDATE tbl_clubs SET intItemID = 12663  WHERE sku = 71906</t>
  </si>
  <si>
    <t>UPDATE tbl_clubs SET intItemID = 12664  WHERE sku = 71908</t>
  </si>
  <si>
    <t>UPDATE tbl_clubs SET intItemID = 12665  WHERE sku = 71909</t>
  </si>
  <si>
    <t>UPDATE tbl_clubs SET intItemID = 12666  WHERE sku = 71910</t>
  </si>
  <si>
    <t>UPDATE tbl_clubs SET intItemID = 12667  WHERE sku = 72208</t>
  </si>
  <si>
    <t>UPDATE tbl_clubs SET intItemID = 12668  WHERE sku = 72209</t>
  </si>
  <si>
    <t>UPDATE tbl_clubs SET intItemID = 12669  WHERE sku = 72210</t>
  </si>
  <si>
    <t>UPDATE tbl_clubs SET intItemID = 12670  WHERE sku = 72211</t>
  </si>
  <si>
    <t>UPDATE tbl_clubs SET intItemID = 12671  WHERE sku = 72212</t>
  </si>
  <si>
    <t>UPDATE tbl_clubs SET intItemID = 12672  WHERE sku = 72213</t>
  </si>
  <si>
    <t>UPDATE tbl_clubs SET intItemID = 12673  WHERE sku = 72214</t>
  </si>
  <si>
    <t>UPDATE tbl_clubs SET intItemID = 12674  WHERE sku = 72215</t>
  </si>
  <si>
    <t>UPDATE tbl_clubs SET intItemID = 12675  WHERE sku = 72216</t>
  </si>
  <si>
    <t>UPDATE tbl_clubs SET intItemID = 12676  WHERE sku = 72217</t>
  </si>
  <si>
    <t>UPDATE tbl_clubs SET intItemID = 12677  WHERE sku = 72219</t>
  </si>
  <si>
    <t>UPDATE tbl_clubs SET intItemID = 12678  WHERE sku = 72220</t>
  </si>
  <si>
    <t>UPDATE tbl_clubs SET intItemID = 12679  WHERE sku = 72221</t>
  </si>
  <si>
    <t>UPDATE tbl_clubs SET intItemID = 12680  WHERE sku = 72222</t>
  </si>
  <si>
    <t>UPDATE tbl_clubs SET intItemID = 12681  WHERE sku = 72223</t>
  </si>
  <si>
    <t>UPDATE tbl_clubs SET intItemID = 12682  WHERE sku = 72224</t>
  </si>
  <si>
    <t>UPDATE tbl_clubs SET intItemID = 12683  WHERE sku = 72225</t>
  </si>
  <si>
    <t>UPDATE tbl_clubs SET intItemID = 12684  WHERE sku = 72226</t>
  </si>
  <si>
    <t>UPDATE tbl_clubs SET intItemID = 12685  WHERE sku = 72227</t>
  </si>
  <si>
    <t>UPDATE tbl_clubs SET intItemID = 12686  WHERE sku = 72228</t>
  </si>
  <si>
    <t>UPDATE tbl_clubs SET intItemID = 12687  WHERE sku = 72229</t>
  </si>
  <si>
    <t>UPDATE tbl_clubs SET intItemID = 12688  WHERE sku = 72230</t>
  </si>
  <si>
    <t>UPDATE tbl_clubs SET intItemID = 12689  WHERE sku = 72231</t>
  </si>
  <si>
    <t>UPDATE tbl_clubs SET intItemID = 12690  WHERE sku = 72232</t>
  </si>
  <si>
    <t>UPDATE tbl_clubs SET intItemID = 12691  WHERE sku = 72233</t>
  </si>
  <si>
    <t>UPDATE tbl_clubs SET intItemID = 12692  WHERE sku = 72234</t>
  </si>
  <si>
    <t>UPDATE tbl_clubs SET intItemID = 12693  WHERE sku = 72235</t>
  </si>
  <si>
    <t>UPDATE tbl_clubs SET intItemID = 12694  WHERE sku = 72236</t>
  </si>
  <si>
    <t>UPDATE tbl_clubs SET intItemID = 12695  WHERE sku = 72238</t>
  </si>
  <si>
    <t>UPDATE tbl_clubs SET intItemID = 12696  WHERE sku = 72239</t>
  </si>
  <si>
    <t>UPDATE tbl_clubs SET intItemID = 12697  WHERE sku = 72240</t>
  </si>
  <si>
    <t>UPDATE tbl_clubs SET intItemID = 12698  WHERE sku = 72241</t>
  </si>
  <si>
    <t>UPDATE tbl_clubs SET intItemID = 12699  WHERE sku = 72242</t>
  </si>
  <si>
    <t>UPDATE tbl_clubs SET intItemID = 12700  WHERE sku = 72243</t>
  </si>
  <si>
    <t>UPDATE tbl_clubs SET intItemID = 12701  WHERE sku = 72244</t>
  </si>
  <si>
    <t>UPDATE tbl_clubs SET intItemID = 12702  WHERE sku = 72245</t>
  </si>
  <si>
    <t>UPDATE tbl_clubs SET intItemID = 12703  WHERE sku = 72246</t>
  </si>
  <si>
    <t>UPDATE tbl_clubs SET intItemID = 12704  WHERE sku = 72247</t>
  </si>
  <si>
    <t>UPDATE tbl_clubs SET intItemID = 12705  WHERE sku = 72248</t>
  </si>
  <si>
    <t>UPDATE tbl_clubs SET intItemID = 12706  WHERE sku = 72249</t>
  </si>
  <si>
    <t>UPDATE tbl_clubs SET intItemID = 12707  WHERE sku = 72250</t>
  </si>
  <si>
    <t>UPDATE tbl_clubs SET intItemID = 12708  WHERE sku = 72251</t>
  </si>
  <si>
    <t>UPDATE tbl_clubs SET intItemID = 12709  WHERE sku = 72252</t>
  </si>
  <si>
    <t>UPDATE tbl_clubs SET intItemID = 12710  WHERE sku = 72253</t>
  </si>
  <si>
    <t>UPDATE tbl_clubs SET intItemID = 12711  WHERE sku = 72254</t>
  </si>
  <si>
    <t>UPDATE tbl_clubs SET intItemID = 12712  WHERE sku = 72255</t>
  </si>
  <si>
    <t>UPDATE tbl_clubs SET intItemID = 12713  WHERE sku = 72256</t>
  </si>
  <si>
    <t>UPDATE tbl_clubs SET intItemID = 12714  WHERE sku = 72257</t>
  </si>
  <si>
    <t>UPDATE tbl_clubs SET intItemID = 12715  WHERE sku = 72258</t>
  </si>
  <si>
    <t>UPDATE tbl_clubs SET intItemID = 12716  WHERE sku = 72259</t>
  </si>
  <si>
    <t>UPDATE tbl_clubs SET intItemID = 12717  WHERE sku = 72260</t>
  </si>
  <si>
    <t>UPDATE tbl_clubs SET intItemID = 12718  WHERE sku = 72261</t>
  </si>
  <si>
    <t>UPDATE tbl_clubs SET intItemID = 12719  WHERE sku = 72262</t>
  </si>
  <si>
    <t>UPDATE tbl_clubs SET intItemID = 12720  WHERE sku = 72263</t>
  </si>
  <si>
    <t>UPDATE tbl_clubs SET intItemID = 12721  WHERE sku = 72264</t>
  </si>
  <si>
    <t>UPDATE tbl_clubs SET intItemID = 12722  WHERE sku = 72265</t>
  </si>
  <si>
    <t>UPDATE tbl_clubs SET intItemID = 12723  WHERE sku = 72266</t>
  </si>
  <si>
    <t>UPDATE tbl_clubs SET intItemID = 12724  WHERE sku = 72267</t>
  </si>
  <si>
    <t>UPDATE tbl_clubs SET intItemID = 12725  WHERE sku = 72433</t>
  </si>
  <si>
    <t>UPDATE tbl_clubs SET intItemID = 12726  WHERE sku = 72434</t>
  </si>
  <si>
    <t>UPDATE tbl_clubs SET intItemID = 12727  WHERE sku = 72435</t>
  </si>
  <si>
    <t>UPDATE tbl_clubs SET intItemID = 12728  WHERE sku = 72437</t>
  </si>
  <si>
    <t>UPDATE tbl_clubs SET intItemID = 12729  WHERE sku = 72440</t>
  </si>
  <si>
    <t>UPDATE tbl_clubs SET intItemID = 12730  WHERE sku = 72441</t>
  </si>
  <si>
    <t>UPDATE tbl_clubs SET intItemID = 12731  WHERE sku = 72442</t>
  </si>
  <si>
    <t>UPDATE tbl_clubs SET intItemID = 12732  WHERE sku = 72443</t>
  </si>
  <si>
    <t>UPDATE tbl_clubs SET intItemID = 12733  WHERE sku = 72444</t>
  </si>
  <si>
    <t>UPDATE tbl_clubs SET intItemID = 12734  WHERE sku = 72445</t>
  </si>
  <si>
    <t>UPDATE tbl_clubs SET intItemID = 12735  WHERE sku = 72446</t>
  </si>
  <si>
    <t>UPDATE tbl_clubs SET intItemID = 12736  WHERE sku = 72447</t>
  </si>
  <si>
    <t>UPDATE tbl_clubs SET intItemID = 12737  WHERE sku = 72448</t>
  </si>
  <si>
    <t>UPDATE tbl_clubs SET intItemID = 12738  WHERE sku = 72449</t>
  </si>
  <si>
    <t>UPDATE tbl_clubs SET intItemID = 12739  WHERE sku = 72450</t>
  </si>
  <si>
    <t>UPDATE tbl_clubs SET intItemID = 12740  WHERE sku = 72451</t>
  </si>
  <si>
    <t>UPDATE tbl_clubs SET intItemID = 12741  WHERE sku = 72452</t>
  </si>
  <si>
    <t>UPDATE tbl_clubs SET intItemID = 12742  WHERE sku = 72453</t>
  </si>
  <si>
    <t>UPDATE tbl_clubs SET intItemID = 12743  WHERE sku = 72454</t>
  </si>
  <si>
    <t>UPDATE tbl_clubs SET intItemID = 12744  WHERE sku = 72455</t>
  </si>
  <si>
    <t>UPDATE tbl_clubs SET intItemID = 12745  WHERE sku = 72456</t>
  </si>
  <si>
    <t>UPDATE tbl_clubs SET intItemID = 12746  WHERE sku = 72457</t>
  </si>
  <si>
    <t>UPDATE tbl_clubs SET intItemID = 12747  WHERE sku = 72458</t>
  </si>
  <si>
    <t>UPDATE tbl_clubs SET intItemID = 12748  WHERE sku = 72459</t>
  </si>
  <si>
    <t>UPDATE tbl_clubs SET intItemID = 12749  WHERE sku = 72460</t>
  </si>
  <si>
    <t>UPDATE tbl_clubs SET intItemID = 12750  WHERE sku = 72462</t>
  </si>
  <si>
    <t>UPDATE tbl_clubs SET intItemID = 12751  WHERE sku = 72463</t>
  </si>
  <si>
    <t>UPDATE tbl_clubs SET intItemID = 12752  WHERE sku = 72464</t>
  </si>
  <si>
    <t>UPDATE tbl_clubs SET intItemID = 12753  WHERE sku = 72465</t>
  </si>
  <si>
    <t>UPDATE tbl_clubs SET intItemID = 12754  WHERE sku = 72466</t>
  </si>
  <si>
    <t>UPDATE tbl_clubs SET intItemID = 12755  WHERE sku = 72467</t>
  </si>
  <si>
    <t>UPDATE tbl_clubs SET intItemID = 12756  WHERE sku = 72468</t>
  </si>
  <si>
    <t>UPDATE tbl_clubs SET intItemID = 12757  WHERE sku = 72469</t>
  </si>
  <si>
    <t>UPDATE tbl_clubs SET intItemID = 12758  WHERE sku = 72470</t>
  </si>
  <si>
    <t>UPDATE tbl_clubs SET intItemID = 12759  WHERE sku = 72471</t>
  </si>
  <si>
    <t>UPDATE tbl_clubs SET intItemID = 12760  WHERE sku = 72473</t>
  </si>
  <si>
    <t>UPDATE tbl_clubs SET intItemID = 12761  WHERE sku = 72474</t>
  </si>
  <si>
    <t>UPDATE tbl_clubs SET intItemID = 12762  WHERE sku = 72475</t>
  </si>
  <si>
    <t>UPDATE tbl_clubs SET intItemID = 12763  WHERE sku = 72476</t>
  </si>
  <si>
    <t>UPDATE tbl_clubs SET intItemID = 12764  WHERE sku = 72477</t>
  </si>
  <si>
    <t>UPDATE tbl_clubs SET intItemID = 12765  WHERE sku = 72478</t>
  </si>
  <si>
    <t>UPDATE tbl_clubs SET intItemID = 12766  WHERE sku = 72479</t>
  </si>
  <si>
    <t>UPDATE tbl_clubs SET intItemID = 12767  WHERE sku = 72480</t>
  </si>
  <si>
    <t>UPDATE tbl_clubs SET intItemID = 12768  WHERE sku = 72481</t>
  </si>
  <si>
    <t>UPDATE tbl_clubs SET intItemID = 12769  WHERE sku = 72482</t>
  </si>
  <si>
    <t>UPDATE tbl_clubs SET intItemID = 12770  WHERE sku = 72483</t>
  </si>
  <si>
    <t>UPDATE tbl_clubs SET intItemID = 12771  WHERE sku = 72484</t>
  </si>
  <si>
    <t>UPDATE tbl_clubs SET intItemID = 12772  WHERE sku = 72485</t>
  </si>
  <si>
    <t>UPDATE tbl_clubs SET intItemID = 12773  WHERE sku = 72486</t>
  </si>
  <si>
    <t>UPDATE tbl_clubs SET intItemID = 12774  WHERE sku = 72487</t>
  </si>
  <si>
    <t>UPDATE tbl_clubs SET intItemID = 12775  WHERE sku = 72488</t>
  </si>
  <si>
    <t>UPDATE tbl_clubs SET intItemID = 12776  WHERE sku = 72489</t>
  </si>
  <si>
    <t>UPDATE tbl_clubs SET intItemID = 12777  WHERE sku = 72490</t>
  </si>
  <si>
    <t>UPDATE tbl_clubs SET intItemID = 12778  WHERE sku = 72491</t>
  </si>
  <si>
    <t>UPDATE tbl_clubs SET intItemID = 12779  WHERE sku = 72493</t>
  </si>
  <si>
    <t>UPDATE tbl_clubs SET intItemID = 12780  WHERE sku = 72494</t>
  </si>
  <si>
    <t>UPDATE tbl_clubs SET intItemID = 12781  WHERE sku = 72495</t>
  </si>
  <si>
    <t>UPDATE tbl_clubs SET intItemID = 12782  WHERE sku = 72496</t>
  </si>
  <si>
    <t>UPDATE tbl_clubs SET intItemID = 12783  WHERE sku = 72497</t>
  </si>
  <si>
    <t>UPDATE tbl_clubs SET intItemID = 12784  WHERE sku = 72498</t>
  </si>
  <si>
    <t>UPDATE tbl_clubs SET intItemID = 12785  WHERE sku = 72499</t>
  </si>
  <si>
    <t>UPDATE tbl_clubs SET intItemID = 12786  WHERE sku = 72500</t>
  </si>
  <si>
    <t>UPDATE tbl_clubs SET intItemID = 12787  WHERE sku = 72501</t>
  </si>
  <si>
    <t>UPDATE tbl_clubs SET intItemID = 12788  WHERE sku = 72502</t>
  </si>
  <si>
    <t>UPDATE tbl_clubs SET intItemID = 12789  WHERE sku = 72503</t>
  </si>
  <si>
    <t>UPDATE tbl_clubs SET intItemID = 12790  WHERE sku = 72504</t>
  </si>
  <si>
    <t>UPDATE tbl_clubs SET intItemID = 12791  WHERE sku = 72505</t>
  </si>
  <si>
    <t>UPDATE tbl_clubs SET intItemID = 12792  WHERE sku = 72506</t>
  </si>
  <si>
    <t>UPDATE tbl_clubs SET intItemID = 12793  WHERE sku = 72507</t>
  </si>
  <si>
    <t>UPDATE tbl_clubs SET intItemID = 12794  WHERE sku = 72508</t>
  </si>
  <si>
    <t>UPDATE tbl_clubs SET intItemID = 12795  WHERE sku = 72509</t>
  </si>
  <si>
    <t>UPDATE tbl_clubs SET intItemID = 12796  WHERE sku = 72510</t>
  </si>
  <si>
    <t>UPDATE tbl_clubs SET intItemID = 12797  WHERE sku = 72511</t>
  </si>
  <si>
    <t>UPDATE tbl_clubs SET intItemID = 12798  WHERE sku = 72512</t>
  </si>
  <si>
    <t>UPDATE tbl_clubs SET intItemID = 12799  WHERE sku = 72513</t>
  </si>
  <si>
    <t>UPDATE tbl_clubs SET intItemID = 12800  WHERE sku = 72514</t>
  </si>
  <si>
    <t>UPDATE tbl_clubs SET intItemID = 12801  WHERE sku = 72515</t>
  </si>
  <si>
    <t>UPDATE tbl_clubs SET intItemID = 12802  WHERE sku = 72516</t>
  </si>
  <si>
    <t>UPDATE tbl_clubs SET intItemID = 12803  WHERE sku = 73302</t>
  </si>
  <si>
    <t>UPDATE tbl_clubs SET intItemID = 12804  WHERE sku = 73310</t>
  </si>
  <si>
    <t>UPDATE tbl_clubs SET intItemID = 12805  WHERE sku = 73618</t>
  </si>
  <si>
    <t>UPDATE tbl_clubs SET intItemID = 12806  WHERE sku = 76887</t>
  </si>
  <si>
    <t>UPDATE tbl_clubs SET intItemID = 12807  WHERE sku = 78113</t>
  </si>
  <si>
    <t>UPDATE tbl_clubs SET intItemID = 12808  WHERE sku = 78114</t>
  </si>
  <si>
    <t>UPDATE tbl_clubs SET intItemID = 12809  WHERE sku = 78115</t>
  </si>
  <si>
    <t>UPDATE tbl_clubs SET intItemID = 12810  WHERE sku = 78116</t>
  </si>
  <si>
    <t>UPDATE tbl_clubs SET intItemID = 12811  WHERE sku = 78117</t>
  </si>
  <si>
    <t>UPDATE tbl_clubs SET intItemID = 12812  WHERE sku = 78118</t>
  </si>
  <si>
    <t>UPDATE tbl_clubs SET intItemID = 12813  WHERE sku = 78119</t>
  </si>
  <si>
    <t>UPDATE tbl_clubs SET intItemID = 12814  WHERE sku = 78121</t>
  </si>
  <si>
    <t>UPDATE tbl_clubs SET intItemID = 12815  WHERE sku = 78122</t>
  </si>
  <si>
    <t>UPDATE tbl_clubs SET intItemID = 12816  WHERE sku = 78123</t>
  </si>
  <si>
    <t>UPDATE tbl_clubs SET intItemID = 12817  WHERE sku = 78124</t>
  </si>
  <si>
    <t>UPDATE tbl_clubs SET intItemID = 12818  WHERE sku = 78125</t>
  </si>
  <si>
    <t>UPDATE tbl_clubs SET intItemID = 12819  WHERE sku = 78126</t>
  </si>
  <si>
    <t>UPDATE tbl_clubs SET intItemID = 12820  WHERE sku = 78129</t>
  </si>
  <si>
    <t>UPDATE tbl_clubs SET intItemID = 12821  WHERE sku = 78130</t>
  </si>
  <si>
    <t>UPDATE tbl_clubs SET intItemID = 12822  WHERE sku = 78132</t>
  </si>
  <si>
    <t>UPDATE tbl_clubs SET intItemID = 12823  WHERE sku = 78133</t>
  </si>
  <si>
    <t>UPDATE tbl_clubs SET intItemID = 12824  WHERE sku = 78134</t>
  </si>
  <si>
    <t>UPDATE tbl_clubs SET intItemID = 12825  WHERE sku = 78135</t>
  </si>
  <si>
    <t>UPDATE tbl_clubs SET intItemID = 12826  WHERE sku = 78136</t>
  </si>
  <si>
    <t>UPDATE tbl_clubs SET intItemID = 12827  WHERE sku = 78137</t>
  </si>
  <si>
    <t>UPDATE tbl_clubs SET intItemID = 12828  WHERE sku = 78138</t>
  </si>
  <si>
    <t>UPDATE tbl_clubs SET intItemID = 12829  WHERE sku = 78139</t>
  </si>
  <si>
    <t>UPDATE tbl_clubs SET intItemID = 12830  WHERE sku = 78140</t>
  </si>
  <si>
    <t>UPDATE tbl_clubs SET intItemID = 12831  WHERE sku = 78141</t>
  </si>
  <si>
    <t>UPDATE tbl_clubs SET intItemID = 12832  WHERE sku = 78142</t>
  </si>
  <si>
    <t>UPDATE tbl_clubs SET intItemID = 12833  WHERE sku = 78146</t>
  </si>
  <si>
    <t>UPDATE tbl_clubs SET intItemID = 12834  WHERE sku = 78147</t>
  </si>
  <si>
    <t>UPDATE tbl_clubs SET intItemID = 12835  WHERE sku = 78148</t>
  </si>
  <si>
    <t>UPDATE tbl_clubs SET intItemID = 12836  WHERE sku = 78149</t>
  </si>
  <si>
    <t>UPDATE tbl_clubs SET intItemID = 12837  WHERE sku = 78150</t>
  </si>
  <si>
    <t>UPDATE tbl_clubs SET intItemID = 12838  WHERE sku = 78154</t>
  </si>
  <si>
    <t>UPDATE tbl_clubs SET intItemID = 12839  WHERE sku = 78158</t>
  </si>
  <si>
    <t>UPDATE tbl_clubs SET intItemID = 12840  WHERE sku = 78159</t>
  </si>
  <si>
    <t>UPDATE tbl_clubs SET intItemID = 12841  WHERE sku = 78160</t>
  </si>
  <si>
    <t>UPDATE tbl_clubs SET intItemID = 12842  WHERE sku = 78161</t>
  </si>
  <si>
    <t>UPDATE tbl_clubs SET intItemID = 12843  WHERE sku = 78162</t>
  </si>
  <si>
    <t>UPDATE tbl_clubs SET intItemID = 12844  WHERE sku = 78163</t>
  </si>
  <si>
    <t>UPDATE tbl_clubs SET intItemID = 12845  WHERE sku = 78164</t>
  </si>
  <si>
    <t>UPDATE tbl_clubs SET intItemID = 12846  WHERE sku = 78168</t>
  </si>
  <si>
    <t>UPDATE tbl_clubs SET intItemID = 12847  WHERE sku = 78170</t>
  </si>
  <si>
    <t>UPDATE tbl_clubs SET intItemID = 12848  WHERE sku = 78171</t>
  </si>
  <si>
    <t>UPDATE tbl_clubs SET intItemID = 12849  WHERE sku = 78172</t>
  </si>
  <si>
    <t>UPDATE tbl_clubs SET intItemID = 12850  WHERE sku = 78173</t>
  </si>
  <si>
    <t>UPDATE tbl_clubs SET intItemID = 12851  WHERE sku = 78174</t>
  </si>
  <si>
    <t>UPDATE tbl_clubs SET intItemID = 12852  WHERE sku = 78175</t>
  </si>
  <si>
    <t>UPDATE tbl_clubs SET intItemID = 12853  WHERE sku = 78176</t>
  </si>
  <si>
    <t>UPDATE tbl_clubs SET intItemID = 12854  WHERE sku = 78177</t>
  </si>
  <si>
    <t>UPDATE tbl_clubs SET intItemID = 12855  WHERE sku = 78178</t>
  </si>
  <si>
    <t>UPDATE tbl_clubs SET intItemID = 12856  WHERE sku = 78179</t>
  </si>
  <si>
    <t>UPDATE tbl_clubs SET intItemID = 12857  WHERE sku = 78180</t>
  </si>
  <si>
    <t>UPDATE tbl_clubs SET intItemID = 12858  WHERE sku = 78181</t>
  </si>
  <si>
    <t>UPDATE tbl_clubs SET intItemID = 12859  WHERE sku = 78182</t>
  </si>
  <si>
    <t>UPDATE tbl_clubs SET intItemID = 12860  WHERE sku = 78183</t>
  </si>
  <si>
    <t>UPDATE tbl_clubs SET intItemID = 12861  WHERE sku = 78184</t>
  </si>
  <si>
    <t>UPDATE tbl_clubs SET intItemID = 12862  WHERE sku = 78185</t>
  </si>
  <si>
    <t>UPDATE tbl_clubs SET intItemID = 12863  WHERE sku = 78186</t>
  </si>
  <si>
    <t>UPDATE tbl_clubs SET intItemID = 12864  WHERE sku = 78187</t>
  </si>
  <si>
    <t>UPDATE tbl_clubs SET intItemID = 12865  WHERE sku = 78188</t>
  </si>
  <si>
    <t>UPDATE tbl_clubs SET intItemID = 12866  WHERE sku = 78388</t>
  </si>
  <si>
    <t>UPDATE tbl_clubs SET intItemID = 12867  WHERE sku = 78389</t>
  </si>
  <si>
    <t>UPDATE tbl_clubs SET intItemID = 12868  WHERE sku = 78390</t>
  </si>
  <si>
    <t>UPDATE tbl_clubs SET intItemID = 12869  WHERE sku = 78391</t>
  </si>
  <si>
    <t>UPDATE tbl_clubs SET intItemID = 12870  WHERE sku = 78392</t>
  </si>
  <si>
    <t>UPDATE tbl_clubs SET intItemID = 12871  WHERE sku = 78393</t>
  </si>
  <si>
    <t>UPDATE tbl_clubs SET intItemID = 12872  WHERE sku = 78394</t>
  </si>
  <si>
    <t>UPDATE tbl_clubs SET intItemID = 12873  WHERE sku = 78395</t>
  </si>
  <si>
    <t>UPDATE tbl_clubs SET intItemID = 12874  WHERE sku = 78396</t>
  </si>
  <si>
    <t>UPDATE tbl_clubs SET intItemID = 12875  WHERE sku = 78397</t>
  </si>
  <si>
    <t>UPDATE tbl_clubs SET intItemID = 12876  WHERE sku = 78398</t>
  </si>
  <si>
    <t>UPDATE tbl_clubs SET intItemID = 12877  WHERE sku = 78399</t>
  </si>
  <si>
    <t>UPDATE tbl_clubs SET intItemID = 12878  WHERE sku = 78401</t>
  </si>
  <si>
    <t>UPDATE tbl_clubs SET intItemID = 12879  WHERE sku = 78402</t>
  </si>
  <si>
    <t>UPDATE tbl_clubs SET intItemID = 12880  WHERE sku = 78403</t>
  </si>
  <si>
    <t>UPDATE tbl_clubs SET intItemID = 12881  WHERE sku = 78404</t>
  </si>
  <si>
    <t>UPDATE tbl_clubs SET intItemID = 12882  WHERE sku = 78405</t>
  </si>
  <si>
    <t>UPDATE tbl_clubs SET intItemID = 12883  WHERE sku = 78406</t>
  </si>
  <si>
    <t>UPDATE tbl_clubs SET intItemID = 12884  WHERE sku = 78407</t>
  </si>
  <si>
    <t>UPDATE tbl_clubs SET intItemID = 12885  WHERE sku = 78408</t>
  </si>
  <si>
    <t>UPDATE tbl_clubs SET intItemID = 12886  WHERE sku = 78409</t>
  </si>
  <si>
    <t>UPDATE tbl_clubs SET intItemID = 12887  WHERE sku = 78410</t>
  </si>
  <si>
    <t>UPDATE tbl_clubs SET intItemID = 12888  WHERE sku = 78411</t>
  </si>
  <si>
    <t>UPDATE tbl_clubs SET intItemID = 12889  WHERE sku = 78412</t>
  </si>
  <si>
    <t>UPDATE tbl_clubs SET intItemID = 12890  WHERE sku = 78415</t>
  </si>
  <si>
    <t>UPDATE tbl_clubs SET intItemID = 12891  WHERE sku = 78416</t>
  </si>
  <si>
    <t>UPDATE tbl_clubs SET intItemID = 12892  WHERE sku = 78417</t>
  </si>
  <si>
    <t>UPDATE tbl_clubs SET intItemID = 12893  WHERE sku = 78418</t>
  </si>
  <si>
    <t>UPDATE tbl_clubs SET intItemID = 12894  WHERE sku = 78419</t>
  </si>
  <si>
    <t>UPDATE tbl_clubs SET intItemID = 12895  WHERE sku = 78420</t>
  </si>
  <si>
    <t>UPDATE tbl_clubs SET intItemID = 12896  WHERE sku = 78421</t>
  </si>
  <si>
    <t>UPDATE tbl_clubs SET intItemID = 12897  WHERE sku = 78422</t>
  </si>
  <si>
    <t>UPDATE tbl_clubs SET intItemID = 12898  WHERE sku = 78423</t>
  </si>
  <si>
    <t>UPDATE tbl_clubs SET intItemID = 12899  WHERE sku = 78424</t>
  </si>
  <si>
    <t>UPDATE tbl_clubs SET intItemID = 12900  WHERE sku = 78425</t>
  </si>
  <si>
    <t>UPDATE tbl_clubs SET intItemID = 12901  WHERE sku = 78426</t>
  </si>
  <si>
    <t>UPDATE tbl_clubs SET intItemID = 12902  WHERE sku = 78427</t>
  </si>
  <si>
    <t>UPDATE tbl_clubs SET intItemID = 12903  WHERE sku = 78428</t>
  </si>
  <si>
    <t>UPDATE tbl_clubs SET intItemID = 12904  WHERE sku = 78429</t>
  </si>
  <si>
    <t>UPDATE tbl_clubs SET intItemID = 12905  WHERE sku = 78430</t>
  </si>
  <si>
    <t>UPDATE tbl_clubs SET intItemID = 12906  WHERE sku = 78431</t>
  </si>
  <si>
    <t>UPDATE tbl_clubs SET intItemID = 12907  WHERE sku = 78432</t>
  </si>
  <si>
    <t>UPDATE tbl_clubs SET intItemID = 12908  WHERE sku = 78433</t>
  </si>
  <si>
    <t>UPDATE tbl_clubs SET intItemID = 12909  WHERE sku = 78434</t>
  </si>
  <si>
    <t>UPDATE tbl_clubs SET intItemID = 12910  WHERE sku = 78435</t>
  </si>
  <si>
    <t>UPDATE tbl_clubs SET intItemID = 12911  WHERE sku = 78436</t>
  </si>
  <si>
    <t>UPDATE tbl_clubs SET intItemID = 12912  WHERE sku = 78437</t>
  </si>
  <si>
    <t>UPDATE tbl_clubs SET intItemID = 12913  WHERE sku = 78438</t>
  </si>
  <si>
    <t>UPDATE tbl_clubs SET intItemID = 12914  WHERE sku = 78439</t>
  </si>
  <si>
    <t>UPDATE tbl_clubs SET intItemID = 12915  WHERE sku = 78440</t>
  </si>
  <si>
    <t>UPDATE tbl_clubs SET intItemID = 12916  WHERE sku = 78441</t>
  </si>
  <si>
    <t>UPDATE tbl_clubs SET intItemID = 12917  WHERE sku = 78443</t>
  </si>
  <si>
    <t>UPDATE tbl_clubs SET intItemID = 12918  WHERE sku = 78444</t>
  </si>
  <si>
    <t>UPDATE tbl_clubs SET intItemID = 12919  WHERE sku = 78445</t>
  </si>
  <si>
    <t>UPDATE tbl_clubs SET intItemID = 12920  WHERE sku = 78446</t>
  </si>
  <si>
    <t>UPDATE tbl_clubs SET intItemID = 12921  WHERE sku = 78448</t>
  </si>
  <si>
    <t>UPDATE tbl_clubs SET intItemID = 12922  WHERE sku = 78449</t>
  </si>
  <si>
    <t>UPDATE tbl_clubs SET intItemID = 12923  WHERE sku = 78450</t>
  </si>
  <si>
    <t>UPDATE tbl_clubs SET intItemID = 12924  WHERE sku = 78451</t>
  </si>
  <si>
    <t>UPDATE tbl_clubs SET intItemID = 12925  WHERE sku = 78452</t>
  </si>
  <si>
    <t>UPDATE tbl_clubs SET intItemID = 12926  WHERE sku = 78453</t>
  </si>
  <si>
    <t>UPDATE tbl_clubs SET intItemID = 12927  WHERE sku = 78454</t>
  </si>
  <si>
    <t>UPDATE tbl_clubs SET intItemID = 12928  WHERE sku = 78455</t>
  </si>
  <si>
    <t>UPDATE tbl_clubs SET intItemID = 12929  WHERE sku = 78456</t>
  </si>
  <si>
    <t>UPDATE tbl_clubs SET intItemID = 12930  WHERE sku = 78457</t>
  </si>
  <si>
    <t>UPDATE tbl_clubs SET intItemID = 12931  WHERE sku = 78458</t>
  </si>
  <si>
    <t>UPDATE tbl_clubs SET intItemID = 12932  WHERE sku = 78459</t>
  </si>
  <si>
    <t>UPDATE tbl_clubs SET intItemID = 12933  WHERE sku = 78460</t>
  </si>
  <si>
    <t>UPDATE tbl_clubs SET intItemID = 12934  WHERE sku = 78461</t>
  </si>
  <si>
    <t>UPDATE tbl_clubs SET intItemID = 12935  WHERE sku = 78462</t>
  </si>
  <si>
    <t>UPDATE tbl_clubs SET intItemID = 12936  WHERE sku = 78463</t>
  </si>
  <si>
    <t>UPDATE tbl_clubs SET intItemID = 12937  WHERE sku = 78464</t>
  </si>
  <si>
    <t>UPDATE tbl_clubs SET intItemID = 12938  WHERE sku = 78465</t>
  </si>
  <si>
    <t>UPDATE tbl_clubs SET intItemID = 12939  WHERE sku = 78466</t>
  </si>
  <si>
    <t>UPDATE tbl_clubs SET intItemID = 12940  WHERE sku = 78467</t>
  </si>
  <si>
    <t>UPDATE tbl_clubs SET intItemID = 12941  WHERE sku = 78468</t>
  </si>
  <si>
    <t>UPDATE tbl_clubs SET intItemID = 12942  WHERE sku = 78469</t>
  </si>
  <si>
    <t>UPDATE tbl_clubs SET intItemID = 12943  WHERE sku = 78470</t>
  </si>
  <si>
    <t>UPDATE tbl_clubs SET intItemID = 12944  WHERE sku = 78471</t>
  </si>
  <si>
    <t>UPDATE tbl_clubs SET intItemID = 12945  WHERE sku = 78472</t>
  </si>
  <si>
    <t>UPDATE tbl_clubs SET intItemID = 12946  WHERE sku = 78473</t>
  </si>
  <si>
    <t>UPDATE tbl_clubs SET intItemID = 12947  WHERE sku = 78474</t>
  </si>
  <si>
    <t>UPDATE tbl_clubs SET intItemID = 12948  WHERE sku = 78475</t>
  </si>
  <si>
    <t>UPDATE tbl_clubs SET intItemID = 12949  WHERE sku = 78476</t>
  </si>
  <si>
    <t>UPDATE tbl_clubs SET intItemID = 12950  WHERE sku = 78477</t>
  </si>
  <si>
    <t>UPDATE tbl_clubs SET intItemID = 12951  WHERE sku = 78478</t>
  </si>
  <si>
    <t>UPDATE tbl_clubs SET intItemID = 12952  WHERE sku = 78479</t>
  </si>
  <si>
    <t>UPDATE tbl_clubs SET intItemID = 12953  WHERE sku = 78480</t>
  </si>
  <si>
    <t>UPDATE tbl_clubs SET intItemID = 12954  WHERE sku = 78481</t>
  </si>
  <si>
    <t>UPDATE tbl_clubs SET intItemID = 12955  WHERE sku = 78482</t>
  </si>
  <si>
    <t>UPDATE tbl_clubs SET intItemID = 12956  WHERE sku = 78484</t>
  </si>
  <si>
    <t>UPDATE tbl_clubs SET intItemID = 12957  WHERE sku = 78486</t>
  </si>
  <si>
    <t>UPDATE tbl_clubs SET intItemID = 12958  WHERE sku = 78487</t>
  </si>
  <si>
    <t>UPDATE tbl_clubs SET intItemID = 12959  WHERE sku = 78488</t>
  </si>
  <si>
    <t>UPDATE tbl_clubs SET intItemID = 12960  WHERE sku = 78489</t>
  </si>
  <si>
    <t>UPDATE tbl_clubs SET intItemID = 12961  WHERE sku = 78490</t>
  </si>
  <si>
    <t>UPDATE tbl_clubs SET intItemID = 12962  WHERE sku = 78491</t>
  </si>
  <si>
    <t>UPDATE tbl_clubs SET intItemID = 12963  WHERE sku = 78492</t>
  </si>
  <si>
    <t>UPDATE tbl_clubs SET intItemID = 12964  WHERE sku = 78493</t>
  </si>
  <si>
    <t>UPDATE tbl_clubs SET intItemID = 12965  WHERE sku = 78494</t>
  </si>
  <si>
    <t>UPDATE tbl_clubs SET intItemID = 12966  WHERE sku = 78495</t>
  </si>
  <si>
    <t>UPDATE tbl_clubs SET intItemID = 12967  WHERE sku = 78496</t>
  </si>
  <si>
    <t>UPDATE tbl_clubs SET intItemID = 12968  WHERE sku = 78497</t>
  </si>
  <si>
    <t>UPDATE tbl_clubs SET intItemID = 12969  WHERE sku = 78498</t>
  </si>
  <si>
    <t>UPDATE tbl_clubs SET intItemID = 12970  WHERE sku = 78499</t>
  </si>
  <si>
    <t>UPDATE tbl_clubs SET intItemID = 12971  WHERE sku = 78500</t>
  </si>
  <si>
    <t>UPDATE tbl_clubs SET intItemID = 12972  WHERE sku = 78501</t>
  </si>
  <si>
    <t>UPDATE tbl_clubs SET intItemID = 12973  WHERE sku = 78502</t>
  </si>
  <si>
    <t>UPDATE tbl_clubs SET intItemID = 12974  WHERE sku = 78503</t>
  </si>
  <si>
    <t>UPDATE tbl_clubs SET intItemID = 12975  WHERE sku = 78504</t>
  </si>
  <si>
    <t>UPDATE tbl_clubs SET intItemID = 12976  WHERE sku = 78505</t>
  </si>
  <si>
    <t>UPDATE tbl_clubs SET intItemID = 12977  WHERE sku = 78506</t>
  </si>
  <si>
    <t>UPDATE tbl_clubs SET intItemID = 12978  WHERE sku = 78507</t>
  </si>
  <si>
    <t>UPDATE tbl_clubs SET intItemID = 12979  WHERE sku = 78508</t>
  </si>
  <si>
    <t>UPDATE tbl_clubs SET intItemID = 12980  WHERE sku = 78509</t>
  </si>
  <si>
    <t>UPDATE tbl_clubs SET intItemID = 12981  WHERE sku = 78510</t>
  </si>
  <si>
    <t>UPDATE tbl_clubs SET intItemID = 12982  WHERE sku = 78511</t>
  </si>
  <si>
    <t>UPDATE tbl_clubs SET intItemID = 12983  WHERE sku = 78512</t>
  </si>
  <si>
    <t>UPDATE tbl_clubs SET intItemID = 12984  WHERE sku = 78513</t>
  </si>
  <si>
    <t>UPDATE tbl_clubs SET intItemID = 12985  WHERE sku = 78515</t>
  </si>
  <si>
    <t>UPDATE tbl_clubs SET intItemID = 12986  WHERE sku = 78517</t>
  </si>
  <si>
    <t>UPDATE tbl_clubs SET intItemID = 12987  WHERE sku = 78518</t>
  </si>
  <si>
    <t>UPDATE tbl_clubs SET intItemID = 12988  WHERE sku = 78520</t>
  </si>
  <si>
    <t>UPDATE tbl_clubs SET intItemID = 12989  WHERE sku = 78521</t>
  </si>
  <si>
    <t>UPDATE tbl_clubs SET intItemID = 12990  WHERE sku = 78522</t>
  </si>
  <si>
    <t>UPDATE tbl_clubs SET intItemID = 12991  WHERE sku = 78523</t>
  </si>
  <si>
    <t>UPDATE tbl_clubs SET intItemID = 12992  WHERE sku = 78524</t>
  </si>
  <si>
    <t>UPDATE tbl_clubs SET intItemID = 12993  WHERE sku = 78525</t>
  </si>
  <si>
    <t>UPDATE tbl_clubs SET intItemID = 12994  WHERE sku = 78526</t>
  </si>
  <si>
    <t>UPDATE tbl_clubs SET intItemID = 12995  WHERE sku = 78527</t>
  </si>
  <si>
    <t>UPDATE tbl_clubs SET intItemID = 12996  WHERE sku = 78528</t>
  </si>
  <si>
    <t>UPDATE tbl_clubs SET intItemID = 12997  WHERE sku = 78529</t>
  </si>
  <si>
    <t>UPDATE tbl_clubs SET intItemID = 12998  WHERE sku = 78530</t>
  </si>
  <si>
    <t>UPDATE tbl_clubs SET intItemID = 12999  WHERE sku = 78531</t>
  </si>
  <si>
    <t>UPDATE tbl_clubs SET intItemID = 13000  WHERE sku = 78532</t>
  </si>
  <si>
    <t>UPDATE tbl_clubs SET intItemID = 13001  WHERE sku = 78533</t>
  </si>
  <si>
    <t>UPDATE tbl_clubs SET intItemID = 13002  WHERE sku = 78534</t>
  </si>
  <si>
    <t>UPDATE tbl_clubs SET intItemID = 13003  WHERE sku = 78535</t>
  </si>
  <si>
    <t>UPDATE tbl_clubs SET intItemID = 13004  WHERE sku = 78536</t>
  </si>
  <si>
    <t>UPDATE tbl_clubs SET intItemID = 13005  WHERE sku = 78537</t>
  </si>
  <si>
    <t>UPDATE tbl_clubs SET intItemID = 13006  WHERE sku = 78538</t>
  </si>
  <si>
    <t>UPDATE tbl_clubs SET intItemID = 13007  WHERE sku = 78539</t>
  </si>
  <si>
    <t>UPDATE tbl_clubs SET intItemID = 13008  WHERE sku = 78540</t>
  </si>
  <si>
    <t>UPDATE tbl_clubs SET intItemID = 13009  WHERE sku = 78541</t>
  </si>
  <si>
    <t>UPDATE tbl_clubs SET intItemID = 13010  WHERE sku = 78542</t>
  </si>
  <si>
    <t>UPDATE tbl_clubs SET intItemID = 13011  WHERE sku = 78543</t>
  </si>
  <si>
    <t>UPDATE tbl_clubs SET intItemID = 13012  WHERE sku = 78544</t>
  </si>
  <si>
    <t>UPDATE tbl_clubs SET intItemID = 13013  WHERE sku = 78545</t>
  </si>
  <si>
    <t>UPDATE tbl_clubs SET intItemID = 13014  WHERE sku = 78546</t>
  </si>
  <si>
    <t>UPDATE tbl_clubs SET intItemID = 13015  WHERE sku = 78547</t>
  </si>
  <si>
    <t>UPDATE tbl_clubs SET intItemID = 13016  WHERE sku = 78548</t>
  </si>
  <si>
    <t>UPDATE tbl_clubs SET intItemID = 13017  WHERE sku = 78549</t>
  </si>
  <si>
    <t>UPDATE tbl_clubs SET intItemID = 13018  WHERE sku = 78550</t>
  </si>
  <si>
    <t>UPDATE tbl_clubs SET intItemID = 13019  WHERE sku = 78551</t>
  </si>
  <si>
    <t>UPDATE tbl_clubs SET intItemID = 13020  WHERE sku = 78552</t>
  </si>
  <si>
    <t>UPDATE tbl_clubs SET intItemID = 13021  WHERE sku = 78553</t>
  </si>
  <si>
    <t>UPDATE tbl_clubs SET intItemID = 13022  WHERE sku = 78554</t>
  </si>
  <si>
    <t>UPDATE tbl_clubs SET intItemID = 13023  WHERE sku = 78555</t>
  </si>
  <si>
    <t>UPDATE tbl_clubs SET intItemID = 13024  WHERE sku = 78556</t>
  </si>
  <si>
    <t>UPDATE tbl_clubs SET intItemID = 13025  WHERE sku = 78557</t>
  </si>
  <si>
    <t>UPDATE tbl_clubs SET intItemID = 13026  WHERE sku = 78558</t>
  </si>
  <si>
    <t>UPDATE tbl_clubs SET intItemID = 13027  WHERE sku = 78559</t>
  </si>
  <si>
    <t>UPDATE tbl_clubs SET intItemID = 13028  WHERE sku = 78560</t>
  </si>
  <si>
    <t>UPDATE tbl_clubs SET intItemID = 13029  WHERE sku = 78561</t>
  </si>
  <si>
    <t>UPDATE tbl_clubs SET intItemID = 13030  WHERE sku = 78562</t>
  </si>
  <si>
    <t>UPDATE tbl_clubs SET intItemID = 13031  WHERE sku = 78563</t>
  </si>
  <si>
    <t>UPDATE tbl_clubs SET intItemID = 13032  WHERE sku = 78564</t>
  </si>
  <si>
    <t>UPDATE tbl_clubs SET intItemID = 13033  WHERE sku = 78565</t>
  </si>
  <si>
    <t>UPDATE tbl_clubs SET intItemID = 13034  WHERE sku = 78567</t>
  </si>
  <si>
    <t>UPDATE tbl_clubs SET intItemID = 13035  WHERE sku = 78568</t>
  </si>
  <si>
    <t>UPDATE tbl_clubs SET intItemID = 13036  WHERE sku = 78569</t>
  </si>
  <si>
    <t>UPDATE tbl_clubs SET intItemID = 13037  WHERE sku = 78570</t>
  </si>
  <si>
    <t>UPDATE tbl_clubs SET intItemID = 13038  WHERE sku = 78571</t>
  </si>
  <si>
    <t>UPDATE tbl_clubs SET intItemID = 13039  WHERE sku = 78572</t>
  </si>
  <si>
    <t>UPDATE tbl_clubs SET intItemID = 13040  WHERE sku = 100000</t>
  </si>
  <si>
    <t>UPDATE tbl_clubs SET intItemID = 13041  WHERE sku = 100038</t>
  </si>
  <si>
    <t>UPDATE tbl_clubs SET intItemID = 13042  WHERE sku = 100039</t>
  </si>
  <si>
    <t>UPDATE tbl_clubs SET intItemID = 13043  WHERE sku = 100041</t>
  </si>
  <si>
    <t>UPDATE tbl_clubs SET intItemID = 13044  WHERE sku = 100042</t>
  </si>
  <si>
    <t>UPDATE tbl_clubs SET intItemID = 13045  WHERE sku = 100043</t>
  </si>
  <si>
    <t>UPDATE tbl_clubs SET intItemID = 13046  WHERE sku = 100044</t>
  </si>
  <si>
    <t>UPDATE tbl_clubs SET intItemID = 13047  WHERE sku = 100048</t>
  </si>
  <si>
    <t>UPDATE tbl_clubs SET intItemID = 13048  WHERE sku = 105764</t>
  </si>
  <si>
    <t>UPDATE tbl_clubs SET intItemID = 13049  WHERE sku = 105765</t>
  </si>
  <si>
    <t>UPDATE tbl_clubs SET intItemID = 13050  WHERE sku = 105767</t>
  </si>
  <si>
    <t>UPDATE tbl_clubs SET intItemID = 13051  WHERE sku = 105768</t>
  </si>
  <si>
    <t>UPDATE tbl_clubs SET intItemID = 13052  WHERE sku = 105770</t>
  </si>
  <si>
    <t>UPDATE tbl_clubs SET intItemID = 13053  WHERE sku = 105771</t>
  </si>
  <si>
    <t>UPDATE tbl_clubs SET intItemID = 13054  WHERE sku = 105774</t>
  </si>
  <si>
    <t>UPDATE tbl_clubs SET intItemID = 13055  WHERE sku = 105776</t>
  </si>
  <si>
    <t>UPDATE tbl_clubs SET intItemID = 13056  WHERE sku = 105778</t>
  </si>
  <si>
    <t>UPDATE tbl_clubs SET intItemID = 13057  WHERE sku = 105780</t>
  </si>
  <si>
    <t>UPDATE tbl_clubs SET intItemID = 13058  WHERE sku = 105782</t>
  </si>
  <si>
    <t>UPDATE tbl_clubs SET intItemID = 13059  WHERE sku = 105783</t>
  </si>
  <si>
    <t>UPDATE tbl_clubs SET intItemID = 13060  WHERE sku = 105785</t>
  </si>
  <si>
    <t>UPDATE tbl_clubs SET intItemID = 13061  WHERE sku = 105787</t>
  </si>
  <si>
    <t>UPDATE tbl_clubs SET intItemID = 13062  WHERE sku = 105788</t>
  </si>
  <si>
    <t>UPDATE tbl_clubs SET intItemID = 13063  WHERE sku = 105790</t>
  </si>
  <si>
    <t>UPDATE tbl_clubs SET intItemID = 13064  WHERE sku = 105791</t>
  </si>
  <si>
    <t>UPDATE tbl_clubs SET intItemID = 13065  WHERE sku = 105792</t>
  </si>
  <si>
    <t>UPDATE tbl_clubs SET intItemID = 13066  WHERE sku = 105794</t>
  </si>
  <si>
    <t>UPDATE tbl_clubs SET intItemID = 13067  WHERE sku = 105795</t>
  </si>
  <si>
    <t>UPDATE tbl_clubs SET intItemID = 13068  WHERE sku = 105797</t>
  </si>
  <si>
    <t>UPDATE tbl_clubs SET intItemID = 13069  WHERE sku = 105799</t>
  </si>
  <si>
    <t>UPDATE tbl_clubs SET intItemID = 13070  WHERE sku = 105801</t>
  </si>
  <si>
    <t>UPDATE tbl_clubs SET intItemID = 13071  WHERE sku = 105806</t>
  </si>
  <si>
    <t>UPDATE tbl_clubs SET intItemID = 13072  WHERE sku = 105808</t>
  </si>
  <si>
    <t>UPDATE tbl_clubs SET intItemID = 13073  WHERE sku = 105809</t>
  </si>
  <si>
    <t>UPDATE tbl_clubs SET intItemID = 13074  WHERE sku = 105810</t>
  </si>
  <si>
    <t>UPDATE tbl_clubs SET intItemID = 13075  WHERE sku = 105813</t>
  </si>
  <si>
    <t>UPDATE tbl_clubs SET intItemID = 13076  WHERE sku = 105814</t>
  </si>
  <si>
    <t>UPDATE tbl_clubs SET intItemID = 13077  WHERE sku = 105815</t>
  </si>
  <si>
    <t>UPDATE tbl_clubs SET intItemID = 13078  WHERE sku = 105822</t>
  </si>
  <si>
    <t>UPDATE tbl_clubs SET intItemID = 13079  WHERE sku = 105824</t>
  </si>
  <si>
    <t>UPDATE tbl_clubs SET intItemID = 13080  WHERE sku = 105826</t>
  </si>
  <si>
    <t>UPDATE tbl_clubs SET intItemID = 13081  WHERE sku = 105827</t>
  </si>
  <si>
    <t>UPDATE tbl_clubs SET intItemID = 13082  WHERE sku = 105828</t>
  </si>
  <si>
    <t>UPDATE tbl_clubs SET intItemID = 13083  WHERE sku = 105829</t>
  </si>
  <si>
    <t>UPDATE tbl_clubs SET intItemID = 13084  WHERE sku = 105831</t>
  </si>
  <si>
    <t>UPDATE tbl_clubs SET intItemID = 13085  WHERE sku = 105832</t>
  </si>
  <si>
    <t>UPDATE tbl_clubs SET intItemID = 13086  WHERE sku = 105833</t>
  </si>
  <si>
    <t>UPDATE tbl_clubs SET intItemID = 13087  WHERE sku = 105834</t>
  </si>
  <si>
    <t>UPDATE tbl_clubs SET intItemID = 13088  WHERE sku = 105835</t>
  </si>
  <si>
    <t>UPDATE tbl_clubs SET intItemID = 13089  WHERE sku = 105836</t>
  </si>
  <si>
    <t>UPDATE tbl_clubs SET intItemID = 13090  WHERE sku = 105837</t>
  </si>
  <si>
    <t>UPDATE tbl_clubs SET intItemID = 13091  WHERE sku = 105838</t>
  </si>
  <si>
    <t>UPDATE tbl_clubs SET intItemID = 13092  WHERE sku = 105839</t>
  </si>
  <si>
    <t>UPDATE tbl_clubs SET intItemID = 13093  WHERE sku = 105841</t>
  </si>
  <si>
    <t>UPDATE tbl_clubs SET intItemID = 13094  WHERE sku = 105842</t>
  </si>
  <si>
    <t>UPDATE tbl_clubs SET intItemID = 13095  WHERE sku = 105843</t>
  </si>
  <si>
    <t>UPDATE tbl_clubs SET intItemID = 13096  WHERE sku = 105844</t>
  </si>
  <si>
    <t>UPDATE tbl_clubs SET intItemID = 13097  WHERE sku = 110000</t>
  </si>
  <si>
    <t>UPDATE tbl_clubs SET intItemID = 13098  WHERE sku = 110002</t>
  </si>
  <si>
    <t>UPDATE tbl_clubs SET intItemID = 13099  WHERE sku = 110003</t>
  </si>
  <si>
    <t>UPDATE tbl_clubs SET intItemID = 13100  WHERE sku = 110004</t>
  </si>
  <si>
    <t>UPDATE tbl_clubs SET intItemID = 13101  WHERE sku = 110005</t>
  </si>
  <si>
    <t>UPDATE tbl_clubs SET intItemID = 13102  WHERE sku = 110006</t>
  </si>
  <si>
    <t>UPDATE tbl_clubs SET intItemID = 13103  WHERE sku = 110007</t>
  </si>
  <si>
    <t>UPDATE tbl_clubs SET intItemID = 13104  WHERE sku = 110008</t>
  </si>
  <si>
    <t>UPDATE tbl_clubs SET intItemID = 13105  WHERE sku = 110009</t>
  </si>
  <si>
    <t>UPDATE tbl_clubs SET intItemID = 13106  WHERE sku = 110010</t>
  </si>
  <si>
    <t>UPDATE tbl_clubs SET intItemID = 13107  WHERE sku = 110011</t>
  </si>
  <si>
    <t>UPDATE tbl_clubs SET intItemID = 13108  WHERE sku = 110012</t>
  </si>
  <si>
    <t>UPDATE tbl_clubs SET intItemID = 13109  WHERE sku = 110013</t>
  </si>
  <si>
    <t>UPDATE tbl_clubs SET intItemID = 13110  WHERE sku = 110014</t>
  </si>
  <si>
    <t>UPDATE tbl_clubs SET intItemID = 13111  WHERE sku = 110015</t>
  </si>
  <si>
    <t>UPDATE tbl_clubs SET intItemID = 13112  WHERE sku = 110016</t>
  </si>
  <si>
    <t>UPDATE tbl_clubs SET intItemID = 13113  WHERE sku = 110017</t>
  </si>
  <si>
    <t>UPDATE tbl_clubs SET intItemID = 13114  WHERE sku = 110018</t>
  </si>
  <si>
    <t>UPDATE tbl_clubs SET intItemID = 13115  WHERE sku = 10000001</t>
  </si>
  <si>
    <t>UPDATE tbl_clubs SET intItemID = 13116  WHERE sku = 10000002</t>
  </si>
  <si>
    <t>UPDATE tbl_clubs SET intItemID = 13117  WHERE sku = 10000003</t>
  </si>
  <si>
    <t>UPDATE tbl_clubs SET intItemID = 13118  WHERE sku = 10000004</t>
  </si>
  <si>
    <t>UPDATE tbl_clubs SET intItemID = 13119  WHERE sku = 10000005</t>
  </si>
  <si>
    <t>UPDATE tbl_clubs SET intItemID = 13120  WHERE sku = 10000006</t>
  </si>
  <si>
    <t>UPDATE tbl_clubs SET intItemID = 13121  WHERE sku = 10000007</t>
  </si>
  <si>
    <t>UPDATE tbl_clubs SET intItemID = 13122  WHERE sku = 10000008</t>
  </si>
  <si>
    <t>UPDATE tbl_clubs SET intItemID = 13123  WHERE sku = 10000009</t>
  </si>
  <si>
    <t>UPDATE tbl_clubs SET intItemID = 13124  WHERE sku = 10000011</t>
  </si>
  <si>
    <t>UPDATE tbl_clubs SET intItemID = 13125  WHERE sku = 10000012</t>
  </si>
  <si>
    <t>UPDATE tbl_clubs SET intItemID = 13126  WHERE sku = 10000013</t>
  </si>
  <si>
    <t>UPDATE tbl_clubs SET intItemID = 13127  WHERE sku = 10000014</t>
  </si>
  <si>
    <t>UPDATE tbl_clubs SET intItemID = 13128  WHERE sku = 10000015</t>
  </si>
  <si>
    <t>UPDATE tbl_clubs SET intItemID = 13129  WHERE sku = 10000016</t>
  </si>
  <si>
    <t>UPDATE tbl_clubs SET intItemID = 13130  WHERE sku = 10000017</t>
  </si>
  <si>
    <t>UPDATE tbl_clubs SET intItemID = 13131  WHERE sku = 10000018</t>
  </si>
  <si>
    <t>UPDATE tbl_clubs SET intItemID = 13132  WHERE sku = 10000019</t>
  </si>
  <si>
    <t>UPDATE tbl_clubs SET intItemID = 13133  WHERE sku = 10000020</t>
  </si>
  <si>
    <t>UPDATE tbl_clubs SET intItemID = 13134  WHERE sku = 10000021</t>
  </si>
  <si>
    <t>UPDATE tbl_clubs SET intItemID = 13135  WHERE sku = 10000022</t>
  </si>
  <si>
    <t>UPDATE tbl_clubs SET intItemID = 13136  WHERE sku = 10000023</t>
  </si>
  <si>
    <t>UPDATE tbl_clubs SET intItemID = 13137  WHERE sku = 10000024</t>
  </si>
  <si>
    <t>UPDATE tbl_clubs SET intItemID = 13138  WHERE sku = 10000025</t>
  </si>
  <si>
    <t>UPDATE tbl_clubs SET intItemID = 13139  WHERE sku = 10000026</t>
  </si>
  <si>
    <t>UPDATE tbl_clubs SET intItemID = 13140  WHERE sku = 10000027</t>
  </si>
  <si>
    <t>UPDATE tbl_clubs SET intItemID = 13141  WHERE sku = 10000028</t>
  </si>
  <si>
    <t>UPDATE tbl_clubs SET intItemID = 13142  WHERE sku = 10000030</t>
  </si>
  <si>
    <t>UPDATE tbl_clubs SET intItemID = 13143  WHERE sku = 10000031</t>
  </si>
  <si>
    <t>UPDATE tbl_clubs SET intItemID = 13144  WHERE sku = 10000032</t>
  </si>
  <si>
    <t xml:space="preserve"> IS NULL OR</t>
  </si>
  <si>
    <t>invoiceNum</t>
  </si>
  <si>
    <t>invoiceSubNum</t>
  </si>
  <si>
    <t>itemQuantity</t>
  </si>
  <si>
    <t>itemCost</t>
  </si>
  <si>
    <t>itemPrice</t>
  </si>
  <si>
    <t>itemDiscount</t>
  </si>
  <si>
    <t>percentage</t>
  </si>
  <si>
    <t>itemRefund</t>
  </si>
  <si>
    <t xml:space="preserve">SELECT B.brandName + ' ' + M.modelName + ' ' + CLU.clubSpec + ' ' + CLU.clubType + ' ' + CLU.shaftSpec + ' ' + CLU.shaftFlex + ' ' + CLU.dexterity AS description FROM tbl_clubs CLU JOIN tbl_brand B ON CLU.brandID = B.brandID JOIN tbl_model M ON CLU.modelID = M.modelID WHERE CLU.sku = </t>
  </si>
  <si>
    <t>Adams Tight Lies 2.0 4w Fairway Wood Graphite Regular RH</t>
  </si>
  <si>
    <t>Adams XTD A Tour 4-PW + 1 Wedge Iron Set Steel Stiff RH</t>
  </si>
  <si>
    <t xml:space="preserve"> AND invoiceSubNum = </t>
  </si>
  <si>
    <t xml:space="preserve"> AND sku = </t>
  </si>
  <si>
    <t xml:space="preserve">description </t>
  </si>
  <si>
    <t>INSERT INTO tbl_invoiceItemReturns VALUES(</t>
  </si>
  <si>
    <t>)</t>
  </si>
  <si>
    <t xml:space="preserve">, </t>
  </si>
  <si>
    <t>INSERT INTO tbl_invoiceItemReturns VALUES(483, 2, 41728, 1, 32.58, 99, 0, -99, 0, Adams Tight Lies 2.0 4w Fairway Wood Graphite Regular RH, 1, 0)</t>
  </si>
  <si>
    <t>INSERT INTO tbl_invoiceItemReturns VALUES(487, 3, 41728, 1, 32.58, 99, 0, -99, 0, Adams Tight Lies 2.0 4w Fairway Wood Graphite Regular RH, 1, 0)</t>
  </si>
  <si>
    <t>INSERT INTO tbl_invoiceItemReturns VALUES(487, 5, 41728, 1, 32.58, 99, 0, -99, 0, Adams Tight Lies 2.0 4w Fairway Wood Graphite Regular RH, 1, 0)</t>
  </si>
  <si>
    <t>INSERT INTO tbl_invoiceItemReturns VALUES(487, 4, 45208, 1, 250, 399, 0, -399, 0, Adams XTD A Tour 4-PW + 1 Wedge Iron Set Steel Stiff RH, 1, 0)</t>
  </si>
  <si>
    <t>accessories</t>
  </si>
  <si>
    <t>brand</t>
  </si>
  <si>
    <t>cashout</t>
  </si>
  <si>
    <t>clothing</t>
  </si>
  <si>
    <t>clubs</t>
  </si>
  <si>
    <t>country</t>
  </si>
  <si>
    <t>currentPurchaseMops</t>
  </si>
  <si>
    <t>currentReturnsItems</t>
  </si>
  <si>
    <t>currentSalesInvoice</t>
  </si>
  <si>
    <t>currentSalesItems</t>
  </si>
  <si>
    <t>currentSalesMops</t>
  </si>
  <si>
    <t>customerAccount</t>
  </si>
  <si>
    <t>customers</t>
  </si>
  <si>
    <t>employee</t>
  </si>
  <si>
    <t>error</t>
  </si>
  <si>
    <t>invoice</t>
  </si>
  <si>
    <t>invoiceItem</t>
  </si>
  <si>
    <t>invoiceItemReturns</t>
  </si>
  <si>
    <t>invoiceMop</t>
  </si>
  <si>
    <t>invoiceNumbers</t>
  </si>
  <si>
    <t>itemChangeTracking</t>
  </si>
  <si>
    <t>itemType</t>
  </si>
  <si>
    <t>jobPosition</t>
  </si>
  <si>
    <t>location</t>
  </si>
  <si>
    <t>LoungeButtonItemCombination</t>
  </si>
  <si>
    <t>LoungeTableSeatCombination</t>
  </si>
  <si>
    <t>methodOfPayment</t>
  </si>
  <si>
    <t>model</t>
  </si>
  <si>
    <t>provState</t>
  </si>
  <si>
    <t>provStateTax</t>
  </si>
  <si>
    <t>QueryStringCapture</t>
  </si>
  <si>
    <t>receipt</t>
  </si>
  <si>
    <t>receiptItem</t>
  </si>
  <si>
    <t>receiptMop</t>
  </si>
  <si>
    <t>receiptNumbers</t>
  </si>
  <si>
    <t>reportListing</t>
  </si>
  <si>
    <t>reportView</t>
  </si>
  <si>
    <t>skuNumbers</t>
  </si>
  <si>
    <t>specificApparel</t>
  </si>
  <si>
    <t>specificGrip</t>
  </si>
  <si>
    <t>taxRate</t>
  </si>
  <si>
    <t>taxType</t>
  </si>
  <si>
    <t>taxTypePerInventoryItem</t>
  </si>
  <si>
    <t>tempTradeInCartSkus</t>
  </si>
  <si>
    <t>tradeInSkusForCart</t>
  </si>
  <si>
    <t>transactionType</t>
  </si>
  <si>
    <t>userInfo</t>
  </si>
  <si>
    <t>vendor</t>
  </si>
  <si>
    <t>Corrected</t>
  </si>
  <si>
    <t>Almost Corrected</t>
  </si>
  <si>
    <t>cashoutDate</t>
  </si>
  <si>
    <t>cashoutTime</t>
  </si>
  <si>
    <t>tradeinTotal</t>
  </si>
  <si>
    <t>subTotal</t>
  </si>
  <si>
    <t>gTax</t>
  </si>
  <si>
    <t>pTax</t>
  </si>
  <si>
    <t>saleTradeIn</t>
  </si>
  <si>
    <t>saleGiftCard</t>
  </si>
  <si>
    <t>saleCash</t>
  </si>
  <si>
    <t>saleDebit</t>
  </si>
  <si>
    <t>saleMasterCard</t>
  </si>
  <si>
    <t>saleVisa</t>
  </si>
  <si>
    <t>receiptTradeIn</t>
  </si>
  <si>
    <t>receiptGiftCard</t>
  </si>
  <si>
    <t>receiptCash</t>
  </si>
  <si>
    <t>receiptDebit</t>
  </si>
  <si>
    <t>receiptMasterCard</t>
  </si>
  <si>
    <t>receiptVisa</t>
  </si>
  <si>
    <t>Needs to be Removed</t>
  </si>
  <si>
    <t xml:space="preserve">OR (invoiceNum = </t>
  </si>
  <si>
    <t xml:space="preserve">SELECT invoiceNum, invoiceSubNum, sku, itemRefund, description, typeID, isTradeIn FROM tbl_invoiceItem WHERE (invoiceNum = </t>
  </si>
  <si>
    <t>SELECT invoiceNum, invoiceSubNum, sku, itemRefund, description, typeID, isTradeIn FROM tbl_invoiceItem WHERE (invoiceNum = 10 AND invoiceSubNum = 1 AND sku = 67411</t>
  </si>
  <si>
    <t>OR (invoiceNum = 10 AND invoiceSubNum = 1 AND sku = 67547)</t>
  </si>
  <si>
    <t>OR (invoiceNum = 19 AND invoiceSubNum = 1 AND sku = 42262)</t>
  </si>
  <si>
    <t>OR (invoiceNum = 19 AND invoiceSubNum = 1 AND sku = 61609)</t>
  </si>
  <si>
    <t>OR (invoiceNum = 19 AND invoiceSubNum = 1 AND sku = 62851)</t>
  </si>
  <si>
    <t>OR (invoiceNum = 30 AND invoiceSubNum = 1 AND sku = 45381)</t>
  </si>
  <si>
    <t>OR (invoiceNum = 31 AND invoiceSubNum = 1 AND sku = 63605)</t>
  </si>
  <si>
    <t>OR (invoiceNum = 32 AND invoiceSubNum = 1 AND sku = 57980)</t>
  </si>
  <si>
    <t>OR (invoiceNum = 34 AND invoiceSubNum = 1 AND sku = 42252)</t>
  </si>
  <si>
    <t>OR (invoiceNum = 34 AND invoiceSubNum = 1 AND sku = 42254)</t>
  </si>
  <si>
    <t>OR (invoiceNum = 38 AND invoiceSubNum = 1 AND sku = 54553)</t>
  </si>
  <si>
    <t>OR (invoiceNum = 39 AND invoiceSubNum = 1 AND sku = 66653)</t>
  </si>
  <si>
    <t>OR (invoiceNum = 42 AND invoiceSubNum = 1 AND sku = 42252)</t>
  </si>
  <si>
    <t>OR (invoiceNum = 42 AND invoiceSubNum = 1 AND sku = 42254)</t>
  </si>
  <si>
    <t>OR (invoiceNum = 42 AND invoiceSubNum = 1 AND sku = 42262)</t>
  </si>
  <si>
    <t>OR (invoiceNum = 42 AND invoiceSubNum = 1 AND sku = 42268)</t>
  </si>
  <si>
    <t>OR (invoiceNum = 42 AND invoiceSubNum = 1 AND sku = 67140)</t>
  </si>
  <si>
    <t>OR (invoiceNum = 44 AND invoiceSubNum = 1 AND sku = 66835)</t>
  </si>
  <si>
    <t>OR (invoiceNum = 47 AND invoiceSubNum = 1 AND sku = 66771)</t>
  </si>
  <si>
    <t>OR (invoiceNum = 49 AND invoiceSubNum = 1 AND sku = 65468)</t>
  </si>
  <si>
    <t>OR (invoiceNum = 50 AND invoiceSubNum = 1 AND sku = 67957)</t>
  </si>
  <si>
    <t>OR (invoiceNum = 52 AND invoiceSubNum = 1 AND sku = 13)</t>
  </si>
  <si>
    <t>OR (invoiceNum = 52 AND invoiceSubNum = 1 AND sku = 44742)</t>
  </si>
  <si>
    <t>OR (invoiceNum = 53 AND invoiceSubNum = 1 AND sku = 67546)</t>
  </si>
  <si>
    <t>OR (invoiceNum = 69 AND invoiceSubNum = 1 AND sku = 28)</t>
  </si>
  <si>
    <t>OR (invoiceNum = 69 AND invoiceSubNum = 1 AND sku = 45381)</t>
  </si>
  <si>
    <t>OR (invoiceNum = 69 AND invoiceSubNum = 1 AND sku = 60856)</t>
  </si>
  <si>
    <t>OR (invoiceNum = 69 AND invoiceSubNum = 1 AND sku = 61480)</t>
  </si>
  <si>
    <t>OR (invoiceNum = 69 AND invoiceSubNum = 1 AND sku = 65463)</t>
  </si>
  <si>
    <t>OR (invoiceNum = 69 AND invoiceSubNum = 1 AND sku = 65517)</t>
  </si>
  <si>
    <t>OR (invoiceNum = 75 AND invoiceSubNum = 1 AND sku = 53518)</t>
  </si>
  <si>
    <t>OR (invoiceNum = 75 AND invoiceSubNum = 1 AND sku = 55678)</t>
  </si>
  <si>
    <t>OR (invoiceNum = 77 AND invoiceSubNum = 1 AND sku = 32)</t>
  </si>
  <si>
    <t>OR (invoiceNum = 77 AND invoiceSubNum = 1 AND sku = 59117)</t>
  </si>
  <si>
    <t>OR (invoiceNum = 77 AND invoiceSubNum = 1 AND sku = 60662)</t>
  </si>
  <si>
    <t>OR (invoiceNum = 77 AND invoiceSubNum = 1 AND sku = 65503)</t>
  </si>
  <si>
    <t>OR (invoiceNum = 80 AND invoiceSubNum = 1 AND sku = 65499)</t>
  </si>
  <si>
    <t>OR (invoiceNum = 81 AND invoiceSubNum = 1 AND sku = 42240)</t>
  </si>
  <si>
    <t>OR (invoiceNum = 82 AND invoiceSubNum = 1 AND sku = 52261)</t>
  </si>
  <si>
    <t>OR (invoiceNum = 82 AND invoiceSubNum = 1 AND sku = 67084)</t>
  </si>
  <si>
    <t>OR (invoiceNum = 83 AND invoiceSubNum = 1 AND sku = 51690)</t>
  </si>
  <si>
    <t>OR (invoiceNum = 84 AND invoiceSubNum = 1 AND sku = 55746)</t>
  </si>
  <si>
    <t>OR (invoiceNum = 84 AND invoiceSubNum = 1 AND sku = 59637)</t>
  </si>
  <si>
    <t>OR (invoiceNum = 85 AND invoiceSubNum = 1 AND sku = 62490)</t>
  </si>
  <si>
    <t>OR (invoiceNum = 85 AND invoiceSubNum = 1 AND sku = 62640)</t>
  </si>
  <si>
    <t>OR (invoiceNum = 86 AND invoiceSubNum = 1 AND sku = 42251)</t>
  </si>
  <si>
    <t>OR (invoiceNum = 86 AND invoiceSubNum = 1 AND sku = 42382)</t>
  </si>
  <si>
    <t>OR (invoiceNum = 86 AND invoiceSubNum = 1 AND sku = 55700)</t>
  </si>
  <si>
    <t>OR (invoiceNum = 86 AND invoiceSubNum = 1 AND sku = 57528)</t>
  </si>
  <si>
    <t>OR (invoiceNum = 86 AND invoiceSubNum = 1 AND sku = 61556)</t>
  </si>
  <si>
    <t>OR (invoiceNum = 88 AND invoiceSubNum = 1 AND sku = 34)</t>
  </si>
  <si>
    <t>OR (invoiceNum = 88 AND invoiceSubNum = 1 AND sku = 67608)</t>
  </si>
  <si>
    <t>OR (invoiceNum = 91 AND invoiceSubNum = 1 AND sku = 41249)</t>
  </si>
  <si>
    <t>OR (invoiceNum = 91 AND invoiceSubNum = 1 AND sku = 41433)</t>
  </si>
  <si>
    <t>OR (invoiceNum = 91 AND invoiceSubNum = 1 AND sku = 41706)</t>
  </si>
  <si>
    <t>OR (invoiceNum = 91 AND invoiceSubNum = 1 AND sku = 52606)</t>
  </si>
  <si>
    <t>OR (invoiceNum = 91 AND invoiceSubNum = 1 AND sku = 56731)</t>
  </si>
  <si>
    <t>OR (invoiceNum = 93 AND invoiceSubNum = 1 AND sku = 41740)</t>
  </si>
  <si>
    <t>OR (invoiceNum = 99 AND invoiceSubNum = 1 AND sku = 64829)</t>
  </si>
  <si>
    <t>OR (invoiceNum = 103 AND invoiceSubNum = 1 AND sku = 42776)</t>
  </si>
  <si>
    <t>OR (invoiceNum = 104 AND invoiceSubNum = 1 AND sku = 42240)</t>
  </si>
  <si>
    <t>OR (invoiceNum = 107 AND invoiceSubNum = 1 AND sku = 63095)</t>
  </si>
  <si>
    <t>OR (invoiceNum = 108 AND invoiceSubNum = 1 AND sku = 42252)</t>
  </si>
  <si>
    <t>OR (invoiceNum = 108 AND invoiceSubNum = 1 AND sku = 64828)</t>
  </si>
  <si>
    <t>OR (invoiceNum = 109 AND invoiceSubNum = 1 AND sku = 66501)</t>
  </si>
  <si>
    <t>OR (invoiceNum = 110 AND invoiceSubNum = 1 AND sku = 58838)</t>
  </si>
  <si>
    <t>OR (invoiceNum = 113 AND invoiceSubNum = 1 AND sku = 41534)</t>
  </si>
  <si>
    <t>OR (invoiceNum = 120 AND invoiceSubNum = 1 AND sku = 42252)</t>
  </si>
  <si>
    <t>OR (invoiceNum = 124 AND invoiceSubNum = 1 AND sku = 42514)</t>
  </si>
  <si>
    <t>OR (invoiceNum = 124 AND invoiceSubNum = 1 AND sku = 43297)</t>
  </si>
  <si>
    <t>OR (invoiceNum = 124 AND invoiceSubNum = 1 AND sku = 58771)</t>
  </si>
  <si>
    <t>OR (invoiceNum = 132 AND invoiceSubNum = 1 AND sku = 62582)</t>
  </si>
  <si>
    <t>OR (invoiceNum = 132 AND invoiceSubNum = 1 AND sku = 67819)</t>
  </si>
  <si>
    <t>OR (invoiceNum = 141 AND invoiceSubNum = 1 AND sku = 58676)</t>
  </si>
  <si>
    <t>OR (invoiceNum = 142 AND invoiceSubNum = 1 AND sku = 42776)</t>
  </si>
  <si>
    <t>OR (invoiceNum = 142 AND invoiceSubNum = 1 AND sku = 64734)</t>
  </si>
  <si>
    <t>OR (invoiceNum = 152 AND invoiceSubNum = 1 AND sku = 42268)</t>
  </si>
  <si>
    <t>OR (invoiceNum = 152 AND invoiceSubNum = 1 AND sku = 55943)</t>
  </si>
  <si>
    <t>OR (invoiceNum = 153 AND invoiceSubNum = 1 AND sku = 58424)</t>
  </si>
  <si>
    <t>OR (invoiceNum = 153 AND invoiceSubNum = 1 AND sku = 61948)</t>
  </si>
  <si>
    <t>OR (invoiceNum = 158 AND invoiceSubNum = 1 AND sku = 59141)</t>
  </si>
  <si>
    <t>OR (invoiceNum = 159 AND invoiceSubNum = 1 AND sku = 57301)</t>
  </si>
  <si>
    <t>OR (invoiceNum = 163 AND invoiceSubNum = 1 AND sku = 53385)</t>
  </si>
  <si>
    <t>OR (invoiceNum = 163 AND invoiceSubNum = 1 AND sku = 67825)</t>
  </si>
  <si>
    <t>OR (invoiceNum = 164 AND invoiceSubNum = 1 AND sku = 46141)</t>
  </si>
  <si>
    <t>OR (invoiceNum = 166 AND invoiceSubNum = 1 AND sku = 59070)</t>
  </si>
  <si>
    <t>OR (invoiceNum = 167 AND invoiceSubNum = 1 AND sku = 60325)</t>
  </si>
  <si>
    <t>OR (invoiceNum = 168 AND invoiceSubNum = 1 AND sku = 42262)</t>
  </si>
  <si>
    <t>OR (invoiceNum = 168 AND invoiceSubNum = 1 AND sku = 42266)</t>
  </si>
  <si>
    <t>OR (invoiceNum = 168 AND invoiceSubNum = 1 AND sku = 42269)</t>
  </si>
  <si>
    <t>OR (invoiceNum = 168 AND invoiceSubNum = 1 AND sku = 61482)</t>
  </si>
  <si>
    <t>OR (invoiceNum = 168 AND invoiceSubNum = 1 AND sku = 61484)</t>
  </si>
  <si>
    <t>OR (invoiceNum = 170 AND invoiceSubNum = 1 AND sku = 43556)</t>
  </si>
  <si>
    <t>OR (invoiceNum = 172 AND invoiceSubNum = 1 AND sku = 45381)</t>
  </si>
  <si>
    <t>OR (invoiceNum = 173 AND invoiceSubNum = 1 AND sku = 61675)</t>
  </si>
  <si>
    <t>OR (invoiceNum = 174 AND invoiceSubNum = 1 AND sku = 42240)</t>
  </si>
  <si>
    <t>OR (invoiceNum = 175 AND invoiceSubNum = 1 AND sku = 67882)</t>
  </si>
  <si>
    <t>OR (invoiceNum = 179 AND invoiceSubNum = 1 AND sku = 45381)</t>
  </si>
  <si>
    <t>OR (invoiceNum = 180 AND invoiceSubNum = 1 AND sku = 42249)</t>
  </si>
  <si>
    <t>OR (invoiceNum = 180 AND invoiceSubNum = 1 AND sku = 66925)</t>
  </si>
  <si>
    <t>OR (invoiceNum = 183 AND invoiceSubNum = 1 AND sku = 45381)</t>
  </si>
  <si>
    <t>OR (invoiceNum = 183 AND invoiceSubNum = 1 AND sku = 66256)</t>
  </si>
  <si>
    <t>OR (invoiceNum = 184 AND invoiceSubNum = 1 AND sku = 65796)</t>
  </si>
  <si>
    <t>OR (invoiceNum = 188 AND invoiceSubNum = 1 AND sku = 67944)</t>
  </si>
  <si>
    <t>OR (invoiceNum = 191 AND invoiceSubNum = 1 AND sku = 64374)</t>
  </si>
  <si>
    <t>OR (invoiceNum = 195 AND invoiceSubNum = 1 AND sku = 41962)</t>
  </si>
  <si>
    <t>OR (invoiceNum = 198 AND invoiceSubNum = 1 AND sku = 56277)</t>
  </si>
  <si>
    <t>OR (invoiceNum = 203 AND invoiceSubNum = 1 AND sku = 67924)</t>
  </si>
  <si>
    <t>OR (invoiceNum = 204 AND invoiceSubNum = 1 AND sku = 49)</t>
  </si>
  <si>
    <t>OR (invoiceNum = 204 AND invoiceSubNum = 1 AND sku = 67922)</t>
  </si>
  <si>
    <t>OR (invoiceNum = 205 AND invoiceSubNum = 1 AND sku = 67689)</t>
  </si>
  <si>
    <t>OR (invoiceNum = 211 AND invoiceSubNum = 1 AND sku = 45000)</t>
  </si>
  <si>
    <t>OR (invoiceNum = 211 AND invoiceSubNum = 1 AND sku = 45003)</t>
  </si>
  <si>
    <t>OR (invoiceNum = 216 AND invoiceSubNum = 1 AND sku = 53)</t>
  </si>
  <si>
    <t>OR (invoiceNum = 216 AND invoiceSubNum = 1 AND sku = 66112)</t>
  </si>
  <si>
    <t>OR (invoiceNum = 216 AND invoiceSubNum = 1 AND sku = 67488)</t>
  </si>
  <si>
    <t>OR (invoiceNum = 220 AND invoiceSubNum = 1 AND sku = 45381)</t>
  </si>
  <si>
    <t>OR (invoiceNum = 221 AND invoiceSubNum = 1 AND sku = 42515)</t>
  </si>
  <si>
    <t>OR (invoiceNum = 223 AND invoiceSubNum = 1 AND sku = 52361)</t>
  </si>
  <si>
    <t>OR (invoiceNum = 223 AND invoiceSubNum = 1 AND sku = 67164)</t>
  </si>
  <si>
    <t>OR (invoiceNum = 225 AND invoiceSubNum = 1 AND sku = 45384)</t>
  </si>
  <si>
    <t>OR (invoiceNum = 227 AND invoiceSubNum = 1 AND sku = 59)</t>
  </si>
  <si>
    <t>OR (invoiceNum = 227 AND invoiceSubNum = 1 AND sku = 42776)</t>
  </si>
  <si>
    <t>OR (invoiceNum = 229 AND invoiceSubNum = 1 AND sku = 67763)</t>
  </si>
  <si>
    <t>OR (invoiceNum = 230 AND invoiceSubNum = 1 AND sku = 48103)</t>
  </si>
  <si>
    <t>OR (invoiceNum = 236 AND invoiceSubNum = 1 AND sku = 62980)</t>
  </si>
  <si>
    <t>OR (invoiceNum = 237 AND invoiceSubNum = 1 AND sku = 63296)</t>
  </si>
  <si>
    <t>OR (invoiceNum = 237 AND invoiceSubNum = 1 AND sku = 67140)</t>
  </si>
  <si>
    <t>OR (invoiceNum = 238 AND invoiceSubNum = 1 AND sku = 62)</t>
  </si>
  <si>
    <t>OR (invoiceNum = 238 AND invoiceSubNum = 1 AND sku = 67245)</t>
  </si>
  <si>
    <t>OR (invoiceNum = 240 AND invoiceSubNum = 1 AND sku = 65065)</t>
  </si>
  <si>
    <t>OR (invoiceNum = 250 AND invoiceSubNum = 1 AND sku = 67943)</t>
  </si>
  <si>
    <t>OR (invoiceNum = 254 AND invoiceSubNum = 1 AND sku = 45381)</t>
  </si>
  <si>
    <t>OR (invoiceNum = 254 AND invoiceSubNum = 1 AND sku = 66067)</t>
  </si>
  <si>
    <t>OR (invoiceNum = 258 AND invoiceSubNum = 1 AND sku = 59667)</t>
  </si>
  <si>
    <t>OR (invoiceNum = 259 AND invoiceSubNum = 1 AND sku = 42262)</t>
  </si>
  <si>
    <t>OR (invoiceNum = 259 AND invoiceSubNum = 1 AND sku = 42269)</t>
  </si>
  <si>
    <t>OR (invoiceNum = 259 AND invoiceSubNum = 1 AND sku = 62680)</t>
  </si>
  <si>
    <t>OR (invoiceNum = 259 AND invoiceSubNum = 1 AND sku = 62851)</t>
  </si>
  <si>
    <t>OR (invoiceNum = 260 AND invoiceSubNum = 1 AND sku = 49464)</t>
  </si>
  <si>
    <t>OR (invoiceNum = 263 AND invoiceSubNum = 1 AND sku = 42221)</t>
  </si>
  <si>
    <t>OR (invoiceNum = 264 AND invoiceSubNum = 1 AND sku = 42200)</t>
  </si>
  <si>
    <t>OR (invoiceNum = 264 AND invoiceSubNum = 1 AND sku = 46006)</t>
  </si>
  <si>
    <t>OR (invoiceNum = 264 AND invoiceSubNum = 1 AND sku = 64027)</t>
  </si>
  <si>
    <t>OR (invoiceNum = 265 AND invoiceSubNum = 1 AND sku = 63407)</t>
  </si>
  <si>
    <t>OR (invoiceNum = 271 AND invoiceSubNum = 1 AND sku = 73)</t>
  </si>
  <si>
    <t>OR (invoiceNum = 271 AND invoiceSubNum = 1 AND sku = 67710)</t>
  </si>
  <si>
    <t>OR (invoiceNum = 274 AND invoiceSubNum = 1 AND sku = 75)</t>
  </si>
  <si>
    <t>OR (invoiceNum = 274 AND invoiceSubNum = 1 AND sku = 59553)</t>
  </si>
  <si>
    <t>OR (invoiceNum = 275 AND invoiceSubNum = 1 AND sku = 42262)</t>
  </si>
  <si>
    <t>OR (invoiceNum = 278 AND invoiceSubNum = 1 AND sku = 42776)</t>
  </si>
  <si>
    <t>OR (invoiceNum = 283 AND invoiceSubNum = 1 AND sku = 42204)</t>
  </si>
  <si>
    <t>OR (invoiceNum = 283 AND invoiceSubNum = 1 AND sku = 54721)</t>
  </si>
  <si>
    <t>OR (invoiceNum = 286 AND invoiceSubNum = 1 AND sku = 67134)</t>
  </si>
  <si>
    <t>OR (invoiceNum = 287 AND invoiceSubNum = 1 AND sku = 63606)</t>
  </si>
  <si>
    <t>OR (invoiceNum = 289 AND invoiceSubNum = 1 AND sku = 56531)</t>
  </si>
  <si>
    <t>OR (invoiceNum = 290 AND invoiceSubNum = 1 AND sku = 42262)</t>
  </si>
  <si>
    <t>OR (invoiceNum = 290 AND invoiceSubNum = 1 AND sku = 64829)</t>
  </si>
  <si>
    <t>OR (invoiceNum = 291 AND invoiceSubNum = 1 AND sku = 48995)</t>
  </si>
  <si>
    <t>OR (invoiceNum = 291 AND invoiceSubNum = 1 AND sku = 57782)</t>
  </si>
  <si>
    <t>OR (invoiceNum = 292 AND invoiceSubNum = 1 AND sku = 42776)</t>
  </si>
  <si>
    <t>OR (invoiceNum = 293 AND invoiceSubNum = 1 AND sku = 48850)</t>
  </si>
  <si>
    <t>OR (invoiceNum = 293 AND invoiceSubNum = 1 AND sku = 67736)</t>
  </si>
  <si>
    <t>OR (invoiceNum = 296 AND invoiceSubNum = 1 AND sku = 61311)</t>
  </si>
  <si>
    <t>OR (invoiceNum = 297 AND invoiceSubNum = 1 AND sku = 67951)</t>
  </si>
  <si>
    <t>OR (invoiceNum = 300 AND invoiceSubNum = 1 AND sku = 62784)</t>
  </si>
  <si>
    <t>OR (invoiceNum = 305 AND invoiceSubNum = 1 AND sku = 42268)</t>
  </si>
  <si>
    <t>OR (invoiceNum = 306 AND invoiceSubNum = 1 AND sku = 57890)</t>
  </si>
  <si>
    <t>OR (invoiceNum = 310 AND invoiceSubNum = 1 AND sku = 77)</t>
  </si>
  <si>
    <t>OR (invoiceNum = 310 AND invoiceSubNum = 1 AND sku = 42262)</t>
  </si>
  <si>
    <t>OR (invoiceNum = 310 AND invoiceSubNum = 1 AND sku = 56013)</t>
  </si>
  <si>
    <t>OR (invoiceNum = 310 AND invoiceSubNum = 1 AND sku = 62851)</t>
  </si>
  <si>
    <t>OR (invoiceNum = 314 AND invoiceSubNum = 1 AND sku = 42254)</t>
  </si>
  <si>
    <t>OR (invoiceNum = 314 AND invoiceSubNum = 1 AND sku = 65012)</t>
  </si>
  <si>
    <t>OR (invoiceNum = 314 AND invoiceSubNum = 1 AND sku = 66242)</t>
  </si>
  <si>
    <t>OR (invoiceNum = 315 AND invoiceSubNum = 1 AND sku = 42776)</t>
  </si>
  <si>
    <t>OR (invoiceNum = 316 AND invoiceSubNum = 1 AND sku = 42515)</t>
  </si>
  <si>
    <t>OR (invoiceNum = 316 AND invoiceSubNum = 1 AND sku = 63114)</t>
  </si>
  <si>
    <t>OR (invoiceNum = 317 AND invoiceSubNum = 1 AND sku = 61567)</t>
  </si>
  <si>
    <t>OR (invoiceNum = 318 AND invoiceSubNum = 1 AND sku = 60697)</t>
  </si>
  <si>
    <t>OR (invoiceNum = 319 AND invoiceSubNum = 1 AND sku = 63340)</t>
  </si>
  <si>
    <t>OR (invoiceNum = 321 AND invoiceSubNum = 1 AND sku = 59226)</t>
  </si>
  <si>
    <t>OR (invoiceNum = 321 AND invoiceSubNum = 1 AND sku = 59691)</t>
  </si>
  <si>
    <t>OR (invoiceNum = 323 AND invoiceSubNum = 1 AND sku = 46990)</t>
  </si>
  <si>
    <t>OR (invoiceNum = 323 AND invoiceSubNum = 1 AND sku = 46997)</t>
  </si>
  <si>
    <t>OR (invoiceNum = 323 AND invoiceSubNum = 1 AND sku = 53915)</t>
  </si>
  <si>
    <t>OR (invoiceNum = 323 AND invoiceSubNum = 1 AND sku = 65227)</t>
  </si>
  <si>
    <t>OR (invoiceNum = 324 AND invoiceSubNum = 1 AND sku = 42776)</t>
  </si>
  <si>
    <t>OR (invoiceNum = 324 AND invoiceSubNum = 1 AND sku = 66172)</t>
  </si>
  <si>
    <t>OR (invoiceNum = 324 AND invoiceSubNum = 1 AND sku = 66173)</t>
  </si>
  <si>
    <t>OR (invoiceNum = 324 AND invoiceSubNum = 1 AND sku = 66174)</t>
  </si>
  <si>
    <t>OR (invoiceNum = 325 AND invoiceSubNum = 1 AND sku = 60842)</t>
  </si>
  <si>
    <t>OR (invoiceNum = 332 AND invoiceSubNum = 1 AND sku = 65234)</t>
  </si>
  <si>
    <t>OR (invoiceNum = 332 AND invoiceSubNum = 1 AND sku = 67828)</t>
  </si>
  <si>
    <t>OR (invoiceNum = 334 AND invoiceSubNum = 1 AND sku = 42249)</t>
  </si>
  <si>
    <t>OR (invoiceNum = 334 AND invoiceSubNum = 1 AND sku = 50131)</t>
  </si>
  <si>
    <t>OR (invoiceNum = 334 AND invoiceSubNum = 1 AND sku = 54566)</t>
  </si>
  <si>
    <t>OR (invoiceNum = 334 AND invoiceSubNum = 1 AND sku = 54567)</t>
  </si>
  <si>
    <t>OR (invoiceNum = 334 AND invoiceSubNum = 1 AND sku = 54568)</t>
  </si>
  <si>
    <t>OR (invoiceNum = 334 AND invoiceSubNum = 1 AND sku = 54569)</t>
  </si>
  <si>
    <t>OR (invoiceNum = 334 AND invoiceSubNum = 1 AND sku = 54570)</t>
  </si>
  <si>
    <t>OR (invoiceNum = 334 AND invoiceSubNum = 1 AND sku = 54571)</t>
  </si>
  <si>
    <t>OR (invoiceNum = 334 AND invoiceSubNum = 1 AND sku = 54572)</t>
  </si>
  <si>
    <t>OR (invoiceNum = 334 AND invoiceSubNum = 1 AND sku = 54574)</t>
  </si>
  <si>
    <t>OR (invoiceNum = 334 AND invoiceSubNum = 1 AND sku = 55158)</t>
  </si>
  <si>
    <t>OR (invoiceNum = 334 AND invoiceSubNum = 1 AND sku = 55518)</t>
  </si>
  <si>
    <t>OR (invoiceNum = 334 AND invoiceSubNum = 1 AND sku = 56059)</t>
  </si>
  <si>
    <t>OR (invoiceNum = 334 AND invoiceSubNum = 1 AND sku = 56060)</t>
  </si>
  <si>
    <t>OR (invoiceNum = 334 AND invoiceSubNum = 1 AND sku = 56061)</t>
  </si>
  <si>
    <t>OR (invoiceNum = 334 AND invoiceSubNum = 1 AND sku = 56062)</t>
  </si>
  <si>
    <t>OR (invoiceNum = 334 AND invoiceSubNum = 1 AND sku = 56063)</t>
  </si>
  <si>
    <t>OR (invoiceNum = 334 AND invoiceSubNum = 1 AND sku = 56064)</t>
  </si>
  <si>
    <t>OR (invoiceNum = 334 AND invoiceSubNum = 1 AND sku = 56065)</t>
  </si>
  <si>
    <t>OR (invoiceNum = 334 AND invoiceSubNum = 1 AND sku = 56066)</t>
  </si>
  <si>
    <t>OR (invoiceNum = 334 AND invoiceSubNum = 1 AND sku = 56067)</t>
  </si>
  <si>
    <t>OR (invoiceNum = 334 AND invoiceSubNum = 1 AND sku = 56068)</t>
  </si>
  <si>
    <t>OR (invoiceNum = 334 AND invoiceSubNum = 1 AND sku = 56069)</t>
  </si>
  <si>
    <t>OR (invoiceNum = 334 AND invoiceSubNum = 1 AND sku = 56070)</t>
  </si>
  <si>
    <t>OR (invoiceNum = 334 AND invoiceSubNum = 1 AND sku = 56071)</t>
  </si>
  <si>
    <t>OR (invoiceNum = 334 AND invoiceSubNum = 1 AND sku = 56072)</t>
  </si>
  <si>
    <t>OR (invoiceNum = 334 AND invoiceSubNum = 1 AND sku = 56073)</t>
  </si>
  <si>
    <t>OR (invoiceNum = 334 AND invoiceSubNum = 1 AND sku = 56074)</t>
  </si>
  <si>
    <t>OR (invoiceNum = 334 AND invoiceSubNum = 1 AND sku = 56529)</t>
  </si>
  <si>
    <t>OR (invoiceNum = 334 AND invoiceSubNum = 1 AND sku = 56532)</t>
  </si>
  <si>
    <t>OR (invoiceNum = 334 AND invoiceSubNum = 1 AND sku = 57610)</t>
  </si>
  <si>
    <t>OR (invoiceNum = 334 AND invoiceSubNum = 1 AND sku = 59433)</t>
  </si>
  <si>
    <t>OR (invoiceNum = 334 AND invoiceSubNum = 1 AND sku = 64728)</t>
  </si>
  <si>
    <t>OR (invoiceNum = 335 AND invoiceSubNum = 1 AND sku = 61655)</t>
  </si>
  <si>
    <t>OR (invoiceNum = 337 AND invoiceSubNum = 1 AND sku = 44929)</t>
  </si>
  <si>
    <t>OR (invoiceNum = 337 AND invoiceSubNum = 1 AND sku = 65141)</t>
  </si>
  <si>
    <t>OR (invoiceNum = 338 AND invoiceSubNum = 1 AND sku = 42240)</t>
  </si>
  <si>
    <t>OR (invoiceNum = 338 AND invoiceSubNum = 1 AND sku = 43309)</t>
  </si>
  <si>
    <t>OR (invoiceNum = 339 AND invoiceSubNum = 1 AND sku = 65234)</t>
  </si>
  <si>
    <t>OR (invoiceNum = 340 AND invoiceSubNum = 1 AND sku = 45190)</t>
  </si>
  <si>
    <t>OR (invoiceNum = 341 AND invoiceSubNum = 1 AND sku = 42776)</t>
  </si>
  <si>
    <t>OR (invoiceNum = 342 AND invoiceSubNum = 1 AND sku = 62851)</t>
  </si>
  <si>
    <t>OR (invoiceNum = 343 AND invoiceSubNum = 1 AND sku = 43555)</t>
  </si>
  <si>
    <t>OR (invoiceNum = 343 AND invoiceSubNum = 1 AND sku = 62851)</t>
  </si>
  <si>
    <t>OR (invoiceNum = 345 AND invoiceSubNum = 1 AND sku = 83)</t>
  </si>
  <si>
    <t>OR (invoiceNum = 345 AND invoiceSubNum = 1 AND sku = 43069)</t>
  </si>
  <si>
    <t>OR (invoiceNum = 345 AND invoiceSubNum = 1 AND sku = 65950)</t>
  </si>
  <si>
    <t>OR (invoiceNum = 346 AND invoiceSubNum = 1 AND sku = 58451)</t>
  </si>
  <si>
    <t>OR (invoiceNum = 347 AND invoiceSubNum = 1 AND sku = 64455)</t>
  </si>
  <si>
    <t>OR (invoiceNum = 349 AND invoiceSubNum = 1 AND sku = 65605)</t>
  </si>
  <si>
    <t>OR (invoiceNum = 351 AND invoiceSubNum = 1 AND sku = 85)</t>
  </si>
  <si>
    <t>OR (invoiceNum = 351 AND invoiceSubNum = 1 AND sku = 66060)</t>
  </si>
  <si>
    <t>OR (invoiceNum = 351 AND invoiceSubNum = 1 AND sku = 66639)</t>
  </si>
  <si>
    <t>OR (invoiceNum = 352 AND invoiceSubNum = 1 AND sku = 66593)</t>
  </si>
  <si>
    <t>OR (invoiceNum = 353 AND invoiceSubNum = 1 AND sku = 67823)</t>
  </si>
  <si>
    <t>OR (invoiceNum = 354 AND invoiceSubNum = 1 AND sku = 51691)</t>
  </si>
  <si>
    <t>OR (invoiceNum = 355 AND invoiceSubNum = 1 AND sku = 87)</t>
  </si>
  <si>
    <t>OR (invoiceNum = 355 AND invoiceSubNum = 1 AND sku = 60668)</t>
  </si>
  <si>
    <t>OR (invoiceNum = 356 AND invoiceSubNum = 1 AND sku = 42776)</t>
  </si>
  <si>
    <t>OR (invoiceNum = 356 AND invoiceSubNum = 1 AND sku = 45381)</t>
  </si>
  <si>
    <t>OR (invoiceNum = 358 AND invoiceSubNum = 1 AND sku = 89)</t>
  </si>
  <si>
    <t>OR (invoiceNum = 358 AND invoiceSubNum = 1 AND sku = 66231)</t>
  </si>
  <si>
    <t>OR (invoiceNum = 366 AND invoiceSubNum = 1 AND sku = 91)</t>
  </si>
  <si>
    <t>OR (invoiceNum = 366 AND invoiceSubNum = 1 AND sku = 67259)</t>
  </si>
  <si>
    <t>OR (invoiceNum = 367 AND invoiceSubNum = 1 AND sku = 42252)</t>
  </si>
  <si>
    <t>OR (invoiceNum = 367 AND invoiceSubNum = 1 AND sku = 42266)</t>
  </si>
  <si>
    <t>OR (invoiceNum = 367 AND invoiceSubNum = 1 AND sku = 42268)</t>
  </si>
  <si>
    <t>OR (invoiceNum = 369 AND invoiceSubNum = 1 AND sku = 67762)</t>
  </si>
  <si>
    <t>OR (invoiceNum = 370 AND invoiceSubNum = 1 AND sku = 60342)</t>
  </si>
  <si>
    <t>OR (invoiceNum = 372 AND invoiceSubNum = 1 AND sku = 42776)</t>
  </si>
  <si>
    <t>OR (invoiceNum = 372 AND invoiceSubNum = 1 AND sku = 67110)</t>
  </si>
  <si>
    <t>OR (invoiceNum = 375 AND invoiceSubNum = 1 AND sku = 42268)</t>
  </si>
  <si>
    <t>OR (invoiceNum = 379 AND invoiceSubNum = 1 AND sku = 42249)</t>
  </si>
  <si>
    <t>OR (invoiceNum = 382 AND invoiceSubNum = 1 AND sku = 42254)</t>
  </si>
  <si>
    <t>OR (invoiceNum = 384 AND invoiceSubNum = 1 AND sku = 67539)</t>
  </si>
  <si>
    <t>OR (invoiceNum = 386 AND invoiceSubNum = 1 AND sku = 42246)</t>
  </si>
  <si>
    <t>OR (invoiceNum = 386 AND invoiceSubNum = 1 AND sku = 42257)</t>
  </si>
  <si>
    <t>OR (invoiceNum = 386 AND invoiceSubNum = 1 AND sku = 42260)</t>
  </si>
  <si>
    <t>OR (invoiceNum = 388 AND invoiceSubNum = 1 AND sku = 42246)</t>
  </si>
  <si>
    <t>OR (invoiceNum = 389 AND invoiceSubNum = 1 AND sku = 42240)</t>
  </si>
  <si>
    <t>OR (invoiceNum = 390 AND invoiceSubNum = 1 AND sku = 67627)</t>
  </si>
  <si>
    <t>OR (invoiceNum = 392 AND invoiceSubNum = 1 AND sku = 62884)</t>
  </si>
  <si>
    <t>OR (invoiceNum = 393 AND invoiceSubNum = 1 AND sku = 54105)</t>
  </si>
  <si>
    <t>OR (invoiceNum = 396 AND invoiceSubNum = 1 AND sku = 43556)</t>
  </si>
  <si>
    <t>OR (invoiceNum = 396 AND invoiceSubNum = 1 AND sku = 61876)</t>
  </si>
  <si>
    <t>OR (invoiceNum = 397 AND invoiceSubNum = 1 AND sku = 42257)</t>
  </si>
  <si>
    <t>OR (invoiceNum = 398 AND invoiceSubNum = 1 AND sku = 42249)</t>
  </si>
  <si>
    <t>OR (invoiceNum = 399 AND invoiceSubNum = 1 AND sku = 53901)</t>
  </si>
  <si>
    <t>OR (invoiceNum = 400 AND invoiceSubNum = 1 AND sku = 62784)</t>
  </si>
  <si>
    <t>OR (invoiceNum = 401 AND invoiceSubNum = 1 AND sku = 54880)</t>
  </si>
  <si>
    <t>OR (invoiceNum = 401 AND invoiceSubNum = 1 AND sku = 66679)</t>
  </si>
  <si>
    <t>OR (invoiceNum = 401 AND invoiceSubNum = 1 AND sku = 67513)</t>
  </si>
  <si>
    <t>OR (invoiceNum = 403 AND invoiceSubNum = 1 AND sku = 45384)</t>
  </si>
  <si>
    <t>OR (invoiceNum = 404 AND invoiceSubNum = 1 AND sku = 67703)</t>
  </si>
  <si>
    <t>OR (invoiceNum = 407 AND invoiceSubNum = 1 AND sku = 43801)</t>
  </si>
  <si>
    <t>OR (invoiceNum = 409 AND invoiceSubNum = 1 AND sku = 62851)</t>
  </si>
  <si>
    <t>OR (invoiceNum = 411 AND invoiceSubNum = 1 AND sku = 63254)</t>
  </si>
  <si>
    <t>OR (invoiceNum = 412 AND invoiceSubNum = 1 AND sku = 42293)</t>
  </si>
  <si>
    <t>OR (invoiceNum = 413 AND invoiceSubNum = 1 AND sku = 93)</t>
  </si>
  <si>
    <t>OR (invoiceNum = 413 AND invoiceSubNum = 1 AND sku = 42262)</t>
  </si>
  <si>
    <t>OR (invoiceNum = 413 AND invoiceSubNum = 1 AND sku = 62030)</t>
  </si>
  <si>
    <t>OR (invoiceNum = 414 AND invoiceSubNum = 1 AND sku = 67285)</t>
  </si>
  <si>
    <t>OR (invoiceNum = 416 AND invoiceSubNum = 1 AND sku = 62784)</t>
  </si>
  <si>
    <t>OR (invoiceNum = 418 AND invoiceSubNum = 1 AND sku = 95)</t>
  </si>
  <si>
    <t>OR (invoiceNum = 418 AND invoiceSubNum = 1 AND sku = 67227)</t>
  </si>
  <si>
    <t>OR (invoiceNum = 418 AND invoiceSubNum = 1 AND sku = 67938)</t>
  </si>
  <si>
    <t>OR (invoiceNum = 420 AND invoiceSubNum = 1 AND sku = 54112)</t>
  </si>
  <si>
    <t>OR (invoiceNum = 421 AND invoiceSubNum = 1 AND sku = 97)</t>
  </si>
  <si>
    <t>OR (invoiceNum = 421 AND invoiceSubNum = 1 AND sku = 44998)</t>
  </si>
  <si>
    <t>OR (invoiceNum = 421 AND invoiceSubNum = 1 AND sku = 67544)</t>
  </si>
  <si>
    <t>OR (invoiceNum = 421 AND invoiceSubNum = 1 AND sku = 67545)</t>
  </si>
  <si>
    <t>OR (invoiceNum = 422 AND invoiceSubNum = 1 AND sku = 42251)</t>
  </si>
  <si>
    <t>OR (invoiceNum = 423 AND invoiceSubNum = 1 AND sku = 42513)</t>
  </si>
  <si>
    <t>OR (invoiceNum = 423 AND invoiceSubNum = 1 AND sku = 64639)</t>
  </si>
  <si>
    <t>OR (invoiceNum = 424 AND invoiceSubNum = 1 AND sku = 42776)</t>
  </si>
  <si>
    <t>OR (invoiceNum = 426 AND invoiceSubNum = 1 AND sku = 101)</t>
  </si>
  <si>
    <t>OR (invoiceNum = 426 AND invoiceSubNum = 1 AND sku = 45384)</t>
  </si>
  <si>
    <t>OR (invoiceNum = 426 AND invoiceSubNum = 1 AND sku = 66999)</t>
  </si>
  <si>
    <t>OR (invoiceNum = 427 AND invoiceSubNum = 1 AND sku = 42252)</t>
  </si>
  <si>
    <t>OR (invoiceNum = 427 AND invoiceSubNum = 1 AND sku = 62851)</t>
  </si>
  <si>
    <t>OR (invoiceNum = 428 AND invoiceSubNum = 1 AND sku = 103)</t>
  </si>
  <si>
    <t>OR (invoiceNum = 428 AND invoiceSubNum = 1 AND sku = 63932)</t>
  </si>
  <si>
    <t>OR (invoiceNum = 429 AND invoiceSubNum = 1 AND sku = 45381)</t>
  </si>
  <si>
    <t>OR (invoiceNum = 429 AND invoiceSubNum = 1 AND sku = 65416)</t>
  </si>
  <si>
    <t>OR (invoiceNum = 430 AND invoiceSubNum = 1 AND sku = 45106)</t>
  </si>
  <si>
    <t>OR (invoiceNum = 431 AND invoiceSubNum = 1 AND sku = 66445)</t>
  </si>
  <si>
    <t>OR (invoiceNum = 431 AND invoiceSubNum = 1 AND sku = 67604)</t>
  </si>
  <si>
    <t>OR (invoiceNum = 433 AND invoiceSubNum = 1 AND sku = 109)</t>
  </si>
  <si>
    <t>OR (invoiceNum = 433 AND invoiceSubNum = 1 AND sku = 44998)</t>
  </si>
  <si>
    <t>OR (invoiceNum = 433 AND invoiceSubNum = 1 AND sku = 67544)</t>
  </si>
  <si>
    <t>OR (invoiceNum = 433 AND invoiceSubNum = 1 AND sku = 67545)</t>
  </si>
  <si>
    <t>OR (invoiceNum = 436 AND invoiceSubNum = 1 AND sku = 64981)</t>
  </si>
  <si>
    <t>OR (invoiceNum = 437 AND invoiceSubNum = 1 AND sku = 42776)</t>
  </si>
  <si>
    <t>OR (invoiceNum = 437 AND invoiceSubNum = 1 AND sku = 48501)</t>
  </si>
  <si>
    <t>OR (invoiceNum = 437 AND invoiceSubNum = 1 AND sku = 51560)</t>
  </si>
  <si>
    <t>OR (invoiceNum = 437 AND invoiceSubNum = 1 AND sku = 67479)</t>
  </si>
  <si>
    <t>OR (invoiceNum = 437 AND invoiceSubNum = 1 AND sku = 67688)</t>
  </si>
  <si>
    <t>OR (invoiceNum = 439 AND invoiceSubNum = 1 AND sku = 111)</t>
  </si>
  <si>
    <t>OR (invoiceNum = 439 AND invoiceSubNum = 1 AND sku = 62452)</t>
  </si>
  <si>
    <t>OR (invoiceNum = 442 AND invoiceSubNum = 1 AND sku = 64341)</t>
  </si>
  <si>
    <t>OR (invoiceNum = 442 AND invoiceSubNum = 1 AND sku = 67525)</t>
  </si>
  <si>
    <t>OR (invoiceNum = 443 AND invoiceSubNum = 1 AND sku = 67641)</t>
  </si>
  <si>
    <t>OR (invoiceNum = 444 AND invoiceSubNum = 1 AND sku = 113)</t>
  </si>
  <si>
    <t>OR (invoiceNum = 444 AND invoiceSubNum = 1 AND sku = 60660)</t>
  </si>
  <si>
    <t>OR (invoiceNum = 445 AND invoiceSubNum = 1 AND sku = 67600)</t>
  </si>
  <si>
    <t>OR (invoiceNum = 447 AND invoiceSubNum = 1 AND sku = 116)</t>
  </si>
  <si>
    <t>OR (invoiceNum = 447 AND invoiceSubNum = 1 AND sku = 48997)</t>
  </si>
  <si>
    <t>OR (invoiceNum = 449 AND invoiceSubNum = 1 AND sku = 63665)</t>
  </si>
  <si>
    <t>OR (invoiceNum = 451 AND invoiceSubNum = 1 AND sku = 47279)</t>
  </si>
  <si>
    <t>OR (invoiceNum = 453 AND invoiceSubNum = 1 AND sku = 45101)</t>
  </si>
  <si>
    <t>OR (invoiceNum = 453 AND invoiceSubNum = 1 AND sku = 52742)</t>
  </si>
  <si>
    <t>OR (invoiceNum = 454 AND invoiceSubNum = 1 AND sku = 118)</t>
  </si>
  <si>
    <t>OR (invoiceNum = 454 AND invoiceSubNum = 1 AND sku = 53210)</t>
  </si>
  <si>
    <t>OR (invoiceNum = 457 AND invoiceSubNum = 1 AND sku = 65362)</t>
  </si>
  <si>
    <t>OR (invoiceNum = 457 AND invoiceSubNum = 1 AND sku = 66240)</t>
  </si>
  <si>
    <t>OR (invoiceNum = 458 AND invoiceSubNum = 1 AND sku = 65606)</t>
  </si>
  <si>
    <t>OR (invoiceNum = 459 AND invoiceSubNum = 1 AND sku = 42251)</t>
  </si>
  <si>
    <t>OR (invoiceNum = 461 AND invoiceSubNum = 1 AND sku = 63871)</t>
  </si>
  <si>
    <t>OR (invoiceNum = 462 AND invoiceSubNum = 1 AND sku = 120)</t>
  </si>
  <si>
    <t>OR (invoiceNum = 462 AND invoiceSubNum = 1 AND sku = 65948)</t>
  </si>
  <si>
    <t>OR (invoiceNum = 463 AND invoiceSubNum = 1 AND sku = 45948)</t>
  </si>
  <si>
    <t>OR (invoiceNum = 463 AND invoiceSubNum = 1 AND sku = 47679)</t>
  </si>
  <si>
    <t>OR (invoiceNum = 463 AND invoiceSubNum = 1 AND sku = 47680)</t>
  </si>
  <si>
    <t>OR (invoiceNum = 463 AND invoiceSubNum = 1 AND sku = 65868)</t>
  </si>
  <si>
    <t>OR (invoiceNum = 465 AND invoiceSubNum = 1 AND sku = 62851)</t>
  </si>
  <si>
    <t>OR (invoiceNum = 466 AND invoiceSubNum = 1 AND sku = 67756)</t>
  </si>
  <si>
    <t>OR (invoiceNum = 467 AND invoiceSubNum = 1 AND sku = 48978)</t>
  </si>
  <si>
    <t>OR (invoiceNum = 468 AND invoiceSubNum = 1 AND sku = 43555)</t>
  </si>
  <si>
    <t>OR (invoiceNum = 468 AND invoiceSubNum = 1 AND sku = 60427)</t>
  </si>
  <si>
    <t>OR (invoiceNum = 468 AND invoiceSubNum = 1 AND sku = 67653)</t>
  </si>
  <si>
    <t>OR (invoiceNum = 469 AND invoiceSubNum = 1 AND sku = 58770)</t>
  </si>
  <si>
    <t>OR (invoiceNum = 470 AND invoiceSubNum = 1 AND sku = 122)</t>
  </si>
  <si>
    <t>OR (invoiceNum = 470 AND invoiceSubNum = 1 AND sku = 59843)</t>
  </si>
  <si>
    <t>OR (invoiceNum = 470 AND invoiceSubNum = 1 AND sku = 63798)</t>
  </si>
  <si>
    <t>OR (invoiceNum = 472 AND invoiceSubNum = 1 AND sku = 54182)</t>
  </si>
  <si>
    <t>OR (invoiceNum = 472 AND invoiceSubNum = 1 AND sku = 59445)</t>
  </si>
  <si>
    <t>OR (invoiceNum = 472 AND invoiceSubNum = 1 AND sku = 62906)</t>
  </si>
  <si>
    <t>OR (invoiceNum = 473 AND invoiceSubNum = 1 AND sku = 54463)</t>
  </si>
  <si>
    <t>OR (invoiceNum = 473 AND invoiceSubNum = 1 AND sku = 54464)</t>
  </si>
  <si>
    <t>OR (invoiceNum = 473 AND invoiceSubNum = 1 AND sku = 54466)</t>
  </si>
  <si>
    <t>OR (invoiceNum = 473 AND invoiceSubNum = 1 AND sku = 54468)</t>
  </si>
  <si>
    <t>OR (invoiceNum = 473 AND invoiceSubNum = 1 AND sku = 54469)</t>
  </si>
  <si>
    <t>OR (invoiceNum = 473 AND invoiceSubNum = 1 AND sku = 54470)</t>
  </si>
  <si>
    <t>OR (invoiceNum = 473 AND invoiceSubNum = 1 AND sku = 54887)</t>
  </si>
  <si>
    <t>OR (invoiceNum = 473 AND invoiceSubNum = 1 AND sku = 57070)</t>
  </si>
  <si>
    <t>OR (invoiceNum = 475 AND invoiceSubNum = 1 AND sku = 42240)</t>
  </si>
  <si>
    <t>OR (invoiceNum = 475 AND invoiceSubNum = 1 AND sku = 42246)</t>
  </si>
  <si>
    <t>OR (invoiceNum = 475 AND invoiceSubNum = 1 AND sku = 43163)</t>
  </si>
  <si>
    <t>OR (invoiceNum = 476 AND invoiceSubNum = 1 AND sku = 124)</t>
  </si>
  <si>
    <t>OR (invoiceNum = 476 AND invoiceSubNum = 1 AND sku = 42776)</t>
  </si>
  <si>
    <t>OR (invoiceNum = 478 AND invoiceSubNum = 1 AND sku = 55665)</t>
  </si>
  <si>
    <t>OR (invoiceNum = 478 AND invoiceSubNum = 1 AND sku = 56380)</t>
  </si>
  <si>
    <t>OR (invoiceNum = 478 AND invoiceSubNum = 1 AND sku = 60055)</t>
  </si>
  <si>
    <t>OR (invoiceNum = 478 AND invoiceSubNum = 1 AND sku = 60105)</t>
  </si>
  <si>
    <t>OR (invoiceNum = 478 AND invoiceSubNum = 1 AND sku = 60138)</t>
  </si>
  <si>
    <t>OR (invoiceNum = 478 AND invoiceSubNum = 1 AND sku = 60424)</t>
  </si>
  <si>
    <t>OR (invoiceNum = 478 AND invoiceSubNum = 1 AND sku = 62253)</t>
  </si>
  <si>
    <t>OR (invoiceNum = 478 AND invoiceSubNum = 1 AND sku = 66054)</t>
  </si>
  <si>
    <t>OR (invoiceNum = 479 AND invoiceSubNum = 1 AND sku = 67541)</t>
  </si>
  <si>
    <t>OR (invoiceNum = 480 AND invoiceSubNum = 1 AND sku = 42246)</t>
  </si>
  <si>
    <t>OR (invoiceNum = 481 AND invoiceSubNum = 1 AND sku = 42257)</t>
  </si>
  <si>
    <t>OR (invoiceNum = 483 AND invoiceSubNum = 1 AND sku = 61320)</t>
  </si>
  <si>
    <t>OR (invoiceNum = 484 AND invoiceSubNum = 1 AND sku = 49288)</t>
  </si>
  <si>
    <t>OR (invoiceNum = 485 AND invoiceSubNum = 1 AND sku = 67469)</t>
  </si>
  <si>
    <t>OR (invoiceNum = 486 AND invoiceSubNum = 1 AND sku = 60596)</t>
  </si>
  <si>
    <t>OR (invoiceNum = 487 AND invoiceSubNum = 1 AND sku = 126)</t>
  </si>
  <si>
    <t>OR (invoiceNum = 487 AND invoiceSubNum = 1 AND sku = 63906)</t>
  </si>
  <si>
    <t>OR (invoiceNum = 488 AND invoiceSubNum = 1 AND sku = 42262)</t>
  </si>
  <si>
    <t>OR (invoiceNum = 488 AND invoiceSubNum = 1 AND sku = 60605)</t>
  </si>
  <si>
    <t>OR (invoiceNum = 490 AND invoiceSubNum = 1 AND sku = 130)</t>
  </si>
  <si>
    <t>OR (invoiceNum = 490 AND invoiceSubNum = 1 AND sku = 67470)</t>
  </si>
  <si>
    <t>OR (invoiceNum = 491 AND invoiceSubNum = 1 AND sku = 43294)</t>
  </si>
  <si>
    <t>OR (invoiceNum = 495 AND invoiceSubNum = 1 AND sku = 42472)</t>
  </si>
  <si>
    <t>OR (invoiceNum = 496 AND invoiceSubNum = 1 AND sku = 44810)</t>
  </si>
  <si>
    <t>OR (invoiceNum = 498 AND invoiceSubNum = 1 AND sku = 132)</t>
  </si>
  <si>
    <t>OR (invoiceNum = 498 AND invoiceSubNum = 1 AND sku = 41501)</t>
  </si>
  <si>
    <t>OR (invoiceNum = 499 AND invoiceSubNum = 1 AND sku = 67725)</t>
  </si>
  <si>
    <t>OR (invoiceNum = 501 AND invoiceSubNum = 1 AND sku = 67360)</t>
  </si>
  <si>
    <t>OR (invoiceNum = 502 AND invoiceSubNum = 1 AND sku = 59114)</t>
  </si>
  <si>
    <t>OR (invoiceNum = 503 AND invoiceSubNum = 1 AND sku = 134)</t>
  </si>
  <si>
    <t>OR (invoiceNum = 503 AND invoiceSubNum = 1 AND sku = 62673)</t>
  </si>
  <si>
    <t>OR (invoiceNum = 504 AND invoiceSubNum = 1 AND sku = 64640)</t>
  </si>
  <si>
    <t>OR (invoiceNum = 505 AND invoiceSubNum = 1 AND sku = 42262)</t>
  </si>
  <si>
    <t>OR (invoiceNum = 505 AND invoiceSubNum = 1 AND sku = 63317)</t>
  </si>
  <si>
    <t>OR (invoiceNum = 506 AND invoiceSubNum = 1 AND sku = 136)</t>
  </si>
  <si>
    <t>OR (invoiceNum = 506 AND invoiceSubNum = 1 AND sku = 53928)</t>
  </si>
  <si>
    <t>OR (invoiceNum = 506 AND invoiceSubNum = 1 AND sku = 54167)</t>
  </si>
  <si>
    <t>OR (invoiceNum = 509 AND invoiceSubNum = 1 AND sku = 48404)</t>
  </si>
  <si>
    <t>OR (invoiceNum = 509 AND invoiceSubNum = 1 AND sku = 49281)</t>
  </si>
  <si>
    <t>OR (invoiceNum = 509 AND invoiceSubNum = 1 AND sku = 50896)</t>
  </si>
  <si>
    <t>OR (invoiceNum = 509 AND invoiceSubNum = 1 AND sku = 53027)</t>
  </si>
  <si>
    <t>OR (invoiceNum = 509 AND invoiceSubNum = 1 AND sku = 53935)</t>
  </si>
  <si>
    <t>OR (invoiceNum = 509 AND invoiceSubNum = 1 AND sku = 58543)</t>
  </si>
  <si>
    <t>OR (invoiceNum = 509 AND invoiceSubNum = 1 AND sku = 58916)</t>
  </si>
  <si>
    <t>OR (invoiceNum = 509 AND invoiceSubNum = 1 AND sku = 59413)</t>
  </si>
  <si>
    <t>OR (invoiceNum = 509 AND invoiceSubNum = 1 AND sku = 59955)</t>
  </si>
  <si>
    <t>OR (invoiceNum = 509 AND invoiceSubNum = 1 AND sku = 60118)</t>
  </si>
  <si>
    <t>OR (invoiceNum = 509 AND invoiceSubNum = 1 AND sku = 60182)</t>
  </si>
  <si>
    <t>OR (invoiceNum = 509 AND invoiceSubNum = 1 AND sku = 60351)</t>
  </si>
  <si>
    <t>OR (invoiceNum = 509 AND invoiceSubNum = 1 AND sku = 60377)</t>
  </si>
  <si>
    <t>OR (invoiceNum = 509 AND invoiceSubNum = 1 AND sku = 60769)</t>
  </si>
  <si>
    <t>OR (invoiceNum = 509 AND invoiceSubNum = 1 AND sku = 61381)</t>
  </si>
  <si>
    <t>OR (invoiceNum = 509 AND invoiceSubNum = 1 AND sku = 62625)</t>
  </si>
  <si>
    <t>OR (invoiceNum = 509 AND invoiceSubNum = 1 AND sku = 63044)</t>
  </si>
  <si>
    <t>OR (invoiceNum = 509 AND invoiceSubNum = 1 AND sku = 63357)</t>
  </si>
  <si>
    <t>OR (invoiceNum = 509 AND invoiceSubNum = 1 AND sku = 63558)</t>
  </si>
  <si>
    <t>OR (invoiceNum = 509 AND invoiceSubNum = 1 AND sku = 65419)</t>
  </si>
  <si>
    <t>OR (invoiceNum = 509 AND invoiceSubNum = 1 AND sku = 65857)</t>
  </si>
  <si>
    <t>OR (invoiceNum = 509 AND invoiceSubNum = 1 AND sku = 66056)</t>
  </si>
  <si>
    <t>OR (invoiceNum = 509 AND invoiceSubNum = 1 AND sku = 66750)</t>
  </si>
  <si>
    <t>OR (invoiceNum = 509 AND invoiceSubNum = 1 AND sku = 67399)</t>
  </si>
  <si>
    <t>OR (invoiceNum = 511 AND invoiceSubNum = 1 AND sku = 53290)</t>
  </si>
  <si>
    <t>OR (invoiceNum = 511 AND invoiceSubNum = 1 AND sku = 66592)</t>
  </si>
  <si>
    <t>OR (invoiceNum = 512 AND invoiceSubNum = 1 AND sku = 138)</t>
  </si>
  <si>
    <t>OR (invoiceNum = 512 AND invoiceSubNum = 1 AND sku = 42776)</t>
  </si>
  <si>
    <t>OR (invoiceNum = 512 AND invoiceSubNum = 1 AND sku = 63725)</t>
  </si>
  <si>
    <t>OR (invoiceNum = 512 AND invoiceSubNum = 1 AND sku = 64281)</t>
  </si>
  <si>
    <t>OR (invoiceNum = 512 AND invoiceSubNum = 1 AND sku = 64282)</t>
  </si>
  <si>
    <t>OR (invoiceNum = 512 AND invoiceSubNum = 1 AND sku = 64283)</t>
  </si>
  <si>
    <t>OR (invoiceNum = 513 AND invoiceSubNum = 1 AND sku = 42259)</t>
  </si>
  <si>
    <t>OR (invoiceNum = 513 AND invoiceSubNum = 1 AND sku = 42260)</t>
  </si>
  <si>
    <t>OR (invoiceNum = 514 AND invoiceSubNum = 1 AND sku = 42260)</t>
  </si>
  <si>
    <t>OR (invoiceNum = 514 AND invoiceSubNum = 1 AND sku = 42268)</t>
  </si>
  <si>
    <t>OR (invoiceNum = 517 AND invoiceSubNum = 1 AND sku = 45381)</t>
  </si>
  <si>
    <t>OR (invoiceNum = 517 AND invoiceSubNum = 1 AND sku = 65142)</t>
  </si>
  <si>
    <t>OR (invoiceNum = 518 AND invoiceSubNum = 1 AND sku = 42262)</t>
  </si>
  <si>
    <t>OR (invoiceNum = 519 AND invoiceSubNum = 1 AND sku = 61704)</t>
  </si>
  <si>
    <t>OR (invoiceNum = 520 AND invoiceSubNum = 1 AND sku = 61591)</t>
  </si>
  <si>
    <t>OR (invoiceNum = 520 AND invoiceSubNum = 1 AND sku = 67792)</t>
  </si>
  <si>
    <t>OR (invoiceNum = 521 AND invoiceSubNum = 1 AND sku = 59112)</t>
  </si>
  <si>
    <t>OR (invoiceNum = 522 AND invoiceSubNum = 1 AND sku = 140)</t>
  </si>
  <si>
    <t>OR (invoiceNum = 522 AND invoiceSubNum = 1 AND sku = 61486)</t>
  </si>
  <si>
    <t>OR (invoiceNum = 523 AND invoiceSubNum = 1 AND sku = 67849)</t>
  </si>
  <si>
    <t>OR (invoiceNum = 524 AND invoiceSubNum = 1 AND sku = 45361)</t>
  </si>
  <si>
    <t>OR (invoiceNum = 527 AND invoiceSubNum = 1 AND sku = 42831)</t>
  </si>
  <si>
    <t>OR (invoiceNum = 528 AND invoiceSubNum = 1 AND sku = 65589)</t>
  </si>
  <si>
    <t>OR (invoiceNum = 529 AND invoiceSubNum = 1 AND sku = 42260)</t>
  </si>
  <si>
    <t>OR (invoiceNum = 531 AND invoiceSubNum = 1 AND sku = 65444)</t>
  </si>
  <si>
    <t>OR (invoiceNum = 532 AND invoiceSubNum = 1 AND sku = 67281)</t>
  </si>
  <si>
    <t>OR (invoiceNum = 534 AND invoiceSubNum = 1 AND sku = 64645)</t>
  </si>
  <si>
    <t>OR (invoiceNum = 536 AND invoiceSubNum = 1 AND sku = 66359)</t>
  </si>
  <si>
    <t>OR (invoiceNum = 538 AND invoiceSubNum = 1 AND sku = 42258)</t>
  </si>
  <si>
    <t>OR (invoiceNum = 538 AND invoiceSubNum = 1 AND sku = 42260)</t>
  </si>
  <si>
    <t>OR (invoiceNum = 538 AND invoiceSubNum = 1 AND sku = 42268)</t>
  </si>
  <si>
    <t>OR (invoiceNum = 538 AND invoiceSubNum = 1 AND sku = 48715)</t>
  </si>
  <si>
    <t>OR (invoiceNum = 538 AND invoiceSubNum = 1 AND sku = 54154)</t>
  </si>
  <si>
    <t>OR (invoiceNum = 538 AND invoiceSubNum = 1 AND sku = 67593)</t>
  </si>
  <si>
    <t>OR (invoiceNum = 539 AND invoiceSubNum = 1 AND sku = 44729)</t>
  </si>
  <si>
    <t>OR (invoiceNum = 540 AND invoiceSubNum = 1 AND sku = 42257)</t>
  </si>
  <si>
    <t>OR (invoiceNum = 541 AND invoiceSubNum = 1 AND sku = 59847)</t>
  </si>
  <si>
    <t>OR (invoiceNum = 541 AND invoiceSubNum = 1 AND sku = 64287)</t>
  </si>
  <si>
    <t>OR (invoiceNum = 542 AND invoiceSubNum = 1 AND sku = 142)</t>
  </si>
  <si>
    <t>OR (invoiceNum = 542 AND invoiceSubNum = 1 AND sku = 65078)</t>
  </si>
  <si>
    <t>OR (invoiceNum = 542 AND invoiceSubNum = 1 AND sku = 65122)</t>
  </si>
  <si>
    <t>OR (invoiceNum = 544 AND invoiceSubNum = 1 AND sku = 42257)</t>
  </si>
  <si>
    <t>OR (invoiceNum = 546 AND invoiceSubNum = 1 AND sku = 42776)</t>
  </si>
  <si>
    <t>OR (invoiceNum = 548 AND invoiceSubNum = 1 AND sku = 65249)</t>
  </si>
  <si>
    <t>OR (invoiceNum = 550 AND invoiceSubNum = 1 AND sku = 42776)</t>
  </si>
  <si>
    <t>OR (invoiceNum = 551 AND invoiceSubNum = 1 AND sku = 42257)</t>
  </si>
  <si>
    <t>OR (invoiceNum = 551 AND invoiceSubNum = 1 AND sku = 57294)</t>
  </si>
  <si>
    <t>OR (invoiceNum = 551 AND invoiceSubNum = 1 AND sku = 67809)</t>
  </si>
  <si>
    <t>OR (invoiceNum = 552 AND invoiceSubNum = 1 AND sku = 65172)</t>
  </si>
  <si>
    <t>OR (invoiceNum = 553 AND invoiceSubNum = 1 AND sku = 48987)</t>
  </si>
  <si>
    <t>OR (invoiceNum = 554 AND invoiceSubNum = 1 AND sku = 144)</t>
  </si>
  <si>
    <t>OR (invoiceNum = 554 AND invoiceSubNum = 1 AND sku = 65234)</t>
  </si>
  <si>
    <t>OR (invoiceNum = 555 AND invoiceSubNum = 1 AND sku = 42235)</t>
  </si>
  <si>
    <t>OR (invoiceNum = 556 AND invoiceSubNum = 1 AND sku = 42262)</t>
  </si>
  <si>
    <t>OR (invoiceNum = 556 AND invoiceSubNum = 1 AND sku = 42269)</t>
  </si>
  <si>
    <t>OR (invoiceNum = 556 AND invoiceSubNum = 1 AND sku = 44663)</t>
  </si>
  <si>
    <t>OR (invoiceNum = 556 AND invoiceSubNum = 1 AND sku = 65896)</t>
  </si>
  <si>
    <t>OR (invoiceNum = 558 AND invoiceSubNum = 1 AND sku = 146)</t>
  </si>
  <si>
    <t>OR (invoiceNum = 558 AND invoiceSubNum = 1 AND sku = 65400)</t>
  </si>
  <si>
    <t>OR (invoiceNum = 559 AND invoiceSubNum = 1 AND sku = 61897)</t>
  </si>
  <si>
    <t>OR (invoiceNum = 560 AND invoiceSubNum = 1 AND sku = 56238)</t>
  </si>
  <si>
    <t>OR (invoiceNum = 561 AND invoiceSubNum = 1 AND sku = 52611)</t>
  </si>
  <si>
    <t>OR (invoiceNum = 561 AND invoiceSubNum = 1 AND sku = 60732)</t>
  </si>
  <si>
    <t>OR (invoiceNum = 562 AND invoiceSubNum = 1 AND sku = 48530)</t>
  </si>
  <si>
    <t>OR (invoiceNum = 562 AND invoiceSubNum = 1 AND sku = 67874)</t>
  </si>
  <si>
    <t>OR (invoiceNum = 563 AND invoiceSubNum = 1 AND sku = 148)</t>
  </si>
  <si>
    <t>OR (invoiceNum = 563 AND invoiceSubNum = 1 AND sku = 42776)</t>
  </si>
  <si>
    <t>OR (invoiceNum = 564 AND invoiceSubNum = 1 AND sku = 42254)</t>
  </si>
  <si>
    <t>OR (invoiceNum = 564 AND invoiceSubNum = 1 AND sku = 42257)</t>
  </si>
  <si>
    <t>OR (invoiceNum = 564 AND invoiceSubNum = 1 AND sku = 67598)</t>
  </si>
  <si>
    <t>OR (invoiceNum = 565 AND invoiceSubNum = 1 AND sku = 150)</t>
  </si>
  <si>
    <t>OR (invoiceNum = 565 AND invoiceSubNum = 1 AND sku = 49879)</t>
  </si>
  <si>
    <t>OR (invoiceNum = 566 AND invoiceSubNum = 1 AND sku = 67616)</t>
  </si>
  <si>
    <t>OR (invoiceNum = 567 AND invoiceSubNum = 1 AND sku = 58740)</t>
  </si>
  <si>
    <t>OR (invoiceNum = 567 AND invoiceSubNum = 1 AND sku = 60605)</t>
  </si>
  <si>
    <t>OR (invoiceNum = 567 AND invoiceSubNum = 1 AND sku = 62851)</t>
  </si>
  <si>
    <t>OR (invoiceNum = 567 AND invoiceSubNum = 1 AND sku = 66072)</t>
  </si>
  <si>
    <t>OR (invoiceNum = 568 AND invoiceSubNum = 1 AND sku = 65710)</t>
  </si>
  <si>
    <t>OR (invoiceNum = 568 AND invoiceSubNum = 1 AND sku = 67749)</t>
  </si>
  <si>
    <t>OR (invoiceNum = 569 AND invoiceSubNum = 1 AND sku = 42257)</t>
  </si>
  <si>
    <t>OR (invoiceNum = 569 AND invoiceSubNum = 1 AND sku = 57037)</t>
  </si>
  <si>
    <t>OR (invoiceNum = 570 AND invoiceSubNum = 1 AND sku = 43806)</t>
  </si>
  <si>
    <t>OR (invoiceNum = 570 AND invoiceSubNum = 1 AND sku = 44687)</t>
  </si>
  <si>
    <t>OR (invoiceNum = 570 AND invoiceSubNum = 1 AND sku = 44790)</t>
  </si>
  <si>
    <t>OR (invoiceNum = 570 AND invoiceSubNum = 1 AND sku = 63495)</t>
  </si>
  <si>
    <t>OR (invoiceNum = 570 AND invoiceSubNum = 1 AND sku = 64534)</t>
  </si>
  <si>
    <t>OR (invoiceNum = 570 AND invoiceSubNum = 1 AND sku = 64582)</t>
  </si>
  <si>
    <t>OR (invoiceNum = 570 AND invoiceSubNum = 1 AND sku = 64874)</t>
  </si>
  <si>
    <t>OR (invoiceNum = 571 AND invoiceSubNum = 1 AND sku = 66320)</t>
  </si>
  <si>
    <t>OR (invoiceNum = 573 AND invoiceSubNum = 1 AND sku = 42260)</t>
  </si>
  <si>
    <t>OR (invoiceNum = 573 AND invoiceSubNum = 1 AND sku = 66575)</t>
  </si>
  <si>
    <t>OR (invoiceNum = 574 AND invoiceSubNum = 1 AND sku = 42262)</t>
  </si>
  <si>
    <t>OR (invoiceNum = 574 AND invoiceSubNum = 1 AND sku = 42269)</t>
  </si>
  <si>
    <t>OR (invoiceNum = 575 AND invoiceSubNum = 1 AND sku = 43555)</t>
  </si>
  <si>
    <t>OR (invoiceNum = 575 AND invoiceSubNum = 1 AND sku = 65844)</t>
  </si>
  <si>
    <t>OR (invoiceNum = 575 AND invoiceSubNum = 1 AND sku = 66635)</t>
  </si>
  <si>
    <t>OR (invoiceNum = 576 AND invoiceSubNum = 1 AND sku = 42512)</t>
  </si>
  <si>
    <t>OR (invoiceNum = 576 AND invoiceSubNum = 1 AND sku = 67676)</t>
  </si>
  <si>
    <t>OR (invoiceNum = 577 AND invoiceSubNum = 1 AND sku = 67634)</t>
  </si>
  <si>
    <t>OR (invoiceNum = 578 AND invoiceSubNum = 1 AND sku = 67739)</t>
  </si>
  <si>
    <t>OR (invoiceNum = 580 AND invoiceSubNum = 1 AND sku = 61929)</t>
  </si>
  <si>
    <t>OR (invoiceNum = 580 AND invoiceSubNum = 1 AND sku = 63040)</t>
  </si>
  <si>
    <t>OR (invoiceNum = 580 AND invoiceSubNum = 1 AND sku = 64313)</t>
  </si>
  <si>
    <t>OR (invoiceNum = 580 AND invoiceSubNum = 1 AND sku = 65443)</t>
  </si>
  <si>
    <t>OR (invoiceNum = 581 AND invoiceSubNum = 1 AND sku = 67669)</t>
  </si>
  <si>
    <t>OR (invoiceNum = 582 AND invoiceSubNum = 1 AND sku = 42776)</t>
  </si>
  <si>
    <t>OR (invoiceNum = 582 AND invoiceSubNum = 1 AND sku = 47240)</t>
  </si>
  <si>
    <t>OR (invoiceNum = 582 AND invoiceSubNum = 1 AND sku = 49509)</t>
  </si>
  <si>
    <t>OR (invoiceNum = 583 AND invoiceSubNum = 1 AND sku = 64799)</t>
  </si>
  <si>
    <t>OR (invoiceNum = 584 AND invoiceSubNum = 1 AND sku = 152)</t>
  </si>
  <si>
    <t>OR (invoiceNum = 584 AND invoiceSubNum = 1 AND sku = 62136)</t>
  </si>
  <si>
    <t>OR (invoiceNum = 585 AND invoiceSubNum = 1 AND sku = 42776)</t>
  </si>
  <si>
    <t>OR (invoiceNum = 585 AND invoiceSubNum = 1 AND sku = 62910)</t>
  </si>
  <si>
    <t>OR (invoiceNum = 585 AND invoiceSubNum = 1 AND sku = 64260)</t>
  </si>
  <si>
    <t>OR (invoiceNum = 586 AND invoiceSubNum = 1 AND sku = 42776)</t>
  </si>
  <si>
    <t>OR (invoiceNum = 586 AND invoiceSubNum = 1 AND sku = 48125)</t>
  </si>
  <si>
    <t>OR (invoiceNum = 589 AND invoiceSubNum = 1 AND sku = 42257)</t>
  </si>
  <si>
    <t>OR (invoiceNum = 589 AND invoiceSubNum = 1 AND sku = 65587)</t>
  </si>
  <si>
    <t>OR (invoiceNum = 590 AND invoiceSubNum = 1 AND sku = 44823)</t>
  </si>
  <si>
    <t>OR (invoiceNum = 591 AND invoiceSubNum = 1 AND sku = 58882)</t>
  </si>
  <si>
    <t>OR (invoiceNum = 592 AND invoiceSubNum = 1 AND sku = 67670)</t>
  </si>
  <si>
    <t>OR (invoiceNum = 593 AND invoiceSubNum = 1 AND sku = 57986)</t>
  </si>
  <si>
    <t>OR (invoiceNum = 594 AND invoiceSubNum = 1 AND sku = 154)</t>
  </si>
  <si>
    <t>OR (invoiceNum = 594 AND invoiceSubNum = 1 AND sku = 50705)</t>
  </si>
  <si>
    <t>OR (invoiceNum = 596 AND invoiceSubNum = 1 AND sku = 156)</t>
  </si>
  <si>
    <t>OR (invoiceNum = 596 AND invoiceSubNum = 1 AND sku = 67715)</t>
  </si>
  <si>
    <t>OR (invoiceNum = 597 AND invoiceSubNum = 1 AND sku = 158)</t>
  </si>
  <si>
    <t>OR (invoiceNum = 597 AND invoiceSubNum = 1 AND sku = 64948)</t>
  </si>
  <si>
    <t>OR (invoiceNum = 599 AND invoiceSubNum = 1 AND sku = 42262)</t>
  </si>
  <si>
    <t>OR (invoiceNum = 599 AND invoiceSubNum = 1 AND sku = 42776)</t>
  </si>
  <si>
    <t>OR (invoiceNum = 599 AND invoiceSubNum = 1 AND sku = 44972)</t>
  </si>
  <si>
    <t>OR (invoiceNum = 599 AND invoiceSubNum = 1 AND sku = 61075)</t>
  </si>
  <si>
    <t>OR (invoiceNum = 599 AND invoiceSubNum = 1 AND sku = 65331)</t>
  </si>
  <si>
    <t>OR (invoiceNum = 599 AND invoiceSubNum = 1 AND sku = 66879)</t>
  </si>
  <si>
    <t>OR (invoiceNum = 600 AND invoiceSubNum = 1 AND sku = 42257)</t>
  </si>
  <si>
    <t>OR (invoiceNum = 600 AND invoiceSubNum = 1 AND sku = 42258)</t>
  </si>
  <si>
    <t>OR (invoiceNum = 600 AND invoiceSubNum = 1 AND sku = 66818)</t>
  </si>
  <si>
    <t>OR (invoiceNum = 604 AND invoiceSubNum = 1 AND sku = 42128)</t>
  </si>
  <si>
    <t>OR (invoiceNum = 605 AND invoiceSubNum = 1 AND sku = 160)</t>
  </si>
  <si>
    <t>OR (invoiceNum = 605 AND invoiceSubNum = 1 AND sku = 58038)</t>
  </si>
  <si>
    <t>OR (invoiceNum = 606 AND invoiceSubNum = 1 AND sku = 61098)</t>
  </si>
  <si>
    <t>OR (invoiceNum = 607 AND invoiceSubNum = 1 AND sku = 41937)</t>
  </si>
  <si>
    <t>OR (invoiceNum = 607 AND invoiceSubNum = 1 AND sku = 45204)</t>
  </si>
  <si>
    <t>OR (invoiceNum = 607 AND invoiceSubNum = 1 AND sku = 53649)</t>
  </si>
  <si>
    <t>OR (invoiceNum = 607 AND invoiceSubNum = 1 AND sku = 62851)</t>
  </si>
  <si>
    <t>OR (invoiceNum = 607 AND invoiceSubNum = 1 AND sku = 64058)</t>
  </si>
  <si>
    <t>OR (invoiceNum = 607 AND invoiceSubNum = 1 AND sku = 65239)</t>
  </si>
  <si>
    <t>OR (invoiceNum = 607 AND invoiceSubNum = 1 AND sku = 67514)</t>
  </si>
  <si>
    <t>OR (invoiceNum = 608 AND invoiceSubNum = 1 AND sku = 66383)</t>
  </si>
  <si>
    <t>OR (invoiceNum = 609 AND invoiceSubNum = 1 AND sku = 52292)</t>
  </si>
  <si>
    <t>OR (invoiceNum = 610 AND invoiceSubNum = 1 AND sku = 42148)</t>
  </si>
  <si>
    <t>OR (invoiceNum = 611 AND invoiceSubNum = 1 AND sku = 42257)</t>
  </si>
  <si>
    <t>OR (invoiceNum = 612 AND invoiceSubNum = 1 AND sku = 65347)</t>
  </si>
  <si>
    <t>OR (invoiceNum = 615 AND invoiceSubNum = 1 AND sku = 49442)</t>
  </si>
  <si>
    <t>OR (invoiceNum = 615 AND invoiceSubNum = 1 AND sku = 57497)</t>
  </si>
  <si>
    <t>OR (invoiceNum = 616 AND invoiceSubNum = 1 AND sku = 41653)</t>
  </si>
  <si>
    <t>OR (invoiceNum = 617 AND invoiceSubNum = 1 AND sku = 65003)</t>
  </si>
  <si>
    <t>OR (invoiceNum = 618 AND invoiceSubNum = 1 AND sku = 68277)</t>
  </si>
  <si>
    <t>OR (invoiceNum = 619 AND invoiceSubNum = 1 AND sku = 45204)</t>
  </si>
  <si>
    <t>OR (invoiceNum = 620 AND invoiceSubNum = 1 AND sku = 42257)</t>
  </si>
  <si>
    <t>OR (invoiceNum = 620 AND invoiceSubNum = 1 AND sku = 42260)</t>
  </si>
  <si>
    <t>OR (invoiceNum = 621 AND invoiceSubNum = 1 AND sku = 67041)</t>
  </si>
  <si>
    <t>OR (invoiceNum = 624 AND invoiceSubNum = 1 AND sku = 62881)</t>
  </si>
  <si>
    <t>OR (invoiceNum = 625 AND invoiceSubNum = 1 AND sku = 54751)</t>
  </si>
  <si>
    <t>OR (invoiceNum = 625 AND invoiceSubNum = 1 AND sku = 66419)</t>
  </si>
  <si>
    <t>OR (invoiceNum = 626 AND invoiceSubNum = 1 AND sku = 162)</t>
  </si>
  <si>
    <t>OR (invoiceNum = 626 AND invoiceSubNum = 1 AND sku = 42513)</t>
  </si>
  <si>
    <t>OR (invoiceNum = 626 AND invoiceSubNum = 1 AND sku = 67781)</t>
  </si>
  <si>
    <t>OR (invoiceNum = 627 AND invoiceSubNum = 1 AND sku = 44665)</t>
  </si>
  <si>
    <t>OR (invoiceNum = 629 AND invoiceSubNum = 1 AND sku = 60819)</t>
  </si>
  <si>
    <t>OR (invoiceNum = 629 AND invoiceSubNum = 1 AND sku = 65266)</t>
  </si>
  <si>
    <t>OR (invoiceNum = 631 AND invoiceSubNum = 1 AND sku = 42257)</t>
  </si>
  <si>
    <t>OR (invoiceNum = 631 AND invoiceSubNum = 1 AND sku = 42258)</t>
  </si>
  <si>
    <t>OR (invoiceNum = 632 AND invoiceSubNum = 1 AND sku = 164)</t>
  </si>
  <si>
    <t>OR (invoiceNum = 632 AND invoiceSubNum = 1 AND sku = 66283)</t>
  </si>
  <si>
    <t>OR (invoiceNum = 635 AND invoiceSubNum = 1 AND sku = 42268)</t>
  </si>
  <si>
    <t>OR (invoiceNum = 636 AND invoiceSubNum = 1 AND sku = 166)</t>
  </si>
  <si>
    <t>OR (invoiceNum = 636 AND invoiceSubNum = 1 AND sku = 67512)</t>
  </si>
  <si>
    <t>OR (invoiceNum = 638 AND invoiceSubNum = 1 AND sku = 45320)</t>
  </si>
  <si>
    <t>OR (invoiceNum = 638 AND invoiceSubNum = 1 AND sku = 58952)</t>
  </si>
  <si>
    <t>OR (invoiceNum = 639 AND invoiceSubNum = 1 AND sku = 44998)</t>
  </si>
  <si>
    <t>OR (invoiceNum = 639 AND invoiceSubNum = 1 AND sku = 65368)</t>
  </si>
  <si>
    <t>OR (invoiceNum = 640 AND invoiceSubNum = 1 AND sku = 48748)</t>
  </si>
  <si>
    <t>OR (invoiceNum = 640 AND invoiceSubNum = 1 AND sku = 52471)</t>
  </si>
  <si>
    <t>OR (invoiceNum = 648 AND invoiceSubNum = 1 AND sku = 42776)</t>
  </si>
  <si>
    <t>OR (invoiceNum = 649 AND invoiceSubNum = 1 AND sku = 42776)</t>
  </si>
  <si>
    <t>OR (invoiceNum = 651 AND invoiceSubNum = 1 AND sku = 60342)</t>
  </si>
  <si>
    <t>OR (invoiceNum = 652 AND invoiceSubNum = 1 AND sku = 67702)</t>
  </si>
  <si>
    <t>OR (invoiceNum = 652 AND invoiceSubNum = 1 AND sku = 100005)</t>
  </si>
  <si>
    <t>OR (invoiceNum = 653 AND invoiceSubNum = 1 AND sku = 65472)</t>
  </si>
  <si>
    <t>OR (invoiceNum = 653 AND invoiceSubNum = 1 AND sku = 100007)</t>
  </si>
  <si>
    <t>OR (invoiceNum = 657 AND invoiceSubNum = 1 AND sku = 59245)</t>
  </si>
  <si>
    <t>OR (invoiceNum = 658 AND invoiceSubNum = 1 AND sku = 42830)</t>
  </si>
  <si>
    <t>OR (invoiceNum = 658 AND invoiceSubNum = 1 AND sku = 57886)</t>
  </si>
  <si>
    <t>OR (invoiceNum = 658 AND invoiceSubNum = 1 AND sku = 58325)</t>
  </si>
  <si>
    <t>OR (invoiceNum = 658 AND invoiceSubNum = 1 AND sku = 65508)</t>
  </si>
  <si>
    <t>OR (invoiceNum = 660 AND invoiceSubNum = 1 AND sku = 55253)</t>
  </si>
  <si>
    <t>OR (invoiceNum = 661 AND invoiceSubNum = 1 AND sku = 44728)</t>
  </si>
  <si>
    <t>OR (invoiceNum = 661 AND invoiceSubNum = 1 AND sku = 45062)</t>
  </si>
  <si>
    <t>OR (invoiceNum = 662 AND invoiceSubNum = 1 AND sku = 43806)</t>
  </si>
  <si>
    <t>OR (invoiceNum = 663 AND invoiceSubNum = 1 AND sku = 59508)</t>
  </si>
  <si>
    <t>OR (invoiceNum = 663 AND invoiceSubNum = 1 AND sku = 100009)</t>
  </si>
  <si>
    <t>OR (invoiceNum = 664 AND invoiceSubNum = 1 AND sku = 41822)</t>
  </si>
  <si>
    <t>OR (invoiceNum = 664 AND invoiceSubNum = 1 AND sku = 43400)</t>
  </si>
  <si>
    <t>OR (invoiceNum = 664 AND invoiceSubNum = 1 AND sku = 43560)</t>
  </si>
  <si>
    <t>OR (invoiceNum = 666 AND invoiceSubNum = 1 AND sku = 59190)</t>
  </si>
  <si>
    <t>OR (invoiceNum = 667 AND invoiceSubNum = 1 AND sku = 67694)</t>
  </si>
  <si>
    <t>OR (invoiceNum = 668 AND invoiceSubNum = 1 AND sku = 66258)</t>
  </si>
  <si>
    <t>OR (invoiceNum = 668 AND invoiceSubNum = 1 AND sku = 100011)</t>
  </si>
  <si>
    <t>OR (invoiceNum = 669 AND invoiceSubNum = 1 AND sku = 64906)</t>
  </si>
  <si>
    <t>OR (invoiceNum = 669 AND invoiceSubNum = 1 AND sku = 100013)</t>
  </si>
  <si>
    <t>OR (invoiceNum = 670 AND invoiceSubNum = 1 AND sku = 42251)</t>
  </si>
  <si>
    <t>OR (invoiceNum = 670 AND invoiceSubNum = 1 AND sku = 42257)</t>
  </si>
  <si>
    <t>OR (invoiceNum = 670 AND invoiceSubNum = 1 AND sku = 43555)</t>
  </si>
  <si>
    <t>OR (invoiceNum = 670 AND invoiceSubNum = 1 AND sku = 55253)</t>
  </si>
  <si>
    <t>OR (invoiceNum = 672 AND invoiceSubNum = 1 AND sku = 62659)</t>
  </si>
  <si>
    <t>OR (invoiceNum = 672 AND invoiceSubNum = 1 AND sku = 63249)</t>
  </si>
  <si>
    <t>OR (invoiceNum = 672 AND invoiceSubNum = 1 AND sku = 66905)</t>
  </si>
  <si>
    <t>OR (invoiceNum = 673 AND invoiceSubNum = 1 AND sku = 50718)</t>
  </si>
  <si>
    <t>OR (invoiceNum = 675 AND invoiceSubNum = 1 AND sku = 66950)</t>
  </si>
  <si>
    <t>OR (invoiceNum = 675 AND invoiceSubNum = 1 AND sku = 100015)</t>
  </si>
  <si>
    <t>OR (invoiceNum = 676 AND invoiceSubNum = 1 AND sku = 67551)</t>
  </si>
  <si>
    <t>OR (invoiceNum = 676 AND invoiceSubNum = 1 AND sku = 67883)</t>
  </si>
  <si>
    <t>OR (invoiceNum = 677 AND invoiceSubNum = 1 AND sku = 59562)</t>
  </si>
  <si>
    <t>OR (invoiceNum = 678 AND invoiceSubNum = 1 AND sku = 41897)</t>
  </si>
  <si>
    <t>OR (invoiceNum = 678 AND invoiceSubNum = 1 AND sku = 100018)</t>
  </si>
  <si>
    <t>OR (invoiceNum = 679 AND invoiceSubNum = 1 AND sku = 42513)</t>
  </si>
  <si>
    <t>OR (invoiceNum = 679 AND invoiceSubNum = 1 AND sku = 42776)</t>
  </si>
  <si>
    <t>OR (invoiceNum = 680 AND invoiceSubNum = 1 AND sku = 42776)</t>
  </si>
  <si>
    <t>OR (invoiceNum = 682 AND invoiceSubNum = 1 AND sku = 64175)</t>
  </si>
  <si>
    <t>OR (invoiceNum = 683 AND invoiceSubNum = 1 AND sku = 67533)</t>
  </si>
  <si>
    <t>OR (invoiceNum = 684 AND invoiceSubNum = 1 AND sku = 42246)</t>
  </si>
  <si>
    <t>OR (invoiceNum = 685 AND invoiceSubNum = 1 AND sku = 42776)</t>
  </si>
  <si>
    <t>OR (invoiceNum = 685 AND invoiceSubNum = 1 AND sku = 45381)</t>
  </si>
  <si>
    <t>OR (invoiceNum = 686 AND invoiceSubNum = 1 AND sku = 43555)</t>
  </si>
  <si>
    <t>OR (invoiceNum = 687 AND invoiceSubNum = 1 AND sku = 62560)</t>
  </si>
  <si>
    <t>OR (invoiceNum = 688 AND invoiceSubNum = 1 AND sku = 42776)</t>
  </si>
  <si>
    <t>OR (invoiceNum = 688 AND invoiceSubNum = 1 AND sku = 67875)</t>
  </si>
  <si>
    <t>OR (invoiceNum = 689 AND invoiceSubNum = 1 AND sku = 54313)</t>
  </si>
  <si>
    <t>OR (invoiceNum = 691 AND invoiceSubNum = 1 AND sku = 60605)</t>
  </si>
  <si>
    <t>OR (invoiceNum = 691 AND invoiceSubNum = 1 AND sku = 60675)</t>
  </si>
  <si>
    <t>OR (invoiceNum = 692 AND invoiceSubNum = 1 AND sku = 42776)</t>
  </si>
  <si>
    <t>OR (invoiceNum = 694 AND invoiceSubNum = 1 AND sku = 41937)</t>
  </si>
  <si>
    <t>OR (invoiceNum = 694 AND invoiceSubNum = 1 AND sku = 67390)</t>
  </si>
  <si>
    <t>OR (invoiceNum = 697 AND invoiceSubNum = 1 AND sku = 42257)</t>
  </si>
  <si>
    <t>OR (invoiceNum = 697 AND invoiceSubNum = 1 AND sku = 42262)</t>
  </si>
  <si>
    <t>OR (invoiceNum = 701 AND invoiceSubNum = 1 AND sku = 63340)</t>
  </si>
  <si>
    <t>OR (invoiceNum = 703 AND invoiceSubNum = 1 AND sku = 57891)</t>
  </si>
  <si>
    <t>OR (invoiceNum = 703 AND invoiceSubNum = 1 AND sku = 62151)</t>
  </si>
  <si>
    <t>OR (invoiceNum = 703 AND invoiceSubNum = 1 AND sku = 68441)</t>
  </si>
  <si>
    <t>OR (invoiceNum = 703 AND invoiceSubNum = 1 AND sku = 68474)</t>
  </si>
  <si>
    <t>OR (invoiceNum = 703 AND invoiceSubNum = 1 AND sku = 68482)</t>
  </si>
  <si>
    <t>OR (invoiceNum = 703 AND invoiceSubNum = 1 AND sku = 68605)</t>
  </si>
  <si>
    <t>OR (invoiceNum = 703 AND invoiceSubNum = 1 AND sku = 68606)</t>
  </si>
  <si>
    <t>OR (invoiceNum = 703 AND invoiceSubNum = 1 AND sku = 68607)</t>
  </si>
  <si>
    <t>OR (invoiceNum = 704 AND invoiceSubNum = 1 AND sku = 42776)</t>
  </si>
  <si>
    <t>OR (invoiceNum = 706 AND invoiceSubNum = 1 AND sku = 45381)</t>
  </si>
  <si>
    <t>OR (invoiceNum = 706 AND invoiceSubNum = 1 AND sku = 66772)</t>
  </si>
  <si>
    <t>OR (invoiceNum = 706 AND invoiceSubNum = 1 AND sku = 100208)</t>
  </si>
  <si>
    <t>OR (invoiceNum = 707 AND invoiceSubNum = 1 AND sku = 42776)</t>
  </si>
  <si>
    <t>OR (invoiceNum = 708 AND invoiceSubNum = 1 AND sku = 64469)</t>
  </si>
  <si>
    <t>OR (invoiceNum = 708 AND invoiceSubNum = 1 AND sku = 66954)</t>
  </si>
  <si>
    <t>OR (invoiceNum = 715 AND invoiceSubNum = 1 AND sku = 63819)</t>
  </si>
  <si>
    <t>OR (invoiceNum = 716 AND invoiceSubNum = 1 AND sku = 60274)</t>
  </si>
  <si>
    <t>OR (invoiceNum = 717 AND invoiceSubNum = 1 AND sku = 65234)</t>
  </si>
  <si>
    <t>OR (invoiceNum = 718 AND invoiceSubNum = 1 AND sku = 55273)</t>
  </si>
  <si>
    <t>OR (invoiceNum = 718 AND invoiceSubNum = 1 AND sku = 63340)</t>
  </si>
  <si>
    <t>OR (invoiceNum = 719 AND invoiceSubNum = 1 AND sku = 67638)</t>
  </si>
  <si>
    <t>OR (invoiceNum = 719 AND invoiceSubNum = 1 AND sku = 100209)</t>
  </si>
  <si>
    <t>OR (invoiceNum = 720 AND invoiceSubNum = 1 AND sku = 67767)</t>
  </si>
  <si>
    <t>OR (invoiceNum = 720 AND invoiceSubNum = 1 AND sku = 67768)</t>
  </si>
  <si>
    <t>OR (invoiceNum = 720 AND invoiceSubNum = 1 AND sku = 67769)</t>
  </si>
  <si>
    <t>OR (invoiceNum = 721 AND invoiceSubNum = 1 AND sku = 42512)</t>
  </si>
  <si>
    <t>OR (invoiceNum = 721 AND invoiceSubNum = 1 AND sku = 42776)</t>
  </si>
  <si>
    <t>OR (invoiceNum = 722 AND invoiceSubNum = 1 AND sku = 42240)</t>
  </si>
  <si>
    <t>OR (invoiceNum = 723 AND invoiceSubNum = 1 AND sku = 59905)</t>
  </si>
  <si>
    <t>OR (invoiceNum = 725 AND invoiceSubNum = 1 AND sku = 44997)</t>
  </si>
  <si>
    <t>OR (invoiceNum = 726 AND invoiceSubNum = 1 AND sku = 65094)</t>
  </si>
  <si>
    <t>OR (invoiceNum = 727 AND invoiceSubNum = 1 AND sku = 47262)</t>
  </si>
  <si>
    <t>OR (invoiceNum = 728 AND invoiceSubNum = 1 AND sku = 41937)</t>
  </si>
  <si>
    <t>OR (invoiceNum = 728 AND invoiceSubNum = 1 AND sku = 42262)</t>
  </si>
  <si>
    <t>OR (invoiceNum = 729 AND invoiceSubNum = 1 AND sku = 42776)</t>
  </si>
  <si>
    <t>OR (invoiceNum = 730 AND invoiceSubNum = 1 AND sku = 63107)</t>
  </si>
  <si>
    <t>OR (invoiceNum = 731 AND invoiceSubNum = 1 AND sku = 60605)</t>
  </si>
  <si>
    <t>OR (invoiceNum = 732 AND invoiceSubNum = 1 AND sku = 62851)</t>
  </si>
  <si>
    <t>OR (invoiceNum = 732 AND invoiceSubNum = 1 AND sku = 65465)</t>
  </si>
  <si>
    <t>OR (invoiceNum = 732 AND invoiceSubNum = 1 AND sku = 100210)</t>
  </si>
  <si>
    <t>OR (invoiceNum = 733 AND invoiceSubNum = 1 AND sku = 57835)</t>
  </si>
  <si>
    <t>OR (invoiceNum = 734 AND invoiceSubNum = 1 AND sku = 55507)</t>
  </si>
  <si>
    <t>OR (invoiceNum = 734 AND invoiceSubNum = 1 AND sku = 64935)</t>
  </si>
  <si>
    <t>OR (invoiceNum = 735 AND invoiceSubNum = 1 AND sku = 42257)</t>
  </si>
  <si>
    <t>OR (invoiceNum = 735 AND invoiceSubNum = 1 AND sku = 42260)</t>
  </si>
  <si>
    <t>OR (invoiceNum = 739 AND invoiceSubNum = 1 AND sku = 42776)</t>
  </si>
  <si>
    <t>OR (invoiceNum = 739 AND invoiceSubNum = 1 AND sku = 60974)</t>
  </si>
  <si>
    <t>OR (invoiceNum = 741 AND invoiceSubNum = 1 AND sku = 42257)</t>
  </si>
  <si>
    <t>OR (invoiceNum = 741 AND invoiceSubNum = 1 AND sku = 42260)</t>
  </si>
  <si>
    <t>OR (invoiceNum = 743 AND invoiceSubNum = 1 AND sku = 60752)</t>
  </si>
  <si>
    <t>OR (invoiceNum = 744 AND invoiceSubNum = 1 AND sku = 42252)</t>
  </si>
  <si>
    <t>OR (invoiceNum = 744 AND invoiceSubNum = 1 AND sku = 44242)</t>
  </si>
  <si>
    <t>OR (invoiceNum = 744 AND invoiceSubNum = 1 AND sku = 45000)</t>
  </si>
  <si>
    <t>OR (invoiceNum = 744 AND invoiceSubNum = 1 AND sku = 60951)</t>
  </si>
  <si>
    <t>OR (invoiceNum = 746 AND invoiceSubNum = 1 AND sku = 42250)</t>
  </si>
  <si>
    <t>OR (invoiceNum = 747 AND invoiceSubNum = 1 AND sku = 66480)</t>
  </si>
  <si>
    <t>OR (invoiceNum = 747 AND invoiceSubNum = 1 AND sku = 67603)</t>
  </si>
  <si>
    <t>OR (invoiceNum = 748 AND invoiceSubNum = 1 AND sku = 42249)</t>
  </si>
  <si>
    <t>OR (invoiceNum = 749 AND invoiceSubNum = 1 AND sku = 63664)</t>
  </si>
  <si>
    <t>OR (invoiceNum = 749 AND invoiceSubNum = 1 AND sku = 67821)</t>
  </si>
  <si>
    <t>OR (invoiceNum = 750 AND invoiceSubNum = 1 AND sku = 42240)</t>
  </si>
  <si>
    <t>OR (invoiceNum = 750 AND invoiceSubNum = 1 AND sku = 62938)</t>
  </si>
  <si>
    <t>OR (invoiceNum = 751 AND invoiceSubNum = 1 AND sku = 67149)</t>
  </si>
  <si>
    <t>OR (invoiceNum = 752 AND invoiceSubNum = 1 AND sku = 67558)</t>
  </si>
  <si>
    <t>OR (invoiceNum = 753 AND invoiceSubNum = 1 AND sku = 60318)</t>
  </si>
  <si>
    <t>OR (invoiceNum = 754 AND invoiceSubNum = 1 AND sku = 45204)</t>
  </si>
  <si>
    <t>OR (invoiceNum = 755 AND invoiceSubNum = 1 AND sku = 65838)</t>
  </si>
  <si>
    <t>OR (invoiceNum = 756 AND invoiceSubNum = 1 AND sku = 66978)</t>
  </si>
  <si>
    <t>OR (invoiceNum = 757 AND invoiceSubNum = 1 AND sku = 55291)</t>
  </si>
  <si>
    <t>OR (invoiceNum = 757 AND invoiceSubNum = 1 AND sku = 100211)</t>
  </si>
  <si>
    <t>OR (invoiceNum = 758 AND invoiceSubNum = 1 AND sku = 43555)</t>
  </si>
  <si>
    <t>OR (invoiceNum = 758 AND invoiceSubNum = 1 AND sku = 66627)</t>
  </si>
  <si>
    <t>OR (invoiceNum = 759 AND invoiceSubNum = 1 AND sku = 60604)</t>
  </si>
  <si>
    <t>OR (invoiceNum = 759 AND invoiceSubNum = 1 AND sku = 62784)</t>
  </si>
  <si>
    <t>OR (invoiceNum = 760 AND invoiceSubNum = 1 AND sku = 42515)</t>
  </si>
  <si>
    <t>OR (invoiceNum = 760 AND invoiceSubNum = 1 AND sku = 62021)</t>
  </si>
  <si>
    <t>OR (invoiceNum = 761 AND invoiceSubNum = 1 AND sku = 60735)</t>
  </si>
  <si>
    <t>OR (invoiceNum = 761 AND invoiceSubNum = 1 AND sku = 67550)</t>
  </si>
  <si>
    <t>OR (invoiceNum = 761 AND invoiceSubNum = 1 AND sku = 100212)</t>
  </si>
  <si>
    <t>OR (invoiceNum = 762 AND invoiceSubNum = 1 AND sku = 51249)</t>
  </si>
  <si>
    <t>OR (invoiceNum = 764 AND invoiceSubNum = 1 AND sku = 42776)</t>
  </si>
  <si>
    <t>OR (invoiceNum = 764 AND invoiceSubNum = 1 AND sku = 45101)</t>
  </si>
  <si>
    <t>OR (invoiceNum = 764 AND invoiceSubNum = 1 AND sku = 62899)</t>
  </si>
  <si>
    <t>OR (invoiceNum = 764 AND invoiceSubNum = 1 AND sku = 100213)</t>
  </si>
  <si>
    <t>OR (invoiceNum = 766 AND invoiceSubNum = 1 AND sku = 58714)</t>
  </si>
  <si>
    <t>OR (invoiceNum = 769 AND invoiceSubNum = 1 AND sku = 60887)</t>
  </si>
  <si>
    <t>OR (invoiceNum = 772 AND invoiceSubNum = 1 AND sku = 42776)</t>
  </si>
  <si>
    <t>OR (invoiceNum = 773 AND invoiceSubNum = 1 AND sku = 43296)</t>
  </si>
  <si>
    <t>OR (invoiceNum = 774 AND invoiceSubNum = 1 AND sku = 42512)</t>
  </si>
  <si>
    <t>OR (invoiceNum = 775 AND invoiceSubNum = 1 AND sku = 47959)</t>
  </si>
  <si>
    <t>OR (invoiceNum = 775 AND invoiceSubNum = 1 AND sku = 64964)</t>
  </si>
  <si>
    <t>OR (invoiceNum = 776 AND invoiceSubNum = 1 AND sku = 67380)</t>
  </si>
  <si>
    <t>OR (invoiceNum = 777 AND invoiceSubNum = 1 AND sku = 58451)</t>
  </si>
  <si>
    <t>OR (invoiceNum = 778 AND invoiceSubNum = 1 AND sku = 42776)</t>
  </si>
  <si>
    <t>OR (invoiceNum = 779 AND invoiceSubNum = 1 AND sku = 57442)</t>
  </si>
  <si>
    <t>OR (invoiceNum = 779 AND invoiceSubNum = 1 AND sku = 100214)</t>
  </si>
  <si>
    <t>OR (invoiceNum = 780 AND invoiceSubNum = 1 AND sku = 42257)</t>
  </si>
  <si>
    <t>OR (invoiceNum = 780 AND invoiceSubNum = 1 AND sku = 63070)</t>
  </si>
  <si>
    <t>OR (invoiceNum = 780 AND invoiceSubNum = 1 AND sku = 63340)</t>
  </si>
  <si>
    <t>OR (invoiceNum = 782 AND invoiceSubNum = 1 AND sku = 42262)</t>
  </si>
  <si>
    <t>OR (invoiceNum = 782 AND invoiceSubNum = 1 AND sku = 42266)</t>
  </si>
  <si>
    <t>OR (invoiceNum = 782 AND invoiceSubNum = 1 AND sku = 67746)</t>
  </si>
  <si>
    <t>OR (invoiceNum = 784 AND invoiceSubNum = 1 AND sku = 67761)</t>
  </si>
  <si>
    <t>OR (invoiceNum = 785 AND invoiceSubNum = 1 AND sku = 57937)</t>
  </si>
  <si>
    <t>OR (invoiceNum = 785 AND invoiceSubNum = 1 AND sku = 66974)</t>
  </si>
  <si>
    <t>OR (invoiceNum = 785 AND invoiceSubNum = 1 AND sku = 100215)</t>
  </si>
  <si>
    <t>OR (invoiceNum = 787 AND invoiceSubNum = 1 AND sku = 57202)</t>
  </si>
  <si>
    <t>OR (invoiceNum = 788 AND invoiceSubNum = 1 AND sku = 58232)</t>
  </si>
  <si>
    <t>OR (invoiceNum = 794 AND invoiceSubNum = 1 AND sku = 57106)</t>
  </si>
  <si>
    <t>OR (invoiceNum = 796 AND invoiceSubNum = 1 AND sku = 42257)</t>
  </si>
  <si>
    <t>OR (invoiceNum = 797 AND invoiceSubNum = 1 AND sku = 42249)</t>
  </si>
  <si>
    <t>OR (invoiceNum = 797 AND invoiceSubNum = 1 AND sku = 42257)</t>
  </si>
  <si>
    <t>OR (invoiceNum = 799 AND invoiceSubNum = 1 AND sku = 64051)</t>
  </si>
  <si>
    <t>OR (invoiceNum = 799 AND invoiceSubNum = 1 AND sku = 67161)</t>
  </si>
  <si>
    <t>OR (invoiceNum = 799 AND invoiceSubNum = 1 AND sku = 67417)</t>
  </si>
  <si>
    <t>OR (invoiceNum = 801 AND invoiceSubNum = 1 AND sku = 42776)</t>
  </si>
  <si>
    <t>OR (invoiceNum = 802 AND invoiceSubNum = 1 AND sku = 42257)</t>
  </si>
  <si>
    <t>OR (invoiceNum = 802 AND invoiceSubNum = 1 AND sku = 42258)</t>
  </si>
  <si>
    <t>OR (invoiceNum = 803 AND invoiceSubNum = 1 AND sku = 42260)</t>
  </si>
  <si>
    <t>OR (invoiceNum = 804 AND invoiceSubNum = 1 AND sku = 42514)</t>
  </si>
  <si>
    <t>OR (invoiceNum = 805 AND invoiceSubNum = 1 AND sku = 42246)</t>
  </si>
  <si>
    <t>OR (invoiceNum = 805 AND invoiceSubNum = 1 AND sku = 42249)</t>
  </si>
  <si>
    <t>OR (invoiceNum = 805 AND invoiceSubNum = 1 AND sku = 47262)</t>
  </si>
  <si>
    <t>OR (invoiceNum = 805 AND invoiceSubNum = 1 AND sku = 60601)</t>
  </si>
  <si>
    <t>OR (invoiceNum = 806 AND invoiceSubNum = 1 AND sku = 60101)</t>
  </si>
  <si>
    <t>OR (invoiceNum = 807 AND invoiceSubNum = 1 AND sku = 60120)</t>
  </si>
  <si>
    <t>OR (invoiceNum = 808 AND invoiceSubNum = 1 AND sku = 42254)</t>
  </si>
  <si>
    <t>OR (invoiceNum = 808 AND invoiceSubNum = 1 AND sku = 66324)</t>
  </si>
  <si>
    <t>OR (invoiceNum = 810 AND invoiceSubNum = 1 AND sku = 63322)</t>
  </si>
  <si>
    <t>OR (invoiceNum = 811 AND invoiceSubNum = 1 AND sku = 42241)</t>
  </si>
  <si>
    <t>OR (invoiceNum = 813 AND invoiceSubNum = 1 AND sku = 57922)</t>
  </si>
  <si>
    <t>OR (invoiceNum = 814 AND invoiceSubNum = 1 AND sku = 42249)</t>
  </si>
  <si>
    <t>OR (invoiceNum = 814 AND invoiceSubNum = 1 AND sku = 43801)</t>
  </si>
  <si>
    <t>OR (invoiceNum = 815 AND invoiceSubNum = 1 AND sku = 59019)</t>
  </si>
  <si>
    <t>OR (invoiceNum = 816 AND invoiceSubNum = 1 AND sku = 63231)</t>
  </si>
  <si>
    <t>OR (invoiceNum = 816 AND invoiceSubNum = 1 AND sku = 67791)</t>
  </si>
  <si>
    <t>OR (invoiceNum = 817 AND invoiceSubNum = 1 AND sku = 50475)</t>
  </si>
  <si>
    <t>OR (invoiceNum = 818 AND invoiceSubNum = 1 AND sku = 43144)</t>
  </si>
  <si>
    <t>OR (invoiceNum = 818 AND invoiceSubNum = 1 AND sku = 61612)</t>
  </si>
  <si>
    <t>OR (invoiceNum = 818 AND invoiceSubNum = 1 AND sku = 63464)</t>
  </si>
  <si>
    <t>OR (invoiceNum = 818 AND invoiceSubNum = 1 AND sku = 67069)</t>
  </si>
  <si>
    <t>OR (invoiceNum = 818 AND invoiceSubNum = 1 AND sku = 68055)</t>
  </si>
  <si>
    <t>OR (invoiceNum = 819 AND invoiceSubNum = 1 AND sku = 42776)</t>
  </si>
  <si>
    <t>OR (invoiceNum = 820 AND invoiceSubNum = 1 AND sku = 54867)</t>
  </si>
  <si>
    <t>OR (invoiceNum = 821 AND invoiceSubNum = 1 AND sku = 62791)</t>
  </si>
  <si>
    <t>OR (invoiceNum = 822 AND invoiceSubNum = 1 AND sku = 63516)</t>
  </si>
  <si>
    <t>OR (invoiceNum = 823 AND invoiceSubNum = 1 AND sku = 65327)</t>
  </si>
  <si>
    <t>OR (invoiceNum = 825 AND invoiceSubNum = 1 AND sku = 43741)</t>
  </si>
  <si>
    <t>OR (invoiceNum = 825 AND invoiceSubNum = 1 AND sku = 100022)</t>
  </si>
  <si>
    <t>OR (invoiceNum = 826 AND invoiceSubNum = 1 AND sku = 65888)</t>
  </si>
  <si>
    <t>OR (invoiceNum = 826 AND invoiceSubNum = 1 AND sku = 67799)</t>
  </si>
  <si>
    <t>OR (invoiceNum = 828 AND invoiceSubNum = 1 AND sku = 42776)</t>
  </si>
  <si>
    <t>OR (invoiceNum = 828 AND invoiceSubNum = 1 AND sku = 67258)</t>
  </si>
  <si>
    <t>OR (invoiceNum = 829 AND invoiceSubNum = 1 AND sku = 60041)</t>
  </si>
  <si>
    <t>OR (invoiceNum = 829 AND invoiceSubNum = 1 AND sku = 100023)</t>
  </si>
  <si>
    <t>OR (invoiceNum = 829 AND invoiceSubNum = 1 AND sku = 100024)</t>
  </si>
  <si>
    <t>OR (invoiceNum = 829 AND invoiceSubNum = 1 AND sku = 100025)</t>
  </si>
  <si>
    <t>OR (invoiceNum = 830 AND invoiceSubNum = 1 AND sku = 62905)</t>
  </si>
  <si>
    <t>OR (invoiceNum = 831 AND invoiceSubNum = 1 AND sku = 45381)</t>
  </si>
  <si>
    <t>OR (invoiceNum = 831 AND invoiceSubNum = 1 AND sku = 67640)</t>
  </si>
  <si>
    <t>OR (invoiceNum = 833 AND invoiceSubNum = 1 AND sku = 41937)</t>
  </si>
  <si>
    <t>OR (invoiceNum = 833 AND invoiceSubNum = 1 AND sku = 65285)</t>
  </si>
  <si>
    <t>OR (invoiceNum = 834 AND invoiceSubNum = 1 AND sku = 42776)</t>
  </si>
  <si>
    <t>OR (invoiceNum = 835 AND invoiceSubNum = 1 AND sku = 50502)</t>
  </si>
  <si>
    <t>OR (invoiceNum = 836 AND invoiceSubNum = 1 AND sku = 66823)</t>
  </si>
  <si>
    <t>OR (invoiceNum = 838 AND invoiceSubNum = 1 AND sku = 45381)</t>
  </si>
  <si>
    <t>OR (invoiceNum = 838 AND invoiceSubNum = 1 AND sku = 66202)</t>
  </si>
  <si>
    <t>OR (invoiceNum = 839 AND invoiceSubNum = 1 AND sku = 55262)</t>
  </si>
  <si>
    <t>OR (invoiceNum = 839 AND invoiceSubNum = 1 AND sku = 60604)</t>
  </si>
  <si>
    <t>OR (invoiceNum = 840 AND invoiceSubNum = 1 AND sku = 46544)</t>
  </si>
  <si>
    <t>OR (invoiceNum = 840 AND invoiceSubNum = 1 AND sku = 59898)</t>
  </si>
  <si>
    <t>OR (invoiceNum = 840 AND invoiceSubNum = 1 AND sku = 67419)</t>
  </si>
  <si>
    <t>OR (invoiceNum = 842 AND invoiceSubNum = 1 AND sku = 57441)</t>
  </si>
  <si>
    <t>OR (invoiceNum = 843 AND invoiceSubNum = 1 AND sku = 43069)</t>
  </si>
  <si>
    <t>OR (invoiceNum = 845 AND invoiceSubNum = 1 AND sku = 55944)</t>
  </si>
  <si>
    <t>OR (invoiceNum = 845 AND invoiceSubNum = 1 AND sku = 65481)</t>
  </si>
  <si>
    <t>OR (invoiceNum = 846 AND invoiceSubNum = 1 AND sku = 59838)</t>
  </si>
  <si>
    <t>OR (invoiceNum = 846 AND invoiceSubNum = 1 AND sku = 65636)</t>
  </si>
  <si>
    <t>OR (invoiceNum = 847 AND invoiceSubNum = 1 AND sku = 63313)</t>
  </si>
  <si>
    <t>OR (invoiceNum = 848 AND invoiceSubNum = 1 AND sku = 61481)</t>
  </si>
  <si>
    <t>OR (invoiceNum = 848 AND invoiceSubNum = 1 AND sku = 66856)</t>
  </si>
  <si>
    <t>OR (invoiceNum = 849 AND invoiceSubNum = 1 AND sku = 65941)</t>
  </si>
  <si>
    <t>OR (invoiceNum = 849 AND invoiceSubNum = 1 AND sku = 100216)</t>
  </si>
  <si>
    <t>OR (invoiceNum = 850 AND invoiceSubNum = 1 AND sku = 67358)</t>
  </si>
  <si>
    <t>OR (invoiceNum = 850 AND invoiceSubNum = 1 AND sku = 100217)</t>
  </si>
  <si>
    <t>OR (invoiceNum = 851 AND invoiceSubNum = 1 AND sku = 45320)</t>
  </si>
  <si>
    <t>OR (invoiceNum = 852 AND invoiceSubNum = 1 AND sku = 66516)</t>
  </si>
  <si>
    <t>OR (invoiceNum = 855 AND invoiceSubNum = 1 AND sku = 59112)</t>
  </si>
  <si>
    <t>OR (invoiceNum = 855 AND invoiceSubNum = 1 AND sku = 67661)</t>
  </si>
  <si>
    <t>OR (invoiceNum = 856 AND invoiceSubNum = 1 AND sku = 67328)</t>
  </si>
  <si>
    <t>OR (invoiceNum = 856 AND invoiceSubNum = 1 AND sku = 100218)</t>
  </si>
  <si>
    <t>OR (invoiceNum = 857 AND invoiceSubNum = 1 AND sku = 42240)</t>
  </si>
  <si>
    <t>OR (invoiceNum = 857 AND invoiceSubNum = 1 AND sku = 42249)</t>
  </si>
  <si>
    <t>OR (invoiceNum = 857 AND invoiceSubNum = 1 AND sku = 43069)</t>
  </si>
  <si>
    <t>OR (invoiceNum = 858 AND invoiceSubNum = 1 AND sku = 65304)</t>
  </si>
  <si>
    <t>OR (invoiceNum = 859 AND invoiceSubNum = 1 AND sku = 62760)</t>
  </si>
  <si>
    <t>OR (invoiceNum = 860 AND invoiceSubNum = 1 AND sku = 59783)</t>
  </si>
  <si>
    <t>OR (invoiceNum = 861 AND invoiceSubNum = 1 AND sku = 68022)</t>
  </si>
  <si>
    <t>OR (invoiceNum = 862 AND invoiceSubNum = 1 AND sku = 53773)</t>
  </si>
  <si>
    <t>OR (invoiceNum = 862 AND invoiceSubNum = 1 AND sku = 57446)</t>
  </si>
  <si>
    <t>OR (invoiceNum = 862 AND invoiceSubNum = 1 AND sku = 100219)</t>
  </si>
  <si>
    <t>OR (invoiceNum = 864 AND invoiceSubNum = 1 AND sku = 42776)</t>
  </si>
  <si>
    <t>OR (invoiceNum = 865 AND invoiceSubNum = 1 AND sku = 62851)</t>
  </si>
  <si>
    <t>OR (invoiceNum = 866 AND invoiceSubNum = 1 AND sku = 68112)</t>
  </si>
  <si>
    <t>OR (invoiceNum = 867 AND invoiceSubNum = 1 AND sku = 66176)</t>
  </si>
  <si>
    <t>OR (invoiceNum = 867 AND invoiceSubNum = 1 AND sku = 100220)</t>
  </si>
  <si>
    <t>OR (invoiceNum = 868 AND invoiceSubNum = 1 AND sku = 42776)</t>
  </si>
  <si>
    <t>OR (invoiceNum = 869 AND invoiceSubNum = 1 AND sku = 63026)</t>
  </si>
  <si>
    <t>OR (invoiceNum = 870 AND invoiceSubNum = 1 AND sku = 42262)</t>
  </si>
  <si>
    <t>OR (invoiceNum = 871 AND invoiceSubNum = 1 AND sku = 42249)</t>
  </si>
  <si>
    <t>OR (invoiceNum = 873 AND invoiceSubNum = 1 AND sku = 58456)</t>
  </si>
  <si>
    <t>OR (invoiceNum = 873 AND invoiceSubNum = 1 AND sku = 100221)</t>
  </si>
  <si>
    <t>OR (invoiceNum = 875 AND invoiceSubNum = 1 AND sku = 65808)</t>
  </si>
  <si>
    <t>OR (invoiceNum = 875 AND invoiceSubNum = 1 AND sku = 66582)</t>
  </si>
  <si>
    <t>OR (invoiceNum = 875 AND invoiceSubNum = 1 AND sku = 100222)</t>
  </si>
  <si>
    <t>OR (invoiceNum = 877 AND invoiceSubNum = 1 AND sku = 42517)</t>
  </si>
  <si>
    <t>OR (invoiceNum = 878 AND invoiceSubNum = 1 AND sku = 67020)</t>
  </si>
  <si>
    <t>OR (invoiceNum = 879 AND invoiceSubNum = 1 AND sku = 65497)</t>
  </si>
  <si>
    <t>OR (invoiceNum = 880 AND invoiceSubNum = 1 AND sku = 45384)</t>
  </si>
  <si>
    <t>OR (invoiceNum = 880 AND invoiceSubNum = 1 AND sku = 58997)</t>
  </si>
  <si>
    <t>OR (invoiceNum = 880 AND invoiceSubNum = 1 AND sku = 64519)</t>
  </si>
  <si>
    <t>OR (invoiceNum = 881 AND invoiceSubNum = 1 AND sku = 55262)</t>
  </si>
  <si>
    <t>OR (invoiceNum = 884 AND invoiceSubNum = 1 AND sku = 62851)</t>
  </si>
  <si>
    <t>OR (invoiceNum = 885 AND invoiceSubNum = 1 AND sku = 67806)</t>
  </si>
  <si>
    <t>OR (invoiceNum = 886 AND invoiceSubNum = 1 AND sku = 42776)</t>
  </si>
  <si>
    <t>OR (invoiceNum = 886 AND invoiceSubNum = 1 AND sku = 60605)</t>
  </si>
  <si>
    <t>OR (invoiceNum = 887 AND invoiceSubNum = 1 AND sku = 42260)</t>
  </si>
  <si>
    <t>OR (invoiceNum = 887 AND invoiceSubNum = 1 AND sku = 63548)</t>
  </si>
  <si>
    <t>OR (invoiceNum = 888 AND invoiceSubNum = 1 AND sku = 67820)</t>
  </si>
  <si>
    <t>OR (invoiceNum = 889 AND invoiceSubNum = 1 AND sku = 42268)</t>
  </si>
  <si>
    <t>OR (invoiceNum = 889 AND invoiceSubNum = 1 AND sku = 57438)</t>
  </si>
  <si>
    <t>OR (invoiceNum = 890 AND invoiceSubNum = 1 AND sku = 42776)</t>
  </si>
  <si>
    <t>OR (invoiceNum = 890 AND invoiceSubNum = 1 AND sku = 51796)</t>
  </si>
  <si>
    <t>OR (invoiceNum = 893 AND invoiceSubNum = 1 AND sku = 52500)</t>
  </si>
  <si>
    <t>OR (invoiceNum = 894 AND invoiceSubNum = 1 AND sku = 55723)</t>
  </si>
  <si>
    <t>OR (invoiceNum = 895 AND invoiceSubNum = 1 AND sku = 65265)</t>
  </si>
  <si>
    <t>OR (invoiceNum = 896 AND invoiceSubNum = 1 AND sku = 42513)</t>
  </si>
  <si>
    <t>OR (invoiceNum = 897 AND invoiceSubNum = 1 AND sku = 67361)</t>
  </si>
  <si>
    <t>OR (invoiceNum = 898 AND invoiceSubNum = 1 AND sku = 63126)</t>
  </si>
  <si>
    <t>OR (invoiceNum = 898 AND invoiceSubNum = 1 AND sku = 100223)</t>
  </si>
  <si>
    <t>OR (invoiceNum = 899 AND invoiceSubNum = 1 AND sku = 65062)</t>
  </si>
  <si>
    <t>OR (invoiceNum = 900 AND invoiceSubNum = 1 AND sku = 43555)</t>
  </si>
  <si>
    <t>OR (invoiceNum = 901 AND invoiceSubNum = 1 AND sku = 41531)</t>
  </si>
  <si>
    <t>OR (invoiceNum = 901 AND invoiceSubNum = 1 AND sku = 42776)</t>
  </si>
  <si>
    <t>OR (invoiceNum = 903 AND invoiceSubNum = 1 AND sku = 50820)</t>
  </si>
  <si>
    <t>OR (invoiceNum = 904 AND invoiceSubNum = 1 AND sku = 68036)</t>
  </si>
  <si>
    <t>OR (invoiceNum = 904 AND invoiceSubNum = 1 AND sku = 100224)</t>
  </si>
  <si>
    <t>OR (invoiceNum = 905 AND invoiceSubNum = 1 AND sku = 64968)</t>
  </si>
  <si>
    <t>OR (invoiceNum = 905 AND invoiceSubNum = 1 AND sku = 67610)</t>
  </si>
  <si>
    <t>OR (invoiceNum = 906 AND invoiceSubNum = 1 AND sku = 55505)</t>
  </si>
  <si>
    <t>OR (invoiceNum = 906 AND invoiceSubNum = 1 AND sku = 100225)</t>
  </si>
  <si>
    <t>OR (invoiceNum = 907 AND invoiceSubNum = 1 AND sku = 67592)</t>
  </si>
  <si>
    <t>OR (invoiceNum = 908 AND invoiceSubNum = 1 AND sku = 42210)</t>
  </si>
  <si>
    <t>OR (invoiceNum = 908 AND invoiceSubNum = 1 AND sku = 59968)</t>
  </si>
  <si>
    <t>OR (invoiceNum = 908 AND invoiceSubNum = 1 AND sku = 68625)</t>
  </si>
  <si>
    <t>OR (invoiceNum = 909 AND invoiceSubNum = 1 AND sku = 42251)</t>
  </si>
  <si>
    <t>OR (invoiceNum = 910 AND invoiceSubNum = 1 AND sku = 42776)</t>
  </si>
  <si>
    <t>OR (invoiceNum = 910 AND invoiceSubNum = 1 AND sku = 63591)</t>
  </si>
  <si>
    <t>OR (invoiceNum = 912 AND invoiceSubNum = 1 AND sku = 68585)</t>
  </si>
  <si>
    <t>OR (invoiceNum = 913 AND invoiceSubNum = 1 AND sku = 61175)</t>
  </si>
  <si>
    <t>OR (invoiceNum = 917 AND invoiceSubNum = 1 AND sku = 67494)</t>
  </si>
  <si>
    <t>OR (invoiceNum = 918 AND invoiceSubNum = 1 AND sku = 57761)</t>
  </si>
  <si>
    <t>OR (invoiceNum = 919 AND invoiceSubNum = 1 AND sku = 42257)</t>
  </si>
  <si>
    <t>OR (invoiceNum = 920 AND invoiceSubNum = 1 AND sku = 45381)</t>
  </si>
  <si>
    <t>OR (invoiceNum = 921 AND invoiceSubNum = 1 AND sku = 42262)</t>
  </si>
  <si>
    <t>OR (invoiceNum = 921 AND invoiceSubNum = 1 AND sku = 42266)</t>
  </si>
  <si>
    <t>OR (invoiceNum = 923 AND invoiceSubNum = 1 AND sku = 65874)</t>
  </si>
  <si>
    <t>OR (invoiceNum = 924 AND invoiceSubNum = 1 AND sku = 61027)</t>
  </si>
  <si>
    <t>OR (invoiceNum = 926 AND invoiceSubNum = 1 AND sku = 67486)</t>
  </si>
  <si>
    <t>OR (invoiceNum = 926 AND invoiceSubNum = 1 AND sku = 100226)</t>
  </si>
  <si>
    <t>OR (invoiceNum = 927 AND invoiceSubNum = 1 AND sku = 56214)</t>
  </si>
  <si>
    <t>OR (invoiceNum = 928 AND invoiceSubNum = 1 AND sku = 42021)</t>
  </si>
  <si>
    <t>OR (invoiceNum = 928 AND invoiceSubNum = 1 AND sku = 45381)</t>
  </si>
  <si>
    <t>OR (invoiceNum = 929 AND invoiceSubNum = 1 AND sku = 42776)</t>
  </si>
  <si>
    <t>OR (invoiceNum = 930 AND invoiceSubNum = 1 AND sku = 67220)</t>
  </si>
  <si>
    <t>OR (invoiceNum = 930 AND invoiceSubNum = 1 AND sku = 100227)</t>
  </si>
  <si>
    <t>OR (invoiceNum = 931 AND invoiceSubNum = 1 AND sku = 42257)</t>
  </si>
  <si>
    <t>OR (invoiceNum = 932 AND invoiceSubNum = 1 AND sku = 42262)</t>
  </si>
  <si>
    <t>OR (invoiceNum = 933 AND invoiceSubNum = 1 AND sku = 55853)</t>
  </si>
  <si>
    <t>OR (invoiceNum = 933 AND invoiceSubNum = 1 AND sku = 64669)</t>
  </si>
  <si>
    <t>OR (invoiceNum = 934 AND invoiceSubNum = 1 AND sku = 42776)</t>
  </si>
  <si>
    <t>OR (invoiceNum = 936 AND invoiceSubNum = 1 AND sku = 42262)</t>
  </si>
  <si>
    <t>OR (invoiceNum = 936 AND invoiceSubNum = 1 AND sku = 60605)</t>
  </si>
  <si>
    <t>OR (invoiceNum = 938 AND invoiceSubNum = 1 AND sku = 68887)</t>
  </si>
  <si>
    <t>OR (invoiceNum = 940 AND invoiceSubNum = 1 AND sku = 50165)</t>
  </si>
  <si>
    <t>OR (invoiceNum = 940 AND invoiceSubNum = 1 AND sku = 100228)</t>
  </si>
  <si>
    <t>OR (invoiceNum = 942 AND invoiceSubNum = 1 AND sku = 46655)</t>
  </si>
  <si>
    <t>OR (invoiceNum = 942 AND invoiceSubNum = 1 AND sku = 48912)</t>
  </si>
  <si>
    <t>OR (invoiceNum = 942 AND invoiceSubNum = 1 AND sku = 50126)</t>
  </si>
  <si>
    <t>OR (invoiceNum = 942 AND invoiceSubNum = 1 AND sku = 68224)</t>
  </si>
  <si>
    <t>OR (invoiceNum = 943 AND invoiceSubNum = 1 AND sku = 45380)</t>
  </si>
  <si>
    <t>OR (invoiceNum = 943 AND invoiceSubNum = 1 AND sku = 65116)</t>
  </si>
  <si>
    <t>OR (invoiceNum = 943 AND invoiceSubNum = 1 AND sku = 100229)</t>
  </si>
  <si>
    <t>OR (invoiceNum = 945 AND invoiceSubNum = 1 AND sku = 54333)</t>
  </si>
  <si>
    <t>OR (invoiceNum = 946 AND invoiceSubNum = 1 AND sku = 67673)</t>
  </si>
  <si>
    <t>OR (invoiceNum = 949 AND invoiceSubNum = 1 AND sku = 42990)</t>
  </si>
  <si>
    <t>OR (invoiceNum = 950 AND invoiceSubNum = 1 AND sku = 68042)</t>
  </si>
  <si>
    <t>OR (invoiceNum = 955 AND invoiceSubNum = 1 AND sku = 55252)</t>
  </si>
  <si>
    <t>OR (invoiceNum = 955 AND invoiceSubNum = 1 AND sku = 100232)</t>
  </si>
  <si>
    <t>OR (invoiceNum = 956 AND invoiceSubNum = 1 AND sku = 45205)</t>
  </si>
  <si>
    <t>OR (invoiceNum = 956 AND invoiceSubNum = 1 AND sku = 100233)</t>
  </si>
  <si>
    <t>OR (invoiceNum = 957 AND invoiceSubNum = 1 AND sku = 51399)</t>
  </si>
  <si>
    <t>OR (invoiceNum = 958 AND invoiceSubNum = 1 AND sku = 42811)</t>
  </si>
  <si>
    <t>OR (invoiceNum = 959 AND invoiceSubNum = 1 AND sku = 46962)</t>
  </si>
  <si>
    <t>OR (invoiceNum = 960 AND invoiceSubNum = 1 AND sku = 42251)</t>
  </si>
  <si>
    <t>OR (invoiceNum = 960 AND invoiceSubNum = 1 AND sku = 67793)</t>
  </si>
  <si>
    <t>OR (invoiceNum = 961 AND invoiceSubNum = 1 AND sku = 68070)</t>
  </si>
  <si>
    <t>OR (invoiceNum = 962 AND invoiceSubNum = 1 AND sku = 45052)</t>
  </si>
  <si>
    <t>OR (invoiceNum = 964 AND invoiceSubNum = 1 AND sku = 59305)</t>
  </si>
  <si>
    <t>OR (invoiceNum = 965 AND invoiceSubNum = 1 AND sku = 42776)</t>
  </si>
  <si>
    <t>OR (invoiceNum = 967 AND invoiceSubNum = 1 AND sku = 63119)</t>
  </si>
  <si>
    <t>OR (invoiceNum = 969 AND invoiceSubNum = 1 AND sku = 42251)</t>
  </si>
  <si>
    <t>OR (invoiceNum = 970 AND invoiceSubNum = 1 AND sku = 50789)</t>
  </si>
  <si>
    <t>OR (invoiceNum = 971 AND invoiceSubNum = 1 AND sku = 62506)</t>
  </si>
  <si>
    <t>OR (invoiceNum = 972 AND invoiceSubNum = 1 AND sku = 67839)</t>
  </si>
  <si>
    <t>OR (invoiceNum = 973 AND invoiceSubNum = 1 AND sku = 45384)</t>
  </si>
  <si>
    <t>OR (invoiceNum = 973 AND invoiceSubNum = 1 AND sku = 56861)</t>
  </si>
  <si>
    <t>OR (invoiceNum = 973 AND invoiceSubNum = 1 AND sku = 63961)</t>
  </si>
  <si>
    <t>OR (invoiceNum = 973 AND invoiceSubNum = 1 AND sku = 66624)</t>
  </si>
  <si>
    <t>OR (invoiceNum = 974 AND invoiceSubNum = 1 AND sku = 42257)</t>
  </si>
  <si>
    <t>OR (invoiceNum = 974 AND invoiceSubNum = 1 AND sku = 42259)</t>
  </si>
  <si>
    <t>OR (invoiceNum = 974 AND invoiceSubNum = 1 AND sku = 42260)</t>
  </si>
  <si>
    <t>OR (invoiceNum = 974 AND invoiceSubNum = 1 AND sku = 60787)</t>
  </si>
  <si>
    <t>OR (invoiceNum = 974 AND invoiceSubNum = 1 AND sku = 68003)</t>
  </si>
  <si>
    <t>OR (invoiceNum = 975 AND invoiceSubNum = 1 AND sku = 57445)</t>
  </si>
  <si>
    <t>OR (invoiceNum = 975 AND invoiceSubNum = 1 AND sku = 65089)</t>
  </si>
  <si>
    <t>OR (invoiceNum = 976 AND invoiceSubNum = 1 AND sku = 64716)</t>
  </si>
  <si>
    <t>OR (invoiceNum = 976 AND invoiceSubNum = 1 AND sku = 100234)</t>
  </si>
  <si>
    <t>OR (invoiceNum = 977 AND invoiceSubNum = 1 AND sku = 67529)</t>
  </si>
  <si>
    <t>OR (invoiceNum = 980 AND invoiceSubNum = 1 AND sku = 42514)</t>
  </si>
  <si>
    <t>OR (invoiceNum = 980 AND invoiceSubNum = 1 AND sku = 60942)</t>
  </si>
  <si>
    <t>OR (invoiceNum = 981 AND invoiceSubNum = 1 AND sku = 67387)</t>
  </si>
  <si>
    <t>OR (invoiceNum = 982 AND invoiceSubNum = 1 AND sku = 63495)</t>
  </si>
  <si>
    <t>OR (invoiceNum = 983 AND invoiceSubNum = 1 AND sku = 61025)</t>
  </si>
  <si>
    <t>OR (invoiceNum = 983 AND invoiceSubNum = 1 AND sku = 65009)</t>
  </si>
  <si>
    <t>OR (invoiceNum = 983 AND invoiceSubNum = 1 AND sku = 66127)</t>
  </si>
  <si>
    <t>OR (invoiceNum = 983 AND invoiceSubNum = 1 AND sku = 100235)</t>
  </si>
  <si>
    <t>OR (invoiceNum = 987 AND invoiceSubNum = 1 AND sku = 44998)</t>
  </si>
  <si>
    <t>OR (invoiceNum = 987 AND invoiceSubNum = 1 AND sku = 100236)</t>
  </si>
  <si>
    <t>OR (invoiceNum = 988 AND invoiceSubNum = 1 AND sku = 66864)</t>
  </si>
  <si>
    <t>OR (invoiceNum = 988 AND invoiceSubNum = 1 AND sku = 100237)</t>
  </si>
  <si>
    <t>OR (invoiceNum = 990 AND invoiceSubNum = 1 AND sku = 55508)</t>
  </si>
  <si>
    <t>OR (invoiceNum = 991 AND invoiceSubNum = 1 AND sku = 42776)</t>
  </si>
  <si>
    <t>OR (invoiceNum = 991 AND invoiceSubNum = 1 AND sku = 66869)</t>
  </si>
  <si>
    <t>OR (invoiceNum = 992 AND invoiceSubNum = 1 AND sku = 43311)</t>
  </si>
  <si>
    <t>OR (invoiceNum = 993 AND invoiceSubNum = 1 AND sku = 64868)</t>
  </si>
  <si>
    <t>OR (invoiceNum = 994 AND invoiceSubNum = 1 AND sku = 67929)</t>
  </si>
  <si>
    <t>OR (invoiceNum = 995 AND invoiceSubNum = 1 AND sku = 48007)</t>
  </si>
  <si>
    <t>OR (invoiceNum = 996 AND invoiceSubNum = 1 AND sku = 66738)</t>
  </si>
  <si>
    <t>OR (invoiceNum = 997 AND invoiceSubNum = 1 AND sku = 42262)</t>
  </si>
  <si>
    <t>OR (invoiceNum = 997 AND invoiceSubNum = 1 AND sku = 64758)</t>
  </si>
  <si>
    <t>OR (invoiceNum = 997 AND invoiceSubNum = 1 AND sku = 65039)</t>
  </si>
  <si>
    <t>OR (invoiceNum = 998 AND invoiceSubNum = 1 AND sku = 42257)</t>
  </si>
  <si>
    <t>OR (invoiceNum = 999 AND invoiceSubNum = 1 AND sku = 53407)</t>
  </si>
  <si>
    <t>OR (invoiceNum = 999 AND invoiceSubNum = 1 AND sku = 60066)</t>
  </si>
  <si>
    <t>OR (invoiceNum = 999 AND invoiceSubNum = 1 AND sku = 64184)</t>
  </si>
  <si>
    <t>OR (invoiceNum = 999 AND invoiceSubNum = 1 AND sku = 66037)</t>
  </si>
  <si>
    <t>OR (invoiceNum = 999 AND invoiceSubNum = 1 AND sku = 67326)</t>
  </si>
  <si>
    <t>OR (invoiceNum = 1000 AND invoiceSubNum = 1 AND sku = 53734)</t>
  </si>
  <si>
    <t>OR (invoiceNum = 1001 AND invoiceSubNum = 1 AND sku = 41374)</t>
  </si>
  <si>
    <t>OR (invoiceNum = 1003 AND invoiceSubNum = 1 AND sku = 42251)</t>
  </si>
  <si>
    <t>OR (invoiceNum = 1004 AND invoiceSubNum = 1 AND sku = 42776)</t>
  </si>
  <si>
    <t>OR (invoiceNum = 1004 AND invoiceSubNum = 1 AND sku = 100239)</t>
  </si>
  <si>
    <t>OR (invoiceNum = 1005 AND invoiceSubNum = 1 AND sku = 68765)</t>
  </si>
  <si>
    <t>OR (invoiceNum = 1005 AND invoiceSubNum = 1 AND sku = 100240)</t>
  </si>
  <si>
    <t>OR (invoiceNum = 1006 AND invoiceSubNum = 1 AND sku = 65174)</t>
  </si>
  <si>
    <t>OR (invoiceNum = 1008 AND invoiceSubNum = 1 AND sku = 65697)</t>
  </si>
  <si>
    <t>OR (invoiceNum = 1009 AND invoiceSubNum = 1 AND sku = 42251)</t>
  </si>
  <si>
    <t>OR (invoiceNum = 1009 AND invoiceSubNum = 1 AND sku = 42776)</t>
  </si>
  <si>
    <t>OR (invoiceNum = 1009 AND invoiceSubNum = 1 AND sku = 67955)</t>
  </si>
  <si>
    <t>OR (invoiceNum = 1010 AND invoiceSubNum = 1 AND sku = 41728)</t>
  </si>
  <si>
    <t>OR (invoiceNum = 1011 AND invoiceSubNum = 1 AND sku = 42170)</t>
  </si>
  <si>
    <t>OR (invoiceNum = 1011 AND invoiceSubNum = 1 AND sku = 57796)</t>
  </si>
  <si>
    <t>OR (invoiceNum = 1012 AND invoiceSubNum = 1 AND sku = 42776)</t>
  </si>
  <si>
    <t>OR (invoiceNum = 1012 AND invoiceSubNum = 1 AND sku = 67292)</t>
  </si>
  <si>
    <t>OR (invoiceNum = 1013 AND invoiceSubNum = 1 AND sku = 42262)</t>
  </si>
  <si>
    <t>OR (invoiceNum = 1013 AND invoiceSubNum = 1 AND sku = 56696)</t>
  </si>
  <si>
    <t>OR (invoiceNum = 1014 AND invoiceSubNum = 1 AND sku = 60948)</t>
  </si>
  <si>
    <t>OR (invoiceNum = 1014 AND invoiceSubNum = 1 AND sku = 63611)</t>
  </si>
  <si>
    <t>OR (invoiceNum = 1016 AND invoiceSubNum = 1 AND sku = 42257)</t>
  </si>
  <si>
    <t>OR (invoiceNum = 1016 AND invoiceSubNum = 1 AND sku = 42258)</t>
  </si>
  <si>
    <t>OR (invoiceNum = 1016 AND invoiceSubNum = 1 AND sku = 42260)</t>
  </si>
  <si>
    <t>OR (invoiceNum = 1019 AND invoiceSubNum = 1 AND sku = 60671)</t>
  </si>
  <si>
    <t>OR (invoiceNum = 1020 AND invoiceSubNum = 1 AND sku = 52765)</t>
  </si>
  <si>
    <t>OR (invoiceNum = 1020 AND invoiceSubNum = 1 AND sku = 100241)</t>
  </si>
  <si>
    <t>OR (invoiceNum = 1021 AND invoiceSubNum = 1 AND sku = 62645)</t>
  </si>
  <si>
    <t>OR (invoiceNum = 1022 AND invoiceSubNum = 1 AND sku = 42512)</t>
  </si>
  <si>
    <t>OR (invoiceNum = 1023 AND invoiceSubNum = 1 AND sku = 42252)</t>
  </si>
  <si>
    <t>OR (invoiceNum = 1023 AND invoiceSubNum = 1 AND sku = 42257)</t>
  </si>
  <si>
    <t>OR (invoiceNum = 1023 AND invoiceSubNum = 1 AND sku = 49776)</t>
  </si>
  <si>
    <t>OR (invoiceNum = 1024 AND invoiceSubNum = 1 AND sku = 66563)</t>
  </si>
  <si>
    <t>OR (invoiceNum = 1025 AND invoiceSubNum = 1 AND sku = 42257)</t>
  </si>
  <si>
    <t>OR (invoiceNum = 1025 AND invoiceSubNum = 1 AND sku = 42258)</t>
  </si>
  <si>
    <t>OR (invoiceNum = 1026 AND invoiceSubNum = 1 AND sku = 42776)</t>
  </si>
  <si>
    <t>OR (invoiceNum = 1028 AND invoiceSubNum = 1 AND sku = 54675)</t>
  </si>
  <si>
    <t>OR (invoiceNum = 1029 AND invoiceSubNum = 1 AND sku = 62145)</t>
  </si>
  <si>
    <t>OR (invoiceNum = 1029 AND invoiceSubNum = 1 AND sku = 66028)</t>
  </si>
  <si>
    <t>OR (invoiceNum = 1030 AND invoiceSubNum = 1 AND sku = 47106)</t>
  </si>
  <si>
    <t>OR (invoiceNum = 1030 AND invoiceSubNum = 1 AND sku = 100029)</t>
  </si>
  <si>
    <t>OR (invoiceNum = 1031 AND invoiceSubNum = 1 AND sku = 42240)</t>
  </si>
  <si>
    <t>OR (invoiceNum = 1031 AND invoiceSubNum = 1 AND sku = 42246)</t>
  </si>
  <si>
    <t>OR (invoiceNum = 1031 AND invoiceSubNum = 1 AND sku = 64829)</t>
  </si>
  <si>
    <t>OR (invoiceNum = 1032 AND invoiceSubNum = 1 AND sku = 42776)</t>
  </si>
  <si>
    <t>OR (invoiceNum = 1032 AND invoiceSubNum = 1 AND sku = 45381)</t>
  </si>
  <si>
    <t>OR (invoiceNum = 1033 AND invoiceSubNum = 1 AND sku = 53626)</t>
  </si>
  <si>
    <t>OR (invoiceNum = 1033 AND invoiceSubNum = 1 AND sku = 55299)</t>
  </si>
  <si>
    <t>OR (invoiceNum = 1033 AND invoiceSubNum = 1 AND sku = 58031)</t>
  </si>
  <si>
    <t>OR (invoiceNum = 1033 AND invoiceSubNum = 1 AND sku = 67031)</t>
  </si>
  <si>
    <t>OR (invoiceNum = 1033 AND invoiceSubNum = 1 AND sku = 67367)</t>
  </si>
  <si>
    <t>OR (invoiceNum = 1034 AND invoiceSubNum = 1 AND sku = 55137)</t>
  </si>
  <si>
    <t>OR (invoiceNum = 1035 AND invoiceSubNum = 1 AND sku = 67538)</t>
  </si>
  <si>
    <t>OR (invoiceNum = 1036 AND invoiceSubNum = 1 AND sku = 41340)</t>
  </si>
  <si>
    <t>OR (invoiceNum = 1037 AND invoiceSubNum = 1 AND sku = 67830)</t>
  </si>
  <si>
    <t>OR (invoiceNum = 1039 AND invoiceSubNum = 1 AND sku = 42776)</t>
  </si>
  <si>
    <t>OR (invoiceNum = 1039 AND invoiceSubNum = 1 AND sku = 53954)</t>
  </si>
  <si>
    <t>OR (invoiceNum = 1039 AND invoiceSubNum = 1 AND sku = 61423)</t>
  </si>
  <si>
    <t>OR (invoiceNum = 1039 AND invoiceSubNum = 1 AND sku = 100242)</t>
  </si>
  <si>
    <t>OR (invoiceNum = 1040 AND invoiceSubNum = 1 AND sku = 42257)</t>
  </si>
  <si>
    <t>OR (invoiceNum = 1041 AND invoiceSubNum = 1 AND sku = 66228)</t>
  </si>
  <si>
    <t>OR (invoiceNum = 1042 AND invoiceSubNum = 1 AND sku = 42260)</t>
  </si>
  <si>
    <t>OR (invoiceNum = 1043 AND invoiceSubNum = 1 AND sku = 42260)</t>
  </si>
  <si>
    <t>OR (invoiceNum = 1043 AND invoiceSubNum = 1 AND sku = 45381)</t>
  </si>
  <si>
    <t>OR (invoiceNum = 1044 AND invoiceSubNum = 1 AND sku = 68044)</t>
  </si>
  <si>
    <t>OR (invoiceNum = 1045 AND invoiceSubNum = 1 AND sku = 64413)</t>
  </si>
  <si>
    <t>OR (invoiceNum = 1045 AND invoiceSubNum = 1 AND sku = 100243)</t>
  </si>
  <si>
    <t>OR (invoiceNum = 1046 AND invoiceSubNum = 1 AND sku = 60605)</t>
  </si>
  <si>
    <t>OR (invoiceNum = 1046 AND invoiceSubNum = 1 AND sku = 67914)</t>
  </si>
  <si>
    <t>OR (invoiceNum = 1048 AND invoiceSubNum = 1 AND sku = 42250)</t>
  </si>
  <si>
    <t>OR (invoiceNum = 1050 AND invoiceSubNum = 1 AND sku = 50212)</t>
  </si>
  <si>
    <t>OR (invoiceNum = 1050 AND invoiceSubNum = 1 AND sku = 68662)</t>
  </si>
  <si>
    <t>OR (invoiceNum = 1051 AND invoiceSubNum = 1 AND sku = 42513)</t>
  </si>
  <si>
    <t>OR (invoiceNum = 1051 AND invoiceSubNum = 1 AND sku = 42776)</t>
  </si>
  <si>
    <t>OR (invoiceNum = 1052 AND invoiceSubNum = 1 AND sku = 42251)</t>
  </si>
  <si>
    <t>OR (invoiceNum = 1053 AND invoiceSubNum = 1 AND sku = 63049)</t>
  </si>
  <si>
    <t>OR (invoiceNum = 1053 AND invoiceSubNum = 1 AND sku = 67713)</t>
  </si>
  <si>
    <t>OR (invoiceNum = 1053 AND invoiceSubNum = 1 AND sku = 100244)</t>
  </si>
  <si>
    <t>OR (invoiceNum = 1054 AND invoiceSubNum = 1 AND sku = 67351)</t>
  </si>
  <si>
    <t>OR (invoiceNum = 1054 AND invoiceSubNum = 1 AND sku = 100245)</t>
  </si>
  <si>
    <t>OR (invoiceNum = 1055 AND invoiceSubNum = 1 AND sku = 59951)</t>
  </si>
  <si>
    <t>OR (invoiceNum = 1056 AND invoiceSubNum = 1 AND sku = 60711)</t>
  </si>
  <si>
    <t>OR (invoiceNum = 1056 AND invoiceSubNum = 1 AND sku = 100246)</t>
  </si>
  <si>
    <t>OR (invoiceNum = 1057 AND invoiceSubNum = 1 AND sku = 66139)</t>
  </si>
  <si>
    <t>OR (invoiceNum = 1057 AND invoiceSubNum = 1 AND sku = 100247)</t>
  </si>
  <si>
    <t>OR (invoiceNum = 1058 AND invoiceSubNum = 1 AND sku = 42259)</t>
  </si>
  <si>
    <t>OR (invoiceNum = 1058 AND invoiceSubNum = 1 AND sku = 42260)</t>
  </si>
  <si>
    <t>OR (invoiceNum = 1059 AND invoiceSubNum = 1 AND sku = 42262)</t>
  </si>
  <si>
    <t>OR (invoiceNum = 1059 AND invoiceSubNum = 1 AND sku = 64008)</t>
  </si>
  <si>
    <t>OR (invoiceNum = 1060 AND invoiceSubNum = 1 AND sku = 45485)</t>
  </si>
  <si>
    <t>OR (invoiceNum = 1062 AND invoiceSubNum = 1 AND sku = 42776)</t>
  </si>
  <si>
    <t>OR (invoiceNum = 1062 AND invoiceSubNum = 1 AND sku = 60230)</t>
  </si>
  <si>
    <t>OR (invoiceNum = 1063 AND invoiceSubNum = 1 AND sku = 45381)</t>
  </si>
  <si>
    <t>OR (invoiceNum = 1063 AND invoiceSubNum = 1 AND sku = 67562)</t>
  </si>
  <si>
    <t>OR (invoiceNum = 1064 AND invoiceSubNum = 1 AND sku = 45206)</t>
  </si>
  <si>
    <t>OR (invoiceNum = 1065 AND invoiceSubNum = 1 AND sku = 45384)</t>
  </si>
  <si>
    <t>OR (invoiceNum = 1065 AND invoiceSubNum = 1 AND sku = 65725)</t>
  </si>
  <si>
    <t>OR (invoiceNum = 1067 AND invoiceSubNum = 1 AND sku = 42003)</t>
  </si>
  <si>
    <t>OR (invoiceNum = 1067 AND invoiceSubNum = 1 AND sku = 68765)</t>
  </si>
  <si>
    <t>OR (invoiceNum = 1067 AND invoiceSubNum = 1 AND sku = 100248)</t>
  </si>
  <si>
    <t>OR (invoiceNum = 1068 AND invoiceSubNum = 1 AND sku = 54676)</t>
  </si>
  <si>
    <t>OR (invoiceNum = 1068 AND invoiceSubNum = 1 AND sku = 58451)</t>
  </si>
  <si>
    <t>OR (invoiceNum = 1070 AND invoiceSubNum = 1 AND sku = 60605)</t>
  </si>
  <si>
    <t>OR (invoiceNum = 1070 AND invoiceSubNum = 1 AND sku = 61987)</t>
  </si>
  <si>
    <t>OR (invoiceNum = 1070 AND invoiceSubNum = 1 AND sku = 100249)</t>
  </si>
  <si>
    <t>OR (invoiceNum = 1071 AND invoiceSubNum = 1 AND sku = 47680)</t>
  </si>
  <si>
    <t>OR (invoiceNum = 1077 AND invoiceSubNum = 1 AND sku = 54753)</t>
  </si>
  <si>
    <t>OR (invoiceNum = 1077 AND invoiceSubNum = 1 AND sku = 65593)</t>
  </si>
  <si>
    <t>OR (invoiceNum = 1078 AND invoiceSubNum = 1 AND sku = 41225)</t>
  </si>
  <si>
    <t>OR (invoiceNum = 1078 AND invoiceSubNum = 1 AND sku = 66925)</t>
  </si>
  <si>
    <t>OR (invoiceNum = 1079 AND invoiceSubNum = 1 AND sku = 64259)</t>
  </si>
  <si>
    <t>OR (invoiceNum = 1080 AND invoiceSubNum = 1 AND sku = 63869)</t>
  </si>
  <si>
    <t>OR (invoiceNum = 1080 AND invoiceSubNum = 1 AND sku = 65002)</t>
  </si>
  <si>
    <t>OR (invoiceNum = 1080 AND invoiceSubNum = 1 AND sku = 65038)</t>
  </si>
  <si>
    <t>OR (invoiceNum = 1080 AND invoiceSubNum = 1 AND sku = 65040)</t>
  </si>
  <si>
    <t>OR (invoiceNum = 1080 AND invoiceSubNum = 1 AND sku = 67625)</t>
  </si>
  <si>
    <t>OR (invoiceNum = 1081 AND invoiceSubNum = 1 AND sku = 58451)</t>
  </si>
  <si>
    <t>OR (invoiceNum = 1081 AND invoiceSubNum = 1 AND sku = 67040)</t>
  </si>
  <si>
    <t>OR (invoiceNum = 1082 AND invoiceSubNum = 1 AND sku = 67037)</t>
  </si>
  <si>
    <t>OR (invoiceNum = 1084 AND invoiceSubNum = 1 AND sku = 45381)</t>
  </si>
  <si>
    <t>OR (invoiceNum = 1084 AND invoiceSubNum = 1 AND sku = 67543)</t>
  </si>
  <si>
    <t>OR (invoiceNum = 1085 AND invoiceSubNum = 1 AND sku = 68765)</t>
  </si>
  <si>
    <t>OR (invoiceNum = 1086 AND invoiceSubNum = 1 AND sku = 42254)</t>
  </si>
  <si>
    <t>OR (invoiceNum = 1087 AND invoiceSubNum = 1 AND sku = 42260)</t>
  </si>
  <si>
    <t>OR (invoiceNum = 1088 AND invoiceSubNum = 1 AND sku = 67420)</t>
  </si>
  <si>
    <t>OR (invoiceNum = 1089 AND invoiceSubNum = 1 AND sku = 60604)</t>
  </si>
  <si>
    <t>OR (invoiceNum = 1090 AND invoiceSubNum = 1 AND sku = 64828)</t>
  </si>
  <si>
    <t>OR (invoiceNum = 1091 AND invoiceSubNum = 1 AND sku = 66868)</t>
  </si>
  <si>
    <t>OR (invoiceNum = 1092 AND invoiceSubNum = 1 AND sku = 64828)</t>
  </si>
  <si>
    <t>OR (invoiceNum = 1093 AND invoiceSubNum = 1 AND sku = 45199)</t>
  </si>
  <si>
    <t>OR (invoiceNum = 1095 AND invoiceSubNum = 1 AND sku = 62495)</t>
  </si>
  <si>
    <t>OR (invoiceNum = 1095 AND invoiceSubNum = 1 AND sku = 62851)</t>
  </si>
  <si>
    <t>OR (invoiceNum = 1095 AND invoiceSubNum = 1 AND sku = 67047)</t>
  </si>
  <si>
    <t>OR (invoiceNum = 1096 AND invoiceSubNum = 1 AND sku = 49302)</t>
  </si>
  <si>
    <t>OR (invoiceNum = 1098 AND invoiceSubNum = 1 AND sku = 67438)</t>
  </si>
  <si>
    <t>OR (invoiceNum = 1099 AND invoiceSubNum = 1 AND sku = 64428)</t>
  </si>
  <si>
    <t>OR (invoiceNum = 1099 AND invoiceSubNum = 1 AND sku = 67089)</t>
  </si>
  <si>
    <t>OR (invoiceNum = 1100 AND invoiceSubNum = 1 AND sku = 42776)</t>
  </si>
  <si>
    <t>OR (invoiceNum = 1100 AND invoiceSubNum = 1 AND sku = 100250)</t>
  </si>
  <si>
    <t>OR (invoiceNum = 1101 AND invoiceSubNum = 1 AND sku = 60605)</t>
  </si>
  <si>
    <t>OR (invoiceNum = 1103 AND invoiceSubNum = 1 AND sku = 43555)</t>
  </si>
  <si>
    <t>OR (invoiceNum = 1103 AND invoiceSubNum = 1 AND sku = 59096)</t>
  </si>
  <si>
    <t>OR (invoiceNum = 1104 AND invoiceSubNum = 1 AND sku = 62905)</t>
  </si>
  <si>
    <t>OR (invoiceNum = 1104 AND invoiceSubNum = 1 AND sku = 62929)</t>
  </si>
  <si>
    <t>OR (invoiceNum = 1105 AND invoiceSubNum = 1 AND sku = 42262)</t>
  </si>
  <si>
    <t>OR (invoiceNum = 1106 AND invoiceSubNum = 1 AND sku = 63258)</t>
  </si>
  <si>
    <t>OR (invoiceNum = 1106 AND invoiceSubNum = 1 AND sku = 100251)</t>
  </si>
  <si>
    <t>OR (invoiceNum = 1107 AND invoiceSubNum = 1 AND sku = 66167)</t>
  </si>
  <si>
    <t>OR (invoiceNum = 1107 AND invoiceSubNum = 1 AND sku = 66171)</t>
  </si>
  <si>
    <t>OR (invoiceNum = 1108 AND invoiceSubNum = 1 AND sku = 42776)</t>
  </si>
  <si>
    <t>OR (invoiceNum = 1109 AND invoiceSubNum = 1 AND sku = 67401)</t>
  </si>
  <si>
    <t>OR (invoiceNum = 1109 AND invoiceSubNum = 1 AND sku = 100252)</t>
  </si>
  <si>
    <t>OR (invoiceNum = 1110 AND invoiceSubNum = 1 AND sku = 43555)</t>
  </si>
  <si>
    <t>OR (invoiceNum = 1111 AND invoiceSubNum = 1 AND sku = 42252)</t>
  </si>
  <si>
    <t>OR (invoiceNum = 1111 AND invoiceSubNum = 1 AND sku = 54677)</t>
  </si>
  <si>
    <t>OR (invoiceNum = 1113 AND invoiceSubNum = 1 AND sku = 67916)</t>
  </si>
  <si>
    <t>OR (invoiceNum = 1113 AND invoiceSubNum = 1 AND sku = 100253)</t>
  </si>
  <si>
    <t>OR (invoiceNum = 1115 AND invoiceSubNum = 1 AND sku = 45470)</t>
  </si>
  <si>
    <t>OR (invoiceNum = 1115 AND invoiceSubNum = 1 AND sku = 67755)</t>
  </si>
  <si>
    <t>OR (invoiceNum = 1116 AND invoiceSubNum = 1 AND sku = 42262)</t>
  </si>
  <si>
    <t>OR (invoiceNum = 1116 AND invoiceSubNum = 1 AND sku = 42268)</t>
  </si>
  <si>
    <t>OR (invoiceNum = 1116 AND invoiceSubNum = 1 AND sku = 45381)</t>
  </si>
  <si>
    <t>OR (invoiceNum = 1116 AND invoiceSubNum = 1 AND sku = 59679)</t>
  </si>
  <si>
    <t>OR (invoiceNum = 1118 AND invoiceSubNum = 1 AND sku = 68592)</t>
  </si>
  <si>
    <t>OR (invoiceNum = 1119 AND invoiceSubNum = 1 AND sku = 42262)</t>
  </si>
  <si>
    <t>OR (invoiceNum = 1119 AND invoiceSubNum = 1 AND sku = 42776)</t>
  </si>
  <si>
    <t>OR (invoiceNum = 1120 AND invoiceSubNum = 1 AND sku = 68488)</t>
  </si>
  <si>
    <t>OR (invoiceNum = 1120 AND invoiceSubNum = 1 AND sku = 100254)</t>
  </si>
  <si>
    <t>OR (invoiceNum = 1122 AND invoiceSubNum = 1 AND sku = 66662)</t>
  </si>
  <si>
    <t>OR (invoiceNum = 1122 AND invoiceSubNum = 1 AND sku = 100255)</t>
  </si>
  <si>
    <t>OR (invoiceNum = 1123 AND invoiceSubNum = 1 AND sku = 67685)</t>
  </si>
  <si>
    <t>OR (invoiceNum = 1124 AND invoiceSubNum = 1 AND sku = 68054)</t>
  </si>
  <si>
    <t>OR (invoiceNum = 1125 AND invoiceSubNum = 1 AND sku = 45208)</t>
  </si>
  <si>
    <t>OR (invoiceNum = 1126 AND invoiceSubNum = 1 AND sku = 68550)</t>
  </si>
  <si>
    <t>OR (invoiceNum = 1127 AND invoiceSubNum = 1 AND sku = 67557)</t>
  </si>
  <si>
    <t>OR (invoiceNum = 1127 AND invoiceSubNum = 1 AND sku = 67905)</t>
  </si>
  <si>
    <t>OR (invoiceNum = 1127 AND invoiceSubNum = 1 AND sku = 68151)</t>
  </si>
  <si>
    <t>OR (invoiceNum = 1127 AND invoiceSubNum = 1 AND sku = 100257)</t>
  </si>
  <si>
    <t>OR (invoiceNum = 1129 AND invoiceSubNum = 1 AND sku = 67357)</t>
  </si>
  <si>
    <t>OR (invoiceNum = 1129 AND invoiceSubNum = 1 AND sku = 100258)</t>
  </si>
  <si>
    <t>OR (invoiceNum = 1130 AND invoiceSubNum = 1 AND sku = 68247)</t>
  </si>
  <si>
    <t>OR (invoiceNum = 1131 AND invoiceSubNum = 1 AND sku = 68052)</t>
  </si>
  <si>
    <t>OR (invoiceNum = 1131 AND invoiceSubNum = 1 AND sku = 68701)</t>
  </si>
  <si>
    <t>OR (invoiceNum = 1131 AND invoiceSubNum = 1 AND sku = 100259)</t>
  </si>
  <si>
    <t>OR (invoiceNum = 1132 AND invoiceSubNum = 1 AND sku = 45381)</t>
  </si>
  <si>
    <t>OR (invoiceNum = 1133 AND invoiceSubNum = 1 AND sku = 45819)</t>
  </si>
  <si>
    <t>OR (invoiceNum = 1133 AND invoiceSubNum = 1 AND sku = 68245)</t>
  </si>
  <si>
    <t>OR (invoiceNum = 1135 AND invoiceSubNum = 1 AND sku = 57667)</t>
  </si>
  <si>
    <t>OR (invoiceNum = 1137 AND invoiceSubNum = 1 AND sku = 58451)</t>
  </si>
  <si>
    <t>OR (invoiceNum = 1138 AND invoiceSubNum = 1 AND sku = 65234)</t>
  </si>
  <si>
    <t>OR (invoiceNum = 1139 AND invoiceSubNum = 1 AND sku = 58928)</t>
  </si>
  <si>
    <t>OR (invoiceNum = 1139 AND invoiceSubNum = 1 AND sku = 66388)</t>
  </si>
  <si>
    <t>OR (invoiceNum = 1139 AND invoiceSubNum = 1 AND sku = 68078)</t>
  </si>
  <si>
    <t>OR (invoiceNum = 1139 AND invoiceSubNum = 1 AND sku = 100260)</t>
  </si>
  <si>
    <t>OR (invoiceNum = 1140 AND invoiceSubNum = 1 AND sku = 42776)</t>
  </si>
  <si>
    <t>OR (invoiceNum = 1142 AND invoiceSubNum = 1 AND sku = 68453)</t>
  </si>
  <si>
    <t>OR (invoiceNum = 1142 AND invoiceSubNum = 1 AND sku = 100261)</t>
  </si>
  <si>
    <t>OR (invoiceNum = 1143 AND invoiceSubNum = 1 AND sku = 45000)</t>
  </si>
  <si>
    <t>OR (invoiceNum = 1143 AND invoiceSubNum = 1 AND sku = 63736)</t>
  </si>
  <si>
    <t>OR (invoiceNum = 1143 AND invoiceSubNum = 1 AND sku = 68403)</t>
  </si>
  <si>
    <t>OR (invoiceNum = 1143 AND invoiceSubNum = 1 AND sku = 100262)</t>
  </si>
  <si>
    <t>OR (invoiceNum = 1144 AND invoiceSubNum = 1 AND sku = 62790)</t>
  </si>
  <si>
    <t>OR (invoiceNum = 1145 AND invoiceSubNum = 1 AND sku = 42776)</t>
  </si>
  <si>
    <t>OR (invoiceNum = 1147 AND invoiceSubNum = 1 AND sku = 62891)</t>
  </si>
  <si>
    <t>OR (invoiceNum = 1147 AND invoiceSubNum = 1 AND sku = 100263)</t>
  </si>
  <si>
    <t>OR (invoiceNum = 1148 AND invoiceSubNum = 1 AND sku = 45101)</t>
  </si>
  <si>
    <t>OR (invoiceNum = 1148 AND invoiceSubNum = 1 AND sku = 100264)</t>
  </si>
  <si>
    <t>OR (invoiceNum = 1149 AND invoiceSubNum = 1 AND sku = 67082)</t>
  </si>
  <si>
    <t>OR (invoiceNum = 1150 AND invoiceSubNum = 1 AND sku = 68863)</t>
  </si>
  <si>
    <t>OR (invoiceNum = 1150 AND invoiceSubNum = 1 AND sku = 68866)</t>
  </si>
  <si>
    <t>OR (invoiceNum = 1151 AND invoiceSubNum = 1 AND sku = 42266)</t>
  </si>
  <si>
    <t>OR (invoiceNum = 1151 AND invoiceSubNum = 1 AND sku = 42269)</t>
  </si>
  <si>
    <t>OR (invoiceNum = 1152 AND invoiceSubNum = 1 AND sku = 66173)</t>
  </si>
  <si>
    <t>OR (invoiceNum = 1153 AND invoiceSubNum = 1 AND sku = 45384)</t>
  </si>
  <si>
    <t>OR (invoiceNum = 1154 AND invoiceSubNum = 1 AND sku = 64293)</t>
  </si>
  <si>
    <t>OR (invoiceNum = 1155 AND invoiceSubNum = 1 AND sku = 42260)</t>
  </si>
  <si>
    <t>OR (invoiceNum = 1155 AND invoiceSubNum = 1 AND sku = 42262)</t>
  </si>
  <si>
    <t>OR (invoiceNum = 1155 AND invoiceSubNum = 1 AND sku = 67415)</t>
  </si>
  <si>
    <t>OR (invoiceNum = 1155 AND invoiceSubNum = 1 AND sku = 68271)</t>
  </si>
  <si>
    <t>OR (invoiceNum = 1156 AND invoiceSubNum = 1 AND sku = 67356)</t>
  </si>
  <si>
    <t>OR (invoiceNum = 1157 AND invoiceSubNum = 1 AND sku = 42268)</t>
  </si>
  <si>
    <t>OR (invoiceNum = 1158 AND invoiceSubNum = 1 AND sku = 66075)</t>
  </si>
  <si>
    <t>OR (invoiceNum = 1159 AND invoiceSubNum = 1 AND sku = 42254)</t>
  </si>
  <si>
    <t>OR (invoiceNum = 1159 AND invoiceSubNum = 1 AND sku = 42257)</t>
  </si>
  <si>
    <t>OR (invoiceNum = 1159 AND invoiceSubNum = 1 AND sku = 42262)</t>
  </si>
  <si>
    <t>OR (invoiceNum = 1161 AND invoiceSubNum = 1 AND sku = 42776)</t>
  </si>
  <si>
    <t>OR (invoiceNum = 1161 AND invoiceSubNum = 1 AND sku = 62471)</t>
  </si>
  <si>
    <t>OR (invoiceNum = 1162 AND invoiceSubNum = 1 AND sku = 55439)</t>
  </si>
  <si>
    <t>OR (invoiceNum = 1162 AND invoiceSubNum = 1 AND sku = 64592)</t>
  </si>
  <si>
    <t>OR (invoiceNum = 1166 AND invoiceSubNum = 1 AND sku = 67602)</t>
  </si>
  <si>
    <t>OR (invoiceNum = 1167 AND invoiceSubNum = 1 AND sku = 68765)</t>
  </si>
  <si>
    <t>OR (invoiceNum = 1168 AND invoiceSubNum = 1 AND sku = 42776)</t>
  </si>
  <si>
    <t>OR (invoiceNum = 1168 AND invoiceSubNum = 1 AND sku = 65887)</t>
  </si>
  <si>
    <t>OR (invoiceNum = 1169 AND invoiceSubNum = 1 AND sku = 42512)</t>
  </si>
  <si>
    <t>OR (invoiceNum = 1171 AND invoiceSubNum = 1 AND sku = 45381)</t>
  </si>
  <si>
    <t>OR (invoiceNum = 1174 AND invoiceSubNum = 1 AND sku = 55345)</t>
  </si>
  <si>
    <t>OR (invoiceNum = 1176 AND invoiceSubNum = 1 AND sku = 57664)</t>
  </si>
  <si>
    <t>OR (invoiceNum = 1176 AND invoiceSubNum = 1 AND sku = 100265)</t>
  </si>
  <si>
    <t>OR (invoiceNum = 1177 AND invoiceSubNum = 1 AND sku = 42776)</t>
  </si>
  <si>
    <t>OR (invoiceNum = 1177 AND invoiceSubNum = 1 AND sku = 45101)</t>
  </si>
  <si>
    <t>OR (invoiceNum = 1178 AND invoiceSubNum = 1 AND sku = 42262)</t>
  </si>
  <si>
    <t>OR (invoiceNum = 1179 AND invoiceSubNum = 1 AND sku = 42262)</t>
  </si>
  <si>
    <t>OR (invoiceNum = 1180 AND invoiceSubNum = 1 AND sku = 42262)</t>
  </si>
  <si>
    <t>OR (invoiceNum = 1181 AND invoiceSubNum = 1 AND sku = 42251)</t>
  </si>
  <si>
    <t>OR (invoiceNum = 1182 AND invoiceSubNum = 1 AND sku = 62892)</t>
  </si>
  <si>
    <t>OR (invoiceNum = 1183 AND invoiceSubNum = 1 AND sku = 60605)</t>
  </si>
  <si>
    <t>OR (invoiceNum = 1184 AND invoiceSubNum = 1 AND sku = 43556)</t>
  </si>
  <si>
    <t>OR (invoiceNum = 1185 AND invoiceSubNum = 1 AND sku = 67906)</t>
  </si>
  <si>
    <t>OR (invoiceNum = 1185 AND invoiceSubNum = 1 AND sku = 68693)</t>
  </si>
  <si>
    <t>OR (invoiceNum = 1185 AND invoiceSubNum = 1 AND sku = 68850)</t>
  </si>
  <si>
    <t>OR (invoiceNum = 1186 AND invoiceSubNum = 1 AND sku = 58080)</t>
  </si>
  <si>
    <t>OR (invoiceNum = 1186 AND invoiceSubNum = 1 AND sku = 64478)</t>
  </si>
  <si>
    <t>OR (invoiceNum = 1186 AND invoiceSubNum = 1 AND sku = 66173)</t>
  </si>
  <si>
    <t>OR (invoiceNum = 1188 AND invoiceSubNum = 1 AND sku = 42269)</t>
  </si>
  <si>
    <t>OR (invoiceNum = 1188 AND invoiceSubNum = 1 AND sku = 63992)</t>
  </si>
  <si>
    <t>OR (invoiceNum = 1188 AND invoiceSubNum = 1 AND sku = 100268)</t>
  </si>
  <si>
    <t>OR (invoiceNum = 1189 AND invoiceSubNum = 1 AND sku = 42250)</t>
  </si>
  <si>
    <t>OR (invoiceNum = 1189 AND invoiceSubNum = 1 AND sku = 42513)</t>
  </si>
  <si>
    <t>OR (invoiceNum = 1190 AND invoiceSubNum = 1 AND sku = 42776)</t>
  </si>
  <si>
    <t>OR (invoiceNum = 1191 AND invoiceSubNum = 1 AND sku = 50406)</t>
  </si>
  <si>
    <t>OR (invoiceNum = 1195 AND invoiceSubNum = 1 AND sku = 42127)</t>
  </si>
  <si>
    <t>OR (invoiceNum = 1195 AND invoiceSubNum = 1 AND sku = 59188)</t>
  </si>
  <si>
    <t>OR (invoiceNum = 1196 AND invoiceSubNum = 1 AND sku = 68122)</t>
  </si>
  <si>
    <t>OR (invoiceNum = 1196 AND invoiceSubNum = 1 AND sku = 100272)</t>
  </si>
  <si>
    <t>OR (invoiceNum = 1197 AND invoiceSubNum = 1 AND sku = 45381)</t>
  </si>
  <si>
    <t>OR (invoiceNum = 1198 AND invoiceSubNum = 1 AND sku = 42260)</t>
  </si>
  <si>
    <t>OR (invoiceNum = 1198 AND invoiceSubNum = 1 AND sku = 55228)</t>
  </si>
  <si>
    <t>OR (invoiceNum = 1202 AND invoiceSubNum = 1 AND sku = 68225)</t>
  </si>
  <si>
    <t>OR (invoiceNum = 1204 AND invoiceSubNum = 1 AND sku = 66669)</t>
  </si>
  <si>
    <t>OR (invoiceNum = 1204 AND invoiceSubNum = 1 AND sku = 100273)</t>
  </si>
  <si>
    <t>OR (invoiceNum = 1206 AND invoiceSubNum = 1 AND sku = 44682)</t>
  </si>
  <si>
    <t>OR (invoiceNum = 1206 AND invoiceSubNum = 1 AND sku = 44971)</t>
  </si>
  <si>
    <t>OR (invoiceNum = 1206 AND invoiceSubNum = 1 AND sku = 45381)</t>
  </si>
  <si>
    <t>OR (invoiceNum = 1209 AND invoiceSubNum = 1 AND sku = 68555)</t>
  </si>
  <si>
    <t>OR (invoiceNum = 1209 AND invoiceSubNum = 1 AND sku = 68864)</t>
  </si>
  <si>
    <t>OR (invoiceNum = 1209 AND invoiceSubNum = 1 AND sku = 100275)</t>
  </si>
  <si>
    <t>OR (invoiceNum = 1211 AND invoiceSubNum = 1 AND sku = 58451)</t>
  </si>
  <si>
    <t>OR (invoiceNum = 1211 AND invoiceSubNum = 1 AND sku = 59111)</t>
  </si>
  <si>
    <t>OR (invoiceNum = 1212 AND invoiceSubNum = 1 AND sku = 50810)</t>
  </si>
  <si>
    <t>OR (invoiceNum = 1213 AND invoiceSubNum = 1 AND sku = 60578)</t>
  </si>
  <si>
    <t>OR (invoiceNum = 1214 AND invoiceSubNum = 1 AND sku = 67647)</t>
  </si>
  <si>
    <t>OR (invoiceNum = 1215 AND invoiceSubNum = 1 AND sku = 42512)</t>
  </si>
  <si>
    <t>OR (invoiceNum = 1216 AND invoiceSubNum = 1 AND sku = 42515)</t>
  </si>
  <si>
    <t>OR (invoiceNum = 1217 AND invoiceSubNum = 1 AND sku = 49121)</t>
  </si>
  <si>
    <t>OR (invoiceNum = 1218 AND invoiceSubNum = 1 AND sku = 42515)</t>
  </si>
  <si>
    <t>OR (invoiceNum = 1218 AND invoiceSubNum = 1 AND sku = 42776)</t>
  </si>
  <si>
    <t>OR (invoiceNum = 1220 AND invoiceSubNum = 1 AND sku = 67487)</t>
  </si>
  <si>
    <t>OR (invoiceNum = 1221 AND invoiceSubNum = 1 AND sku = 60054)</t>
  </si>
  <si>
    <t>OR (invoiceNum = 1221 AND invoiceSubNum = 1 AND sku = 60108)</t>
  </si>
  <si>
    <t>OR (invoiceNum = 1221 AND invoiceSubNum = 1 AND sku = 60109)</t>
  </si>
  <si>
    <t>OR (invoiceNum = 1222 AND invoiceSubNum = 1 AND sku = 69041)</t>
  </si>
  <si>
    <t>OR (invoiceNum = 1223 AND invoiceSubNum = 1 AND sku = 42513)</t>
  </si>
  <si>
    <t>OR (invoiceNum = 1223 AND invoiceSubNum = 1 AND sku = 68397)</t>
  </si>
  <si>
    <t>OR (invoiceNum = 1224 AND invoiceSubNum = 1 AND sku = 62560)</t>
  </si>
  <si>
    <t>OR (invoiceNum = 1224 AND invoiceSubNum = 1 AND sku = 67921)</t>
  </si>
  <si>
    <t>OR (invoiceNum = 1225 AND invoiceSubNum = 1 AND sku = 42513)</t>
  </si>
  <si>
    <t>OR (invoiceNum = 1225 AND invoiceSubNum = 1 AND sku = 45384)</t>
  </si>
  <si>
    <t>OR (invoiceNum = 1226 AND invoiceSubNum = 1 AND sku = 42240)</t>
  </si>
  <si>
    <t>OR (invoiceNum = 1227 AND invoiceSubNum = 1 AND sku = 42269)</t>
  </si>
  <si>
    <t>OR (invoiceNum = 1229 AND invoiceSubNum = 1 AND sku = 66757)</t>
  </si>
  <si>
    <t>OR (invoiceNum = 1230 AND invoiceSubNum = 1 AND sku = 63255)</t>
  </si>
  <si>
    <t>OR (invoiceNum = 1232 AND invoiceSubNum = 1 AND sku = 67183)</t>
  </si>
  <si>
    <t>OR (invoiceNum = 1234 AND invoiceSubNum = 1 AND sku = 42513)</t>
  </si>
  <si>
    <t>OR (invoiceNum = 1236 AND invoiceSubNum = 1 AND sku = 66324)</t>
  </si>
  <si>
    <t>OR (invoiceNum = 1237 AND invoiceSubNum = 1 AND sku = 68662)</t>
  </si>
  <si>
    <t>OR (invoiceNum = 1238 AND invoiceSubNum = 1 AND sku = 64679)</t>
  </si>
  <si>
    <t>OR (invoiceNum = 1238 AND invoiceSubNum = 1 AND sku = 100276)</t>
  </si>
  <si>
    <t>OR (invoiceNum = 1239 AND invoiceSubNum = 1 AND sku = 58981)</t>
  </si>
  <si>
    <t>OR (invoiceNum = 1240 AND invoiceSubNum = 1 AND sku = 45381)</t>
  </si>
  <si>
    <t>OR (invoiceNum = 1241 AND invoiceSubNum = 1 AND sku = 68483)</t>
  </si>
  <si>
    <t>OR (invoiceNum = 1242 AND invoiceSubNum = 1 AND sku = 62851)</t>
  </si>
  <si>
    <t>OR (invoiceNum = 1242 AND invoiceSubNum = 1 AND sku = 63515)</t>
  </si>
  <si>
    <t>OR (invoiceNum = 1243 AND invoiceSubNum = 1 AND sku = 42257)</t>
  </si>
  <si>
    <t>OR (invoiceNum = 1243 AND invoiceSubNum = 1 AND sku = 42258)</t>
  </si>
  <si>
    <t>OR (invoiceNum = 1246 AND invoiceSubNum = 1 AND sku = 42244)</t>
  </si>
  <si>
    <t>OR (invoiceNum = 1246 AND invoiceSubNum = 1 AND sku = 42257)</t>
  </si>
  <si>
    <t>OR (invoiceNum = 1247 AND invoiceSubNum = 1 AND sku = 42257)</t>
  </si>
  <si>
    <t>OR (invoiceNum = 1247 AND invoiceSubNum = 1 AND sku = 42260)</t>
  </si>
  <si>
    <t>OR (invoiceNum = 1247 AND invoiceSubNum = 1 AND sku = 42262)</t>
  </si>
  <si>
    <t>OR (invoiceNum = 1248 AND invoiceSubNum = 1 AND sku = 66768)</t>
  </si>
  <si>
    <t>OR (invoiceNum = 1250 AND invoiceSubNum = 1 AND sku = 42817)</t>
  </si>
  <si>
    <t>OR (invoiceNum = 1250 AND invoiceSubNum = 1 AND sku = 50064)</t>
  </si>
  <si>
    <t>OR (invoiceNum = 1252 AND invoiceSubNum = 1 AND sku = 44590)</t>
  </si>
  <si>
    <t>OR (invoiceNum = 1252 AND invoiceSubNum = 1 AND sku = 44721)</t>
  </si>
  <si>
    <t>OR (invoiceNum = 1254 AND invoiceSubNum = 1 AND sku = 45381)</t>
  </si>
  <si>
    <t>OR (invoiceNum = 1254 AND invoiceSubNum = 1 AND sku = 68849)</t>
  </si>
  <si>
    <t>OR (invoiceNum = 1255 AND invoiceSubNum = 1 AND sku = 68457)</t>
  </si>
  <si>
    <t>OR (invoiceNum = 1255 AND invoiceSubNum = 1 AND sku = 100277)</t>
  </si>
  <si>
    <t>OR (invoiceNum = 1257 AND invoiceSubNum = 1 AND sku = 64430)</t>
  </si>
  <si>
    <t>OR (invoiceNum = 1257 AND invoiceSubNum = 1 AND sku = 64646)</t>
  </si>
  <si>
    <t>OR (invoiceNum = 1257 AND invoiceSubNum = 1 AND sku = 67090)</t>
  </si>
  <si>
    <t>OR (invoiceNum = 1257 AND invoiceSubNum = 1 AND sku = 67999)</t>
  </si>
  <si>
    <t>OR (invoiceNum = 1258 AND invoiceSubNum = 1 AND sku = 67797)</t>
  </si>
  <si>
    <t>OR (invoiceNum = 1259 AND invoiceSubNum = 1 AND sku = 64724)</t>
  </si>
  <si>
    <t>OR (invoiceNum = 1259 AND invoiceSubNum = 1 AND sku = 68384)</t>
  </si>
  <si>
    <t>OR (invoiceNum = 1261 AND invoiceSubNum = 1 AND sku = 56220)</t>
  </si>
  <si>
    <t>OR (invoiceNum = 1262 AND invoiceSubNum = 1 AND sku = 42262)</t>
  </si>
  <si>
    <t>OR (invoiceNum = 1262 AND invoiceSubNum = 1 AND sku = 42269)</t>
  </si>
  <si>
    <t>OR (invoiceNum = 1263 AND invoiceSubNum = 1 AND sku = 42262)</t>
  </si>
  <si>
    <t>OR (invoiceNum = 1264 AND invoiceSubNum = 1 AND sku = 66173)</t>
  </si>
  <si>
    <t>OR (invoiceNum = 1265 AND invoiceSubNum = 1 AND sku = 42514)</t>
  </si>
  <si>
    <t>OR (invoiceNum = 1266 AND invoiceSubNum = 1 AND sku = 42513)</t>
  </si>
  <si>
    <t>OR (invoiceNum = 1267 AND invoiceSubNum = 1 AND sku = 42776)</t>
  </si>
  <si>
    <t>OR (invoiceNum = 1268 AND invoiceSubNum = 1 AND sku = 42776)</t>
  </si>
  <si>
    <t>OR (invoiceNum = 1268 AND invoiceSubNum = 1 AND sku = 53519)</t>
  </si>
  <si>
    <t>OR (invoiceNum = 1268 AND invoiceSubNum = 1 AND sku = 63643)</t>
  </si>
  <si>
    <t>OR (invoiceNum = 1268 AND invoiceSubNum = 1 AND sku = 100278)</t>
  </si>
  <si>
    <t>OR (invoiceNum = 1270 AND invoiceSubNum = 1 AND sku = 67981)</t>
  </si>
  <si>
    <t>OR (invoiceNum = 1272 AND invoiceSubNum = 1 AND sku = 42776)</t>
  </si>
  <si>
    <t>OR (invoiceNum = 1273 AND invoiceSubNum = 1 AND sku = 42776)</t>
  </si>
  <si>
    <t>OR (invoiceNum = 1274 AND invoiceSubNum = 1 AND sku = 46141)</t>
  </si>
  <si>
    <t>OR (invoiceNum = 1274 AND invoiceSubNum = 1 AND sku = 68643)</t>
  </si>
  <si>
    <t>OR (invoiceNum = 1274 AND invoiceSubNum = 1 AND sku = 100279)</t>
  </si>
  <si>
    <t>OR (invoiceNum = 1275 AND invoiceSubNum = 1 AND sku = 43555)</t>
  </si>
  <si>
    <t>OR (invoiceNum = 1276 AND invoiceSubNum = 1 AND sku = 43555)</t>
  </si>
  <si>
    <t>OR (invoiceNum = 1277 AND invoiceSubNum = 1 AND sku = 41937)</t>
  </si>
  <si>
    <t>OR (invoiceNum = 1277 AND invoiceSubNum = 1 AND sku = 65405)</t>
  </si>
  <si>
    <t>OR (invoiceNum = 1278 AND invoiceSubNum = 1 AND sku = 68926)</t>
  </si>
  <si>
    <t>OR (invoiceNum = 1279 AND invoiceSubNum = 1 AND sku = 61772)</t>
  </si>
  <si>
    <t>OR (invoiceNum = 1279 AND invoiceSubNum = 1 AND sku = 100280)</t>
  </si>
  <si>
    <t>OR (invoiceNum = 1281 AND invoiceSubNum = 1 AND sku = 58495)</t>
  </si>
  <si>
    <t>OR (invoiceNum = 1281 AND invoiceSubNum = 1 AND sku = 60385)</t>
  </si>
  <si>
    <t>OR (invoiceNum = 1281 AND invoiceSubNum = 1 AND sku = 67996)</t>
  </si>
  <si>
    <t>OR (invoiceNum = 1281 AND invoiceSubNum = 1 AND sku = 68292)</t>
  </si>
  <si>
    <t>OR (invoiceNum = 1281 AND invoiceSubNum = 1 AND sku = 100281)</t>
  </si>
  <si>
    <t>OR (invoiceNum = 1282 AND invoiceSubNum = 1 AND sku = 64528)</t>
  </si>
  <si>
    <t>OR (invoiceNum = 1282 AND invoiceSubNum = 1 AND sku = 67719)</t>
  </si>
  <si>
    <t>OR (invoiceNum = 1285 AND invoiceSubNum = 1 AND sku = 50247)</t>
  </si>
  <si>
    <t>OR (invoiceNum = 1285 AND invoiceSubNum = 1 AND sku = 55258)</t>
  </si>
  <si>
    <t>OR (invoiceNum = 1286 AND invoiceSubNum = 1 AND sku = 64734)</t>
  </si>
  <si>
    <t>OR (invoiceNum = 1287 AND invoiceSubNum = 1 AND sku = 66520)</t>
  </si>
  <si>
    <t>OR (invoiceNum = 1288 AND invoiceSubNum = 1 AND sku = 45381)</t>
  </si>
  <si>
    <t>OR (invoiceNum = 1289 AND invoiceSubNum = 1 AND sku = 42240)</t>
  </si>
  <si>
    <t>OR (invoiceNum = 1289 AND invoiceSubNum = 1 AND sku = 60675)</t>
  </si>
  <si>
    <t>OR (invoiceNum = 1290 AND invoiceSubNum = 1 AND sku = 68584)</t>
  </si>
  <si>
    <t>OR (invoiceNum = 1291 AND invoiceSubNum = 1 AND sku = 63600)</t>
  </si>
  <si>
    <t>OR (invoiceNum = 1292 AND invoiceSubNum = 1 AND sku = 66328)</t>
  </si>
  <si>
    <t>OR (invoiceNum = 1293 AND invoiceSubNum = 1 AND sku = 42776)</t>
  </si>
  <si>
    <t>OR (invoiceNum = 1293 AND invoiceSubNum = 1 AND sku = 68528)</t>
  </si>
  <si>
    <t>OR (invoiceNum = 1293 AND invoiceSubNum = 1 AND sku = 100282)</t>
  </si>
  <si>
    <t>OR (invoiceNum = 1295 AND invoiceSubNum = 1 AND sku = 67528)</t>
  </si>
  <si>
    <t>OR (invoiceNum = 1296 AND invoiceSubNum = 1 AND sku = 42776)</t>
  </si>
  <si>
    <t>OR (invoiceNum = 1297 AND invoiceSubNum = 1 AND sku = 67554)</t>
  </si>
  <si>
    <t>OR (invoiceNum = 1298 AND invoiceSubNum = 1 AND sku = 42776)</t>
  </si>
  <si>
    <t>OR (invoiceNum = 1301 AND invoiceSubNum = 1 AND sku = 42257)</t>
  </si>
  <si>
    <t>OR (invoiceNum = 1302 AND invoiceSubNum = 1 AND sku = 59031)</t>
  </si>
  <si>
    <t>OR (invoiceNum = 1302 AND invoiceSubNum = 1 AND sku = 100030)</t>
  </si>
  <si>
    <t>OR (invoiceNum = 1304 AND invoiceSubNum = 1 AND sku = 42518)</t>
  </si>
  <si>
    <t>OR (invoiceNum = 1306 AND invoiceSubNum = 1 AND sku = 64636)</t>
  </si>
  <si>
    <t>OR (invoiceNum = 1306 AND invoiceSubNum = 1 AND sku = 65312)</t>
  </si>
  <si>
    <t>OR (invoiceNum = 1306 AND invoiceSubNum = 1 AND sku = 100283)</t>
  </si>
  <si>
    <t>OR (invoiceNum = 1307 AND invoiceSubNum = 1 AND sku = 42262)</t>
  </si>
  <si>
    <t>OR (invoiceNum = 1308 AND invoiceSubNum = 1 AND sku = 60604)</t>
  </si>
  <si>
    <t>OR (invoiceNum = 1309 AND invoiceSubNum = 1 AND sku = 68889)</t>
  </si>
  <si>
    <t>OR (invoiceNum = 1310 AND invoiceSubNum = 1 AND sku = 67748)</t>
  </si>
  <si>
    <t>OR (invoiceNum = 1311 AND invoiceSubNum = 1 AND sku = 64301)</t>
  </si>
  <si>
    <t>OR (invoiceNum = 1311 AND invoiceSubNum = 1 AND sku = 68762)</t>
  </si>
  <si>
    <t>OR (invoiceNum = 1312 AND invoiceSubNum = 1 AND sku = 45000)</t>
  </si>
  <si>
    <t>OR (invoiceNum = 1314 AND invoiceSubNum = 1 AND sku = 68801)</t>
  </si>
  <si>
    <t>OR (invoiceNum = 1317 AND invoiceSubNum = 1 AND sku = 68451)</t>
  </si>
  <si>
    <t>OR (invoiceNum = 1317 AND invoiceSubNum = 1 AND sku = 68570)</t>
  </si>
  <si>
    <t>OR (invoiceNum = 1317 AND invoiceSubNum = 1 AND sku = 68630)</t>
  </si>
  <si>
    <t>OR (invoiceNum = 1317 AND invoiceSubNum = 1 AND sku = 100284)</t>
  </si>
  <si>
    <t>OR (invoiceNum = 1319 AND invoiceSubNum = 1 AND sku = 60605)</t>
  </si>
  <si>
    <t>OR (invoiceNum = 1320 AND invoiceSubNum = 1 AND sku = 66051)</t>
  </si>
  <si>
    <t>OR (invoiceNum = 1322 AND invoiceSubNum = 1 AND sku = 42257)</t>
  </si>
  <si>
    <t>OR (invoiceNum = 1322 AND invoiceSubNum = 1 AND sku = 42258)</t>
  </si>
  <si>
    <t>OR (invoiceNum = 1322 AND invoiceSubNum = 1 AND sku = 67412)</t>
  </si>
  <si>
    <t>OR (invoiceNum = 1324 AND invoiceSubNum = 1 AND sku = 56110)</t>
  </si>
  <si>
    <t>OR (invoiceNum = 1324 AND invoiceSubNum = 1 AND sku = 100285)</t>
  </si>
  <si>
    <t>OR (invoiceNum = 1325 AND invoiceSubNum = 1 AND sku = 65044)</t>
  </si>
  <si>
    <t>OR (invoiceNum = 1325 AND invoiceSubNum = 1 AND sku = 100287)</t>
  </si>
  <si>
    <t>OR (invoiceNum = 1326 AND invoiceSubNum = 1 AND sku = 42776)</t>
  </si>
  <si>
    <t>OR (invoiceNum = 1327 AND invoiceSubNum = 1 AND sku = 64828)</t>
  </si>
  <si>
    <t>OR (invoiceNum = 1328 AND invoiceSubNum = 1 AND sku = 43555)</t>
  </si>
  <si>
    <t>OR (invoiceNum = 1328 AND invoiceSubNum = 1 AND sku = 100288)</t>
  </si>
  <si>
    <t>OR (invoiceNum = 1332 AND invoiceSubNum = 1 AND sku = 67740)</t>
  </si>
  <si>
    <t>OR (invoiceNum = 1332 AND invoiceSubNum = 1 AND sku = 68707)</t>
  </si>
  <si>
    <t>OR (invoiceNum = 1333 AND invoiceSubNum = 1 AND sku = 67550)</t>
  </si>
  <si>
    <t>OR (invoiceNum = 1334 AND invoiceSubNum = 1 AND sku = 61759)</t>
  </si>
  <si>
    <t>OR (invoiceNum = 1335 AND invoiceSubNum = 1 AND sku = 42776)</t>
  </si>
  <si>
    <t>OR (invoiceNum = 1336 AND invoiceSubNum = 1 AND sku = 60710)</t>
  </si>
  <si>
    <t>OR (invoiceNum = 1337 AND invoiceSubNum = 1 AND sku = 66107)</t>
  </si>
  <si>
    <t>OR (invoiceNum = 1338 AND invoiceSubNum = 1 AND sku = 56009)</t>
  </si>
  <si>
    <t>OR (invoiceNum = 1338 AND invoiceSubNum = 1 AND sku = 100289)</t>
  </si>
  <si>
    <t>OR (invoiceNum = 1339 AND invoiceSubNum = 1 AND sku = 64708)</t>
  </si>
  <si>
    <t>OR (invoiceNum = 1340 AND invoiceSubNum = 1 AND sku = 68279)</t>
  </si>
  <si>
    <t>OR (invoiceNum = 1341 AND invoiceSubNum = 1 AND sku = 68114)</t>
  </si>
  <si>
    <t>OR (invoiceNum = 1342 AND invoiceSubNum = 1 AND sku = 42269)</t>
  </si>
  <si>
    <t>OR (invoiceNum = 1342 AND invoiceSubNum = 1 AND sku = 42776)</t>
  </si>
  <si>
    <t>OR (invoiceNum = 1343 AND invoiceSubNum = 1 AND sku = 42515)</t>
  </si>
  <si>
    <t>OR (invoiceNum = 1344 AND invoiceSubNum = 1 AND sku = 66268)</t>
  </si>
  <si>
    <t>OR (invoiceNum = 1347 AND invoiceSubNum = 1 AND sku = 62851)</t>
  </si>
  <si>
    <t>OR (invoiceNum = 1347 AND invoiceSubNum = 1 AND sku = 68591)</t>
  </si>
  <si>
    <t>OR (invoiceNum = 1347 AND invoiceSubNum = 1 AND sku = 100292)</t>
  </si>
  <si>
    <t>OR (invoiceNum = 1348 AND invoiceSubNum = 1 AND sku = 61500)</t>
  </si>
  <si>
    <t>OR (invoiceNum = 1349 AND invoiceSubNum = 1 AND sku = 45381)</t>
  </si>
  <si>
    <t>OR (invoiceNum = 1349 AND invoiceSubNum = 1 AND sku = 62145)</t>
  </si>
  <si>
    <t>OR (invoiceNum = 1350 AND invoiceSubNum = 1 AND sku = 61487)</t>
  </si>
  <si>
    <t>OR (invoiceNum = 1350 AND invoiceSubNum = 1 AND sku = 65200)</t>
  </si>
  <si>
    <t>OR (invoiceNum = 1351 AND invoiceSubNum = 1 AND sku = 55313)</t>
  </si>
  <si>
    <t>OR (invoiceNum = 1351 AND invoiceSubNum = 1 AND sku = 65999)</t>
  </si>
  <si>
    <t>OR (invoiceNum = 1351 AND invoiceSubNum = 1 AND sku = 66209)</t>
  </si>
  <si>
    <t>OR (invoiceNum = 1351 AND invoiceSubNum = 1 AND sku = 67536)</t>
  </si>
  <si>
    <t>OR (invoiceNum = 1351 AND invoiceSubNum = 1 AND sku = 68114)</t>
  </si>
  <si>
    <t>OR (invoiceNum = 1352 AND invoiceSubNum = 1 AND sku = 68460)</t>
  </si>
  <si>
    <t>OR (invoiceNum = 1353 AND invoiceSubNum = 1 AND sku = 68771)</t>
  </si>
  <si>
    <t>OR (invoiceNum = 1354 AND invoiceSubNum = 1 AND sku = 42514)</t>
  </si>
  <si>
    <t>OR (invoiceNum = 1355 AND invoiceSubNum = 1 AND sku = 68639)</t>
  </si>
  <si>
    <t>OR (invoiceNum = 1359 AND invoiceSubNum = 1 AND sku = 62145)</t>
  </si>
  <si>
    <t>OR (invoiceNum = 1359 AND invoiceSubNum = 1 AND sku = 65355)</t>
  </si>
  <si>
    <t>OR (invoiceNum = 1359 AND invoiceSubNum = 1 AND sku = 100294)</t>
  </si>
  <si>
    <t>OR (invoiceNum = 1360 AND invoiceSubNum = 1 AND sku = 68704)</t>
  </si>
  <si>
    <t>OR (invoiceNum = 1364 AND invoiceSubNum = 1 AND sku = 60050)</t>
  </si>
  <si>
    <t>OR (invoiceNum = 1365 AND invoiceSubNum = 1 AND sku = 43149)</t>
  </si>
  <si>
    <t>OR (invoiceNum = 1365 AND invoiceSubNum = 1 AND sku = 68325)</t>
  </si>
  <si>
    <t>OR (invoiceNum = 1367 AND invoiceSubNum = 1 AND sku = 42776)</t>
  </si>
  <si>
    <t>OR (invoiceNum = 1367 AND invoiceSubNum = 1 AND sku = 55844)</t>
  </si>
  <si>
    <t>OR (invoiceNum = 1367 AND invoiceSubNum = 1 AND sku = 68374)</t>
  </si>
  <si>
    <t>OR (invoiceNum = 1367 AND invoiceSubNum = 1 AND sku = 68609)</t>
  </si>
  <si>
    <t>OR (invoiceNum = 1367 AND invoiceSubNum = 1 AND sku = 68863)</t>
  </si>
  <si>
    <t>OR (invoiceNum = 1367 AND invoiceSubNum = 1 AND sku = 68865)</t>
  </si>
  <si>
    <t>OR (invoiceNum = 1367 AND invoiceSubNum = 1 AND sku = 68866)</t>
  </si>
  <si>
    <t>OR (invoiceNum = 1368 AND invoiceSubNum = 1 AND sku = 61204)</t>
  </si>
  <si>
    <t>OR (invoiceNum = 1369 AND invoiceSubNum = 1 AND sku = 64273)</t>
  </si>
  <si>
    <t>OR (invoiceNum = 1369 AND invoiceSubNum = 1 AND sku = 67868)</t>
  </si>
  <si>
    <t>OR (invoiceNum = 1369 AND invoiceSubNum = 1 AND sku = 100295)</t>
  </si>
  <si>
    <t>OR (invoiceNum = 1370 AND invoiceSubNum = 1 AND sku = 42257)</t>
  </si>
  <si>
    <t>OR (invoiceNum = 1372 AND invoiceSubNum = 1 AND sku = 42262)</t>
  </si>
  <si>
    <t>OR (invoiceNum = 1372 AND invoiceSubNum = 1 AND sku = 65794)</t>
  </si>
  <si>
    <t>OR (invoiceNum = 1372 AND invoiceSubNum = 1 AND sku = 68593)</t>
  </si>
  <si>
    <t>OR (invoiceNum = 1373 AND invoiceSubNum = 1 AND sku = 65073)</t>
  </si>
  <si>
    <t>OR (invoiceNum = 1374 AND invoiceSubNum = 1 AND sku = 42257)</t>
  </si>
  <si>
    <t>OR (invoiceNum = 1374 AND invoiceSubNum = 1 AND sku = 42259)</t>
  </si>
  <si>
    <t>OR (invoiceNum = 1375 AND invoiceSubNum = 1 AND sku = 68072)</t>
  </si>
  <si>
    <t>OR (invoiceNum = 1376 AND invoiceSubNum = 1 AND sku = 57880)</t>
  </si>
  <si>
    <t>OR (invoiceNum = 1376 AND invoiceSubNum = 1 AND sku = 63890)</t>
  </si>
  <si>
    <t>OR (invoiceNum = 1376 AND invoiceSubNum = 1 AND sku = 66666)</t>
  </si>
  <si>
    <t>OR (invoiceNum = 1377 AND invoiceSubNum = 1 AND sku = 41939)</t>
  </si>
  <si>
    <t>OR (invoiceNum = 1377 AND invoiceSubNum = 1 AND sku = 42249)</t>
  </si>
  <si>
    <t>OR (invoiceNum = 1377 AND invoiceSubNum = 1 AND sku = 42514)</t>
  </si>
  <si>
    <t>OR (invoiceNum = 1377 AND invoiceSubNum = 1 AND sku = 51154)</t>
  </si>
  <si>
    <t>OR (invoiceNum = 1378 AND invoiceSubNum = 1 AND sku = 65992)</t>
  </si>
  <si>
    <t>OR (invoiceNum = 1379 AND invoiceSubNum = 1 AND sku = 45384)</t>
  </si>
  <si>
    <t>OR (invoiceNum = 1380 AND invoiceSubNum = 1 AND sku = 66670)</t>
  </si>
  <si>
    <t>OR (invoiceNum = 1380 AND invoiceSubNum = 1 AND sku = 100296)</t>
  </si>
  <si>
    <t>OR (invoiceNum = 1381 AND invoiceSubNum = 1 AND sku = 42262)</t>
  </si>
  <si>
    <t>OR (invoiceNum = 1381 AND invoiceSubNum = 1 AND sku = 42269)</t>
  </si>
  <si>
    <t>OR (invoiceNum = 1381 AND invoiceSubNum = 1 AND sku = 100297)</t>
  </si>
  <si>
    <t>OR (invoiceNum = 1382 AND invoiceSubNum = 1 AND sku = 68280)</t>
  </si>
  <si>
    <t>OR (invoiceNum = 1382 AND invoiceSubNum = 1 AND sku = 100298)</t>
  </si>
  <si>
    <t>OR (invoiceNum = 1383 AND invoiceSubNum = 1 AND sku = 63759)</t>
  </si>
  <si>
    <t>OR (invoiceNum = 1384 AND invoiceSubNum = 1 AND sku = 42257)</t>
  </si>
  <si>
    <t>OR (invoiceNum = 1384 AND invoiceSubNum = 1 AND sku = 42258)</t>
  </si>
  <si>
    <t>OR (invoiceNum = 1384 AND invoiceSubNum = 1 AND sku = 42260)</t>
  </si>
  <si>
    <t>OR (invoiceNum = 1385 AND invoiceSubNum = 1 AND sku = 68082)</t>
  </si>
  <si>
    <t>OR (invoiceNum = 1387 AND invoiceSubNum = 1 AND sku = 67772)</t>
  </si>
  <si>
    <t>OR (invoiceNum = 1389 AND invoiceSubNum = 1 AND sku = 42513)</t>
  </si>
  <si>
    <t>OR (invoiceNum = 1389 AND invoiceSubNum = 1 AND sku = 68393)</t>
  </si>
  <si>
    <t>OR (invoiceNum = 1390 AND invoiceSubNum = 1 AND sku = 42776)</t>
  </si>
  <si>
    <t>OR (invoiceNum = 1391 AND invoiceSubNum = 1 AND sku = 45143)</t>
  </si>
  <si>
    <t>OR (invoiceNum = 1392 AND invoiceSubNum = 1 AND sku = 68736)</t>
  </si>
  <si>
    <t>OR (invoiceNum = 1393 AND invoiceSubNum = 1 AND sku = 41937)</t>
  </si>
  <si>
    <t>OR (invoiceNum = 1393 AND invoiceSubNum = 1 AND sku = 42776)</t>
  </si>
  <si>
    <t>OR (invoiceNum = 1393 AND invoiceSubNum = 1 AND sku = 68088)</t>
  </si>
  <si>
    <t>OR (invoiceNum = 1394 AND invoiceSubNum = 1 AND sku = 67701)</t>
  </si>
  <si>
    <t>OR (invoiceNum = 1394 AND invoiceSubNum = 1 AND sku = 100299)</t>
  </si>
  <si>
    <t>OR (invoiceNum = 1396 AND invoiceSubNum = 1 AND sku = 42262)</t>
  </si>
  <si>
    <t>OR (invoiceNum = 1396 AND invoiceSubNum = 1 AND sku = 43555)</t>
  </si>
  <si>
    <t>OR (invoiceNum = 1397 AND invoiceSubNum = 1 AND sku = 42247)</t>
  </si>
  <si>
    <t>OR (invoiceNum = 1399 AND invoiceSubNum = 1 AND sku = 63759)</t>
  </si>
  <si>
    <t>OR (invoiceNum = 1399 AND invoiceSubNum = 1 AND sku = 68590)</t>
  </si>
  <si>
    <t>OR (invoiceNum = 1399 AND invoiceSubNum = 1 AND sku = 100300)</t>
  </si>
  <si>
    <t>OR (invoiceNum = 1400 AND invoiceSubNum = 1 AND sku = 42776)</t>
  </si>
  <si>
    <t>OR (invoiceNum = 1400 AND invoiceSubNum = 1 AND sku = 68071)</t>
  </si>
  <si>
    <t>OR (invoiceNum = 1400 AND invoiceSubNum = 1 AND sku = 68082)</t>
  </si>
  <si>
    <t>OR (invoiceNum = 1401 AND invoiceSubNum = 1 AND sku = 68503)</t>
  </si>
  <si>
    <t>OR (invoiceNum = 1401 AND invoiceSubNum = 1 AND sku = 100301)</t>
  </si>
  <si>
    <t>OR (invoiceNum = 1402 AND invoiceSubNum = 1 AND sku = 68467)</t>
  </si>
  <si>
    <t>OR (invoiceNum = 1403 AND invoiceSubNum = 1 AND sku = 68227)</t>
  </si>
  <si>
    <t>OR (invoiceNum = 1404 AND invoiceSubNum = 1 AND sku = 68337)</t>
  </si>
  <si>
    <t>OR (invoiceNum = 1405 AND invoiceSubNum = 1 AND sku = 68112)</t>
  </si>
  <si>
    <t>OR (invoiceNum = 1408 AND invoiceSubNum = 1 AND sku = 66431)</t>
  </si>
  <si>
    <t>OR (invoiceNum = 1408 AND invoiceSubNum = 1 AND sku = 68179)</t>
  </si>
  <si>
    <t>OR (invoiceNum = 1409 AND invoiceSubNum = 1 AND sku = 40909)</t>
  </si>
  <si>
    <t>OR (invoiceNum = 1409 AND invoiceSubNum = 1 AND sku = 56192)</t>
  </si>
  <si>
    <t>OR (invoiceNum = 1410 AND invoiceSubNum = 1 AND sku = 57425)</t>
  </si>
  <si>
    <t>OR (invoiceNum = 1410 AND invoiceSubNum = 1 AND sku = 100031)</t>
  </si>
  <si>
    <t>OR (invoiceNum = 1412 AND invoiceSubNum = 1 AND sku = 56420)</t>
  </si>
  <si>
    <t>OR (invoiceNum = 1413 AND invoiceSubNum = 1 AND sku = 61813)</t>
  </si>
  <si>
    <t>OR (invoiceNum = 1413 AND invoiceSubNum = 1 AND sku = 67140)</t>
  </si>
  <si>
    <t>OR (invoiceNum = 1414 AND invoiceSubNum = 1 AND sku = 62145)</t>
  </si>
  <si>
    <t>OR (invoiceNum = 1415 AND invoiceSubNum = 1 AND sku = 43555)</t>
  </si>
  <si>
    <t>OR (invoiceNum = 1415 AND invoiceSubNum = 1 AND sku = 50086)</t>
  </si>
  <si>
    <t>OR (invoiceNum = 1415 AND invoiceSubNum = 1 AND sku = 68623)</t>
  </si>
  <si>
    <t>OR (invoiceNum = 1415 AND invoiceSubNum = 1 AND sku = 100302)</t>
  </si>
  <si>
    <t>OR (invoiceNum = 1417 AND invoiceSubNum = 1 AND sku = 45384)</t>
  </si>
  <si>
    <t>OR (invoiceNum = 1417 AND invoiceSubNum = 1 AND sku = 60605)</t>
  </si>
  <si>
    <t>OR (invoiceNum = 1418 AND invoiceSubNum = 1 AND sku = 42257)</t>
  </si>
  <si>
    <t>OR (invoiceNum = 1418 AND invoiceSubNum = 1 AND sku = 42258)</t>
  </si>
  <si>
    <t>OR (invoiceNum = 1418 AND invoiceSubNum = 1 AND sku = 42262)</t>
  </si>
  <si>
    <t>OR (invoiceNum = 1418 AND invoiceSubNum = 1 AND sku = 62851)</t>
  </si>
  <si>
    <t>OR (invoiceNum = 1419 AND invoiceSubNum = 1 AND sku = 42257)</t>
  </si>
  <si>
    <t>OR (invoiceNum = 1419 AND invoiceSubNum = 1 AND sku = 42260)</t>
  </si>
  <si>
    <t>OR (invoiceNum = 1420 AND invoiceSubNum = 1 AND sku = 67343)</t>
  </si>
  <si>
    <t>OR (invoiceNum = 1422 AND invoiceSubNum = 1 AND sku = 58271)</t>
  </si>
  <si>
    <t>OR (invoiceNum = 1422 AND invoiceSubNum = 1 AND sku = 100303)</t>
  </si>
  <si>
    <t>OR (invoiceNum = 1423 AND invoiceSubNum = 1 AND sku = 42936)</t>
  </si>
  <si>
    <t>OR (invoiceNum = 1423 AND invoiceSubNum = 1 AND sku = 67395)</t>
  </si>
  <si>
    <t>OR (invoiceNum = 1424 AND invoiceSubNum = 1 AND sku = 42776)</t>
  </si>
  <si>
    <t>OR (invoiceNum = 1425 AND invoiceSubNum = 1 AND sku = 63701)</t>
  </si>
  <si>
    <t>OR (invoiceNum = 1426 AND invoiceSubNum = 1 AND sku = 66227)</t>
  </si>
  <si>
    <t>OR (invoiceNum = 1426 AND invoiceSubNum = 1 AND sku = 68264)</t>
  </si>
  <si>
    <t>OR (invoiceNum = 1427 AND invoiceSubNum = 1 AND sku = 60604)</t>
  </si>
  <si>
    <t>OR (invoiceNum = 1427 AND invoiceSubNum = 1 AND sku = 68599)</t>
  </si>
  <si>
    <t>OR (invoiceNum = 1428 AND invoiceSubNum = 1 AND sku = 68638)</t>
  </si>
  <si>
    <t>OR (invoiceNum = 1428 AND invoiceSubNum = 1 AND sku = 100304)</t>
  </si>
  <si>
    <t>OR (invoiceNum = 1429 AND invoiceSubNum = 1 AND sku = 57798)</t>
  </si>
  <si>
    <t>OR (invoiceNum = 1430 AND invoiceSubNum = 1 AND sku = 60873)</t>
  </si>
  <si>
    <t>OR (invoiceNum = 1431 AND invoiceSubNum = 1 AND sku = 68297)</t>
  </si>
  <si>
    <t>OR (invoiceNum = 1432 AND invoiceSubNum = 1 AND sku = 68149)</t>
  </si>
  <si>
    <t>OR (invoiceNum = 1433 AND invoiceSubNum = 1 AND sku = 49455)</t>
  </si>
  <si>
    <t>OR (invoiceNum = 1433 AND invoiceSubNum = 1 AND sku = 67394)</t>
  </si>
  <si>
    <t>OR (invoiceNum = 1434 AND invoiceSubNum = 1 AND sku = 68739)</t>
  </si>
  <si>
    <t>OR (invoiceNum = 1434 AND invoiceSubNum = 1 AND sku = 68812)</t>
  </si>
  <si>
    <t>OR (invoiceNum = 1434 AND invoiceSubNum = 1 AND sku = 100305)</t>
  </si>
  <si>
    <t>OR (invoiceNum = 1435 AND invoiceSubNum = 1 AND sku = 42514)</t>
  </si>
  <si>
    <t>OR (invoiceNum = 1437 AND invoiceSubNum = 1 AND sku = 45384)</t>
  </si>
  <si>
    <t>OR (invoiceNum = 1439 AND invoiceSubNum = 1 AND sku = 43555)</t>
  </si>
  <si>
    <t>OR (invoiceNum = 1439 AND invoiceSubNum = 1 AND sku = 60445)</t>
  </si>
  <si>
    <t>OR (invoiceNum = 1442 AND invoiceSubNum = 1 AND sku = 42776)</t>
  </si>
  <si>
    <t>OR (invoiceNum = 1442 AND invoiceSubNum = 1 AND sku = 68628)</t>
  </si>
  <si>
    <t>OR (invoiceNum = 1442 AND invoiceSubNum = 1 AND sku = 100306)</t>
  </si>
  <si>
    <t>OR (invoiceNum = 1443 AND invoiceSubNum = 1 AND sku = 43069)</t>
  </si>
  <si>
    <t>OR (invoiceNum = 1443 AND invoiceSubNum = 1 AND sku = 55670)</t>
  </si>
  <si>
    <t>OR (invoiceNum = 1444 AND invoiceSubNum = 1 AND sku = 68143)</t>
  </si>
  <si>
    <t>OR (invoiceNum = 1445 AND invoiceSubNum = 1 AND sku = 43272)</t>
  </si>
  <si>
    <t>OR (invoiceNum = 1448 AND invoiceSubNum = 1 AND sku = 62245)</t>
  </si>
  <si>
    <t>OR (invoiceNum = 1448 AND invoiceSubNum = 1 AND sku = 66023)</t>
  </si>
  <si>
    <t>OR (invoiceNum = 1449 AND invoiceSubNum = 1 AND sku = 66328)</t>
  </si>
  <si>
    <t>OR (invoiceNum = 1450 AND invoiceSubNum = 1 AND sku = 68336)</t>
  </si>
  <si>
    <t>OR (invoiceNum = 1451 AND invoiceSubNum = 1 AND sku = 65414)</t>
  </si>
  <si>
    <t>OR (invoiceNum = 1451 AND invoiceSubNum = 1 AND sku = 65417)</t>
  </si>
  <si>
    <t>OR (invoiceNum = 1451 AND invoiceSubNum = 1 AND sku = 66838)</t>
  </si>
  <si>
    <t>OR (invoiceNum = 1451 AND invoiceSubNum = 1 AND sku = 100307)</t>
  </si>
  <si>
    <t>OR (invoiceNum = 1452 AND invoiceSubNum = 1 AND sku = 68240)</t>
  </si>
  <si>
    <t>OR (invoiceNum = 1453 AND invoiceSubNum = 1 AND sku = 68700)</t>
  </si>
  <si>
    <t>OR (invoiceNum = 1454 AND invoiceSubNum = 1 AND sku = 41335)</t>
  </si>
  <si>
    <t>OR (invoiceNum = 1455 AND invoiceSubNum = 1 AND sku = 65656)</t>
  </si>
  <si>
    <t>OR (invoiceNum = 1456 AND invoiceSubNum = 1 AND sku = 52804)</t>
  </si>
  <si>
    <t>OR (invoiceNum = 1457 AND invoiceSubNum = 1 AND sku = 62546)</t>
  </si>
  <si>
    <t>OR (invoiceNum = 1457 AND invoiceSubNum = 1 AND sku = 100308)</t>
  </si>
  <si>
    <t>OR (invoiceNum = 1458 AND invoiceSubNum = 1 AND sku = 68905)</t>
  </si>
  <si>
    <t>OR (invoiceNum = 1459 AND invoiceSubNum = 1 AND sku = 42776)</t>
  </si>
  <si>
    <t>OR (invoiceNum = 1459 AND invoiceSubNum = 1 AND sku = 48674)</t>
  </si>
  <si>
    <t>OR (invoiceNum = 1459 AND invoiceSubNum = 1 AND sku = 51962)</t>
  </si>
  <si>
    <t>OR (invoiceNum = 1460 AND invoiceSubNum = 1 AND sku = 68863)</t>
  </si>
  <si>
    <t>OR (invoiceNum = 1460 AND invoiceSubNum = 1 AND sku = 100309)</t>
  </si>
  <si>
    <t>OR (invoiceNum = 1461 AND invoiceSubNum = 1 AND sku = 42260)</t>
  </si>
  <si>
    <t>OR (invoiceNum = 1462 AND invoiceSubNum = 1 AND sku = 68209)</t>
  </si>
  <si>
    <t>OR (invoiceNum = 1463 AND invoiceSubNum = 1 AND sku = 64995)</t>
  </si>
  <si>
    <t>OR (invoiceNum = 1464 AND invoiceSubNum = 1 AND sku = 42260)</t>
  </si>
  <si>
    <t>OR (invoiceNum = 1465 AND invoiceSubNum = 1 AND sku = 42517)</t>
  </si>
  <si>
    <t>OR (invoiceNum = 1466 AND invoiceSubNum = 1 AND sku = 42254)</t>
  </si>
  <si>
    <t>OR (invoiceNum = 1466 AND invoiceSubNum = 1 AND sku = 42257)</t>
  </si>
  <si>
    <t>OR (invoiceNum = 1466 AND invoiceSubNum = 1 AND sku = 42260)</t>
  </si>
  <si>
    <t>OR (invoiceNum = 1467 AND invoiceSubNum = 1 AND sku = 61083)</t>
  </si>
  <si>
    <t>OR (invoiceNum = 1467 AND invoiceSubNum = 1 AND sku = 62042)</t>
  </si>
  <si>
    <t>OR (invoiceNum = 1469 AND invoiceSubNum = 1 AND sku = 42262)</t>
  </si>
  <si>
    <t>OR (invoiceNum = 1470 AND invoiceSubNum = 1 AND sku = 42251)</t>
  </si>
  <si>
    <t>OR (invoiceNum = 1471 AND invoiceSubNum = 1 AND sku = 58494)</t>
  </si>
  <si>
    <t>OR (invoiceNum = 1471 AND invoiceSubNum = 1 AND sku = 66172)</t>
  </si>
  <si>
    <t>OR (invoiceNum = 1471 AND invoiceSubNum = 1 AND sku = 100310)</t>
  </si>
  <si>
    <t>OR (invoiceNum = 1472 AND invoiceSubNum = 1 AND sku = 64284)</t>
  </si>
  <si>
    <t>OR (invoiceNum = 1472 AND invoiceSubNum = 1 AND sku = 65042)</t>
  </si>
  <si>
    <t>OR (invoiceNum = 1472 AND invoiceSubNum = 1 AND sku = 65043)</t>
  </si>
  <si>
    <t>OR (invoiceNum = 1474 AND invoiceSubNum = 1 AND sku = 64640)</t>
  </si>
  <si>
    <t>OR (invoiceNum = 1475 AND invoiceSubNum = 1 AND sku = 64811)</t>
  </si>
  <si>
    <t>OR (invoiceNum = 1476 AND invoiceSubNum = 1 AND sku = 68310)</t>
  </si>
  <si>
    <t>OR (invoiceNum = 1477 AND invoiceSubNum = 1 AND sku = 42776)</t>
  </si>
  <si>
    <t>OR (invoiceNum = 1477 AND invoiceSubNum = 1 AND sku = 54963)</t>
  </si>
  <si>
    <t>OR (invoiceNum = 1477 AND invoiceSubNum = 1 AND sku = 60491)</t>
  </si>
  <si>
    <t>OR (invoiceNum = 1477 AND invoiceSubNum = 1 AND sku = 66848)</t>
  </si>
  <si>
    <t>OR (invoiceNum = 1477 AND invoiceSubNum = 1 AND sku = 100311)</t>
  </si>
  <si>
    <t>OR (invoiceNum = 1478 AND invoiceSubNum = 1 AND sku = 42257)</t>
  </si>
  <si>
    <t>OR (invoiceNum = 1479 AND invoiceSubNum = 1 AND sku = 62905)</t>
  </si>
  <si>
    <t>OR (invoiceNum = 1479 AND invoiceSubNum = 1 AND sku = 68366)</t>
  </si>
  <si>
    <t>OR (invoiceNum = 1480 AND invoiceSubNum = 1 AND sku = 41937)</t>
  </si>
  <si>
    <t>OR (invoiceNum = 1480 AND invoiceSubNum = 1 AND sku = 62905)</t>
  </si>
  <si>
    <t>OR (invoiceNum = 1481 AND invoiceSubNum = 1 AND sku = 42257)</t>
  </si>
  <si>
    <t>OR (invoiceNum = 1481 AND invoiceSubNum = 1 AND sku = 42258)</t>
  </si>
  <si>
    <t>OR (invoiceNum = 1482 AND invoiceSubNum = 1 AND sku = 42776)</t>
  </si>
  <si>
    <t>OR (invoiceNum = 1484 AND invoiceSubNum = 1 AND sku = 64828)</t>
  </si>
  <si>
    <t>OR (invoiceNum = 1485 AND invoiceSubNum = 1 AND sku = 42251)</t>
  </si>
  <si>
    <t>OR (invoiceNum = 1485 AND invoiceSubNum = 1 AND sku = 42262)</t>
  </si>
  <si>
    <t>OR (invoiceNum = 1487 AND invoiceSubNum = 1 AND sku = 67827)</t>
  </si>
  <si>
    <t>OR (invoiceNum = 1488 AND invoiceSubNum = 1 AND sku = 62851)</t>
  </si>
  <si>
    <t>OR (invoiceNum = 1489 AND invoiceSubNum = 1 AND sku = 68059)</t>
  </si>
  <si>
    <t>OR (invoiceNum = 1490 AND invoiceSubNum = 1 AND sku = 42252)</t>
  </si>
  <si>
    <t>OR (invoiceNum = 1490 AND invoiceSubNum = 1 AND sku = 47885)</t>
  </si>
  <si>
    <t>OR (invoiceNum = 1491 AND invoiceSubNum = 1 AND sku = 64480)</t>
  </si>
  <si>
    <t>OR (invoiceNum = 1491 AND invoiceSubNum = 1 AND sku = 66173)</t>
  </si>
  <si>
    <t>OR (invoiceNum = 1497 AND invoiceSubNum = 1 AND sku = 55027)</t>
  </si>
  <si>
    <t>OR (invoiceNum = 1498 AND invoiceSubNum = 1 AND sku = 42262)</t>
  </si>
  <si>
    <t>OR (invoiceNum = 1498 AND invoiceSubNum = 1 AND sku = 62036)</t>
  </si>
  <si>
    <t>OR (invoiceNum = 1498 AND invoiceSubNum = 1 AND sku = 66167)</t>
  </si>
  <si>
    <t>OR (invoiceNum = 1499 AND invoiceSubNum = 1 AND sku = 42776)</t>
  </si>
  <si>
    <t>OR (invoiceNum = 1499 AND invoiceSubNum = 1 AND sku = 67079)</t>
  </si>
  <si>
    <t>OR (invoiceNum = 1502 AND invoiceSubNum = 1 AND sku = 68463)</t>
  </si>
  <si>
    <t>OR (invoiceNum = 1504 AND invoiceSubNum = 1 AND sku = 66012)</t>
  </si>
  <si>
    <t>OR (invoiceNum = 1505 AND invoiceSubNum = 1 AND sku = 42262)</t>
  </si>
  <si>
    <t>OR (invoiceNum = 1507 AND invoiceSubNum = 1 AND sku = 68516)</t>
  </si>
  <si>
    <t>OR (invoiceNum = 1508 AND invoiceSubNum = 1 AND sku = 55092)</t>
  </si>
  <si>
    <t>OR (invoiceNum = 1509 AND invoiceSubNum = 1 AND sku = 68810)</t>
  </si>
  <si>
    <t>OR (invoiceNum = 1511 AND invoiceSubNum = 1 AND sku = 40869)</t>
  </si>
  <si>
    <t>OR (invoiceNum = 1512 AND invoiceSubNum = 1 AND sku = 63112)</t>
  </si>
  <si>
    <t>OR (invoiceNum = 1512 AND invoiceSubNum = 1 AND sku = 63424)</t>
  </si>
  <si>
    <t>OR (invoiceNum = 1512 AND invoiceSubNum = 1 AND sku = 64181)</t>
  </si>
  <si>
    <t>OR (invoiceNum = 1512 AND invoiceSubNum = 1 AND sku = 67730)</t>
  </si>
  <si>
    <t>OR (invoiceNum = 1512 AND invoiceSubNum = 1 AND sku = 68115)</t>
  </si>
  <si>
    <t>OR (invoiceNum = 1512 AND invoiceSubNum = 1 AND sku = 68199)</t>
  </si>
  <si>
    <t>OR (invoiceNum = 1513 AND invoiceSubNum = 1 AND sku = 61589)</t>
  </si>
  <si>
    <t>OR (invoiceNum = 1513 AND invoiceSubNum = 1 AND sku = 61692)</t>
  </si>
  <si>
    <t>OR (invoiceNum = 1514 AND invoiceSubNum = 1 AND sku = 55228)</t>
  </si>
  <si>
    <t>OR (invoiceNum = 1516 AND invoiceSubNum = 1 AND sku = 62790)</t>
  </si>
  <si>
    <t>OR (invoiceNum = 1517 AND invoiceSubNum = 1 AND sku = 45381)</t>
  </si>
  <si>
    <t>OR (invoiceNum = 1518 AND invoiceSubNum = 1 AND sku = 47832)</t>
  </si>
  <si>
    <t>OR (invoiceNum = 1518 AND invoiceSubNum = 1 AND sku = 100313)</t>
  </si>
  <si>
    <t>OR (invoiceNum = 1519 AND invoiceSubNum = 1 AND sku = 42249)</t>
  </si>
  <si>
    <t>OR (invoiceNum = 1520 AND invoiceSubNum = 1 AND sku = 41728)</t>
  </si>
  <si>
    <t>OR (invoiceNum = 1520 AND invoiceSubNum = 1 AND sku = 42240)</t>
  </si>
  <si>
    <t>OR (invoiceNum = 1520 AND invoiceSubNum = 1 AND sku = 43295)</t>
  </si>
  <si>
    <t>OR (invoiceNum = 1520 AND invoiceSubNum = 1 AND sku = 50248)</t>
  </si>
  <si>
    <t>OR (invoiceNum = 1520 AND invoiceSubNum = 1 AND sku = 61954)</t>
  </si>
  <si>
    <t>OR (invoiceNum = 1521 AND invoiceSubNum = 1 AND sku = 65234)</t>
  </si>
  <si>
    <t>OR (invoiceNum = 1522 AND invoiceSubNum = 1 AND sku = 42260)</t>
  </si>
  <si>
    <t>OR (invoiceNum = 1525 AND invoiceSubNum = 1 AND sku = 68787)</t>
  </si>
  <si>
    <t>OR (invoiceNum = 1526 AND invoiceSubNum = 1 AND sku = 68329)</t>
  </si>
  <si>
    <t>OR (invoiceNum = 1526 AND invoiceSubNum = 1 AND sku = 100314)</t>
  </si>
  <si>
    <t>OR (invoiceNum = 1527 AND invoiceSubNum = 1 AND sku = 68381)</t>
  </si>
  <si>
    <t>OR (invoiceNum = 1529 AND invoiceSubNum = 1 AND sku = 68309)</t>
  </si>
  <si>
    <t>OR (invoiceNum = 1530 AND invoiceSubNum = 1 AND sku = 60995)</t>
  </si>
  <si>
    <t>OR (invoiceNum = 1531 AND invoiceSubNum = 1 AND sku = 69103)</t>
  </si>
  <si>
    <t>OR (invoiceNum = 1532 AND invoiceSubNum = 1 AND sku = 67891)</t>
  </si>
  <si>
    <t>OR (invoiceNum = 1535 AND invoiceSubNum = 1 AND sku = 42247)</t>
  </si>
  <si>
    <t>OR (invoiceNum = 1535 AND invoiceSubNum = 1 AND sku = 42250)</t>
  </si>
  <si>
    <t>OR (invoiceNum = 1535 AND invoiceSubNum = 1 AND sku = 42254)</t>
  </si>
  <si>
    <t>OR (invoiceNum = 1535 AND invoiceSubNum = 1 AND sku = 42262)</t>
  </si>
  <si>
    <t>OR (invoiceNum = 1536 AND invoiceSubNum = 1 AND sku = 42262)</t>
  </si>
  <si>
    <t>OR (invoiceNum = 1536 AND invoiceSubNum = 1 AND sku = 42269)</t>
  </si>
  <si>
    <t>OR (invoiceNum = 1536 AND invoiceSubNum = 1 AND sku = 58760)</t>
  </si>
  <si>
    <t>OR (invoiceNum = 1536 AND invoiceSubNum = 1 AND sku = 68388)</t>
  </si>
  <si>
    <t>OR (invoiceNum = 1537 AND invoiceSubNum = 1 AND sku = 42514)</t>
  </si>
  <si>
    <t>OR (invoiceNum = 1537 AND invoiceSubNum = 1 AND sku = 64828)</t>
  </si>
  <si>
    <t>OR (invoiceNum = 1538 AND invoiceSubNum = 1 AND sku = 53402)</t>
  </si>
  <si>
    <t>OR (invoiceNum = 1538 AND invoiceSubNum = 1 AND sku = 66849)</t>
  </si>
  <si>
    <t>OR (invoiceNum = 1538 AND invoiceSubNum = 1 AND sku = 67017)</t>
  </si>
  <si>
    <t>OR (invoiceNum = 1538 AND invoiceSubNum = 1 AND sku = 68204)</t>
  </si>
  <si>
    <t>OR (invoiceNum = 1538 AND invoiceSubNum = 1 AND sku = 68205)</t>
  </si>
  <si>
    <t>OR (invoiceNum = 1538 AND invoiceSubNum = 1 AND sku = 68305)</t>
  </si>
  <si>
    <t>OR (invoiceNum = 1539 AND invoiceSubNum = 1 AND sku = 42262)</t>
  </si>
  <si>
    <t>OR (invoiceNum = 1540 AND invoiceSubNum = 1 AND sku = 44504)</t>
  </si>
  <si>
    <t>OR (invoiceNum = 1540 AND invoiceSubNum = 1 AND sku = 58021)</t>
  </si>
  <si>
    <t>OR (invoiceNum = 1540 AND invoiceSubNum = 1 AND sku = 66327)</t>
  </si>
  <si>
    <t>OR (invoiceNum = 1541 AND invoiceSubNum = 1 AND sku = 52444)</t>
  </si>
  <si>
    <t>OR (invoiceNum = 1542 AND invoiceSubNum = 1 AND sku = 45007)</t>
  </si>
  <si>
    <t>OR (invoiceNum = 1542 AND invoiceSubNum = 1 AND sku = 100315)</t>
  </si>
  <si>
    <t>OR (invoiceNum = 1544 AND invoiceSubNum = 1 AND sku = 42776)</t>
  </si>
  <si>
    <t>OR (invoiceNum = 1544 AND invoiceSubNum = 1 AND sku = 66246)</t>
  </si>
  <si>
    <t>OR (invoiceNum = 1545 AND invoiceSubNum = 1 AND sku = 42266)</t>
  </si>
  <si>
    <t>OR (invoiceNum = 1546 AND invoiceSubNum = 1 AND sku = 47682)</t>
  </si>
  <si>
    <t>OR (invoiceNum = 1546 AND invoiceSubNum = 1 AND sku = 67531)</t>
  </si>
  <si>
    <t>OR (invoiceNum = 1547 AND invoiceSubNum = 1 AND sku = 44588)</t>
  </si>
  <si>
    <t>OR (invoiceNum = 1547 AND invoiceSubNum = 1 AND sku = 51833)</t>
  </si>
  <si>
    <t>OR (invoiceNum = 1547 AND invoiceSubNum = 1 AND sku = 60499)</t>
  </si>
  <si>
    <t>OR (invoiceNum = 1547 AND invoiceSubNum = 1 AND sku = 60533)</t>
  </si>
  <si>
    <t>OR (invoiceNum = 1547 AND invoiceSubNum = 1 AND sku = 60534)</t>
  </si>
  <si>
    <t>OR (invoiceNum = 1547 AND invoiceSubNum = 1 AND sku = 60650)</t>
  </si>
  <si>
    <t>OR (invoiceNum = 1548 AND invoiceSubNum = 1 AND sku = 41937)</t>
  </si>
  <si>
    <t>OR (invoiceNum = 1548 AND invoiceSubNum = 1 AND sku = 47068)</t>
  </si>
  <si>
    <t>OR (invoiceNum = 1549 AND invoiceSubNum = 1 AND sku = 41937)</t>
  </si>
  <si>
    <t>OR (invoiceNum = 1550 AND invoiceSubNum = 1 AND sku = 55277)</t>
  </si>
  <si>
    <t>OR (invoiceNum = 1550 AND invoiceSubNum = 1 AND sku = 100316)</t>
  </si>
  <si>
    <t>OR (invoiceNum = 1551 AND invoiceSubNum = 1 AND sku = 47682)</t>
  </si>
  <si>
    <t>OR (invoiceNum = 1551 AND invoiceSubNum = 1 AND sku = 60684)</t>
  </si>
  <si>
    <t>OR (invoiceNum = 1551 AND invoiceSubNum = 1 AND sku = 62779)</t>
  </si>
  <si>
    <t>OR (invoiceNum = 1551 AND invoiceSubNum = 1 AND sku = 66598)</t>
  </si>
  <si>
    <t>OR (invoiceNum = 1552 AND invoiceSubNum = 1 AND sku = 69335)</t>
  </si>
  <si>
    <t>OR (invoiceNum = 1552 AND invoiceSubNum = 1 AND sku = 100032)</t>
  </si>
  <si>
    <t>OR (invoiceNum = 1553 AND invoiceSubNum = 1 AND sku = 68757)</t>
  </si>
  <si>
    <t>OR (invoiceNum = 1554 AND invoiceSubNum = 1 AND sku = 67234)</t>
  </si>
  <si>
    <t>OR (invoiceNum = 1554 AND invoiceSubNum = 1 AND sku = 100317)</t>
  </si>
  <si>
    <t>OR (invoiceNum = 1555 AND invoiceSubNum = 1 AND sku = 63304)</t>
  </si>
  <si>
    <t>OR (invoiceNum = 1555 AND invoiceSubNum = 1 AND sku = 63530)</t>
  </si>
  <si>
    <t>OR (invoiceNum = 1555 AND invoiceSubNum = 1 AND sku = 64944)</t>
  </si>
  <si>
    <t>OR (invoiceNum = 1555 AND invoiceSubNum = 1 AND sku = 100318)</t>
  </si>
  <si>
    <t>OR (invoiceNum = 1558 AND invoiceSubNum = 1 AND sku = 68731)</t>
  </si>
  <si>
    <t>OR (invoiceNum = 1559 AND invoiceSubNum = 1 AND sku = 58835)</t>
  </si>
  <si>
    <t>OR (invoiceNum = 1562 AND invoiceSubNum = 1 AND sku = 62771)</t>
  </si>
  <si>
    <t>OR (invoiceNum = 1562 AND invoiceSubNum = 1 AND sku = 63128)</t>
  </si>
  <si>
    <t>OR (invoiceNum = 1562 AND invoiceSubNum = 1 AND sku = 65702)</t>
  </si>
  <si>
    <t>OR (invoiceNum = 1563 AND invoiceSubNum = 1 AND sku = 42776)</t>
  </si>
  <si>
    <t>OR (invoiceNum = 1563 AND invoiceSubNum = 1 AND sku = 68709)</t>
  </si>
  <si>
    <t>OR (invoiceNum = 1564 AND invoiceSubNum = 1 AND sku = 66915)</t>
  </si>
  <si>
    <t>OR (invoiceNum = 1564 AND invoiceSubNum = 1 AND sku = 100319)</t>
  </si>
  <si>
    <t>OR (invoiceNum = 1565 AND invoiceSubNum = 1 AND sku = 66851)</t>
  </si>
  <si>
    <t>OR (invoiceNum = 1567 AND invoiceSubNum = 1 AND sku = 42262)</t>
  </si>
  <si>
    <t>OR (invoiceNum = 1567 AND invoiceSubNum = 1 AND sku = 49985)</t>
  </si>
  <si>
    <t>OR (invoiceNum = 1567 AND invoiceSubNum = 1 AND sku = 68077)</t>
  </si>
  <si>
    <t>OR (invoiceNum = 1568 AND invoiceSubNum = 1 AND sku = 60605)</t>
  </si>
  <si>
    <t>OR (invoiceNum = 1569 AND invoiceSubNum = 1 AND sku = 68132)</t>
  </si>
  <si>
    <t>OR (invoiceNum = 1571 AND invoiceSubNum = 1 AND sku = 68697)</t>
  </si>
  <si>
    <t>OR (invoiceNum = 1572 AND invoiceSubNum = 1 AND sku = 51521)</t>
  </si>
  <si>
    <t>OR (invoiceNum = 1572 AND invoiceSubNum = 1 AND sku = 52136)</t>
  </si>
  <si>
    <t>OR (invoiceNum = 1572 AND invoiceSubNum = 1 AND sku = 52137)</t>
  </si>
  <si>
    <t>OR (invoiceNum = 1572 AND invoiceSubNum = 1 AND sku = 52138)</t>
  </si>
  <si>
    <t>OR (invoiceNum = 1572 AND invoiceSubNum = 1 AND sku = 52139)</t>
  </si>
  <si>
    <t>OR (invoiceNum = 1572 AND invoiceSubNum = 1 AND sku = 52141)</t>
  </si>
  <si>
    <t>OR (invoiceNum = 1572 AND invoiceSubNum = 1 AND sku = 52142)</t>
  </si>
  <si>
    <t>OR (invoiceNum = 1572 AND invoiceSubNum = 1 AND sku = 52143)</t>
  </si>
  <si>
    <t>OR (invoiceNum = 1572 AND invoiceSubNum = 1 AND sku = 60603)</t>
  </si>
  <si>
    <t>OR (invoiceNum = 1574 AND invoiceSubNum = 1 AND sku = 68568)</t>
  </si>
  <si>
    <t>OR (invoiceNum = 1575 AND invoiceSubNum = 1 AND sku = 55605)</t>
  </si>
  <si>
    <t>OR (invoiceNum = 1576 AND invoiceSubNum = 1 AND sku = 65028)</t>
  </si>
  <si>
    <t>OR (invoiceNum = 1577 AND invoiceSubNum = 1 AND sku = 42257)</t>
  </si>
  <si>
    <t>OR (invoiceNum = 1577 AND invoiceSubNum = 1 AND sku = 42258)</t>
  </si>
  <si>
    <t>OR (invoiceNum = 1578 AND invoiceSubNum = 1 AND sku = 42776)</t>
  </si>
  <si>
    <t>OR (invoiceNum = 1578 AND invoiceSubNum = 1 AND sku = 45101)</t>
  </si>
  <si>
    <t>OR (invoiceNum = 1579 AND invoiceSubNum = 1 AND sku = 42262)</t>
  </si>
  <si>
    <t>OR (invoiceNum = 1581 AND invoiceSubNum = 1 AND sku = 42776)</t>
  </si>
  <si>
    <t>OR (invoiceNum = 1581 AND invoiceSubNum = 1 AND sku = 62851)</t>
  </si>
  <si>
    <t>OR (invoiceNum = 1581 AND invoiceSubNum = 1 AND sku = 68391)</t>
  </si>
  <si>
    <t>OR (invoiceNum = 1582 AND invoiceSubNum = 1 AND sku = 64201)</t>
  </si>
  <si>
    <t>OR (invoiceNum = 1583 AND invoiceSubNum = 1 AND sku = 42936)</t>
  </si>
  <si>
    <t>OR (invoiceNum = 1583 AND invoiceSubNum = 1 AND sku = 68515)</t>
  </si>
  <si>
    <t>OR (invoiceNum = 1584 AND invoiceSubNum = 1 AND sku = 63934)</t>
  </si>
  <si>
    <t>OR (invoiceNum = 1586 AND invoiceSubNum = 1 AND sku = 43557)</t>
  </si>
  <si>
    <t>OR (invoiceNum = 1587 AND invoiceSubNum = 1 AND sku = 68782)</t>
  </si>
  <si>
    <t>OR (invoiceNum = 1588 AND invoiceSubNum = 1 AND sku = 64471)</t>
  </si>
  <si>
    <t>OR (invoiceNum = 1588 AND invoiceSubNum = 1 AND sku = 100320)</t>
  </si>
  <si>
    <t>OR (invoiceNum = 1589 AND invoiceSubNum = 1 AND sku = 45381)</t>
  </si>
  <si>
    <t>OR (invoiceNum = 1589 AND invoiceSubNum = 1 AND sku = 49280)</t>
  </si>
  <si>
    <t>OR (invoiceNum = 1590 AND invoiceSubNum = 1 AND sku = 67979)</t>
  </si>
  <si>
    <t>OR (invoiceNum = 1590 AND invoiceSubNum = 1 AND sku = 68194)</t>
  </si>
  <si>
    <t>OR (invoiceNum = 1591 AND invoiceSubNum = 1 AND sku = 67485)</t>
  </si>
  <si>
    <t>OR (invoiceNum = 1592 AND invoiceSubNum = 1 AND sku = 68611)</t>
  </si>
  <si>
    <t>OR (invoiceNum = 1593 AND invoiceSubNum = 1 AND sku = 45381)</t>
  </si>
  <si>
    <t>OR (invoiceNum = 1594 AND invoiceSubNum = 1 AND sku = 41941)</t>
  </si>
  <si>
    <t>OR (invoiceNum = 1595 AND invoiceSubNum = 1 AND sku = 64272)</t>
  </si>
  <si>
    <t>OR (invoiceNum = 1596 AND invoiceSubNum = 1 AND sku = 42252)</t>
  </si>
  <si>
    <t>OR (invoiceNum = 1597 AND invoiceSubNum = 1 AND sku = 42262)</t>
  </si>
  <si>
    <t>OR (invoiceNum = 1597 AND invoiceSubNum = 1 AND sku = 61659)</t>
  </si>
  <si>
    <t>OR (invoiceNum = 1598 AND invoiceSubNum = 1 AND sku = 60841)</t>
  </si>
  <si>
    <t>OR (invoiceNum = 1598 AND invoiceSubNum = 1 AND sku = 61220)</t>
  </si>
  <si>
    <t>OR (invoiceNum = 1598 AND invoiceSubNum = 1 AND sku = 61329)</t>
  </si>
  <si>
    <t>OR (invoiceNum = 1598 AND invoiceSubNum = 1 AND sku = 61330)</t>
  </si>
  <si>
    <t>OR (invoiceNum = 1598 AND invoiceSubNum = 1 AND sku = 61331)</t>
  </si>
  <si>
    <t>OR (invoiceNum = 1598 AND invoiceSubNum = 1 AND sku = 61332)</t>
  </si>
  <si>
    <t>OR (invoiceNum = 1598 AND invoiceSubNum = 1 AND sku = 64874)</t>
  </si>
  <si>
    <t>OR (invoiceNum = 1599 AND invoiceSubNum = 1 AND sku = 43555)</t>
  </si>
  <si>
    <t>OR (invoiceNum = 1599 AND invoiceSubNum = 1 AND sku = 45381)</t>
  </si>
  <si>
    <t>OR (invoiceNum = 1602 AND invoiceSubNum = 1 AND sku = 42204)</t>
  </si>
  <si>
    <t>OR (invoiceNum = 1603 AND invoiceSubNum = 1 AND sku = 67630)</t>
  </si>
  <si>
    <t>OR (invoiceNum = 1604 AND invoiceSubNum = 1 AND sku = 62851)</t>
  </si>
  <si>
    <t>OR (invoiceNum = 1607 AND invoiceSubNum = 1 AND sku = 55258)</t>
  </si>
  <si>
    <t>OR (invoiceNum = 1608 AND invoiceSubNum = 1 AND sku = 64668)</t>
  </si>
  <si>
    <t>OR (invoiceNum = 1608 AND invoiceSubNum = 1 AND sku = 68081)</t>
  </si>
  <si>
    <t>OR (invoiceNum = 1610 AND invoiceSubNum = 1 AND sku = 41047)</t>
  </si>
  <si>
    <t>OR (invoiceNum = 1612 AND invoiceSubNum = 1 AND sku = 42776)</t>
  </si>
  <si>
    <t>OR (invoiceNum = 1613 AND invoiceSubNum = 1 AND sku = 65169)</t>
  </si>
  <si>
    <t>OR (invoiceNum = 1614 AND invoiceSubNum = 1 AND sku = 42385)</t>
  </si>
  <si>
    <t>OR (invoiceNum = 1614 AND invoiceSubNum = 1 AND sku = 52029)</t>
  </si>
  <si>
    <t>OR (invoiceNum = 1614 AND invoiceSubNum = 1 AND sku = 62368)</t>
  </si>
  <si>
    <t>OR (invoiceNum = 1614 AND invoiceSubNum = 1 AND sku = 69249)</t>
  </si>
  <si>
    <t>OR (invoiceNum = 1615 AND invoiceSubNum = 1 AND sku = 68468)</t>
  </si>
  <si>
    <t>OR (invoiceNum = 1617 AND invoiceSubNum = 1 AND sku = 42250)</t>
  </si>
  <si>
    <t>OR (invoiceNum = 1617 AND invoiceSubNum = 1 AND sku = 59999)</t>
  </si>
  <si>
    <t>OR (invoiceNum = 1619 AND invoiceSubNum = 1 AND sku = 54692)</t>
  </si>
  <si>
    <t>OR (invoiceNum = 1619 AND invoiceSubNum = 1 AND sku = 54693)</t>
  </si>
  <si>
    <t>OR (invoiceNum = 1619 AND invoiceSubNum = 1 AND sku = 54694)</t>
  </si>
  <si>
    <t>OR (invoiceNum = 1619 AND invoiceSubNum = 1 AND sku = 54695)</t>
  </si>
  <si>
    <t>OR (invoiceNum = 1619 AND invoiceSubNum = 1 AND sku = 54696)</t>
  </si>
  <si>
    <t>OR (invoiceNum = 1619 AND invoiceSubNum = 1 AND sku = 54697)</t>
  </si>
  <si>
    <t>OR (invoiceNum = 1619 AND invoiceSubNum = 1 AND sku = 67589)</t>
  </si>
  <si>
    <t>OR (invoiceNum = 1619 AND invoiceSubNum = 1 AND sku = 67886)</t>
  </si>
  <si>
    <t>OR (invoiceNum = 1619 AND invoiceSubNum = 1 AND sku = 68257)</t>
  </si>
  <si>
    <t>OR (invoiceNum = 1620 AND invoiceSubNum = 1 AND sku = 65694)</t>
  </si>
  <si>
    <t>OR (invoiceNum = 1621 AND invoiceSubNum = 1 AND sku = 42260)</t>
  </si>
  <si>
    <t>OR (invoiceNum = 1622 AND invoiceSubNum = 1 AND sku = 42257)</t>
  </si>
  <si>
    <t>OR (invoiceNum = 1622 AND invoiceSubNum = 1 AND sku = 42260)</t>
  </si>
  <si>
    <t>OR (invoiceNum = 1623 AND invoiceSubNum = 1 AND sku = 58451)</t>
  </si>
  <si>
    <t>OR (invoiceNum = 1624 AND invoiceSubNum = 1 AND sku = 67006)</t>
  </si>
  <si>
    <t>OR (invoiceNum = 1625 AND invoiceSubNum = 1 AND sku = 57447)</t>
  </si>
  <si>
    <t>OR (invoiceNum = 1625 AND invoiceSubNum = 1 AND sku = 62905)</t>
  </si>
  <si>
    <t>OR (invoiceNum = 1625 AND invoiceSubNum = 1 AND sku = 100321)</t>
  </si>
  <si>
    <t>OR (invoiceNum = 1626 AND invoiceSubNum = 1 AND sku = 50111)</t>
  </si>
  <si>
    <t>OR (invoiceNum = 1626 AND invoiceSubNum = 1 AND sku = 50363)</t>
  </si>
  <si>
    <t>OR (invoiceNum = 1626 AND invoiceSubNum = 1 AND sku = 65648)</t>
  </si>
  <si>
    <t>OR (invoiceNum = 1626 AND invoiceSubNum = 1 AND sku = 100322)</t>
  </si>
  <si>
    <t>OR (invoiceNum = 1627 AND invoiceSubNum = 1 AND sku = 67359)</t>
  </si>
  <si>
    <t>OR (invoiceNum = 1628 AND invoiceSubNum = 1 AND sku = 68128)</t>
  </si>
  <si>
    <t>OR (invoiceNum = 1628 AND invoiceSubNum = 1 AND sku = 68248)</t>
  </si>
  <si>
    <t>OR (invoiceNum = 1628 AND invoiceSubNum = 1 AND sku = 100323)</t>
  </si>
  <si>
    <t>OR (invoiceNum = 1629 AND invoiceSubNum = 1 AND sku = 42776)</t>
  </si>
  <si>
    <t>OR (invoiceNum = 1630 AND invoiceSubNum = 1 AND sku = 41937)</t>
  </si>
  <si>
    <t>OR (invoiceNum = 1630 AND invoiceSubNum = 1 AND sku = 67445)</t>
  </si>
  <si>
    <t>OR (invoiceNum = 1631 AND invoiceSubNum = 1 AND sku = 67094)</t>
  </si>
  <si>
    <t>OR (invoiceNum = 1632 AND invoiceSubNum = 1 AND sku = 68422)</t>
  </si>
  <si>
    <t>OR (invoiceNum = 1632 AND invoiceSubNum = 1 AND sku = 68473)</t>
  </si>
  <si>
    <t>OR (invoiceNum = 1632 AND invoiceSubNum = 1 AND sku = 100325)</t>
  </si>
  <si>
    <t>OR (invoiceNum = 1633 AND invoiceSubNum = 1 AND sku = 68079)</t>
  </si>
  <si>
    <t>OR (invoiceNum = 1633 AND invoiceSubNum = 1 AND sku = 100324)</t>
  </si>
  <si>
    <t>OR (invoiceNum = 1635 AND invoiceSubNum = 1 AND sku = 67552)</t>
  </si>
  <si>
    <t>OR (invoiceNum = 1636 AND invoiceSubNum = 1 AND sku = 50696)</t>
  </si>
  <si>
    <t>OR (invoiceNum = 1636 AND invoiceSubNum = 1 AND sku = 66943)</t>
  </si>
  <si>
    <t>OR (invoiceNum = 1638 AND invoiceSubNum = 1 AND sku = 68891)</t>
  </si>
  <si>
    <t>OR (invoiceNum = 1640 AND invoiceSubNum = 1 AND sku = 64739)</t>
  </si>
  <si>
    <t>OR (invoiceNum = 1641 AND invoiceSubNum = 1 AND sku = 68229)</t>
  </si>
  <si>
    <t>OR (invoiceNum = 1641 AND invoiceSubNum = 1 AND sku = 100327)</t>
  </si>
  <si>
    <t>OR (invoiceNum = 1642 AND invoiceSubNum = 1 AND sku = 55600)</t>
  </si>
  <si>
    <t>OR (invoiceNum = 1642 AND invoiceSubNum = 1 AND sku = 66744)</t>
  </si>
  <si>
    <t>OR (invoiceNum = 1645 AND invoiceSubNum = 1 AND sku = 44750)</t>
  </si>
  <si>
    <t>OR (invoiceNum = 1645 AND invoiceSubNum = 1 AND sku = 100328)</t>
  </si>
  <si>
    <t>OR (invoiceNum = 1646 AND invoiceSubNum = 1 AND sku = 68119)</t>
  </si>
  <si>
    <t>OR (invoiceNum = 1647 AND invoiceSubNum = 1 AND sku = 68114)</t>
  </si>
  <si>
    <t>OR (invoiceNum = 1648 AND invoiceSubNum = 1 AND sku = 58138)</t>
  </si>
  <si>
    <t>OR (invoiceNum = 1649 AND invoiceSubNum = 1 AND sku = 42257)</t>
  </si>
  <si>
    <t>OR (invoiceNum = 1649 AND invoiceSubNum = 1 AND sku = 42260)</t>
  </si>
  <si>
    <t>OR (invoiceNum = 1650 AND invoiceSubNum = 1 AND sku = 42776)</t>
  </si>
  <si>
    <t>OR (invoiceNum = 1651 AND invoiceSubNum = 1 AND sku = 45381)</t>
  </si>
  <si>
    <t>OR (invoiceNum = 1652 AND invoiceSubNum = 1 AND sku = 66359)</t>
  </si>
  <si>
    <t>OR (invoiceNum = 1653 AND invoiceSubNum = 1 AND sku = 42776)</t>
  </si>
  <si>
    <t>OR (invoiceNum = 1653 AND invoiceSubNum = 1 AND sku = 100329)</t>
  </si>
  <si>
    <t>OR (invoiceNum = 1654 AND invoiceSubNum = 1 AND sku = 57440)</t>
  </si>
  <si>
    <t>OR (invoiceNum = 1655 AND invoiceSubNum = 1 AND sku = 67853)</t>
  </si>
  <si>
    <t>OR (invoiceNum = 1656 AND invoiceSubNum = 1 AND sku = 68318)</t>
  </si>
  <si>
    <t>OR (invoiceNum = 1658 AND invoiceSubNum = 1 AND sku = 44688)</t>
  </si>
  <si>
    <t>OR (invoiceNum = 1658 AND invoiceSubNum = 1 AND sku = 57112)</t>
  </si>
  <si>
    <t>OR (invoiceNum = 1660 AND invoiceSubNum = 1 AND sku = 42513)</t>
  </si>
  <si>
    <t>OR (invoiceNum = 1660 AND invoiceSubNum = 1 AND sku = 42776)</t>
  </si>
  <si>
    <t>OR (invoiceNum = 1661 AND invoiceSubNum = 1 AND sku = 67978)</t>
  </si>
  <si>
    <t>OR (invoiceNum = 1661 AND invoiceSubNum = 1 AND sku = 100330)</t>
  </si>
  <si>
    <t>OR (invoiceNum = 1663 AND invoiceSubNum = 1 AND sku = 64497)</t>
  </si>
  <si>
    <t>OR (invoiceNum = 1663 AND invoiceSubNum = 1 AND sku = 65621)</t>
  </si>
  <si>
    <t>OR (invoiceNum = 1664 AND invoiceSubNum = 1 AND sku = 48999)</t>
  </si>
  <si>
    <t>OR (invoiceNum = 1664 AND invoiceSubNum = 1 AND sku = 61426)</t>
  </si>
  <si>
    <t>OR (invoiceNum = 1665 AND invoiceSubNum = 1 AND sku = 63138)</t>
  </si>
  <si>
    <t>OR (invoiceNum = 1666 AND invoiceSubNum = 1 AND sku = 45000)</t>
  </si>
  <si>
    <t>OR (invoiceNum = 1667 AND invoiceSubNum = 1 AND sku = 45384)</t>
  </si>
  <si>
    <t>OR (invoiceNum = 1668 AND invoiceSubNum = 1 AND sku = 64100)</t>
  </si>
  <si>
    <t>OR (invoiceNum = 1668 AND invoiceSubNum = 1 AND sku = 100331)</t>
  </si>
  <si>
    <t>OR (invoiceNum = 1670 AND invoiceSubNum = 1 AND sku = 62408)</t>
  </si>
  <si>
    <t>OR (invoiceNum = 1671 AND invoiceSubNum = 1 AND sku = 45368)</t>
  </si>
  <si>
    <t>OR (invoiceNum = 1671 AND invoiceSubNum = 1 AND sku = 49012)</t>
  </si>
  <si>
    <t>OR (invoiceNum = 1671 AND invoiceSubNum = 1 AND sku = 49025)</t>
  </si>
  <si>
    <t>OR (invoiceNum = 1671 AND invoiceSubNum = 1 AND sku = 49027)</t>
  </si>
  <si>
    <t>OR (invoiceNum = 1671 AND invoiceSubNum = 1 AND sku = 52148)</t>
  </si>
  <si>
    <t>OR (invoiceNum = 1671 AND invoiceSubNum = 1 AND sku = 53556)</t>
  </si>
  <si>
    <t>OR (invoiceNum = 1672 AND invoiceSubNum = 1 AND sku = 47682)</t>
  </si>
  <si>
    <t>OR (invoiceNum = 1672 AND invoiceSubNum = 1 AND sku = 67750)</t>
  </si>
  <si>
    <t>OR (invoiceNum = 1673 AND invoiceSubNum = 1 AND sku = 65234)</t>
  </si>
  <si>
    <t>OR (invoiceNum = 1673 AND invoiceSubNum = 1 AND sku = 66882)</t>
  </si>
  <si>
    <t>OR (invoiceNum = 1674 AND invoiceSubNum = 1 AND sku = 65998)</t>
  </si>
  <si>
    <t>OR (invoiceNum = 1675 AND invoiceSubNum = 1 AND sku = 68118)</t>
  </si>
  <si>
    <t>OR (invoiceNum = 1676 AND invoiceSubNum = 1 AND sku = 67272)</t>
  </si>
  <si>
    <t>OR (invoiceNum = 1678 AND invoiceSubNum = 1 AND sku = 48749)</t>
  </si>
  <si>
    <t>OR (invoiceNum = 1678 AND invoiceSubNum = 1 AND sku = 100332)</t>
  </si>
  <si>
    <t>OR (invoiceNum = 1679 AND invoiceSubNum = 1 AND sku = 59839)</t>
  </si>
  <si>
    <t>OR (invoiceNum = 1680 AND invoiceSubNum = 1 AND sku = 42260)</t>
  </si>
  <si>
    <t>OR (invoiceNum = 1680 AND invoiceSubNum = 1 AND sku = 68827)</t>
  </si>
  <si>
    <t>OR (invoiceNum = 1682 AND invoiceSubNum = 1 AND sku = 48643)</t>
  </si>
  <si>
    <t>OR (invoiceNum = 1684 AND invoiceSubNum = 1 AND sku = 42513)</t>
  </si>
  <si>
    <t>OR (invoiceNum = 1684 AND invoiceSubNum = 1 AND sku = 64020)</t>
  </si>
  <si>
    <t>OR (invoiceNum = 1684 AND invoiceSubNum = 1 AND sku = 100334)</t>
  </si>
  <si>
    <t>OR (invoiceNum = 1685 AND invoiceSubNum = 1 AND sku = 66172)</t>
  </si>
  <si>
    <t>OR (invoiceNum = 1687 AND invoiceSubNum = 1 AND sku = 42252)</t>
  </si>
  <si>
    <t>OR (invoiceNum = 1688 AND invoiceSubNum = 1 AND sku = 68880)</t>
  </si>
  <si>
    <t>OR (invoiceNum = 1689 AND invoiceSubNum = 1 AND sku = 42776)</t>
  </si>
  <si>
    <t>OR (invoiceNum = 1689 AND invoiceSubNum = 1 AND sku = 60342)</t>
  </si>
  <si>
    <t>OR (invoiceNum = 1691 AND invoiceSubNum = 1 AND sku = 42776)</t>
  </si>
  <si>
    <t>OR (invoiceNum = 1691 AND invoiceSubNum = 1 AND sku = 56220)</t>
  </si>
  <si>
    <t>OR (invoiceNum = 1692 AND invoiceSubNum = 1 AND sku = 68626)</t>
  </si>
  <si>
    <t>OR (invoiceNum = 1692 AND invoiceSubNum = 1 AND sku = 100335)</t>
  </si>
  <si>
    <t>OR (invoiceNum = 1694 AND invoiceSubNum = 1 AND sku = 67225)</t>
  </si>
  <si>
    <t>OR (invoiceNum = 1695 AND invoiceSubNum = 1 AND sku = 42512)</t>
  </si>
  <si>
    <t>OR (invoiceNum = 1695 AND invoiceSubNum = 1 AND sku = 68641)</t>
  </si>
  <si>
    <t>OR (invoiceNum = 1696 AND invoiceSubNum = 1 AND sku = 42262)</t>
  </si>
  <si>
    <t>OR (invoiceNum = 1696 AND invoiceSubNum = 1 AND sku = 42269)</t>
  </si>
  <si>
    <t>OR (invoiceNum = 1697 AND invoiceSubNum = 1 AND sku = 42268)</t>
  </si>
  <si>
    <t>OR (invoiceNum = 1698 AND invoiceSubNum = 1 AND sku = 61376)</t>
  </si>
  <si>
    <t>OR (invoiceNum = 1699 AND invoiceSubNum = 1 AND sku = 67992)</t>
  </si>
  <si>
    <t>OR (invoiceNum = 1700 AND invoiceSubNum = 1 AND sku = 67889)</t>
  </si>
  <si>
    <t>OR (invoiceNum = 1701 AND invoiceSubNum = 1 AND sku = 63047)</t>
  </si>
  <si>
    <t>OR (invoiceNum = 1701 AND invoiceSubNum = 1 AND sku = 64242)</t>
  </si>
  <si>
    <t>OR (invoiceNum = 1701 AND invoiceSubNum = 1 AND sku = 64759)</t>
  </si>
  <si>
    <t>OR (invoiceNum = 1701 AND invoiceSubNum = 1 AND sku = 67968)</t>
  </si>
  <si>
    <t>OR (invoiceNum = 1702 AND invoiceSubNum = 1 AND sku = 42776)</t>
  </si>
  <si>
    <t>OR (invoiceNum = 1703 AND invoiceSubNum = 1 AND sku = 64127)</t>
  </si>
  <si>
    <t>OR (invoiceNum = 1704 AND invoiceSubNum = 1 AND sku = 42776)</t>
  </si>
  <si>
    <t>OR (invoiceNum = 1705 AND invoiceSubNum = 1 AND sku = 67591)</t>
  </si>
  <si>
    <t>OR (invoiceNum = 1705 AND invoiceSubNum = 1 AND sku = 100336)</t>
  </si>
  <si>
    <t>OR (invoiceNum = 1711 AND invoiceSubNum = 1 AND sku = 59076)</t>
  </si>
  <si>
    <t>OR (invoiceNum = 1711 AND invoiceSubNum = 1 AND sku = 100033)</t>
  </si>
  <si>
    <t>OR (invoiceNum = 1713 AND invoiceSubNum = 1 AND sku = 42776)</t>
  </si>
  <si>
    <t>OR (invoiceNum = 1713 AND invoiceSubNum = 1 AND sku = 60604)</t>
  </si>
  <si>
    <t>OR (invoiceNum = 1713 AND invoiceSubNum = 1 AND sku = 67553)</t>
  </si>
  <si>
    <t>OR (invoiceNum = 1714 AND invoiceSubNum = 1 AND sku = 49953)</t>
  </si>
  <si>
    <t>OR (invoiceNum = 1716 AND invoiceSubNum = 1 AND sku = 50343)</t>
  </si>
  <si>
    <t>OR (invoiceNum = 1718 AND invoiceSubNum = 1 AND sku = 45381)</t>
  </si>
  <si>
    <t>OR (invoiceNum = 1718 AND invoiceSubNum = 1 AND sku = 65375)</t>
  </si>
  <si>
    <t>OR (invoiceNum = 1718 AND invoiceSubNum = 1 AND sku = 68307)</t>
  </si>
  <si>
    <t>OR (invoiceNum = 1719 AND invoiceSubNum = 1 AND sku = 42257)</t>
  </si>
  <si>
    <t>OR (invoiceNum = 1720 AND invoiceSubNum = 1 AND sku = 42257)</t>
  </si>
  <si>
    <t>OR (invoiceNum = 1721 AND invoiceSubNum = 1 AND sku = 68076)</t>
  </si>
  <si>
    <t>OR (invoiceNum = 1723 AND invoiceSubNum = 1 AND sku = 58534)</t>
  </si>
  <si>
    <t>OR (invoiceNum = 1723 AND invoiceSubNum = 1 AND sku = 100337)</t>
  </si>
  <si>
    <t>OR (invoiceNum = 1724 AND invoiceSubNum = 1 AND sku = 67248)</t>
  </si>
  <si>
    <t>OR (invoiceNum = 1725 AND invoiceSubNum = 1 AND sku = 68576)</t>
  </si>
  <si>
    <t>OR (invoiceNum = 1726 AND invoiceSubNum = 1 AND sku = 42776)</t>
  </si>
  <si>
    <t>OR (invoiceNum = 1727 AND invoiceSubNum = 1 AND sku = 42240)</t>
  </si>
  <si>
    <t>OR (invoiceNum = 1727 AND invoiceSubNum = 1 AND sku = 43555)</t>
  </si>
  <si>
    <t>OR (invoiceNum = 1728 AND invoiceSubNum = 1 AND sku = 43555)</t>
  </si>
  <si>
    <t>OR (invoiceNum = 1729 AND invoiceSubNum = 1 AND sku = 67013)</t>
  </si>
  <si>
    <t>OR (invoiceNum = 1729 AND invoiceSubNum = 1 AND sku = 100338)</t>
  </si>
  <si>
    <t>OR (invoiceNum = 1730 AND invoiceSubNum = 1 AND sku = 68863)</t>
  </si>
  <si>
    <t>OR (invoiceNum = 1730 AND invoiceSubNum = 1 AND sku = 68866)</t>
  </si>
  <si>
    <t>OR (invoiceNum = 1730 AND invoiceSubNum = 1 AND sku = 100339)</t>
  </si>
  <si>
    <t>OR (invoiceNum = 1731 AND invoiceSubNum = 1 AND sku = 65456)</t>
  </si>
  <si>
    <t>OR (invoiceNum = 1731 AND invoiceSubNum = 1 AND sku = 100340)</t>
  </si>
  <si>
    <t>OR (invoiceNum = 1732 AND invoiceSubNum = 1 AND sku = 60001)</t>
  </si>
  <si>
    <t>OR (invoiceNum = 1732 AND invoiceSubNum = 1 AND sku = 61696)</t>
  </si>
  <si>
    <t>OR (invoiceNum = 1733 AND invoiceSubNum = 1 AND sku = 42517)</t>
  </si>
  <si>
    <t>OR (invoiceNum = 1735 AND invoiceSubNum = 1 AND sku = 67214)</t>
  </si>
  <si>
    <t>OR (invoiceNum = 1736 AND invoiceSubNum = 1 AND sku = 42512)</t>
  </si>
  <si>
    <t>OR (invoiceNum = 1736 AND invoiceSubNum = 1 AND sku = 42776)</t>
  </si>
  <si>
    <t>OR (invoiceNum = 1736 AND invoiceSubNum = 1 AND sku = 54386)</t>
  </si>
  <si>
    <t>OR (invoiceNum = 1737 AND invoiceSubNum = 1 AND sku = 42249)</t>
  </si>
  <si>
    <t>OR (invoiceNum = 1740 AND invoiceSubNum = 1 AND sku = 42513)</t>
  </si>
  <si>
    <t>OR (invoiceNum = 1740 AND invoiceSubNum = 1 AND sku = 42776)</t>
  </si>
  <si>
    <t>OR (invoiceNum = 1740 AND invoiceSubNum = 1 AND sku = 45384)</t>
  </si>
  <si>
    <t>OR (invoiceNum = 1741 AND invoiceSubNum = 1 AND sku = 66578)</t>
  </si>
  <si>
    <t>OR (invoiceNum = 1741 AND invoiceSubNum = 1 AND sku = 68262)</t>
  </si>
  <si>
    <t>OR (invoiceNum = 1742 AND invoiceSubNum = 1 AND sku = 44790)</t>
  </si>
  <si>
    <t>OR (invoiceNum = 1743 AND invoiceSubNum = 1 AND sku = 45384)</t>
  </si>
  <si>
    <t>OR (invoiceNum = 1744 AND invoiceSubNum = 1 AND sku = 42776)</t>
  </si>
  <si>
    <t>OR (invoiceNum = 1745 AND invoiceSubNum = 1 AND sku = 61999)</t>
  </si>
  <si>
    <t>OR (invoiceNum = 1746 AND invoiceSubNum = 1 AND sku = 65132)</t>
  </si>
  <si>
    <t>OR (invoiceNum = 1747 AND invoiceSubNum = 1 AND sku = 45000)</t>
  </si>
  <si>
    <t>OR (invoiceNum = 1750 AND invoiceSubNum = 1 AND sku = 61498)</t>
  </si>
  <si>
    <t>OR (invoiceNum = 1750 AND invoiceSubNum = 1 AND sku = 68867)</t>
  </si>
  <si>
    <t>OR (invoiceNum = 1751 AND invoiceSubNum = 1 AND sku = 57079)</t>
  </si>
  <si>
    <t>OR (invoiceNum = 1751 AND invoiceSubNum = 1 AND sku = 65678)</t>
  </si>
  <si>
    <t>OR (invoiceNum = 1753 AND invoiceSubNum = 1 AND sku = 45127)</t>
  </si>
  <si>
    <t>OR (invoiceNum = 1754 AND invoiceSubNum = 1 AND sku = 42776)</t>
  </si>
  <si>
    <t>OR (invoiceNum = 1756 AND invoiceSubNum = 1 AND sku = 42257)</t>
  </si>
  <si>
    <t>OR (invoiceNum = 1758 AND invoiceSubNum = 1 AND sku = 58340)</t>
  </si>
  <si>
    <t>OR (invoiceNum = 1758 AND invoiceSubNum = 1 AND sku = 100342)</t>
  </si>
  <si>
    <t>OR (invoiceNum = 1759 AND invoiceSubNum = 1 AND sku = 54149)</t>
  </si>
  <si>
    <t>OR (invoiceNum = 1759 AND invoiceSubNum = 1 AND sku = 68882)</t>
  </si>
  <si>
    <t>OR (invoiceNum = 1759 AND invoiceSubNum = 1 AND sku = 100341)</t>
  </si>
  <si>
    <t>OR (invoiceNum = 1761 AND invoiceSubNum = 1 AND sku = 42776)</t>
  </si>
  <si>
    <t>OR (invoiceNum = 1762 AND invoiceSubNum = 1 AND sku = 51517)</t>
  </si>
  <si>
    <t>OR (invoiceNum = 1762 AND invoiceSubNum = 1 AND sku = 51518)</t>
  </si>
  <si>
    <t>OR (invoiceNum = 1762 AND invoiceSubNum = 1 AND sku = 51519)</t>
  </si>
  <si>
    <t>OR (invoiceNum = 1762 AND invoiceSubNum = 1 AND sku = 51520)</t>
  </si>
  <si>
    <t>OR (invoiceNum = 1762 AND invoiceSubNum = 1 AND sku = 51521)</t>
  </si>
  <si>
    <t>OR (invoiceNum = 1762 AND invoiceSubNum = 1 AND sku = 51522)</t>
  </si>
  <si>
    <t>OR (invoiceNum = 1762 AND invoiceSubNum = 1 AND sku = 51523)</t>
  </si>
  <si>
    <t>OR (invoiceNum = 1762 AND invoiceSubNum = 1 AND sku = 51524)</t>
  </si>
  <si>
    <t>OR (invoiceNum = 1762 AND invoiceSubNum = 1 AND sku = 68637)</t>
  </si>
  <si>
    <t>OR (invoiceNum = 1763 AND invoiceSubNum = 1 AND sku = 69746)</t>
  </si>
  <si>
    <t>OR (invoiceNum = 1764 AND invoiceSubNum = 1 AND sku = 42266)</t>
  </si>
  <si>
    <t>OR (invoiceNum = 1764 AND invoiceSubNum = 1 AND sku = 42269)</t>
  </si>
  <si>
    <t>OR (invoiceNum = 1765 AND invoiceSubNum = 1 AND sku = 68152)</t>
  </si>
  <si>
    <t>OR (invoiceNum = 1766 AND invoiceSubNum = 1 AND sku = 42250)</t>
  </si>
  <si>
    <t>OR (invoiceNum = 1766 AND invoiceSubNum = 1 AND sku = 66308)</t>
  </si>
  <si>
    <t>OR (invoiceNum = 1767 AND invoiceSubNum = 1 AND sku = 65434)</t>
  </si>
  <si>
    <t>OR (invoiceNum = 1769 AND invoiceSubNum = 1 AND sku = 42776)</t>
  </si>
  <si>
    <t>OR (invoiceNum = 1769 AND invoiceSubNum = 1 AND sku = 68256)</t>
  </si>
  <si>
    <t>OR (invoiceNum = 1769 AND invoiceSubNum = 1 AND sku = 100343)</t>
  </si>
  <si>
    <t>OR (invoiceNum = 1770 AND invoiceSubNum = 1 AND sku = 67658)</t>
  </si>
  <si>
    <t>OR (invoiceNum = 1771 AND invoiceSubNum = 1 AND sku = 45909)</t>
  </si>
  <si>
    <t>OR (invoiceNum = 1772 AND invoiceSubNum = 1 AND sku = 60605)</t>
  </si>
  <si>
    <t>OR (invoiceNum = 1775 AND invoiceSubNum = 1 AND sku = 55258)</t>
  </si>
  <si>
    <t>OR (invoiceNum = 1775 AND invoiceSubNum = 1 AND sku = 58854)</t>
  </si>
  <si>
    <t>OR (invoiceNum = 1776 AND invoiceSubNum = 1 AND sku = 67732)</t>
  </si>
  <si>
    <t>OR (invoiceNum = 1779 AND invoiceSubNum = 1 AND sku = 65234)</t>
  </si>
  <si>
    <t>OR (invoiceNum = 1780 AND invoiceSubNum = 1 AND sku = 41937)</t>
  </si>
  <si>
    <t>OR (invoiceNum = 1780 AND invoiceSubNum = 1 AND sku = 42512)</t>
  </si>
  <si>
    <t>OR (invoiceNum = 1781 AND invoiceSubNum = 1 AND sku = 42260)</t>
  </si>
  <si>
    <t>OR (invoiceNum = 1782 AND invoiceSubNum = 1 AND sku = 56211)</t>
  </si>
  <si>
    <t>OR (invoiceNum = 1782 AND invoiceSubNum = 1 AND sku = 67913)</t>
  </si>
  <si>
    <t>OR (invoiceNum = 1783 AND invoiceSubNum = 1 AND sku = 68685)</t>
  </si>
  <si>
    <t>OR (invoiceNum = 1783 AND invoiceSubNum = 1 AND sku = 100344)</t>
  </si>
  <si>
    <t>OR (invoiceNum = 1784 AND invoiceSubNum = 1 AND sku = 50027)</t>
  </si>
  <si>
    <t>OR (invoiceNum = 1784 AND invoiceSubNum = 1 AND sku = 59011)</t>
  </si>
  <si>
    <t>OR (invoiceNum = 1785 AND invoiceSubNum = 1 AND sku = 42776)</t>
  </si>
  <si>
    <t>OR (invoiceNum = 1785 AND invoiceSubNum = 1 AND sku = 59230)</t>
  </si>
  <si>
    <t>OR (invoiceNum = 1786 AND invoiceSubNum = 1 AND sku = 42240)</t>
  </si>
  <si>
    <t>OR (invoiceNum = 1786 AND invoiceSubNum = 1 AND sku = 58487)</t>
  </si>
  <si>
    <t>OR (invoiceNum = 1787 AND invoiceSubNum = 1 AND sku = 42776)</t>
  </si>
  <si>
    <t>OR (invoiceNum = 1789 AND invoiceSubNum = 1 AND sku = 53435)</t>
  </si>
  <si>
    <t>OR (invoiceNum = 1790 AND invoiceSubNum = 1 AND sku = 61223)</t>
  </si>
  <si>
    <t>OR (invoiceNum = 1790 AND invoiceSubNum = 1 AND sku = 61226)</t>
  </si>
  <si>
    <t>OR (invoiceNum = 1790 AND invoiceSubNum = 1 AND sku = 61229)</t>
  </si>
  <si>
    <t>OR (invoiceNum = 1790 AND invoiceSubNum = 1 AND sku = 61237)</t>
  </si>
  <si>
    <t>OR (invoiceNum = 1790 AND invoiceSubNum = 1 AND sku = 100034)</t>
  </si>
  <si>
    <t>OR (invoiceNum = 1791 AND invoiceSubNum = 1 AND sku = 68982)</t>
  </si>
  <si>
    <t>OR (invoiceNum = 1792 AND invoiceSubNum = 1 AND sku = 42513)</t>
  </si>
  <si>
    <t>OR (invoiceNum = 1794 AND invoiceSubNum = 1 AND sku = 42776)</t>
  </si>
  <si>
    <t>OR (invoiceNum = 1795 AND invoiceSubNum = 1 AND sku = 67515)</t>
  </si>
  <si>
    <t>OR (invoiceNum = 1795 AND invoiceSubNum = 1 AND sku = 68706)</t>
  </si>
  <si>
    <t>OR (invoiceNum = 1796 AND invoiceSubNum = 1 AND sku = 42252)</t>
  </si>
  <si>
    <t>OR (invoiceNum = 1796 AND invoiceSubNum = 1 AND sku = 42257)</t>
  </si>
  <si>
    <t>OR (invoiceNum = 1798 AND invoiceSubNum = 1 AND sku = 42254)</t>
  </si>
  <si>
    <t>OR (invoiceNum = 1798 AND invoiceSubNum = 1 AND sku = 42257)</t>
  </si>
  <si>
    <t>OR (invoiceNum = 1799 AND invoiceSubNum = 1 AND sku = 68386)</t>
  </si>
  <si>
    <t>OR (invoiceNum = 1799 AND invoiceSubNum = 1 AND sku = 100345)</t>
  </si>
  <si>
    <t>OR (invoiceNum = 1800 AND invoiceSubNum = 1 AND sku = 42512)</t>
  </si>
  <si>
    <t>OR (invoiceNum = 1800 AND invoiceSubNum = 1 AND sku = 42776)</t>
  </si>
  <si>
    <t>OR (invoiceNum = 1800 AND invoiceSubNum = 1 AND sku = 66722)</t>
  </si>
  <si>
    <t>OR (invoiceNum = 1801 AND invoiceSubNum = 1 AND sku = 42513)</t>
  </si>
  <si>
    <t>OR (invoiceNum = 1802 AND invoiceSubNum = 1 AND sku = 59329)</t>
  </si>
  <si>
    <t>OR (invoiceNum = 1802 AND invoiceSubNum = 1 AND sku = 100346)</t>
  </si>
  <si>
    <t>OR (invoiceNum = 1803 AND invoiceSubNum = 1 AND sku = 63200)</t>
  </si>
  <si>
    <t>OR (invoiceNum = 1805 AND invoiceSubNum = 1 AND sku = 42776)</t>
  </si>
  <si>
    <t>OR (invoiceNum = 1807 AND invoiceSubNum = 1 AND sku = 66936)</t>
  </si>
  <si>
    <t>OR (invoiceNum = 1808 AND invoiceSubNum = 1 AND sku = 53267)</t>
  </si>
  <si>
    <t>OR (invoiceNum = 1809 AND invoiceSubNum = 1 AND sku = 68831)</t>
  </si>
  <si>
    <t>OR (invoiceNum = 1809 AND invoiceSubNum = 1 AND sku = 100347)</t>
  </si>
  <si>
    <t>OR (invoiceNum = 1810 AND invoiceSubNum = 1 AND sku = 45381)</t>
  </si>
  <si>
    <t>OR (invoiceNum = 1810 AND invoiceSubNum = 1 AND sku = 68095)</t>
  </si>
  <si>
    <t>OR (invoiceNum = 1811 AND invoiceSubNum = 1 AND sku = 63913)</t>
  </si>
  <si>
    <t>OR (invoiceNum = 1811 AND invoiceSubNum = 1 AND sku = 100348)</t>
  </si>
  <si>
    <t>OR (invoiceNum = 1812 AND invoiceSubNum = 1 AND sku = 54496)</t>
  </si>
  <si>
    <t>OR (invoiceNum = 1813 AND invoiceSubNum = 1 AND sku = 67158)</t>
  </si>
  <si>
    <t>OR (invoiceNum = 1814 AND invoiceSubNum = 1 AND sku = 42269)</t>
  </si>
  <si>
    <t>OR (invoiceNum = 1815 AND invoiceSubNum = 1 AND sku = 52820)</t>
  </si>
  <si>
    <t>OR (invoiceNum = 1815 AND invoiceSubNum = 1 AND sku = 100349)</t>
  </si>
  <si>
    <t>OR (invoiceNum = 1816 AND invoiceSubNum = 1 AND sku = 67617)</t>
  </si>
  <si>
    <t>OR (invoiceNum = 1817 AND invoiceSubNum = 1 AND sku = 54001)</t>
  </si>
  <si>
    <t>OR (invoiceNum = 1818 AND invoiceSubNum = 1 AND sku = 68536)</t>
  </si>
  <si>
    <t>OR (invoiceNum = 1818 AND invoiceSubNum = 1 AND sku = 100350)</t>
  </si>
  <si>
    <t>OR (invoiceNum = 1819 AND invoiceSubNum = 1 AND sku = 52579)</t>
  </si>
  <si>
    <t>OR (invoiceNum = 1819 AND invoiceSubNum = 1 AND sku = 100035)</t>
  </si>
  <si>
    <t>OR (invoiceNum = 1819 AND invoiceSubNum = 1 AND sku = 100036)</t>
  </si>
  <si>
    <t>OR (invoiceNum = 1820 AND invoiceSubNum = 1 AND sku = 42250)</t>
  </si>
  <si>
    <t>OR (invoiceNum = 1821 AND invoiceSubNum = 1 AND sku = 42250)</t>
  </si>
  <si>
    <t>OR (invoiceNum = 1821 AND invoiceSubNum = 1 AND sku = 42252)</t>
  </si>
  <si>
    <t>OR (invoiceNum = 1822 AND invoiceSubNum = 1 AND sku = 42776)</t>
  </si>
  <si>
    <t>OR (invoiceNum = 1822 AND invoiceSubNum = 1 AND sku = 45381)</t>
  </si>
  <si>
    <t>OR (invoiceNum = 1822 AND invoiceSubNum = 1 AND sku = 100351)</t>
  </si>
  <si>
    <t>OR (invoiceNum = 1823 AND invoiceSubNum = 1 AND sku = 68370)</t>
  </si>
  <si>
    <t>OR (invoiceNum = 1823 AND invoiceSubNum = 1 AND sku = 68371)</t>
  </si>
  <si>
    <t>OR (invoiceNum = 1823 AND invoiceSubNum = 1 AND sku = 100352)</t>
  </si>
  <si>
    <t>OR (invoiceNum = 1824 AND invoiceSubNum = 1 AND sku = 68566)</t>
  </si>
  <si>
    <t>OR (invoiceNum = 1824 AND invoiceSubNum = 1 AND sku = 100353)</t>
  </si>
  <si>
    <t>OR (invoiceNum = 1825 AND invoiceSubNum = 1 AND sku = 42517)</t>
  </si>
  <si>
    <t>OR (invoiceNum = 1826 AND invoiceSubNum = 1 AND sku = 42517)</t>
  </si>
  <si>
    <t>OR (invoiceNum = 1827 AND invoiceSubNum = 1 AND sku = 68208)</t>
  </si>
  <si>
    <t>OR (invoiceNum = 1829 AND invoiceSubNum = 1 AND sku = 41941)</t>
  </si>
  <si>
    <t>OR (invoiceNum = 1829 AND invoiceSubNum = 1 AND sku = 42249)</t>
  </si>
  <si>
    <t>OR (invoiceNum = 1829 AND invoiceSubNum = 1 AND sku = 42257)</t>
  </si>
  <si>
    <t>OR (invoiceNum = 1830 AND invoiceSubNum = 1 AND sku = 63759)</t>
  </si>
  <si>
    <t>OR (invoiceNum = 1830 AND invoiceSubNum = 1 AND sku = 100357)</t>
  </si>
  <si>
    <t>OR (invoiceNum = 1831 AND invoiceSubNum = 1 AND sku = 47680)</t>
  </si>
  <si>
    <t>OR (invoiceNum = 1831 AND invoiceSubNum = 1 AND sku = 100358)</t>
  </si>
  <si>
    <t>OR (invoiceNum = 1832 AND invoiceSubNum = 1 AND sku = 67912)</t>
  </si>
  <si>
    <t>OR (invoiceNum = 1832 AND invoiceSubNum = 1 AND sku = 100359)</t>
  </si>
  <si>
    <t>OR (invoiceNum = 1833 AND invoiceSubNum = 1 AND sku = 60605)</t>
  </si>
  <si>
    <t>OR (invoiceNum = 1833 AND invoiceSubNum = 1 AND sku = 60752)</t>
  </si>
  <si>
    <t>OR (invoiceNum = 1834 AND invoiceSubNum = 1 AND sku = 66712)</t>
  </si>
  <si>
    <t>OR (invoiceNum = 1835 AND invoiceSubNum = 1 AND sku = 66559)</t>
  </si>
  <si>
    <t>OR (invoiceNum = 1835 AND invoiceSubNum = 1 AND sku = 68341)</t>
  </si>
  <si>
    <t>OR (invoiceNum = 1835 AND invoiceSubNum = 1 AND sku = 68344)</t>
  </si>
  <si>
    <t>OR (invoiceNum = 1835 AND invoiceSubNum = 1 AND sku = 100360)</t>
  </si>
  <si>
    <t>OR (invoiceNum = 1836 AND invoiceSubNum = 1 AND sku = 67439)</t>
  </si>
  <si>
    <t>OR (invoiceNum = 1836 AND invoiceSubNum = 1 AND sku = 100361)</t>
  </si>
  <si>
    <t>OR (invoiceNum = 1837 AND invoiceSubNum = 1 AND sku = 67960)</t>
  </si>
  <si>
    <t>OR (invoiceNum = 1838 AND invoiceSubNum = 1 AND sku = 42257)</t>
  </si>
  <si>
    <t>OR (invoiceNum = 1839 AND invoiceSubNum = 1 AND sku = 45325)</t>
  </si>
  <si>
    <t>OR (invoiceNum = 1839 AND invoiceSubNum = 1 AND sku = 45381)</t>
  </si>
  <si>
    <t>OR (invoiceNum = 1839 AND invoiceSubNum = 1 AND sku = 62693)</t>
  </si>
  <si>
    <t>OR (invoiceNum = 1839 AND invoiceSubNum = 1 AND sku = 64737)</t>
  </si>
  <si>
    <t>OR (invoiceNum = 1839 AND invoiceSubNum = 1 AND sku = 100362)</t>
  </si>
  <si>
    <t>OR (invoiceNum = 1840 AND invoiceSubNum = 1 AND sku = 60319)</t>
  </si>
  <si>
    <t>OR (invoiceNum = 1843 AND invoiceSubNum = 1 AND sku = 48734)</t>
  </si>
  <si>
    <t>OR (invoiceNum = 1843 AND invoiceSubNum = 1 AND sku = 51165)</t>
  </si>
  <si>
    <t>OR (invoiceNum = 1844 AND invoiceSubNum = 1 AND sku = 42262)</t>
  </si>
  <si>
    <t>OR (invoiceNum = 1844 AND invoiceSubNum = 1 AND sku = 42268)</t>
  </si>
  <si>
    <t>OR (invoiceNum = 1845 AND invoiceSubNum = 1 AND sku = 66306)</t>
  </si>
  <si>
    <t>OR (invoiceNum = 1846 AND invoiceSubNum = 1 AND sku = 64896)</t>
  </si>
  <si>
    <t>OR (invoiceNum = 1847 AND invoiceSubNum = 1 AND sku = 54471)</t>
  </si>
  <si>
    <t>OR (invoiceNum = 1847 AND invoiceSubNum = 1 AND sku = 54472)</t>
  </si>
  <si>
    <t>OR (invoiceNum = 1847 AND invoiceSubNum = 1 AND sku = 54473)</t>
  </si>
  <si>
    <t>OR (invoiceNum = 1847 AND invoiceSubNum = 1 AND sku = 54474)</t>
  </si>
  <si>
    <t>OR (invoiceNum = 1847 AND invoiceSubNum = 1 AND sku = 54475)</t>
  </si>
  <si>
    <t>OR (invoiceNum = 1847 AND invoiceSubNum = 1 AND sku = 54476)</t>
  </si>
  <si>
    <t>OR (invoiceNum = 1847 AND invoiceSubNum = 1 AND sku = 54477)</t>
  </si>
  <si>
    <t>OR (invoiceNum = 1847 AND invoiceSubNum = 1 AND sku = 54478)</t>
  </si>
  <si>
    <t>OR (invoiceNum = 1848 AND invoiceSubNum = 1 AND sku = 45384)</t>
  </si>
  <si>
    <t>OR (invoiceNum = 1849 AND invoiceSubNum = 1 AND sku = 42513)</t>
  </si>
  <si>
    <t>OR (invoiceNum = 1849 AND invoiceSubNum = 1 AND sku = 68170)</t>
  </si>
  <si>
    <t>OR (invoiceNum = 1850 AND invoiceSubNum = 1 AND sku = 64840)</t>
  </si>
  <si>
    <t>OR (invoiceNum = 1850 AND invoiceSubNum = 1 AND sku = 68327)</t>
  </si>
  <si>
    <t>OR (invoiceNum = 1850 AND invoiceSubNum = 1 AND sku = 100363)</t>
  </si>
  <si>
    <t>OR (invoiceNum = 1851 AND invoiceSubNum = 1 AND sku = 52987)</t>
  </si>
  <si>
    <t>OR (invoiceNum = 1851 AND invoiceSubNum = 1 AND sku = 63581)</t>
  </si>
  <si>
    <t>OR (invoiceNum = 1851 AND invoiceSubNum = 1 AND sku = 64676)</t>
  </si>
  <si>
    <t>OR (invoiceNum = 1851 AND invoiceSubNum = 1 AND sku = 65566)</t>
  </si>
  <si>
    <t>OR (invoiceNum = 1851 AND invoiceSubNum = 1 AND sku = 68125)</t>
  </si>
  <si>
    <t>OR (invoiceNum = 1853 AND invoiceSubNum = 1 AND sku = 62407)</t>
  </si>
  <si>
    <t>OR (invoiceNum = 1856 AND invoiceSubNum = 1 AND sku = 42776)</t>
  </si>
  <si>
    <t>OR (invoiceNum = 1856 AND invoiceSubNum = 1 AND sku = 63589)</t>
  </si>
  <si>
    <t>OR (invoiceNum = 1857 AND invoiceSubNum = 1 AND sku = 68007)</t>
  </si>
  <si>
    <t>OR (invoiceNum = 1858 AND invoiceSubNum = 1 AND sku = 42257)</t>
  </si>
  <si>
    <t>OR (invoiceNum = 1858 AND invoiceSubNum = 1 AND sku = 42258)</t>
  </si>
  <si>
    <t>OR (invoiceNum = 1859 AND invoiceSubNum = 1 AND sku = 68892)</t>
  </si>
  <si>
    <t>OR (invoiceNum = 1860 AND invoiceSubNum = 1 AND sku = 61382)</t>
  </si>
  <si>
    <t>OR (invoiceNum = 1860 AND invoiceSubNum = 1 AND sku = 66295)</t>
  </si>
  <si>
    <t>OR (invoiceNum = 1861 AND invoiceSubNum = 1 AND sku = 66745)</t>
  </si>
  <si>
    <t>OR (invoiceNum = 1865 AND invoiceSubNum = 1 AND sku = 45569)</t>
  </si>
  <si>
    <t>OR (invoiceNum = 1865 AND invoiceSubNum = 1 AND sku = 59446)</t>
  </si>
  <si>
    <t>OR (invoiceNum = 1866 AND invoiceSubNum = 1 AND sku = 68506)</t>
  </si>
  <si>
    <t>OR (invoiceNum = 1866 AND invoiceSubNum = 1 AND sku = 68866)</t>
  </si>
  <si>
    <t>OR (invoiceNum = 1867 AND invoiceSubNum = 1 AND sku = 42776)</t>
  </si>
  <si>
    <t>OR (invoiceNum = 1867 AND invoiceSubNum = 1 AND sku = 100365)</t>
  </si>
  <si>
    <t>OR (invoiceNum = 1869 AND invoiceSubNum = 1 AND sku = 42776)</t>
  </si>
  <si>
    <t>OR (invoiceNum = 1870 AND invoiceSubNum = 1 AND sku = 42262)</t>
  </si>
  <si>
    <t>OR (invoiceNum = 1872 AND invoiceSubNum = 1 AND sku = 42269)</t>
  </si>
  <si>
    <t>OR (invoiceNum = 1873 AND invoiceSubNum = 1 AND sku = 45381)</t>
  </si>
  <si>
    <t>OR (invoiceNum = 1873 AND invoiceSubNum = 1 AND sku = 100366)</t>
  </si>
  <si>
    <t>OR (invoiceNum = 1874 AND invoiceSubNum = 1 AND sku = 42776)</t>
  </si>
  <si>
    <t>OR (invoiceNum = 1874 AND invoiceSubNum = 1 AND sku = 68714)</t>
  </si>
  <si>
    <t>OR (invoiceNum = 1874 AND invoiceSubNum = 1 AND sku = 100367)</t>
  </si>
  <si>
    <t>OR (invoiceNum = 1877 AND invoiceSubNum = 1 AND sku = 42776)</t>
  </si>
  <si>
    <t>OR (invoiceNum = 1878 AND invoiceSubNum = 1 AND sku = 59300)</t>
  </si>
  <si>
    <t>OR (invoiceNum = 1878 AND invoiceSubNum = 1 AND sku = 100368)</t>
  </si>
  <si>
    <t>OR (invoiceNum = 1879 AND invoiceSubNum = 1 AND sku = 65943)</t>
  </si>
  <si>
    <t>OR (invoiceNum = 1881 AND invoiceSubNum = 1 AND sku = 55253)</t>
  </si>
  <si>
    <t>OR (invoiceNum = 1882 AND invoiceSubNum = 1 AND sku = 68631)</t>
  </si>
  <si>
    <t>OR (invoiceNum = 1882 AND invoiceSubNum = 1 AND sku = 68708)</t>
  </si>
  <si>
    <t>OR (invoiceNum = 1883 AND invoiceSubNum = 1 AND sku = 42262)</t>
  </si>
  <si>
    <t>OR (invoiceNum = 1884 AND invoiceSubNum = 1 AND sku = 68338)</t>
  </si>
  <si>
    <t>OR (invoiceNum = 1885 AND invoiceSubNum = 1 AND sku = 42240)</t>
  </si>
  <si>
    <t>OR (invoiceNum = 1885 AND invoiceSubNum = 1 AND sku = 50810)</t>
  </si>
  <si>
    <t>OR (invoiceNum = 1886 AND invoiceSubNum = 1 AND sku = 68644)</t>
  </si>
  <si>
    <t>OR (invoiceNum = 1887 AND invoiceSubNum = 1 AND sku = 64632)</t>
  </si>
  <si>
    <t>OR (invoiceNum = 1888 AND invoiceSubNum = 1 AND sku = 60342)</t>
  </si>
  <si>
    <t>OR (invoiceNum = 1889 AND invoiceSubNum = 1 AND sku = 60342)</t>
  </si>
  <si>
    <t>OR (invoiceNum = 1890 AND invoiceSubNum = 1 AND sku = 42513)</t>
  </si>
  <si>
    <t>OR (invoiceNum = 1890 AND invoiceSubNum = 1 AND sku = 68686)</t>
  </si>
  <si>
    <t>OR (invoiceNum = 1891 AND invoiceSubNum = 1 AND sku = 42262)</t>
  </si>
  <si>
    <t>OR (invoiceNum = 1891 AND invoiceSubNum = 1 AND sku = 42776)</t>
  </si>
  <si>
    <t>OR (invoiceNum = 1891 AND invoiceSubNum = 1 AND sku = 63601)</t>
  </si>
  <si>
    <t>OR (invoiceNum = 1893 AND invoiceSubNum = 1 AND sku = 42240)</t>
  </si>
  <si>
    <t>OR (invoiceNum = 1893 AND invoiceSubNum = 1 AND sku = 69298)</t>
  </si>
  <si>
    <t>OR (invoiceNum = 1894 AND invoiceSubNum = 1 AND sku = 42254)</t>
  </si>
  <si>
    <t>OR (invoiceNum = 1894 AND invoiceSubNum = 1 AND sku = 42259)</t>
  </si>
  <si>
    <t>OR (invoiceNum = 1895 AND invoiceSubNum = 1 AND sku = 42257)</t>
  </si>
  <si>
    <t>OR (invoiceNum = 1896 AND invoiceSubNum = 1 AND sku = 48150)</t>
  </si>
  <si>
    <t>OR (invoiceNum = 1896 AND invoiceSubNum = 1 AND sku = 100369)</t>
  </si>
  <si>
    <t>OR (invoiceNum = 1897 AND invoiceSubNum = 1 AND sku = 68687)</t>
  </si>
  <si>
    <t>OR (invoiceNum = 1897 AND invoiceSubNum = 1 AND sku = 100370)</t>
  </si>
  <si>
    <t>OR (invoiceNum = 1898 AND invoiceSubNum = 1 AND sku = 51404)</t>
  </si>
  <si>
    <t>OR (invoiceNum = 1898 AND invoiceSubNum = 1 AND sku = 61852)</t>
  </si>
  <si>
    <t>OR (invoiceNum = 1898 AND invoiceSubNum = 1 AND sku = 68402)</t>
  </si>
  <si>
    <t>OR (invoiceNum = 1898 AND invoiceSubNum = 1 AND sku = 100371)</t>
  </si>
  <si>
    <t>OR (invoiceNum = 1899 AND invoiceSubNum = 1 AND sku = 68699)</t>
  </si>
  <si>
    <t>OR (invoiceNum = 1900 AND invoiceSubNum = 1 AND sku = 58965)</t>
  </si>
  <si>
    <t>OR (invoiceNum = 1900 AND invoiceSubNum = 1 AND sku = 68202)</t>
  </si>
  <si>
    <t>OR (invoiceNum = 1900 AND invoiceSubNum = 1 AND sku = 100372)</t>
  </si>
  <si>
    <t>OR (invoiceNum = 1901 AND invoiceSubNum = 1 AND sku = 66973)</t>
  </si>
  <si>
    <t>OR (invoiceNum = 1901 AND invoiceSubNum = 1 AND sku = 69744)</t>
  </si>
  <si>
    <t>OR (invoiceNum = 1901 AND invoiceSubNum = 1 AND sku = 69754)</t>
  </si>
  <si>
    <t>OR (invoiceNum = 1904 AND invoiceSubNum = 1 AND sku = 42518)</t>
  </si>
  <si>
    <t>OR (invoiceNum = 1905 AND invoiceSubNum = 1 AND sku = 68738)</t>
  </si>
  <si>
    <t>OR (invoiceNum = 1906 AND invoiceSubNum = 1 AND sku = 42776)</t>
  </si>
  <si>
    <t>OR (invoiceNum = 1907 AND invoiceSubNum = 1 AND sku = 55635)</t>
  </si>
  <si>
    <t>OR (invoiceNum = 1907 AND invoiceSubNum = 1 AND sku = 68050)</t>
  </si>
  <si>
    <t>OR (invoiceNum = 1908 AND invoiceSubNum = 1 AND sku = 42514)</t>
  </si>
  <si>
    <t>OR (invoiceNum = 1908 AND invoiceSubNum = 1 AND sku = 54034)</t>
  </si>
  <si>
    <t>OR (invoiceNum = 1909 AND invoiceSubNum = 1 AND sku = 42016)</t>
  </si>
  <si>
    <t>OR (invoiceNum = 1909 AND invoiceSubNum = 1 AND sku = 69940)</t>
  </si>
  <si>
    <t>OR (invoiceNum = 1909 AND invoiceSubNum = 1 AND sku = 100373)</t>
  </si>
  <si>
    <t>OR (invoiceNum = 1910 AND invoiceSubNum = 1 AND sku = 64795)</t>
  </si>
  <si>
    <t>OR (invoiceNum = 1911 AND invoiceSubNum = 1 AND sku = 42262)</t>
  </si>
  <si>
    <t>OR (invoiceNum = 1911 AND invoiceSubNum = 1 AND sku = 60605)</t>
  </si>
  <si>
    <t>OR (invoiceNum = 1912 AND invoiceSubNum = 1 AND sku = 42262)</t>
  </si>
  <si>
    <t>OR (invoiceNum = 1913 AND invoiceSubNum = 1 AND sku = 68885)</t>
  </si>
  <si>
    <t>OR (invoiceNum = 1913 AND invoiceSubNum = 1 AND sku = 100374)</t>
  </si>
  <si>
    <t>OR (invoiceNum = 1914 AND invoiceSubNum = 1 AND sku = 42249)</t>
  </si>
  <si>
    <t>OR (invoiceNum = 1914 AND invoiceSubNum = 1 AND sku = 42252)</t>
  </si>
  <si>
    <t>OR (invoiceNum = 1914 AND invoiceSubNum = 1 AND sku = 42257)</t>
  </si>
  <si>
    <t>OR (invoiceNum = 1915 AND invoiceSubNum = 1 AND sku = 42240)</t>
  </si>
  <si>
    <t>OR (invoiceNum = 1915 AND invoiceSubNum = 1 AND sku = 42514)</t>
  </si>
  <si>
    <t>OR (invoiceNum = 1917 AND invoiceSubNum = 1 AND sku = 61476)</t>
  </si>
  <si>
    <t>OR (invoiceNum = 1917 AND invoiceSubNum = 1 AND sku = 68304)</t>
  </si>
  <si>
    <t>OR (invoiceNum = 1918 AND invoiceSubNum = 1 AND sku = 68131)</t>
  </si>
  <si>
    <t>OR (invoiceNum = 1919 AND invoiceSubNum = 1 AND sku = 68766)</t>
  </si>
  <si>
    <t>OR (invoiceNum = 1920 AND invoiceSubNum = 1 AND sku = 42262)</t>
  </si>
  <si>
    <t>OR (invoiceNum = 1921 AND invoiceSubNum = 1 AND sku = 42776)</t>
  </si>
  <si>
    <t>OR (invoiceNum = 1921 AND invoiceSubNum = 1 AND sku = 68105)</t>
  </si>
  <si>
    <t>OR (invoiceNum = 1922 AND invoiceSubNum = 1 AND sku = 60604)</t>
  </si>
  <si>
    <t>OR (invoiceNum = 1923 AND invoiceSubNum = 1 AND sku = 63826)</t>
  </si>
  <si>
    <t>OR (invoiceNum = 1924 AND invoiceSubNum = 1 AND sku = 42260)</t>
  </si>
  <si>
    <t>OR (invoiceNum = 1926 AND invoiceSubNum = 1 AND sku = 45381)</t>
  </si>
  <si>
    <t>OR (invoiceNum = 1926 AND invoiceSubNum = 1 AND sku = 68312)</t>
  </si>
  <si>
    <t>OR (invoiceNum = 1927 AND invoiceSubNum = 1 AND sku = 58979)</t>
  </si>
  <si>
    <t>OR (invoiceNum = 1928 AND invoiceSubNum = 1 AND sku = 66858)</t>
  </si>
  <si>
    <t>OR (invoiceNum = 1928 AND invoiceSubNum = 1 AND sku = 67078)</t>
  </si>
  <si>
    <t>OR (invoiceNum = 1928 AND invoiceSubNum = 1 AND sku = 68114)</t>
  </si>
  <si>
    <t>OR (invoiceNum = 1928 AND invoiceSubNum = 1 AND sku = 68610)</t>
  </si>
  <si>
    <t>OR (invoiceNum = 1928 AND invoiceSubNum = 1 AND sku = 68744)</t>
  </si>
  <si>
    <t>OR (invoiceNum = 1928 AND invoiceSubNum = 1 AND sku = 68799)</t>
  </si>
  <si>
    <t>OR (invoiceNum = 1928 AND invoiceSubNum = 1 AND sku = 68814)</t>
  </si>
  <si>
    <t>OR (invoiceNum = 1928 AND invoiceSubNum = 1 AND sku = 68846)</t>
  </si>
  <si>
    <t>OR (invoiceNum = 1928 AND invoiceSubNum = 1 AND sku = 68863)</t>
  </si>
  <si>
    <t>OR (invoiceNum = 1930 AND invoiceSubNum = 1 AND sku = 66091)</t>
  </si>
  <si>
    <t>OR (invoiceNum = 1931 AND invoiceSubNum = 1 AND sku = 43555)</t>
  </si>
  <si>
    <t>OR (invoiceNum = 1932 AND invoiceSubNum = 1 AND sku = 42776)</t>
  </si>
  <si>
    <t>OR (invoiceNum = 1932 AND invoiceSubNum = 1 AND sku = 64769)</t>
  </si>
  <si>
    <t>OR (invoiceNum = 1932 AND invoiceSubNum = 1 AND sku = 67548)</t>
  </si>
  <si>
    <t>OR (invoiceNum = 1932 AND invoiceSubNum = 1 AND sku = 68411)</t>
  </si>
  <si>
    <t>OR (invoiceNum = 1933 AND invoiceSubNum = 1 AND sku = 41726)</t>
  </si>
  <si>
    <t>OR (invoiceNum = 1933 AND invoiceSubNum = 1 AND sku = 42252)</t>
  </si>
  <si>
    <t>OR (invoiceNum = 1933 AND invoiceSubNum = 1 AND sku = 42257)</t>
  </si>
  <si>
    <t>OR (invoiceNum = 1934 AND invoiceSubNum = 1 AND sku = 42262)</t>
  </si>
  <si>
    <t>OR (invoiceNum = 1934 AND invoiceSubNum = 1 AND sku = 42268)</t>
  </si>
  <si>
    <t>OR (invoiceNum = 1935 AND invoiceSubNum = 1 AND sku = 42776)</t>
  </si>
  <si>
    <t>OR (invoiceNum = 1936 AND invoiceSubNum = 1 AND sku = 62024)</t>
  </si>
  <si>
    <t>OR (invoiceNum = 1937 AND invoiceSubNum = 1 AND sku = 43556)</t>
  </si>
  <si>
    <t>OR (invoiceNum = 1938 AND invoiceSubNum = 1 AND sku = 44717)</t>
  </si>
  <si>
    <t>OR (invoiceNum = 1938 AND invoiceSubNum = 1 AND sku = 47592)</t>
  </si>
  <si>
    <t>OR (invoiceNum = 1938 AND invoiceSubNum = 1 AND sku = 100376)</t>
  </si>
  <si>
    <t>OR (invoiceNum = 1939 AND invoiceSubNum = 1 AND sku = 42262)</t>
  </si>
  <si>
    <t>OR (invoiceNum = 1940 AND invoiceSubNum = 1 AND sku = 67903)</t>
  </si>
  <si>
    <t>OR (invoiceNum = 1940 AND invoiceSubNum = 1 AND sku = 68746)</t>
  </si>
  <si>
    <t>OR (invoiceNum = 1940 AND invoiceSubNum = 1 AND sku = 100375)</t>
  </si>
  <si>
    <t>OR (invoiceNum = 1943 AND invoiceSubNum = 1 AND sku = 42776)</t>
  </si>
  <si>
    <t>OR (invoiceNum = 1943 AND invoiceSubNum = 1 AND sku = 68339)</t>
  </si>
  <si>
    <t>OR (invoiceNum = 1944 AND invoiceSubNum = 1 AND sku = 68412)</t>
  </si>
  <si>
    <t>OR (invoiceNum = 1945 AND invoiceSubNum = 1 AND sku = 42257)</t>
  </si>
  <si>
    <t>OR (invoiceNum = 1946 AND invoiceSubNum = 1 AND sku = 58982)</t>
  </si>
  <si>
    <t>OR (invoiceNum = 1947 AND invoiceSubNum = 1 AND sku = 43555)</t>
  </si>
  <si>
    <t>OR (invoiceNum = 1947 AND invoiceSubNum = 1 AND sku = 58640)</t>
  </si>
  <si>
    <t>OR (invoiceNum = 1948 AND invoiceSubNum = 1 AND sku = 42249)</t>
  </si>
  <si>
    <t>OR (invoiceNum = 1950 AND invoiceSubNum = 1 AND sku = 42776)</t>
  </si>
  <si>
    <t>OR (invoiceNum = 1951 AND invoiceSubNum = 1 AND sku = 64567)</t>
  </si>
  <si>
    <t>OR (invoiceNum = 1951 AND invoiceSubNum = 1 AND sku = 67516)</t>
  </si>
  <si>
    <t>OR (invoiceNum = 1952 AND invoiceSubNum = 1 AND sku = 66329)</t>
  </si>
  <si>
    <t>OR (invoiceNum = 1953 AND invoiceSubNum = 1 AND sku = 68324)</t>
  </si>
  <si>
    <t>OR (invoiceNum = 1953 AND invoiceSubNum = 1 AND sku = 68705)</t>
  </si>
  <si>
    <t>OR (invoiceNum = 1954 AND invoiceSubNum = 1 AND sku = 65783)</t>
  </si>
  <si>
    <t>OR (invoiceNum = 1954 AND invoiceSubNum = 1 AND sku = 67706)</t>
  </si>
  <si>
    <t>OR (invoiceNum = 1954 AND invoiceSubNum = 1 AND sku = 68308)</t>
  </si>
  <si>
    <t>OR (invoiceNum = 1956 AND invoiceSubNum = 1 AND sku = 42776)</t>
  </si>
  <si>
    <t>OR (invoiceNum = 1956 AND invoiceSubNum = 1 AND sku = 66326)</t>
  </si>
  <si>
    <t>OR (invoiceNum = 1958 AND invoiceSubNum = 1 AND sku = 41324)</t>
  </si>
  <si>
    <t>OR (invoiceNum = 1958 AND invoiceSubNum = 1 AND sku = 42776)</t>
  </si>
  <si>
    <t>OR (invoiceNum = 1958 AND invoiceSubNum = 1 AND sku = 68285)</t>
  </si>
  <si>
    <t>OR (invoiceNum = 1958 AND invoiceSubNum = 1 AND sku = 100377)</t>
  </si>
  <si>
    <t>OR (invoiceNum = 1959 AND invoiceSubNum = 1 AND sku = 45031)</t>
  </si>
  <si>
    <t>OR (invoiceNum = 1960 AND invoiceSubNum = 1 AND sku = 57171)</t>
  </si>
  <si>
    <t>OR (invoiceNum = 1960 AND invoiceSubNum = 1 AND sku = 57172)</t>
  </si>
  <si>
    <t>OR (invoiceNum = 1960 AND invoiceSubNum = 1 AND sku = 57173)</t>
  </si>
  <si>
    <t>OR (invoiceNum = 1960 AND invoiceSubNum = 1 AND sku = 57174)</t>
  </si>
  <si>
    <t>OR (invoiceNum = 1960 AND invoiceSubNum = 1 AND sku = 57175)</t>
  </si>
  <si>
    <t>OR (invoiceNum = 1960 AND invoiceSubNum = 1 AND sku = 57213)</t>
  </si>
  <si>
    <t>OR (invoiceNum = 1960 AND invoiceSubNum = 1 AND sku = 57214)</t>
  </si>
  <si>
    <t>OR (invoiceNum = 1961 AND invoiceSubNum = 1 AND sku = 42257)</t>
  </si>
  <si>
    <t>OR (invoiceNum = 1961 AND invoiceSubNum = 1 AND sku = 42258)</t>
  </si>
  <si>
    <t>OR (invoiceNum = 1965 AND invoiceSubNum = 1 AND sku = 50320)</t>
  </si>
  <si>
    <t>OR (invoiceNum = 1965 AND invoiceSubNum = 1 AND sku = 54799)</t>
  </si>
  <si>
    <t>OR (invoiceNum = 1965 AND invoiceSubNum = 1 AND sku = 59392)</t>
  </si>
  <si>
    <t>OR (invoiceNum = 1965 AND invoiceSubNum = 1 AND sku = 59409)</t>
  </si>
  <si>
    <t>OR (invoiceNum = 1965 AND invoiceSubNum = 1 AND sku = 60311)</t>
  </si>
  <si>
    <t>OR (invoiceNum = 1965 AND invoiceSubNum = 1 AND sku = 60314)</t>
  </si>
  <si>
    <t>OR (invoiceNum = 1965 AND invoiceSubNum = 1 AND sku = 60836)</t>
  </si>
  <si>
    <t>OR (invoiceNum = 1965 AND invoiceSubNum = 1 AND sku = 63338)</t>
  </si>
  <si>
    <t>OR (invoiceNum = 1965 AND invoiceSubNum = 1 AND sku = 63340)</t>
  </si>
  <si>
    <t>OR (invoiceNum = 1965 AND invoiceSubNum = 1 AND sku = 65110)</t>
  </si>
  <si>
    <t>OR (invoiceNum = 1965 AND invoiceSubNum = 1 AND sku = 66925)</t>
  </si>
  <si>
    <t>OR (invoiceNum = 1966 AND invoiceSubNum = 1 AND sku = 59665)</t>
  </si>
  <si>
    <t>OR (invoiceNum = 1967 AND invoiceSubNum = 1 AND sku = 42515)</t>
  </si>
  <si>
    <t>OR (invoiceNum = 1967 AND invoiceSubNum = 1 AND sku = 52583)</t>
  </si>
  <si>
    <t>OR (invoiceNum = 1968 AND invoiceSubNum = 1 AND sku = 62678)</t>
  </si>
  <si>
    <t>OR (invoiceNum = 1970 AND invoiceSubNum = 1 AND sku = 67424)</t>
  </si>
  <si>
    <t>OR (invoiceNum = 1970 AND invoiceSubNum = 1 AND sku = 68514)</t>
  </si>
  <si>
    <t>OR (invoiceNum = 1970 AND invoiceSubNum = 1 AND sku = 68518)</t>
  </si>
  <si>
    <t>OR (invoiceNum = 1971 AND invoiceSubNum = 1 AND sku = 61942)</t>
  </si>
  <si>
    <t>OR (invoiceNum = 1972 AND invoiceSubNum = 1 AND sku = 67294)</t>
  </si>
  <si>
    <t>OR (invoiceNum = 1973 AND invoiceSubNum = 1 AND sku = 42512)</t>
  </si>
  <si>
    <t>OR (invoiceNum = 1973 AND invoiceSubNum = 1 AND sku = 68175)</t>
  </si>
  <si>
    <t>OR (invoiceNum = 1974 AND invoiceSubNum = 1 AND sku = 64063)</t>
  </si>
  <si>
    <t>OR (invoiceNum = 1975 AND invoiceSubNum = 1 AND sku = 42776)</t>
  </si>
  <si>
    <t>OR (invoiceNum = 1975 AND invoiceSubNum = 1 AND sku = 65415)</t>
  </si>
  <si>
    <t>OR (invoiceNum = 1975 AND invoiceSubNum = 1 AND sku = 66659)</t>
  </si>
  <si>
    <t>OR (invoiceNum = 1976 AND invoiceSubNum = 1 AND sku = 64829)</t>
  </si>
  <si>
    <t>OR (invoiceNum = 1977 AND invoiceSubNum = 1 AND sku = 64566)</t>
  </si>
  <si>
    <t>OR (invoiceNum = 1977 AND invoiceSubNum = 1 AND sku = 68289)</t>
  </si>
  <si>
    <t>OR (invoiceNum = 1980 AND invoiceSubNum = 1 AND sku = 63340)</t>
  </si>
  <si>
    <t>OR (invoiceNum = 1980 AND invoiceSubNum = 1 AND sku = 100037)</t>
  </si>
  <si>
    <t>OR (invoiceNum = 1981 AND invoiceSubNum = 1 AND sku = 42262)</t>
  </si>
  <si>
    <t>OR (invoiceNum = 1981 AND invoiceSubNum = 1 AND sku = 42269)</t>
  </si>
  <si>
    <t>OR (invoiceNum = 1981 AND invoiceSubNum = 1 AND sku = 63548)</t>
  </si>
  <si>
    <t>OR (invoiceNum = 1982 AND invoiceSubNum = 1 AND sku = 42262)</t>
  </si>
  <si>
    <t>OR (invoiceNum = 1982 AND invoiceSubNum = 1 AND sku = 42269)</t>
  </si>
  <si>
    <t>OR (invoiceNum = 1983 AND invoiceSubNum = 1 AND sku = 42776)</t>
  </si>
  <si>
    <t>OR (invoiceNum = 1984 AND invoiceSubNum = 1 AND sku = 64991)</t>
  </si>
  <si>
    <t>OR (invoiceNum = 1984 AND invoiceSubNum = 1 AND sku = 100379)</t>
  </si>
  <si>
    <t>OR (invoiceNum = 1985 AND invoiceSubNum = 1 AND sku = 62851)</t>
  </si>
  <si>
    <t>OR (invoiceNum = 1986 AND invoiceSubNum = 1 AND sku = 42262)</t>
  </si>
  <si>
    <t>OR (invoiceNum = 1986 AND invoiceSubNum = 1 AND sku = 66056)</t>
  </si>
  <si>
    <t>OR (invoiceNum = 1988 AND invoiceSubNum = 1 AND sku = 42252)</t>
  </si>
  <si>
    <t>OR (invoiceNum = 1988 AND invoiceSubNum = 1 AND sku = 68108)</t>
  </si>
  <si>
    <t>OR (invoiceNum = 1990 AND invoiceSubNum = 1 AND sku = 45384)</t>
  </si>
  <si>
    <t>OR (invoiceNum = 1991 AND invoiceSubNum = 1 AND sku = 67687)</t>
  </si>
  <si>
    <t>OR (invoiceNum = 1991 AND invoiceSubNum = 1 AND sku = 68203)</t>
  </si>
  <si>
    <t>OR (invoiceNum = 1993 AND invoiceSubNum = 1 AND sku = 42262)</t>
  </si>
  <si>
    <t>OR (invoiceNum = 1993 AND invoiceSubNum = 1 AND sku = 51842)</t>
  </si>
  <si>
    <t>OR (invoiceNum = 1993 AND invoiceSubNum = 1 AND sku = 67953)</t>
  </si>
  <si>
    <t>OR (invoiceNum = 1993 AND invoiceSubNum = 1 AND sku = 68811)</t>
  </si>
  <si>
    <t>OR (invoiceNum = 1994 AND invoiceSubNum = 1 AND sku = 49886)</t>
  </si>
  <si>
    <t>OR (invoiceNum = 1994 AND invoiceSubNum = 1 AND sku = 63548)</t>
  </si>
  <si>
    <t>OR (invoiceNum = 1996 AND invoiceSubNum = 1 AND sku = 42513)</t>
  </si>
  <si>
    <t>OR (invoiceNum = 1996 AND invoiceSubNum = 1 AND sku = 42776)</t>
  </si>
  <si>
    <t>OR (invoiceNum = 1997 AND invoiceSubNum = 1 AND sku = 60752)</t>
  </si>
  <si>
    <t>OR (invoiceNum = 1998 AND invoiceSubNum = 1 AND sku = 42251)</t>
  </si>
  <si>
    <t>OR (invoiceNum = 1999 AND invoiceSubNum = 1 AND sku = 41645)</t>
  </si>
  <si>
    <t>OR (invoiceNum = 1999 AND invoiceSubNum = 1 AND sku = 57586)</t>
  </si>
  <si>
    <t>OR (invoiceNum = 2000 AND invoiceSubNum = 1 AND sku = 51848)</t>
  </si>
  <si>
    <t>OR (invoiceNum = 2001 AND invoiceSubNum = 1 AND sku = 42257)</t>
  </si>
  <si>
    <t>OR (invoiceNum = 2002 AND invoiceSubNum = 1 AND sku = 41923)</t>
  </si>
  <si>
    <t>OR (invoiceNum = 2002 AND invoiceSubNum = 1 AND sku = 42262)</t>
  </si>
  <si>
    <t>OR (invoiceNum = 2003 AND invoiceSubNum = 1 AND sku = 42258)</t>
  </si>
  <si>
    <t>OR (invoiceNum = 2003 AND invoiceSubNum = 1 AND sku = 42262)</t>
  </si>
  <si>
    <t>OR (invoiceNum = 2003 AND invoiceSubNum = 1 AND sku = 62851)</t>
  </si>
  <si>
    <t>OR (invoiceNum = 2004 AND invoiceSubNum = 1 AND sku = 42513)</t>
  </si>
  <si>
    <t>OR (invoiceNum = 2006 AND invoiceSubNum = 1 AND sku = 64522)</t>
  </si>
  <si>
    <t>OR (invoiceNum = 2008 AND invoiceSubNum = 1 AND sku = 60342)</t>
  </si>
  <si>
    <t>OR (invoiceNum = 2009 AND invoiceSubNum = 1 AND sku = 42260)</t>
  </si>
  <si>
    <t>OR (invoiceNum = 2010 AND invoiceSubNum = 1 AND sku = 68382)</t>
  </si>
  <si>
    <t>OR (invoiceNum = 2011 AND invoiceSubNum = 1 AND sku = 42257)</t>
  </si>
  <si>
    <t>OR (invoiceNum = 2011 AND invoiceSubNum = 1 AND sku = 60130)</t>
  </si>
  <si>
    <t>OR (invoiceNum = 2011 AND invoiceSubNum = 1 AND sku = 67015)</t>
  </si>
  <si>
    <t>OR (invoiceNum = 2011 AND invoiceSubNum = 1 AND sku = 69005)</t>
  </si>
  <si>
    <t>OR (invoiceNum = 2012 AND invoiceSubNum = 1 AND sku = 68904)</t>
  </si>
  <si>
    <t>OR (invoiceNum = 2012 AND invoiceSubNum = 1 AND sku = 100380)</t>
  </si>
  <si>
    <t>OR (invoiceNum = 2013 AND invoiceSubNum = 1 AND sku = 42835)</t>
  </si>
  <si>
    <t>OR (invoiceNum = 2014 AND invoiceSubNum = 1 AND sku = 66030)</t>
  </si>
  <si>
    <t>OR (invoiceNum = 2015 AND invoiceSubNum = 1 AND sku = 68142)</t>
  </si>
  <si>
    <t>OR (invoiceNum = 2015 AND invoiceSubNum = 1 AND sku = 100381)</t>
  </si>
  <si>
    <t>OR (invoiceNum = 2017 AND invoiceSubNum = 1 AND sku = 66272)</t>
  </si>
  <si>
    <t>OR (invoiceNum = 2018 AND invoiceSubNum = 1 AND sku = 65865)</t>
  </si>
  <si>
    <t>OR (invoiceNum = 2018 AND invoiceSubNum = 1 AND sku = 68407)</t>
  </si>
  <si>
    <t>OR (invoiceNum = 2018 AND invoiceSubNum = 1 AND sku = 100382)</t>
  </si>
  <si>
    <t>OR (invoiceNum = 2019 AND invoiceSubNum = 1 AND sku = 42512)</t>
  </si>
  <si>
    <t>OR (invoiceNum = 2021 AND invoiceSubNum = 1 AND sku = 42776)</t>
  </si>
  <si>
    <t>OR (invoiceNum = 2021 AND invoiceSubNum = 1 AND sku = 61719)</t>
  </si>
  <si>
    <t>OR (invoiceNum = 2021 AND invoiceSubNum = 1 AND sku = 62851)</t>
  </si>
  <si>
    <t>OR (invoiceNum = 2021 AND invoiceSubNum = 1 AND sku = 64832)</t>
  </si>
  <si>
    <t>OR (invoiceNum = 2021 AND invoiceSubNum = 1 AND sku = 67754)</t>
  </si>
  <si>
    <t>OR (invoiceNum = 2021 AND invoiceSubNum = 1 AND sku = 100383)</t>
  </si>
  <si>
    <t>OR (invoiceNum = 2022 AND invoiceSubNum = 1 AND sku = 61725)</t>
  </si>
  <si>
    <t>OR (invoiceNum = 2022 AND invoiceSubNum = 1 AND sku = 100384)</t>
  </si>
  <si>
    <t>OR (invoiceNum = 2023 AND invoiceSubNum = 1 AND sku = 68886)</t>
  </si>
  <si>
    <t>OR (invoiceNum = 2024 AND invoiceSubNum = 1 AND sku = 68616)</t>
  </si>
  <si>
    <t>OR (invoiceNum = 2025 AND invoiceSubNum = 1 AND sku = 42512)</t>
  </si>
  <si>
    <t>OR (invoiceNum = 2025 AND invoiceSubNum = 1 AND sku = 42776)</t>
  </si>
  <si>
    <t>OR (invoiceNum = 2026 AND invoiceSubNum = 1 AND sku = 53851)</t>
  </si>
  <si>
    <t>OR (invoiceNum = 2029 AND invoiceSubNum = 1 AND sku = 58975)</t>
  </si>
  <si>
    <t>OR (invoiceNum = 2030 AND invoiceSubNum = 1 AND sku = 42512)</t>
  </si>
  <si>
    <t>OR (invoiceNum = 2031 AND invoiceSubNum = 1 AND sku = 42269)</t>
  </si>
  <si>
    <t>OR (invoiceNum = 2031 AND invoiceSubNum = 1 AND sku = 60767)</t>
  </si>
  <si>
    <t>OR (invoiceNum = 2031 AND invoiceSubNum = 1 AND sku = 62207)</t>
  </si>
  <si>
    <t>OR (invoiceNum = 2033 AND invoiceSubNum = 1 AND sku = 42776)</t>
  </si>
  <si>
    <t>OR (invoiceNum = 2033 AND invoiceSubNum = 1 AND sku = 45101)</t>
  </si>
  <si>
    <t>OR (invoiceNum = 2034 AND invoiceSubNum = 1 AND sku = 55549)</t>
  </si>
  <si>
    <t>OR (invoiceNum = 2035 AND invoiceSubNum = 1 AND sku = 51085)</t>
  </si>
  <si>
    <t>OR (invoiceNum = 2036 AND invoiceSubNum = 1 AND sku = 68239)</t>
  </si>
  <si>
    <t>OR (invoiceNum = 2038 AND invoiceSubNum = 1 AND sku = 41902)</t>
  </si>
  <si>
    <t>OR (invoiceNum = 2039 AND invoiceSubNum = 1 AND sku = 68266)</t>
  </si>
  <si>
    <t>OR (invoiceNum = 2040 AND invoiceSubNum = 1 AND sku = 68018)</t>
  </si>
  <si>
    <t>OR (invoiceNum = 2042 AND invoiceSubNum = 1 AND sku = 42260)</t>
  </si>
  <si>
    <t>OR (invoiceNum = 2043 AND invoiceSubNum = 1 AND sku = 68346)</t>
  </si>
  <si>
    <t>OR (invoiceNum = 2044 AND invoiceSubNum = 1 AND sku = 67950)</t>
  </si>
  <si>
    <t>OR (invoiceNum = 2046 AND invoiceSubNum = 1 AND sku = 67878)</t>
  </si>
  <si>
    <t>OR (invoiceNum = 2047 AND invoiceSubNum = 1 AND sku = 45197)</t>
  </si>
  <si>
    <t>OR (invoiceNum = 2047 AND invoiceSubNum = 1 AND sku = 45384)</t>
  </si>
  <si>
    <t>OR (invoiceNum = 2047 AND invoiceSubNum = 1 AND sku = 64520)</t>
  </si>
  <si>
    <t>OR (invoiceNum = 2047 AND invoiceSubNum = 1 AND sku = 67537)</t>
  </si>
  <si>
    <t>OR (invoiceNum = 2048 AND invoiceSubNum = 1 AND sku = 64207)</t>
  </si>
  <si>
    <t>OR (invoiceNum = 2049 AND invoiceSubNum = 1 AND sku = 60624)</t>
  </si>
  <si>
    <t>OR (invoiceNum = 2050 AND invoiceSubNum = 1 AND sku = 55427)</t>
  </si>
  <si>
    <t>OR (invoiceNum = 2050 AND invoiceSubNum = 1 AND sku = 100385)</t>
  </si>
  <si>
    <t>OR (invoiceNum = 2051 AND invoiceSubNum = 1 AND sku = 64011)</t>
  </si>
  <si>
    <t>OR (invoiceNum = 2052 AND invoiceSubNum = 1 AND sku = 42076)</t>
  </si>
  <si>
    <t>OR (invoiceNum = 2053 AND invoiceSubNum = 1 AND sku = 42249)</t>
  </si>
  <si>
    <t>OR (invoiceNum = 2053 AND invoiceSubNum = 1 AND sku = 43156)</t>
  </si>
  <si>
    <t>OR (invoiceNum = 2053 AND invoiceSubNum = 1 AND sku = 65224)</t>
  </si>
  <si>
    <t>OR (invoiceNum = 2054 AND invoiceSubNum = 1 AND sku = 42776)</t>
  </si>
  <si>
    <t>OR (invoiceNum = 2055 AND invoiceSubNum = 1 AND sku = 42262)</t>
  </si>
  <si>
    <t>OR (invoiceNum = 2056 AND invoiceSubNum = 1 AND sku = 62446)</t>
  </si>
  <si>
    <t>OR (invoiceNum = 2056 AND invoiceSubNum = 1 AND sku = 100386)</t>
  </si>
  <si>
    <t>OR (invoiceNum = 2057 AND invoiceSubNum = 1 AND sku = 53000)</t>
  </si>
  <si>
    <t>OR (invoiceNum = 2057 AND invoiceSubNum = 1 AND sku = 64104)</t>
  </si>
  <si>
    <t>OR (invoiceNum = 2057 AND invoiceSubNum = 1 AND sku = 100387)</t>
  </si>
  <si>
    <t>OR (invoiceNum = 2058 AND invoiceSubNum = 1 AND sku = 60997)</t>
  </si>
  <si>
    <t>OR (invoiceNum = 2061 AND invoiceSubNum = 1 AND sku = 42240)</t>
  </si>
  <si>
    <t>OR (invoiceNum = 2061 AND invoiceSubNum = 1 AND sku = 58316)</t>
  </si>
  <si>
    <t>OR (invoiceNum = 2061 AND invoiceSubNum = 1 AND sku = 61717)</t>
  </si>
  <si>
    <t>OR (invoiceNum = 2062 AND invoiceSubNum = 1 AND sku = 41163)</t>
  </si>
  <si>
    <t>OR (invoiceNum = 2063 AND invoiceSubNum = 1 AND sku = 42260)</t>
  </si>
  <si>
    <t>OR (invoiceNum = 2063 AND invoiceSubNum = 1 AND sku = 42268)</t>
  </si>
  <si>
    <t>OR (invoiceNum = 2064 AND invoiceSubNum = 1 AND sku = 67371)</t>
  </si>
  <si>
    <t>OR (invoiceNum = 2065 AND invoiceSubNum = 1 AND sku = 59059)</t>
  </si>
  <si>
    <t>OR (invoiceNum = 2066 AND invoiceSubNum = 1 AND sku = 42249)</t>
  </si>
  <si>
    <t>OR (invoiceNum = 2066 AND invoiceSubNum = 1 AND sku = 43069)</t>
  </si>
  <si>
    <t>OR (invoiceNum = 2067 AND invoiceSubNum = 1 AND sku = 68602)</t>
  </si>
  <si>
    <t>OR (invoiceNum = 2068 AND invoiceSubNum = 1 AND sku = 42257)</t>
  </si>
  <si>
    <t>OR (invoiceNum = 2068 AND invoiceSubNum = 1 AND sku = 42262)</t>
  </si>
  <si>
    <t>OR (invoiceNum = 2069 AND invoiceSubNum = 1 AND sku = 42251)</t>
  </si>
  <si>
    <t>OR (invoiceNum = 2070 AND invoiceSubNum = 1 AND sku = 55544)</t>
  </si>
  <si>
    <t>OR (invoiceNum = 2071 AND invoiceSubNum = 1 AND sku = 58052)</t>
  </si>
  <si>
    <t>OR (invoiceNum = 2073 AND invoiceSubNum = 1 AND sku = 66324)</t>
  </si>
  <si>
    <t>OR (invoiceNum = 2074 AND invoiceSubNum = 1 AND sku = 42776)</t>
  </si>
  <si>
    <t>OR (invoiceNum = 2075 AND invoiceSubNum = 1 AND sku = 43801)</t>
  </si>
  <si>
    <t>OR (invoiceNum = 2079 AND invoiceSubNum = 1 AND sku = 64118)</t>
  </si>
  <si>
    <t>OR (invoiceNum = 2080 AND invoiceSubNum = 1 AND sku = 61814)</t>
  </si>
  <si>
    <t>OR (invoiceNum = 2080 AND invoiceSubNum = 1 AND sku = 68073)</t>
  </si>
  <si>
    <t>OR (invoiceNum = 2080 AND invoiceSubNum = 1 AND sku = 100388)</t>
  </si>
  <si>
    <t>OR (invoiceNum = 2081 AND invoiceSubNum = 1 AND sku = 57062)</t>
  </si>
  <si>
    <t>OR (invoiceNum = 2082 AND invoiceSubNum = 1 AND sku = 67567)</t>
  </si>
  <si>
    <t>OR (invoiceNum = 2082 AND invoiceSubNum = 1 AND sku = 100389)</t>
  </si>
  <si>
    <t>OR (invoiceNum = 2083 AND invoiceSubNum = 1 AND sku = 45381)</t>
  </si>
  <si>
    <t>OR (invoiceNum = 2084 AND invoiceSubNum = 1 AND sku = 44483)</t>
  </si>
  <si>
    <t>OR (invoiceNum = 2085 AND invoiceSubNum = 1 AND sku = 45384)</t>
  </si>
  <si>
    <t>OR (invoiceNum = 2086 AND invoiceSubNum = 1 AND sku = 66080)</t>
  </si>
  <si>
    <t>OR (invoiceNum = 2087 AND invoiceSubNum = 1 AND sku = 67583)</t>
  </si>
  <si>
    <t>OR (invoiceNum = 2088 AND invoiceSubNum = 1 AND sku = 44874)</t>
  </si>
  <si>
    <t>OR (invoiceNum = 2088 AND invoiceSubNum = 1 AND sku = 68893)</t>
  </si>
  <si>
    <t>OR (invoiceNum = 2089 AND invoiceSubNum = 1 AND sku = 50818)</t>
  </si>
  <si>
    <t>OR (invoiceNum = 2093 AND invoiceSubNum = 1 AND sku = 68588)</t>
  </si>
  <si>
    <t>OR (invoiceNum = 2097 AND invoiceSubNum = 1 AND sku = 56163)</t>
  </si>
  <si>
    <t>OR (invoiceNum = 2097 AND invoiceSubNum = 1 AND sku = 60342)</t>
  </si>
  <si>
    <t>OR (invoiceNum = 2099 AND invoiceSubNum = 1 AND sku = 68004)</t>
  </si>
  <si>
    <t>OR (invoiceNum = 2099 AND invoiceSubNum = 1 AND sku = 68334)</t>
  </si>
  <si>
    <t>OR (invoiceNum = 2100 AND invoiceSubNum = 1 AND sku = 56400)</t>
  </si>
  <si>
    <t>OR (invoiceNum = 2100 AND invoiceSubNum = 1 AND sku = 56401)</t>
  </si>
  <si>
    <t>OR (invoiceNum = 2100 AND invoiceSubNum = 1 AND sku = 56402)</t>
  </si>
  <si>
    <t>OR (invoiceNum = 2100 AND invoiceSubNum = 1 AND sku = 56403)</t>
  </si>
  <si>
    <t>OR (invoiceNum = 2100 AND invoiceSubNum = 1 AND sku = 56404)</t>
  </si>
  <si>
    <t>OR (invoiceNum = 2100 AND invoiceSubNum = 1 AND sku = 56499)</t>
  </si>
  <si>
    <t>OR (invoiceNum = 2101 AND invoiceSubNum = 1 AND sku = 42262)</t>
  </si>
  <si>
    <t>OR (invoiceNum = 2101 AND invoiceSubNum = 1 AND sku = 42268)</t>
  </si>
  <si>
    <t>OR (invoiceNum = 2101 AND invoiceSubNum = 1 AND sku = 42269)</t>
  </si>
  <si>
    <t>OR (invoiceNum = 2102 AND invoiceSubNum = 1 AND sku = 42249)</t>
  </si>
  <si>
    <t>OR (invoiceNum = 2102 AND invoiceSubNum = 1 AND sku = 42262)</t>
  </si>
  <si>
    <t>OR (invoiceNum = 2102 AND invoiceSubNum = 1 AND sku = 44718)</t>
  </si>
  <si>
    <t>OR (invoiceNum = 2103 AND invoiceSubNum = 1 AND sku = 42262)</t>
  </si>
  <si>
    <t>OR (invoiceNum = 2103 AND invoiceSubNum = 1 AND sku = 42268)</t>
  </si>
  <si>
    <t>OR (invoiceNum = 2104 AND invoiceSubNum = 1 AND sku = 42776)</t>
  </si>
  <si>
    <t>OR (invoiceNum = 2104 AND invoiceSubNum = 1 AND sku = 62684)</t>
  </si>
  <si>
    <t>OR (invoiceNum = 2105 AND invoiceSubNum = 1 AND sku = 59043)</t>
  </si>
  <si>
    <t>OR (invoiceNum = 2106 AND invoiceSubNum = 1 AND sku = 42258)</t>
  </si>
  <si>
    <t>OR (invoiceNum = 2106 AND invoiceSubNum = 1 AND sku = 42776)</t>
  </si>
  <si>
    <t>OR (invoiceNum = 2106 AND invoiceSubNum = 1 AND sku = 69716)</t>
  </si>
  <si>
    <t>OR (invoiceNum = 2107 AND invoiceSubNum = 1 AND sku = 42251)</t>
  </si>
  <si>
    <t>OR (invoiceNum = 2107 AND invoiceSubNum = 1 AND sku = 43555)</t>
  </si>
  <si>
    <t>OR (invoiceNum = 2108 AND invoiceSubNum = 1 AND sku = 64719)</t>
  </si>
  <si>
    <t>OR (invoiceNum = 2108 AND invoiceSubNum = 1 AND sku = 100038)</t>
  </si>
  <si>
    <t>OR (invoiceNum = 2110 AND invoiceSubNum = 1 AND sku = 42240)</t>
  </si>
  <si>
    <t>OR (invoiceNum = 2112 AND invoiceSubNum = 1 AND sku = 67734)</t>
  </si>
  <si>
    <t>OR (invoiceNum = 2113 AND invoiceSubNum = 1 AND sku = 59997)</t>
  </si>
  <si>
    <t>OR (invoiceNum = 2113 AND invoiceSubNum = 1 AND sku = 60945)</t>
  </si>
  <si>
    <t>OR (invoiceNum = 2113 AND invoiceSubNum = 1 AND sku = 61122)</t>
  </si>
  <si>
    <t>OR (invoiceNum = 2113 AND invoiceSubNum = 1 AND sku = 68080)</t>
  </si>
  <si>
    <t>OR (invoiceNum = 2114 AND invoiceSubNum = 1 AND sku = 42776)</t>
  </si>
  <si>
    <t>OR (invoiceNum = 2114 AND invoiceSubNum = 1 AND sku = 62421)</t>
  </si>
  <si>
    <t>OR (invoiceNum = 2114 AND invoiceSubNum = 1 AND sku = 68458)</t>
  </si>
  <si>
    <t>OR (invoiceNum = 2114 AND invoiceSubNum = 1 AND sku = 100390)</t>
  </si>
  <si>
    <t>OR (invoiceNum = 2115 AND invoiceSubNum = 1 AND sku = 50121)</t>
  </si>
  <si>
    <t>OR (invoiceNum = 2116 AND invoiceSubNum = 1 AND sku = 61203)</t>
  </si>
  <si>
    <t>OR (invoiceNum = 2117 AND invoiceSubNum = 1 AND sku = 64218)</t>
  </si>
  <si>
    <t>OR (invoiceNum = 2117 AND invoiceSubNum = 1 AND sku = 68045)</t>
  </si>
  <si>
    <t>OR (invoiceNum = 2117 AND invoiceSubNum = 1 AND sku = 68383)</t>
  </si>
  <si>
    <t>OR (invoiceNum = 2118 AND invoiceSubNum = 1 AND sku = 59882)</t>
  </si>
  <si>
    <t>OR (invoiceNum = 2118 AND invoiceSubNum = 1 AND sku = 62851)</t>
  </si>
  <si>
    <t>OR (invoiceNum = 2118 AND invoiceSubNum = 1 AND sku = 68354)</t>
  </si>
  <si>
    <t>OR (invoiceNum = 2119 AND invoiceSubNum = 1 AND sku = 45381)</t>
  </si>
  <si>
    <t>OR (invoiceNum = 2119 AND invoiceSubNum = 1 AND sku = 54796)</t>
  </si>
  <si>
    <t>OR (invoiceNum = 2119 AND invoiceSubNum = 1 AND sku = 69896)</t>
  </si>
  <si>
    <t>OR (invoiceNum = 2120 AND invoiceSubNum = 1 AND sku = 67103)</t>
  </si>
  <si>
    <t>OR (invoiceNum = 2121 AND invoiceSubNum = 1 AND sku = 44991)</t>
  </si>
  <si>
    <t>OR (invoiceNum = 2122 AND invoiceSubNum = 1 AND sku = 42262)</t>
  </si>
  <si>
    <t>OR (invoiceNum = 2123 AND invoiceSubNum = 1 AND sku = 42250)</t>
  </si>
  <si>
    <t>OR (invoiceNum = 2124 AND invoiceSubNum = 1 AND sku = 68472)</t>
  </si>
  <si>
    <t>OR (invoiceNum = 2124 AND invoiceSubNum = 1 AND sku = 100391)</t>
  </si>
  <si>
    <t>OR (invoiceNum = 2125 AND invoiceSubNum = 1 AND sku = 42249)</t>
  </si>
  <si>
    <t>OR (invoiceNum = 2125 AND invoiceSubNum = 1 AND sku = 64829)</t>
  </si>
  <si>
    <t>OR (invoiceNum = 2126 AND invoiceSubNum = 1 AND sku = 43555)</t>
  </si>
  <si>
    <t>OR (invoiceNum = 2126 AND invoiceSubNum = 1 AND sku = 68367)</t>
  </si>
  <si>
    <t>OR (invoiceNum = 2127 AND invoiceSubNum = 1 AND sku = 42254)</t>
  </si>
  <si>
    <t>OR (invoiceNum = 2127 AND invoiceSubNum = 1 AND sku = 42260)</t>
  </si>
  <si>
    <t>OR (invoiceNum = 2128 AND invoiceSubNum = 1 AND sku = 50084)</t>
  </si>
  <si>
    <t>OR (invoiceNum = 2131 AND invoiceSubNum = 1 AND sku = 62851)</t>
  </si>
  <si>
    <t>OR (invoiceNum = 2131 AND invoiceSubNum = 1 AND sku = 65076)</t>
  </si>
  <si>
    <t>OR (invoiceNum = 2132 AND invoiceSubNum = 1 AND sku = 42776)</t>
  </si>
  <si>
    <t>OR (invoiceNum = 2132 AND invoiceSubNum = 1 AND sku = 68767)</t>
  </si>
  <si>
    <t>OR (invoiceNum = 2133 AND invoiceSubNum = 1 AND sku = 65274)</t>
  </si>
  <si>
    <t>OR (invoiceNum = 2133 AND invoiceSubNum = 1 AND sku = 100392)</t>
  </si>
  <si>
    <t>OR (invoiceNum = 2134 AND invoiceSubNum = 1 AND sku = 42513)</t>
  </si>
  <si>
    <t>OR (invoiceNum = 2136 AND invoiceSubNum = 1 AND sku = 67537)</t>
  </si>
  <si>
    <t>OR (invoiceNum = 2137 AND invoiceSubNum = 1 AND sku = 68864)</t>
  </si>
  <si>
    <t>OR (invoiceNum = 2138 AND invoiceSubNum = 1 AND sku = 45381)</t>
  </si>
  <si>
    <t>OR (invoiceNum = 2141 AND invoiceSubNum = 1 AND sku = 65102)</t>
  </si>
  <si>
    <t>OR (invoiceNum = 2142 AND invoiceSubNum = 1 AND sku = 42262)</t>
  </si>
  <si>
    <t>OR (invoiceNum = 2142 AND invoiceSubNum = 1 AND sku = 100394)</t>
  </si>
  <si>
    <t>OR (invoiceNum = 2143 AND invoiceSubNum = 1 AND sku = 45384)</t>
  </si>
  <si>
    <t>OR (invoiceNum = 2144 AND invoiceSubNum = 1 AND sku = 60720)</t>
  </si>
  <si>
    <t>OR (invoiceNum = 2144 AND invoiceSubNum = 1 AND sku = 66955)</t>
  </si>
  <si>
    <t>OR (invoiceNum = 2145 AND invoiceSubNum = 1 AND sku = 42257)</t>
  </si>
  <si>
    <t>OR (invoiceNum = 2146 AND invoiceSubNum = 1 AND sku = 67346)</t>
  </si>
  <si>
    <t>OR (invoiceNum = 2146 AND invoiceSubNum = 1 AND sku = 100395)</t>
  </si>
  <si>
    <t>OR (invoiceNum = 2147 AND invoiceSubNum = 1 AND sku = 68368)</t>
  </si>
  <si>
    <t>OR (invoiceNum = 2148 AND invoiceSubNum = 1 AND sku = 42257)</t>
  </si>
  <si>
    <t>OR (invoiceNum = 2148 AND invoiceSubNum = 1 AND sku = 42258)</t>
  </si>
  <si>
    <t>OR (invoiceNum = 2149 AND invoiceSubNum = 1 AND sku = 59017)</t>
  </si>
  <si>
    <t>OR (invoiceNum = 2150 AND invoiceSubNum = 1 AND sku = 42260)</t>
  </si>
  <si>
    <t>OR (invoiceNum = 2150 AND invoiceSubNum = 1 AND sku = 42262)</t>
  </si>
  <si>
    <t>OR (invoiceNum = 2151 AND invoiceSubNum = 1 AND sku = 42513)</t>
  </si>
  <si>
    <t>OR (invoiceNum = 2151 AND invoiceSubNum = 1 AND sku = 67619)</t>
  </si>
  <si>
    <t>OR (invoiceNum = 2154 AND invoiceSubNum = 1 AND sku = 67784)</t>
  </si>
  <si>
    <t>OR (invoiceNum = 2154 AND invoiceSubNum = 1 AND sku = 100396)</t>
  </si>
  <si>
    <t>OR (invoiceNum = 2156 AND invoiceSubNum = 1 AND sku = 42260)</t>
  </si>
  <si>
    <t>OR (invoiceNum = 2158 AND invoiceSubNum = 1 AND sku = 67665)</t>
  </si>
  <si>
    <t>OR (invoiceNum = 2159 AND invoiceSubNum = 1 AND sku = 67705)</t>
  </si>
  <si>
    <t>OR (invoiceNum = 2159 AND invoiceSubNum = 1 AND sku = 68461)</t>
  </si>
  <si>
    <t>OR (invoiceNum = 2159 AND invoiceSubNum = 1 AND sku = 68601)</t>
  </si>
  <si>
    <t>OR (invoiceNum = 2160 AND invoiceSubNum = 1 AND sku = 55371)</t>
  </si>
  <si>
    <t>OR (invoiceNum = 2160 AND invoiceSubNum = 1 AND sku = 100397)</t>
  </si>
  <si>
    <t>OR (invoiceNum = 2161 AND invoiceSubNum = 1 AND sku = 50588)</t>
  </si>
  <si>
    <t>OR (invoiceNum = 2161 AND invoiceSubNum = 1 AND sku = 50723)</t>
  </si>
  <si>
    <t>OR (invoiceNum = 2161 AND invoiceSubNum = 1 AND sku = 62851)</t>
  </si>
  <si>
    <t>OR (invoiceNum = 2161 AND invoiceSubNum = 1 AND sku = 68198)</t>
  </si>
  <si>
    <t>OR (invoiceNum = 2163 AND invoiceSubNum = 1 AND sku = 43555)</t>
  </si>
  <si>
    <t>OR (invoiceNum = 2164 AND invoiceSubNum = 1 AND sku = 42776)</t>
  </si>
  <si>
    <t>OR (invoiceNum = 2165 AND invoiceSubNum = 1 AND sku = 42776)</t>
  </si>
  <si>
    <t>OR (invoiceNum = 2166 AND invoiceSubNum = 1 AND sku = 58399)</t>
  </si>
  <si>
    <t>OR (invoiceNum = 2167 AND invoiceSubNum = 1 AND sku = 65352)</t>
  </si>
  <si>
    <t>OR (invoiceNum = 2167 AND invoiceSubNum = 1 AND sku = 66020)</t>
  </si>
  <si>
    <t>OR (invoiceNum = 2167 AND invoiceSubNum = 1 AND sku = 68302)</t>
  </si>
  <si>
    <t>OR (invoiceNum = 2168 AND invoiceSubNum = 1 AND sku = 45381)</t>
  </si>
  <si>
    <t>OR (invoiceNum = 2168 AND invoiceSubNum = 1 AND sku = 100398)</t>
  </si>
  <si>
    <t>OR (invoiceNum = 2169 AND invoiceSubNum = 1 AND sku = 45381)</t>
  </si>
  <si>
    <t>OR (invoiceNum = 2170 AND invoiceSubNum = 1 AND sku = 42776)</t>
  </si>
  <si>
    <t>OR (invoiceNum = 2171 AND invoiceSubNum = 1 AND sku = 67323)</t>
  </si>
  <si>
    <t>OR (invoiceNum = 2172 AND invoiceSubNum = 1 AND sku = 68890)</t>
  </si>
  <si>
    <t>OR (invoiceNum = 2172 AND invoiceSubNum = 1 AND sku = 100399)</t>
  </si>
  <si>
    <t>OR (invoiceNum = 2173 AND invoiceSubNum = 1 AND sku = 42513)</t>
  </si>
  <si>
    <t>OR (invoiceNum = 2173 AND invoiceSubNum = 1 AND sku = 100400)</t>
  </si>
  <si>
    <t>OR (invoiceNum = 2174 AND invoiceSubNum = 1 AND sku = 68399)</t>
  </si>
  <si>
    <t>OR (invoiceNum = 2175 AND invoiceSubNum = 1 AND sku = 68546)</t>
  </si>
  <si>
    <t>OR (invoiceNum = 2176 AND invoiceSubNum = 1 AND sku = 68029)</t>
  </si>
  <si>
    <t>OR (invoiceNum = 2177 AND invoiceSubNum = 1 AND sku = 61327)</t>
  </si>
  <si>
    <t>OR (invoiceNum = 2177 AND invoiceSubNum = 1 AND sku = 68315)</t>
  </si>
  <si>
    <t>OR (invoiceNum = 2178 AND invoiceSubNum = 1 AND sku = 42776)</t>
  </si>
  <si>
    <t>OR (invoiceNum = 2179 AND invoiceSubNum = 1 AND sku = 41540)</t>
  </si>
  <si>
    <t>OR (invoiceNum = 2180 AND invoiceSubNum = 1 AND sku = 66148)</t>
  </si>
  <si>
    <t>OR (invoiceNum = 2181 AND invoiceSubNum = 1 AND sku = 66255)</t>
  </si>
  <si>
    <t>OR (invoiceNum = 2182 AND invoiceSubNum = 1 AND sku = 42513)</t>
  </si>
  <si>
    <t>OR (invoiceNum = 2182 AND invoiceSubNum = 1 AND sku = 42776)</t>
  </si>
  <si>
    <t>OR (invoiceNum = 2182 AND invoiceSubNum = 1 AND sku = 61493)</t>
  </si>
  <si>
    <t>OR (invoiceNum = 2182 AND invoiceSubNum = 1 AND sku = 100401)</t>
  </si>
  <si>
    <t>OR (invoiceNum = 2183 AND invoiceSubNum = 1 AND sku = 42776)</t>
  </si>
  <si>
    <t>OR (invoiceNum = 2183 AND invoiceSubNum = 1 AND sku = 57632)</t>
  </si>
  <si>
    <t>OR (invoiceNum = 2183 AND invoiceSubNum = 1 AND sku = 100402)</t>
  </si>
  <si>
    <t>OR (invoiceNum = 2184 AND invoiceSubNum = 1 AND sku = 64605)</t>
  </si>
  <si>
    <t>OR (invoiceNum = 2184 AND invoiceSubNum = 1 AND sku = 67242)</t>
  </si>
  <si>
    <t>OR (invoiceNum = 2184 AND invoiceSubNum = 1 AND sku = 67478)</t>
  </si>
  <si>
    <t>OR (invoiceNum = 2185 AND invoiceSubNum = 1 AND sku = 52752)</t>
  </si>
  <si>
    <t>OR (invoiceNum = 2186 AND invoiceSubNum = 1 AND sku = 42257)</t>
  </si>
  <si>
    <t>OR (invoiceNum = 2187 AND invoiceSubNum = 1 AND sku = 48302)</t>
  </si>
  <si>
    <t>OR (invoiceNum = 2187 AND invoiceSubNum = 1 AND sku = 66060)</t>
  </si>
  <si>
    <t>OR (invoiceNum = 2187 AND invoiceSubNum = 1 AND sku = 67365)</t>
  </si>
  <si>
    <t>OR (invoiceNum = 2187 AND invoiceSubNum = 1 AND sku = 67751)</t>
  </si>
  <si>
    <t>OR (invoiceNum = 2188 AND invoiceSubNum = 1 AND sku = 67588)</t>
  </si>
  <si>
    <t>OR (invoiceNum = 2189 AND invoiceSubNum = 1 AND sku = 67542)</t>
  </si>
  <si>
    <t>OR (invoiceNum = 2190 AND invoiceSubNum = 1 AND sku = 42257)</t>
  </si>
  <si>
    <t>OR (invoiceNum = 2191 AND invoiceSubNum = 1 AND sku = 54497)</t>
  </si>
  <si>
    <t>OR (invoiceNum = 2191 AND invoiceSubNum = 1 AND sku = 100403)</t>
  </si>
  <si>
    <t>OR (invoiceNum = 2192 AND invoiceSubNum = 1 AND sku = 65737)</t>
  </si>
  <si>
    <t>OR (invoiceNum = 2193 AND invoiceSubNum = 1 AND sku = 66891)</t>
  </si>
  <si>
    <t>OR (invoiceNum = 2194 AND invoiceSubNum = 1 AND sku = 68629)</t>
  </si>
  <si>
    <t>OR (invoiceNum = 2196 AND invoiceSubNum = 1 AND sku = 61639)</t>
  </si>
  <si>
    <t>OR (invoiceNum = 2196 AND invoiceSubNum = 1 AND sku = 67276)</t>
  </si>
  <si>
    <t>OR (invoiceNum = 2197 AND invoiceSubNum = 1 AND sku = 44930)</t>
  </si>
  <si>
    <t>OR (invoiceNum = 2198 AND invoiceSubNum = 1 AND sku = 69550)</t>
  </si>
  <si>
    <t>OR (invoiceNum = 2198 AND invoiceSubNum = 1 AND sku = 100404)</t>
  </si>
  <si>
    <t>OR (invoiceNum = 2201 AND invoiceSubNum = 1 AND sku = 42608)</t>
  </si>
  <si>
    <t>OR (invoiceNum = 2201 AND invoiceSubNum = 1 AND sku = 62560)</t>
  </si>
  <si>
    <t>OR (invoiceNum = 2202 AND invoiceSubNum = 1 AND sku = 62066)</t>
  </si>
  <si>
    <t>OR (invoiceNum = 2202 AND invoiceSubNum = 1 AND sku = 62067)</t>
  </si>
  <si>
    <t>OR (invoiceNum = 2202 AND invoiceSubNum = 1 AND sku = 62068)</t>
  </si>
  <si>
    <t>OR (invoiceNum = 2203 AND invoiceSubNum = 1 AND sku = 65234)</t>
  </si>
  <si>
    <t>OR (invoiceNum = 2204 AND invoiceSubNum = 1 AND sku = 51692)</t>
  </si>
  <si>
    <t>OR (invoiceNum = 2204 AND invoiceSubNum = 1 AND sku = 69096)</t>
  </si>
  <si>
    <t>OR (invoiceNum = 2204 AND invoiceSubNum = 1 AND sku = 100405)</t>
  </si>
  <si>
    <t>OR (invoiceNum = 2205 AND invoiceSubNum = 1 AND sku = 65879)</t>
  </si>
  <si>
    <t>OR (invoiceNum = 2206 AND invoiceSubNum = 1 AND sku = 65234)</t>
  </si>
  <si>
    <t>OR (invoiceNum = 2207 AND invoiceSubNum = 1 AND sku = 61791)</t>
  </si>
  <si>
    <t>OR (invoiceNum = 2207 AND invoiceSubNum = 1 AND sku = 66181)</t>
  </si>
  <si>
    <t>OR (invoiceNum = 2208 AND invoiceSubNum = 1 AND sku = 69608)</t>
  </si>
  <si>
    <t>OR (invoiceNum = 2209 AND invoiceSubNum = 1 AND sku = 62790)</t>
  </si>
  <si>
    <t>OR (invoiceNum = 2210 AND invoiceSubNum = 1 AND sku = 42251)</t>
  </si>
  <si>
    <t>OR (invoiceNum = 2210 AND invoiceSubNum = 1 AND sku = 42281)</t>
  </si>
  <si>
    <t>OR (invoiceNum = 2210 AND invoiceSubNum = 1 AND sku = 48025)</t>
  </si>
  <si>
    <t>OR (invoiceNum = 2211 AND invoiceSubNum = 1 AND sku = 69789)</t>
  </si>
  <si>
    <t>OR (invoiceNum = 2212 AND invoiceSubNum = 1 AND sku = 43555)</t>
  </si>
  <si>
    <t>OR (invoiceNum = 2212 AND invoiceSubNum = 1 AND sku = 70132)</t>
  </si>
  <si>
    <t>OR (invoiceNum = 2213 AND invoiceSubNum = 1 AND sku = 42249)</t>
  </si>
  <si>
    <t>OR (invoiceNum = 2214 AND invoiceSubNum = 1 AND sku = 42776)</t>
  </si>
  <si>
    <t>OR (invoiceNum = 2215 AND invoiceSubNum = 1 AND sku = 42776)</t>
  </si>
  <si>
    <t>OR (invoiceNum = 2215 AND invoiceSubNum = 1 AND sku = 100406)</t>
  </si>
  <si>
    <t>OR (invoiceNum = 2216 AND invoiceSubNum = 1 AND sku = 44908)</t>
  </si>
  <si>
    <t>OR (invoiceNum = 2216 AND invoiceSubNum = 1 AND sku = 59545)</t>
  </si>
  <si>
    <t>OR (invoiceNum = 2216 AND invoiceSubNum = 1 AND sku = 67213)</t>
  </si>
  <si>
    <t>OR (invoiceNum = 2217 AND invoiceSubNum = 1 AND sku = 42513)</t>
  </si>
  <si>
    <t>OR (invoiceNum = 2217 AND invoiceSubNum = 1 AND sku = 64451)</t>
  </si>
  <si>
    <t>OR (invoiceNum = 2218 AND invoiceSubNum = 1 AND sku = 42513)</t>
  </si>
  <si>
    <t>OR (invoiceNum = 2219 AND invoiceSubNum = 1 AND sku = 45384)</t>
  </si>
  <si>
    <t>OR (invoiceNum = 2219 AND invoiceSubNum = 1 AND sku = 100407)</t>
  </si>
  <si>
    <t>OR (invoiceNum = 2220 AND invoiceSubNum = 1 AND sku = 68420)</t>
  </si>
  <si>
    <t>OR (invoiceNum = 2221 AND invoiceSubNum = 1 AND sku = 60605)</t>
  </si>
  <si>
    <t>OR (invoiceNum = 2221 AND invoiceSubNum = 1 AND sku = 61828)</t>
  </si>
  <si>
    <t>OR (invoiceNum = 2222 AND invoiceSubNum = 1 AND sku = 41693)</t>
  </si>
  <si>
    <t>OR (invoiceNum = 2223 AND invoiceSubNum = 1 AND sku = 42776)</t>
  </si>
  <si>
    <t>OR (invoiceNum = 2223 AND invoiceSubNum = 1 AND sku = 59288)</t>
  </si>
  <si>
    <t>OR (invoiceNum = 2224 AND invoiceSubNum = 1 AND sku = 67569)</t>
  </si>
  <si>
    <t>OR (invoiceNum = 2224 AND invoiceSubNum = 1 AND sku = 100039)</t>
  </si>
  <si>
    <t>OR (invoiceNum = 2225 AND invoiceSubNum = 1 AND sku = 68664)</t>
  </si>
  <si>
    <t>OR (invoiceNum = 2226 AND invoiceSubNum = 1 AND sku = 42262)</t>
  </si>
  <si>
    <t>OR (invoiceNum = 2227 AND invoiceSubNum = 1 AND sku = 64032)</t>
  </si>
  <si>
    <t>OR (invoiceNum = 2227 AND invoiceSubNum = 1 AND sku = 69867)</t>
  </si>
  <si>
    <t>OR (invoiceNum = 2228 AND invoiceSubNum = 1 AND sku = 63340)</t>
  </si>
  <si>
    <t>OR (invoiceNum = 2229 AND invoiceSubNum = 1 AND sku = 42249)</t>
  </si>
  <si>
    <t>OR (invoiceNum = 2229 AND invoiceSubNum = 1 AND sku = 42251)</t>
  </si>
  <si>
    <t>OR (invoiceNum = 2229 AND invoiceSubNum = 1 AND sku = 43069)</t>
  </si>
  <si>
    <t>OR (invoiceNum = 2229 AND invoiceSubNum = 1 AND sku = 68169)</t>
  </si>
  <si>
    <t>OR (invoiceNum = 2229 AND invoiceSubNum = 1 AND sku = 69273)</t>
  </si>
  <si>
    <t>OR (invoiceNum = 2230 AND invoiceSubNum = 1 AND sku = 69760)</t>
  </si>
  <si>
    <t>OR (invoiceNum = 2231 AND invoiceSubNum = 1 AND sku = 42257)</t>
  </si>
  <si>
    <t>OR (invoiceNum = 2231 AND invoiceSubNum = 1 AND sku = 42258)</t>
  </si>
  <si>
    <t>OR (invoiceNum = 2231 AND invoiceSubNum = 1 AND sku = 42260)</t>
  </si>
  <si>
    <t>OR (invoiceNum = 2232 AND invoiceSubNum = 1 AND sku = 61888)</t>
  </si>
  <si>
    <t>OR (invoiceNum = 2232 AND invoiceSubNum = 1 AND sku = 69470)</t>
  </si>
  <si>
    <t>OR (invoiceNum = 2234 AND invoiceSubNum = 1 AND sku = 45325)</t>
  </si>
  <si>
    <t>OR (invoiceNum = 2235 AND invoiceSubNum = 1 AND sku = 42269)</t>
  </si>
  <si>
    <t>OR (invoiceNum = 2235 AND invoiceSubNum = 1 AND sku = 65650)</t>
  </si>
  <si>
    <t>OR (invoiceNum = 2235 AND invoiceSubNum = 1 AND sku = 69114)</t>
  </si>
  <si>
    <t>OR (invoiceNum = 2235 AND invoiceSubNum = 1 AND sku = 69339)</t>
  </si>
  <si>
    <t>OR (invoiceNum = 2236 AND invoiceSubNum = 1 AND sku = 68778)</t>
  </si>
  <si>
    <t>OR (invoiceNum = 2237 AND invoiceSubNum = 1 AND sku = 63548)</t>
  </si>
  <si>
    <t>OR (invoiceNum = 2239 AND invoiceSubNum = 1 AND sku = 50810)</t>
  </si>
  <si>
    <t>OR (invoiceNum = 2240 AND invoiceSubNum = 1 AND sku = 42776)</t>
  </si>
  <si>
    <t>OR (invoiceNum = 2242 AND invoiceSubNum = 1 AND sku = 51259)</t>
  </si>
  <si>
    <t>OR (invoiceNum = 2242 AND invoiceSubNum = 1 AND sku = 100408)</t>
  </si>
  <si>
    <t>OR (invoiceNum = 2243 AND invoiceSubNum = 1 AND sku = 70498)</t>
  </si>
  <si>
    <t>OR (invoiceNum = 2244 AND invoiceSubNum = 1 AND sku = 42776)</t>
  </si>
  <si>
    <t>OR (invoiceNum = 2246 AND invoiceSubNum = 1 AND sku = 56112)</t>
  </si>
  <si>
    <t>OR (invoiceNum = 2246 AND invoiceSubNum = 1 AND sku = 68672)</t>
  </si>
  <si>
    <t>OR (invoiceNum = 2246 AND invoiceSubNum = 1 AND sku = 68674)</t>
  </si>
  <si>
    <t>OR (invoiceNum = 2246 AND invoiceSubNum = 1 AND sku = 68676)</t>
  </si>
  <si>
    <t>OR (invoiceNum = 2246 AND invoiceSubNum = 1 AND sku = 68678)</t>
  </si>
  <si>
    <t>OR (invoiceNum = 2246 AND invoiceSubNum = 1 AND sku = 68680)</t>
  </si>
  <si>
    <t>OR (invoiceNum = 2246 AND invoiceSubNum = 1 AND sku = 68682)</t>
  </si>
  <si>
    <t>OR (invoiceNum = 2247 AND invoiceSubNum = 1 AND sku = 41081)</t>
  </si>
  <si>
    <t>OR (invoiceNum = 2247 AND invoiceSubNum = 1 AND sku = 42776)</t>
  </si>
  <si>
    <t>OR (invoiceNum = 2247 AND invoiceSubNum = 1 AND sku = 69212)</t>
  </si>
  <si>
    <t>OR (invoiceNum = 2248 AND invoiceSubNum = 1 AND sku = 42515)</t>
  </si>
  <si>
    <t>OR (invoiceNum = 2248 AND invoiceSubNum = 1 AND sku = 42776)</t>
  </si>
  <si>
    <t>OR (invoiceNum = 2249 AND invoiceSubNum = 1 AND sku = 42166)</t>
  </si>
  <si>
    <t>OR (invoiceNum = 2249 AND invoiceSubNum = 1 AND sku = 66518)</t>
  </si>
  <si>
    <t>OR (invoiceNum = 2252 AND invoiceSubNum = 1 AND sku = 64524)</t>
  </si>
  <si>
    <t>OR (invoiceNum = 2253 AND invoiceSubNum = 1 AND sku = 42260)</t>
  </si>
  <si>
    <t>OR (invoiceNum = 2253 AND invoiceSubNum = 1 AND sku = 43069)</t>
  </si>
  <si>
    <t>OR (invoiceNum = 2253 AND invoiceSubNum = 1 AND sku = 50810)</t>
  </si>
  <si>
    <t>OR (invoiceNum = 2254 AND invoiceSubNum = 1 AND sku = 42512)</t>
  </si>
  <si>
    <t>OR (invoiceNum = 2254 AND invoiceSubNum = 1 AND sku = 43757)</t>
  </si>
  <si>
    <t>OR (invoiceNum = 2254 AND invoiceSubNum = 1 AND sku = 100040)</t>
  </si>
  <si>
    <t>OR (invoiceNum = 2255 AND invoiceSubNum = 1 AND sku = 42776)</t>
  </si>
  <si>
    <t>OR (invoiceNum = 2257 AND invoiceSubNum = 1 AND sku = 42258)</t>
  </si>
  <si>
    <t>OR (invoiceNum = 2257 AND invoiceSubNum = 1 AND sku = 63548)</t>
  </si>
  <si>
    <t>OR (invoiceNum = 2258 AND invoiceSubNum = 1 AND sku = 63289)</t>
  </si>
  <si>
    <t>OR (invoiceNum = 2259 AND invoiceSubNum = 1 AND sku = 42776)</t>
  </si>
  <si>
    <t>OR (invoiceNum = 2260 AND invoiceSubNum = 1 AND sku = 44904)</t>
  </si>
  <si>
    <t>OR (invoiceNum = 2261 AND invoiceSubNum = 1 AND sku = 42776)</t>
  </si>
  <si>
    <t>OR (invoiceNum = 2261 AND invoiceSubNum = 1 AND sku = 69134)</t>
  </si>
  <si>
    <t>OR (invoiceNum = 2261 AND invoiceSubNum = 1 AND sku = 69247)</t>
  </si>
  <si>
    <t>OR (invoiceNum = 2261 AND invoiceSubNum = 1 AND sku = 69285)</t>
  </si>
  <si>
    <t>OR (invoiceNum = 2263 AND invoiceSubNum = 1 AND sku = 42776)</t>
  </si>
  <si>
    <t>OR (invoiceNum = 2264 AND invoiceSubNum = 1 AND sku = 69512)</t>
  </si>
  <si>
    <t>OR (invoiceNum = 2264 AND invoiceSubNum = 1 AND sku = 100409)</t>
  </si>
  <si>
    <t>OR (invoiceNum = 2265 AND invoiceSubNum = 1 AND sku = 63568)</t>
  </si>
  <si>
    <t>OR (invoiceNum = 2265 AND invoiceSubNum = 1 AND sku = 68396)</t>
  </si>
  <si>
    <t>OR (invoiceNum = 2265 AND invoiceSubNum = 1 AND sku = 68400)</t>
  </si>
  <si>
    <t>OR (invoiceNum = 2265 AND invoiceSubNum = 1 AND sku = 69637)</t>
  </si>
  <si>
    <t>OR (invoiceNum = 2265 AND invoiceSubNum = 1 AND sku = 100410)</t>
  </si>
  <si>
    <t>OR (invoiceNum = 2266 AND invoiceSubNum = 1 AND sku = 68551)</t>
  </si>
  <si>
    <t>OR (invoiceNum = 2267 AND invoiceSubNum = 1 AND sku = 69438)</t>
  </si>
  <si>
    <t>OR (invoiceNum = 2267 AND invoiceSubNum = 1 AND sku = 100411)</t>
  </si>
  <si>
    <t>OR (invoiceNum = 2268 AND invoiceSubNum = 1 AND sku = 66108)</t>
  </si>
  <si>
    <t>OR (invoiceNum = 2270 AND invoiceSubNum = 1 AND sku = 42512)</t>
  </si>
  <si>
    <t>OR (invoiceNum = 2270 AND invoiceSubNum = 1 AND sku = 42776)</t>
  </si>
  <si>
    <t>OR (invoiceNum = 2270 AND invoiceSubNum = 1 AND sku = 69021)</t>
  </si>
  <si>
    <t>OR (invoiceNum = 2271 AND invoiceSubNum = 1 AND sku = 68749)</t>
  </si>
  <si>
    <t>OR (invoiceNum = 2272 AND invoiceSubNum = 1 AND sku = 42043)</t>
  </si>
  <si>
    <t>OR (invoiceNum = 2272 AND invoiceSubNum = 1 AND sku = 69393)</t>
  </si>
  <si>
    <t>OR (invoiceNum = 2273 AND invoiceSubNum = 1 AND sku = 64516)</t>
  </si>
  <si>
    <t>OR (invoiceNum = 2274 AND invoiceSubNum = 1 AND sku = 63929)</t>
  </si>
  <si>
    <t>OR (invoiceNum = 2275 AND invoiceSubNum = 1 AND sku = 42251)</t>
  </si>
  <si>
    <t>OR (invoiceNum = 2275 AND invoiceSubNum = 1 AND sku = 42262)</t>
  </si>
  <si>
    <t>OR (invoiceNum = 2276 AND invoiceSubNum = 1 AND sku = 66337)</t>
  </si>
  <si>
    <t>OR (invoiceNum = 2277 AND invoiceSubNum = 1 AND sku = 42776)</t>
  </si>
  <si>
    <t>OR (invoiceNum = 2277 AND invoiceSubNum = 1 AND sku = 66075)</t>
  </si>
  <si>
    <t>OR (invoiceNum = 2278 AND invoiceSubNum = 1 AND sku = 70246)</t>
  </si>
  <si>
    <t>OR (invoiceNum = 2279 AND invoiceSubNum = 1 AND sku = 69941)</t>
  </si>
  <si>
    <t>OR (invoiceNum = 2280 AND invoiceSubNum = 1 AND sku = 69177)</t>
  </si>
  <si>
    <t>OR (invoiceNum = 2281 AND invoiceSubNum = 1 AND sku = 69909)</t>
  </si>
  <si>
    <t>OR (invoiceNum = 2282 AND invoiceSubNum = 1 AND sku = 42249)</t>
  </si>
  <si>
    <t>OR (invoiceNum = 2282 AND invoiceSubNum = 1 AND sku = 43069)</t>
  </si>
  <si>
    <t>OR (invoiceNum = 2283 AND invoiceSubNum = 1 AND sku = 54870)</t>
  </si>
  <si>
    <t>OR (invoiceNum = 2284 AND invoiceSubNum = 1 AND sku = 69442)</t>
  </si>
  <si>
    <t>OR (invoiceNum = 2285 AND invoiceSubNum = 1 AND sku = 69266)</t>
  </si>
  <si>
    <t>OR (invoiceNum = 2285 AND invoiceSubNum = 1 AND sku = 100412)</t>
  </si>
  <si>
    <t>OR (invoiceNum = 2286 AND invoiceSubNum = 1 AND sku = 42250)</t>
  </si>
  <si>
    <t>OR (invoiceNum = 2286 AND invoiceSubNum = 1 AND sku = 42783)</t>
  </si>
  <si>
    <t>OR (invoiceNum = 2287 AND invoiceSubNum = 1 AND sku = 69025)</t>
  </si>
  <si>
    <t>OR (invoiceNum = 2289 AND invoiceSubNum = 1 AND sku = 67520)</t>
  </si>
  <si>
    <t>OR (invoiceNum = 2289 AND invoiceSubNum = 1 AND sku = 100413)</t>
  </si>
  <si>
    <t>OR (invoiceNum = 2290 AND invoiceSubNum = 1 AND sku = 42513)</t>
  </si>
  <si>
    <t>OR (invoiceNum = 2290 AND invoiceSubNum = 1 AND sku = 45167)</t>
  </si>
  <si>
    <t>OR (invoiceNum = 2290 AND invoiceSubNum = 1 AND sku = 66140)</t>
  </si>
  <si>
    <t>OR (invoiceNum = 2291 AND invoiceSubNum = 1 AND sku = 64422)</t>
  </si>
  <si>
    <t>OR (invoiceNum = 2291 AND invoiceSubNum = 1 AND sku = 100414)</t>
  </si>
  <si>
    <t>OR (invoiceNum = 2292 AND invoiceSubNum = 1 AND sku = 70247)</t>
  </si>
  <si>
    <t>OR (invoiceNum = 2293 AND invoiceSubNum = 1 AND sku = 55096)</t>
  </si>
  <si>
    <t>OR (invoiceNum = 2293 AND invoiceSubNum = 1 AND sku = 56856)</t>
  </si>
  <si>
    <t>OR (invoiceNum = 2293 AND invoiceSubNum = 1 AND sku = 63657)</t>
  </si>
  <si>
    <t>OR (invoiceNum = 2293 AND invoiceSubNum = 1 AND sku = 63976)</t>
  </si>
  <si>
    <t>OR (invoiceNum = 2293 AND invoiceSubNum = 1 AND sku = 68267)</t>
  </si>
  <si>
    <t>OR (invoiceNum = 2293 AND invoiceSubNum = 1 AND sku = 69271)</t>
  </si>
  <si>
    <t>OR (invoiceNum = 2294 AND invoiceSubNum = 1 AND sku = 61182)</t>
  </si>
  <si>
    <t>OR (invoiceNum = 2295 AND invoiceSubNum = 1 AND sku = 45204)</t>
  </si>
  <si>
    <t>OR (invoiceNum = 2295 AND invoiceSubNum = 1 AND sku = 64884)</t>
  </si>
  <si>
    <t>OR (invoiceNum = 2296 AND invoiceSubNum = 1 AND sku = 63748)</t>
  </si>
  <si>
    <t>OR (invoiceNum = 2297 AND invoiceSubNum = 1 AND sku = 56222)</t>
  </si>
  <si>
    <t>OR (invoiceNum = 2297 AND invoiceSubNum = 1 AND sku = 100042)</t>
  </si>
  <si>
    <t>OR (invoiceNum = 2298 AND invoiceSubNum = 1 AND sku = 57212)</t>
  </si>
  <si>
    <t>OR (invoiceNum = 2299 AND invoiceSubNum = 1 AND sku = 65728)</t>
  </si>
  <si>
    <t>OR (invoiceNum = 2299 AND invoiceSubNum = 1 AND sku = 100415)</t>
  </si>
  <si>
    <t>OR (invoiceNum = 2300 AND invoiceSubNum = 1 AND sku = 67551)</t>
  </si>
  <si>
    <t>OR (invoiceNum = 2301 AND invoiceSubNum = 1 AND sku = 58111)</t>
  </si>
  <si>
    <t>OR (invoiceNum = 2301 AND invoiceSubNum = 1 AND sku = 100417)</t>
  </si>
  <si>
    <t>OR (invoiceNum = 2302 AND invoiceSubNum = 1 AND sku = 68958)</t>
  </si>
  <si>
    <t>OR (invoiceNum = 2303 AND invoiceSubNum = 1 AND sku = 42260)</t>
  </si>
  <si>
    <t>OR (invoiceNum = 2303 AND invoiceSubNum = 1 AND sku = 42262)</t>
  </si>
  <si>
    <t>OR (invoiceNum = 2304 AND invoiceSubNum = 1 AND sku = 67928)</t>
  </si>
  <si>
    <t>OR (invoiceNum = 2306 AND invoiceSubNum = 1 AND sku = 41937)</t>
  </si>
  <si>
    <t>OR (invoiceNum = 2306 AND invoiceSubNum = 1 AND sku = 43069)</t>
  </si>
  <si>
    <t>OR (invoiceNum = 2307 AND invoiceSubNum = 1 AND sku = 42776)</t>
  </si>
  <si>
    <t>OR (invoiceNum = 2309 AND invoiceSubNum = 1 AND sku = 61790)</t>
  </si>
  <si>
    <t>OR (invoiceNum = 2310 AND invoiceSubNum = 1 AND sku = 68906)</t>
  </si>
  <si>
    <t>OR (invoiceNum = 2310 AND invoiceSubNum = 1 AND sku = 100418)</t>
  </si>
  <si>
    <t>OR (invoiceNum = 2311 AND invoiceSubNum = 1 AND sku = 64748)</t>
  </si>
  <si>
    <t>OR (invoiceNum = 2312 AND invoiceSubNum = 1 AND sku = 61891)</t>
  </si>
  <si>
    <t>OR (invoiceNum = 2312 AND invoiceSubNum = 1 AND sku = 69701)</t>
  </si>
  <si>
    <t>OR (invoiceNum = 2313 AND invoiceSubNum = 1 AND sku = 69214)</t>
  </si>
  <si>
    <t>OR (invoiceNum = 2314 AND invoiceSubNum = 1 AND sku = 70118)</t>
  </si>
  <si>
    <t>OR (invoiceNum = 2315 AND invoiceSubNum = 1 AND sku = 58076)</t>
  </si>
  <si>
    <t>OR (invoiceNum = 2315 AND invoiceSubNum = 1 AND sku = 66777)</t>
  </si>
  <si>
    <t>OR (invoiceNum = 2315 AND invoiceSubNum = 1 AND sku = 100419)</t>
  </si>
  <si>
    <t>OR (invoiceNum = 2316 AND invoiceSubNum = 1 AND sku = 67988)</t>
  </si>
  <si>
    <t>OR (invoiceNum = 2316 AND invoiceSubNum = 1 AND sku = 100420)</t>
  </si>
  <si>
    <t>OR (invoiceNum = 2317 AND invoiceSubNum = 1 AND sku = 69689)</t>
  </si>
  <si>
    <t>OR (invoiceNum = 2318 AND invoiceSubNum = 1 AND sku = 63950)</t>
  </si>
  <si>
    <t>OR (invoiceNum = 2319 AND invoiceSubNum = 1 AND sku = 70071)</t>
  </si>
  <si>
    <t>OR (invoiceNum = 2321 AND invoiceSubNum = 1 AND sku = 42251)</t>
  </si>
  <si>
    <t>OR (invoiceNum = 2321 AND invoiceSubNum = 1 AND sku = 70702)</t>
  </si>
  <si>
    <t>OR (invoiceNum = 2322 AND invoiceSubNum = 1 AND sku = 58965)</t>
  </si>
  <si>
    <t>OR (invoiceNum = 2323 AND invoiceSubNum = 1 AND sku = 42776)</t>
  </si>
  <si>
    <t>OR (invoiceNum = 2324 AND invoiceSubNum = 1 AND sku = 42776)</t>
  </si>
  <si>
    <t>OR (invoiceNum = 2326 AND invoiceSubNum = 1 AND sku = 55669)</t>
  </si>
  <si>
    <t>OR (invoiceNum = 2326 AND invoiceSubNum = 1 AND sku = 69409)</t>
  </si>
  <si>
    <t>OR (invoiceNum = 2327 AND invoiceSubNum = 1 AND sku = 61550)</t>
  </si>
  <si>
    <t>OR (invoiceNum = 2327 AND invoiceSubNum = 1 AND sku = 100421)</t>
  </si>
  <si>
    <t>OR (invoiceNum = 2328 AND invoiceSubNum = 1 AND sku = 42517)</t>
  </si>
  <si>
    <t>OR (invoiceNum = 2328 AND invoiceSubNum = 1 AND sku = 69586)</t>
  </si>
  <si>
    <t>OR (invoiceNum = 2329 AND invoiceSubNum = 1 AND sku = 62905)</t>
  </si>
  <si>
    <t>OR (invoiceNum = 2330 AND invoiceSubNum = 1 AND sku = 69619)</t>
  </si>
  <si>
    <t>OR (invoiceNum = 2331 AND invoiceSubNum = 1 AND sku = 50270)</t>
  </si>
  <si>
    <t>OR (invoiceNum = 2331 AND invoiceSubNum = 1 AND sku = 65843)</t>
  </si>
  <si>
    <t>OR (invoiceNum = 2332 AND invoiceSubNum = 1 AND sku = 42269)</t>
  </si>
  <si>
    <t>OR (invoiceNum = 2333 AND invoiceSubNum = 1 AND sku = 51336)</t>
  </si>
  <si>
    <t>OR (invoiceNum = 2334 AND invoiceSubNum = 1 AND sku = 65987)</t>
  </si>
  <si>
    <t>OR (invoiceNum = 2334 AND invoiceSubNum = 1 AND sku = 100422)</t>
  </si>
  <si>
    <t>OR (invoiceNum = 2335 AND invoiceSubNum = 1 AND sku = 70175)</t>
  </si>
  <si>
    <t>OR (invoiceNum = 2339 AND invoiceSubNum = 1 AND sku = 61453)</t>
  </si>
  <si>
    <t>OR (invoiceNum = 2341 AND invoiceSubNum = 1 AND sku = 42254)</t>
  </si>
  <si>
    <t>OR (invoiceNum = 2341 AND invoiceSubNum = 1 AND sku = 55213)</t>
  </si>
  <si>
    <t>OR (invoiceNum = 2342 AND invoiceSubNum = 1 AND sku = 50356)</t>
  </si>
  <si>
    <t>OR (invoiceNum = 2343 AND invoiceSubNum = 1 AND sku = 68250)</t>
  </si>
  <si>
    <t>OR (invoiceNum = 2344 AND invoiceSubNum = 1 AND sku = 54246)</t>
  </si>
  <si>
    <t>OR (invoiceNum = 2345 AND invoiceSubNum = 1 AND sku = 60605)</t>
  </si>
  <si>
    <t>OR (invoiceNum = 2345 AND invoiceSubNum = 1 AND sku = 100423)</t>
  </si>
  <si>
    <t>OR (invoiceNum = 2346 AND invoiceSubNum = 1 AND sku = 42513)</t>
  </si>
  <si>
    <t>OR (invoiceNum = 2346 AND invoiceSubNum = 1 AND sku = 70131)</t>
  </si>
  <si>
    <t>OR (invoiceNum = 2347 AND invoiceSubNum = 1 AND sku = 63495)</t>
  </si>
  <si>
    <t>OR (invoiceNum = 2348 AND invoiceSubNum = 1 AND sku = 68529)</t>
  </si>
  <si>
    <t>OR (invoiceNum = 2349 AND invoiceSubNum = 1 AND sku = 65145)</t>
  </si>
  <si>
    <t>OR (invoiceNum = 2351 AND invoiceSubNum = 1 AND sku = 55258)</t>
  </si>
  <si>
    <t>OR (invoiceNum = 2352 AND invoiceSubNum = 1 AND sku = 42776)</t>
  </si>
  <si>
    <t>OR (invoiceNum = 2353 AND invoiceSubNum = 1 AND sku = 69740)</t>
  </si>
  <si>
    <t>OR (invoiceNum = 2354 AND invoiceSubNum = 1 AND sku = 42776)</t>
  </si>
  <si>
    <t>OR (invoiceNum = 2354 AND invoiceSubNum = 1 AND sku = 100424)</t>
  </si>
  <si>
    <t>OR (invoiceNum = 2355 AND invoiceSubNum = 1 AND sku = 66104)</t>
  </si>
  <si>
    <t>OR (invoiceNum = 2356 AND invoiceSubNum = 1 AND sku = 51025)</t>
  </si>
  <si>
    <t>OR (invoiceNum = 2357 AND invoiceSubNum = 1 AND sku = 60752)</t>
  </si>
  <si>
    <t>OR (invoiceNum = 2358 AND invoiceSubNum = 1 AND sku = 69659)</t>
  </si>
  <si>
    <t>OR (invoiceNum = 2358 AND invoiceSubNum = 1 AND sku = 100425)</t>
  </si>
  <si>
    <t>OR (invoiceNum = 2359 AND invoiceSubNum = 1 AND sku = 69400)</t>
  </si>
  <si>
    <t>OR (invoiceNum = 2360 AND invoiceSubNum = 1 AND sku = 42257)</t>
  </si>
  <si>
    <t>OR (invoiceNum = 2360 AND invoiceSubNum = 1 AND sku = 42260)</t>
  </si>
  <si>
    <t>OR (invoiceNum = 2361 AND invoiceSubNum = 1 AND sku = 70202)</t>
  </si>
  <si>
    <t>OR (invoiceNum = 2362 AND invoiceSubNum = 1 AND sku = 56218)</t>
  </si>
  <si>
    <t>OR (invoiceNum = 2362 AND invoiceSubNum = 1 AND sku = 64578)</t>
  </si>
  <si>
    <t>OR (invoiceNum = 2362 AND invoiceSubNum = 1 AND sku = 64874)</t>
  </si>
  <si>
    <t>OR (invoiceNum = 2362 AND invoiceSubNum = 1 AND sku = 68218)</t>
  </si>
  <si>
    <t>OR (invoiceNum = 2362 AND invoiceSubNum = 1 AND sku = 68921)</t>
  </si>
  <si>
    <t>OR (invoiceNum = 2362 AND invoiceSubNum = 1 AND sku = 68949)</t>
  </si>
  <si>
    <t>OR (invoiceNum = 2362 AND invoiceSubNum = 1 AND sku = 68989)</t>
  </si>
  <si>
    <t>OR (invoiceNum = 2362 AND invoiceSubNum = 1 AND sku = 69819)</t>
  </si>
  <si>
    <t>OR (invoiceNum = 2369 AND invoiceSubNum = 1 AND sku = 68589)</t>
  </si>
  <si>
    <t>OR (invoiceNum = 2370 AND invoiceSubNum = 1 AND sku = 60271)</t>
  </si>
  <si>
    <t>OR (invoiceNum = 2372 AND invoiceSubNum = 1 AND sku = 65863)</t>
  </si>
  <si>
    <t>OR (invoiceNum = 2372 AND invoiceSubNum = 1 AND sku = 68983)</t>
  </si>
  <si>
    <t>OR (invoiceNum = 2372 AND invoiceSubNum = 1 AND sku = 69050)</t>
  </si>
  <si>
    <t>OR (invoiceNum = 2372 AND invoiceSubNum = 1 AND sku = 69502)</t>
  </si>
  <si>
    <t>OR (invoiceNum = 2372 AND invoiceSubNum = 1 AND sku = 69923)</t>
  </si>
  <si>
    <t>OR (invoiceNum = 2373 AND invoiceSubNum = 1 AND sku = 69742)</t>
  </si>
  <si>
    <t>OR (invoiceNum = 2374 AND invoiceSubNum = 1 AND sku = 61016)</t>
  </si>
  <si>
    <t>OR (invoiceNum = 2375 AND invoiceSubNum = 1 AND sku = 68815)</t>
  </si>
  <si>
    <t>OR (invoiceNum = 2376 AND invoiceSubNum = 1 AND sku = 69215)</t>
  </si>
  <si>
    <t>OR (invoiceNum = 2377 AND invoiceSubNum = 1 AND sku = 64482)</t>
  </si>
  <si>
    <t>OR (invoiceNum = 2377 AND invoiceSubNum = 1 AND sku = 68343)</t>
  </si>
  <si>
    <t>OR (invoiceNum = 2377 AND invoiceSubNum = 1 AND sku = 69788)</t>
  </si>
  <si>
    <t>OR (invoiceNum = 2377 AND invoiceSubNum = 1 AND sku = 100428)</t>
  </si>
  <si>
    <t>OR (invoiceNum = 2379 AND invoiceSubNum = 1 AND sku = 69603)</t>
  </si>
  <si>
    <t>OR (invoiceNum = 2379 AND invoiceSubNum = 1 AND sku = 69807)</t>
  </si>
  <si>
    <t>OR (invoiceNum = 2380 AND invoiceSubNum = 1 AND sku = 67553)</t>
  </si>
  <si>
    <t>OR (invoiceNum = 2382 AND invoiceSubNum = 1 AND sku = 55686)</t>
  </si>
  <si>
    <t>OR (invoiceNum = 2382 AND invoiceSubNum = 1 AND sku = 100429)</t>
  </si>
  <si>
    <t>OR (invoiceNum = 2385 AND invoiceSubNum = 1 AND sku = 68567)</t>
  </si>
  <si>
    <t>OR (invoiceNum = 2385 AND invoiceSubNum = 1 AND sku = 68642)</t>
  </si>
  <si>
    <t>OR (invoiceNum = 2385 AND invoiceSubNum = 1 AND sku = 100430)</t>
  </si>
  <si>
    <t>OR (invoiceNum = 2386 AND invoiceSubNum = 1 AND sku = 42776)</t>
  </si>
  <si>
    <t>OR (invoiceNum = 2387 AND invoiceSubNum = 1 AND sku = 69030)</t>
  </si>
  <si>
    <t>OR (invoiceNum = 2388 AND invoiceSubNum = 1 AND sku = 43710)</t>
  </si>
  <si>
    <t>OR (invoiceNum = 2389 AND invoiceSubNum = 1 AND sku = 57962)</t>
  </si>
  <si>
    <t>OR (invoiceNum = 2389 AND invoiceSubNum = 1 AND sku = 68416)</t>
  </si>
  <si>
    <t>OR (invoiceNum = 2389 AND invoiceSubNum = 1 AND sku = 68583)</t>
  </si>
  <si>
    <t>OR (invoiceNum = 2389 AND invoiceSubNum = 1 AND sku = 68614)</t>
  </si>
  <si>
    <t>OR (invoiceNum = 2389 AND invoiceSubNum = 1 AND sku = 100431)</t>
  </si>
  <si>
    <t>OR (invoiceNum = 2390 AND invoiceSubNum = 1 AND sku = 64766)</t>
  </si>
  <si>
    <t>OR (invoiceNum = 2396 AND invoiceSubNum = 1 AND sku = 67579)</t>
  </si>
  <si>
    <t>OR (invoiceNum = 2397 AND invoiceSubNum = 1 AND sku = 61623)</t>
  </si>
  <si>
    <t>OR (invoiceNum = 2397 AND invoiceSubNum = 1 AND sku = 69302)</t>
  </si>
  <si>
    <t>OR (invoiceNum = 2398 AND invoiceSubNum = 1 AND sku = 57987)</t>
  </si>
  <si>
    <t>OR (invoiceNum = 2398 AND invoiceSubNum = 1 AND sku = 100432)</t>
  </si>
  <si>
    <t>OR (invoiceNum = 2400 AND invoiceSubNum = 1 AND sku = 69799)</t>
  </si>
  <si>
    <t>OR (invoiceNum = 2401 AND invoiceSubNum = 1 AND sku = 45143)</t>
  </si>
  <si>
    <t>OR (invoiceNum = 2402 AND invoiceSubNum = 1 AND sku = 69856)</t>
  </si>
  <si>
    <t>OR (invoiceNum = 2402 AND invoiceSubNum = 1 AND sku = 69876)</t>
  </si>
  <si>
    <t>OR (invoiceNum = 2404 AND invoiceSubNum = 1 AND sku = 45381)</t>
  </si>
  <si>
    <t>OR (invoiceNum = 2405 AND invoiceSubNum = 1 AND sku = 43561)</t>
  </si>
  <si>
    <t>OR (invoiceNum = 2406 AND invoiceSubNum = 1 AND sku = 69124)</t>
  </si>
  <si>
    <t>OR (invoiceNum = 2408 AND invoiceSubNum = 1 AND sku = 53145)</t>
  </si>
  <si>
    <t>OR (invoiceNum = 2408 AND invoiceSubNum = 1 AND sku = 69959)</t>
  </si>
  <si>
    <t>OR (invoiceNum = 2409 AND invoiceSubNum = 1 AND sku = 51166)</t>
  </si>
  <si>
    <t>OR (invoiceNum = 2409 AND invoiceSubNum = 1 AND sku = 57596)</t>
  </si>
  <si>
    <t>OR (invoiceNum = 2409 AND invoiceSubNum = 1 AND sku = 67745)</t>
  </si>
  <si>
    <t>OR (invoiceNum = 2411 AND invoiceSubNum = 1 AND sku = 67449)</t>
  </si>
  <si>
    <t>OR (invoiceNum = 2413 AND invoiceSubNum = 1 AND sku = 67913)</t>
  </si>
  <si>
    <t>OR (invoiceNum = 2413 AND invoiceSubNum = 1 AND sku = 68621)</t>
  </si>
  <si>
    <t>OR (invoiceNum = 2414 AND invoiceSubNum = 1 AND sku = 42513)</t>
  </si>
  <si>
    <t>OR (invoiceNum = 2414 AND invoiceSubNum = 1 AND sku = 42776)</t>
  </si>
  <si>
    <t>OR (invoiceNum = 2414 AND invoiceSubNum = 1 AND sku = 45208)</t>
  </si>
  <si>
    <t>OR (invoiceNum = 2415 AND invoiceSubNum = 1 AND sku = 69656)</t>
  </si>
  <si>
    <t>OR (invoiceNum = 2415 AND invoiceSubNum = 1 AND sku = 70013)</t>
  </si>
  <si>
    <t>OR (invoiceNum = 2415 AND invoiceSubNum = 1 AND sku = 70041)</t>
  </si>
  <si>
    <t>OR (invoiceNum = 2416 AND invoiceSubNum = 1 AND sku = 67723)</t>
  </si>
  <si>
    <t>OR (invoiceNum = 2416 AND invoiceSubNum = 1 AND sku = 69885)</t>
  </si>
  <si>
    <t>OR (invoiceNum = 2417 AND invoiceSubNum = 1 AND sku = 42776)</t>
  </si>
  <si>
    <t>OR (invoiceNum = 2418 AND invoiceSubNum = 1 AND sku = 63023)</t>
  </si>
  <si>
    <t>OR (invoiceNum = 2419 AND invoiceSubNum = 1 AND sku = 42262)</t>
  </si>
  <si>
    <t>OR (invoiceNum = 2419 AND invoiceSubNum = 1 AND sku = 42268)</t>
  </si>
  <si>
    <t>OR (invoiceNum = 2420 AND invoiceSubNum = 1 AND sku = 67301)</t>
  </si>
  <si>
    <t>OR (invoiceNum = 2420 AND invoiceSubNum = 1 AND sku = 67785)</t>
  </si>
  <si>
    <t>OR (invoiceNum = 2421 AND invoiceSubNum = 1 AND sku = 42515)</t>
  </si>
  <si>
    <t>OR (invoiceNum = 2422 AND invoiceSubNum = 1 AND sku = 69384)</t>
  </si>
  <si>
    <t>OR (invoiceNum = 2422 AND invoiceSubNum = 1 AND sku = 69482)</t>
  </si>
  <si>
    <t>OR (invoiceNum = 2422 AND invoiceSubNum = 1 AND sku = 69504)</t>
  </si>
  <si>
    <t>OR (invoiceNum = 2423 AND invoiceSubNum = 1 AND sku = 56244)</t>
  </si>
  <si>
    <t>OR (invoiceNum = 2424 AND invoiceSubNum = 1 AND sku = 55640)</t>
  </si>
  <si>
    <t>OR (invoiceNum = 2424 AND invoiceSubNum = 1 AND sku = 64299)</t>
  </si>
  <si>
    <t>OR (invoiceNum = 2424 AND invoiceSubNum = 1 AND sku = 66888)</t>
  </si>
  <si>
    <t>OR (invoiceNum = 2424 AND invoiceSubNum = 1 AND sku = 68134)</t>
  </si>
  <si>
    <t>OR (invoiceNum = 2424 AND invoiceSubNum = 1 AND sku = 69665)</t>
  </si>
  <si>
    <t>OR (invoiceNum = 2424 AND invoiceSubNum = 1 AND sku = 69734)</t>
  </si>
  <si>
    <t>OR (invoiceNum = 2425 AND invoiceSubNum = 1 AND sku = 60932)</t>
  </si>
  <si>
    <t>OR (invoiceNum = 2426 AND invoiceSubNum = 1 AND sku = 42240)</t>
  </si>
  <si>
    <t>OR (invoiceNum = 2427 AND invoiceSubNum = 1 AND sku = 42513)</t>
  </si>
  <si>
    <t>OR (invoiceNum = 2427 AND invoiceSubNum = 1 AND sku = 45384)</t>
  </si>
  <si>
    <t>OR (invoiceNum = 2427 AND invoiceSubNum = 1 AND sku = 53647)</t>
  </si>
  <si>
    <t>OR (invoiceNum = 2427 AND invoiceSubNum = 1 AND sku = 65484)</t>
  </si>
  <si>
    <t>OR (invoiceNum = 2428 AND invoiceSubNum = 1 AND sku = 68326)</t>
  </si>
  <si>
    <t>OR (invoiceNum = 2429 AND invoiceSubNum = 1 AND sku = 42776)</t>
  </si>
  <si>
    <t>OR (invoiceNum = 2430 AND invoiceSubNum = 1 AND sku = 45381)</t>
  </si>
  <si>
    <t>OR (invoiceNum = 2430 AND invoiceSubNum = 1 AND sku = 60605)</t>
  </si>
  <si>
    <t>OR (invoiceNum = 2431 AND invoiceSubNum = 1 AND sku = 42515)</t>
  </si>
  <si>
    <t>OR (invoiceNum = 2432 AND invoiceSubNum = 1 AND sku = 68869)</t>
  </si>
  <si>
    <t>OR (invoiceNum = 2432 AND invoiceSubNum = 1 AND sku = 68870)</t>
  </si>
  <si>
    <t>OR (invoiceNum = 2433 AND invoiceSubNum = 1 AND sku = 61497)</t>
  </si>
  <si>
    <t>OR (invoiceNum = 2433 AND invoiceSubNum = 1 AND sku = 68102)</t>
  </si>
  <si>
    <t>OR (invoiceNum = 2433 AND invoiceSubNum = 1 AND sku = 68923)</t>
  </si>
  <si>
    <t>OR (invoiceNum = 2433 AND invoiceSubNum = 1 AND sku = 69780)</t>
  </si>
  <si>
    <t>OR (invoiceNum = 2434 AND invoiceSubNum = 1 AND sku = 45381)</t>
  </si>
  <si>
    <t>OR (invoiceNum = 2434 AND invoiceSubNum = 1 AND sku = 69418)</t>
  </si>
  <si>
    <t>OR (invoiceNum = 2435 AND invoiceSubNum = 1 AND sku = 42776)</t>
  </si>
  <si>
    <t>OR (invoiceNum = 2436 AND invoiceSubNum = 1 AND sku = 43069)</t>
  </si>
  <si>
    <t>OR (invoiceNum = 2436 AND invoiceSubNum = 1 AND sku = 60760)</t>
  </si>
  <si>
    <t>OR (invoiceNum = 2436 AND invoiceSubNum = 1 AND sku = 68322)</t>
  </si>
  <si>
    <t>OR (invoiceNum = 2437 AND invoiceSubNum = 1 AND sku = 42776)</t>
  </si>
  <si>
    <t>OR (invoiceNum = 2438 AND invoiceSubNum = 1 AND sku = 42262)</t>
  </si>
  <si>
    <t>OR (invoiceNum = 2438 AND invoiceSubNum = 1 AND sku = 42269)</t>
  </si>
  <si>
    <t>OR (invoiceNum = 2438 AND invoiceSubNum = 1 AND sku = 57073)</t>
  </si>
  <si>
    <t>OR (invoiceNum = 2438 AND invoiceSubNum = 1 AND sku = 59583)</t>
  </si>
  <si>
    <t>OR (invoiceNum = 2438 AND invoiceSubNum = 1 AND sku = 66130)</t>
  </si>
  <si>
    <t>OR (invoiceNum = 2439 AND invoiceSubNum = 1 AND sku = 65441)</t>
  </si>
  <si>
    <t>OR (invoiceNum = 2440 AND invoiceSubNum = 1 AND sku = 63234)</t>
  </si>
  <si>
    <t>OR (invoiceNum = 2440 AND invoiceSubNum = 1 AND sku = 70215)</t>
  </si>
  <si>
    <t>OR (invoiceNum = 2443 AND invoiceSubNum = 1 AND sku = 60605)</t>
  </si>
  <si>
    <t>OR (invoiceNum = 2443 AND invoiceSubNum = 1 AND sku = 100433)</t>
  </si>
  <si>
    <t>OR (invoiceNum = 2444 AND invoiceSubNum = 1 AND sku = 60063)</t>
  </si>
  <si>
    <t>OR (invoiceNum = 2444 AND invoiceSubNum = 1 AND sku = 67675)</t>
  </si>
  <si>
    <t>OR (invoiceNum = 2444 AND invoiceSubNum = 1 AND sku = 68965)</t>
  </si>
  <si>
    <t>OR (invoiceNum = 2444 AND invoiceSubNum = 1 AND sku = 69631)</t>
  </si>
  <si>
    <t>OR (invoiceNum = 2444 AND invoiceSubNum = 1 AND sku = 69632)</t>
  </si>
  <si>
    <t>OR (invoiceNum = 2445 AND invoiceSubNum = 1 AND sku = 41936)</t>
  </si>
  <si>
    <t>OR (invoiceNum = 2445 AND invoiceSubNum = 1 AND sku = 58307)</t>
  </si>
  <si>
    <t>OR (invoiceNum = 2445 AND invoiceSubNum = 1 AND sku = 68157)</t>
  </si>
  <si>
    <t>OR (invoiceNum = 2446 AND invoiceSubNum = 1 AND sku = 69595)</t>
  </si>
  <si>
    <t>OR (invoiceNum = 2447 AND invoiceSubNum = 1 AND sku = 51383)</t>
  </si>
  <si>
    <t>OR (invoiceNum = 2448 AND invoiceSubNum = 1 AND sku = 41941)</t>
  </si>
  <si>
    <t>OR (invoiceNum = 2448 AND invoiceSubNum = 1 AND sku = 42240)</t>
  </si>
  <si>
    <t>OR (invoiceNum = 2448 AND invoiceSubNum = 1 AND sku = 67913)</t>
  </si>
  <si>
    <t>OR (invoiceNum = 2449 AND invoiceSubNum = 1 AND sku = 45050)</t>
  </si>
  <si>
    <t>OR (invoiceNum = 2450 AND invoiceSubNum = 1 AND sku = 55157)</t>
  </si>
  <si>
    <t>OR (invoiceNum = 2451 AND invoiceSubNum = 1 AND sku = 65187)</t>
  </si>
  <si>
    <t>OR (invoiceNum = 2452 AND invoiceSubNum = 1 AND sku = 55552)</t>
  </si>
  <si>
    <t>OR (invoiceNum = 2452 AND invoiceSubNum = 1 AND sku = 66172)</t>
  </si>
  <si>
    <t>OR (invoiceNum = 2452 AND invoiceSubNum = 1 AND sku = 100434)</t>
  </si>
  <si>
    <t>OR (invoiceNum = 2453 AND invoiceSubNum = 1 AND sku = 62897)</t>
  </si>
  <si>
    <t>OR (invoiceNum = 2453 AND invoiceSubNum = 1 AND sku = 63914)</t>
  </si>
  <si>
    <t>OR (invoiceNum = 2453 AND invoiceSubNum = 1 AND sku = 70121)</t>
  </si>
  <si>
    <t>OR (invoiceNum = 2454 AND invoiceSubNum = 1 AND sku = 43556)</t>
  </si>
  <si>
    <t>OR (invoiceNum = 2455 AND invoiceSubNum = 1 AND sku = 50810)</t>
  </si>
  <si>
    <t>OR (invoiceNum = 2455 AND invoiceSubNum = 1 AND sku = 60675)</t>
  </si>
  <si>
    <t>OR (invoiceNum = 2456 AND invoiceSubNum = 1 AND sku = 66323)</t>
  </si>
  <si>
    <t>OR (invoiceNum = 2457 AND invoiceSubNum = 1 AND sku = 41937)</t>
  </si>
  <si>
    <t>OR (invoiceNum = 2457 AND invoiceSubNum = 1 AND sku = 41941)</t>
  </si>
  <si>
    <t>OR (invoiceNum = 2457 AND invoiceSubNum = 1 AND sku = 42246)</t>
  </si>
  <si>
    <t>OR (invoiceNum = 2457 AND invoiceSubNum = 1 AND sku = 42247)</t>
  </si>
  <si>
    <t>OR (invoiceNum = 2457 AND invoiceSubNum = 1 AND sku = 42249)</t>
  </si>
  <si>
    <t>OR (invoiceNum = 2457 AND invoiceSubNum = 1 AND sku = 42250)</t>
  </si>
  <si>
    <t>OR (invoiceNum = 2458 AND invoiceSubNum = 1 AND sku = 70164)</t>
  </si>
  <si>
    <t>OR (invoiceNum = 2459 AND invoiceSubNum = 1 AND sku = 42262)</t>
  </si>
  <si>
    <t>OR (invoiceNum = 2460 AND invoiceSubNum = 1 AND sku = 68798)</t>
  </si>
  <si>
    <t>OR (invoiceNum = 2461 AND invoiceSubNum = 1 AND sku = 69397)</t>
  </si>
  <si>
    <t>OR (invoiceNum = 2462 AND invoiceSubNum = 1 AND sku = 42249)</t>
  </si>
  <si>
    <t>OR (invoiceNum = 2463 AND invoiceSubNum = 1 AND sku = 70105)</t>
  </si>
  <si>
    <t>OR (invoiceNum = 2464 AND invoiceSubNum = 1 AND sku = 68877)</t>
  </si>
  <si>
    <t>OR (invoiceNum = 2465 AND invoiceSubNum = 1 AND sku = 42513)</t>
  </si>
  <si>
    <t>OR (invoiceNum = 2465 AND invoiceSubNum = 1 AND sku = 42776)</t>
  </si>
  <si>
    <t>OR (invoiceNum = 2466 AND invoiceSubNum = 1 AND sku = 61157)</t>
  </si>
  <si>
    <t>OR (invoiceNum = 2467 AND invoiceSubNum = 1 AND sku = 69812)</t>
  </si>
  <si>
    <t>OR (invoiceNum = 2468 AND invoiceSubNum = 1 AND sku = 42913)</t>
  </si>
  <si>
    <t>OR (invoiceNum = 2469 AND invoiceSubNum = 1 AND sku = 48671)</t>
  </si>
  <si>
    <t>OR (invoiceNum = 2469 AND invoiceSubNum = 1 AND sku = 51507)</t>
  </si>
  <si>
    <t>OR (invoiceNum = 2469 AND invoiceSubNum = 1 AND sku = 55958)</t>
  </si>
  <si>
    <t>OR (invoiceNum = 2469 AND invoiceSubNum = 1 AND sku = 68922)</t>
  </si>
  <si>
    <t>OR (invoiceNum = 2469 AND invoiceSubNum = 1 AND sku = 69487)</t>
  </si>
  <si>
    <t>OR (invoiceNum = 2470 AND invoiceSubNum = 1 AND sku = 68971)</t>
  </si>
  <si>
    <t>OR (invoiceNum = 2471 AND invoiceSubNum = 1 AND sku = 67885)</t>
  </si>
  <si>
    <t>OR (invoiceNum = 2471 AND invoiceSubNum = 1 AND sku = 100435)</t>
  </si>
  <si>
    <t>OR (invoiceNum = 2472 AND invoiceSubNum = 1 AND sku = 70133)</t>
  </si>
  <si>
    <t>OR (invoiceNum = 2473 AND invoiceSubNum = 1 AND sku = 54022)</t>
  </si>
  <si>
    <t>OR (invoiceNum = 2473 AND invoiceSubNum = 1 AND sku = 65162)</t>
  </si>
  <si>
    <t>OR (invoiceNum = 2473 AND invoiceSubNum = 1 AND sku = 69539)</t>
  </si>
  <si>
    <t>OR (invoiceNum = 2473 AND invoiceSubNum = 1 AND sku = 100436)</t>
  </si>
  <si>
    <t>OR (invoiceNum = 2474 AND invoiceSubNum = 1 AND sku = 70181)</t>
  </si>
  <si>
    <t>OR (invoiceNum = 2474 AND invoiceSubNum = 1 AND sku = 100437)</t>
  </si>
  <si>
    <t>OR (invoiceNum = 2475 AND invoiceSubNum = 1 AND sku = 58388)</t>
  </si>
  <si>
    <t>OR (invoiceNum = 2478 AND invoiceSubNum = 1 AND sku = 65275)</t>
  </si>
  <si>
    <t>OR (invoiceNum = 2479 AND invoiceSubNum = 1 AND sku = 44732)</t>
  </si>
  <si>
    <t>OR (invoiceNum = 2480 AND invoiceSubNum = 1 AND sku = 60605)</t>
  </si>
  <si>
    <t>OR (invoiceNum = 2481 AND invoiceSubNum = 1 AND sku = 68291)</t>
  </si>
  <si>
    <t>OR (invoiceNum = 2481 AND invoiceSubNum = 1 AND sku = 100438)</t>
  </si>
  <si>
    <t>OR (invoiceNum = 2483 AND invoiceSubNum = 1 AND sku = 68928)</t>
  </si>
  <si>
    <t>OR (invoiceNum = 2485 AND invoiceSubNum = 1 AND sku = 69651)</t>
  </si>
  <si>
    <t>OR (invoiceNum = 2487 AND invoiceSubNum = 1 AND sku = 58451)</t>
  </si>
  <si>
    <t>OR (invoiceNum = 2487 AND invoiceSubNum = 1 AND sku = 68081)</t>
  </si>
  <si>
    <t>OR (invoiceNum = 2488 AND invoiceSubNum = 1 AND sku = 57502)</t>
  </si>
  <si>
    <t>OR (invoiceNum = 2489 AND invoiceSubNum = 1 AND sku = 68990)</t>
  </si>
  <si>
    <t>OR (invoiceNum = 2489 AND invoiceSubNum = 1 AND sku = 69316)</t>
  </si>
  <si>
    <t>OR (invoiceNum = 2490 AND invoiceSubNum = 1 AND sku = 60294)</t>
  </si>
  <si>
    <t>OR (invoiceNum = 2491 AND invoiceSubNum = 1 AND sku = 67731)</t>
  </si>
  <si>
    <t>OR (invoiceNum = 2492 AND invoiceSubNum = 1 AND sku = 69645)</t>
  </si>
  <si>
    <t>OR (invoiceNum = 2495 AND invoiceSubNum = 1 AND sku = 70223)</t>
  </si>
  <si>
    <t>OR (invoiceNum = 2496 AND invoiceSubNum = 1 AND sku = 67032)</t>
  </si>
  <si>
    <t>OR (invoiceNum = 2497 AND invoiceSubNum = 1 AND sku = 58983)</t>
  </si>
  <si>
    <t>OR (invoiceNum = 2497 AND invoiceSubNum = 1 AND sku = 68363)</t>
  </si>
  <si>
    <t>OR (invoiceNum = 2498 AND invoiceSubNum = 1 AND sku = 42254)</t>
  </si>
  <si>
    <t>OR (invoiceNum = 2499 AND invoiceSubNum = 1 AND sku = 42776)</t>
  </si>
  <si>
    <t>OR (invoiceNum = 2499 AND invoiceSubNum = 1 AND sku = 100439)</t>
  </si>
  <si>
    <t>OR (invoiceNum = 2500 AND invoiceSubNum = 1 AND sku = 59075)</t>
  </si>
  <si>
    <t>OR (invoiceNum = 2500 AND invoiceSubNum = 1 AND sku = 60872)</t>
  </si>
  <si>
    <t>OR (invoiceNum = 2500 AND invoiceSubNum = 1 AND sku = 66146)</t>
  </si>
  <si>
    <t>OR (invoiceNum = 2500 AND invoiceSubNum = 1 AND sku = 69987)</t>
  </si>
  <si>
    <t>OR (invoiceNum = 2500 AND invoiceSubNum = 1 AND sku = 70367)</t>
  </si>
  <si>
    <t>OR (invoiceNum = 2500 AND invoiceSubNum = 1 AND sku = 70491)</t>
  </si>
  <si>
    <t>OR (invoiceNum = 2502 AND invoiceSubNum = 1 AND sku = 69390)</t>
  </si>
  <si>
    <t>OR (invoiceNum = 2502 AND invoiceSubNum = 1 AND sku = 100440)</t>
  </si>
  <si>
    <t>OR (invoiceNum = 2503 AND invoiceSubNum = 1 AND sku = 45381)</t>
  </si>
  <si>
    <t>OR (invoiceNum = 2503 AND invoiceSubNum = 1 AND sku = 61361)</t>
  </si>
  <si>
    <t>OR (invoiceNum = 2504 AND invoiceSubNum = 1 AND sku = 60305)</t>
  </si>
  <si>
    <t>OR (invoiceNum = 2504 AND invoiceSubNum = 1 AND sku = 100441)</t>
  </si>
  <si>
    <t>OR (invoiceNum = 2505 AND invoiceSubNum = 1 AND sku = 58792)</t>
  </si>
  <si>
    <t>OR (invoiceNum = 2506 AND invoiceSubNum = 1 AND sku = 42257)</t>
  </si>
  <si>
    <t>OR (invoiceNum = 2507 AND invoiceSubNum = 1 AND sku = 67866)</t>
  </si>
  <si>
    <t>OR (invoiceNum = 2507 AND invoiceSubNum = 1 AND sku = 67977)</t>
  </si>
  <si>
    <t>OR (invoiceNum = 2508 AND invoiceSubNum = 1 AND sku = 68617)</t>
  </si>
  <si>
    <t>OR (invoiceNum = 2509 AND invoiceSubNum = 1 AND sku = 64391)</t>
  </si>
  <si>
    <t>OR (invoiceNum = 2512 AND invoiceSubNum = 1 AND sku = 62351)</t>
  </si>
  <si>
    <t>OR (invoiceNum = 2512 AND invoiceSubNum = 1 AND sku = 68217)</t>
  </si>
  <si>
    <t>OR (invoiceNum = 2513 AND invoiceSubNum = 1 AND sku = 42261)</t>
  </si>
  <si>
    <t>OR (invoiceNum = 2515 AND invoiceSubNum = 1 AND sku = 42776)</t>
  </si>
  <si>
    <t>OR (invoiceNum = 2515 AND invoiceSubNum = 1 AND sku = 66141)</t>
  </si>
  <si>
    <t>OR (invoiceNum = 2515 AND invoiceSubNum = 1 AND sku = 66680)</t>
  </si>
  <si>
    <t>OR (invoiceNum = 2515 AND invoiceSubNum = 1 AND sku = 100442)</t>
  </si>
  <si>
    <t>OR (invoiceNum = 2516 AND invoiceSubNum = 1 AND sku = 67502)</t>
  </si>
  <si>
    <t>OR (invoiceNum = 2517 AND invoiceSubNum = 1 AND sku = 42776)</t>
  </si>
  <si>
    <t>OR (invoiceNum = 2518 AND invoiceSubNum = 1 AND sku = 42269)</t>
  </si>
  <si>
    <t>OR (invoiceNum = 2518 AND invoiceSubNum = 1 AND sku = 66324)</t>
  </si>
  <si>
    <t>OR (invoiceNum = 2520 AND invoiceSubNum = 1 AND sku = 65424)</t>
  </si>
  <si>
    <t>OR (invoiceNum = 2521 AND invoiceSubNum = 1 AND sku = 49906)</t>
  </si>
  <si>
    <t>OR (invoiceNum = 2521 AND invoiceSubNum = 1 AND sku = 69522)</t>
  </si>
  <si>
    <t>OR (invoiceNum = 2521 AND invoiceSubNum = 1 AND sku = 69697)</t>
  </si>
  <si>
    <t>OR (invoiceNum = 2521 AND invoiceSubNum = 1 AND sku = 69723)</t>
  </si>
  <si>
    <t>OR (invoiceNum = 2521 AND invoiceSubNum = 1 AND sku = 69843)</t>
  </si>
  <si>
    <t>OR (invoiceNum = 2521 AND invoiceSubNum = 1 AND sku = 100443)</t>
  </si>
  <si>
    <t>OR (invoiceNum = 2522 AND invoiceSubNum = 1 AND sku = 65126)</t>
  </si>
  <si>
    <t>OR (invoiceNum = 2523 AND invoiceSubNum = 1 AND sku = 61607)</t>
  </si>
  <si>
    <t>OR (invoiceNum = 2523 AND invoiceSubNum = 1 AND sku = 68226)</t>
  </si>
  <si>
    <t>OR (invoiceNum = 2523 AND invoiceSubNum = 1 AND sku = 68263)</t>
  </si>
  <si>
    <t>OR (invoiceNum = 2523 AND invoiceSubNum = 1 AND sku = 69208)</t>
  </si>
  <si>
    <t>OR (invoiceNum = 2523 AND invoiceSubNum = 1 AND sku = 69248)</t>
  </si>
  <si>
    <t>OR (invoiceNum = 2524 AND invoiceSubNum = 1 AND sku = 42251)</t>
  </si>
  <si>
    <t>OR (invoiceNum = 2524 AND invoiceSubNum = 1 AND sku = 42257)</t>
  </si>
  <si>
    <t>OR (invoiceNum = 2524 AND invoiceSubNum = 1 AND sku = 42262)</t>
  </si>
  <si>
    <t>OR (invoiceNum = 2524 AND invoiceSubNum = 1 AND sku = 63548)</t>
  </si>
  <si>
    <t>OR (invoiceNum = 2525 AND invoiceSubNum = 1 AND sku = 70193)</t>
  </si>
  <si>
    <t>OR (invoiceNum = 2526 AND invoiceSubNum = 1 AND sku = 69681)</t>
  </si>
  <si>
    <t>OR (invoiceNum = 2527 AND invoiceSubNum = 1 AND sku = 69069)</t>
  </si>
  <si>
    <t>OR (invoiceNum = 2528 AND invoiceSubNum = 1 AND sku = 42257)</t>
  </si>
  <si>
    <t>OR (invoiceNum = 2529 AND invoiceSubNum = 1 AND sku = 69709)</t>
  </si>
  <si>
    <t>OR (invoiceNum = 2529 AND invoiceSubNum = 1 AND sku = 100444)</t>
  </si>
  <si>
    <t>OR (invoiceNum = 2530 AND invoiceSubNum = 1 AND sku = 68320)</t>
  </si>
  <si>
    <t>OR (invoiceNum = 2530 AND invoiceSubNum = 1 AND sku = 70665)</t>
  </si>
  <si>
    <t>OR (invoiceNum = 2533 AND invoiceSubNum = 1 AND sku = 68972)</t>
  </si>
  <si>
    <t>OR (invoiceNum = 2533 AND invoiceSubNum = 1 AND sku = 69420)</t>
  </si>
  <si>
    <t>OR (invoiceNum = 2535 AND invoiceSubNum = 1 AND sku = 66741)</t>
  </si>
  <si>
    <t>OR (invoiceNum = 2536 AND invoiceSubNum = 1 AND sku = 42257)</t>
  </si>
  <si>
    <t>OR (invoiceNum = 2537 AND invoiceSubNum = 1 AND sku = 42257)</t>
  </si>
  <si>
    <t>OR (invoiceNum = 2538 AND invoiceSubNum = 1 AND sku = 62851)</t>
  </si>
  <si>
    <t>OR (invoiceNum = 2538 AND invoiceSubNum = 1 AND sku = 66358)</t>
  </si>
  <si>
    <t>OR (invoiceNum = 2538 AND invoiceSubNum = 1 AND sku = 68158)</t>
  </si>
  <si>
    <t>OR (invoiceNum = 2539 AND invoiceSubNum = 1 AND sku = 67696)</t>
  </si>
  <si>
    <t>OR (invoiceNum = 2539 AND invoiceSubNum = 1 AND sku = 100445)</t>
  </si>
  <si>
    <t>OR (invoiceNum = 2540 AND invoiceSubNum = 1 AND sku = 42776)</t>
  </si>
  <si>
    <t>OR (invoiceNum = 2542 AND invoiceSubNum = 1 AND sku = 70938)</t>
  </si>
  <si>
    <t>OR (invoiceNum = 2543 AND invoiceSubNum = 1 AND sku = 70249)</t>
  </si>
  <si>
    <t>OR (invoiceNum = 2544 AND invoiceSubNum = 1 AND sku = 42512)</t>
  </si>
  <si>
    <t>OR (invoiceNum = 2545 AND invoiceSubNum = 1 AND sku = 59272)</t>
  </si>
  <si>
    <t>OR (invoiceNum = 2545 AND invoiceSubNum = 1 AND sku = 100446)</t>
  </si>
  <si>
    <t>OR (invoiceNum = 2547 AND invoiceSubNum = 1 AND sku = 66144)</t>
  </si>
  <si>
    <t>OR (invoiceNum = 2548 AND invoiceSubNum = 1 AND sku = 42776)</t>
  </si>
  <si>
    <t>OR (invoiceNum = 2549 AND invoiceSubNum = 1 AND sku = 42512)</t>
  </si>
  <si>
    <t>OR (invoiceNum = 2550 AND invoiceSubNum = 1 AND sku = 69047)</t>
  </si>
  <si>
    <t>OR (invoiceNum = 2551 AND invoiceSubNum = 1 AND sku = 45855)</t>
  </si>
  <si>
    <t>OR (invoiceNum = 2552 AND invoiceSubNum = 1 AND sku = 64828)</t>
  </si>
  <si>
    <t>OR (invoiceNum = 2552 AND invoiceSubNum = 1 AND sku = 70392)</t>
  </si>
  <si>
    <t>OR (invoiceNum = 2553 AND invoiceSubNum = 1 AND sku = 69561)</t>
  </si>
  <si>
    <t>OR (invoiceNum = 2554 AND invoiceSubNum = 1 AND sku = 45381)</t>
  </si>
  <si>
    <t>OR (invoiceNum = 2555 AND invoiceSubNum = 1 AND sku = 48848)</t>
  </si>
  <si>
    <t>OR (invoiceNum = 2555 AND invoiceSubNum = 1 AND sku = 52769)</t>
  </si>
  <si>
    <t>OR (invoiceNum = 2555 AND invoiceSubNum = 1 AND sku = 69017)</t>
  </si>
  <si>
    <t>OR (invoiceNum = 2556 AND invoiceSubNum = 1 AND sku = 69308)</t>
  </si>
  <si>
    <t>OR (invoiceNum = 2557 AND invoiceSubNum = 1 AND sku = 43560)</t>
  </si>
  <si>
    <t>OR (invoiceNum = 2557 AND invoiceSubNum = 1 AND sku = 55541)</t>
  </si>
  <si>
    <t>OR (invoiceNum = 2558 AND invoiceSubNum = 1 AND sku = 68419)</t>
  </si>
  <si>
    <t>OR (invoiceNum = 2558 AND invoiceSubNum = 1 AND sku = 100448)</t>
  </si>
  <si>
    <t>OR (invoiceNum = 2559 AND invoiceSubNum = 1 AND sku = 70260)</t>
  </si>
  <si>
    <t>OR (invoiceNum = 2560 AND invoiceSubNum = 1 AND sku = 64856)</t>
  </si>
  <si>
    <t>OR (invoiceNum = 2561 AND invoiceSubNum = 1 AND sku = 63272)</t>
  </si>
  <si>
    <t>OR (invoiceNum = 2562 AND invoiceSubNum = 1 AND sku = 42776)</t>
  </si>
  <si>
    <t>OR (invoiceNum = 2562 AND invoiceSubNum = 1 AND sku = 45101)</t>
  </si>
  <si>
    <t>OR (invoiceNum = 2563 AND invoiceSubNum = 1 AND sku = 42240)</t>
  </si>
  <si>
    <t>OR (invoiceNum = 2563 AND invoiceSubNum = 1 AND sku = 43069)</t>
  </si>
  <si>
    <t>OR (invoiceNum = 2564 AND invoiceSubNum = 1 AND sku = 53918)</t>
  </si>
  <si>
    <t>OR (invoiceNum = 2564 AND invoiceSubNum = 1 AND sku = 55837)</t>
  </si>
  <si>
    <t>OR (invoiceNum = 2564 AND invoiceSubNum = 1 AND sku = 67340)</t>
  </si>
  <si>
    <t>OR (invoiceNum = 2567 AND invoiceSubNum = 1 AND sku = 45384)</t>
  </si>
  <si>
    <t>OR (invoiceNum = 2567 AND invoiceSubNum = 1 AND sku = 70922)</t>
  </si>
  <si>
    <t>OR (invoiceNum = 2567 AND invoiceSubNum = 1 AND sku = 100449)</t>
  </si>
  <si>
    <t>OR (invoiceNum = 2569 AND invoiceSubNum = 1 AND sku = 59299)</t>
  </si>
  <si>
    <t>OR (invoiceNum = 2569 AND invoiceSubNum = 1 AND sku = 59346)</t>
  </si>
  <si>
    <t>OR (invoiceNum = 2570 AND invoiceSubNum = 1 AND sku = 42776)</t>
  </si>
  <si>
    <t>OR (invoiceNum = 2571 AND invoiceSubNum = 1 AND sku = 70185)</t>
  </si>
  <si>
    <t>OR (invoiceNum = 2572 AND invoiceSubNum = 1 AND sku = 43069)</t>
  </si>
  <si>
    <t>OR (invoiceNum = 2572 AND invoiceSubNum = 1 AND sku = 54465)</t>
  </si>
  <si>
    <t>OR (invoiceNum = 2573 AND invoiceSubNum = 1 AND sku = 42262)</t>
  </si>
  <si>
    <t>OR (invoiceNum = 2573 AND invoiceSubNum = 1 AND sku = 42268)</t>
  </si>
  <si>
    <t>OR (invoiceNum = 2574 AND invoiceSubNum = 1 AND sku = 70014)</t>
  </si>
  <si>
    <t>OR (invoiceNum = 2575 AND invoiceSubNum = 1 AND sku = 42512)</t>
  </si>
  <si>
    <t>OR (invoiceNum = 2575 AND invoiceSubNum = 1 AND sku = 64122)</t>
  </si>
  <si>
    <t>OR (invoiceNum = 2577 AND invoiceSubNum = 1 AND sku = 68112)</t>
  </si>
  <si>
    <t>OR (invoiceNum = 2578 AND invoiceSubNum = 1 AND sku = 45381)</t>
  </si>
  <si>
    <t>OR (invoiceNum = 2579 AND invoiceSubNum = 1 AND sku = 44883)</t>
  </si>
  <si>
    <t>OR (invoiceNum = 2580 AND invoiceSubNum = 1 AND sku = 68698)</t>
  </si>
  <si>
    <t>OR (invoiceNum = 2581 AND invoiceSubNum = 1 AND sku = 64704)</t>
  </si>
  <si>
    <t>OR (invoiceNum = 2582 AND invoiceSubNum = 1 AND sku = 69142)</t>
  </si>
  <si>
    <t>OR (invoiceNum = 2582 AND invoiceSubNum = 1 AND sku = 100451)</t>
  </si>
  <si>
    <t>OR (invoiceNum = 2583 AND invoiceSubNum = 1 AND sku = 42776)</t>
  </si>
  <si>
    <t>OR (invoiceNum = 2587 AND invoiceSubNum = 1 AND sku = 42257)</t>
  </si>
  <si>
    <t>OR (invoiceNum = 2587 AND invoiceSubNum = 1 AND sku = 42258)</t>
  </si>
  <si>
    <t>OR (invoiceNum = 2589 AND invoiceSubNum = 1 AND sku = 42266)</t>
  </si>
  <si>
    <t>OR (invoiceNum = 2590 AND invoiceSubNum = 1 AND sku = 42247)</t>
  </si>
  <si>
    <t>OR (invoiceNum = 2590 AND invoiceSubNum = 1 AND sku = 42257)</t>
  </si>
  <si>
    <t>OR (invoiceNum = 2591 AND invoiceSubNum = 1 AND sku = 61442)</t>
  </si>
  <si>
    <t>OR (invoiceNum = 2591 AND invoiceSubNum = 1 AND sku = 100452)</t>
  </si>
  <si>
    <t>OR (invoiceNum = 2592 AND invoiceSubNum = 1 AND sku = 42776)</t>
  </si>
  <si>
    <t>OR (invoiceNum = 2593 AND invoiceSubNum = 1 AND sku = 68113)</t>
  </si>
  <si>
    <t>OR (invoiceNum = 2594 AND invoiceSubNum = 1 AND sku = 62289)</t>
  </si>
  <si>
    <t>OR (invoiceNum = 2596 AND invoiceSubNum = 1 AND sku = 43555)</t>
  </si>
  <si>
    <t>OR (invoiceNum = 2596 AND invoiceSubNum = 1 AND sku = 53437)</t>
  </si>
  <si>
    <t>OR (invoiceNum = 2596 AND invoiceSubNum = 1 AND sku = 53489)</t>
  </si>
  <si>
    <t>OR (invoiceNum = 2596 AND invoiceSubNum = 1 AND sku = 53527)</t>
  </si>
  <si>
    <t>OR (invoiceNum = 2596 AND invoiceSubNum = 1 AND sku = 53735)</t>
  </si>
  <si>
    <t>OR (invoiceNum = 2596 AND invoiceSubNum = 1 AND sku = 54500)</t>
  </si>
  <si>
    <t>OR (invoiceNum = 2596 AND invoiceSubNum = 1 AND sku = 54682)</t>
  </si>
  <si>
    <t>OR (invoiceNum = 2596 AND invoiceSubNum = 1 AND sku = 56952)</t>
  </si>
  <si>
    <t>OR (invoiceNum = 2596 AND invoiceSubNum = 1 AND sku = 57143)</t>
  </si>
  <si>
    <t>OR (invoiceNum = 2596 AND invoiceSubNum = 1 AND sku = 60605)</t>
  </si>
  <si>
    <t>OR (invoiceNum = 2597 AND invoiceSubNum = 1 AND sku = 68082)</t>
  </si>
  <si>
    <t>OR (invoiceNum = 2597 AND invoiceSubNum = 1 AND sku = 70777)</t>
  </si>
  <si>
    <t>OR (invoiceNum = 2598 AND invoiceSubNum = 1 AND sku = 42776)</t>
  </si>
  <si>
    <t>OR (invoiceNum = 2598 AND invoiceSubNum = 1 AND sku = 45381)</t>
  </si>
  <si>
    <t>OR (invoiceNum = 2599 AND invoiceSubNum = 1 AND sku = 45851)</t>
  </si>
  <si>
    <t>OR (invoiceNum = 2599 AND invoiceSubNum = 1 AND sku = 49026)</t>
  </si>
  <si>
    <t>OR (invoiceNum = 2600 AND invoiceSubNum = 1 AND sku = 64431)</t>
  </si>
  <si>
    <t>OR (invoiceNum = 2601 AND invoiceSubNum = 1 AND sku = 57842)</t>
  </si>
  <si>
    <t>OR (invoiceNum = 2601 AND invoiceSubNum = 1 AND sku = 59106)</t>
  </si>
  <si>
    <t>OR (invoiceNum = 2602 AND invoiceSubNum = 1 AND sku = 42776)</t>
  </si>
  <si>
    <t>OR (invoiceNum = 2602 AND invoiceSubNum = 1 AND sku = 45381)</t>
  </si>
  <si>
    <t>OR (invoiceNum = 2602 AND invoiceSubNum = 1 AND sku = 67001)</t>
  </si>
  <si>
    <t>OR (invoiceNum = 2602 AND invoiceSubNum = 1 AND sku = 70117)</t>
  </si>
  <si>
    <t>OR (invoiceNum = 2604 AND invoiceSubNum = 1 AND sku = 66167)</t>
  </si>
  <si>
    <t>OR (invoiceNum = 2604 AND invoiceSubNum = 1 AND sku = 68952)</t>
  </si>
  <si>
    <t>OR (invoiceNum = 2605 AND invoiceSubNum = 1 AND sku = 42249)</t>
  </si>
  <si>
    <t>OR (invoiceNum = 2605 AND invoiceSubNum = 1 AND sku = 62050)</t>
  </si>
  <si>
    <t>OR (invoiceNum = 2605 AND invoiceSubNum = 1 AND sku = 62051)</t>
  </si>
  <si>
    <t>OR (invoiceNum = 2605 AND invoiceSubNum = 1 AND sku = 65188)</t>
  </si>
  <si>
    <t>OR (invoiceNum = 2606 AND invoiceSubNum = 1 AND sku = 70025)</t>
  </si>
  <si>
    <t>OR (invoiceNum = 2607 AND invoiceSubNum = 1 AND sku = 69999)</t>
  </si>
  <si>
    <t>OR (invoiceNum = 2608 AND invoiceSubNum = 1 AND sku = 70155)</t>
  </si>
  <si>
    <t>OR (invoiceNum = 2609 AND invoiceSubNum = 1 AND sku = 66193)</t>
  </si>
  <si>
    <t>OR (invoiceNum = 2609 AND invoiceSubNum = 1 AND sku = 100453)</t>
  </si>
  <si>
    <t>OR (invoiceNum = 2610 AND invoiceSubNum = 1 AND sku = 64290)</t>
  </si>
  <si>
    <t>OR (invoiceNum = 2610 AND invoiceSubNum = 1 AND sku = 100454)</t>
  </si>
  <si>
    <t>OR (invoiceNum = 2611 AND invoiceSubNum = 1 AND sku = 64722)</t>
  </si>
  <si>
    <t>OR (invoiceNum = 2611 AND invoiceSubNum = 1 AND sku = 100455)</t>
  </si>
  <si>
    <t>OR (invoiceNum = 2613 AND invoiceSubNum = 1 AND sku = 45408)</t>
  </si>
  <si>
    <t>OR (invoiceNum = 2613 AND invoiceSubNum = 1 AND sku = 59467)</t>
  </si>
  <si>
    <t>OR (invoiceNum = 2613 AND invoiceSubNum = 1 AND sku = 69607)</t>
  </si>
  <si>
    <t>OR (invoiceNum = 2614 AND invoiceSubNum = 1 AND sku = 54823)</t>
  </si>
  <si>
    <t>OR (invoiceNum = 2615 AND invoiceSubNum = 1 AND sku = 43039)</t>
  </si>
  <si>
    <t>OR (invoiceNum = 2616 AND invoiceSubNum = 1 AND sku = 42257)</t>
  </si>
  <si>
    <t>OR (invoiceNum = 2616 AND invoiceSubNum = 1 AND sku = 63548)</t>
  </si>
  <si>
    <t>OR (invoiceNum = 2617 AND invoiceSubNum = 1 AND sku = 68604)</t>
  </si>
  <si>
    <t>OR (invoiceNum = 2617 AND invoiceSubNum = 1 AND sku = 100456)</t>
  </si>
  <si>
    <t>OR (invoiceNum = 2618 AND invoiceSubNum = 1 AND sku = 42254)</t>
  </si>
  <si>
    <t>OR (invoiceNum = 2618 AND invoiceSubNum = 1 AND sku = 42257)</t>
  </si>
  <si>
    <t>OR (invoiceNum = 2619 AND invoiceSubNum = 1 AND sku = 42226)</t>
  </si>
  <si>
    <t>OR (invoiceNum = 2620 AND invoiceSubNum = 1 AND sku = 69810)</t>
  </si>
  <si>
    <t>OR (invoiceNum = 2621 AND invoiceSubNum = 1 AND sku = 69076)</t>
  </si>
  <si>
    <t>OR (invoiceNum = 2621 AND invoiceSubNum = 1 AND sku = 100457)</t>
  </si>
  <si>
    <t>OR (invoiceNum = 2622 AND invoiceSubNum = 1 AND sku = 45381)</t>
  </si>
  <si>
    <t>OR (invoiceNum = 2623 AND invoiceSubNum = 1 AND sku = 60752)</t>
  </si>
  <si>
    <t>OR (invoiceNum = 2624 AND invoiceSubNum = 1 AND sku = 69851)</t>
  </si>
  <si>
    <t>OR (invoiceNum = 2625 AND invoiceSubNum = 1 AND sku = 42257)</t>
  </si>
  <si>
    <t>OR (invoiceNum = 2626 AND invoiceSubNum = 1 AND sku = 42240)</t>
  </si>
  <si>
    <t>OR (invoiceNum = 2626 AND invoiceSubNum = 1 AND sku = 42252)</t>
  </si>
  <si>
    <t>OR (invoiceNum = 2627 AND invoiceSubNum = 1 AND sku = 43501)</t>
  </si>
  <si>
    <t>OR (invoiceNum = 2628 AND invoiceSubNum = 1 AND sku = 42269)</t>
  </si>
  <si>
    <t>OR (invoiceNum = 2629 AND invoiceSubNum = 1 AND sku = 42776)</t>
  </si>
  <si>
    <t>OR (invoiceNum = 2629 AND invoiceSubNum = 1 AND sku = 52998)</t>
  </si>
  <si>
    <t>OR (invoiceNum = 2630 AND invoiceSubNum = 1 AND sku = 64826)</t>
  </si>
  <si>
    <t>OR (invoiceNum = 2631 AND invoiceSubNum = 1 AND sku = 42252)</t>
  </si>
  <si>
    <t>OR (invoiceNum = 2631 AND invoiceSubNum = 1 AND sku = 43554)</t>
  </si>
  <si>
    <t>OR (invoiceNum = 2631 AND invoiceSubNum = 1 AND sku = 50208)</t>
  </si>
  <si>
    <t>OR (invoiceNum = 2632 AND invoiceSubNum = 1 AND sku = 62476)</t>
  </si>
  <si>
    <t>OR (invoiceNum = 2632 AND invoiceSubNum = 1 AND sku = 69672)</t>
  </si>
  <si>
    <t>OR (invoiceNum = 2632 AND invoiceSubNum = 1 AND sku = 70201)</t>
  </si>
  <si>
    <t>OR (invoiceNum = 2633 AND invoiceSubNum = 1 AND sku = 62986)</t>
  </si>
  <si>
    <t>OR (invoiceNum = 2633 AND invoiceSubNum = 1 AND sku = 69478)</t>
  </si>
  <si>
    <t>OR (invoiceNum = 2634 AND invoiceSubNum = 1 AND sku = 70098)</t>
  </si>
  <si>
    <t>OR (invoiceNum = 2634 AND invoiceSubNum = 1 AND sku = 100458)</t>
  </si>
  <si>
    <t>OR (invoiceNum = 2635 AND invoiceSubNum = 1 AND sku = 66788)</t>
  </si>
  <si>
    <t>OR (invoiceNum = 2636 AND invoiceSubNum = 1 AND sku = 69052)</t>
  </si>
  <si>
    <t>OR (invoiceNum = 2636 AND invoiceSubNum = 1 AND sku = 69199)</t>
  </si>
  <si>
    <t>OR (invoiceNum = 2637 AND invoiceSubNum = 1 AND sku = 69241)</t>
  </si>
  <si>
    <t>OR (invoiceNum = 2638 AND invoiceSubNum = 1 AND sku = 42513)</t>
  </si>
  <si>
    <t>OR (invoiceNum = 2638 AND invoiceSubNum = 1 AND sku = 63614)</t>
  </si>
  <si>
    <t>OR (invoiceNum = 2638 AND invoiceSubNum = 1 AND sku = 70111)</t>
  </si>
  <si>
    <t>OR (invoiceNum = 2639 AND invoiceSubNum = 1 AND sku = 43069)</t>
  </si>
  <si>
    <t>OR (invoiceNum = 2640 AND invoiceSubNum = 1 AND sku = 44765)</t>
  </si>
  <si>
    <t>OR (invoiceNum = 2640 AND invoiceSubNum = 1 AND sku = 100459)</t>
  </si>
  <si>
    <t>OR (invoiceNum = 2642 AND invoiceSubNum = 1 AND sku = 42262)</t>
  </si>
  <si>
    <t>OR (invoiceNum = 2643 AND invoiceSubNum = 1 AND sku = 42240)</t>
  </si>
  <si>
    <t>OR (invoiceNum = 2644 AND invoiceSubNum = 1 AND sku = 42776)</t>
  </si>
  <si>
    <t>OR (invoiceNum = 2644 AND invoiceSubNum = 1 AND sku = 61697)</t>
  </si>
  <si>
    <t>OR (invoiceNum = 2644 AND invoiceSubNum = 1 AND sku = 69832)</t>
  </si>
  <si>
    <t>OR (invoiceNum = 2644 AND invoiceSubNum = 1 AND sku = 100460)</t>
  </si>
  <si>
    <t>OR (invoiceNum = 2646 AND invoiceSubNum = 1 AND sku = 65176)</t>
  </si>
  <si>
    <t>OR (invoiceNum = 2646 AND invoiceSubNum = 1 AND sku = 100043)</t>
  </si>
  <si>
    <t>OR (invoiceNum = 2648 AND invoiceSubNum = 1 AND sku = 42262)</t>
  </si>
  <si>
    <t>OR (invoiceNum = 2648 AND invoiceSubNum = 1 AND sku = 50253)</t>
  </si>
  <si>
    <t>OR (invoiceNum = 2648 AND invoiceSubNum = 1 AND sku = 51757)</t>
  </si>
  <si>
    <t>OR (invoiceNum = 2651 AND invoiceSubNum = 1 AND sku = 43556)</t>
  </si>
  <si>
    <t>OR (invoiceNum = 2652 AND invoiceSubNum = 1 AND sku = 69650)</t>
  </si>
  <si>
    <t>OR (invoiceNum = 2653 AND invoiceSubNum = 1 AND sku = 42266)</t>
  </si>
  <si>
    <t>OR (invoiceNum = 2656 AND invoiceSubNum = 1 AND sku = 42257)</t>
  </si>
  <si>
    <t>OR (invoiceNum = 2656 AND invoiceSubNum = 1 AND sku = 59032)</t>
  </si>
  <si>
    <t>OR (invoiceNum = 2656 AND invoiceSubNum = 1 AND sku = 59035)</t>
  </si>
  <si>
    <t>OR (invoiceNum = 2658 AND invoiceSubNum = 1 AND sku = 68139)</t>
  </si>
  <si>
    <t>OR (invoiceNum = 2659 AND invoiceSubNum = 1 AND sku = 57679)</t>
  </si>
  <si>
    <t>OR (invoiceNum = 2660 AND invoiceSubNum = 1 AND sku = 59093)</t>
  </si>
  <si>
    <t>OR (invoiceNum = 2660 AND invoiceSubNum = 1 AND sku = 68484)</t>
  </si>
  <si>
    <t>OR (invoiceNum = 2660 AND invoiceSubNum = 1 AND sku = 68496)</t>
  </si>
  <si>
    <t>OR (invoiceNum = 2660 AND invoiceSubNum = 1 AND sku = 68597)</t>
  </si>
  <si>
    <t>OR (invoiceNum = 2661 AND invoiceSubNum = 1 AND sku = 42268)</t>
  </si>
  <si>
    <t>OR (invoiceNum = 2662 AND invoiceSubNum = 1 AND sku = 55550)</t>
  </si>
  <si>
    <t>OR (invoiceNum = 2663 AND invoiceSubNum = 1 AND sku = 55725)</t>
  </si>
  <si>
    <t>OR (invoiceNum = 2663 AND invoiceSubNum = 1 AND sku = 66374)</t>
  </si>
  <si>
    <t>OR (invoiceNum = 2663 AND invoiceSubNum = 1 AND sku = 68942)</t>
  </si>
  <si>
    <t>OR (invoiceNum = 2663 AND invoiceSubNum = 1 AND sku = 100461)</t>
  </si>
  <si>
    <t>OR (invoiceNum = 2664 AND invoiceSubNum = 1 AND sku = 42776)</t>
  </si>
  <si>
    <t>OR (invoiceNum = 2664 AND invoiceSubNum = 1 AND sku = 65415)</t>
  </si>
  <si>
    <t>OR (invoiceNum = 2665 AND invoiceSubNum = 1 AND sku = 64291)</t>
  </si>
  <si>
    <t>OR (invoiceNum = 2666 AND invoiceSubNum = 1 AND sku = 42260)</t>
  </si>
  <si>
    <t>OR (invoiceNum = 2667 AND invoiceSubNum = 1 AND sku = 42269)</t>
  </si>
  <si>
    <t>OR (invoiceNum = 2668 AND invoiceSubNum = 1 AND sku = 60728)</t>
  </si>
  <si>
    <t>OR (invoiceNum = 2669 AND invoiceSubNum = 1 AND sku = 58451)</t>
  </si>
  <si>
    <t>OR (invoiceNum = 2670 AND invoiceSubNum = 1 AND sku = 42517)</t>
  </si>
  <si>
    <t>OR (invoiceNum = 2671 AND invoiceSubNum = 1 AND sku = 42246)</t>
  </si>
  <si>
    <t>OR (invoiceNum = 2671 AND invoiceSubNum = 1 AND sku = 42257)</t>
  </si>
  <si>
    <t>OR (invoiceNum = 2671 AND invoiceSubNum = 1 AND sku = 69695)</t>
  </si>
  <si>
    <t>OR (invoiceNum = 2673 AND invoiceSubNum = 1 AND sku = 68365)</t>
  </si>
  <si>
    <t>OR (invoiceNum = 2674 AND invoiceSubNum = 1 AND sku = 69185)</t>
  </si>
  <si>
    <t>OR (invoiceNum = 2675 AND invoiceSubNum = 1 AND sku = 62793)</t>
  </si>
  <si>
    <t>OR (invoiceNum = 2675 AND invoiceSubNum = 1 AND sku = 63759)</t>
  </si>
  <si>
    <t>OR (invoiceNum = 2675 AND invoiceSubNum = 1 AND sku = 65272)</t>
  </si>
  <si>
    <t>OR (invoiceNum = 2676 AND invoiceSubNum = 1 AND sku = 65202)</t>
  </si>
  <si>
    <t>OR (invoiceNum = 2677 AND invoiceSubNum = 1 AND sku = 66286)</t>
  </si>
  <si>
    <t>OR (invoiceNum = 2678 AND invoiceSubNum = 1 AND sku = 42152)</t>
  </si>
  <si>
    <t>OR (invoiceNum = 2678 AND invoiceSubNum = 1 AND sku = 100462)</t>
  </si>
  <si>
    <t>OR (invoiceNum = 2679 AND invoiceSubNum = 1 AND sku = 66096)</t>
  </si>
  <si>
    <t>OR (invoiceNum = 2681 AND invoiceSubNum = 1 AND sku = 70268)</t>
  </si>
  <si>
    <t>OR (invoiceNum = 2684 AND invoiceSubNum = 1 AND sku = 50253)</t>
  </si>
  <si>
    <t>OR (invoiceNum = 2684 AND invoiceSubNum = 1 AND sku = 55253)</t>
  </si>
  <si>
    <t>OR (invoiceNum = 2685 AND invoiceSubNum = 1 AND sku = 69639)</t>
  </si>
  <si>
    <t>OR (invoiceNum = 2686 AND invoiceSubNum = 1 AND sku = 69310)</t>
  </si>
  <si>
    <t>OR (invoiceNum = 2686 AND invoiceSubNum = 1 AND sku = 100464)</t>
  </si>
  <si>
    <t>OR (invoiceNum = 2687 AND invoiceSubNum = 1 AND sku = 68492)</t>
  </si>
  <si>
    <t>OR (invoiceNum = 2687 AND invoiceSubNum = 1 AND sku = 69245)</t>
  </si>
  <si>
    <t>OR (invoiceNum = 2687 AND invoiceSubNum = 1 AND sku = 69730)</t>
  </si>
  <si>
    <t>OR (invoiceNum = 2687 AND invoiceSubNum = 1 AND sku = 100465)</t>
  </si>
  <si>
    <t>OR (invoiceNum = 2690 AND invoiceSubNum = 1 AND sku = 58451)</t>
  </si>
  <si>
    <t>OR (invoiceNum = 2690 AND invoiceSubNum = 1 AND sku = 100466)</t>
  </si>
  <si>
    <t>OR (invoiceNum = 2691 AND invoiceSubNum = 1 AND sku = 63140)</t>
  </si>
  <si>
    <t>OR (invoiceNum = 2691 AND invoiceSubNum = 1 AND sku = 64170)</t>
  </si>
  <si>
    <t>OR (invoiceNum = 2691 AND invoiceSubNum = 1 AND sku = 64586)</t>
  </si>
  <si>
    <t>OR (invoiceNum = 2691 AND invoiceSubNum = 1 AND sku = 66214)</t>
  </si>
  <si>
    <t>OR (invoiceNum = 2691 AND invoiceSubNum = 1 AND sku = 100467)</t>
  </si>
  <si>
    <t>OR (invoiceNum = 2692 AND invoiceSubNum = 1 AND sku = 56217)</t>
  </si>
  <si>
    <t>OR (invoiceNum = 2693 AND invoiceSubNum = 1 AND sku = 45381)</t>
  </si>
  <si>
    <t>OR (invoiceNum = 2694 AND invoiceSubNum = 1 AND sku = 69293)</t>
  </si>
  <si>
    <t>OR (invoiceNum = 2695 AND invoiceSubNum = 1 AND sku = 41937)</t>
  </si>
  <si>
    <t>OR (invoiceNum = 2695 AND invoiceSubNum = 1 AND sku = 68633)</t>
  </si>
  <si>
    <t>OR (invoiceNum = 2696 AND invoiceSubNum = 1 AND sku = 69840)</t>
  </si>
  <si>
    <t>OR (invoiceNum = 2696 AND invoiceSubNum = 1 AND sku = 100468)</t>
  </si>
  <si>
    <t>OR (invoiceNum = 2697 AND invoiceSubNum = 1 AND sku = 44732)</t>
  </si>
  <si>
    <t>OR (invoiceNum = 2697 AND invoiceSubNum = 1 AND sku = 60299)</t>
  </si>
  <si>
    <t>OR (invoiceNum = 2697 AND invoiceSubNum = 1 AND sku = 65302)</t>
  </si>
  <si>
    <t>OR (invoiceNum = 2698 AND invoiceSubNum = 1 AND sku = 65153)</t>
  </si>
  <si>
    <t>OR (invoiceNum = 2698 AND invoiceSubNum = 1 AND sku = 100469)</t>
  </si>
  <si>
    <t>OR (invoiceNum = 2699 AND invoiceSubNum = 1 AND sku = 68938)</t>
  </si>
  <si>
    <t>OR (invoiceNum = 2700 AND invoiceSubNum = 1 AND sku = 42252)</t>
  </si>
  <si>
    <t>OR (invoiceNum = 2702 AND invoiceSubNum = 1 AND sku = 42776)</t>
  </si>
  <si>
    <t>OR (invoiceNum = 2702 AND invoiceSubNum = 1 AND sku = 100470)</t>
  </si>
  <si>
    <t>OR (invoiceNum = 2704 AND invoiceSubNum = 1 AND sku = 70124)</t>
  </si>
  <si>
    <t>OR (invoiceNum = 2705 AND invoiceSubNum = 1 AND sku = 42517)</t>
  </si>
  <si>
    <t>OR (invoiceNum = 2705 AND invoiceSubNum = 1 AND sku = 60087)</t>
  </si>
  <si>
    <t>OR (invoiceNum = 2707 AND invoiceSubNum = 1 AND sku = 55258)</t>
  </si>
  <si>
    <t>OR (invoiceNum = 2708 AND invoiceSubNum = 1 AND sku = 42257)</t>
  </si>
  <si>
    <t>OR (invoiceNum = 2709 AND invoiceSubNum = 1 AND sku = 42517)</t>
  </si>
  <si>
    <t>OR (invoiceNum = 2709 AND invoiceSubNum = 1 AND sku = 60605)</t>
  </si>
  <si>
    <t>OR (invoiceNum = 2710 AND invoiceSubNum = 1 AND sku = 69000)</t>
  </si>
  <si>
    <t>OR (invoiceNum = 2710 AND invoiceSubNum = 1 AND sku = 69330)</t>
  </si>
  <si>
    <t>OR (invoiceNum = 2710 AND invoiceSubNum = 1 AND sku = 100471)</t>
  </si>
  <si>
    <t>OR (invoiceNum = 2711 AND invoiceSubNum = 1 AND sku = 47541)</t>
  </si>
  <si>
    <t>OR (invoiceNum = 2711 AND invoiceSubNum = 1 AND sku = 60088)</t>
  </si>
  <si>
    <t>OR (invoiceNum = 2711 AND invoiceSubNum = 1 AND sku = 68390)</t>
  </si>
  <si>
    <t>OR (invoiceNum = 2711 AND invoiceSubNum = 1 AND sku = 68998)</t>
  </si>
  <si>
    <t>OR (invoiceNum = 2711 AND invoiceSubNum = 1 AND sku = 69001)</t>
  </si>
  <si>
    <t>OR (invoiceNum = 2712 AND invoiceSubNum = 1 AND sku = 68828)</t>
  </si>
  <si>
    <t>OR (invoiceNum = 2712 AND invoiceSubNum = 1 AND sku = 70179)</t>
  </si>
  <si>
    <t>OR (invoiceNum = 2712 AND invoiceSubNum = 1 AND sku = 100472)</t>
  </si>
  <si>
    <t>OR (invoiceNum = 2713 AND invoiceSubNum = 1 AND sku = 42254)</t>
  </si>
  <si>
    <t>OR (invoiceNum = 2713 AND invoiceSubNum = 1 AND sku = 42258)</t>
  </si>
  <si>
    <t>OR (invoiceNum = 2714 AND invoiceSubNum = 1 AND sku = 42513)</t>
  </si>
  <si>
    <t>OR (invoiceNum = 2715 AND invoiceSubNum = 1 AND sku = 53126)</t>
  </si>
  <si>
    <t>OR (invoiceNum = 2715 AND invoiceSubNum = 1 AND sku = 100473)</t>
  </si>
  <si>
    <t>OR (invoiceNum = 2716 AND invoiceSubNum = 1 AND sku = 42518)</t>
  </si>
  <si>
    <t>OR (invoiceNum = 2716 AND invoiceSubNum = 1 AND sku = 42776)</t>
  </si>
  <si>
    <t>OR (invoiceNum = 2717 AND invoiceSubNum = 1 AND sku = 54431)</t>
  </si>
  <si>
    <t>OR (invoiceNum = 2717 AND invoiceSubNum = 1 AND sku = 54432)</t>
  </si>
  <si>
    <t>OR (invoiceNum = 2717 AND invoiceSubNum = 1 AND sku = 54433)</t>
  </si>
  <si>
    <t>OR (invoiceNum = 2717 AND invoiceSubNum = 1 AND sku = 54434)</t>
  </si>
  <si>
    <t>OR (invoiceNum = 2717 AND invoiceSubNum = 1 AND sku = 54435)</t>
  </si>
  <si>
    <t>OR (invoiceNum = 2717 AND invoiceSubNum = 1 AND sku = 54436)</t>
  </si>
  <si>
    <t>OR (invoiceNum = 2717 AND invoiceSubNum = 1 AND sku = 54437)</t>
  </si>
  <si>
    <t>OR (invoiceNum = 2717 AND invoiceSubNum = 1 AND sku = 54438)</t>
  </si>
  <si>
    <t>OR (invoiceNum = 2718 AND invoiceSubNum = 1 AND sku = 43069)</t>
  </si>
  <si>
    <t>OR (invoiceNum = 2718 AND invoiceSubNum = 1 AND sku = 67597)</t>
  </si>
  <si>
    <t>OR (invoiceNum = 2720 AND invoiceSubNum = 1 AND sku = 42776)</t>
  </si>
  <si>
    <t>OR (invoiceNum = 2721 AND invoiceSubNum = 1 AND sku = 42240)</t>
  </si>
  <si>
    <t>OR (invoiceNum = 2721 AND invoiceSubNum = 1 AND sku = 66054)</t>
  </si>
  <si>
    <t>OR (invoiceNum = 2723 AND invoiceSubNum = 1 AND sku = 50801)</t>
  </si>
  <si>
    <t>OR (invoiceNum = 2724 AND invoiceSubNum = 1 AND sku = 42257)</t>
  </si>
  <si>
    <t>OR (invoiceNum = 2724 AND invoiceSubNum = 1 AND sku = 42258)</t>
  </si>
  <si>
    <t>OR (invoiceNum = 2725 AND invoiceSubNum = 1 AND sku = 69719)</t>
  </si>
  <si>
    <t>OR (invoiceNum = 2726 AND invoiceSubNum = 1 AND sku = 66522)</t>
  </si>
  <si>
    <t>OR (invoiceNum = 2727 AND invoiceSubNum = 1 AND sku = 44714)</t>
  </si>
  <si>
    <t>OR (invoiceNum = 2727 AND invoiceSubNum = 1 AND sku = 100475)</t>
  </si>
  <si>
    <t>OR (invoiceNum = 2728 AND invoiceSubNum = 1 AND sku = 42262)</t>
  </si>
  <si>
    <t>OR (invoiceNum = 2728 AND invoiceSubNum = 1 AND sku = 45381)</t>
  </si>
  <si>
    <t>OR (invoiceNum = 2728 AND invoiceSubNum = 1 AND sku = 70182)</t>
  </si>
  <si>
    <t>OR (invoiceNum = 2729 AND invoiceSubNum = 1 AND sku = 70360)</t>
  </si>
  <si>
    <t>OR (invoiceNum = 2730 AND invoiceSubNum = 1 AND sku = 59528)</t>
  </si>
  <si>
    <t>OR (invoiceNum = 2730 AND invoiceSubNum = 1 AND sku = 69869)</t>
  </si>
  <si>
    <t>OR (invoiceNum = 2730 AND invoiceSubNum = 1 AND sku = 70226)</t>
  </si>
  <si>
    <t>OR (invoiceNum = 2731 AND invoiceSubNum = 1 AND sku = 59976)</t>
  </si>
  <si>
    <t>OR (invoiceNum = 2732 AND invoiceSubNum = 1 AND sku = 43544)</t>
  </si>
  <si>
    <t>OR (invoiceNum = 2734 AND invoiceSubNum = 1 AND sku = 64398)</t>
  </si>
  <si>
    <t>OR (invoiceNum = 2735 AND invoiceSubNum = 1 AND sku = 70924)</t>
  </si>
  <si>
    <t>OR (invoiceNum = 2735 AND invoiceSubNum = 1 AND sku = 70926)</t>
  </si>
  <si>
    <t>OR (invoiceNum = 2736 AND invoiceSubNum = 1 AND sku = 69667)</t>
  </si>
  <si>
    <t>OR (invoiceNum = 2736 AND invoiceSubNum = 1 AND sku = 69785)</t>
  </si>
  <si>
    <t>OR (invoiceNum = 2736 AND invoiceSubNum = 1 AND sku = 70054)</t>
  </si>
  <si>
    <t>OR (invoiceNum = 2737 AND invoiceSubNum = 1 AND sku = 62547)</t>
  </si>
  <si>
    <t>OR (invoiceNum = 2737 AND invoiceSubNum = 1 AND sku = 69507)</t>
  </si>
  <si>
    <t>OR (invoiceNum = 2737 AND invoiceSubNum = 1 AND sku = 70345)</t>
  </si>
  <si>
    <t>OR (invoiceNum = 2737 AND invoiceSubNum = 1 AND sku = 100476)</t>
  </si>
  <si>
    <t>OR (invoiceNum = 2738 AND invoiceSubNum = 1 AND sku = 70318)</t>
  </si>
  <si>
    <t>OR (invoiceNum = 2739 AND invoiceSubNum = 1 AND sku = 42776)</t>
  </si>
  <si>
    <t>OR (invoiceNum = 2739 AND invoiceSubNum = 1 AND sku = 65415)</t>
  </si>
  <si>
    <t>OR (invoiceNum = 2740 AND invoiceSubNum = 1 AND sku = 42249)</t>
  </si>
  <si>
    <t>OR (invoiceNum = 2741 AND invoiceSubNum = 1 AND sku = 50890)</t>
  </si>
  <si>
    <t>OR (invoiceNum = 2741 AND invoiceSubNum = 1 AND sku = 59995)</t>
  </si>
  <si>
    <t>OR (invoiceNum = 2741 AND invoiceSubNum = 1 AND sku = 64521)</t>
  </si>
  <si>
    <t>OR (invoiceNum = 2741 AND invoiceSubNum = 1 AND sku = 68206)</t>
  </si>
  <si>
    <t>OR (invoiceNum = 2741 AND invoiceSubNum = 1 AND sku = 68314)</t>
  </si>
  <si>
    <t>OR (invoiceNum = 2741 AND invoiceSubNum = 1 AND sku = 70241)</t>
  </si>
  <si>
    <t>OR (invoiceNum = 2742 AND invoiceSubNum = 1 AND sku = 68930)</t>
  </si>
  <si>
    <t>OR (invoiceNum = 2743 AND invoiceSubNum = 1 AND sku = 69766)</t>
  </si>
  <si>
    <t>OR (invoiceNum = 2744 AND invoiceSubNum = 1 AND sku = 50198)</t>
  </si>
  <si>
    <t>OR (invoiceNum = 2746 AND invoiceSubNum = 1 AND sku = 59090)</t>
  </si>
  <si>
    <t>OR (invoiceNum = 2749 AND invoiceSubNum = 1 AND sku = 54057)</t>
  </si>
  <si>
    <t>OR (invoiceNum = 2750 AND invoiceSubNum = 1 AND sku = 68462)</t>
  </si>
  <si>
    <t>OR (invoiceNum = 2750 AND invoiceSubNum = 1 AND sku = 68502)</t>
  </si>
  <si>
    <t>OR (invoiceNum = 2750 AND invoiceSubNum = 1 AND sku = 100477)</t>
  </si>
  <si>
    <t>OR (invoiceNum = 2751 AND invoiceSubNum = 1 AND sku = 48123)</t>
  </si>
  <si>
    <t>OR (invoiceNum = 2751 AND invoiceSubNum = 1 AND sku = 100478)</t>
  </si>
  <si>
    <t>OR (invoiceNum = 2752 AND invoiceSubNum = 1 AND sku = 59850)</t>
  </si>
  <si>
    <t>OR (invoiceNum = 2753 AND invoiceSubNum = 1 AND sku = 68863)</t>
  </si>
  <si>
    <t>OR (invoiceNum = 2754 AND invoiceSubNum = 1 AND sku = 68066)</t>
  </si>
  <si>
    <t>OR (invoiceNum = 2755 AND invoiceSubNum = 1 AND sku = 68600)</t>
  </si>
  <si>
    <t>OR (invoiceNum = 2755 AND invoiceSubNum = 1 AND sku = 100479)</t>
  </si>
  <si>
    <t>OR (invoiceNum = 2756 AND invoiceSubNum = 1 AND sku = 68101)</t>
  </si>
  <si>
    <t>OR (invoiceNum = 2757 AND invoiceSubNum = 1 AND sku = 69099)</t>
  </si>
  <si>
    <t>OR (invoiceNum = 2758 AND invoiceSubNum = 1 AND sku = 68074)</t>
  </si>
  <si>
    <t>OR (invoiceNum = 2759 AND invoiceSubNum = 1 AND sku = 42257)</t>
  </si>
  <si>
    <t>OR (invoiceNum = 2759 AND invoiceSubNum = 1 AND sku = 42262)</t>
  </si>
  <si>
    <t>OR (invoiceNum = 2760 AND invoiceSubNum = 1 AND sku = 42251)</t>
  </si>
  <si>
    <t>OR (invoiceNum = 2761 AND invoiceSubNum = 1 AND sku = 68114)</t>
  </si>
  <si>
    <t>OR (invoiceNum = 2763 AND invoiceSubNum = 1 AND sku = 61828)</t>
  </si>
  <si>
    <t>OR (invoiceNum = 2764 AND invoiceSubNum = 1 AND sku = 70390)</t>
  </si>
  <si>
    <t>OR (invoiceNum = 2765 AND invoiceSubNum = 1 AND sku = 42262)</t>
  </si>
  <si>
    <t>OR (invoiceNum = 2765 AND invoiceSubNum = 1 AND sku = 54161)</t>
  </si>
  <si>
    <t>OR (invoiceNum = 2766 AND invoiceSubNum = 1 AND sku = 69027)</t>
  </si>
  <si>
    <t>OR (invoiceNum = 2766 AND invoiceSubNum = 1 AND sku = 69690)</t>
  </si>
  <si>
    <t>OR (invoiceNum = 2766 AND invoiceSubNum = 1 AND sku = 69741)</t>
  </si>
  <si>
    <t>OR (invoiceNum = 2767 AND invoiceSubNum = 1 AND sku = 69382)</t>
  </si>
  <si>
    <t>OR (invoiceNum = 2768 AND invoiceSubNum = 1 AND sku = 42257)</t>
  </si>
  <si>
    <t>OR (invoiceNum = 2768 AND invoiceSubNum = 1 AND sku = 42260)</t>
  </si>
  <si>
    <t>OR (invoiceNum = 2768 AND invoiceSubNum = 1 AND sku = 63264)</t>
  </si>
  <si>
    <t>OR (invoiceNum = 2768 AND invoiceSubNum = 1 AND sku = 64794)</t>
  </si>
  <si>
    <t>OR (invoiceNum = 2768 AND invoiceSubNum = 1 AND sku = 68655)</t>
  </si>
  <si>
    <t>OR (invoiceNum = 2768 AND invoiceSubNum = 1 AND sku = 69982)</t>
  </si>
  <si>
    <t>OR (invoiceNum = 2768 AND invoiceSubNum = 1 AND sku = 100480)</t>
  </si>
  <si>
    <t>OR (invoiceNum = 2769 AND invoiceSubNum = 1 AND sku = 53899)</t>
  </si>
  <si>
    <t>OR (invoiceNum = 2770 AND invoiceSubNum = 1 AND sku = 65234)</t>
  </si>
  <si>
    <t>OR (invoiceNum = 2770 AND invoiceSubNum = 1 AND sku = 70640)</t>
  </si>
  <si>
    <t>OR (invoiceNum = 2771 AND invoiceSubNum = 1 AND sku = 63208)</t>
  </si>
  <si>
    <t>OR (invoiceNum = 2772 AND invoiceSubNum = 1 AND sku = 69786)</t>
  </si>
  <si>
    <t>OR (invoiceNum = 2772 AND invoiceSubNum = 1 AND sku = 69940)</t>
  </si>
  <si>
    <t>OR (invoiceNum = 2772 AND invoiceSubNum = 1 AND sku = 70180)</t>
  </si>
  <si>
    <t>OR (invoiceNum = 2773 AND invoiceSubNum = 1 AND sku = 42249)</t>
  </si>
  <si>
    <t>OR (invoiceNum = 2774 AND invoiceSubNum = 1 AND sku = 42260)</t>
  </si>
  <si>
    <t>OR (invoiceNum = 2774 AND invoiceSubNum = 1 AND sku = 63548)</t>
  </si>
  <si>
    <t>OR (invoiceNum = 2775 AND invoiceSubNum = 1 AND sku = 69342)</t>
  </si>
  <si>
    <t>OR (invoiceNum = 2775 AND invoiceSubNum = 1 AND sku = 100481)</t>
  </si>
  <si>
    <t>OR (invoiceNum = 2776 AND invoiceSubNum = 1 AND sku = 42776)</t>
  </si>
  <si>
    <t>OR (invoiceNum = 2776 AND invoiceSubNum = 1 AND sku = 70214)</t>
  </si>
  <si>
    <t>OR (invoiceNum = 2778 AND invoiceSubNum = 1 AND sku = 42776)</t>
  </si>
  <si>
    <t>OR (invoiceNum = 2779 AND invoiceSubNum = 1 AND sku = 42776)</t>
  </si>
  <si>
    <t>OR (invoiceNum = 2780 AND invoiceSubNum = 1 AND sku = 69296)</t>
  </si>
  <si>
    <t>OR (invoiceNum = 2781 AND invoiceSubNum = 1 AND sku = 50080)</t>
  </si>
  <si>
    <t>OR (invoiceNum = 2781 AND invoiceSubNum = 1 AND sku = 69545)</t>
  </si>
  <si>
    <t>OR (invoiceNum = 2782 AND invoiceSubNum = 1 AND sku = 62576)</t>
  </si>
  <si>
    <t>OR (invoiceNum = 2783 AND invoiceSubNum = 1 AND sku = 42257)</t>
  </si>
  <si>
    <t>OR (invoiceNum = 2784 AND invoiceSubNum = 1 AND sku = 41428)</t>
  </si>
  <si>
    <t>OR (invoiceNum = 2784 AND invoiceSubNum = 1 AND sku = 45381)</t>
  </si>
  <si>
    <t>OR (invoiceNum = 2786 AND invoiceSubNum = 1 AND sku = 69340)</t>
  </si>
  <si>
    <t>OR (invoiceNum = 2787 AND invoiceSubNum = 1 AND sku = 45381)</t>
  </si>
  <si>
    <t>OR (invoiceNum = 2792 AND invoiceSubNum = 1 AND sku = 69537)</t>
  </si>
  <si>
    <t>OR (invoiceNum = 2793 AND invoiceSubNum = 1 AND sku = 42262)</t>
  </si>
  <si>
    <t>OR (invoiceNum = 2794 AND invoiceSubNum = 1 AND sku = 41688)</t>
  </si>
  <si>
    <t>OR (invoiceNum = 2795 AND invoiceSubNum = 1 AND sku = 42776)</t>
  </si>
  <si>
    <t>OR (invoiceNum = 2797 AND invoiceSubNum = 1 AND sku = 62917)</t>
  </si>
  <si>
    <t>OR (invoiceNum = 2797 AND invoiceSubNum = 1 AND sku = 69752)</t>
  </si>
  <si>
    <t>OR (invoiceNum = 2797 AND invoiceSubNum = 1 AND sku = 69830)</t>
  </si>
  <si>
    <t>OR (invoiceNum = 2798 AND invoiceSubNum = 1 AND sku = 62137)</t>
  </si>
  <si>
    <t>OR (invoiceNum = 2799 AND invoiceSubNum = 1 AND sku = 55831)</t>
  </si>
  <si>
    <t>OR (invoiceNum = 2800 AND invoiceSubNum = 1 AND sku = 42222)</t>
  </si>
  <si>
    <t>OR (invoiceNum = 2801 AND invoiceSubNum = 1 AND sku = 45384)</t>
  </si>
  <si>
    <t>OR (invoiceNum = 2801 AND invoiceSubNum = 1 AND sku = 68947)</t>
  </si>
  <si>
    <t>OR (invoiceNum = 2802 AND invoiceSubNum = 1 AND sku = 65864)</t>
  </si>
  <si>
    <t>OR (invoiceNum = 2802 AND invoiceSubNum = 1 AND sku = 69871)</t>
  </si>
  <si>
    <t>OR (invoiceNum = 2803 AND invoiceSubNum = 1 AND sku = 69225)</t>
  </si>
  <si>
    <t>OR (invoiceNum = 2803 AND invoiceSubNum = 1 AND sku = 100483)</t>
  </si>
  <si>
    <t>OR (invoiceNum = 2804 AND invoiceSubNum = 1 AND sku = 50807)</t>
  </si>
  <si>
    <t>OR (invoiceNum = 2804 AND invoiceSubNum = 1 AND sku = 69446)</t>
  </si>
  <si>
    <t>OR (invoiceNum = 2805 AND invoiceSubNum = 1 AND sku = 55261)</t>
  </si>
  <si>
    <t>OR (invoiceNum = 2805 AND invoiceSubNum = 1 AND sku = 69548)</t>
  </si>
  <si>
    <t>OR (invoiceNum = 2805 AND invoiceSubNum = 1 AND sku = 100044)</t>
  </si>
  <si>
    <t>OR (invoiceNum = 2807 AND invoiceSubNum = 1 AND sku = 70844)</t>
  </si>
  <si>
    <t>OR (invoiceNum = 2808 AND invoiceSubNum = 1 AND sku = 42257)</t>
  </si>
  <si>
    <t>OR (invoiceNum = 2808 AND invoiceSubNum = 1 AND sku = 67789)</t>
  </si>
  <si>
    <t>OR (invoiceNum = 2809 AND invoiceSubNum = 1 AND sku = 47679)</t>
  </si>
  <si>
    <t>OR (invoiceNum = 2810 AND invoiceSubNum = 1 AND sku = 42257)</t>
  </si>
  <si>
    <t>OR (invoiceNum = 2810 AND invoiceSubNum = 1 AND sku = 42260)</t>
  </si>
  <si>
    <t>OR (invoiceNum = 2811 AND invoiceSubNum = 1 AND sku = 69223)</t>
  </si>
  <si>
    <t>OR (invoiceNum = 2812 AND invoiceSubNum = 1 AND sku = 42776)</t>
  </si>
  <si>
    <t>OR (invoiceNum = 2813 AND invoiceSubNum = 1 AND sku = 59131)</t>
  </si>
  <si>
    <t>OR (invoiceNum = 2813 AND invoiceSubNum = 1 AND sku = 66514)</t>
  </si>
  <si>
    <t>OR (invoiceNum = 2813 AND invoiceSubNum = 1 AND sku = 68532)</t>
  </si>
  <si>
    <t>OR (invoiceNum = 2813 AND invoiceSubNum = 1 AND sku = 100485)</t>
  </si>
  <si>
    <t>OR (invoiceNum = 2814 AND invoiceSubNum = 1 AND sku = 42513)</t>
  </si>
  <si>
    <t>OR (invoiceNum = 2814 AND invoiceSubNum = 1 AND sku = 69676)</t>
  </si>
  <si>
    <t>OR (invoiceNum = 2814 AND invoiceSubNum = 1 AND sku = 100484)</t>
  </si>
  <si>
    <t>OR (invoiceNum = 2815 AND invoiceSubNum = 1 AND sku = 58689)</t>
  </si>
  <si>
    <t>OR (invoiceNum = 2817 AND invoiceSubNum = 1 AND sku = 55792)</t>
  </si>
  <si>
    <t>OR (invoiceNum = 2819 AND invoiceSubNum = 1 AND sku = 57081)</t>
  </si>
  <si>
    <t>OR (invoiceNum = 2820 AND invoiceSubNum = 1 AND sku = 68876)</t>
  </si>
  <si>
    <t>OR (invoiceNum = 2820 AND invoiceSubNum = 1 AND sku = 100486)</t>
  </si>
  <si>
    <t>OR (invoiceNum = 2821 AND invoiceSubNum = 1 AND sku = 42257)</t>
  </si>
  <si>
    <t>OR (invoiceNum = 2821 AND invoiceSubNum = 1 AND sku = 42262)</t>
  </si>
  <si>
    <t>OR (invoiceNum = 2821 AND invoiceSubNum = 1 AND sku = 58319)</t>
  </si>
  <si>
    <t>OR (invoiceNum = 2821 AND invoiceSubNum = 1 AND sku = 66324)</t>
  </si>
  <si>
    <t>OR (invoiceNum = 2822 AND invoiceSubNum = 1 AND sku = 58451)</t>
  </si>
  <si>
    <t>OR (invoiceNum = 2822 AND invoiceSubNum = 1 AND sku = 70908)</t>
  </si>
  <si>
    <t>OR (invoiceNum = 2823 AND invoiceSubNum = 1 AND sku = 58451)</t>
  </si>
  <si>
    <t>OR (invoiceNum = 2823 AND invoiceSubNum = 1 AND sku = 70908)</t>
  </si>
  <si>
    <t>OR (invoiceNum = 2824 AND invoiceSubNum = 1 AND sku = 62851)</t>
  </si>
  <si>
    <t>OR (invoiceNum = 2825 AND invoiceSubNum = 1 AND sku = 68618)</t>
  </si>
  <si>
    <t>OR (invoiceNum = 2826 AND invoiceSubNum = 1 AND sku = 60603)</t>
  </si>
  <si>
    <t>OR (invoiceNum = 2827 AND invoiceSubNum = 1 AND sku = 60674)</t>
  </si>
  <si>
    <t>OR (invoiceNum = 2827 AND invoiceSubNum = 1 AND sku = 62545)</t>
  </si>
  <si>
    <t>OR (invoiceNum = 2827 AND invoiceSubNum = 1 AND sku = 67451)</t>
  </si>
  <si>
    <t>OR (invoiceNum = 2827 AND invoiceSubNum = 1 AND sku = 68113)</t>
  </si>
  <si>
    <t>OR (invoiceNum = 2827 AND invoiceSubNum = 1 AND sku = 69562)</t>
  </si>
  <si>
    <t>OR (invoiceNum = 2827 AND invoiceSubNum = 1 AND sku = 71048)</t>
  </si>
  <si>
    <t>OR (invoiceNum = 2827 AND invoiceSubNum = 1 AND sku = 100487)</t>
  </si>
  <si>
    <t>OR (invoiceNum = 2829 AND invoiceSubNum = 1 AND sku = 42513)</t>
  </si>
  <si>
    <t>OR (invoiceNum = 2832 AND invoiceSubNum = 1 AND sku = 69633)</t>
  </si>
  <si>
    <t>OR (invoiceNum = 2832 AND invoiceSubNum = 1 AND sku = 69745)</t>
  </si>
  <si>
    <t>OR (invoiceNum = 2833 AND invoiceSubNum = 1 AND sku = 69736)</t>
  </si>
  <si>
    <t>OR (invoiceNum = 2834 AND invoiceSubNum = 1 AND sku = 42512)</t>
  </si>
  <si>
    <t>OR (invoiceNum = 2834 AND invoiceSubNum = 1 AND sku = 70956)</t>
  </si>
  <si>
    <t>OR (invoiceNum = 2836 AND invoiceSubNum = 1 AND sku = 44813)</t>
  </si>
  <si>
    <t>OR (invoiceNum = 2837 AND invoiceSubNum = 1 AND sku = 60048)</t>
  </si>
  <si>
    <t>OR (invoiceNum = 2838 AND invoiceSubNum = 1 AND sku = 42257)</t>
  </si>
  <si>
    <t>OR (invoiceNum = 2838 AND invoiceSubNum = 1 AND sku = 42260)</t>
  </si>
  <si>
    <t>OR (invoiceNum = 2838 AND invoiceSubNum = 1 AND sku = 64274)</t>
  </si>
  <si>
    <t>OR (invoiceNum = 2839 AND invoiceSubNum = 1 AND sku = 42513)</t>
  </si>
  <si>
    <t>OR (invoiceNum = 2839 AND invoiceSubNum = 1 AND sku = 68721)</t>
  </si>
  <si>
    <t>OR (invoiceNum = 2840 AND invoiceSubNum = 1 AND sku = 63888)</t>
  </si>
  <si>
    <t>OR (invoiceNum = 2841 AND invoiceSubNum = 1 AND sku = 42268)</t>
  </si>
  <si>
    <t>OR (invoiceNum = 2842 AND invoiceSubNum = 1 AND sku = 54467)</t>
  </si>
  <si>
    <t>OR (invoiceNum = 2842 AND invoiceSubNum = 1 AND sku = 69105)</t>
  </si>
  <si>
    <t>OR (invoiceNum = 2842 AND invoiceSubNum = 1 AND sku = 70287)</t>
  </si>
  <si>
    <t>OR (invoiceNum = 2842 AND invoiceSubNum = 1 AND sku = 100488)</t>
  </si>
  <si>
    <t>OR (invoiceNum = 2843 AND invoiceSubNum = 1 AND sku = 69589)</t>
  </si>
  <si>
    <t>OR (invoiceNum = 2843 AND invoiceSubNum = 1 AND sku = 100489)</t>
  </si>
  <si>
    <t>OR (invoiceNum = 2844 AND invoiceSubNum = 1 AND sku = 58328)</t>
  </si>
  <si>
    <t>OR (invoiceNum = 2844 AND invoiceSubNum = 1 AND sku = 100490)</t>
  </si>
  <si>
    <t>OR (invoiceNum = 2845 AND invoiceSubNum = 1 AND sku = 69996)</t>
  </si>
  <si>
    <t>OR (invoiceNum = 2846 AND invoiceSubNum = 1 AND sku = 65784)</t>
  </si>
  <si>
    <t>OR (invoiceNum = 2847 AND invoiceSubNum = 1 AND sku = 63142)</t>
  </si>
  <si>
    <t>OR (invoiceNum = 2848 AND invoiceSubNum = 1 AND sku = 69422)</t>
  </si>
  <si>
    <t>OR (invoiceNum = 2849 AND invoiceSubNum = 1 AND sku = 50504)</t>
  </si>
  <si>
    <t>OR (invoiceNum = 2849 AND invoiceSubNum = 1 AND sku = 69942)</t>
  </si>
  <si>
    <t>OR (invoiceNum = 2851 AND invoiceSubNum = 1 AND sku = 58533)</t>
  </si>
  <si>
    <t>OR (invoiceNum = 2851 AND invoiceSubNum = 1 AND sku = 69762)</t>
  </si>
  <si>
    <t>OR (invoiceNum = 2852 AND invoiceSubNum = 1 AND sku = 41937)</t>
  </si>
  <si>
    <t>OR (invoiceNum = 2852 AND invoiceSubNum = 1 AND sku = 42247)</t>
  </si>
  <si>
    <t>OR (invoiceNum = 2852 AND invoiceSubNum = 1 AND sku = 58662)</t>
  </si>
  <si>
    <t>OR (invoiceNum = 2853 AND invoiceSubNum = 1 AND sku = 42513)</t>
  </si>
  <si>
    <t>OR (invoiceNum = 2854 AND invoiceSubNum = 1 AND sku = 66093)</t>
  </si>
  <si>
    <t>OR (invoiceNum = 2854 AND invoiceSubNum = 1 AND sku = 68195)</t>
  </si>
  <si>
    <t>OR (invoiceNum = 2855 AND invoiceSubNum = 1 AND sku = 42776)</t>
  </si>
  <si>
    <t>OR (invoiceNum = 2855 AND invoiceSubNum = 1 AND sku = 100491)</t>
  </si>
  <si>
    <t>OR (invoiceNum = 2856 AND invoiceSubNum = 1 AND sku = 42513)</t>
  </si>
  <si>
    <t>OR (invoiceNum = 2856 AND invoiceSubNum = 1 AND sku = 68595)</t>
  </si>
  <si>
    <t>OR (invoiceNum = 2857 AND invoiceSubNum = 1 AND sku = 41407)</t>
  </si>
  <si>
    <t>OR (invoiceNum = 2857 AND invoiceSubNum = 1 AND sku = 70136)</t>
  </si>
  <si>
    <t>OR (invoiceNum = 2858 AND invoiceSubNum = 1 AND sku = 57439)</t>
  </si>
  <si>
    <t>OR (invoiceNum = 2859 AND invoiceSubNum = 1 AND sku = 69837)</t>
  </si>
  <si>
    <t>OR (invoiceNum = 2859 AND invoiceSubNum = 1 AND sku = 70002)</t>
  </si>
  <si>
    <t>OR (invoiceNum = 2859 AND invoiceSubNum = 1 AND sku = 70004)</t>
  </si>
  <si>
    <t>OR (invoiceNum = 2860 AND invoiceSubNum = 1 AND sku = 70832)</t>
  </si>
  <si>
    <t>OR (invoiceNum = 2861 AND invoiceSubNum = 1 AND sku = 63891)</t>
  </si>
  <si>
    <t>OR (invoiceNum = 2862 AND invoiceSubNum = 1 AND sku = 69793)</t>
  </si>
  <si>
    <t>OR (invoiceNum = 2862 AND invoiceSubNum = 1 AND sku = 100492)</t>
  </si>
  <si>
    <t>OR (invoiceNum = 2863 AND invoiceSubNum = 1 AND sku = 42776)</t>
  </si>
  <si>
    <t>OR (invoiceNum = 2864 AND invoiceSubNum = 1 AND sku = 44731)</t>
  </si>
  <si>
    <t>OR (invoiceNum = 2864 AND invoiceSubNum = 1 AND sku = 50344)</t>
  </si>
  <si>
    <t>OR (invoiceNum = 2864 AND invoiceSubNum = 1 AND sku = 63759)</t>
  </si>
  <si>
    <t>OR (invoiceNum = 2864 AND invoiceSubNum = 1 AND sku = 64340)</t>
  </si>
  <si>
    <t>OR (invoiceNum = 2864 AND invoiceSubNum = 1 AND sku = 64615)</t>
  </si>
  <si>
    <t>OR (invoiceNum = 2864 AND invoiceSubNum = 1 AND sku = 67429)</t>
  </si>
  <si>
    <t>OR (invoiceNum = 2864 AND invoiceSubNum = 1 AND sku = 68113)</t>
  </si>
  <si>
    <t>OR (invoiceNum = 2864 AND invoiceSubNum = 1 AND sku = 68269)</t>
  </si>
  <si>
    <t>OR (invoiceNum = 2864 AND invoiceSubNum = 1 AND sku = 69272)</t>
  </si>
  <si>
    <t>OR (invoiceNum = 2864 AND invoiceSubNum = 1 AND sku = 69385)</t>
  </si>
  <si>
    <t>OR (invoiceNum = 2865 AND invoiceSubNum = 1 AND sku = 42776)</t>
  </si>
  <si>
    <t>OR (invoiceNum = 2865 AND invoiceSubNum = 1 AND sku = 68432)</t>
  </si>
  <si>
    <t>OR (invoiceNum = 2865 AND invoiceSubNum = 1 AND sku = 100493)</t>
  </si>
  <si>
    <t>OR (invoiceNum = 2866 AND invoiceSubNum = 1 AND sku = 58332)</t>
  </si>
  <si>
    <t>OR (invoiceNum = 2866 AND invoiceSubNum = 1 AND sku = 100494)</t>
  </si>
  <si>
    <t>OR (invoiceNum = 2867 AND invoiceSubNum = 1 AND sku = 70780)</t>
  </si>
  <si>
    <t>OR (invoiceNum = 2868 AND invoiceSubNum = 1 AND sku = 68278)</t>
  </si>
  <si>
    <t>OR (invoiceNum = 2868 AND invoiceSubNum = 1 AND sku = 69925)</t>
  </si>
  <si>
    <t>OR (invoiceNum = 2868 AND invoiceSubNum = 1 AND sku = 100495)</t>
  </si>
  <si>
    <t>OR (invoiceNum = 2869 AND invoiceSubNum = 1 AND sku = 59856)</t>
  </si>
  <si>
    <t>OR (invoiceNum = 2870 AND invoiceSubNum = 1 AND sku = 41998)</t>
  </si>
  <si>
    <t>OR (invoiceNum = 2870 AND invoiceSubNum = 1 AND sku = 69122)</t>
  </si>
  <si>
    <t>OR (invoiceNum = 2870 AND invoiceSubNum = 1 AND sku = 69588)</t>
  </si>
  <si>
    <t>OR (invoiceNum = 2870 AND invoiceSubNum = 1 AND sku = 69610)</t>
  </si>
  <si>
    <t>OR (invoiceNum = 2871 AND invoiceSubNum = 1 AND sku = 68636)</t>
  </si>
  <si>
    <t>OR (invoiceNum = 2871 AND invoiceSubNum = 1 AND sku = 100496)</t>
  </si>
  <si>
    <t>OR (invoiceNum = 2872 AND invoiceSubNum = 1 AND sku = 68863)</t>
  </si>
  <si>
    <t>OR (invoiceNum = 2872 AND invoiceSubNum = 1 AND sku = 100497)</t>
  </si>
  <si>
    <t>OR (invoiceNum = 2874 AND invoiceSubNum = 1 AND sku = 42776)</t>
  </si>
  <si>
    <t>OR (invoiceNum = 2875 AND invoiceSubNum = 1 AND sku = 70997)</t>
  </si>
  <si>
    <t>OR (invoiceNum = 2875 AND invoiceSubNum = 1 AND sku = 100498)</t>
  </si>
  <si>
    <t>OR (invoiceNum = 2876 AND invoiceSubNum = 1 AND sku = 70312)</t>
  </si>
  <si>
    <t>OR (invoiceNum = 2877 AND invoiceSubNum = 1 AND sku = 42776)</t>
  </si>
  <si>
    <t>OR (invoiceNum = 2879 AND invoiceSubNum = 1 AND sku = 45262)</t>
  </si>
  <si>
    <t>OR (invoiceNum = 2879 AND invoiceSubNum = 1 AND sku = 100499)</t>
  </si>
  <si>
    <t>OR (invoiceNum = 2880 AND invoiceSubNum = 1 AND sku = 70023)</t>
  </si>
  <si>
    <t>OR (invoiceNum = 2881 AND invoiceSubNum = 1 AND sku = 45026)</t>
  </si>
  <si>
    <t>OR (invoiceNum = 2881 AND invoiceSubNum = 1 AND sku = 50086)</t>
  </si>
  <si>
    <t>OR (invoiceNum = 2881 AND invoiceSubNum = 1 AND sku = 60604)</t>
  </si>
  <si>
    <t>OR (invoiceNum = 2881 AND invoiceSubNum = 1 AND sku = 100500)</t>
  </si>
  <si>
    <t>OR (invoiceNum = 2883 AND invoiceSubNum = 1 AND sku = 57630)</t>
  </si>
  <si>
    <t>OR (invoiceNum = 2883 AND invoiceSubNum = 1 AND sku = 69477)</t>
  </si>
  <si>
    <t>OR (invoiceNum = 2883 AND invoiceSubNum = 1 AND sku = 100501)</t>
  </si>
  <si>
    <t>OR (invoiceNum = 2884 AND invoiceSubNum = 1 AND sku = 42513)</t>
  </si>
  <si>
    <t>OR (invoiceNum = 2884 AND invoiceSubNum = 1 AND sku = 47786)</t>
  </si>
  <si>
    <t>OR (invoiceNum = 2885 AND invoiceSubNum = 1 AND sku = 42262)</t>
  </si>
  <si>
    <t>OR (invoiceNum = 2885 AND invoiceSubNum = 1 AND sku = 42266)</t>
  </si>
  <si>
    <t>OR (invoiceNum = 2885 AND invoiceSubNum = 1 AND sku = 42268)</t>
  </si>
  <si>
    <t>OR (invoiceNum = 2886 AND invoiceSubNum = 1 AND sku = 66538)</t>
  </si>
  <si>
    <t>OR (invoiceNum = 2886 AND invoiceSubNum = 1 AND sku = 70243)</t>
  </si>
  <si>
    <t>OR (invoiceNum = 2886 AND invoiceSubNum = 1 AND sku = 100502)</t>
  </si>
  <si>
    <t>OR (invoiceNum = 2887 AND invoiceSubNum = 1 AND sku = 69322)</t>
  </si>
  <si>
    <t>OR (invoiceNum = 2887 AND invoiceSubNum = 1 AND sku = 100503)</t>
  </si>
  <si>
    <t>OR (invoiceNum = 2888 AND invoiceSubNum = 1 AND sku = 68649)</t>
  </si>
  <si>
    <t>OR (invoiceNum = 2889 AND invoiceSubNum = 1 AND sku = 45094)</t>
  </si>
  <si>
    <t>OR (invoiceNum = 2889 AND invoiceSubNum = 1 AND sku = 64296)</t>
  </si>
  <si>
    <t>OR (invoiceNum = 2889 AND invoiceSubNum = 1 AND sku = 68476)</t>
  </si>
  <si>
    <t>OR (invoiceNum = 2889 AND invoiceSubNum = 1 AND sku = 68533)</t>
  </si>
  <si>
    <t>OR (invoiceNum = 2890 AND invoiceSubNum = 1 AND sku = 67339)</t>
  </si>
  <si>
    <t>OR (invoiceNum = 2891 AND invoiceSubNum = 1 AND sku = 61005)</t>
  </si>
  <si>
    <t>OR (invoiceNum = 2891 AND invoiceSubNum = 1 AND sku = 100504)</t>
  </si>
  <si>
    <t>OR (invoiceNum = 2892 AND invoiceSubNum = 1 AND sku = 42776)</t>
  </si>
  <si>
    <t>OR (invoiceNum = 2892 AND invoiceSubNum = 1 AND sku = 69092)</t>
  </si>
  <si>
    <t>OR (invoiceNum = 2894 AND invoiceSubNum = 1 AND sku = 55561)</t>
  </si>
  <si>
    <t>OR (invoiceNum = 2896 AND invoiceSubNum = 1 AND sku = 42776)</t>
  </si>
  <si>
    <t>OR (invoiceNum = 2897 AND invoiceSubNum = 1 AND sku = 42776)</t>
  </si>
  <si>
    <t>OR (invoiceNum = 2898 AND invoiceSubNum = 1 AND sku = 42776)</t>
  </si>
  <si>
    <t>OR (invoiceNum = 2898 AND invoiceSubNum = 1 AND sku = 60340)</t>
  </si>
  <si>
    <t>OR (invoiceNum = 2899 AND invoiceSubNum = 1 AND sku = 42247)</t>
  </si>
  <si>
    <t>OR (invoiceNum = 2899 AND invoiceSubNum = 1 AND sku = 66324)</t>
  </si>
  <si>
    <t>OR (invoiceNum = 2900 AND invoiceSubNum = 1 AND sku = 42776)</t>
  </si>
  <si>
    <t>OR (invoiceNum = 2901 AND invoiceSubNum = 1 AND sku = 57868)</t>
  </si>
  <si>
    <t>OR (invoiceNum = 2903 AND invoiceSubNum = 1 AND sku = 41941)</t>
  </si>
  <si>
    <t>OR (invoiceNum = 2903 AND invoiceSubNum = 1 AND sku = 42257)</t>
  </si>
  <si>
    <t>OR (invoiceNum = 2903 AND invoiceSubNum = 1 AND sku = 42259)</t>
  </si>
  <si>
    <t>OR (invoiceNum = 2904 AND invoiceSubNum = 1 AND sku = 42776)</t>
  </si>
  <si>
    <t>OR (invoiceNum = 2904 AND invoiceSubNum = 1 AND sku = 43557)</t>
  </si>
  <si>
    <t>OR (invoiceNum = 2904 AND invoiceSubNum = 1 AND sku = 66323)</t>
  </si>
  <si>
    <t>OR (invoiceNum = 2905 AND invoiceSubNum = 1 AND sku = 70557)</t>
  </si>
  <si>
    <t>OR (invoiceNum = 2907 AND invoiceSubNum = 1 AND sku = 69408)</t>
  </si>
  <si>
    <t>OR (invoiceNum = 2907 AND invoiceSubNum = 1 AND sku = 70693)</t>
  </si>
  <si>
    <t>OR (invoiceNum = 2908 AND invoiceSubNum = 1 AND sku = 62949)</t>
  </si>
  <si>
    <t>OR (invoiceNum = 2909 AND invoiceSubNum = 1 AND sku = 42250)</t>
  </si>
  <si>
    <t>OR (invoiceNum = 2909 AND invoiceSubNum = 1 AND sku = 43069)</t>
  </si>
  <si>
    <t>OR (invoiceNum = 2910 AND invoiceSubNum = 1 AND sku = 42240)</t>
  </si>
  <si>
    <t>OR (invoiceNum = 2910 AND invoiceSubNum = 1 AND sku = 43069)</t>
  </si>
  <si>
    <t>OR (invoiceNum = 2911 AND invoiceSubNum = 1 AND sku = 68028)</t>
  </si>
  <si>
    <t>OR (invoiceNum = 2912 AND invoiceSubNum = 1 AND sku = 70283)</t>
  </si>
  <si>
    <t>OR (invoiceNum = 2914 AND invoiceSubNum = 1 AND sku = 71062)</t>
  </si>
  <si>
    <t>OR (invoiceNum = 2915 AND invoiceSubNum = 1 AND sku = 42776)</t>
  </si>
  <si>
    <t>OR (invoiceNum = 2915 AND invoiceSubNum = 1 AND sku = 45381)</t>
  </si>
  <si>
    <t>OR (invoiceNum = 2916 AND invoiceSubNum = 1 AND sku = 68559)</t>
  </si>
  <si>
    <t>OR (invoiceNum = 2917 AND invoiceSubNum = 1 AND sku = 69411)</t>
  </si>
  <si>
    <t>OR (invoiceNum = 2918 AND invoiceSubNum = 1 AND sku = 66151)</t>
  </si>
  <si>
    <t>OR (invoiceNum = 2919 AND invoiceSubNum = 1 AND sku = 49897)</t>
  </si>
  <si>
    <t>OR (invoiceNum = 2920 AND invoiceSubNum = 1 AND sku = 71072)</t>
  </si>
  <si>
    <t>OR (invoiceNum = 2920 AND invoiceSubNum = 1 AND sku = 100505)</t>
  </si>
  <si>
    <t>OR (invoiceNum = 2921 AND invoiceSubNum = 1 AND sku = 65867)</t>
  </si>
  <si>
    <t>OR (invoiceNum = 2921 AND invoiceSubNum = 1 AND sku = 71008)</t>
  </si>
  <si>
    <t>OR (invoiceNum = 2922 AND invoiceSubNum = 1 AND sku = 60665)</t>
  </si>
  <si>
    <t>OR (invoiceNum = 2923 AND invoiceSubNum = 1 AND sku = 64829)</t>
  </si>
  <si>
    <t>OR (invoiceNum = 2924 AND invoiceSubNum = 1 AND sku = 53822)</t>
  </si>
  <si>
    <t>OR (invoiceNum = 2925 AND invoiceSubNum = 1 AND sku = 42257)</t>
  </si>
  <si>
    <t>OR (invoiceNum = 2926 AND invoiceSubNum = 1 AND sku = 42258)</t>
  </si>
  <si>
    <t>OR (invoiceNum = 2927 AND invoiceSubNum = 1 AND sku = 58528)</t>
  </si>
  <si>
    <t>OR (invoiceNum = 2928 AND invoiceSubNum = 1 AND sku = 42262)</t>
  </si>
  <si>
    <t>OR (invoiceNum = 2928 AND invoiceSubNum = 1 AND sku = 42269)</t>
  </si>
  <si>
    <t>OR (invoiceNum = 2928 AND invoiceSubNum = 1 AND sku = 45381)</t>
  </si>
  <si>
    <t>OR (invoiceNum = 2929 AND invoiceSubNum = 1 AND sku = 42776)</t>
  </si>
  <si>
    <t>OR (invoiceNum = 2929 AND invoiceSubNum = 1 AND sku = 62370)</t>
  </si>
  <si>
    <t>OR (invoiceNum = 2930 AND invoiceSubNum = 1 AND sku = 67553)</t>
  </si>
  <si>
    <t>OR (invoiceNum = 2932 AND invoiceSubNum = 1 AND sku = 42257)</t>
  </si>
  <si>
    <t>OR (invoiceNum = 2933 AND invoiceSubNum = 1 AND sku = 66540)</t>
  </si>
  <si>
    <t>OR (invoiceNum = 2934 AND invoiceSubNum = 1 AND sku = 42257)</t>
  </si>
  <si>
    <t>OR (invoiceNum = 2934 AND invoiceSubNum = 1 AND sku = 69547)</t>
  </si>
  <si>
    <t>OR (invoiceNum = 2935 AND invoiceSubNum = 1 AND sku = 69392)</t>
  </si>
  <si>
    <t>OR (invoiceNum = 2935 AND invoiceSubNum = 1 AND sku = 69724)</t>
  </si>
  <si>
    <t>OR (invoiceNum = 2936 AND invoiceSubNum = 1 AND sku = 70263)</t>
  </si>
  <si>
    <t>OR (invoiceNum = 2938 AND invoiceSubNum = 1 AND sku = 45143)</t>
  </si>
  <si>
    <t>OR (invoiceNum = 2939 AND invoiceSubNum = 1 AND sku = 51486)</t>
  </si>
  <si>
    <t>OR (invoiceNum = 2939 AND invoiceSubNum = 1 AND sku = 51490)</t>
  </si>
  <si>
    <t>OR (invoiceNum = 2939 AND invoiceSubNum = 1 AND sku = 51951)</t>
  </si>
  <si>
    <t>OR (invoiceNum = 2939 AND invoiceSubNum = 1 AND sku = 51953)</t>
  </si>
  <si>
    <t>OR (invoiceNum = 2939 AND invoiceSubNum = 1 AND sku = 51958)</t>
  </si>
  <si>
    <t>OR (invoiceNum = 2939 AND invoiceSubNum = 1 AND sku = 51960)</t>
  </si>
  <si>
    <t>OR (invoiceNum = 2939 AND invoiceSubNum = 1 AND sku = 51963)</t>
  </si>
  <si>
    <t>OR (invoiceNum = 2939 AND invoiceSubNum = 1 AND sku = 57239)</t>
  </si>
  <si>
    <t>OR (invoiceNum = 2939 AND invoiceSubNum = 1 AND sku = 63759)</t>
  </si>
  <si>
    <t>OR (invoiceNum = 2940 AND invoiceSubNum = 1 AND sku = 41712)</t>
  </si>
  <si>
    <t>OR (invoiceNum = 2940 AND invoiceSubNum = 1 AND sku = 55356)</t>
  </si>
  <si>
    <t>OR (invoiceNum = 2940 AND invoiceSubNum = 1 AND sku = 68854)</t>
  </si>
  <si>
    <t>OR (invoiceNum = 2941 AND invoiceSubNum = 1 AND sku = 68884)</t>
  </si>
  <si>
    <t>OR (invoiceNum = 2941 AND invoiceSubNum = 1 AND sku = 100507)</t>
  </si>
  <si>
    <t>OR (invoiceNum = 2942 AND invoiceSubNum = 1 AND sku = 45381)</t>
  </si>
  <si>
    <t>OR (invoiceNum = 2944 AND invoiceSubNum = 1 AND sku = 65820)</t>
  </si>
  <si>
    <t>OR (invoiceNum = 2944 AND invoiceSubNum = 1 AND sku = 100508)</t>
  </si>
  <si>
    <t>OR (invoiceNum = 2945 AND invoiceSubNum = 1 AND sku = 42258)</t>
  </si>
  <si>
    <t>OR (invoiceNum = 2946 AND invoiceSubNum = 1 AND sku = 69776)</t>
  </si>
  <si>
    <t>OR (invoiceNum = 2947 AND invoiceSubNum = 1 AND sku = 62183)</t>
  </si>
  <si>
    <t>OR (invoiceNum = 2948 AND invoiceSubNum = 1 AND sku = 70272)</t>
  </si>
  <si>
    <t>OR (invoiceNum = 2948 AND invoiceSubNum = 1 AND sku = 100509)</t>
  </si>
  <si>
    <t>OR (invoiceNum = 2949 AND invoiceSubNum = 1 AND sku = 42776)</t>
  </si>
  <si>
    <t>OR (invoiceNum = 2949 AND invoiceSubNum = 1 AND sku = 69700)</t>
  </si>
  <si>
    <t>OR (invoiceNum = 2949 AND invoiceSubNum = 1 AND sku = 70594)</t>
  </si>
  <si>
    <t>OR (invoiceNum = 2951 AND invoiceSubNum = 1 AND sku = 70589)</t>
  </si>
  <si>
    <t>OR (invoiceNum = 2952 AND invoiceSubNum = 1 AND sku = 69710)</t>
  </si>
  <si>
    <t>OR (invoiceNum = 2953 AND invoiceSubNum = 1 AND sku = 68538)</t>
  </si>
  <si>
    <t>OR (invoiceNum = 2953 AND invoiceSubNum = 1 AND sku = 100510)</t>
  </si>
  <si>
    <t>OR (invoiceNum = 2954 AND invoiceSubNum = 1 AND sku = 67998)</t>
  </si>
  <si>
    <t>OR (invoiceNum = 2956 AND invoiceSubNum = 1 AND sku = 68481)</t>
  </si>
  <si>
    <t>OR (invoiceNum = 2956 AND invoiceSubNum = 1 AND sku = 100512)</t>
  </si>
  <si>
    <t>OR (invoiceNum = 2957 AND invoiceSubNum = 1 AND sku = 63106)</t>
  </si>
  <si>
    <t>OR (invoiceNum = 2957 AND invoiceSubNum = 1 AND sku = 69012)</t>
  </si>
  <si>
    <t>OR (invoiceNum = 2957 AND invoiceSubNum = 1 AND sku = 69480)</t>
  </si>
  <si>
    <t>OR (invoiceNum = 2957 AND invoiceSubNum = 1 AND sku = 100513)</t>
  </si>
  <si>
    <t>OR (invoiceNum = 2958 AND invoiceSubNum = 1 AND sku = 42262)</t>
  </si>
  <si>
    <t>OR (invoiceNum = 2959 AND invoiceSubNum = 1 AND sku = 68954)</t>
  </si>
  <si>
    <t>OR (invoiceNum = 2959 AND invoiceSubNum = 1 AND sku = 70470)</t>
  </si>
  <si>
    <t>OR (invoiceNum = 2959 AND invoiceSubNum = 1 AND sku = 100515)</t>
  </si>
  <si>
    <t>OR (invoiceNum = 2960 AND invoiceSubNum = 1 AND sku = 64189)</t>
  </si>
  <si>
    <t>OR (invoiceNum = 2960 AND invoiceSubNum = 1 AND sku = 100516)</t>
  </si>
  <si>
    <t>OR (invoiceNum = 2961 AND invoiceSubNum = 1 AND sku = 45072)</t>
  </si>
  <si>
    <t>OR (invoiceNum = 2962 AND invoiceSubNum = 1 AND sku = 45381)</t>
  </si>
  <si>
    <t>OR (invoiceNum = 2962 AND invoiceSubNum = 1 AND sku = 66215)</t>
  </si>
  <si>
    <t>OR (invoiceNum = 2963 AND invoiceSubNum = 1 AND sku = 42776)</t>
  </si>
  <si>
    <t>OR (invoiceNum = 2964 AND invoiceSubNum = 1 AND sku = 69415)</t>
  </si>
  <si>
    <t>OR (invoiceNum = 2965 AND invoiceSubNum = 1 AND sku = 42776)</t>
  </si>
  <si>
    <t>OR (invoiceNum = 2965 AND invoiceSubNum = 1 AND sku = 67065)</t>
  </si>
  <si>
    <t>OR (invoiceNum = 2965 AND invoiceSubNum = 1 AND sku = 69574)</t>
  </si>
  <si>
    <t>OR (invoiceNum = 2965 AND invoiceSubNum = 1 AND sku = 70154)</t>
  </si>
  <si>
    <t>OR (invoiceNum = 2966 AND invoiceSubNum = 1 AND sku = 68627)</t>
  </si>
  <si>
    <t>OR (invoiceNum = 2966 AND invoiceSubNum = 1 AND sku = 100517)</t>
  </si>
  <si>
    <t>OR (invoiceNum = 2967 AND invoiceSubNum = 1 AND sku = 69790)</t>
  </si>
  <si>
    <t>OR (invoiceNum = 2967 AND invoiceSubNum = 1 AND sku = 100518)</t>
  </si>
  <si>
    <t>OR (invoiceNum = 2971 AND invoiceSubNum = 1 AND sku = 69606)</t>
  </si>
  <si>
    <t>OR (invoiceNum = 2971 AND invoiceSubNum = 1 AND sku = 69722)</t>
  </si>
  <si>
    <t>OR (invoiceNum = 2972 AND invoiceSubNum = 1 AND sku = 69853)</t>
  </si>
  <si>
    <t>OR (invoiceNum = 2973 AND invoiceSubNum = 1 AND sku = 42260)</t>
  </si>
  <si>
    <t>OR (invoiceNum = 2973 AND invoiceSubNum = 1 AND sku = 63548)</t>
  </si>
  <si>
    <t>OR (invoiceNum = 2974 AND invoiceSubNum = 1 AND sku = 61003)</t>
  </si>
  <si>
    <t>OR (invoiceNum = 2974 AND invoiceSubNum = 1 AND sku = 100046)</t>
  </si>
  <si>
    <t>OR (invoiceNum = 2975 AND invoiceSubNum = 1 AND sku = 42258)</t>
  </si>
  <si>
    <t>OR (invoiceNum = 2976 AND invoiceSubNum = 1 AND sku = 70578)</t>
  </si>
  <si>
    <t>OR (invoiceNum = 2977 AND invoiceSubNum = 1 AND sku = 42776)</t>
  </si>
  <si>
    <t>OR (invoiceNum = 2977 AND invoiceSubNum = 1 AND sku = 63759)</t>
  </si>
  <si>
    <t>OR (invoiceNum = 2977 AND invoiceSubNum = 1 AND sku = 100519)</t>
  </si>
  <si>
    <t>OR (invoiceNum = 2979 AND invoiceSubNum = 1 AND sku = 41936)</t>
  </si>
  <si>
    <t>OR (invoiceNum = 2979 AND invoiceSubNum = 1 AND sku = 42240)</t>
  </si>
  <si>
    <t>OR (invoiceNum = 2979 AND invoiceSubNum = 1 AND sku = 42246)</t>
  </si>
  <si>
    <t>OR (invoiceNum = 2979 AND invoiceSubNum = 1 AND sku = 42249)</t>
  </si>
  <si>
    <t>OR (invoiceNum = 2979 AND invoiceSubNum = 1 AND sku = 42251)</t>
  </si>
  <si>
    <t>OR (invoiceNum = 2979 AND invoiceSubNum = 1 AND sku = 42252)</t>
  </si>
  <si>
    <t>OR (invoiceNum = 2979 AND invoiceSubNum = 1 AND sku = 43069)</t>
  </si>
  <si>
    <t>OR (invoiceNum = 2979 AND invoiceSubNum = 1 AND sku = 62784)</t>
  </si>
  <si>
    <t>OR (invoiceNum = 2979 AND invoiceSubNum = 1 AND sku = 66925)</t>
  </si>
  <si>
    <t>OR (invoiceNum = 2984 AND invoiceSubNum = 1 AND sku = 43266)</t>
  </si>
  <si>
    <t>OR (invoiceNum = 2984 AND invoiceSubNum = 1 AND sku = 44484)</t>
  </si>
  <si>
    <t>OR (invoiceNum = 2984 AND invoiceSubNum = 1 AND sku = 100520)</t>
  </si>
  <si>
    <t>OR (invoiceNum = 2986 AND invoiceSubNum = 1 AND sku = 45381)</t>
  </si>
  <si>
    <t>OR (invoiceNum = 2987 AND invoiceSubNum = 1 AND sku = 55711)</t>
  </si>
  <si>
    <t>OR (invoiceNum = 2988 AND invoiceSubNum = 1 AND sku = 68869)</t>
  </si>
  <si>
    <t>OR (invoiceNum = 2989 AND invoiceSubNum = 1 AND sku = 66589)</t>
  </si>
  <si>
    <t>OR (invoiceNum = 2990 AND invoiceSubNum = 1 AND sku = 42254)</t>
  </si>
  <si>
    <t>OR (invoiceNum = 2990 AND invoiceSubNum = 1 AND sku = 42257)</t>
  </si>
  <si>
    <t>OR (invoiceNum = 2991 AND invoiceSubNum = 1 AND sku = 42240)</t>
  </si>
  <si>
    <t>OR (invoiceNum = 2992 AND invoiceSubNum = 1 AND sku = 50067)</t>
  </si>
  <si>
    <t>OR (invoiceNum = 2993 AND invoiceSubNum = 1 AND sku = 67140)</t>
  </si>
  <si>
    <t>OR (invoiceNum = 2994 AND invoiceSubNum = 1 AND sku = 42257)</t>
  </si>
  <si>
    <t>OR (invoiceNum = 2994 AND invoiceSubNum = 1 AND sku = 42258)</t>
  </si>
  <si>
    <t>OR (invoiceNum = 2994 AND invoiceSubNum = 1 AND sku = 61092)</t>
  </si>
  <si>
    <t>OR (invoiceNum = 2994 AND invoiceSubNum = 1 AND sku = 63548)</t>
  </si>
  <si>
    <t>OR (invoiceNum = 2995 AND invoiceSubNum = 1 AND sku = 42776)</t>
  </si>
  <si>
    <t>OR (invoiceNum = 2996 AND invoiceSubNum = 1 AND sku = 69398)</t>
  </si>
  <si>
    <t>OR (invoiceNum = 2997 AND invoiceSubNum = 1 AND sku = 70525)</t>
  </si>
  <si>
    <t>OR (invoiceNum = 2998 AND invoiceSubNum = 1 AND sku = 70540)</t>
  </si>
  <si>
    <t>OR (invoiceNum = 2999 AND invoiceSubNum = 1 AND sku = 68190)</t>
  </si>
  <si>
    <t>OR (invoiceNum = 3000 AND invoiceSubNum = 1 AND sku = 68768)</t>
  </si>
  <si>
    <t>OR (invoiceNum = 3000 AND invoiceSubNum = 1 AND sku = 71013)</t>
  </si>
  <si>
    <t>OR (invoiceNum = 3001 AND invoiceSubNum = 1 AND sku = 58451)</t>
  </si>
  <si>
    <t>OR (invoiceNum = 3002 AND invoiceSubNum = 1 AND sku = 42776)</t>
  </si>
  <si>
    <t>OR (invoiceNum = 3003 AND invoiceSubNum = 1 AND sku = 42262)</t>
  </si>
  <si>
    <t>OR (invoiceNum = 3003 AND invoiceSubNum = 1 AND sku = 42269)</t>
  </si>
  <si>
    <t>OR (invoiceNum = 3005 AND invoiceSubNum = 1 AND sku = 60090)</t>
  </si>
  <si>
    <t>OR (invoiceNum = 3005 AND invoiceSubNum = 1 AND sku = 60091)</t>
  </si>
  <si>
    <t>OR (invoiceNum = 3005 AND invoiceSubNum = 1 AND sku = 64907)</t>
  </si>
  <si>
    <t>OR (invoiceNum = 3005 AND invoiceSubNum = 1 AND sku = 70735)</t>
  </si>
  <si>
    <t>OR (invoiceNum = 3006 AND invoiceSubNum = 1 AND sku = 42262)</t>
  </si>
  <si>
    <t>OR (invoiceNum = 3006 AND invoiceSubNum = 1 AND sku = 42269)</t>
  </si>
  <si>
    <t>OR (invoiceNum = 3006 AND invoiceSubNum = 1 AND sku = 70317)</t>
  </si>
  <si>
    <t>OR (invoiceNum = 3007 AND invoiceSubNum = 1 AND sku = 45384)</t>
  </si>
  <si>
    <t>OR (invoiceNum = 3008 AND invoiceSubNum = 1 AND sku = 69600)</t>
  </si>
  <si>
    <t>OR (invoiceNum = 3008 AND invoiceSubNum = 1 AND sku = 69977)</t>
  </si>
  <si>
    <t>OR (invoiceNum = 3009 AND invoiceSubNum = 1 AND sku = 55376)</t>
  </si>
  <si>
    <t>OR (invoiceNum = 3010 AND invoiceSubNum = 1 AND sku = 57042)</t>
  </si>
  <si>
    <t>OR (invoiceNum = 3010 AND invoiceSubNum = 1 AND sku = 61915)</t>
  </si>
  <si>
    <t>OR (invoiceNum = 3010 AND invoiceSubNum = 1 AND sku = 100521)</t>
  </si>
  <si>
    <t>OR (invoiceNum = 3011 AND invoiceSubNum = 1 AND sku = 45384)</t>
  </si>
  <si>
    <t>OR (invoiceNum = 3012 AND invoiceSubNum = 1 AND sku = 42252)</t>
  </si>
  <si>
    <t>OR (invoiceNum = 3013 AND invoiceSubNum = 1 AND sku = 45384)</t>
  </si>
  <si>
    <t>OR (invoiceNum = 3013 AND invoiceSubNum = 1 AND sku = 65727)</t>
  </si>
  <si>
    <t>OR (invoiceNum = 3013 AND invoiceSubNum = 1 AND sku = 69986)</t>
  </si>
  <si>
    <t>OR (invoiceNum = 3013 AND invoiceSubNum = 1 AND sku = 100522)</t>
  </si>
  <si>
    <t>OR (invoiceNum = 3014 AND invoiceSubNum = 1 AND sku = 43069)</t>
  </si>
  <si>
    <t>OR (invoiceNum = 3015 AND invoiceSubNum = 1 AND sku = 53648)</t>
  </si>
  <si>
    <t>OR (invoiceNum = 3015 AND invoiceSubNum = 1 AND sku = 100523)</t>
  </si>
  <si>
    <t>OR (invoiceNum = 3016 AND invoiceSubNum = 1 AND sku = 55381)</t>
  </si>
  <si>
    <t>OR (invoiceNum = 3016 AND invoiceSubNum = 1 AND sku = 55383)</t>
  </si>
  <si>
    <t>OR (invoiceNum = 3016 AND invoiceSubNum = 1 AND sku = 55384)</t>
  </si>
  <si>
    <t>OR (invoiceNum = 3016 AND invoiceSubNum = 1 AND sku = 55385)</t>
  </si>
  <si>
    <t>OR (invoiceNum = 3016 AND invoiceSubNum = 1 AND sku = 57144)</t>
  </si>
  <si>
    <t>OR (invoiceNum = 3016 AND invoiceSubNum = 1 AND sku = 57145)</t>
  </si>
  <si>
    <t>OR (invoiceNum = 3016 AND invoiceSubNum = 1 AND sku = 57146)</t>
  </si>
  <si>
    <t>OR (invoiceNum = 3016 AND invoiceSubNum = 1 AND sku = 57239)</t>
  </si>
  <si>
    <t>OR (invoiceNum = 3017 AND invoiceSubNum = 1 AND sku = 70661)</t>
  </si>
  <si>
    <t>OR (invoiceNum = 3018 AND invoiceSubNum = 1 AND sku = 42240)</t>
  </si>
  <si>
    <t>OR (invoiceNum = 3018 AND invoiceSubNum = 1 AND sku = 69334)</t>
  </si>
  <si>
    <t>OR (invoiceNum = 3019 AND invoiceSubNum = 1 AND sku = 42240)</t>
  </si>
  <si>
    <t>OR (invoiceNum = 3019 AND invoiceSubNum = 1 AND sku = 42936)</t>
  </si>
  <si>
    <t>OR (invoiceNum = 3019 AND invoiceSubNum = 1 AND sku = 42937)</t>
  </si>
  <si>
    <t>OR (invoiceNum = 3019 AND invoiceSubNum = 1 AND sku = 47142)</t>
  </si>
  <si>
    <t>OR (invoiceNum = 3019 AND invoiceSubNum = 1 AND sku = 60603)</t>
  </si>
  <si>
    <t>OR (invoiceNum = 3023 AND invoiceSubNum = 1 AND sku = 50253)</t>
  </si>
  <si>
    <t>OR (invoiceNum = 3023 AND invoiceSubNum = 1 AND sku = 50805)</t>
  </si>
  <si>
    <t>OR (invoiceNum = 3023 AND invoiceSubNum = 1 AND sku = 55258)</t>
  </si>
  <si>
    <t>OR (invoiceNum = 3024 AND invoiceSubNum = 1 AND sku = 42259)</t>
  </si>
  <si>
    <t>OR (invoiceNum = 3025 AND invoiceSubNum = 1 AND sku = 58030)</t>
  </si>
  <si>
    <t>OR (invoiceNum = 3025 AND invoiceSubNum = 1 AND sku = 60869)</t>
  </si>
  <si>
    <t>OR (invoiceNum = 3025 AND invoiceSubNum = 1 AND sku = 100049)</t>
  </si>
  <si>
    <t>OR (invoiceNum = 3026 AND invoiceSubNum = 1 AND sku = 69862)</t>
  </si>
  <si>
    <t>OR (invoiceNum = 3027 AND invoiceSubNum = 1 AND sku = 70560)</t>
  </si>
  <si>
    <t>OR (invoiceNum = 3028 AND invoiceSubNum = 1 AND sku = 70538)</t>
  </si>
  <si>
    <t>OR (invoiceNum = 3029 AND invoiceSubNum = 1 AND sku = 69328)</t>
  </si>
  <si>
    <t>OR (invoiceNum = 3031 AND invoiceSubNum = 1 AND sku = 58075)</t>
  </si>
  <si>
    <t>OR (invoiceNum = 3032 AND invoiceSubNum = 1 AND sku = 45382)</t>
  </si>
  <si>
    <t>OR (invoiceNum = 3033 AND invoiceSubNum = 1 AND sku = 70744)</t>
  </si>
  <si>
    <t>OR (invoiceNum = 3034 AND invoiceSubNum = 1 AND sku = 70362)</t>
  </si>
  <si>
    <t>OR (invoiceNum = 3035 AND invoiceSubNum = 1 AND sku = 67782)</t>
  </si>
  <si>
    <t>OR (invoiceNum = 3036 AND invoiceSubNum = 1 AND sku = 65498)</t>
  </si>
  <si>
    <t>OR (invoiceNum = 3036 AND invoiceSubNum = 1 AND sku = 100525)</t>
  </si>
  <si>
    <t>OR (invoiceNum = 3037 AND invoiceSubNum = 1 AND sku = 69381)</t>
  </si>
  <si>
    <t>OR (invoiceNum = 3037 AND invoiceSubNum = 1 AND sku = 70977)</t>
  </si>
  <si>
    <t>OR (invoiceNum = 3038 AND invoiceSubNum = 1 AND sku = 67028)</t>
  </si>
  <si>
    <t>OR (invoiceNum = 3039 AND invoiceSubNum = 1 AND sku = 42776)</t>
  </si>
  <si>
    <t>OR (invoiceNum = 3039 AND invoiceSubNum = 1 AND sku = 45143)</t>
  </si>
  <si>
    <t>OR (invoiceNum = 3039 AND invoiceSubNum = 1 AND sku = 100526)</t>
  </si>
  <si>
    <t>OR (invoiceNum = 3040 AND invoiceSubNum = 1 AND sku = 42776)</t>
  </si>
  <si>
    <t>OR (invoiceNum = 3040 AND invoiceSubNum = 1 AND sku = 45381)</t>
  </si>
  <si>
    <t>OR (invoiceNum = 3042 AND invoiceSubNum = 1 AND sku = 67707)</t>
  </si>
  <si>
    <t>OR (invoiceNum = 3043 AND invoiceSubNum = 1 AND sku = 57852)</t>
  </si>
  <si>
    <t>OR (invoiceNum = 3044 AND invoiceSubNum = 1 AND sku = 67777)</t>
  </si>
  <si>
    <t>OR (invoiceNum = 3047 AND invoiceSubNum = 1 AND sku = 67952)</t>
  </si>
  <si>
    <t>OR (invoiceNum = 3048 AND invoiceSubNum = 1 AND sku = 66059)</t>
  </si>
  <si>
    <t>OR (invoiceNum = 3049 AND invoiceSubNum = 1 AND sku = 69634)</t>
  </si>
  <si>
    <t>OR (invoiceNum = 3052 AND invoiceSubNum = 1 AND sku = 69391)</t>
  </si>
  <si>
    <t>OR (invoiceNum = 3053 AND invoiceSubNum = 1 AND sku = 68863)</t>
  </si>
  <si>
    <t>OR (invoiceNum = 3053 AND invoiceSubNum = 1 AND sku = 100527)</t>
  </si>
  <si>
    <t>OR (invoiceNum = 3054 AND invoiceSubNum = 1 AND sku = 70679)</t>
  </si>
  <si>
    <t>OR (invoiceNum = 3055 AND invoiceSubNum = 1 AND sku = 69941)</t>
  </si>
  <si>
    <t>OR (invoiceNum = 3055 AND invoiceSubNum = 1 AND sku = 70446)</t>
  </si>
  <si>
    <t>OR (invoiceNum = 3057 AND invoiceSubNum = 1 AND sku = 42776)</t>
  </si>
  <si>
    <t>OR (invoiceNum = 3058 AND invoiceSubNum = 1 AND sku = 67433)</t>
  </si>
  <si>
    <t>OR (invoiceNum = 3059 AND invoiceSubNum = 1 AND sku = 70493)</t>
  </si>
  <si>
    <t>OR (invoiceNum = 3060 AND invoiceSubNum = 1 AND sku = 43069)</t>
  </si>
  <si>
    <t>OR (invoiceNum = 3060 AND invoiceSubNum = 1 AND sku = 69183)</t>
  </si>
  <si>
    <t>OR (invoiceNum = 3060 AND invoiceSubNum = 1 AND sku = 100528)</t>
  </si>
  <si>
    <t>OR (invoiceNum = 3061 AND invoiceSubNum = 1 AND sku = 42776)</t>
  </si>
  <si>
    <t>OR (invoiceNum = 3062 AND invoiceSubNum = 1 AND sku = 60604)</t>
  </si>
  <si>
    <t>OR (invoiceNum = 3062 AND invoiceSubNum = 1 AND sku = 70940)</t>
  </si>
  <si>
    <t>OR (invoiceNum = 3063 AND invoiceSubNum = 1 AND sku = 68753)</t>
  </si>
  <si>
    <t>OR (invoiceNum = 3064 AND invoiceSubNum = 1 AND sku = 70239)</t>
  </si>
  <si>
    <t>OR (invoiceNum = 3065 AND invoiceSubNum = 1 AND sku = 42125)</t>
  </si>
  <si>
    <t>OR (invoiceNum = 3066 AND invoiceSubNum = 1 AND sku = 42776)</t>
  </si>
  <si>
    <t>OR (invoiceNum = 3069 AND invoiceSubNum = 1 AND sku = 50100)</t>
  </si>
  <si>
    <t>OR (invoiceNum = 3069 AND invoiceSubNum = 1 AND sku = 60051)</t>
  </si>
  <si>
    <t>OR (invoiceNum = 3069 AND invoiceSubNum = 1 AND sku = 64855)</t>
  </si>
  <si>
    <t>OR (invoiceNum = 3070 AND invoiceSubNum = 1 AND sku = 63456)</t>
  </si>
  <si>
    <t>OR (invoiceNum = 3070 AND invoiceSubNum = 1 AND sku = 100529)</t>
  </si>
  <si>
    <t>OR (invoiceNum = 3071 AND invoiceSubNum = 1 AND sku = 43069)</t>
  </si>
  <si>
    <t>OR (invoiceNum = 3071 AND invoiceSubNum = 1 AND sku = 69974)</t>
  </si>
  <si>
    <t>OR (invoiceNum = 3072 AND invoiceSubNum = 1 AND sku = 59970)</t>
  </si>
  <si>
    <t>OR (invoiceNum = 3072 AND invoiceSubNum = 1 AND sku = 60049)</t>
  </si>
  <si>
    <t>OR (invoiceNum = 3072 AND invoiceSubNum = 1 AND sku = 64940)</t>
  </si>
  <si>
    <t>OR (invoiceNum = 3073 AND invoiceSubNum = 1 AND sku = 70801)</t>
  </si>
  <si>
    <t>OR (invoiceNum = 3076 AND invoiceSubNum = 1 AND sku = 42251)</t>
  </si>
  <si>
    <t>OR (invoiceNum = 3076 AND invoiceSubNum = 1 AND sku = 42257)</t>
  </si>
  <si>
    <t>OR (invoiceNum = 3076 AND invoiceSubNum = 1 AND sku = 49451)</t>
  </si>
  <si>
    <t>OR (invoiceNum = 3076 AND invoiceSubNum = 1 AND sku = 50808)</t>
  </si>
  <si>
    <t>OR (invoiceNum = 3077 AND invoiceSubNum = 1 AND sku = 42515)</t>
  </si>
  <si>
    <t>OR (invoiceNum = 3078 AND invoiceSubNum = 1 AND sku = 68000)</t>
  </si>
  <si>
    <t>OR (invoiceNum = 3079 AND invoiceSubNum = 1 AND sku = 69067)</t>
  </si>
  <si>
    <t>OR (invoiceNum = 3079 AND invoiceSubNum = 1 AND sku = 70015)</t>
  </si>
  <si>
    <t>OR (invoiceNum = 3079 AND invoiceSubNum = 1 AND sku = 100530)</t>
  </si>
  <si>
    <t>OR (invoiceNum = 3081 AND invoiceSubNum = 1 AND sku = 70468)</t>
  </si>
  <si>
    <t>OR (invoiceNum = 3081 AND invoiceSubNum = 1 AND sku = 100534)</t>
  </si>
  <si>
    <t>OR (invoiceNum = 3082 AND invoiceSubNum = 1 AND sku = 68847)</t>
  </si>
  <si>
    <t>OR (invoiceNum = 3083 AND invoiceSubNum = 1 AND sku = 63340)</t>
  </si>
  <si>
    <t>OR (invoiceNum = 3083 AND invoiceSubNum = 1 AND sku = 68941)</t>
  </si>
  <si>
    <t>OR (invoiceNum = 3083 AND invoiceSubNum = 1 AND sku = 69848)</t>
  </si>
  <si>
    <t>OR (invoiceNum = 3084 AND invoiceSubNum = 1 AND sku = 58284)</t>
  </si>
  <si>
    <t>OR (invoiceNum = 3085 AND invoiceSubNum = 1 AND sku = 42251)</t>
  </si>
  <si>
    <t>OR (invoiceNum = 3085 AND invoiceSubNum = 1 AND sku = 57499)</t>
  </si>
  <si>
    <t>OR (invoiceNum = 3085 AND invoiceSubNum = 1 AND sku = 62304)</t>
  </si>
  <si>
    <t>OR (invoiceNum = 3085 AND invoiceSubNum = 1 AND sku = 71332)</t>
  </si>
  <si>
    <t>OR (invoiceNum = 3087 AND invoiceSubNum = 1 AND sku = 42249)</t>
  </si>
  <si>
    <t>OR (invoiceNum = 3088 AND invoiceSubNum = 1 AND sku = 42262)</t>
  </si>
  <si>
    <t>OR (invoiceNum = 3088 AND invoiceSubNum = 1 AND sku = 42776)</t>
  </si>
  <si>
    <t>OR (invoiceNum = 3089 AND invoiceSubNum = 1 AND sku = 42257)</t>
  </si>
  <si>
    <t>OR (invoiceNum = 3089 AND invoiceSubNum = 1 AND sku = 42260)</t>
  </si>
  <si>
    <t>OR (invoiceNum = 3090 AND invoiceSubNum = 1 AND sku = 42512)</t>
  </si>
  <si>
    <t>OR (invoiceNum = 3090 AND invoiceSubNum = 1 AND sku = 61778)</t>
  </si>
  <si>
    <t>OR (invoiceNum = 3091 AND invoiceSubNum = 1 AND sku = 43069)</t>
  </si>
  <si>
    <t>OR (invoiceNum = 3092 AND invoiceSubNum = 1 AND sku = 70303)</t>
  </si>
  <si>
    <t>OR (invoiceNum = 3093 AND invoiceSubNum = 1 AND sku = 69042)</t>
  </si>
  <si>
    <t>OR (invoiceNum = 3093 AND invoiceSubNum = 1 AND sku = 70190)</t>
  </si>
  <si>
    <t>OR (invoiceNum = 3094 AND invoiceSubNum = 1 AND sku = 45381)</t>
  </si>
  <si>
    <t>OR (invoiceNum = 3094 AND invoiceSubNum = 1 AND sku = 70738)</t>
  </si>
  <si>
    <t>OR (invoiceNum = 3095 AND invoiceSubNum = 1 AND sku = 51050)</t>
  </si>
  <si>
    <t>OR (invoiceNum = 3095 AND invoiceSubNum = 1 AND sku = 61779)</t>
  </si>
  <si>
    <t>OR (invoiceNum = 3096 AND invoiceSubNum = 1 AND sku = 43069)</t>
  </si>
  <si>
    <t>OR (invoiceNum = 3096 AND invoiceSubNum = 1 AND sku = 46869)</t>
  </si>
  <si>
    <t>OR (invoiceNum = 3096 AND invoiceSubNum = 1 AND sku = 62851)</t>
  </si>
  <si>
    <t>OR (invoiceNum = 3097 AND invoiceSubNum = 1 AND sku = 67140)</t>
  </si>
  <si>
    <t>OR (invoiceNum = 3098 AND invoiceSubNum = 1 AND sku = 69410)</t>
  </si>
  <si>
    <t>OR (invoiceNum = 3099 AND invoiceSubNum = 1 AND sku = 68196)</t>
  </si>
  <si>
    <t>OR (invoiceNum = 3100 AND invoiceSubNum = 1 AND sku = 69991)</t>
  </si>
  <si>
    <t>OR (invoiceNum = 3101 AND invoiceSubNum = 1 AND sku = 42512)</t>
  </si>
  <si>
    <t>OR (invoiceNum = 3101 AND invoiceSubNum = 1 AND sku = 46141)</t>
  </si>
  <si>
    <t>OR (invoiceNum = 3102 AND invoiceSubNum = 1 AND sku = 49263)</t>
  </si>
  <si>
    <t>OR (invoiceNum = 3103 AND invoiceSubNum = 1 AND sku = 70852)</t>
  </si>
  <si>
    <t>OR (invoiceNum = 3104 AND invoiceSubNum = 1 AND sku = 63126)</t>
  </si>
  <si>
    <t>OR (invoiceNum = 3104 AND invoiceSubNum = 1 AND sku = 100535)</t>
  </si>
  <si>
    <t>OR (invoiceNum = 3105 AND invoiceSubNum = 1 AND sku = 49068)</t>
  </si>
  <si>
    <t>OR (invoiceNum = 3105 AND invoiceSubNum = 1 AND sku = 100536)</t>
  </si>
  <si>
    <t>OR (invoiceNum = 3106 AND invoiceSubNum = 1 AND sku = 66774)</t>
  </si>
  <si>
    <t>OR (invoiceNum = 3107 AND invoiceSubNum = 1 AND sku = 62791)</t>
  </si>
  <si>
    <t>OR (invoiceNum = 3107 AND invoiceSubNum = 1 AND sku = 62851)</t>
  </si>
  <si>
    <t>OR (invoiceNum = 3107 AND invoiceSubNum = 1 AND sku = 70456)</t>
  </si>
  <si>
    <t>OR (invoiceNum = 3107 AND invoiceSubNum = 1 AND sku = 70482)</t>
  </si>
  <si>
    <t>OR (invoiceNum = 3107 AND invoiceSubNum = 1 AND sku = 70978)</t>
  </si>
  <si>
    <t>OR (invoiceNum = 3108 AND invoiceSubNum = 1 AND sku = 60675)</t>
  </si>
  <si>
    <t>OR (invoiceNum = 3109 AND invoiceSubNum = 1 AND sku = 42776)</t>
  </si>
  <si>
    <t>OR (invoiceNum = 3109 AND invoiceSubNum = 1 AND sku = 64322)</t>
  </si>
  <si>
    <t>OR (invoiceNum = 3110 AND invoiceSubNum = 1 AND sku = 61201)</t>
  </si>
  <si>
    <t>OR (invoiceNum = 3110 AND invoiceSubNum = 1 AND sku = 62527)</t>
  </si>
  <si>
    <t>OR (invoiceNum = 3111 AND invoiceSubNum = 1 AND sku = 69501)</t>
  </si>
  <si>
    <t>OR (invoiceNum = 3112 AND invoiceSubNum = 1 AND sku = 65290)</t>
  </si>
  <si>
    <t>OR (invoiceNum = 3112 AND invoiceSubNum = 1 AND sku = 100537)</t>
  </si>
  <si>
    <t>OR (invoiceNum = 3113 AND invoiceSubNum = 1 AND sku = 69852)</t>
  </si>
  <si>
    <t>OR (invoiceNum = 3114 AND invoiceSubNum = 1 AND sku = 42776)</t>
  </si>
  <si>
    <t>OR (invoiceNum = 3114 AND invoiceSubNum = 1 AND sku = 100539)</t>
  </si>
  <si>
    <t>OR (invoiceNum = 3115 AND invoiceSubNum = 1 AND sku = 42776)</t>
  </si>
  <si>
    <t>OR (invoiceNum = 3116 AND invoiceSubNum = 1 AND sku = 65793)</t>
  </si>
  <si>
    <t>OR (invoiceNum = 3116 AND invoiceSubNum = 1 AND sku = 68287)</t>
  </si>
  <si>
    <t>OR (invoiceNum = 3117 AND invoiceSubNum = 1 AND sku = 59916)</t>
  </si>
  <si>
    <t>OR (invoiceNum = 3117 AND invoiceSubNum = 1 AND sku = 70236)</t>
  </si>
  <si>
    <t>OR (invoiceNum = 3118 AND invoiceSubNum = 1 AND sku = 68565)</t>
  </si>
  <si>
    <t>OR (invoiceNum = 3118 AND invoiceSubNum = 1 AND sku = 100540)</t>
  </si>
  <si>
    <t>OR (invoiceNum = 3119 AND invoiceSubNum = 1 AND sku = 42776)</t>
  </si>
  <si>
    <t>OR (invoiceNum = 3119 AND invoiceSubNum = 1 AND sku = 67601)</t>
  </si>
  <si>
    <t>OR (invoiceNum = 3120 AND invoiceSubNum = 1 AND sku = 42269)</t>
  </si>
  <si>
    <t>OR (invoiceNum = 3121 AND invoiceSubNum = 1 AND sku = 43069)</t>
  </si>
  <si>
    <t>OR (invoiceNum = 3122 AND invoiceSubNum = 1 AND sku = 68881)</t>
  </si>
  <si>
    <t>OR (invoiceNum = 3123 AND invoiceSubNum = 1 AND sku = 66173)</t>
  </si>
  <si>
    <t>OR (invoiceNum = 3123 AND invoiceSubNum = 1 AND sku = 69538)</t>
  </si>
  <si>
    <t>OR (invoiceNum = 3124 AND invoiceSubNum = 1 AND sku = 70380)</t>
  </si>
  <si>
    <t>OR (invoiceNum = 3125 AND invoiceSubNum = 1 AND sku = 42776)</t>
  </si>
  <si>
    <t>OR (invoiceNum = 3126 AND invoiceSubNum = 1 AND sku = 67400)</t>
  </si>
  <si>
    <t>OR (invoiceNum = 3126 AND invoiceSubNum = 1 AND sku = 100541)</t>
  </si>
  <si>
    <t>OR (invoiceNum = 3127 AND invoiceSubNum = 1 AND sku = 69090)</t>
  </si>
  <si>
    <t>OR (invoiceNum = 3127 AND invoiceSubNum = 1 AND sku = 69939)</t>
  </si>
  <si>
    <t>OR (invoiceNum = 3128 AND invoiceSubNum = 1 AND sku = 63312)</t>
  </si>
  <si>
    <t>OR (invoiceNum = 3128 AND invoiceSubNum = 1 AND sku = 100542)</t>
  </si>
  <si>
    <t>OR (invoiceNum = 3129 AND invoiceSubNum = 1 AND sku = 58669)</t>
  </si>
  <si>
    <t>OR (invoiceNum = 3130 AND invoiceSubNum = 1 AND sku = 42776)</t>
  </si>
  <si>
    <t>OR (invoiceNum = 3130 AND invoiceSubNum = 1 AND sku = 45381)</t>
  </si>
  <si>
    <t>OR (invoiceNum = 3130 AND invoiceSubNum = 1 AND sku = 46141)</t>
  </si>
  <si>
    <t>OR (invoiceNum = 3131 AND invoiceSubNum = 1 AND sku = 67385)</t>
  </si>
  <si>
    <t>OR (invoiceNum = 3132 AND invoiceSubNum = 1 AND sku = 62466)</t>
  </si>
  <si>
    <t>OR (invoiceNum = 3132 AND invoiceSubNum = 1 AND sku = 70631)</t>
  </si>
  <si>
    <t>OR (invoiceNum = 3133 AND invoiceSubNum = 1 AND sku = 64549)</t>
  </si>
  <si>
    <t>OR (invoiceNum = 3134 AND invoiceSubNum = 1 AND sku = 42512)</t>
  </si>
  <si>
    <t>OR (invoiceNum = 3135 AND invoiceSubNum = 1 AND sku = 70029)</t>
  </si>
  <si>
    <t>OR (invoiceNum = 3136 AND invoiceSubNum = 1 AND sku = 68960)</t>
  </si>
  <si>
    <t>OR (invoiceNum = 3137 AND invoiceSubNum = 1 AND sku = 62356)</t>
  </si>
  <si>
    <t>OR (invoiceNum = 3137 AND invoiceSubNum = 1 AND sku = 71027)</t>
  </si>
  <si>
    <t>OR (invoiceNum = 3138 AND invoiceSubNum = 1 AND sku = 69327)</t>
  </si>
  <si>
    <t>OR (invoiceNum = 3138 AND invoiceSubNum = 1 AND sku = 100543)</t>
  </si>
  <si>
    <t>OR (invoiceNum = 3139 AND invoiceSubNum = 1 AND sku = 70719)</t>
  </si>
  <si>
    <t>OR (invoiceNum = 3141 AND invoiceSubNum = 1 AND sku = 50069)</t>
  </si>
  <si>
    <t>OR (invoiceNum = 3142 AND invoiceSubNum = 1 AND sku = 42514)</t>
  </si>
  <si>
    <t>OR (invoiceNum = 3142 AND invoiceSubNum = 1 AND sku = 59074)</t>
  </si>
  <si>
    <t>OR (invoiceNum = 3143 AND invoiceSubNum = 1 AND sku = 65011)</t>
  </si>
  <si>
    <t>OR (invoiceNum = 3144 AND invoiceSubNum = 1 AND sku = 71574)</t>
  </si>
  <si>
    <t>OR (invoiceNum = 3145 AND invoiceSubNum = 1 AND sku = 42776)</t>
  </si>
  <si>
    <t>OR (invoiceNum = 3145 AND invoiceSubNum = 1 AND sku = 66671)</t>
  </si>
  <si>
    <t>OR (invoiceNum = 3146 AND invoiceSubNum = 1 AND sku = 42262)</t>
  </si>
  <si>
    <t>OR (invoiceNum = 3146 AND invoiceSubNum = 1 AND sku = 44973)</t>
  </si>
  <si>
    <t>OR (invoiceNum = 3146 AND invoiceSubNum = 1 AND sku = 69123)</t>
  </si>
  <si>
    <t>OR (invoiceNum = 3147 AND invoiceSubNum = 1 AND sku = 42254)</t>
  </si>
  <si>
    <t>OR (invoiceNum = 3147 AND invoiceSubNum = 1 AND sku = 42257)</t>
  </si>
  <si>
    <t>OR (invoiceNum = 3147 AND invoiceSubNum = 1 AND sku = 42258)</t>
  </si>
  <si>
    <t>OR (invoiceNum = 3147 AND invoiceSubNum = 1 AND sku = 42260)</t>
  </si>
  <si>
    <t>OR (invoiceNum = 3148 AND invoiceSubNum = 1 AND sku = 42776)</t>
  </si>
  <si>
    <t>OR (invoiceNum = 3149 AND invoiceSubNum = 1 AND sku = 60601)</t>
  </si>
  <si>
    <t>OR (invoiceNum = 3149 AND invoiceSubNum = 1 AND sku = 60675)</t>
  </si>
  <si>
    <t>OR (invoiceNum = 3150 AND invoiceSubNum = 1 AND sku = 42513)</t>
  </si>
  <si>
    <t>OR (invoiceNum = 3150 AND invoiceSubNum = 1 AND sku = 45384)</t>
  </si>
  <si>
    <t>OR (invoiceNum = 3151 AND invoiceSubNum = 1 AND sku = 42247)</t>
  </si>
  <si>
    <t>OR (invoiceNum = 3151 AND invoiceSubNum = 1 AND sku = 42350)</t>
  </si>
  <si>
    <t>OR (invoiceNum = 3152 AND invoiceSubNum = 1 AND sku = 42257)</t>
  </si>
  <si>
    <t>OR (invoiceNum = 3152 AND invoiceSubNum = 1 AND sku = 42260)</t>
  </si>
  <si>
    <t>OR (invoiceNum = 3152 AND invoiceSubNum = 1 AND sku = 42286)</t>
  </si>
  <si>
    <t>OR (invoiceNum = 3152 AND invoiceSubNum = 1 AND sku = 64829)</t>
  </si>
  <si>
    <t>OR (invoiceNum = 3153 AND invoiceSubNum = 1 AND sku = 70781)</t>
  </si>
  <si>
    <t>OR (invoiceNum = 3154 AND invoiceSubNum = 1 AND sku = 42512)</t>
  </si>
  <si>
    <t>OR (invoiceNum = 3154 AND invoiceSubNum = 1 AND sku = 69091)</t>
  </si>
  <si>
    <t>OR (invoiceNum = 3155 AND invoiceSubNum = 1 AND sku = 67045)</t>
  </si>
  <si>
    <t>OR (invoiceNum = 3156 AND invoiceSubNum = 1 AND sku = 42776)</t>
  </si>
  <si>
    <t>OR (invoiceNum = 3157 AND invoiceSubNum = 1 AND sku = 68360)</t>
  </si>
  <si>
    <t>OR (invoiceNum = 3158 AND invoiceSubNum = 1 AND sku = 57948)</t>
  </si>
  <si>
    <t>OR (invoiceNum = 3159 AND invoiceSubNum = 1 AND sku = 70227)</t>
  </si>
  <si>
    <t>OR (invoiceNum = 3160 AND invoiceSubNum = 1 AND sku = 68220)</t>
  </si>
  <si>
    <t>OR (invoiceNum = 3161 AND invoiceSubNum = 1 AND sku = 51184)</t>
  </si>
  <si>
    <t>OR (invoiceNum = 3161 AND invoiceSubNum = 1 AND sku = 100544)</t>
  </si>
  <si>
    <t>OR (invoiceNum = 3162 AND invoiceSubNum = 1 AND sku = 65494)</t>
  </si>
  <si>
    <t>OR (invoiceNum = 3162 AND invoiceSubNum = 1 AND sku = 100545)</t>
  </si>
  <si>
    <t>OR (invoiceNum = 3163 AND invoiceSubNum = 1 AND sku = 42776)</t>
  </si>
  <si>
    <t>OR (invoiceNum = 3163 AND invoiceSubNum = 1 AND sku = 69726)</t>
  </si>
  <si>
    <t>OR (invoiceNum = 3164 AND invoiceSubNum = 1 AND sku = 68970)</t>
  </si>
  <si>
    <t>OR (invoiceNum = 3164 AND invoiceSubNum = 1 AND sku = 69664)</t>
  </si>
  <si>
    <t>OR (invoiceNum = 3164 AND invoiceSubNum = 1 AND sku = 70741)</t>
  </si>
  <si>
    <t>OR (invoiceNum = 3165 AND invoiceSubNum = 1 AND sku = 60675)</t>
  </si>
  <si>
    <t>OR (invoiceNum = 3166 AND invoiceSubNum = 1 AND sku = 60601)</t>
  </si>
  <si>
    <t>OR (invoiceNum = 3166 AND invoiceSubNum = 1 AND sku = 67511)</t>
  </si>
  <si>
    <t>OR (invoiceNum = 3168 AND invoiceSubNum = 1 AND sku = 42266)</t>
  </si>
  <si>
    <t>OR (invoiceNum = 3170 AND invoiceSubNum = 1 AND sku = 69109)</t>
  </si>
  <si>
    <t>OR (invoiceNum = 3170 AND invoiceSubNum = 1 AND sku = 69727)</t>
  </si>
  <si>
    <t>OR (invoiceNum = 3170 AND invoiceSubNum = 1 AND sku = 100546)</t>
  </si>
  <si>
    <t>Need to Add</t>
  </si>
  <si>
    <t>Table Name</t>
  </si>
  <si>
    <t xml:space="preserve">Current Columns </t>
  </si>
  <si>
    <t>DataType</t>
  </si>
  <si>
    <t>New Column</t>
  </si>
  <si>
    <t>Convert To Data Type</t>
  </si>
  <si>
    <t>tbl_accessories</t>
  </si>
  <si>
    <t>int</t>
  </si>
  <si>
    <t>varchar(200)</t>
  </si>
  <si>
    <t>float</t>
  </si>
  <si>
    <t>tbl_brand</t>
  </si>
  <si>
    <t>brandName</t>
  </si>
  <si>
    <t>varchar(150)</t>
  </si>
  <si>
    <t>tbl_cashout</t>
  </si>
  <si>
    <t>empID</t>
  </si>
  <si>
    <t>preTax</t>
  </si>
  <si>
    <t>governmentTax</t>
  </si>
  <si>
    <t>provincialTax</t>
  </si>
  <si>
    <t>overShort</t>
  </si>
  <si>
    <t>finalized</t>
  </si>
  <si>
    <t>processed</t>
  </si>
  <si>
    <t>date</t>
  </si>
  <si>
    <t>time(0)</t>
  </si>
  <si>
    <t>bit</t>
  </si>
  <si>
    <t>tbl_country</t>
  </si>
  <si>
    <t>countryID</t>
  </si>
  <si>
    <t>countryDesc</t>
  </si>
  <si>
    <t>varchar(50)</t>
  </si>
  <si>
    <t>Table</t>
  </si>
  <si>
    <t>Status</t>
  </si>
  <si>
    <t>tbl_currentPurchaseMops</t>
  </si>
  <si>
    <t>currentPurchaseMID</t>
  </si>
  <si>
    <t>receiptNum</t>
  </si>
  <si>
    <t>mopType</t>
  </si>
  <si>
    <t>chequeNum</t>
  </si>
  <si>
    <t>amountPaid</t>
  </si>
  <si>
    <t>tbl_currentReturnsItems</t>
  </si>
  <si>
    <t>currentReturnID</t>
  </si>
  <si>
    <t>description</t>
  </si>
  <si>
    <t>varchar(100)</t>
  </si>
  <si>
    <t>tbl_currentSalesInvoice</t>
  </si>
  <si>
    <t>currentSalesIID</t>
  </si>
  <si>
    <t>invoiceDate</t>
  </si>
  <si>
    <t>invoiceTime</t>
  </si>
  <si>
    <t>custID</t>
  </si>
  <si>
    <t>shippingAmount</t>
  </si>
  <si>
    <t>discountAmount</t>
  </si>
  <si>
    <t>tradeinAmount</t>
  </si>
  <si>
    <t>balanceDue</t>
  </si>
  <si>
    <t>chargeGST</t>
  </si>
  <si>
    <t>chargePST</t>
  </si>
  <si>
    <t>time</t>
  </si>
  <si>
    <t>tbl_currentSalesItems</t>
  </si>
  <si>
    <t>currentSaleID</t>
  </si>
  <si>
    <t>tbl_currentSalesMops</t>
  </si>
  <si>
    <t>currentSalesMID</t>
  </si>
  <si>
    <t>tender</t>
  </si>
  <si>
    <t>change</t>
  </si>
  <si>
    <t>tbl_customerAccount</t>
  </si>
  <si>
    <t>accountNum</t>
  </si>
  <si>
    <t>accountBalance</t>
  </si>
  <si>
    <t>tbl_customers</t>
  </si>
  <si>
    <t>firstName</t>
  </si>
  <si>
    <t>lastName</t>
  </si>
  <si>
    <t>primaryAddress</t>
  </si>
  <si>
    <t>secondaryAddress</t>
  </si>
  <si>
    <t>primaryPhoneINT</t>
  </si>
  <si>
    <t>secondaryPhoneINT</t>
  </si>
  <si>
    <t>billingAddress</t>
  </si>
  <si>
    <t>email</t>
  </si>
  <si>
    <t>city</t>
  </si>
  <si>
    <t>provStateID</t>
  </si>
  <si>
    <t>postZip</t>
  </si>
  <si>
    <t>marketingEmail</t>
  </si>
  <si>
    <t>tbl_employee</t>
  </si>
  <si>
    <t>jobID</t>
  </si>
  <si>
    <t>primaryContactINT</t>
  </si>
  <si>
    <t>secondaryContactINT</t>
  </si>
  <si>
    <t>varchar(30)</t>
  </si>
  <si>
    <t>tbl_error</t>
  </si>
  <si>
    <t>errorTrackingID</t>
  </si>
  <si>
    <t>employeeID</t>
  </si>
  <si>
    <t>errorPage</t>
  </si>
  <si>
    <t>errorMethod</t>
  </si>
  <si>
    <t>errorCode</t>
  </si>
  <si>
    <t>errorText</t>
  </si>
  <si>
    <t>varchar(MAX)</t>
  </si>
  <si>
    <t>tbl_invoice</t>
  </si>
  <si>
    <t>tbl_invoiceItem</t>
  </si>
  <si>
    <t>tbl_invoiceItemReturns</t>
  </si>
  <si>
    <t>tbl_invoiceMOP</t>
  </si>
  <si>
    <t>ID</t>
  </si>
  <si>
    <t>tbl_invoiceNumbers</t>
  </si>
  <si>
    <t>trackingNumber</t>
  </si>
  <si>
    <t>tbl_itemChangeTracking</t>
  </si>
  <si>
    <t>intChangeID</t>
  </si>
  <si>
    <t>dtmChangeDate</t>
  </si>
  <si>
    <t>dtmChangeTime</t>
  </si>
  <si>
    <t>intEmployeeID</t>
  </si>
  <si>
    <t>intLocationID</t>
  </si>
  <si>
    <t>intSku</t>
  </si>
  <si>
    <t>originalCost</t>
  </si>
  <si>
    <t>newCost</t>
  </si>
  <si>
    <t>originalPrice</t>
  </si>
  <si>
    <t>newPrice</t>
  </si>
  <si>
    <t>originalQuantity</t>
  </si>
  <si>
    <t>newQuantity</t>
  </si>
  <si>
    <t>originalDescription</t>
  </si>
  <si>
    <t>newDescription</t>
  </si>
  <si>
    <t>tbl_itemType</t>
  </si>
  <si>
    <t>typeDescription</t>
  </si>
  <si>
    <t>tbl_jobPosition</t>
  </si>
  <si>
    <t>title</t>
  </si>
  <si>
    <t>tbl_location</t>
  </si>
  <si>
    <t>locationName</t>
  </si>
  <si>
    <t>address</t>
  </si>
  <si>
    <t>secondaryIdentifier</t>
  </si>
  <si>
    <t>taxNumber</t>
  </si>
  <si>
    <t>isRetailStore</t>
  </si>
  <si>
    <t>varStoreCode</t>
  </si>
  <si>
    <t>varchar(2)</t>
  </si>
  <si>
    <t>tbl_LoungeButtonItemCombination</t>
  </si>
  <si>
    <t>btnCombinationID</t>
  </si>
  <si>
    <t>lonugeButton</t>
  </si>
  <si>
    <t>tbl_LoungeTableSeatCombination</t>
  </si>
  <si>
    <t>tableCombinationID</t>
  </si>
  <si>
    <t>tableButton</t>
  </si>
  <si>
    <t>seatNumber</t>
  </si>
  <si>
    <t>tbl_methodOfPayment</t>
  </si>
  <si>
    <t>methodID</t>
  </si>
  <si>
    <t>methodDesc</t>
  </si>
  <si>
    <t>tbl_model</t>
  </si>
  <si>
    <t>modelName</t>
  </si>
  <si>
    <t>tbl_provState</t>
  </si>
  <si>
    <t>provName</t>
  </si>
  <si>
    <t>tbl_provStateTax</t>
  </si>
  <si>
    <t>taxID</t>
  </si>
  <si>
    <t>tbl_QueryStringCapture</t>
  </si>
  <si>
    <t>intCaptureID</t>
  </si>
  <si>
    <t>dtmCaptureDate</t>
  </si>
  <si>
    <t>dtmCaptureTime</t>
  </si>
  <si>
    <t>varPageName</t>
  </si>
  <si>
    <t>varPageMethod</t>
  </si>
  <si>
    <t>varQueryName</t>
  </si>
  <si>
    <t>varSQLCommand</t>
  </si>
  <si>
    <t>varParameters</t>
  </si>
  <si>
    <t>tbl_receipt</t>
  </si>
  <si>
    <t>receiptNumber</t>
  </si>
  <si>
    <t>receiptDate</t>
  </si>
  <si>
    <t>receiptTime</t>
  </si>
  <si>
    <t>receiptTotal</t>
  </si>
  <si>
    <t>tbl_receiptItem</t>
  </si>
  <si>
    <t>tbl_receiptMOP</t>
  </si>
  <si>
    <t>tbl_receiptNumbers</t>
  </si>
  <si>
    <t>tbl_reportListing</t>
  </si>
  <si>
    <t>reportID</t>
  </si>
  <si>
    <t>reportName</t>
  </si>
  <si>
    <t>varchar(25)</t>
  </si>
  <si>
    <t>tbl_reportView</t>
  </si>
  <si>
    <t>dateClicked</t>
  </si>
  <si>
    <t>timeClicked</t>
  </si>
  <si>
    <t>tbl_skuNumbers</t>
  </si>
  <si>
    <t>varStoreCodeSku</t>
  </si>
  <si>
    <t>varchar(4)</t>
  </si>
  <si>
    <t>tbl_specificApparel</t>
  </si>
  <si>
    <t>apparelIdentifier</t>
  </si>
  <si>
    <t>tbl_specificGrip</t>
  </si>
  <si>
    <t>gripIdentifier</t>
  </si>
  <si>
    <t>tbl_taxRate</t>
  </si>
  <si>
    <t>taxDate</t>
  </si>
  <si>
    <t>tbl_taxType</t>
  </si>
  <si>
    <t>taxName</t>
  </si>
  <si>
    <t>tbl_taxTypePerInventoryItem</t>
  </si>
  <si>
    <t>bitChargeTax</t>
  </si>
  <si>
    <t>tbl_tempTradeInCartSkus</t>
  </si>
  <si>
    <t>used</t>
  </si>
  <si>
    <t>tbl_tradeInSkusForCart</t>
  </si>
  <si>
    <t>skuStartAt</t>
  </si>
  <si>
    <t>skuStopAt</t>
  </si>
  <si>
    <t>currentSKU</t>
  </si>
  <si>
    <t>varStoreCodeTradeIn</t>
  </si>
  <si>
    <t>tbl_transactionType</t>
  </si>
  <si>
    <t>transactionTypeID</t>
  </si>
  <si>
    <t>transactionTypeDesc</t>
  </si>
  <si>
    <t>tbl_userInfo</t>
  </si>
  <si>
    <t>password</t>
  </si>
  <si>
    <t>tbl_vendor</t>
  </si>
  <si>
    <t>vendorID</t>
  </si>
  <si>
    <t>vendorName</t>
  </si>
  <si>
    <t>varTypeOfAccessory</t>
  </si>
  <si>
    <t>fltCustomerAccountBalance</t>
  </si>
  <si>
    <t>intBrandID</t>
  </si>
  <si>
    <t>intCustomerAccountNumber</t>
  </si>
  <si>
    <t>varAddress</t>
  </si>
  <si>
    <t>fltAmountPaid</t>
  </si>
  <si>
    <t>intSpecificApparelID</t>
  </si>
  <si>
    <t>fltBalanceDue</t>
  </si>
  <si>
    <t>Delete Column</t>
  </si>
  <si>
    <t>No Change</t>
  </si>
  <si>
    <t>varBrandName</t>
  </si>
  <si>
    <t>intButtonItemID</t>
  </si>
  <si>
    <t>dtmCashoutDate</t>
  </si>
  <si>
    <t>dtmCashoutTime</t>
  </si>
  <si>
    <t>fltCustomerChange</t>
  </si>
  <si>
    <t>bitChargeGST</t>
  </si>
  <si>
    <t>bitChargePST</t>
  </si>
  <si>
    <t>intChequeNumber</t>
  </si>
  <si>
    <t>varCityName</t>
  </si>
  <si>
    <t>varColour</t>
  </si>
  <si>
    <t>varClubSpecification</t>
  </si>
  <si>
    <t>varTypeOfClub</t>
  </si>
  <si>
    <t>varAdditionalInformation</t>
  </si>
  <si>
    <t>fltItemCost</t>
  </si>
  <si>
    <t>fltCost</t>
  </si>
  <si>
    <t>intCountryID</t>
  </si>
  <si>
    <t>varCountryName</t>
  </si>
  <si>
    <t>intCurrentReceiptPaymentID</t>
  </si>
  <si>
    <t>intCurrentItemReturnID</t>
  </si>
  <si>
    <t>intCurrentItemSaleID</t>
  </si>
  <si>
    <t>intCurrentInvoiceID</t>
  </si>
  <si>
    <t>intCurrentInvoicePaymentID</t>
  </si>
  <si>
    <t>intTradeInSku</t>
  </si>
  <si>
    <t>intCustomerID</t>
  </si>
  <si>
    <t>dtmErrorDate</t>
  </si>
  <si>
    <t>dtmErrorTime</t>
  </si>
  <si>
    <t>dtmReportClickedDate</t>
  </si>
  <si>
    <t>varItemDescription</t>
  </si>
  <si>
    <t>varClubDexterity</t>
  </si>
  <si>
    <t>varchar(10)</t>
  </si>
  <si>
    <t>fltTotalDiscount</t>
  </si>
  <si>
    <t>dtmQueryExecuteDate</t>
  </si>
  <si>
    <t>dtmQueryExecuteTime</t>
  </si>
  <si>
    <t>varEmailAddress</t>
  </si>
  <si>
    <t>intErrorCode</t>
  </si>
  <si>
    <t>varErrorMethod</t>
  </si>
  <si>
    <t>varGender</t>
  </si>
  <si>
    <t>varErrorPage</t>
  </si>
  <si>
    <t>varErrorText</t>
  </si>
  <si>
    <t>intErrorTrackingID</t>
  </si>
  <si>
    <t>bitIsCashoutFinalized</t>
  </si>
  <si>
    <t>varFirstName</t>
  </si>
  <si>
    <t>fltGovernmentTaxAmount</t>
  </si>
  <si>
    <t>intSpecificGripID</t>
  </si>
  <si>
    <t>intInvoicePaymentID</t>
  </si>
  <si>
    <t>intReceiptPaymentID</t>
  </si>
  <si>
    <t>intQueryExecuteID</t>
  </si>
  <si>
    <t>intInventoryID</t>
  </si>
  <si>
    <t>dtmInvoiceDate</t>
  </si>
  <si>
    <t>intInvoiceSubNumber</t>
  </si>
  <si>
    <t>dtmInvoiceTime</t>
  </si>
  <si>
    <t>bitIsRetailStore</t>
  </si>
  <si>
    <t>bitIsClubTradeIn</t>
  </si>
  <si>
    <t>intItemQuantity</t>
  </si>
  <si>
    <t>fltItemDiscount</t>
  </si>
  <si>
    <t>fltItemRefund</t>
  </si>
  <si>
    <t>intItemTypeID</t>
  </si>
  <si>
    <t>intJobID</t>
  </si>
  <si>
    <t>varLastName</t>
  </si>
  <si>
    <t>varLocationName</t>
  </si>
  <si>
    <t>varLoungeButton</t>
  </si>
  <si>
    <t>bitSendMarketing</t>
  </si>
  <si>
    <t>varPaymentName</t>
  </si>
  <si>
    <t>intPaymentID</t>
  </si>
  <si>
    <t>intModelID</t>
  </si>
  <si>
    <t>varModelName</t>
  </si>
  <si>
    <t>fltNewCost</t>
  </si>
  <si>
    <t>varNewDescription</t>
  </si>
  <si>
    <t>fltNewPrice</t>
  </si>
  <si>
    <t>fltPrice</t>
  </si>
  <si>
    <t>intNewQuantity</t>
  </si>
  <si>
    <t>varNumberOfClubs</t>
  </si>
  <si>
    <t>intQuantity</t>
  </si>
  <si>
    <t>varSize</t>
  </si>
  <si>
    <t>varStyle</t>
  </si>
  <si>
    <t>fltOriginalCost</t>
  </si>
  <si>
    <t>varOriginalDescription</t>
  </si>
  <si>
    <t>fltOriginalPrice</t>
  </si>
  <si>
    <t>intOriginalQuantity</t>
  </si>
  <si>
    <t>fltCashDrawerOverShort</t>
  </si>
  <si>
    <t>intUserPassword</t>
  </si>
  <si>
    <t>bitIsDiscountPercent</t>
  </si>
  <si>
    <t>varPostalCode</t>
  </si>
  <si>
    <t>fltPremiumCharge</t>
  </si>
  <si>
    <t>fltSalesSubTotal</t>
  </si>
  <si>
    <t>fltItemPrice</t>
  </si>
  <si>
    <t>varchar(15)</t>
  </si>
  <si>
    <t>bitIsCashoutProcessed</t>
  </si>
  <si>
    <t>fltProvincialTaxAmount</t>
  </si>
  <si>
    <t>varProvinceName</t>
  </si>
  <si>
    <t>intProvinceID</t>
  </si>
  <si>
    <t>fltManuallyCountedBasedOnReceiptsCash</t>
  </si>
  <si>
    <t>fltManuallyCountedBasedOnReceiptsDebit</t>
  </si>
  <si>
    <t>fltManuallyCountedBasedOnReceiptsVisa</t>
  </si>
  <si>
    <t>dtmReceiptDate</t>
  </si>
  <si>
    <t>fltManuallyCountedBasedOnReceiptsGiftCard</t>
  </si>
  <si>
    <t>fltManuallyCountedBasedOnReceiptsTradeIn</t>
  </si>
  <si>
    <t>fltManuallyCountedBasedOnReceiptsMastercard</t>
  </si>
  <si>
    <t>intInvoiceNumberSet</t>
  </si>
  <si>
    <t>intReceiptNumberSet</t>
  </si>
  <si>
    <t>dtmReceiptTime</t>
  </si>
  <si>
    <t>fltReceiptTotal</t>
  </si>
  <si>
    <t>intReportID</t>
  </si>
  <si>
    <t>varReportName</t>
  </si>
  <si>
    <t>fltSystemCountedBasedOnSystemVisa</t>
  </si>
  <si>
    <t>fltSystemCountedBasedOnSystemCash</t>
  </si>
  <si>
    <t>fltSystemCountedBasedOnSystemDebit</t>
  </si>
  <si>
    <t>fltSystemCountedBasedOnSystemGiftCard</t>
  </si>
  <si>
    <t>fltSystemCountedBasedOnSystemMastercard</t>
  </si>
  <si>
    <t>fltSystemCountedBasedOnSystemTradeIn</t>
  </si>
  <si>
    <t>varSeatNumber</t>
  </si>
  <si>
    <t>varSecondLocationID</t>
  </si>
  <si>
    <t>varShaftType</t>
  </si>
  <si>
    <t>varShaftFlex</t>
  </si>
  <si>
    <t>varShaftSpecification</t>
  </si>
  <si>
    <t>fltShippingCharges</t>
  </si>
  <si>
    <t>varSku</t>
  </si>
  <si>
    <t>intSkuNumberSet</t>
  </si>
  <si>
    <t>intTradeInSkuNumberSet</t>
  </si>
  <si>
    <t>fltSubTotal</t>
  </si>
  <si>
    <t>varTableButton</t>
  </si>
  <si>
    <t>intTableSeatCombinationID</t>
  </si>
  <si>
    <t>dtmTaxEffectiveDate</t>
  </si>
  <si>
    <t>intTaxID</t>
  </si>
  <si>
    <t>varTaxName</t>
  </si>
  <si>
    <t>varTaxNumber</t>
  </si>
  <si>
    <t>^</t>
  </si>
  <si>
    <t>Other comments?</t>
  </si>
  <si>
    <t>fltTaxRate</t>
  </si>
  <si>
    <t>fltTenderedAmount</t>
  </si>
  <si>
    <t>dtmReportClickedTime</t>
  </si>
  <si>
    <t>varJobTitle</t>
  </si>
  <si>
    <t>These Tables can probaly be combined into one</t>
  </si>
  <si>
    <t>fltTotalTradeIn</t>
  </si>
  <si>
    <t>intTransactionTypeID</t>
  </si>
  <si>
    <t>varTransactionName</t>
  </si>
  <si>
    <t>varItemTypeName</t>
  </si>
  <si>
    <t>Delete Table</t>
  </si>
  <si>
    <t>varContactNumber</t>
  </si>
  <si>
    <t>X</t>
  </si>
  <si>
    <t>varReceiptNumber</t>
  </si>
  <si>
    <t>intReceiptID</t>
  </si>
  <si>
    <t>varInvoiceNumber</t>
  </si>
  <si>
    <t>Half Done</t>
  </si>
  <si>
    <t>varMethodName</t>
  </si>
  <si>
    <t xml:space="preserve"> AND intInventoryID = </t>
  </si>
  <si>
    <t>intItemReceiptID</t>
  </si>
  <si>
    <t xml:space="preserve">UPDATE tbl_receiptItem SET intItemReceiptID = </t>
  </si>
  <si>
    <t xml:space="preserve"> WHERE intReceiptID = </t>
  </si>
  <si>
    <t xml:space="preserve"> AND receiptNum = </t>
  </si>
  <si>
    <t>UPDATE tbl_receiptItem SET intItemReceiptID = 1 WHERE intReceiptID = 11 AND receiptNum = 29 AND intInventoryID = 100198</t>
  </si>
  <si>
    <t>UPDATE tbl_receiptItem SET intItemReceiptID = 2 WHERE intReceiptID = 12 AND receiptNum = 30 AND intInventoryID = 100199</t>
  </si>
  <si>
    <t>UPDATE tbl_receiptItem SET intItemReceiptID = 3 WHERE intReceiptID = 13 AND receiptNum = 31 AND intInventoryID = 100100</t>
  </si>
  <si>
    <t>UPDATE tbl_receiptItem SET intItemReceiptID = 4 WHERE intReceiptID = 14 AND receiptNum = 32 AND intInventoryID = 2000005</t>
  </si>
  <si>
    <t>UPDATE tbl_receiptItem SET intItemReceiptID = 5 WHERE intReceiptID = 15 AND receiptNum = 33 AND intInventoryID = 2000006</t>
  </si>
  <si>
    <t>UPDATE tbl_receiptItem SET intItemReceiptID = 6 WHERE intReceiptID = 16 AND receiptNum = 34 AND intInventoryID = 2000007</t>
  </si>
  <si>
    <t>UPDATE tbl_receiptItem SET intItemReceiptID = 7 WHERE intReceiptID = 17 AND receiptNum = 35 AND intInventoryID = 1000003</t>
  </si>
  <si>
    <t>UPDATE tbl_receiptItem SET intItemReceiptID = 8 WHERE intReceiptID = 18 AND receiptNum = 37 AND intInventoryID = 1000004</t>
  </si>
  <si>
    <t>UPDATE tbl_receiptItem SET intItemReceiptID = 9 WHERE intReceiptID = 19 AND receiptNum = 40 AND intInventoryID = 1000007</t>
  </si>
  <si>
    <t>UPDATE tbl_receiptItem SET intItemReceiptID = 10 WHERE intReceiptID = 20 AND receiptNum = 43 AND intInventoryID = 1000011</t>
  </si>
  <si>
    <t>UPDATE tbl_receiptItem SET intItemReceiptID = 11 WHERE intReceiptID = 20 AND receiptNum = 43 AND intInventoryID = 1000012</t>
  </si>
  <si>
    <t>UPDATE tbl_receiptItem SET intItemReceiptID = 12 WHERE intReceiptID = 20 AND receiptNum = 43 AND intInventoryID = 1000013</t>
  </si>
  <si>
    <t>UPDATE tbl_receiptItem SET intItemReceiptID = 13 WHERE intReceiptID = 21 AND receiptNum = 45 AND intInventoryID = 1000014</t>
  </si>
  <si>
    <t>UPDATE tbl_receiptItem SET intItemReceiptID = 14 WHERE intReceiptID = 21 AND receiptNum = 45 AND intInventoryID = 1000015</t>
  </si>
  <si>
    <t>UPDATE tbl_receiptItem SET intItemReceiptID = 15 WHERE intReceiptID = 22 AND receiptNum = 46 AND intInventoryID = 1000016</t>
  </si>
  <si>
    <t>UPDATE tbl_receiptItem SET intItemReceiptID = 16 WHERE intReceiptID = 23 AND receiptNum = 47 AND intInventoryID = 2000010</t>
  </si>
  <si>
    <t>UPDATE tbl_receiptItem SET intItemReceiptID = 17 WHERE intReceiptID = 23 AND receiptNum = 47 AND intInventoryID = 2000011</t>
  </si>
  <si>
    <t>UPDATE tbl_receiptItem SET intItemReceiptID = 18 WHERE intReceiptID = 24 AND receiptNum = 49 AND intInventoryID = 2000013</t>
  </si>
  <si>
    <t>UPDATE tbl_receiptItem SET intItemReceiptID = 19 WHERE intReceiptID = 24 AND receiptNum = 49 AND intInventoryID = 2000014</t>
  </si>
  <si>
    <t>UPDATE tbl_receiptItem SET intItemReceiptID = 20 WHERE intReceiptID = 24 AND receiptNum = 49 AND intInventoryID = 2000015</t>
  </si>
  <si>
    <t>UPDATE tbl_receiptItem SET intItemReceiptID = 21 WHERE intReceiptID = 25 AND receiptNum = 51 AND intInventoryID = 1000018</t>
  </si>
  <si>
    <t>UPDATE tbl_receiptItem SET intItemReceiptID = 22 WHERE intReceiptID = 26 AND receiptNum = 52 AND intInventoryID = 1000021</t>
  </si>
  <si>
    <t>UPDATE tbl_receiptItem SET intItemReceiptID = 23 WHERE intReceiptID = 27 AND receiptNum = 53 AND intInventoryID = 2000020</t>
  </si>
  <si>
    <t>UPDATE tbl_receiptItem SET intItemReceiptID = 24 WHERE intReceiptID = 27 AND receiptNum = 53 AND intInventoryID = 2000021</t>
  </si>
  <si>
    <t>UPDATE tbl_receiptItem SET intItemReceiptID = 25 WHERE intReceiptID = 27 AND receiptNum = 53 AND intInventoryID = 2000022</t>
  </si>
  <si>
    <t>UPDATE tbl_receiptItem SET intItemReceiptID = 26 WHERE intReceiptID = 28 AND receiptNum = 55 AND intInventoryID = 1000026</t>
  </si>
  <si>
    <t>UPDATE tbl_receiptItem SET intItemReceiptID = 27 WHERE intReceiptID = 29 AND receiptNum = 57 AND intInventoryID = 1000028</t>
  </si>
  <si>
    <t>UPDATE tbl_receiptItem SET intItemReceiptID = 28 WHERE intReceiptID = 30 AND receiptNum = 67 AND intInventoryID = 2000030</t>
  </si>
  <si>
    <t>UPDATE tbl_receiptItem SET intItemReceiptID = 29 WHERE intReceiptID = 31 AND receiptNum = 68 AND intInventoryID = 2000031</t>
  </si>
  <si>
    <t>UPDATE tbl_receiptItem SET intItemReceiptID = 30 WHERE intReceiptID = 31 AND receiptNum = 68 AND intInventoryID = 2000032</t>
  </si>
  <si>
    <t>UPDATE tbl_receiptItem SET intItemReceiptID = 31 WHERE intReceiptID = 32 AND receiptNum = 69 AND intInventoryID = 2000033</t>
  </si>
  <si>
    <t>UPDATE tbl_receiptItem SET intItemReceiptID = 32 WHERE intReceiptID = 32 AND receiptNum = 69 AND intInventoryID = 2000034</t>
  </si>
  <si>
    <t>UPDATE tbl_receiptItem SET intItemReceiptID = 33 WHERE intReceiptID = 33 AND receiptNum = 72 AND intInventoryID = 1000031</t>
  </si>
  <si>
    <t>UPDATE tbl_receiptItem SET intItemReceiptID = 34 WHERE intReceiptID = 34 AND receiptNum = 76 AND intInventoryID = 1000037</t>
  </si>
  <si>
    <t>UPDATE tbl_receiptItem SET intItemReceiptID = 35 WHERE intReceiptID = 35 AND receiptNum = 77 AND intInventoryID = 1000039</t>
  </si>
  <si>
    <t>UPDATE tbl_receiptItem SET intItemReceiptID = 36 WHERE intReceiptID = 36 AND receiptNum = 78 AND intInventoryID = 1000040</t>
  </si>
  <si>
    <t>UPDATE tbl_receiptItem SET intItemReceiptID = 37 WHERE intReceiptID = 38 AND receiptNum = 80 AND intInventoryID = 2000041</t>
  </si>
  <si>
    <t>UPDATE tbl_receiptItem SET intItemReceiptID = 38 WHERE intReceiptID = 39 AND receiptNum = 84 AND intInventoryID = 1000047</t>
  </si>
  <si>
    <t>UPDATE tbl_receiptItem SET intItemReceiptID = 39 WHERE intReceiptID = 40 AND receiptNum = 85 AND intInventoryID = 2000075</t>
  </si>
  <si>
    <t>UPDATE tbl_receiptItem SET intItemReceiptID = 40 WHERE intReceiptID = 40 AND receiptNum = 85 AND intInventoryID = 2000076</t>
  </si>
  <si>
    <t>UPDATE tbl_receiptItem SET intItemReceiptID = 41 WHERE intReceiptID = 40 AND receiptNum = 85 AND intInventoryID = 2000077</t>
  </si>
  <si>
    <t>UPDATE tbl_receiptItem SET intItemReceiptID = 42 WHERE intReceiptID = 40 AND receiptNum = 85 AND intInventoryID = 2000078</t>
  </si>
  <si>
    <t>UPDATE tbl_receiptItem SET intItemReceiptID = 43 WHERE intReceiptID = 41 AND receiptNum = 86 AND intInventoryID = 1000058</t>
  </si>
  <si>
    <t>UPDATE tbl_receiptItem SET intItemReceiptID = 44 WHERE intReceiptID = 42 AND receiptNum = 90 AND intInventoryID = 1000061</t>
  </si>
  <si>
    <t>UPDATE tbl_receiptItem SET intItemReceiptID = 45 WHERE intReceiptID = 43 AND receiptNum = 91 AND intInventoryID = 1000062</t>
  </si>
  <si>
    <t>UPDATE tbl_receiptItem SET intItemReceiptID = 46 WHERE intReceiptID = 44 AND receiptNum = 93 AND intInventoryID = 2000080</t>
  </si>
  <si>
    <t>UPDATE tbl_receiptItem SET intItemReceiptID = 47 WHERE intReceiptID = 44 AND receiptNum = 93 AND intInventoryID = 2000081</t>
  </si>
  <si>
    <t>UPDATE tbl_receiptItem SET intItemReceiptID = 48 WHERE intReceiptID = 44 AND receiptNum = 93 AND intInventoryID = 2000082</t>
  </si>
  <si>
    <t>UPDATE tbl_receiptItem SET intItemReceiptID = 49 WHERE intReceiptID = 44 AND receiptNum = 93 AND intInventoryID = 2000083</t>
  </si>
  <si>
    <t>UPDATE tbl_receiptItem SET intItemReceiptID = 50 WHERE intReceiptID = 44 AND receiptNum = 93 AND intInventoryID = 2000084</t>
  </si>
  <si>
    <t>UPDATE tbl_receiptItem SET intItemReceiptID = 51 WHERE intReceiptID = 45 AND receiptNum = 98 AND intInventoryID = 2000090</t>
  </si>
  <si>
    <t>UPDATE tbl_receiptItem SET intItemReceiptID = 52 WHERE intReceiptID = 45 AND receiptNum = 98 AND intInventoryID = 2000091</t>
  </si>
  <si>
    <t>UPDATE tbl_receiptItem SET intItemReceiptID = 53 WHERE intReceiptID = 45 AND receiptNum = 98 AND intInventoryID = 2000092</t>
  </si>
  <si>
    <t>UPDATE tbl_receiptItem SET intItemReceiptID = 54 WHERE intReceiptID = 45 AND receiptNum = 98 AND intInventoryID = 2000093</t>
  </si>
  <si>
    <t>UPDATE tbl_receiptItem SET intItemReceiptID = 55 WHERE intReceiptID = 46 AND receiptNum = 99 AND intInventoryID = 2000094</t>
  </si>
  <si>
    <t>UPDATE tbl_receiptItem SET intItemReceiptID = 56 WHERE intReceiptID = 1 AND receiptNum = 102 AND intInventoryID = 2000103</t>
  </si>
  <si>
    <t>UPDATE tbl_receiptItem SET intItemReceiptID = 57 WHERE intReceiptID = 1 AND receiptNum = 102 AND intInventoryID = 2000104</t>
  </si>
  <si>
    <t>UPDATE tbl_receiptItem SET intItemReceiptID = 58 WHERE intReceiptID = 1 AND receiptNum = 102 AND intInventoryID = 2000105</t>
  </si>
  <si>
    <t>UPDATE tbl_receiptItem SET intItemReceiptID = 59 WHERE intReceiptID = 2 AND receiptNum = 104 AND intInventoryID = 1000073</t>
  </si>
  <si>
    <t>UPDATE tbl_receiptItem SET intItemReceiptID = 60 WHERE intReceiptID = 3 AND receiptNum = 118 AND intInventoryID = 1000099</t>
  </si>
  <si>
    <t>UPDATE tbl_receiptItem SET intItemReceiptID = 61 WHERE intReceiptID = 4 AND receiptNum = 119 AND intInventoryID = 1000100</t>
  </si>
  <si>
    <t>UPDATE tbl_receiptItem SET intItemReceiptID = 62 WHERE intReceiptID = 5 AND receiptNum = 120 AND intInventoryID = 1000101</t>
  </si>
  <si>
    <t>UPDATE tbl_receiptItem SET intItemReceiptID = 63 WHERE intReceiptID = 6 AND receiptNum = 121 AND intInventoryID = 1000102</t>
  </si>
  <si>
    <t>UPDATE tbl_receiptItem SET intItemReceiptID = 64 WHERE intReceiptID = 7 AND receiptNum = 122 AND intInventoryID = 1000103</t>
  </si>
  <si>
    <t>UPDATE tbl_receiptItem SET intItemReceiptID = 65 WHERE intReceiptID = 8 AND receiptNum = 123 AND intInventoryID = 2000157</t>
  </si>
  <si>
    <t>UPDATE tbl_receiptItem SET intItemReceiptID = 66 WHERE intReceiptID = 8 AND receiptNum = 123 AND intInventoryID = 2000158</t>
  </si>
  <si>
    <t>UPDATE tbl_receiptItem SET intItemReceiptID = 67 WHERE intReceiptID = 8 AND receiptNum = 123 AND intInventoryID = 2000159</t>
  </si>
  <si>
    <t>UPDATE tbl_receiptItem SET intItemReceiptID = 68 WHERE intReceiptID = 8 AND receiptNum = 123 AND intInventoryID = 2000160</t>
  </si>
  <si>
    <t>UPDATE tbl_receiptItem SET intItemReceiptID = 69 WHERE intReceiptID = 8 AND receiptNum = 123 AND intInventoryID = 2000161</t>
  </si>
  <si>
    <t>UPDATE tbl_receiptItem SET intItemReceiptID = 70 WHERE intReceiptID = 8 AND receiptNum = 123 AND intInventoryID = 2000162</t>
  </si>
  <si>
    <t>UPDATE tbl_receiptItem SET intItemReceiptID = 71 WHERE intReceiptID = 8 AND receiptNum = 123 AND intInventoryID = 2000163</t>
  </si>
  <si>
    <t>UPDATE tbl_receiptItem SET intItemReceiptID = 72 WHERE intReceiptID = 8 AND receiptNum = 123 AND intInventoryID = 2000164</t>
  </si>
  <si>
    <t>UPDATE tbl_receiptItem SET intItemReceiptID = 73 WHERE intReceiptID = 8 AND receiptNum = 123 AND intInventoryID = 2000165</t>
  </si>
  <si>
    <t>UPDATE tbl_receiptItem SET intItemReceiptID = 74 WHERE intReceiptID = 8 AND receiptNum = 123 AND intInventoryID = 2000166</t>
  </si>
  <si>
    <t>UPDATE tbl_receiptItem SET intItemReceiptID = 75 WHERE intReceiptID = 8 AND receiptNum = 123 AND intInventoryID = 2000167</t>
  </si>
  <si>
    <t>UPDATE tbl_receiptItem SET intItemReceiptID = 76 WHERE intReceiptID = 8 AND receiptNum = 123 AND intInventoryID = 2000168</t>
  </si>
  <si>
    <t>UPDATE tbl_receiptItem SET intItemReceiptID = 77 WHERE intReceiptID = 8 AND receiptNum = 123 AND intInventoryID = 2000169</t>
  </si>
  <si>
    <t>UPDATE tbl_receiptItem SET intItemReceiptID = 78 WHERE intReceiptID = 8 AND receiptNum = 123 AND intInventoryID = 2000170</t>
  </si>
  <si>
    <t>UPDATE tbl_receiptItem SET intItemReceiptID = 79 WHERE intReceiptID = 8 AND receiptNum = 123 AND intInventoryID = 2000171</t>
  </si>
  <si>
    <t>UPDATE tbl_receiptItem SET intItemReceiptID = 80 WHERE intReceiptID = 8 AND receiptNum = 123 AND intInventoryID = 2000172</t>
  </si>
  <si>
    <t>UPDATE tbl_receiptItem SET intItemReceiptID = 81 WHERE intReceiptID = 8 AND receiptNum = 123 AND intInventoryID = 2000173</t>
  </si>
  <si>
    <t>UPDATE tbl_receiptItem SET intItemReceiptID = 82 WHERE intReceiptID = 8 AND receiptNum = 123 AND intInventoryID = 2000174</t>
  </si>
  <si>
    <t>UPDATE tbl_receiptItem SET intItemReceiptID = 83 WHERE intReceiptID = 8 AND receiptNum = 123 AND intInventoryID = 2000175</t>
  </si>
  <si>
    <t>UPDATE tbl_receiptItem SET intItemReceiptID = 84 WHERE intReceiptID = 8 AND receiptNum = 123 AND intInventoryID = 2000176</t>
  </si>
  <si>
    <t>UPDATE tbl_receiptItem SET intItemReceiptID = 85 WHERE intReceiptID = 9 AND receiptNum = 126 AND intInventoryID = 2000185</t>
  </si>
  <si>
    <t>UPDATE tbl_receiptItem SET intItemReceiptID = 86 WHERE intReceiptID = 9 AND receiptNum = 126 AND intInventoryID = 2000186</t>
  </si>
  <si>
    <t>UPDATE tbl_receiptItem SET intItemReceiptID = 87 WHERE intReceiptID = 10 AND receiptNum = 129 AND intInventoryID = 2000198</t>
  </si>
  <si>
    <t>UPDATE RM SET RM.intReceiptID = R.intReceiptID</t>
  </si>
  <si>
    <t>FROM tbl_receiptMOP RM</t>
  </si>
  <si>
    <t>JOIN tbl_receipt R ON CAST(R.varReceiptNumber AS INT) = RM.receiptNum</t>
  </si>
  <si>
    <t>tbl_storeNumbers</t>
  </si>
  <si>
    <t>intSetInvoiceNumber</t>
  </si>
  <si>
    <t>varInvoiceCode</t>
  </si>
  <si>
    <t>intSetAccessoryNumber</t>
  </si>
  <si>
    <t>varAccessoryCode</t>
  </si>
  <si>
    <t>intSetClothingNumber</t>
  </si>
  <si>
    <t>varClothingCode</t>
  </si>
  <si>
    <t>intSetClubNumber</t>
  </si>
  <si>
    <t>varClubCode</t>
  </si>
  <si>
    <t>intSetTradeInNumber</t>
  </si>
  <si>
    <t>varTradeInCode</t>
  </si>
  <si>
    <t>intSetReceiptNumber</t>
  </si>
  <si>
    <t>varReceiptCode</t>
  </si>
  <si>
    <t>CREATE TABLE tbl_storedStoreNumbers(</t>
  </si>
  <si>
    <t>intLocationID INT NOT NULL FOREIGN KEY REFERENCES tbl_location(intLocationID),</t>
  </si>
  <si>
    <t>varStoreCode VARCHAR(2) NOT NULL,</t>
  </si>
  <si>
    <t>intSetAccessoryNumber INT NOT NULL,</t>
  </si>
  <si>
    <t>varAccessoryCode VARCHAR(2) NOT NULL,</t>
  </si>
  <si>
    <t>intSetClothingNumber INT NOT NULL,</t>
  </si>
  <si>
    <t>varClothingCode VARCHAR(2) NOT NULL,</t>
  </si>
  <si>
    <t>intSetClubNumber INT NOT NULL,</t>
  </si>
  <si>
    <t>varClubCode VARCHAR(2) NOT NULL,</t>
  </si>
  <si>
    <t>intSetTradeInNumber INT NOT NULL,</t>
  </si>
  <si>
    <t>varTradeInCode VARCHAR(2) NOT NULL,</t>
  </si>
  <si>
    <t>intSetInvoiceNumber INT NOT NULL,</t>
  </si>
  <si>
    <t>varInvoiceCode VARCHAR(2) NOT NULL,</t>
  </si>
  <si>
    <t>intSetReceiptNumber INT NOT NULL,</t>
  </si>
  <si>
    <t>varReceiptCode VARCHAR(2) NOT NULL);</t>
  </si>
  <si>
    <t>INSERT INTO tbl_storedStoreNumbers VALUES(0,'MJ', 15, 'AC', 31, 'CL', 32, 'CB', 106, 'TR', 1596, 'IN', 133, 'RI');</t>
  </si>
  <si>
    <t>INSERT INTO tbl_storedStoreNumbers VALUES(1,'CA', 15, 'AC', 31, 'CL', 1, 'CB', 207, 'TR', 1596, 'IN', 133, 'RI');</t>
  </si>
  <si>
    <t>INSERT INTO tbl_storedStoreNumbers VALUES(3,'EB', 1, 'AC', 1, 'CL', 1, 'CB', 1, 'TR', 1, 'IN', 1, 'RI');</t>
  </si>
  <si>
    <t>INSERT INTO tbl_storedStoreNumbers VALUES(4,'SA', 1, 'AC', 1, 'CL', 1, 'CB', 1, 'TR', 1, 'IN', 1, 'RI');</t>
  </si>
  <si>
    <t>INSERT INTO tbl_storedStoreNumbers VALUES(5,'SP', 1, 'AC', 1, 'CL', 1, 'CB', 1, 'TR', 1, 'IN', 1, 'RI');</t>
  </si>
  <si>
    <t>INSERT INTO tbl_storedStoreNumbers VALUES(6,'WH', 1, 'AC', 1, 'CL', 1, 'CB', 1, 'TR', 1, 'IN', 1, 'RI');</t>
  </si>
  <si>
    <t>INSERT INTO tbl_storedStoreNumbers VALUES(7,'NS', 1, 'AC', 1, 'CL', 1, 'CB', 1, 'TR', 1, 'IN', 1, 'RI');</t>
  </si>
  <si>
    <t>INSERT INTO tbl_storedStoreNumbers VALUES(8,'ED', 15, 'AC', 31, 'CL', 1, 'CB', 1, 'TR', 1596, 'IN', 133, 'RI');</t>
  </si>
  <si>
    <t>varShaftFlexability</t>
  </si>
  <si>
    <t>bitIsUsedProduct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</si>
</sst>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0" fontId="0" fillId="0" borderId="0" xfId="0" applyAlignment="1"/>
    <xf numFmtId="0" fontId="0" fillId="0" borderId="0" xfId="0" applyNumberFormat="1"/>
    <xf numFmtId="0" fontId="0" fillId="2" borderId="0" xfId="0" applyFill="1"/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1925-4E00-4D29-8560-07380FFE8317}">
  <dimension ref="A1:BA13145"/>
  <sheetViews>
    <sheetView topLeftCell="A190" workbookViewId="0">
      <selection activeCell="A11" sqref="A11"/>
    </sheetView>
  </sheetViews>
  <sheetFormatPr defaultRowHeight="15" x14ac:dyDescent="0.25"/>
  <cols>
    <col min="10" max="10" width="22.140625" customWidth="1"/>
    <col min="32" max="32" width="12.85546875" customWidth="1"/>
    <col min="33" max="33" width="13.140625" customWidth="1"/>
    <col min="34" max="34" width="11.85546875" customWidth="1"/>
  </cols>
  <sheetData>
    <row r="1" spans="1:53" x14ac:dyDescent="0.25">
      <c r="A1" t="s">
        <v>0</v>
      </c>
      <c r="B1" t="s">
        <v>1</v>
      </c>
      <c r="C1" t="s">
        <v>6</v>
      </c>
      <c r="D1" t="s">
        <v>7</v>
      </c>
      <c r="E1" t="s">
        <v>22</v>
      </c>
      <c r="F1" t="s">
        <v>23</v>
      </c>
      <c r="G1" t="s">
        <v>24</v>
      </c>
      <c r="AD1" t="s">
        <v>13242</v>
      </c>
    </row>
    <row r="2" spans="1:53" x14ac:dyDescent="0.25">
      <c r="A2">
        <v>1</v>
      </c>
      <c r="B2">
        <v>40849</v>
      </c>
      <c r="C2">
        <v>22</v>
      </c>
      <c r="D2">
        <v>12</v>
      </c>
      <c r="E2" t="s">
        <v>31</v>
      </c>
      <c r="F2" t="s">
        <v>32</v>
      </c>
      <c r="G2" t="s">
        <v>33</v>
      </c>
      <c r="N2" t="s">
        <v>19</v>
      </c>
      <c r="O2" t="s">
        <v>97</v>
      </c>
      <c r="P2" t="s">
        <v>20</v>
      </c>
      <c r="Q2" t="s">
        <v>14</v>
      </c>
      <c r="S2" t="str">
        <f>N2&amp;O2&amp;" "&amp;P2&amp;A2&amp;" "&amp;Q2&amp;B2</f>
        <v>UPDATE tbl_clubs SET intItemID = 1  WHERE sku = 40849</v>
      </c>
      <c r="V2" t="s">
        <v>98</v>
      </c>
      <c r="AC2" t="s">
        <v>13251</v>
      </c>
      <c r="AE2" t="str">
        <f t="shared" ref="AE2" si="0">AC2&amp;Q2</f>
        <v xml:space="preserve">SELECT B.brandName + ' ' + M.modelName + ' ' + CLU.clubSpec + ' ' + CLU.clubType + ' ' + CLU.shaftSpec + ' ' + CLU.shaftFlex + ' ' + CLU.dexterity AS description FROM tbl_clubs CLU JOIN tbl_brand B ON CLU.brandID = B.brandID JOIN tbl_model M ON CLU.modelID = M.modelID WHERE CLU.sku =  WHERE sku = </v>
      </c>
    </row>
    <row r="3" spans="1:53" x14ac:dyDescent="0.25">
      <c r="A3">
        <f>A2+1</f>
        <v>2</v>
      </c>
      <c r="B3">
        <v>40860</v>
      </c>
      <c r="C3">
        <v>61</v>
      </c>
      <c r="D3">
        <v>20</v>
      </c>
      <c r="E3" t="s">
        <v>35</v>
      </c>
      <c r="F3" t="s">
        <v>32</v>
      </c>
      <c r="G3" t="s">
        <v>33</v>
      </c>
      <c r="N3" t="s">
        <v>19</v>
      </c>
      <c r="O3" t="s">
        <v>97</v>
      </c>
      <c r="P3" t="s">
        <v>20</v>
      </c>
      <c r="Q3" t="s">
        <v>14</v>
      </c>
      <c r="S3" t="str">
        <f t="shared" ref="S3:S66" si="1">N3&amp;O3&amp;" "&amp;P3&amp;A3&amp;" "&amp;Q3&amp;B3</f>
        <v>UPDATE tbl_clubs SET intItemID = 2  WHERE sku = 40860</v>
      </c>
      <c r="V3" t="s">
        <v>99</v>
      </c>
    </row>
    <row r="4" spans="1:53" x14ac:dyDescent="0.25">
      <c r="A4">
        <f t="shared" ref="A4:A67" si="2">A3+1</f>
        <v>3</v>
      </c>
      <c r="B4">
        <v>40865</v>
      </c>
      <c r="C4">
        <v>72</v>
      </c>
      <c r="D4">
        <v>1755</v>
      </c>
      <c r="E4" t="s">
        <v>36</v>
      </c>
      <c r="F4" t="s">
        <v>32</v>
      </c>
      <c r="G4" t="s">
        <v>33</v>
      </c>
      <c r="N4" t="s">
        <v>19</v>
      </c>
      <c r="O4" t="s">
        <v>97</v>
      </c>
      <c r="P4" t="s">
        <v>20</v>
      </c>
      <c r="Q4" t="s">
        <v>14</v>
      </c>
      <c r="S4" t="str">
        <f t="shared" si="1"/>
        <v>UPDATE tbl_clubs SET intItemID = 3  WHERE sku = 40865</v>
      </c>
      <c r="V4" t="s">
        <v>100</v>
      </c>
    </row>
    <row r="5" spans="1:53" x14ac:dyDescent="0.25">
      <c r="A5">
        <f t="shared" si="2"/>
        <v>4</v>
      </c>
      <c r="B5">
        <v>40869</v>
      </c>
      <c r="C5">
        <v>61</v>
      </c>
      <c r="D5">
        <v>1626</v>
      </c>
      <c r="E5" t="s">
        <v>36</v>
      </c>
      <c r="F5" t="s">
        <v>32</v>
      </c>
      <c r="G5" t="s">
        <v>33</v>
      </c>
      <c r="N5" t="s">
        <v>19</v>
      </c>
      <c r="O5" t="s">
        <v>97</v>
      </c>
      <c r="P5" t="s">
        <v>20</v>
      </c>
      <c r="Q5" t="s">
        <v>14</v>
      </c>
      <c r="S5" t="str">
        <f t="shared" si="1"/>
        <v>UPDATE tbl_clubs SET intItemID = 4  WHERE sku = 40869</v>
      </c>
      <c r="V5" t="s">
        <v>101</v>
      </c>
      <c r="AF5" t="s">
        <v>13314</v>
      </c>
      <c r="AG5" t="s">
        <v>13315</v>
      </c>
      <c r="AH5" t="s">
        <v>11</v>
      </c>
      <c r="AI5" t="s">
        <v>13316</v>
      </c>
      <c r="AJ5" t="s">
        <v>13317</v>
      </c>
      <c r="AK5" t="s">
        <v>13318</v>
      </c>
      <c r="AL5" t="s">
        <v>13319</v>
      </c>
      <c r="AP5" t="s">
        <v>13320</v>
      </c>
      <c r="AQ5" t="s">
        <v>13321</v>
      </c>
      <c r="AR5" t="s">
        <v>13322</v>
      </c>
      <c r="AS5" t="s">
        <v>13323</v>
      </c>
      <c r="AT5" t="s">
        <v>13324</v>
      </c>
      <c r="AU5" t="s">
        <v>13325</v>
      </c>
      <c r="AV5" t="s">
        <v>13326</v>
      </c>
      <c r="AW5" t="s">
        <v>13327</v>
      </c>
      <c r="AX5" t="s">
        <v>13328</v>
      </c>
      <c r="AY5" t="s">
        <v>13329</v>
      </c>
      <c r="AZ5" t="s">
        <v>13330</v>
      </c>
      <c r="BA5" t="s">
        <v>13331</v>
      </c>
    </row>
    <row r="6" spans="1:53" x14ac:dyDescent="0.25">
      <c r="A6">
        <f t="shared" si="2"/>
        <v>5</v>
      </c>
      <c r="B6">
        <v>40873</v>
      </c>
      <c r="C6">
        <v>61</v>
      </c>
      <c r="D6">
        <v>1626</v>
      </c>
      <c r="E6" t="s">
        <v>36</v>
      </c>
      <c r="F6" t="s">
        <v>32</v>
      </c>
      <c r="G6" t="s">
        <v>33</v>
      </c>
      <c r="N6" t="s">
        <v>19</v>
      </c>
      <c r="O6" t="s">
        <v>97</v>
      </c>
      <c r="P6" t="s">
        <v>20</v>
      </c>
      <c r="Q6" t="s">
        <v>14</v>
      </c>
      <c r="S6" t="str">
        <f t="shared" si="1"/>
        <v>UPDATE tbl_clubs SET intItemID = 5  WHERE sku = 40873</v>
      </c>
      <c r="V6" t="s">
        <v>102</v>
      </c>
      <c r="AF6" s="2">
        <v>42948</v>
      </c>
      <c r="AG6" s="3">
        <v>0.73673611111111104</v>
      </c>
      <c r="AH6">
        <v>2</v>
      </c>
      <c r="AI6">
        <v>-1610</v>
      </c>
      <c r="AJ6">
        <v>8495.76</v>
      </c>
      <c r="AK6">
        <v>424.81</v>
      </c>
      <c r="AL6">
        <v>0</v>
      </c>
      <c r="AM6">
        <f>AJ6+AI6+AK6+AL6</f>
        <v>7310.5700000000006</v>
      </c>
      <c r="AN6">
        <f>SUM(AV6:BA6)</f>
        <v>6983.55</v>
      </c>
      <c r="AO6">
        <f>SUM(AP6:AU6)</f>
        <v>6193.75</v>
      </c>
      <c r="AP6">
        <v>0</v>
      </c>
      <c r="AQ6">
        <v>100</v>
      </c>
      <c r="AR6">
        <v>357.62</v>
      </c>
      <c r="AS6">
        <v>855.51</v>
      </c>
      <c r="AT6">
        <v>1414.14</v>
      </c>
      <c r="AU6">
        <v>3466.48</v>
      </c>
      <c r="AV6">
        <v>0</v>
      </c>
      <c r="AW6">
        <v>100</v>
      </c>
      <c r="AX6">
        <v>349.9</v>
      </c>
      <c r="AY6">
        <v>1109.7</v>
      </c>
      <c r="AZ6">
        <v>1801.53</v>
      </c>
      <c r="BA6">
        <v>3622.42</v>
      </c>
    </row>
    <row r="7" spans="1:53" x14ac:dyDescent="0.25">
      <c r="A7">
        <f t="shared" si="2"/>
        <v>6</v>
      </c>
      <c r="B7">
        <v>40874</v>
      </c>
      <c r="C7">
        <v>61</v>
      </c>
      <c r="D7">
        <v>1626</v>
      </c>
      <c r="E7" t="s">
        <v>36</v>
      </c>
      <c r="F7" t="s">
        <v>32</v>
      </c>
      <c r="G7" t="s">
        <v>33</v>
      </c>
      <c r="N7" t="s">
        <v>19</v>
      </c>
      <c r="O7" t="s">
        <v>97</v>
      </c>
      <c r="P7" t="s">
        <v>20</v>
      </c>
      <c r="Q7" t="s">
        <v>14</v>
      </c>
      <c r="S7" t="str">
        <f t="shared" si="1"/>
        <v>UPDATE tbl_clubs SET intItemID = 6  WHERE sku = 40874</v>
      </c>
      <c r="V7" t="s">
        <v>103</v>
      </c>
      <c r="AF7" s="2">
        <v>42950</v>
      </c>
      <c r="AG7" s="3">
        <v>0.73084490740740737</v>
      </c>
      <c r="AH7">
        <v>2</v>
      </c>
      <c r="AI7">
        <v>-1185</v>
      </c>
      <c r="AJ7">
        <v>6482.02</v>
      </c>
      <c r="AK7">
        <v>334.12</v>
      </c>
      <c r="AL7">
        <v>0</v>
      </c>
      <c r="AM7">
        <f t="shared" ref="AM7:AM11" si="3">AJ7+AI7+AK7+AL7</f>
        <v>5631.14</v>
      </c>
      <c r="AN7">
        <f t="shared" ref="AN7:AN11" si="4">SUM(AV7:BA7)</f>
        <v>6284.8600000000006</v>
      </c>
      <c r="AO7">
        <f t="shared" ref="AO7:AO11" si="5">SUM(AP7:AU7)</f>
        <v>1360.81</v>
      </c>
      <c r="AP7">
        <v>0</v>
      </c>
      <c r="AQ7">
        <v>0</v>
      </c>
      <c r="AR7">
        <v>207.52</v>
      </c>
      <c r="AS7">
        <v>0</v>
      </c>
      <c r="AT7">
        <v>568.32000000000005</v>
      </c>
      <c r="AU7">
        <v>584.97</v>
      </c>
      <c r="AV7">
        <v>0</v>
      </c>
      <c r="AW7">
        <v>0</v>
      </c>
      <c r="AX7">
        <v>262.95999999999998</v>
      </c>
      <c r="AY7">
        <v>213.06</v>
      </c>
      <c r="AZ7">
        <v>568.32000000000005</v>
      </c>
      <c r="BA7">
        <v>5240.5200000000004</v>
      </c>
    </row>
    <row r="8" spans="1:53" x14ac:dyDescent="0.25">
      <c r="A8">
        <f t="shared" si="2"/>
        <v>7</v>
      </c>
      <c r="B8">
        <v>40888</v>
      </c>
      <c r="C8">
        <v>2</v>
      </c>
      <c r="D8">
        <v>1607</v>
      </c>
      <c r="E8" t="s">
        <v>38</v>
      </c>
      <c r="F8" t="s">
        <v>32</v>
      </c>
      <c r="G8" t="s">
        <v>33</v>
      </c>
      <c r="N8" t="s">
        <v>19</v>
      </c>
      <c r="O8" t="s">
        <v>97</v>
      </c>
      <c r="P8" t="s">
        <v>20</v>
      </c>
      <c r="Q8" t="s">
        <v>14</v>
      </c>
      <c r="S8" t="str">
        <f t="shared" si="1"/>
        <v>UPDATE tbl_clubs SET intItemID = 7  WHERE sku = 40888</v>
      </c>
      <c r="V8" t="s">
        <v>104</v>
      </c>
      <c r="AF8" s="2">
        <v>42951</v>
      </c>
      <c r="AG8" s="3">
        <v>0.72266203703703702</v>
      </c>
      <c r="AH8">
        <v>2</v>
      </c>
      <c r="AI8">
        <v>-1599.95</v>
      </c>
      <c r="AJ8">
        <v>7456.38</v>
      </c>
      <c r="AK8">
        <v>372.84</v>
      </c>
      <c r="AL8">
        <v>0</v>
      </c>
      <c r="AM8">
        <f t="shared" si="3"/>
        <v>6229.27</v>
      </c>
      <c r="AN8">
        <f t="shared" si="4"/>
        <v>1656.0300000000002</v>
      </c>
      <c r="AO8">
        <f t="shared" si="5"/>
        <v>1387.35</v>
      </c>
      <c r="AP8">
        <v>0</v>
      </c>
      <c r="AQ8">
        <v>0</v>
      </c>
      <c r="AR8">
        <v>352.93</v>
      </c>
      <c r="AS8">
        <v>304.08999999999997</v>
      </c>
      <c r="AT8">
        <v>268.62</v>
      </c>
      <c r="AU8">
        <v>461.71</v>
      </c>
      <c r="AV8">
        <v>70</v>
      </c>
      <c r="AW8">
        <v>0</v>
      </c>
      <c r="AX8">
        <v>352.93</v>
      </c>
      <c r="AY8">
        <v>502.77</v>
      </c>
      <c r="AZ8">
        <v>268.62</v>
      </c>
      <c r="BA8">
        <v>461.71</v>
      </c>
    </row>
    <row r="9" spans="1:53" x14ac:dyDescent="0.25">
      <c r="A9">
        <f t="shared" si="2"/>
        <v>8</v>
      </c>
      <c r="B9">
        <v>40909</v>
      </c>
      <c r="C9">
        <v>61</v>
      </c>
      <c r="D9">
        <v>872</v>
      </c>
      <c r="E9" t="s">
        <v>39</v>
      </c>
      <c r="F9" t="s">
        <v>40</v>
      </c>
      <c r="G9" t="s">
        <v>41</v>
      </c>
      <c r="N9" t="s">
        <v>19</v>
      </c>
      <c r="O9" t="s">
        <v>97</v>
      </c>
      <c r="P9" t="s">
        <v>20</v>
      </c>
      <c r="Q9" t="s">
        <v>14</v>
      </c>
      <c r="S9" t="str">
        <f t="shared" si="1"/>
        <v>UPDATE tbl_clubs SET intItemID = 8  WHERE sku = 40909</v>
      </c>
      <c r="V9" t="s">
        <v>105</v>
      </c>
      <c r="AF9" s="2">
        <v>42952</v>
      </c>
      <c r="AG9" s="3">
        <v>0.69969907407407417</v>
      </c>
      <c r="AH9">
        <v>2</v>
      </c>
      <c r="AI9">
        <v>-2086.5</v>
      </c>
      <c r="AJ9">
        <v>12521.25</v>
      </c>
      <c r="AK9">
        <v>626.05999999999995</v>
      </c>
      <c r="AL9">
        <v>0</v>
      </c>
      <c r="AM9">
        <f t="shared" si="3"/>
        <v>11060.81</v>
      </c>
      <c r="AN9">
        <f t="shared" si="4"/>
        <v>4736.1499999999996</v>
      </c>
      <c r="AO9">
        <f t="shared" si="5"/>
        <v>3913.64</v>
      </c>
      <c r="AP9">
        <v>0</v>
      </c>
      <c r="AQ9">
        <v>50</v>
      </c>
      <c r="AR9">
        <v>1199.8</v>
      </c>
      <c r="AS9">
        <v>1184.26</v>
      </c>
      <c r="AT9">
        <v>220.89</v>
      </c>
      <c r="AU9">
        <v>1258.69</v>
      </c>
      <c r="AV9">
        <v>0</v>
      </c>
      <c r="AW9">
        <v>50</v>
      </c>
      <c r="AX9">
        <v>1199.8</v>
      </c>
      <c r="AY9">
        <v>1024.47</v>
      </c>
      <c r="AZ9">
        <v>333</v>
      </c>
      <c r="BA9">
        <v>2128.88</v>
      </c>
    </row>
    <row r="10" spans="1:53" x14ac:dyDescent="0.25">
      <c r="A10">
        <f t="shared" si="2"/>
        <v>9</v>
      </c>
      <c r="B10">
        <v>40911</v>
      </c>
      <c r="C10">
        <v>61</v>
      </c>
      <c r="D10">
        <v>2050</v>
      </c>
      <c r="E10" t="s">
        <v>35</v>
      </c>
      <c r="F10" t="s">
        <v>32</v>
      </c>
      <c r="G10" t="s">
        <v>33</v>
      </c>
      <c r="N10" t="s">
        <v>19</v>
      </c>
      <c r="O10" t="s">
        <v>97</v>
      </c>
      <c r="P10" t="s">
        <v>20</v>
      </c>
      <c r="Q10" t="s">
        <v>14</v>
      </c>
      <c r="S10" t="str">
        <f t="shared" si="1"/>
        <v>UPDATE tbl_clubs SET intItemID = 9  WHERE sku = 40911</v>
      </c>
      <c r="V10" t="s">
        <v>106</v>
      </c>
      <c r="AF10" s="2">
        <v>42955</v>
      </c>
      <c r="AG10" s="3">
        <v>0.73209490740740746</v>
      </c>
      <c r="AH10">
        <v>2</v>
      </c>
      <c r="AI10">
        <v>-1240</v>
      </c>
      <c r="AJ10">
        <v>9447.1299999999992</v>
      </c>
      <c r="AK10">
        <v>472.36</v>
      </c>
      <c r="AL10">
        <v>0</v>
      </c>
      <c r="AM10">
        <f t="shared" si="3"/>
        <v>8679.49</v>
      </c>
      <c r="AN10">
        <f t="shared" si="4"/>
        <v>7587.67</v>
      </c>
      <c r="AO10">
        <f t="shared" si="5"/>
        <v>7587.67</v>
      </c>
      <c r="AP10">
        <v>0</v>
      </c>
      <c r="AQ10">
        <v>0</v>
      </c>
      <c r="AR10">
        <v>16.649999999999999</v>
      </c>
      <c r="AS10">
        <v>232.97</v>
      </c>
      <c r="AT10">
        <v>556.05999999999995</v>
      </c>
      <c r="AU10">
        <v>6781.99</v>
      </c>
      <c r="AV10">
        <v>0</v>
      </c>
      <c r="AW10">
        <v>0</v>
      </c>
      <c r="AX10">
        <v>16.649999999999999</v>
      </c>
      <c r="AY10">
        <v>232.97</v>
      </c>
      <c r="AZ10">
        <v>556.05999999999995</v>
      </c>
      <c r="BA10">
        <v>6781.99</v>
      </c>
    </row>
    <row r="11" spans="1:53" x14ac:dyDescent="0.25">
      <c r="A11">
        <f t="shared" si="2"/>
        <v>10</v>
      </c>
      <c r="B11">
        <v>40912</v>
      </c>
      <c r="C11">
        <v>61</v>
      </c>
      <c r="D11">
        <v>2050</v>
      </c>
      <c r="E11" t="s">
        <v>35</v>
      </c>
      <c r="F11" t="s">
        <v>32</v>
      </c>
      <c r="G11" t="s">
        <v>33</v>
      </c>
      <c r="N11" t="s">
        <v>19</v>
      </c>
      <c r="O11" t="s">
        <v>97</v>
      </c>
      <c r="P11" t="s">
        <v>20</v>
      </c>
      <c r="Q11" t="s">
        <v>14</v>
      </c>
      <c r="S11" t="str">
        <f t="shared" si="1"/>
        <v>UPDATE tbl_clubs SET intItemID = 10  WHERE sku = 40912</v>
      </c>
      <c r="V11" t="s">
        <v>107</v>
      </c>
      <c r="AF11" s="2">
        <v>42957</v>
      </c>
      <c r="AG11" s="3">
        <v>0.72693287037037047</v>
      </c>
      <c r="AH11">
        <v>2</v>
      </c>
      <c r="AI11">
        <v>-919</v>
      </c>
      <c r="AJ11">
        <v>6411.38</v>
      </c>
      <c r="AK11">
        <v>320.58999999999997</v>
      </c>
      <c r="AL11">
        <v>0</v>
      </c>
      <c r="AM11">
        <f t="shared" si="3"/>
        <v>5812.97</v>
      </c>
      <c r="AN11">
        <f t="shared" si="4"/>
        <v>544.36</v>
      </c>
      <c r="AO11">
        <f t="shared" si="5"/>
        <v>594.36000000000013</v>
      </c>
      <c r="AP11">
        <v>110</v>
      </c>
      <c r="AQ11">
        <v>50</v>
      </c>
      <c r="AR11">
        <v>83.25</v>
      </c>
      <c r="AS11">
        <v>186.68</v>
      </c>
      <c r="AT11">
        <v>94.25</v>
      </c>
      <c r="AU11">
        <v>70.180000000000007</v>
      </c>
      <c r="AV11">
        <v>110</v>
      </c>
      <c r="AW11">
        <v>50</v>
      </c>
      <c r="AX11">
        <v>83.25</v>
      </c>
      <c r="AY11">
        <v>186.68</v>
      </c>
      <c r="AZ11">
        <v>94.25</v>
      </c>
      <c r="BA11">
        <v>20.18</v>
      </c>
    </row>
    <row r="12" spans="1:53" x14ac:dyDescent="0.25">
      <c r="A12">
        <f t="shared" si="2"/>
        <v>11</v>
      </c>
      <c r="B12">
        <v>40928</v>
      </c>
      <c r="C12">
        <v>71</v>
      </c>
      <c r="D12">
        <v>1342</v>
      </c>
      <c r="E12" t="s">
        <v>35</v>
      </c>
      <c r="F12" t="s">
        <v>32</v>
      </c>
      <c r="G12" t="s">
        <v>33</v>
      </c>
      <c r="N12" t="s">
        <v>19</v>
      </c>
      <c r="O12" t="s">
        <v>97</v>
      </c>
      <c r="P12" t="s">
        <v>20</v>
      </c>
      <c r="Q12" t="s">
        <v>14</v>
      </c>
      <c r="S12" t="str">
        <f t="shared" si="1"/>
        <v>UPDATE tbl_clubs SET intItemID = 11  WHERE sku = 40928</v>
      </c>
      <c r="V12" t="s">
        <v>108</v>
      </c>
    </row>
    <row r="13" spans="1:53" x14ac:dyDescent="0.25">
      <c r="A13">
        <f t="shared" si="2"/>
        <v>12</v>
      </c>
      <c r="B13">
        <v>40932</v>
      </c>
      <c r="C13">
        <v>61</v>
      </c>
      <c r="D13">
        <v>2052</v>
      </c>
      <c r="E13" t="s">
        <v>43</v>
      </c>
      <c r="F13" t="s">
        <v>32</v>
      </c>
      <c r="G13" t="s">
        <v>33</v>
      </c>
      <c r="N13" t="s">
        <v>19</v>
      </c>
      <c r="O13" t="s">
        <v>97</v>
      </c>
      <c r="P13" t="s">
        <v>20</v>
      </c>
      <c r="Q13" t="s">
        <v>14</v>
      </c>
      <c r="S13" t="str">
        <f t="shared" si="1"/>
        <v>UPDATE tbl_clubs SET intItemID = 12  WHERE sku = 40932</v>
      </c>
      <c r="V13" t="s">
        <v>109</v>
      </c>
      <c r="AN13">
        <f>AM6-AN6</f>
        <v>327.02000000000044</v>
      </c>
      <c r="AO13">
        <f>AM6-AO6</f>
        <v>1116.8200000000006</v>
      </c>
      <c r="AQ13">
        <f>AN6-AO6</f>
        <v>789.80000000000018</v>
      </c>
    </row>
    <row r="14" spans="1:53" x14ac:dyDescent="0.25">
      <c r="A14">
        <f t="shared" si="2"/>
        <v>13</v>
      </c>
      <c r="B14">
        <v>40935</v>
      </c>
      <c r="C14">
        <v>72</v>
      </c>
      <c r="D14">
        <v>1751</v>
      </c>
      <c r="E14" t="s">
        <v>36</v>
      </c>
      <c r="F14" t="s">
        <v>32</v>
      </c>
      <c r="G14" t="s">
        <v>33</v>
      </c>
      <c r="N14" t="s">
        <v>19</v>
      </c>
      <c r="O14" t="s">
        <v>97</v>
      </c>
      <c r="P14" t="s">
        <v>20</v>
      </c>
      <c r="Q14" t="s">
        <v>14</v>
      </c>
      <c r="S14" t="str">
        <f t="shared" si="1"/>
        <v>UPDATE tbl_clubs SET intItemID = 13  WHERE sku = 40935</v>
      </c>
      <c r="V14" t="s">
        <v>110</v>
      </c>
      <c r="AN14">
        <f t="shared" ref="AN14:AN18" si="6">AM7-AN7</f>
        <v>-653.72000000000025</v>
      </c>
      <c r="AO14">
        <f t="shared" ref="AO14:AO18" si="7">AM7-AO7</f>
        <v>4270.33</v>
      </c>
      <c r="AQ14">
        <f t="shared" ref="AQ14:AQ18" si="8">AN7-AO7</f>
        <v>4924.0500000000011</v>
      </c>
    </row>
    <row r="15" spans="1:53" x14ac:dyDescent="0.25">
      <c r="A15">
        <f t="shared" si="2"/>
        <v>14</v>
      </c>
      <c r="B15">
        <v>40936</v>
      </c>
      <c r="C15">
        <v>72</v>
      </c>
      <c r="D15">
        <v>1776</v>
      </c>
      <c r="E15" t="s">
        <v>36</v>
      </c>
      <c r="F15" t="s">
        <v>32</v>
      </c>
      <c r="G15" t="s">
        <v>33</v>
      </c>
      <c r="N15" t="s">
        <v>19</v>
      </c>
      <c r="O15" t="s">
        <v>97</v>
      </c>
      <c r="P15" t="s">
        <v>20</v>
      </c>
      <c r="Q15" t="s">
        <v>14</v>
      </c>
      <c r="S15" t="str">
        <f t="shared" si="1"/>
        <v>UPDATE tbl_clubs SET intItemID = 14  WHERE sku = 40936</v>
      </c>
      <c r="V15" t="s">
        <v>111</v>
      </c>
      <c r="AN15">
        <f t="shared" si="6"/>
        <v>4573.24</v>
      </c>
      <c r="AO15">
        <f t="shared" si="7"/>
        <v>4841.92</v>
      </c>
      <c r="AQ15">
        <f t="shared" si="8"/>
        <v>268.68000000000029</v>
      </c>
    </row>
    <row r="16" spans="1:53" x14ac:dyDescent="0.25">
      <c r="A16">
        <f t="shared" si="2"/>
        <v>15</v>
      </c>
      <c r="B16">
        <v>40941</v>
      </c>
      <c r="C16">
        <v>71</v>
      </c>
      <c r="D16">
        <v>1174</v>
      </c>
      <c r="E16" t="s">
        <v>35</v>
      </c>
      <c r="F16" t="s">
        <v>32</v>
      </c>
      <c r="G16" t="s">
        <v>33</v>
      </c>
      <c r="N16" t="s">
        <v>19</v>
      </c>
      <c r="O16" t="s">
        <v>97</v>
      </c>
      <c r="P16" t="s">
        <v>20</v>
      </c>
      <c r="Q16" t="s">
        <v>14</v>
      </c>
      <c r="S16" t="str">
        <f t="shared" si="1"/>
        <v>UPDATE tbl_clubs SET intItemID = 15  WHERE sku = 40941</v>
      </c>
      <c r="V16" t="s">
        <v>112</v>
      </c>
      <c r="AN16">
        <f t="shared" si="6"/>
        <v>6324.66</v>
      </c>
      <c r="AO16">
        <f t="shared" si="7"/>
        <v>7147.17</v>
      </c>
      <c r="AQ16">
        <f t="shared" si="8"/>
        <v>822.50999999999976</v>
      </c>
    </row>
    <row r="17" spans="1:43" x14ac:dyDescent="0.25">
      <c r="A17">
        <f t="shared" si="2"/>
        <v>16</v>
      </c>
      <c r="B17">
        <v>40949</v>
      </c>
      <c r="C17">
        <v>61</v>
      </c>
      <c r="D17">
        <v>2386</v>
      </c>
      <c r="E17" t="s">
        <v>38</v>
      </c>
      <c r="F17" t="s">
        <v>32</v>
      </c>
      <c r="G17" t="s">
        <v>33</v>
      </c>
      <c r="N17" t="s">
        <v>19</v>
      </c>
      <c r="O17" t="s">
        <v>97</v>
      </c>
      <c r="P17" t="s">
        <v>20</v>
      </c>
      <c r="Q17" t="s">
        <v>14</v>
      </c>
      <c r="S17" t="str">
        <f t="shared" si="1"/>
        <v>UPDATE tbl_clubs SET intItemID = 16  WHERE sku = 40949</v>
      </c>
      <c r="V17" t="s">
        <v>113</v>
      </c>
      <c r="AN17">
        <f t="shared" si="6"/>
        <v>1091.8199999999997</v>
      </c>
      <c r="AO17">
        <f t="shared" si="7"/>
        <v>1091.8199999999997</v>
      </c>
      <c r="AQ17">
        <f t="shared" si="8"/>
        <v>0</v>
      </c>
    </row>
    <row r="18" spans="1:43" x14ac:dyDescent="0.25">
      <c r="A18">
        <f t="shared" si="2"/>
        <v>17</v>
      </c>
      <c r="B18">
        <v>40960</v>
      </c>
      <c r="C18">
        <v>22</v>
      </c>
      <c r="D18">
        <v>48</v>
      </c>
      <c r="E18" t="s">
        <v>38</v>
      </c>
      <c r="F18" t="s">
        <v>32</v>
      </c>
      <c r="G18" t="s">
        <v>33</v>
      </c>
      <c r="N18" t="s">
        <v>19</v>
      </c>
      <c r="O18" t="s">
        <v>97</v>
      </c>
      <c r="P18" t="s">
        <v>20</v>
      </c>
      <c r="Q18" t="s">
        <v>14</v>
      </c>
      <c r="S18" t="str">
        <f t="shared" si="1"/>
        <v>UPDATE tbl_clubs SET intItemID = 17  WHERE sku = 40960</v>
      </c>
      <c r="V18" t="s">
        <v>114</v>
      </c>
      <c r="AN18">
        <f t="shared" si="6"/>
        <v>5268.6100000000006</v>
      </c>
      <c r="AO18">
        <f t="shared" si="7"/>
        <v>5218.6100000000006</v>
      </c>
      <c r="AQ18">
        <f t="shared" si="8"/>
        <v>-50.000000000000114</v>
      </c>
    </row>
    <row r="19" spans="1:43" x14ac:dyDescent="0.25">
      <c r="A19">
        <f t="shared" si="2"/>
        <v>18</v>
      </c>
      <c r="B19">
        <v>40961</v>
      </c>
      <c r="C19">
        <v>26</v>
      </c>
      <c r="D19">
        <v>625</v>
      </c>
      <c r="E19" t="s">
        <v>38</v>
      </c>
      <c r="F19" t="s">
        <v>32</v>
      </c>
      <c r="G19" t="s">
        <v>33</v>
      </c>
      <c r="N19" t="s">
        <v>19</v>
      </c>
      <c r="O19" t="s">
        <v>97</v>
      </c>
      <c r="P19" t="s">
        <v>20</v>
      </c>
      <c r="Q19" t="s">
        <v>14</v>
      </c>
      <c r="S19" t="str">
        <f t="shared" si="1"/>
        <v>UPDATE tbl_clubs SET intItemID = 18  WHERE sku = 40961</v>
      </c>
      <c r="V19" t="s">
        <v>115</v>
      </c>
    </row>
    <row r="20" spans="1:43" x14ac:dyDescent="0.25">
      <c r="A20">
        <f t="shared" si="2"/>
        <v>19</v>
      </c>
      <c r="B20">
        <v>40982</v>
      </c>
      <c r="C20">
        <v>22</v>
      </c>
      <c r="D20">
        <v>316</v>
      </c>
      <c r="E20" t="s">
        <v>31</v>
      </c>
      <c r="F20" t="s">
        <v>32</v>
      </c>
      <c r="G20" t="s">
        <v>33</v>
      </c>
      <c r="N20" t="s">
        <v>19</v>
      </c>
      <c r="O20" t="s">
        <v>97</v>
      </c>
      <c r="P20" t="s">
        <v>20</v>
      </c>
      <c r="Q20" t="s">
        <v>14</v>
      </c>
      <c r="S20" t="str">
        <f t="shared" si="1"/>
        <v>UPDATE tbl_clubs SET intItemID = 19  WHERE sku = 40982</v>
      </c>
      <c r="V20" t="s">
        <v>116</v>
      </c>
    </row>
    <row r="21" spans="1:43" x14ac:dyDescent="0.25">
      <c r="A21">
        <f t="shared" si="2"/>
        <v>20</v>
      </c>
      <c r="B21">
        <v>40999</v>
      </c>
      <c r="C21">
        <v>22</v>
      </c>
      <c r="D21">
        <v>48</v>
      </c>
      <c r="E21" t="s">
        <v>39</v>
      </c>
      <c r="F21" t="s">
        <v>44</v>
      </c>
      <c r="G21" t="s">
        <v>45</v>
      </c>
      <c r="N21" t="s">
        <v>19</v>
      </c>
      <c r="O21" t="s">
        <v>97</v>
      </c>
      <c r="P21" t="s">
        <v>20</v>
      </c>
      <c r="Q21" t="s">
        <v>14</v>
      </c>
      <c r="S21" t="str">
        <f t="shared" si="1"/>
        <v>UPDATE tbl_clubs SET intItemID = 20  WHERE sku = 40999</v>
      </c>
      <c r="V21" t="s">
        <v>117</v>
      </c>
    </row>
    <row r="22" spans="1:43" x14ac:dyDescent="0.25">
      <c r="A22">
        <f t="shared" si="2"/>
        <v>21</v>
      </c>
      <c r="B22">
        <v>41003</v>
      </c>
      <c r="C22">
        <v>61</v>
      </c>
      <c r="D22">
        <v>1323</v>
      </c>
      <c r="E22" t="s">
        <v>39</v>
      </c>
      <c r="F22" t="s">
        <v>32</v>
      </c>
      <c r="G22" t="s">
        <v>45</v>
      </c>
      <c r="N22" t="s">
        <v>19</v>
      </c>
      <c r="O22" t="s">
        <v>97</v>
      </c>
      <c r="P22" t="s">
        <v>20</v>
      </c>
      <c r="Q22" t="s">
        <v>14</v>
      </c>
      <c r="S22" t="str">
        <f t="shared" si="1"/>
        <v>UPDATE tbl_clubs SET intItemID = 21  WHERE sku = 41003</v>
      </c>
      <c r="V22" t="s">
        <v>118</v>
      </c>
    </row>
    <row r="23" spans="1:43" x14ac:dyDescent="0.25">
      <c r="A23">
        <f t="shared" si="2"/>
        <v>22</v>
      </c>
      <c r="B23">
        <v>41005</v>
      </c>
      <c r="C23">
        <v>61</v>
      </c>
      <c r="D23">
        <v>20</v>
      </c>
      <c r="E23" t="s">
        <v>39</v>
      </c>
      <c r="F23" t="s">
        <v>44</v>
      </c>
      <c r="G23" t="s">
        <v>41</v>
      </c>
      <c r="N23" t="s">
        <v>19</v>
      </c>
      <c r="O23" t="s">
        <v>97</v>
      </c>
      <c r="P23" t="s">
        <v>20</v>
      </c>
      <c r="Q23" t="s">
        <v>14</v>
      </c>
      <c r="S23" t="str">
        <f t="shared" si="1"/>
        <v>UPDATE tbl_clubs SET intItemID = 22  WHERE sku = 41005</v>
      </c>
      <c r="V23" t="s">
        <v>119</v>
      </c>
    </row>
    <row r="24" spans="1:43" x14ac:dyDescent="0.25">
      <c r="A24">
        <f t="shared" si="2"/>
        <v>23</v>
      </c>
      <c r="B24">
        <v>41011</v>
      </c>
      <c r="C24">
        <v>61</v>
      </c>
      <c r="D24">
        <v>222</v>
      </c>
      <c r="E24" t="s">
        <v>39</v>
      </c>
      <c r="F24" t="s">
        <v>44</v>
      </c>
      <c r="G24" t="s">
        <v>41</v>
      </c>
      <c r="N24" t="s">
        <v>19</v>
      </c>
      <c r="O24" t="s">
        <v>97</v>
      </c>
      <c r="P24" t="s">
        <v>20</v>
      </c>
      <c r="Q24" t="s">
        <v>14</v>
      </c>
      <c r="S24" t="str">
        <f t="shared" si="1"/>
        <v>UPDATE tbl_clubs SET intItemID = 23  WHERE sku = 41011</v>
      </c>
      <c r="V24" t="s">
        <v>120</v>
      </c>
    </row>
    <row r="25" spans="1:43" x14ac:dyDescent="0.25">
      <c r="A25">
        <f t="shared" si="2"/>
        <v>24</v>
      </c>
      <c r="B25">
        <v>41021</v>
      </c>
      <c r="C25">
        <v>61</v>
      </c>
      <c r="D25">
        <v>682</v>
      </c>
      <c r="E25" t="s">
        <v>31</v>
      </c>
      <c r="F25" t="s">
        <v>32</v>
      </c>
      <c r="G25" t="s">
        <v>33</v>
      </c>
      <c r="N25" t="s">
        <v>19</v>
      </c>
      <c r="O25" t="s">
        <v>97</v>
      </c>
      <c r="P25" t="s">
        <v>20</v>
      </c>
      <c r="Q25" t="s">
        <v>14</v>
      </c>
      <c r="S25" t="str">
        <f t="shared" si="1"/>
        <v>UPDATE tbl_clubs SET intItemID = 24  WHERE sku = 41021</v>
      </c>
      <c r="V25" t="s">
        <v>121</v>
      </c>
    </row>
    <row r="26" spans="1:43" x14ac:dyDescent="0.25">
      <c r="A26">
        <f t="shared" si="2"/>
        <v>25</v>
      </c>
      <c r="B26">
        <v>41043</v>
      </c>
      <c r="C26">
        <v>61</v>
      </c>
      <c r="D26">
        <v>676</v>
      </c>
      <c r="E26" t="s">
        <v>31</v>
      </c>
      <c r="F26" t="s">
        <v>32</v>
      </c>
      <c r="G26" t="s">
        <v>33</v>
      </c>
      <c r="N26" t="s">
        <v>19</v>
      </c>
      <c r="O26" t="s">
        <v>97</v>
      </c>
      <c r="P26" t="s">
        <v>20</v>
      </c>
      <c r="Q26" t="s">
        <v>14</v>
      </c>
      <c r="S26" t="str">
        <f t="shared" si="1"/>
        <v>UPDATE tbl_clubs SET intItemID = 25  WHERE sku = 41043</v>
      </c>
      <c r="V26" t="s">
        <v>122</v>
      </c>
    </row>
    <row r="27" spans="1:43" x14ac:dyDescent="0.25">
      <c r="A27">
        <f t="shared" si="2"/>
        <v>26</v>
      </c>
      <c r="B27">
        <v>41047</v>
      </c>
      <c r="C27">
        <v>61</v>
      </c>
      <c r="D27">
        <v>676</v>
      </c>
      <c r="E27" t="s">
        <v>31</v>
      </c>
      <c r="F27" t="s">
        <v>32</v>
      </c>
      <c r="G27" t="s">
        <v>33</v>
      </c>
      <c r="N27" t="s">
        <v>19</v>
      </c>
      <c r="O27" t="s">
        <v>97</v>
      </c>
      <c r="P27" t="s">
        <v>20</v>
      </c>
      <c r="Q27" t="s">
        <v>14</v>
      </c>
      <c r="S27" t="str">
        <f t="shared" si="1"/>
        <v>UPDATE tbl_clubs SET intItemID = 26  WHERE sku = 41047</v>
      </c>
      <c r="V27" t="s">
        <v>123</v>
      </c>
    </row>
    <row r="28" spans="1:43" x14ac:dyDescent="0.25">
      <c r="A28">
        <f t="shared" si="2"/>
        <v>27</v>
      </c>
      <c r="B28">
        <v>41057</v>
      </c>
      <c r="C28">
        <v>61</v>
      </c>
      <c r="D28">
        <v>20</v>
      </c>
      <c r="E28" t="s">
        <v>38</v>
      </c>
      <c r="F28" t="s">
        <v>32</v>
      </c>
      <c r="G28" t="s">
        <v>33</v>
      </c>
      <c r="N28" t="s">
        <v>19</v>
      </c>
      <c r="O28" t="s">
        <v>97</v>
      </c>
      <c r="P28" t="s">
        <v>20</v>
      </c>
      <c r="Q28" t="s">
        <v>14</v>
      </c>
      <c r="S28" t="str">
        <f t="shared" si="1"/>
        <v>UPDATE tbl_clubs SET intItemID = 27  WHERE sku = 41057</v>
      </c>
      <c r="V28" t="s">
        <v>124</v>
      </c>
    </row>
    <row r="29" spans="1:43" x14ac:dyDescent="0.25">
      <c r="A29">
        <f t="shared" si="2"/>
        <v>28</v>
      </c>
      <c r="B29">
        <v>41060</v>
      </c>
      <c r="C29">
        <v>61</v>
      </c>
      <c r="D29">
        <v>20</v>
      </c>
      <c r="E29" t="s">
        <v>38</v>
      </c>
      <c r="F29" t="s">
        <v>32</v>
      </c>
      <c r="G29" t="s">
        <v>33</v>
      </c>
      <c r="N29" t="s">
        <v>19</v>
      </c>
      <c r="O29" t="s">
        <v>97</v>
      </c>
      <c r="P29" t="s">
        <v>20</v>
      </c>
      <c r="Q29" t="s">
        <v>14</v>
      </c>
      <c r="S29" t="str">
        <f t="shared" si="1"/>
        <v>UPDATE tbl_clubs SET intItemID = 28  WHERE sku = 41060</v>
      </c>
      <c r="V29" t="s">
        <v>125</v>
      </c>
    </row>
    <row r="30" spans="1:43" x14ac:dyDescent="0.25">
      <c r="A30">
        <f t="shared" si="2"/>
        <v>29</v>
      </c>
      <c r="B30">
        <v>41072</v>
      </c>
      <c r="C30">
        <v>61</v>
      </c>
      <c r="D30">
        <v>20</v>
      </c>
      <c r="E30" t="s">
        <v>35</v>
      </c>
      <c r="F30" t="s">
        <v>32</v>
      </c>
      <c r="G30" t="s">
        <v>33</v>
      </c>
      <c r="N30" t="s">
        <v>19</v>
      </c>
      <c r="O30" t="s">
        <v>97</v>
      </c>
      <c r="P30" t="s">
        <v>20</v>
      </c>
      <c r="Q30" t="s">
        <v>14</v>
      </c>
      <c r="S30" t="str">
        <f t="shared" si="1"/>
        <v>UPDATE tbl_clubs SET intItemID = 29  WHERE sku = 41072</v>
      </c>
      <c r="V30" t="s">
        <v>126</v>
      </c>
    </row>
    <row r="31" spans="1:43" x14ac:dyDescent="0.25">
      <c r="A31">
        <f t="shared" si="2"/>
        <v>30</v>
      </c>
      <c r="B31">
        <v>41073</v>
      </c>
      <c r="C31">
        <v>61</v>
      </c>
      <c r="D31">
        <v>20</v>
      </c>
      <c r="E31" t="s">
        <v>35</v>
      </c>
      <c r="F31" t="s">
        <v>32</v>
      </c>
      <c r="G31" t="s">
        <v>33</v>
      </c>
      <c r="N31" t="s">
        <v>19</v>
      </c>
      <c r="O31" t="s">
        <v>97</v>
      </c>
      <c r="P31" t="s">
        <v>20</v>
      </c>
      <c r="Q31" t="s">
        <v>14</v>
      </c>
      <c r="S31" t="str">
        <f t="shared" si="1"/>
        <v>UPDATE tbl_clubs SET intItemID = 30  WHERE sku = 41073</v>
      </c>
      <c r="V31" t="s">
        <v>127</v>
      </c>
    </row>
    <row r="32" spans="1:43" x14ac:dyDescent="0.25">
      <c r="A32">
        <f t="shared" si="2"/>
        <v>31</v>
      </c>
      <c r="B32">
        <v>41075</v>
      </c>
      <c r="C32">
        <v>61</v>
      </c>
      <c r="D32">
        <v>20</v>
      </c>
      <c r="E32" t="s">
        <v>35</v>
      </c>
      <c r="F32" t="s">
        <v>32</v>
      </c>
      <c r="G32" t="s">
        <v>33</v>
      </c>
      <c r="N32" t="s">
        <v>19</v>
      </c>
      <c r="O32" t="s">
        <v>97</v>
      </c>
      <c r="P32" t="s">
        <v>20</v>
      </c>
      <c r="Q32" t="s">
        <v>14</v>
      </c>
      <c r="S32" t="str">
        <f t="shared" si="1"/>
        <v>UPDATE tbl_clubs SET intItemID = 31  WHERE sku = 41075</v>
      </c>
      <c r="V32" t="s">
        <v>128</v>
      </c>
    </row>
    <row r="33" spans="1:22" x14ac:dyDescent="0.25">
      <c r="A33">
        <f t="shared" si="2"/>
        <v>32</v>
      </c>
      <c r="B33">
        <v>41076</v>
      </c>
      <c r="C33">
        <v>61</v>
      </c>
      <c r="D33">
        <v>20</v>
      </c>
      <c r="E33" t="s">
        <v>35</v>
      </c>
      <c r="F33" t="s">
        <v>32</v>
      </c>
      <c r="G33" t="s">
        <v>33</v>
      </c>
      <c r="N33" t="s">
        <v>19</v>
      </c>
      <c r="O33" t="s">
        <v>97</v>
      </c>
      <c r="P33" t="s">
        <v>20</v>
      </c>
      <c r="Q33" t="s">
        <v>14</v>
      </c>
      <c r="S33" t="str">
        <f t="shared" si="1"/>
        <v>UPDATE tbl_clubs SET intItemID = 32  WHERE sku = 41076</v>
      </c>
      <c r="V33" t="s">
        <v>129</v>
      </c>
    </row>
    <row r="34" spans="1:22" x14ac:dyDescent="0.25">
      <c r="A34">
        <f t="shared" si="2"/>
        <v>33</v>
      </c>
      <c r="B34">
        <v>41081</v>
      </c>
      <c r="C34">
        <v>61</v>
      </c>
      <c r="D34">
        <v>676</v>
      </c>
      <c r="E34" t="s">
        <v>35</v>
      </c>
      <c r="F34" t="s">
        <v>32</v>
      </c>
      <c r="G34" t="s">
        <v>33</v>
      </c>
      <c r="N34" t="s">
        <v>19</v>
      </c>
      <c r="O34" t="s">
        <v>97</v>
      </c>
      <c r="P34" t="s">
        <v>20</v>
      </c>
      <c r="Q34" t="s">
        <v>14</v>
      </c>
      <c r="S34" t="str">
        <f t="shared" si="1"/>
        <v>UPDATE tbl_clubs SET intItemID = 33  WHERE sku = 41081</v>
      </c>
      <c r="V34" t="s">
        <v>130</v>
      </c>
    </row>
    <row r="35" spans="1:22" x14ac:dyDescent="0.25">
      <c r="A35">
        <f t="shared" si="2"/>
        <v>34</v>
      </c>
      <c r="B35">
        <v>41085</v>
      </c>
      <c r="C35">
        <v>61</v>
      </c>
      <c r="D35">
        <v>676</v>
      </c>
      <c r="E35" t="s">
        <v>35</v>
      </c>
      <c r="F35" t="s">
        <v>32</v>
      </c>
      <c r="G35" t="s">
        <v>33</v>
      </c>
      <c r="N35" t="s">
        <v>19</v>
      </c>
      <c r="O35" t="s">
        <v>97</v>
      </c>
      <c r="P35" t="s">
        <v>20</v>
      </c>
      <c r="Q35" t="s">
        <v>14</v>
      </c>
      <c r="S35" t="str">
        <f t="shared" si="1"/>
        <v>UPDATE tbl_clubs SET intItemID = 34  WHERE sku = 41085</v>
      </c>
      <c r="V35" t="s">
        <v>131</v>
      </c>
    </row>
    <row r="36" spans="1:22" x14ac:dyDescent="0.25">
      <c r="A36">
        <f t="shared" si="2"/>
        <v>35</v>
      </c>
      <c r="B36">
        <v>41100</v>
      </c>
      <c r="C36">
        <v>61</v>
      </c>
      <c r="D36">
        <v>20</v>
      </c>
      <c r="E36" t="s">
        <v>39</v>
      </c>
      <c r="F36" t="s">
        <v>44</v>
      </c>
      <c r="G36" t="s">
        <v>46</v>
      </c>
      <c r="N36" t="s">
        <v>19</v>
      </c>
      <c r="O36" t="s">
        <v>97</v>
      </c>
      <c r="P36" t="s">
        <v>20</v>
      </c>
      <c r="Q36" t="s">
        <v>14</v>
      </c>
      <c r="S36" t="str">
        <f t="shared" si="1"/>
        <v>UPDATE tbl_clubs SET intItemID = 35  WHERE sku = 41100</v>
      </c>
      <c r="V36" t="s">
        <v>132</v>
      </c>
    </row>
    <row r="37" spans="1:22" x14ac:dyDescent="0.25">
      <c r="A37">
        <f t="shared" si="2"/>
        <v>36</v>
      </c>
      <c r="B37">
        <v>41101</v>
      </c>
      <c r="C37">
        <v>61</v>
      </c>
      <c r="D37">
        <v>20</v>
      </c>
      <c r="E37" t="s">
        <v>39</v>
      </c>
      <c r="F37" t="s">
        <v>44</v>
      </c>
      <c r="G37" t="s">
        <v>41</v>
      </c>
      <c r="N37" t="s">
        <v>19</v>
      </c>
      <c r="O37" t="s">
        <v>97</v>
      </c>
      <c r="P37" t="s">
        <v>20</v>
      </c>
      <c r="Q37" t="s">
        <v>14</v>
      </c>
      <c r="S37" t="str">
        <f t="shared" si="1"/>
        <v>UPDATE tbl_clubs SET intItemID = 36  WHERE sku = 41101</v>
      </c>
      <c r="V37" t="s">
        <v>133</v>
      </c>
    </row>
    <row r="38" spans="1:22" x14ac:dyDescent="0.25">
      <c r="A38">
        <f t="shared" si="2"/>
        <v>37</v>
      </c>
      <c r="B38">
        <v>41102</v>
      </c>
      <c r="C38">
        <v>61</v>
      </c>
      <c r="D38">
        <v>676</v>
      </c>
      <c r="E38" t="s">
        <v>39</v>
      </c>
      <c r="F38" t="s">
        <v>44</v>
      </c>
      <c r="G38" t="s">
        <v>42</v>
      </c>
      <c r="N38" t="s">
        <v>19</v>
      </c>
      <c r="O38" t="s">
        <v>97</v>
      </c>
      <c r="P38" t="s">
        <v>20</v>
      </c>
      <c r="Q38" t="s">
        <v>14</v>
      </c>
      <c r="S38" t="str">
        <f t="shared" si="1"/>
        <v>UPDATE tbl_clubs SET intItemID = 37  WHERE sku = 41102</v>
      </c>
      <c r="V38" t="s">
        <v>134</v>
      </c>
    </row>
    <row r="39" spans="1:22" x14ac:dyDescent="0.25">
      <c r="A39">
        <f t="shared" si="2"/>
        <v>38</v>
      </c>
      <c r="B39">
        <v>41103</v>
      </c>
      <c r="C39">
        <v>61</v>
      </c>
      <c r="D39">
        <v>872</v>
      </c>
      <c r="E39" t="s">
        <v>39</v>
      </c>
      <c r="F39" t="s">
        <v>40</v>
      </c>
      <c r="G39" t="s">
        <v>42</v>
      </c>
      <c r="N39" t="s">
        <v>19</v>
      </c>
      <c r="O39" t="s">
        <v>97</v>
      </c>
      <c r="P39" t="s">
        <v>20</v>
      </c>
      <c r="Q39" t="s">
        <v>14</v>
      </c>
      <c r="S39" t="str">
        <f t="shared" si="1"/>
        <v>UPDATE tbl_clubs SET intItemID = 38  WHERE sku = 41103</v>
      </c>
      <c r="V39" t="s">
        <v>135</v>
      </c>
    </row>
    <row r="40" spans="1:22" x14ac:dyDescent="0.25">
      <c r="A40">
        <f t="shared" si="2"/>
        <v>39</v>
      </c>
      <c r="B40">
        <v>41108</v>
      </c>
      <c r="C40">
        <v>26</v>
      </c>
      <c r="D40">
        <v>617</v>
      </c>
      <c r="E40" t="s">
        <v>38</v>
      </c>
      <c r="F40" t="s">
        <v>32</v>
      </c>
      <c r="G40" t="s">
        <v>33</v>
      </c>
      <c r="N40" t="s">
        <v>19</v>
      </c>
      <c r="O40" t="s">
        <v>97</v>
      </c>
      <c r="P40" t="s">
        <v>20</v>
      </c>
      <c r="Q40" t="s">
        <v>14</v>
      </c>
      <c r="S40" t="str">
        <f t="shared" si="1"/>
        <v>UPDATE tbl_clubs SET intItemID = 39  WHERE sku = 41108</v>
      </c>
      <c r="V40" t="s">
        <v>136</v>
      </c>
    </row>
    <row r="41" spans="1:22" x14ac:dyDescent="0.25">
      <c r="A41">
        <f t="shared" si="2"/>
        <v>40</v>
      </c>
      <c r="B41">
        <v>41116</v>
      </c>
      <c r="C41">
        <v>26</v>
      </c>
      <c r="D41">
        <v>289</v>
      </c>
      <c r="E41" t="s">
        <v>38</v>
      </c>
      <c r="F41" t="s">
        <v>32</v>
      </c>
      <c r="G41" t="s">
        <v>33</v>
      </c>
      <c r="N41" t="s">
        <v>19</v>
      </c>
      <c r="O41" t="s">
        <v>97</v>
      </c>
      <c r="P41" t="s">
        <v>20</v>
      </c>
      <c r="Q41" t="s">
        <v>14</v>
      </c>
      <c r="S41" t="str">
        <f t="shared" si="1"/>
        <v>UPDATE tbl_clubs SET intItemID = 40  WHERE sku = 41116</v>
      </c>
      <c r="V41" t="s">
        <v>137</v>
      </c>
    </row>
    <row r="42" spans="1:22" x14ac:dyDescent="0.25">
      <c r="A42">
        <f t="shared" si="2"/>
        <v>41</v>
      </c>
      <c r="B42">
        <v>41122</v>
      </c>
      <c r="C42">
        <v>22</v>
      </c>
      <c r="D42">
        <v>1197</v>
      </c>
      <c r="E42" t="s">
        <v>38</v>
      </c>
      <c r="F42" t="s">
        <v>32</v>
      </c>
      <c r="G42" t="s">
        <v>33</v>
      </c>
      <c r="N42" t="s">
        <v>19</v>
      </c>
      <c r="O42" t="s">
        <v>97</v>
      </c>
      <c r="P42" t="s">
        <v>20</v>
      </c>
      <c r="Q42" t="s">
        <v>14</v>
      </c>
      <c r="S42" t="str">
        <f t="shared" si="1"/>
        <v>UPDATE tbl_clubs SET intItemID = 41  WHERE sku = 41122</v>
      </c>
      <c r="V42" t="s">
        <v>138</v>
      </c>
    </row>
    <row r="43" spans="1:22" x14ac:dyDescent="0.25">
      <c r="A43">
        <f t="shared" si="2"/>
        <v>42</v>
      </c>
      <c r="B43">
        <v>41133</v>
      </c>
      <c r="C43">
        <v>22</v>
      </c>
      <c r="D43">
        <v>1927</v>
      </c>
      <c r="E43" t="s">
        <v>38</v>
      </c>
      <c r="F43" t="s">
        <v>32</v>
      </c>
      <c r="G43" t="s">
        <v>33</v>
      </c>
      <c r="N43" t="s">
        <v>19</v>
      </c>
      <c r="O43" t="s">
        <v>97</v>
      </c>
      <c r="P43" t="s">
        <v>20</v>
      </c>
      <c r="Q43" t="s">
        <v>14</v>
      </c>
      <c r="S43" t="str">
        <f t="shared" si="1"/>
        <v>UPDATE tbl_clubs SET intItemID = 42  WHERE sku = 41133</v>
      </c>
      <c r="V43" t="s">
        <v>139</v>
      </c>
    </row>
    <row r="44" spans="1:22" x14ac:dyDescent="0.25">
      <c r="A44">
        <f t="shared" si="2"/>
        <v>43</v>
      </c>
      <c r="B44">
        <v>41142</v>
      </c>
      <c r="C44">
        <v>26</v>
      </c>
      <c r="D44">
        <v>623</v>
      </c>
      <c r="E44" t="s">
        <v>38</v>
      </c>
      <c r="F44" t="s">
        <v>32</v>
      </c>
      <c r="G44" t="s">
        <v>33</v>
      </c>
      <c r="N44" t="s">
        <v>19</v>
      </c>
      <c r="O44" t="s">
        <v>97</v>
      </c>
      <c r="P44" t="s">
        <v>20</v>
      </c>
      <c r="Q44" t="s">
        <v>14</v>
      </c>
      <c r="S44" t="str">
        <f t="shared" si="1"/>
        <v>UPDATE tbl_clubs SET intItemID = 43  WHERE sku = 41142</v>
      </c>
      <c r="V44" t="s">
        <v>140</v>
      </c>
    </row>
    <row r="45" spans="1:22" x14ac:dyDescent="0.25">
      <c r="A45">
        <f t="shared" si="2"/>
        <v>44</v>
      </c>
      <c r="B45">
        <v>41143</v>
      </c>
      <c r="C45">
        <v>26</v>
      </c>
      <c r="D45">
        <v>623</v>
      </c>
      <c r="E45" t="s">
        <v>38</v>
      </c>
      <c r="F45" t="s">
        <v>32</v>
      </c>
      <c r="G45" t="s">
        <v>33</v>
      </c>
      <c r="N45" t="s">
        <v>19</v>
      </c>
      <c r="O45" t="s">
        <v>97</v>
      </c>
      <c r="P45" t="s">
        <v>20</v>
      </c>
      <c r="Q45" t="s">
        <v>14</v>
      </c>
      <c r="S45" t="str">
        <f t="shared" si="1"/>
        <v>UPDATE tbl_clubs SET intItemID = 44  WHERE sku = 41143</v>
      </c>
      <c r="V45" t="s">
        <v>141</v>
      </c>
    </row>
    <row r="46" spans="1:22" x14ac:dyDescent="0.25">
      <c r="A46">
        <f t="shared" si="2"/>
        <v>45</v>
      </c>
      <c r="B46">
        <v>41144</v>
      </c>
      <c r="C46">
        <v>26</v>
      </c>
      <c r="D46">
        <v>289</v>
      </c>
      <c r="E46" t="s">
        <v>38</v>
      </c>
      <c r="F46" t="s">
        <v>32</v>
      </c>
      <c r="G46" t="s">
        <v>33</v>
      </c>
      <c r="N46" t="s">
        <v>19</v>
      </c>
      <c r="O46" t="s">
        <v>97</v>
      </c>
      <c r="P46" t="s">
        <v>20</v>
      </c>
      <c r="Q46" t="s">
        <v>14</v>
      </c>
      <c r="S46" t="str">
        <f t="shared" si="1"/>
        <v>UPDATE tbl_clubs SET intItemID = 45  WHERE sku = 41144</v>
      </c>
      <c r="V46" t="s">
        <v>142</v>
      </c>
    </row>
    <row r="47" spans="1:22" x14ac:dyDescent="0.25">
      <c r="A47">
        <f t="shared" si="2"/>
        <v>46</v>
      </c>
      <c r="B47">
        <v>41145</v>
      </c>
      <c r="C47">
        <v>26</v>
      </c>
      <c r="D47">
        <v>617</v>
      </c>
      <c r="E47" t="s">
        <v>38</v>
      </c>
      <c r="F47" t="s">
        <v>32</v>
      </c>
      <c r="G47" t="s">
        <v>33</v>
      </c>
      <c r="N47" t="s">
        <v>19</v>
      </c>
      <c r="O47" t="s">
        <v>97</v>
      </c>
      <c r="P47" t="s">
        <v>20</v>
      </c>
      <c r="Q47" t="s">
        <v>14</v>
      </c>
      <c r="S47" t="str">
        <f t="shared" si="1"/>
        <v>UPDATE tbl_clubs SET intItemID = 46  WHERE sku = 41145</v>
      </c>
      <c r="V47" t="s">
        <v>143</v>
      </c>
    </row>
    <row r="48" spans="1:22" x14ac:dyDescent="0.25">
      <c r="A48">
        <f t="shared" si="2"/>
        <v>47</v>
      </c>
      <c r="B48">
        <v>41151</v>
      </c>
      <c r="C48">
        <v>26</v>
      </c>
      <c r="D48">
        <v>623</v>
      </c>
      <c r="E48" t="s">
        <v>38</v>
      </c>
      <c r="F48" t="s">
        <v>32</v>
      </c>
      <c r="G48" t="s">
        <v>33</v>
      </c>
      <c r="N48" t="s">
        <v>19</v>
      </c>
      <c r="O48" t="s">
        <v>97</v>
      </c>
      <c r="P48" t="s">
        <v>20</v>
      </c>
      <c r="Q48" t="s">
        <v>14</v>
      </c>
      <c r="S48" t="str">
        <f t="shared" si="1"/>
        <v>UPDATE tbl_clubs SET intItemID = 47  WHERE sku = 41151</v>
      </c>
      <c r="V48" t="s">
        <v>144</v>
      </c>
    </row>
    <row r="49" spans="1:22" x14ac:dyDescent="0.25">
      <c r="A49">
        <f t="shared" si="2"/>
        <v>48</v>
      </c>
      <c r="B49">
        <v>41155</v>
      </c>
      <c r="C49">
        <v>26</v>
      </c>
      <c r="D49">
        <v>17</v>
      </c>
      <c r="E49" t="s">
        <v>38</v>
      </c>
      <c r="F49" t="s">
        <v>32</v>
      </c>
      <c r="G49" t="s">
        <v>33</v>
      </c>
      <c r="N49" t="s">
        <v>19</v>
      </c>
      <c r="O49" t="s">
        <v>97</v>
      </c>
      <c r="P49" t="s">
        <v>20</v>
      </c>
      <c r="Q49" t="s">
        <v>14</v>
      </c>
      <c r="S49" t="str">
        <f t="shared" si="1"/>
        <v>UPDATE tbl_clubs SET intItemID = 48  WHERE sku = 41155</v>
      </c>
      <c r="V49" t="s">
        <v>145</v>
      </c>
    </row>
    <row r="50" spans="1:22" x14ac:dyDescent="0.25">
      <c r="A50">
        <f t="shared" si="2"/>
        <v>49</v>
      </c>
      <c r="B50">
        <v>41158</v>
      </c>
      <c r="C50">
        <v>26</v>
      </c>
      <c r="D50">
        <v>617</v>
      </c>
      <c r="E50" t="s">
        <v>38</v>
      </c>
      <c r="F50" t="s">
        <v>32</v>
      </c>
      <c r="G50" t="s">
        <v>33</v>
      </c>
      <c r="N50" t="s">
        <v>19</v>
      </c>
      <c r="O50" t="s">
        <v>97</v>
      </c>
      <c r="P50" t="s">
        <v>20</v>
      </c>
      <c r="Q50" t="s">
        <v>14</v>
      </c>
      <c r="S50" t="str">
        <f t="shared" si="1"/>
        <v>UPDATE tbl_clubs SET intItemID = 49  WHERE sku = 41158</v>
      </c>
      <c r="V50" t="s">
        <v>146</v>
      </c>
    </row>
    <row r="51" spans="1:22" x14ac:dyDescent="0.25">
      <c r="A51">
        <f t="shared" si="2"/>
        <v>50</v>
      </c>
      <c r="B51">
        <v>41159</v>
      </c>
      <c r="C51">
        <v>26</v>
      </c>
      <c r="D51">
        <v>620</v>
      </c>
      <c r="E51" t="s">
        <v>38</v>
      </c>
      <c r="F51" t="s">
        <v>32</v>
      </c>
      <c r="G51" t="s">
        <v>33</v>
      </c>
      <c r="N51" t="s">
        <v>19</v>
      </c>
      <c r="O51" t="s">
        <v>97</v>
      </c>
      <c r="P51" t="s">
        <v>20</v>
      </c>
      <c r="Q51" t="s">
        <v>14</v>
      </c>
      <c r="S51" t="str">
        <f t="shared" si="1"/>
        <v>UPDATE tbl_clubs SET intItemID = 50  WHERE sku = 41159</v>
      </c>
      <c r="V51" t="s">
        <v>147</v>
      </c>
    </row>
    <row r="52" spans="1:22" x14ac:dyDescent="0.25">
      <c r="A52">
        <f t="shared" si="2"/>
        <v>51</v>
      </c>
      <c r="B52">
        <v>41163</v>
      </c>
      <c r="C52">
        <v>26</v>
      </c>
      <c r="D52">
        <v>617</v>
      </c>
      <c r="E52" t="s">
        <v>38</v>
      </c>
      <c r="F52" t="s">
        <v>32</v>
      </c>
      <c r="G52" t="s">
        <v>33</v>
      </c>
      <c r="N52" t="s">
        <v>19</v>
      </c>
      <c r="O52" t="s">
        <v>97</v>
      </c>
      <c r="P52" t="s">
        <v>20</v>
      </c>
      <c r="Q52" t="s">
        <v>14</v>
      </c>
      <c r="S52" t="str">
        <f t="shared" si="1"/>
        <v>UPDATE tbl_clubs SET intItemID = 51  WHERE sku = 41163</v>
      </c>
      <c r="V52" t="s">
        <v>148</v>
      </c>
    </row>
    <row r="53" spans="1:22" x14ac:dyDescent="0.25">
      <c r="A53">
        <f t="shared" si="2"/>
        <v>52</v>
      </c>
      <c r="B53">
        <v>41164</v>
      </c>
      <c r="C53">
        <v>26</v>
      </c>
      <c r="D53">
        <v>629</v>
      </c>
      <c r="E53" t="s">
        <v>38</v>
      </c>
      <c r="F53" t="s">
        <v>32</v>
      </c>
      <c r="G53" t="s">
        <v>33</v>
      </c>
      <c r="N53" t="s">
        <v>19</v>
      </c>
      <c r="O53" t="s">
        <v>97</v>
      </c>
      <c r="P53" t="s">
        <v>20</v>
      </c>
      <c r="Q53" t="s">
        <v>14</v>
      </c>
      <c r="S53" t="str">
        <f t="shared" si="1"/>
        <v>UPDATE tbl_clubs SET intItemID = 52  WHERE sku = 41164</v>
      </c>
      <c r="V53" t="s">
        <v>149</v>
      </c>
    </row>
    <row r="54" spans="1:22" x14ac:dyDescent="0.25">
      <c r="A54">
        <f t="shared" si="2"/>
        <v>53</v>
      </c>
      <c r="B54">
        <v>41167</v>
      </c>
      <c r="C54">
        <v>72</v>
      </c>
      <c r="D54">
        <v>193</v>
      </c>
      <c r="E54" t="s">
        <v>39</v>
      </c>
      <c r="F54" t="s">
        <v>32</v>
      </c>
      <c r="G54" t="s">
        <v>41</v>
      </c>
      <c r="N54" t="s">
        <v>19</v>
      </c>
      <c r="O54" t="s">
        <v>97</v>
      </c>
      <c r="P54" t="s">
        <v>20</v>
      </c>
      <c r="Q54" t="s">
        <v>14</v>
      </c>
      <c r="S54" t="str">
        <f t="shared" si="1"/>
        <v>UPDATE tbl_clubs SET intItemID = 53  WHERE sku = 41167</v>
      </c>
      <c r="V54" t="s">
        <v>150</v>
      </c>
    </row>
    <row r="55" spans="1:22" x14ac:dyDescent="0.25">
      <c r="A55">
        <f t="shared" si="2"/>
        <v>54</v>
      </c>
      <c r="B55">
        <v>41171</v>
      </c>
      <c r="C55">
        <v>72</v>
      </c>
      <c r="D55">
        <v>193</v>
      </c>
      <c r="E55" t="s">
        <v>39</v>
      </c>
      <c r="F55" t="s">
        <v>32</v>
      </c>
      <c r="G55" t="s">
        <v>42</v>
      </c>
      <c r="N55" t="s">
        <v>19</v>
      </c>
      <c r="O55" t="s">
        <v>97</v>
      </c>
      <c r="P55" t="s">
        <v>20</v>
      </c>
      <c r="Q55" t="s">
        <v>14</v>
      </c>
      <c r="S55" t="str">
        <f t="shared" si="1"/>
        <v>UPDATE tbl_clubs SET intItemID = 54  WHERE sku = 41171</v>
      </c>
      <c r="V55" t="s">
        <v>151</v>
      </c>
    </row>
    <row r="56" spans="1:22" x14ac:dyDescent="0.25">
      <c r="A56">
        <f t="shared" si="2"/>
        <v>55</v>
      </c>
      <c r="B56">
        <v>41172</v>
      </c>
      <c r="C56">
        <v>72</v>
      </c>
      <c r="D56">
        <v>193</v>
      </c>
      <c r="E56" t="s">
        <v>39</v>
      </c>
      <c r="F56" t="s">
        <v>32</v>
      </c>
      <c r="G56" t="s">
        <v>42</v>
      </c>
      <c r="N56" t="s">
        <v>19</v>
      </c>
      <c r="O56" t="s">
        <v>97</v>
      </c>
      <c r="P56" t="s">
        <v>20</v>
      </c>
      <c r="Q56" t="s">
        <v>14</v>
      </c>
      <c r="S56" t="str">
        <f t="shared" si="1"/>
        <v>UPDATE tbl_clubs SET intItemID = 55  WHERE sku = 41172</v>
      </c>
      <c r="V56" t="s">
        <v>152</v>
      </c>
    </row>
    <row r="57" spans="1:22" x14ac:dyDescent="0.25">
      <c r="A57">
        <f t="shared" si="2"/>
        <v>56</v>
      </c>
      <c r="B57">
        <v>41174</v>
      </c>
      <c r="C57">
        <v>54</v>
      </c>
      <c r="D57">
        <v>1719</v>
      </c>
      <c r="E57" t="s">
        <v>39</v>
      </c>
      <c r="F57" t="s">
        <v>32</v>
      </c>
      <c r="G57" t="s">
        <v>41</v>
      </c>
      <c r="N57" t="s">
        <v>19</v>
      </c>
      <c r="O57" t="s">
        <v>97</v>
      </c>
      <c r="P57" t="s">
        <v>20</v>
      </c>
      <c r="Q57" t="s">
        <v>14</v>
      </c>
      <c r="S57" t="str">
        <f t="shared" si="1"/>
        <v>UPDATE tbl_clubs SET intItemID = 56  WHERE sku = 41174</v>
      </c>
      <c r="V57" t="s">
        <v>153</v>
      </c>
    </row>
    <row r="58" spans="1:22" x14ac:dyDescent="0.25">
      <c r="A58">
        <f t="shared" si="2"/>
        <v>57</v>
      </c>
      <c r="B58">
        <v>41175</v>
      </c>
      <c r="C58">
        <v>26</v>
      </c>
      <c r="D58">
        <v>2053</v>
      </c>
      <c r="E58" t="s">
        <v>39</v>
      </c>
      <c r="F58" t="s">
        <v>40</v>
      </c>
      <c r="G58" t="s">
        <v>41</v>
      </c>
      <c r="N58" t="s">
        <v>19</v>
      </c>
      <c r="O58" t="s">
        <v>97</v>
      </c>
      <c r="P58" t="s">
        <v>20</v>
      </c>
      <c r="Q58" t="s">
        <v>14</v>
      </c>
      <c r="S58" t="str">
        <f t="shared" si="1"/>
        <v>UPDATE tbl_clubs SET intItemID = 57  WHERE sku = 41175</v>
      </c>
      <c r="V58" t="s">
        <v>154</v>
      </c>
    </row>
    <row r="59" spans="1:22" x14ac:dyDescent="0.25">
      <c r="A59">
        <f t="shared" si="2"/>
        <v>58</v>
      </c>
      <c r="B59">
        <v>41176</v>
      </c>
      <c r="C59">
        <v>26</v>
      </c>
      <c r="D59">
        <v>626</v>
      </c>
      <c r="E59" t="s">
        <v>39</v>
      </c>
      <c r="F59" t="s">
        <v>32</v>
      </c>
      <c r="G59" t="s">
        <v>41</v>
      </c>
      <c r="N59" t="s">
        <v>19</v>
      </c>
      <c r="O59" t="s">
        <v>97</v>
      </c>
      <c r="P59" t="s">
        <v>20</v>
      </c>
      <c r="Q59" t="s">
        <v>14</v>
      </c>
      <c r="S59" t="str">
        <f t="shared" si="1"/>
        <v>UPDATE tbl_clubs SET intItemID = 58  WHERE sku = 41176</v>
      </c>
      <c r="V59" t="s">
        <v>155</v>
      </c>
    </row>
    <row r="60" spans="1:22" x14ac:dyDescent="0.25">
      <c r="A60">
        <f t="shared" si="2"/>
        <v>59</v>
      </c>
      <c r="B60">
        <v>41177</v>
      </c>
      <c r="C60">
        <v>26</v>
      </c>
      <c r="D60">
        <v>2053</v>
      </c>
      <c r="E60" t="s">
        <v>39</v>
      </c>
      <c r="F60" t="s">
        <v>40</v>
      </c>
      <c r="G60" t="s">
        <v>41</v>
      </c>
      <c r="N60" t="s">
        <v>19</v>
      </c>
      <c r="O60" t="s">
        <v>97</v>
      </c>
      <c r="P60" t="s">
        <v>20</v>
      </c>
      <c r="Q60" t="s">
        <v>14</v>
      </c>
      <c r="S60" t="str">
        <f t="shared" si="1"/>
        <v>UPDATE tbl_clubs SET intItemID = 59  WHERE sku = 41177</v>
      </c>
      <c r="V60" t="s">
        <v>156</v>
      </c>
    </row>
    <row r="61" spans="1:22" x14ac:dyDescent="0.25">
      <c r="A61">
        <f t="shared" si="2"/>
        <v>60</v>
      </c>
      <c r="B61">
        <v>41188</v>
      </c>
      <c r="C61">
        <v>26</v>
      </c>
      <c r="D61">
        <v>623</v>
      </c>
      <c r="E61" t="s">
        <v>31</v>
      </c>
      <c r="F61" t="s">
        <v>32</v>
      </c>
      <c r="G61" t="s">
        <v>33</v>
      </c>
      <c r="N61" t="s">
        <v>19</v>
      </c>
      <c r="O61" t="s">
        <v>97</v>
      </c>
      <c r="P61" t="s">
        <v>20</v>
      </c>
      <c r="Q61" t="s">
        <v>14</v>
      </c>
      <c r="S61" t="str">
        <f t="shared" si="1"/>
        <v>UPDATE tbl_clubs SET intItemID = 60  WHERE sku = 41188</v>
      </c>
      <c r="V61" t="s">
        <v>157</v>
      </c>
    </row>
    <row r="62" spans="1:22" x14ac:dyDescent="0.25">
      <c r="A62">
        <f t="shared" si="2"/>
        <v>61</v>
      </c>
      <c r="B62">
        <v>41195</v>
      </c>
      <c r="C62">
        <v>72</v>
      </c>
      <c r="D62">
        <v>147</v>
      </c>
      <c r="E62" t="s">
        <v>35</v>
      </c>
      <c r="F62" t="s">
        <v>32</v>
      </c>
      <c r="G62" t="s">
        <v>33</v>
      </c>
      <c r="N62" t="s">
        <v>19</v>
      </c>
      <c r="O62" t="s">
        <v>97</v>
      </c>
      <c r="P62" t="s">
        <v>20</v>
      </c>
      <c r="Q62" t="s">
        <v>14</v>
      </c>
      <c r="S62" t="str">
        <f t="shared" si="1"/>
        <v>UPDATE tbl_clubs SET intItemID = 61  WHERE sku = 41195</v>
      </c>
      <c r="V62" t="s">
        <v>158</v>
      </c>
    </row>
    <row r="63" spans="1:22" x14ac:dyDescent="0.25">
      <c r="A63">
        <f t="shared" si="2"/>
        <v>62</v>
      </c>
      <c r="B63">
        <v>41199</v>
      </c>
      <c r="C63">
        <v>72</v>
      </c>
      <c r="D63">
        <v>147</v>
      </c>
      <c r="E63" t="s">
        <v>35</v>
      </c>
      <c r="F63" t="s">
        <v>32</v>
      </c>
      <c r="G63" t="s">
        <v>33</v>
      </c>
      <c r="N63" t="s">
        <v>19</v>
      </c>
      <c r="O63" t="s">
        <v>97</v>
      </c>
      <c r="P63" t="s">
        <v>20</v>
      </c>
      <c r="Q63" t="s">
        <v>14</v>
      </c>
      <c r="S63" t="str">
        <f t="shared" si="1"/>
        <v>UPDATE tbl_clubs SET intItemID = 62  WHERE sku = 41199</v>
      </c>
      <c r="V63" t="s">
        <v>159</v>
      </c>
    </row>
    <row r="64" spans="1:22" x14ac:dyDescent="0.25">
      <c r="A64">
        <f t="shared" si="2"/>
        <v>63</v>
      </c>
      <c r="B64">
        <v>41202</v>
      </c>
      <c r="C64">
        <v>72</v>
      </c>
      <c r="D64">
        <v>7</v>
      </c>
      <c r="E64" t="s">
        <v>35</v>
      </c>
      <c r="F64" t="s">
        <v>32</v>
      </c>
      <c r="G64" t="s">
        <v>33</v>
      </c>
      <c r="N64" t="s">
        <v>19</v>
      </c>
      <c r="O64" t="s">
        <v>97</v>
      </c>
      <c r="P64" t="s">
        <v>20</v>
      </c>
      <c r="Q64" t="s">
        <v>14</v>
      </c>
      <c r="S64" t="str">
        <f t="shared" si="1"/>
        <v>UPDATE tbl_clubs SET intItemID = 63  WHERE sku = 41202</v>
      </c>
      <c r="V64" t="s">
        <v>160</v>
      </c>
    </row>
    <row r="65" spans="1:22" x14ac:dyDescent="0.25">
      <c r="A65">
        <f t="shared" si="2"/>
        <v>64</v>
      </c>
      <c r="B65">
        <v>41203</v>
      </c>
      <c r="C65">
        <v>72</v>
      </c>
      <c r="D65">
        <v>148</v>
      </c>
      <c r="E65" t="s">
        <v>35</v>
      </c>
      <c r="F65" t="s">
        <v>32</v>
      </c>
      <c r="G65" t="s">
        <v>33</v>
      </c>
      <c r="N65" t="s">
        <v>19</v>
      </c>
      <c r="O65" t="s">
        <v>97</v>
      </c>
      <c r="P65" t="s">
        <v>20</v>
      </c>
      <c r="Q65" t="s">
        <v>14</v>
      </c>
      <c r="S65" t="str">
        <f t="shared" si="1"/>
        <v>UPDATE tbl_clubs SET intItemID = 64  WHERE sku = 41203</v>
      </c>
      <c r="V65" t="s">
        <v>161</v>
      </c>
    </row>
    <row r="66" spans="1:22" x14ac:dyDescent="0.25">
      <c r="A66">
        <f t="shared" si="2"/>
        <v>65</v>
      </c>
      <c r="B66">
        <v>41204</v>
      </c>
      <c r="C66">
        <v>72</v>
      </c>
      <c r="D66">
        <v>5</v>
      </c>
      <c r="E66" t="s">
        <v>31</v>
      </c>
      <c r="F66" t="s">
        <v>32</v>
      </c>
      <c r="G66" t="s">
        <v>33</v>
      </c>
      <c r="N66" t="s">
        <v>19</v>
      </c>
      <c r="O66" t="s">
        <v>97</v>
      </c>
      <c r="P66" t="s">
        <v>20</v>
      </c>
      <c r="Q66" t="s">
        <v>14</v>
      </c>
      <c r="S66" t="str">
        <f t="shared" si="1"/>
        <v>UPDATE tbl_clubs SET intItemID = 65  WHERE sku = 41204</v>
      </c>
      <c r="V66" t="s">
        <v>162</v>
      </c>
    </row>
    <row r="67" spans="1:22" x14ac:dyDescent="0.25">
      <c r="A67">
        <f t="shared" si="2"/>
        <v>66</v>
      </c>
      <c r="B67">
        <v>41206</v>
      </c>
      <c r="C67">
        <v>72</v>
      </c>
      <c r="D67">
        <v>147</v>
      </c>
      <c r="E67" t="s">
        <v>35</v>
      </c>
      <c r="F67" t="s">
        <v>32</v>
      </c>
      <c r="G67" t="s">
        <v>33</v>
      </c>
      <c r="N67" t="s">
        <v>19</v>
      </c>
      <c r="O67" t="s">
        <v>97</v>
      </c>
      <c r="P67" t="s">
        <v>20</v>
      </c>
      <c r="Q67" t="s">
        <v>14</v>
      </c>
      <c r="S67" t="str">
        <f t="shared" ref="S67:S130" si="9">N67&amp;O67&amp;" "&amp;P67&amp;A67&amp;" "&amp;Q67&amp;B67</f>
        <v>UPDATE tbl_clubs SET intItemID = 66  WHERE sku = 41206</v>
      </c>
      <c r="V67" t="s">
        <v>163</v>
      </c>
    </row>
    <row r="68" spans="1:22" x14ac:dyDescent="0.25">
      <c r="A68">
        <f t="shared" ref="A68:A131" si="10">A67+1</f>
        <v>67</v>
      </c>
      <c r="B68">
        <v>41208</v>
      </c>
      <c r="C68">
        <v>72</v>
      </c>
      <c r="D68">
        <v>7</v>
      </c>
      <c r="E68" t="s">
        <v>35</v>
      </c>
      <c r="F68" t="s">
        <v>32</v>
      </c>
      <c r="G68" t="s">
        <v>33</v>
      </c>
      <c r="N68" t="s">
        <v>19</v>
      </c>
      <c r="O68" t="s">
        <v>97</v>
      </c>
      <c r="P68" t="s">
        <v>20</v>
      </c>
      <c r="Q68" t="s">
        <v>14</v>
      </c>
      <c r="S68" t="str">
        <f t="shared" si="9"/>
        <v>UPDATE tbl_clubs SET intItemID = 67  WHERE sku = 41208</v>
      </c>
      <c r="V68" t="s">
        <v>164</v>
      </c>
    </row>
    <row r="69" spans="1:22" x14ac:dyDescent="0.25">
      <c r="A69">
        <f t="shared" si="10"/>
        <v>68</v>
      </c>
      <c r="B69">
        <v>41209</v>
      </c>
      <c r="C69">
        <v>72</v>
      </c>
      <c r="D69">
        <v>7</v>
      </c>
      <c r="E69" t="s">
        <v>35</v>
      </c>
      <c r="F69" t="s">
        <v>32</v>
      </c>
      <c r="G69" t="s">
        <v>33</v>
      </c>
      <c r="N69" t="s">
        <v>19</v>
      </c>
      <c r="O69" t="s">
        <v>97</v>
      </c>
      <c r="P69" t="s">
        <v>20</v>
      </c>
      <c r="Q69" t="s">
        <v>14</v>
      </c>
      <c r="S69" t="str">
        <f t="shared" si="9"/>
        <v>UPDATE tbl_clubs SET intItemID = 68  WHERE sku = 41209</v>
      </c>
      <c r="V69" t="s">
        <v>165</v>
      </c>
    </row>
    <row r="70" spans="1:22" x14ac:dyDescent="0.25">
      <c r="A70">
        <f t="shared" si="10"/>
        <v>69</v>
      </c>
      <c r="B70">
        <v>41214</v>
      </c>
      <c r="C70">
        <v>72</v>
      </c>
      <c r="D70">
        <v>147</v>
      </c>
      <c r="E70" t="s">
        <v>35</v>
      </c>
      <c r="F70" t="s">
        <v>32</v>
      </c>
      <c r="G70" t="s">
        <v>33</v>
      </c>
      <c r="N70" t="s">
        <v>19</v>
      </c>
      <c r="O70" t="s">
        <v>97</v>
      </c>
      <c r="P70" t="s">
        <v>20</v>
      </c>
      <c r="Q70" t="s">
        <v>14</v>
      </c>
      <c r="S70" t="str">
        <f t="shared" si="9"/>
        <v>UPDATE tbl_clubs SET intItemID = 69  WHERE sku = 41214</v>
      </c>
      <c r="V70" t="s">
        <v>166</v>
      </c>
    </row>
    <row r="71" spans="1:22" x14ac:dyDescent="0.25">
      <c r="A71">
        <f t="shared" si="10"/>
        <v>70</v>
      </c>
      <c r="B71">
        <v>41221</v>
      </c>
      <c r="C71">
        <v>72</v>
      </c>
      <c r="D71">
        <v>7</v>
      </c>
      <c r="E71" t="s">
        <v>35</v>
      </c>
      <c r="F71" t="s">
        <v>32</v>
      </c>
      <c r="G71" t="s">
        <v>33</v>
      </c>
      <c r="N71" t="s">
        <v>19</v>
      </c>
      <c r="O71" t="s">
        <v>97</v>
      </c>
      <c r="P71" t="s">
        <v>20</v>
      </c>
      <c r="Q71" t="s">
        <v>14</v>
      </c>
      <c r="S71" t="str">
        <f t="shared" si="9"/>
        <v>UPDATE tbl_clubs SET intItemID = 70  WHERE sku = 41221</v>
      </c>
      <c r="V71" t="s">
        <v>167</v>
      </c>
    </row>
    <row r="72" spans="1:22" x14ac:dyDescent="0.25">
      <c r="A72">
        <f t="shared" si="10"/>
        <v>71</v>
      </c>
      <c r="B72">
        <v>41225</v>
      </c>
      <c r="C72">
        <v>71</v>
      </c>
      <c r="D72">
        <v>35</v>
      </c>
      <c r="E72" t="s">
        <v>31</v>
      </c>
      <c r="F72" t="s">
        <v>32</v>
      </c>
      <c r="G72" t="s">
        <v>33</v>
      </c>
      <c r="N72" t="s">
        <v>19</v>
      </c>
      <c r="O72" t="s">
        <v>97</v>
      </c>
      <c r="P72" t="s">
        <v>20</v>
      </c>
      <c r="Q72" t="s">
        <v>14</v>
      </c>
      <c r="S72" t="str">
        <f t="shared" si="9"/>
        <v>UPDATE tbl_clubs SET intItemID = 71  WHERE sku = 41225</v>
      </c>
      <c r="V72" t="s">
        <v>168</v>
      </c>
    </row>
    <row r="73" spans="1:22" x14ac:dyDescent="0.25">
      <c r="A73">
        <f t="shared" si="10"/>
        <v>72</v>
      </c>
      <c r="B73">
        <v>41232</v>
      </c>
      <c r="C73">
        <v>71</v>
      </c>
      <c r="D73">
        <v>35</v>
      </c>
      <c r="E73" t="s">
        <v>31</v>
      </c>
      <c r="F73" t="s">
        <v>32</v>
      </c>
      <c r="G73" t="s">
        <v>33</v>
      </c>
      <c r="N73" t="s">
        <v>19</v>
      </c>
      <c r="O73" t="s">
        <v>97</v>
      </c>
      <c r="P73" t="s">
        <v>20</v>
      </c>
      <c r="Q73" t="s">
        <v>14</v>
      </c>
      <c r="S73" t="str">
        <f t="shared" si="9"/>
        <v>UPDATE tbl_clubs SET intItemID = 72  WHERE sku = 41232</v>
      </c>
      <c r="V73" t="s">
        <v>169</v>
      </c>
    </row>
    <row r="74" spans="1:22" x14ac:dyDescent="0.25">
      <c r="A74">
        <f t="shared" si="10"/>
        <v>73</v>
      </c>
      <c r="B74">
        <v>41249</v>
      </c>
      <c r="C74">
        <v>71</v>
      </c>
      <c r="D74">
        <v>8</v>
      </c>
      <c r="E74" t="s">
        <v>31</v>
      </c>
      <c r="F74" t="s">
        <v>32</v>
      </c>
      <c r="G74" t="s">
        <v>33</v>
      </c>
      <c r="N74" t="s">
        <v>19</v>
      </c>
      <c r="O74" t="s">
        <v>97</v>
      </c>
      <c r="P74" t="s">
        <v>20</v>
      </c>
      <c r="Q74" t="s">
        <v>14</v>
      </c>
      <c r="S74" t="str">
        <f t="shared" si="9"/>
        <v>UPDATE tbl_clubs SET intItemID = 73  WHERE sku = 41249</v>
      </c>
      <c r="V74" t="s">
        <v>170</v>
      </c>
    </row>
    <row r="75" spans="1:22" x14ac:dyDescent="0.25">
      <c r="A75">
        <f t="shared" si="10"/>
        <v>74</v>
      </c>
      <c r="B75">
        <v>41251</v>
      </c>
      <c r="C75">
        <v>71</v>
      </c>
      <c r="D75">
        <v>8</v>
      </c>
      <c r="E75" t="s">
        <v>31</v>
      </c>
      <c r="F75" t="s">
        <v>32</v>
      </c>
      <c r="G75" t="s">
        <v>33</v>
      </c>
      <c r="N75" t="s">
        <v>19</v>
      </c>
      <c r="O75" t="s">
        <v>97</v>
      </c>
      <c r="P75" t="s">
        <v>20</v>
      </c>
      <c r="Q75" t="s">
        <v>14</v>
      </c>
      <c r="S75" t="str">
        <f t="shared" si="9"/>
        <v>UPDATE tbl_clubs SET intItemID = 74  WHERE sku = 41251</v>
      </c>
      <c r="V75" t="s">
        <v>171</v>
      </c>
    </row>
    <row r="76" spans="1:22" x14ac:dyDescent="0.25">
      <c r="A76">
        <f t="shared" si="10"/>
        <v>75</v>
      </c>
      <c r="B76">
        <v>41261</v>
      </c>
      <c r="C76">
        <v>71</v>
      </c>
      <c r="D76">
        <v>1344</v>
      </c>
      <c r="E76" t="s">
        <v>31</v>
      </c>
      <c r="F76" t="s">
        <v>18</v>
      </c>
      <c r="G76" t="s">
        <v>33</v>
      </c>
      <c r="N76" t="s">
        <v>19</v>
      </c>
      <c r="O76" t="s">
        <v>97</v>
      </c>
      <c r="P76" t="s">
        <v>20</v>
      </c>
      <c r="Q76" t="s">
        <v>14</v>
      </c>
      <c r="S76" t="str">
        <f t="shared" si="9"/>
        <v>UPDATE tbl_clubs SET intItemID = 75  WHERE sku = 41261</v>
      </c>
      <c r="V76" t="s">
        <v>172</v>
      </c>
    </row>
    <row r="77" spans="1:22" x14ac:dyDescent="0.25">
      <c r="A77">
        <f t="shared" si="10"/>
        <v>76</v>
      </c>
      <c r="B77">
        <v>41262</v>
      </c>
      <c r="C77">
        <v>71</v>
      </c>
      <c r="D77">
        <v>1344</v>
      </c>
      <c r="E77" t="s">
        <v>31</v>
      </c>
      <c r="F77" t="s">
        <v>18</v>
      </c>
      <c r="G77" t="s">
        <v>33</v>
      </c>
      <c r="N77" t="s">
        <v>19</v>
      </c>
      <c r="O77" t="s">
        <v>97</v>
      </c>
      <c r="P77" t="s">
        <v>20</v>
      </c>
      <c r="Q77" t="s">
        <v>14</v>
      </c>
      <c r="S77" t="str">
        <f t="shared" si="9"/>
        <v>UPDATE tbl_clubs SET intItemID = 76  WHERE sku = 41262</v>
      </c>
      <c r="V77" t="s">
        <v>173</v>
      </c>
    </row>
    <row r="78" spans="1:22" x14ac:dyDescent="0.25">
      <c r="A78">
        <f t="shared" si="10"/>
        <v>77</v>
      </c>
      <c r="B78">
        <v>41264</v>
      </c>
      <c r="C78">
        <v>71</v>
      </c>
      <c r="D78">
        <v>1344</v>
      </c>
      <c r="E78" t="s">
        <v>31</v>
      </c>
      <c r="F78" t="s">
        <v>18</v>
      </c>
      <c r="G78" t="s">
        <v>33</v>
      </c>
      <c r="N78" t="s">
        <v>19</v>
      </c>
      <c r="O78" t="s">
        <v>97</v>
      </c>
      <c r="P78" t="s">
        <v>20</v>
      </c>
      <c r="Q78" t="s">
        <v>14</v>
      </c>
      <c r="S78" t="str">
        <f t="shared" si="9"/>
        <v>UPDATE tbl_clubs SET intItemID = 77  WHERE sku = 41264</v>
      </c>
      <c r="V78" t="s">
        <v>174</v>
      </c>
    </row>
    <row r="79" spans="1:22" x14ac:dyDescent="0.25">
      <c r="A79">
        <f t="shared" si="10"/>
        <v>78</v>
      </c>
      <c r="B79">
        <v>41273</v>
      </c>
      <c r="C79">
        <v>71</v>
      </c>
      <c r="D79">
        <v>1343</v>
      </c>
      <c r="E79" t="s">
        <v>31</v>
      </c>
      <c r="F79" t="s">
        <v>18</v>
      </c>
      <c r="G79" t="s">
        <v>33</v>
      </c>
      <c r="N79" t="s">
        <v>19</v>
      </c>
      <c r="O79" t="s">
        <v>97</v>
      </c>
      <c r="P79" t="s">
        <v>20</v>
      </c>
      <c r="Q79" t="s">
        <v>14</v>
      </c>
      <c r="S79" t="str">
        <f t="shared" si="9"/>
        <v>UPDATE tbl_clubs SET intItemID = 78  WHERE sku = 41273</v>
      </c>
      <c r="V79" t="s">
        <v>175</v>
      </c>
    </row>
    <row r="80" spans="1:22" x14ac:dyDescent="0.25">
      <c r="A80">
        <f t="shared" si="10"/>
        <v>79</v>
      </c>
      <c r="B80">
        <v>41294</v>
      </c>
      <c r="C80">
        <v>48</v>
      </c>
      <c r="D80">
        <v>849</v>
      </c>
      <c r="E80" t="s">
        <v>31</v>
      </c>
      <c r="F80" t="s">
        <v>32</v>
      </c>
      <c r="G80" t="s">
        <v>33</v>
      </c>
      <c r="N80" t="s">
        <v>19</v>
      </c>
      <c r="O80" t="s">
        <v>97</v>
      </c>
      <c r="P80" t="s">
        <v>20</v>
      </c>
      <c r="Q80" t="s">
        <v>14</v>
      </c>
      <c r="S80" t="str">
        <f t="shared" si="9"/>
        <v>UPDATE tbl_clubs SET intItemID = 79  WHERE sku = 41294</v>
      </c>
      <c r="V80" t="s">
        <v>176</v>
      </c>
    </row>
    <row r="81" spans="1:22" x14ac:dyDescent="0.25">
      <c r="A81">
        <f t="shared" si="10"/>
        <v>80</v>
      </c>
      <c r="B81">
        <v>41305</v>
      </c>
      <c r="C81">
        <v>22</v>
      </c>
      <c r="D81">
        <v>317</v>
      </c>
      <c r="E81" t="s">
        <v>31</v>
      </c>
      <c r="F81" t="s">
        <v>32</v>
      </c>
      <c r="G81" t="s">
        <v>33</v>
      </c>
      <c r="N81" t="s">
        <v>19</v>
      </c>
      <c r="O81" t="s">
        <v>97</v>
      </c>
      <c r="P81" t="s">
        <v>20</v>
      </c>
      <c r="Q81" t="s">
        <v>14</v>
      </c>
      <c r="S81" t="str">
        <f t="shared" si="9"/>
        <v>UPDATE tbl_clubs SET intItemID = 80  WHERE sku = 41305</v>
      </c>
      <c r="V81" t="s">
        <v>177</v>
      </c>
    </row>
    <row r="82" spans="1:22" x14ac:dyDescent="0.25">
      <c r="A82">
        <f t="shared" si="10"/>
        <v>81</v>
      </c>
      <c r="B82">
        <v>41315</v>
      </c>
      <c r="C82">
        <v>22</v>
      </c>
      <c r="D82">
        <v>13</v>
      </c>
      <c r="E82" t="s">
        <v>31</v>
      </c>
      <c r="F82" t="s">
        <v>32</v>
      </c>
      <c r="G82" t="s">
        <v>33</v>
      </c>
      <c r="N82" t="s">
        <v>19</v>
      </c>
      <c r="O82" t="s">
        <v>97</v>
      </c>
      <c r="P82" t="s">
        <v>20</v>
      </c>
      <c r="Q82" t="s">
        <v>14</v>
      </c>
      <c r="S82" t="str">
        <f t="shared" si="9"/>
        <v>UPDATE tbl_clubs SET intItemID = 81  WHERE sku = 41315</v>
      </c>
      <c r="V82" t="s">
        <v>178</v>
      </c>
    </row>
    <row r="83" spans="1:22" x14ac:dyDescent="0.25">
      <c r="A83">
        <f t="shared" si="10"/>
        <v>82</v>
      </c>
      <c r="B83">
        <v>41324</v>
      </c>
      <c r="C83">
        <v>54</v>
      </c>
      <c r="D83">
        <v>1714</v>
      </c>
      <c r="E83" t="s">
        <v>31</v>
      </c>
      <c r="F83" t="s">
        <v>32</v>
      </c>
      <c r="G83" t="s">
        <v>33</v>
      </c>
      <c r="N83" t="s">
        <v>19</v>
      </c>
      <c r="O83" t="s">
        <v>97</v>
      </c>
      <c r="P83" t="s">
        <v>20</v>
      </c>
      <c r="Q83" t="s">
        <v>14</v>
      </c>
      <c r="S83" t="str">
        <f t="shared" si="9"/>
        <v>UPDATE tbl_clubs SET intItemID = 82  WHERE sku = 41324</v>
      </c>
      <c r="V83" t="s">
        <v>179</v>
      </c>
    </row>
    <row r="84" spans="1:22" x14ac:dyDescent="0.25">
      <c r="A84">
        <f t="shared" si="10"/>
        <v>83</v>
      </c>
      <c r="B84">
        <v>41326</v>
      </c>
      <c r="C84">
        <v>54</v>
      </c>
      <c r="D84">
        <v>1718</v>
      </c>
      <c r="E84" t="s">
        <v>31</v>
      </c>
      <c r="F84" t="s">
        <v>32</v>
      </c>
      <c r="G84" t="s">
        <v>33</v>
      </c>
      <c r="N84" t="s">
        <v>19</v>
      </c>
      <c r="O84" t="s">
        <v>97</v>
      </c>
      <c r="P84" t="s">
        <v>20</v>
      </c>
      <c r="Q84" t="s">
        <v>14</v>
      </c>
      <c r="S84" t="str">
        <f t="shared" si="9"/>
        <v>UPDATE tbl_clubs SET intItemID = 83  WHERE sku = 41326</v>
      </c>
      <c r="V84" t="s">
        <v>180</v>
      </c>
    </row>
    <row r="85" spans="1:22" x14ac:dyDescent="0.25">
      <c r="A85">
        <f t="shared" si="10"/>
        <v>84</v>
      </c>
      <c r="B85">
        <v>41332</v>
      </c>
      <c r="C85">
        <v>22</v>
      </c>
      <c r="D85">
        <v>48</v>
      </c>
      <c r="E85" t="s">
        <v>31</v>
      </c>
      <c r="F85" t="s">
        <v>40</v>
      </c>
      <c r="G85" t="s">
        <v>33</v>
      </c>
      <c r="N85" t="s">
        <v>19</v>
      </c>
      <c r="O85" t="s">
        <v>97</v>
      </c>
      <c r="P85" t="s">
        <v>20</v>
      </c>
      <c r="Q85" t="s">
        <v>14</v>
      </c>
      <c r="S85" t="str">
        <f t="shared" si="9"/>
        <v>UPDATE tbl_clubs SET intItemID = 84  WHERE sku = 41332</v>
      </c>
      <c r="V85" t="s">
        <v>181</v>
      </c>
    </row>
    <row r="86" spans="1:22" x14ac:dyDescent="0.25">
      <c r="A86">
        <f t="shared" si="10"/>
        <v>85</v>
      </c>
      <c r="B86">
        <v>41335</v>
      </c>
      <c r="C86">
        <v>22</v>
      </c>
      <c r="D86">
        <v>48</v>
      </c>
      <c r="E86" t="s">
        <v>31</v>
      </c>
      <c r="F86" t="s">
        <v>40</v>
      </c>
      <c r="G86" t="s">
        <v>33</v>
      </c>
      <c r="N86" t="s">
        <v>19</v>
      </c>
      <c r="O86" t="s">
        <v>97</v>
      </c>
      <c r="P86" t="s">
        <v>20</v>
      </c>
      <c r="Q86" t="s">
        <v>14</v>
      </c>
      <c r="S86" t="str">
        <f t="shared" si="9"/>
        <v>UPDATE tbl_clubs SET intItemID = 85  WHERE sku = 41335</v>
      </c>
      <c r="V86" t="s">
        <v>182</v>
      </c>
    </row>
    <row r="87" spans="1:22" x14ac:dyDescent="0.25">
      <c r="A87">
        <f t="shared" si="10"/>
        <v>86</v>
      </c>
      <c r="B87">
        <v>41340</v>
      </c>
      <c r="C87">
        <v>22</v>
      </c>
      <c r="D87">
        <v>315</v>
      </c>
      <c r="E87" t="s">
        <v>31</v>
      </c>
      <c r="F87" t="s">
        <v>32</v>
      </c>
      <c r="G87" t="s">
        <v>33</v>
      </c>
      <c r="N87" t="s">
        <v>19</v>
      </c>
      <c r="O87" t="s">
        <v>97</v>
      </c>
      <c r="P87" t="s">
        <v>20</v>
      </c>
      <c r="Q87" t="s">
        <v>14</v>
      </c>
      <c r="S87" t="str">
        <f t="shared" si="9"/>
        <v>UPDATE tbl_clubs SET intItemID = 86  WHERE sku = 41340</v>
      </c>
      <c r="V87" t="s">
        <v>183</v>
      </c>
    </row>
    <row r="88" spans="1:22" x14ac:dyDescent="0.25">
      <c r="A88">
        <f t="shared" si="10"/>
        <v>87</v>
      </c>
      <c r="B88">
        <v>41349</v>
      </c>
      <c r="C88">
        <v>22</v>
      </c>
      <c r="D88">
        <v>48</v>
      </c>
      <c r="E88" t="s">
        <v>31</v>
      </c>
      <c r="F88" t="s">
        <v>40</v>
      </c>
      <c r="G88" t="s">
        <v>33</v>
      </c>
      <c r="N88" t="s">
        <v>19</v>
      </c>
      <c r="O88" t="s">
        <v>97</v>
      </c>
      <c r="P88" t="s">
        <v>20</v>
      </c>
      <c r="Q88" t="s">
        <v>14</v>
      </c>
      <c r="S88" t="str">
        <f t="shared" si="9"/>
        <v>UPDATE tbl_clubs SET intItemID = 87  WHERE sku = 41349</v>
      </c>
      <c r="V88" t="s">
        <v>184</v>
      </c>
    </row>
    <row r="89" spans="1:22" x14ac:dyDescent="0.25">
      <c r="A89">
        <f t="shared" si="10"/>
        <v>88</v>
      </c>
      <c r="B89">
        <v>41350</v>
      </c>
      <c r="C89">
        <v>22</v>
      </c>
      <c r="D89">
        <v>48</v>
      </c>
      <c r="E89" t="s">
        <v>31</v>
      </c>
      <c r="F89" t="s">
        <v>40</v>
      </c>
      <c r="G89" t="s">
        <v>33</v>
      </c>
      <c r="N89" t="s">
        <v>19</v>
      </c>
      <c r="O89" t="s">
        <v>97</v>
      </c>
      <c r="P89" t="s">
        <v>20</v>
      </c>
      <c r="Q89" t="s">
        <v>14</v>
      </c>
      <c r="S89" t="str">
        <f t="shared" si="9"/>
        <v>UPDATE tbl_clubs SET intItemID = 88  WHERE sku = 41350</v>
      </c>
      <c r="V89" t="s">
        <v>185</v>
      </c>
    </row>
    <row r="90" spans="1:22" x14ac:dyDescent="0.25">
      <c r="A90">
        <f t="shared" si="10"/>
        <v>89</v>
      </c>
      <c r="B90">
        <v>41356</v>
      </c>
      <c r="C90">
        <v>22</v>
      </c>
      <c r="D90">
        <v>48</v>
      </c>
      <c r="E90" t="s">
        <v>31</v>
      </c>
      <c r="F90" t="s">
        <v>40</v>
      </c>
      <c r="G90" t="s">
        <v>33</v>
      </c>
      <c r="N90" t="s">
        <v>19</v>
      </c>
      <c r="O90" t="s">
        <v>97</v>
      </c>
      <c r="P90" t="s">
        <v>20</v>
      </c>
      <c r="Q90" t="s">
        <v>14</v>
      </c>
      <c r="S90" t="str">
        <f t="shared" si="9"/>
        <v>UPDATE tbl_clubs SET intItemID = 89  WHERE sku = 41356</v>
      </c>
      <c r="V90" t="s">
        <v>186</v>
      </c>
    </row>
    <row r="91" spans="1:22" x14ac:dyDescent="0.25">
      <c r="A91">
        <f t="shared" si="10"/>
        <v>90</v>
      </c>
      <c r="B91">
        <v>41366</v>
      </c>
      <c r="C91">
        <v>2</v>
      </c>
      <c r="D91">
        <v>1944</v>
      </c>
      <c r="E91" t="s">
        <v>38</v>
      </c>
      <c r="F91" t="s">
        <v>32</v>
      </c>
      <c r="G91" t="s">
        <v>33</v>
      </c>
      <c r="N91" t="s">
        <v>19</v>
      </c>
      <c r="O91" t="s">
        <v>97</v>
      </c>
      <c r="P91" t="s">
        <v>20</v>
      </c>
      <c r="Q91" t="s">
        <v>14</v>
      </c>
      <c r="S91" t="str">
        <f t="shared" si="9"/>
        <v>UPDATE tbl_clubs SET intItemID = 90  WHERE sku = 41366</v>
      </c>
      <c r="V91" t="s">
        <v>187</v>
      </c>
    </row>
    <row r="92" spans="1:22" x14ac:dyDescent="0.25">
      <c r="A92">
        <f t="shared" si="10"/>
        <v>91</v>
      </c>
      <c r="B92">
        <v>41367</v>
      </c>
      <c r="C92">
        <v>22</v>
      </c>
      <c r="D92">
        <v>1205</v>
      </c>
      <c r="E92" t="s">
        <v>38</v>
      </c>
      <c r="F92" t="s">
        <v>32</v>
      </c>
      <c r="G92" t="s">
        <v>33</v>
      </c>
      <c r="N92" t="s">
        <v>19</v>
      </c>
      <c r="O92" t="s">
        <v>97</v>
      </c>
      <c r="P92" t="s">
        <v>20</v>
      </c>
      <c r="Q92" t="s">
        <v>14</v>
      </c>
      <c r="S92" t="str">
        <f t="shared" si="9"/>
        <v>UPDATE tbl_clubs SET intItemID = 91  WHERE sku = 41367</v>
      </c>
      <c r="V92" t="s">
        <v>188</v>
      </c>
    </row>
    <row r="93" spans="1:22" x14ac:dyDescent="0.25">
      <c r="A93">
        <f t="shared" si="10"/>
        <v>92</v>
      </c>
      <c r="B93">
        <v>41374</v>
      </c>
      <c r="C93">
        <v>26</v>
      </c>
      <c r="D93">
        <v>617</v>
      </c>
      <c r="E93" t="s">
        <v>31</v>
      </c>
      <c r="F93" t="s">
        <v>32</v>
      </c>
      <c r="G93" t="s">
        <v>33</v>
      </c>
      <c r="N93" t="s">
        <v>19</v>
      </c>
      <c r="O93" t="s">
        <v>97</v>
      </c>
      <c r="P93" t="s">
        <v>20</v>
      </c>
      <c r="Q93" t="s">
        <v>14</v>
      </c>
      <c r="S93" t="str">
        <f t="shared" si="9"/>
        <v>UPDATE tbl_clubs SET intItemID = 92  WHERE sku = 41374</v>
      </c>
      <c r="V93" t="s">
        <v>189</v>
      </c>
    </row>
    <row r="94" spans="1:22" x14ac:dyDescent="0.25">
      <c r="A94">
        <f t="shared" si="10"/>
        <v>93</v>
      </c>
      <c r="B94">
        <v>41379</v>
      </c>
      <c r="C94">
        <v>26</v>
      </c>
      <c r="D94">
        <v>617</v>
      </c>
      <c r="E94" t="s">
        <v>31</v>
      </c>
      <c r="F94" t="s">
        <v>32</v>
      </c>
      <c r="G94" t="s">
        <v>33</v>
      </c>
      <c r="N94" t="s">
        <v>19</v>
      </c>
      <c r="O94" t="s">
        <v>97</v>
      </c>
      <c r="P94" t="s">
        <v>20</v>
      </c>
      <c r="Q94" t="s">
        <v>14</v>
      </c>
      <c r="S94" t="str">
        <f t="shared" si="9"/>
        <v>UPDATE tbl_clubs SET intItemID = 93  WHERE sku = 41379</v>
      </c>
      <c r="V94" t="s">
        <v>190</v>
      </c>
    </row>
    <row r="95" spans="1:22" x14ac:dyDescent="0.25">
      <c r="A95">
        <f t="shared" si="10"/>
        <v>94</v>
      </c>
      <c r="B95">
        <v>41383</v>
      </c>
      <c r="C95">
        <v>26</v>
      </c>
      <c r="D95">
        <v>17</v>
      </c>
      <c r="E95" t="s">
        <v>38</v>
      </c>
      <c r="F95" t="s">
        <v>32</v>
      </c>
      <c r="G95" t="s">
        <v>33</v>
      </c>
      <c r="N95" t="s">
        <v>19</v>
      </c>
      <c r="O95" t="s">
        <v>97</v>
      </c>
      <c r="P95" t="s">
        <v>20</v>
      </c>
      <c r="Q95" t="s">
        <v>14</v>
      </c>
      <c r="S95" t="str">
        <f t="shared" si="9"/>
        <v>UPDATE tbl_clubs SET intItemID = 94  WHERE sku = 41383</v>
      </c>
      <c r="V95" t="s">
        <v>191</v>
      </c>
    </row>
    <row r="96" spans="1:22" x14ac:dyDescent="0.25">
      <c r="A96">
        <f t="shared" si="10"/>
        <v>95</v>
      </c>
      <c r="B96">
        <v>41384</v>
      </c>
      <c r="C96">
        <v>26</v>
      </c>
      <c r="D96">
        <v>617</v>
      </c>
      <c r="E96" t="s">
        <v>38</v>
      </c>
      <c r="F96" t="s">
        <v>32</v>
      </c>
      <c r="G96" t="s">
        <v>33</v>
      </c>
      <c r="N96" t="s">
        <v>19</v>
      </c>
      <c r="O96" t="s">
        <v>97</v>
      </c>
      <c r="P96" t="s">
        <v>20</v>
      </c>
      <c r="Q96" t="s">
        <v>14</v>
      </c>
      <c r="S96" t="str">
        <f t="shared" si="9"/>
        <v>UPDATE tbl_clubs SET intItemID = 95  WHERE sku = 41384</v>
      </c>
      <c r="V96" t="s">
        <v>192</v>
      </c>
    </row>
    <row r="97" spans="1:22" x14ac:dyDescent="0.25">
      <c r="A97">
        <f t="shared" si="10"/>
        <v>96</v>
      </c>
      <c r="B97">
        <v>41385</v>
      </c>
      <c r="C97">
        <v>26</v>
      </c>
      <c r="D97">
        <v>617</v>
      </c>
      <c r="E97" t="s">
        <v>38</v>
      </c>
      <c r="F97" t="s">
        <v>32</v>
      </c>
      <c r="G97" t="s">
        <v>33</v>
      </c>
      <c r="N97" t="s">
        <v>19</v>
      </c>
      <c r="O97" t="s">
        <v>97</v>
      </c>
      <c r="P97" t="s">
        <v>20</v>
      </c>
      <c r="Q97" t="s">
        <v>14</v>
      </c>
      <c r="S97" t="str">
        <f t="shared" si="9"/>
        <v>UPDATE tbl_clubs SET intItemID = 96  WHERE sku = 41385</v>
      </c>
      <c r="V97" t="s">
        <v>193</v>
      </c>
    </row>
    <row r="98" spans="1:22" x14ac:dyDescent="0.25">
      <c r="A98">
        <f t="shared" si="10"/>
        <v>97</v>
      </c>
      <c r="B98">
        <v>41386</v>
      </c>
      <c r="C98">
        <v>26</v>
      </c>
      <c r="D98">
        <v>617</v>
      </c>
      <c r="E98" t="s">
        <v>38</v>
      </c>
      <c r="F98" t="s">
        <v>32</v>
      </c>
      <c r="G98" t="s">
        <v>33</v>
      </c>
      <c r="N98" t="s">
        <v>19</v>
      </c>
      <c r="O98" t="s">
        <v>97</v>
      </c>
      <c r="P98" t="s">
        <v>20</v>
      </c>
      <c r="Q98" t="s">
        <v>14</v>
      </c>
      <c r="S98" t="str">
        <f t="shared" si="9"/>
        <v>UPDATE tbl_clubs SET intItemID = 97  WHERE sku = 41386</v>
      </c>
      <c r="V98" t="s">
        <v>194</v>
      </c>
    </row>
    <row r="99" spans="1:22" x14ac:dyDescent="0.25">
      <c r="A99">
        <f t="shared" si="10"/>
        <v>98</v>
      </c>
      <c r="B99">
        <v>41388</v>
      </c>
      <c r="C99">
        <v>26</v>
      </c>
      <c r="D99">
        <v>617</v>
      </c>
      <c r="E99" t="s">
        <v>38</v>
      </c>
      <c r="F99" t="s">
        <v>32</v>
      </c>
      <c r="G99" t="s">
        <v>33</v>
      </c>
      <c r="N99" t="s">
        <v>19</v>
      </c>
      <c r="O99" t="s">
        <v>97</v>
      </c>
      <c r="P99" t="s">
        <v>20</v>
      </c>
      <c r="Q99" t="s">
        <v>14</v>
      </c>
      <c r="S99" t="str">
        <f t="shared" si="9"/>
        <v>UPDATE tbl_clubs SET intItemID = 98  WHERE sku = 41388</v>
      </c>
      <c r="V99" t="s">
        <v>195</v>
      </c>
    </row>
    <row r="100" spans="1:22" x14ac:dyDescent="0.25">
      <c r="A100">
        <f t="shared" si="10"/>
        <v>99</v>
      </c>
      <c r="B100">
        <v>41389</v>
      </c>
      <c r="C100">
        <v>61</v>
      </c>
      <c r="D100">
        <v>20</v>
      </c>
      <c r="E100" t="s">
        <v>38</v>
      </c>
      <c r="F100" t="s">
        <v>32</v>
      </c>
      <c r="G100" t="s">
        <v>33</v>
      </c>
      <c r="N100" t="s">
        <v>19</v>
      </c>
      <c r="O100" t="s">
        <v>97</v>
      </c>
      <c r="P100" t="s">
        <v>20</v>
      </c>
      <c r="Q100" t="s">
        <v>14</v>
      </c>
      <c r="S100" t="str">
        <f t="shared" si="9"/>
        <v>UPDATE tbl_clubs SET intItemID = 99  WHERE sku = 41389</v>
      </c>
      <c r="V100" t="s">
        <v>196</v>
      </c>
    </row>
    <row r="101" spans="1:22" x14ac:dyDescent="0.25">
      <c r="A101">
        <f t="shared" si="10"/>
        <v>100</v>
      </c>
      <c r="B101">
        <v>41391</v>
      </c>
      <c r="C101">
        <v>61</v>
      </c>
      <c r="D101">
        <v>20</v>
      </c>
      <c r="E101" t="s">
        <v>38</v>
      </c>
      <c r="F101" t="s">
        <v>32</v>
      </c>
      <c r="G101" t="s">
        <v>33</v>
      </c>
      <c r="N101" t="s">
        <v>19</v>
      </c>
      <c r="O101" t="s">
        <v>97</v>
      </c>
      <c r="P101" t="s">
        <v>20</v>
      </c>
      <c r="Q101" t="s">
        <v>14</v>
      </c>
      <c r="S101" t="str">
        <f t="shared" si="9"/>
        <v>UPDATE tbl_clubs SET intItemID = 100  WHERE sku = 41391</v>
      </c>
      <c r="V101" t="s">
        <v>197</v>
      </c>
    </row>
    <row r="102" spans="1:22" x14ac:dyDescent="0.25">
      <c r="A102">
        <f t="shared" si="10"/>
        <v>101</v>
      </c>
      <c r="B102">
        <v>41397</v>
      </c>
      <c r="C102">
        <v>22</v>
      </c>
      <c r="D102">
        <v>13</v>
      </c>
      <c r="E102" t="s">
        <v>38</v>
      </c>
      <c r="F102" t="s">
        <v>32</v>
      </c>
      <c r="G102" t="s">
        <v>33</v>
      </c>
      <c r="N102" t="s">
        <v>19</v>
      </c>
      <c r="O102" t="s">
        <v>97</v>
      </c>
      <c r="P102" t="s">
        <v>20</v>
      </c>
      <c r="Q102" t="s">
        <v>14</v>
      </c>
      <c r="S102" t="str">
        <f t="shared" si="9"/>
        <v>UPDATE tbl_clubs SET intItemID = 101  WHERE sku = 41397</v>
      </c>
      <c r="V102" t="s">
        <v>198</v>
      </c>
    </row>
    <row r="103" spans="1:22" x14ac:dyDescent="0.25">
      <c r="A103">
        <f t="shared" si="10"/>
        <v>102</v>
      </c>
      <c r="B103">
        <v>41398</v>
      </c>
      <c r="C103">
        <v>22</v>
      </c>
      <c r="D103">
        <v>13</v>
      </c>
      <c r="E103" t="s">
        <v>38</v>
      </c>
      <c r="F103" t="s">
        <v>32</v>
      </c>
      <c r="G103" t="s">
        <v>33</v>
      </c>
      <c r="N103" t="s">
        <v>19</v>
      </c>
      <c r="O103" t="s">
        <v>97</v>
      </c>
      <c r="P103" t="s">
        <v>20</v>
      </c>
      <c r="Q103" t="s">
        <v>14</v>
      </c>
      <c r="S103" t="str">
        <f t="shared" si="9"/>
        <v>UPDATE tbl_clubs SET intItemID = 102  WHERE sku = 41398</v>
      </c>
      <c r="V103" t="s">
        <v>199</v>
      </c>
    </row>
    <row r="104" spans="1:22" x14ac:dyDescent="0.25">
      <c r="A104">
        <f t="shared" si="10"/>
        <v>103</v>
      </c>
      <c r="B104">
        <v>41399</v>
      </c>
      <c r="C104">
        <v>22</v>
      </c>
      <c r="D104">
        <v>13</v>
      </c>
      <c r="E104" t="s">
        <v>38</v>
      </c>
      <c r="F104" t="s">
        <v>32</v>
      </c>
      <c r="G104" t="s">
        <v>33</v>
      </c>
      <c r="N104" t="s">
        <v>19</v>
      </c>
      <c r="O104" t="s">
        <v>97</v>
      </c>
      <c r="P104" t="s">
        <v>20</v>
      </c>
      <c r="Q104" t="s">
        <v>14</v>
      </c>
      <c r="S104" t="str">
        <f t="shared" si="9"/>
        <v>UPDATE tbl_clubs SET intItemID = 103  WHERE sku = 41399</v>
      </c>
      <c r="V104" t="s">
        <v>200</v>
      </c>
    </row>
    <row r="105" spans="1:22" x14ac:dyDescent="0.25">
      <c r="A105">
        <f t="shared" si="10"/>
        <v>104</v>
      </c>
      <c r="B105">
        <v>41403</v>
      </c>
      <c r="C105">
        <v>71</v>
      </c>
      <c r="D105">
        <v>1338</v>
      </c>
      <c r="E105" t="s">
        <v>38</v>
      </c>
      <c r="F105" t="s">
        <v>32</v>
      </c>
      <c r="G105" t="s">
        <v>33</v>
      </c>
      <c r="N105" t="s">
        <v>19</v>
      </c>
      <c r="O105" t="s">
        <v>97</v>
      </c>
      <c r="P105" t="s">
        <v>20</v>
      </c>
      <c r="Q105" t="s">
        <v>14</v>
      </c>
      <c r="S105" t="str">
        <f t="shared" si="9"/>
        <v>UPDATE tbl_clubs SET intItemID = 104  WHERE sku = 41403</v>
      </c>
      <c r="V105" t="s">
        <v>201</v>
      </c>
    </row>
    <row r="106" spans="1:22" x14ac:dyDescent="0.25">
      <c r="A106">
        <f t="shared" si="10"/>
        <v>105</v>
      </c>
      <c r="B106">
        <v>41404</v>
      </c>
      <c r="C106">
        <v>71</v>
      </c>
      <c r="D106">
        <v>2054</v>
      </c>
      <c r="E106" t="s">
        <v>38</v>
      </c>
      <c r="F106" t="s">
        <v>32</v>
      </c>
      <c r="G106" t="s">
        <v>33</v>
      </c>
      <c r="N106" t="s">
        <v>19</v>
      </c>
      <c r="O106" t="s">
        <v>97</v>
      </c>
      <c r="P106" t="s">
        <v>20</v>
      </c>
      <c r="Q106" t="s">
        <v>14</v>
      </c>
      <c r="S106" t="str">
        <f t="shared" si="9"/>
        <v>UPDATE tbl_clubs SET intItemID = 105  WHERE sku = 41404</v>
      </c>
      <c r="V106" t="s">
        <v>202</v>
      </c>
    </row>
    <row r="107" spans="1:22" x14ac:dyDescent="0.25">
      <c r="A107">
        <f t="shared" si="10"/>
        <v>106</v>
      </c>
      <c r="B107">
        <v>41406</v>
      </c>
      <c r="C107">
        <v>71</v>
      </c>
      <c r="D107">
        <v>2054</v>
      </c>
      <c r="E107" t="s">
        <v>38</v>
      </c>
      <c r="F107" t="s">
        <v>32</v>
      </c>
      <c r="G107" t="s">
        <v>33</v>
      </c>
      <c r="N107" t="s">
        <v>19</v>
      </c>
      <c r="O107" t="s">
        <v>97</v>
      </c>
      <c r="P107" t="s">
        <v>20</v>
      </c>
      <c r="Q107" t="s">
        <v>14</v>
      </c>
      <c r="S107" t="str">
        <f t="shared" si="9"/>
        <v>UPDATE tbl_clubs SET intItemID = 106  WHERE sku = 41406</v>
      </c>
      <c r="V107" t="s">
        <v>203</v>
      </c>
    </row>
    <row r="108" spans="1:22" x14ac:dyDescent="0.25">
      <c r="A108">
        <f t="shared" si="10"/>
        <v>107</v>
      </c>
      <c r="B108">
        <v>41407</v>
      </c>
      <c r="C108">
        <v>71</v>
      </c>
      <c r="D108">
        <v>2054</v>
      </c>
      <c r="E108" t="s">
        <v>38</v>
      </c>
      <c r="F108" t="s">
        <v>32</v>
      </c>
      <c r="G108" t="s">
        <v>33</v>
      </c>
      <c r="N108" t="s">
        <v>19</v>
      </c>
      <c r="O108" t="s">
        <v>97</v>
      </c>
      <c r="P108" t="s">
        <v>20</v>
      </c>
      <c r="Q108" t="s">
        <v>14</v>
      </c>
      <c r="S108" t="str">
        <f t="shared" si="9"/>
        <v>UPDATE tbl_clubs SET intItemID = 107  WHERE sku = 41407</v>
      </c>
      <c r="V108" t="s">
        <v>204</v>
      </c>
    </row>
    <row r="109" spans="1:22" x14ac:dyDescent="0.25">
      <c r="A109">
        <f t="shared" si="10"/>
        <v>108</v>
      </c>
      <c r="B109">
        <v>41408</v>
      </c>
      <c r="C109">
        <v>71</v>
      </c>
      <c r="D109">
        <v>2054</v>
      </c>
      <c r="E109" t="s">
        <v>38</v>
      </c>
      <c r="F109" t="s">
        <v>32</v>
      </c>
      <c r="G109" t="s">
        <v>33</v>
      </c>
      <c r="N109" t="s">
        <v>19</v>
      </c>
      <c r="O109" t="s">
        <v>97</v>
      </c>
      <c r="P109" t="s">
        <v>20</v>
      </c>
      <c r="Q109" t="s">
        <v>14</v>
      </c>
      <c r="S109" t="str">
        <f t="shared" si="9"/>
        <v>UPDATE tbl_clubs SET intItemID = 108  WHERE sku = 41408</v>
      </c>
      <c r="V109" t="s">
        <v>205</v>
      </c>
    </row>
    <row r="110" spans="1:22" x14ac:dyDescent="0.25">
      <c r="A110">
        <f t="shared" si="10"/>
        <v>109</v>
      </c>
      <c r="B110">
        <v>41410</v>
      </c>
      <c r="C110">
        <v>71</v>
      </c>
      <c r="D110">
        <v>1338</v>
      </c>
      <c r="E110" t="s">
        <v>38</v>
      </c>
      <c r="F110" t="s">
        <v>32</v>
      </c>
      <c r="G110" t="s">
        <v>33</v>
      </c>
      <c r="N110" t="s">
        <v>19</v>
      </c>
      <c r="O110" t="s">
        <v>97</v>
      </c>
      <c r="P110" t="s">
        <v>20</v>
      </c>
      <c r="Q110" t="s">
        <v>14</v>
      </c>
      <c r="S110" t="str">
        <f t="shared" si="9"/>
        <v>UPDATE tbl_clubs SET intItemID = 109  WHERE sku = 41410</v>
      </c>
      <c r="V110" t="s">
        <v>206</v>
      </c>
    </row>
    <row r="111" spans="1:22" x14ac:dyDescent="0.25">
      <c r="A111">
        <f t="shared" si="10"/>
        <v>110</v>
      </c>
      <c r="B111">
        <v>41416</v>
      </c>
      <c r="C111">
        <v>71</v>
      </c>
      <c r="D111">
        <v>1343</v>
      </c>
      <c r="E111" t="s">
        <v>35</v>
      </c>
      <c r="F111" t="s">
        <v>18</v>
      </c>
      <c r="G111" t="s">
        <v>33</v>
      </c>
      <c r="N111" t="s">
        <v>19</v>
      </c>
      <c r="O111" t="s">
        <v>97</v>
      </c>
      <c r="P111" t="s">
        <v>20</v>
      </c>
      <c r="Q111" t="s">
        <v>14</v>
      </c>
      <c r="S111" t="str">
        <f t="shared" si="9"/>
        <v>UPDATE tbl_clubs SET intItemID = 110  WHERE sku = 41416</v>
      </c>
      <c r="V111" t="s">
        <v>207</v>
      </c>
    </row>
    <row r="112" spans="1:22" x14ac:dyDescent="0.25">
      <c r="A112">
        <f t="shared" si="10"/>
        <v>111</v>
      </c>
      <c r="B112">
        <v>41425</v>
      </c>
      <c r="C112">
        <v>71</v>
      </c>
      <c r="D112">
        <v>1338</v>
      </c>
      <c r="E112" t="s">
        <v>38</v>
      </c>
      <c r="F112" t="s">
        <v>32</v>
      </c>
      <c r="G112" t="s">
        <v>33</v>
      </c>
      <c r="N112" t="s">
        <v>19</v>
      </c>
      <c r="O112" t="s">
        <v>97</v>
      </c>
      <c r="P112" t="s">
        <v>20</v>
      </c>
      <c r="Q112" t="s">
        <v>14</v>
      </c>
      <c r="S112" t="str">
        <f t="shared" si="9"/>
        <v>UPDATE tbl_clubs SET intItemID = 111  WHERE sku = 41425</v>
      </c>
      <c r="V112" t="s">
        <v>208</v>
      </c>
    </row>
    <row r="113" spans="1:22" x14ac:dyDescent="0.25">
      <c r="A113">
        <f t="shared" si="10"/>
        <v>112</v>
      </c>
      <c r="B113">
        <v>41428</v>
      </c>
      <c r="C113">
        <v>71</v>
      </c>
      <c r="D113">
        <v>1343</v>
      </c>
      <c r="E113" t="s">
        <v>38</v>
      </c>
      <c r="F113" t="s">
        <v>32</v>
      </c>
      <c r="G113" t="s">
        <v>33</v>
      </c>
      <c r="N113" t="s">
        <v>19</v>
      </c>
      <c r="O113" t="s">
        <v>97</v>
      </c>
      <c r="P113" t="s">
        <v>20</v>
      </c>
      <c r="Q113" t="s">
        <v>14</v>
      </c>
      <c r="S113" t="str">
        <f t="shared" si="9"/>
        <v>UPDATE tbl_clubs SET intItemID = 112  WHERE sku = 41428</v>
      </c>
      <c r="V113" t="s">
        <v>209</v>
      </c>
    </row>
    <row r="114" spans="1:22" x14ac:dyDescent="0.25">
      <c r="A114">
        <f t="shared" si="10"/>
        <v>113</v>
      </c>
      <c r="B114">
        <v>41433</v>
      </c>
      <c r="C114">
        <v>71</v>
      </c>
      <c r="D114">
        <v>8</v>
      </c>
      <c r="E114" t="s">
        <v>38</v>
      </c>
      <c r="F114" t="s">
        <v>32</v>
      </c>
      <c r="G114" t="s">
        <v>33</v>
      </c>
      <c r="N114" t="s">
        <v>19</v>
      </c>
      <c r="O114" t="s">
        <v>97</v>
      </c>
      <c r="P114" t="s">
        <v>20</v>
      </c>
      <c r="Q114" t="s">
        <v>14</v>
      </c>
      <c r="S114" t="str">
        <f t="shared" si="9"/>
        <v>UPDATE tbl_clubs SET intItemID = 113  WHERE sku = 41433</v>
      </c>
      <c r="V114" t="s">
        <v>210</v>
      </c>
    </row>
    <row r="115" spans="1:22" x14ac:dyDescent="0.25">
      <c r="A115">
        <f t="shared" si="10"/>
        <v>114</v>
      </c>
      <c r="B115">
        <v>41439</v>
      </c>
      <c r="C115">
        <v>54</v>
      </c>
      <c r="D115">
        <v>1720</v>
      </c>
      <c r="E115" t="s">
        <v>31</v>
      </c>
      <c r="F115" t="s">
        <v>32</v>
      </c>
      <c r="G115" t="s">
        <v>33</v>
      </c>
      <c r="N115" t="s">
        <v>19</v>
      </c>
      <c r="O115" t="s">
        <v>97</v>
      </c>
      <c r="P115" t="s">
        <v>20</v>
      </c>
      <c r="Q115" t="s">
        <v>14</v>
      </c>
      <c r="S115" t="str">
        <f t="shared" si="9"/>
        <v>UPDATE tbl_clubs SET intItemID = 114  WHERE sku = 41439</v>
      </c>
      <c r="V115" t="s">
        <v>211</v>
      </c>
    </row>
    <row r="116" spans="1:22" x14ac:dyDescent="0.25">
      <c r="A116">
        <f t="shared" si="10"/>
        <v>115</v>
      </c>
      <c r="B116">
        <v>41440</v>
      </c>
      <c r="C116">
        <v>54</v>
      </c>
      <c r="D116">
        <v>1720</v>
      </c>
      <c r="E116" t="s">
        <v>38</v>
      </c>
      <c r="F116" t="s">
        <v>32</v>
      </c>
      <c r="G116" t="s">
        <v>33</v>
      </c>
      <c r="N116" t="s">
        <v>19</v>
      </c>
      <c r="O116" t="s">
        <v>97</v>
      </c>
      <c r="P116" t="s">
        <v>20</v>
      </c>
      <c r="Q116" t="s">
        <v>14</v>
      </c>
      <c r="S116" t="str">
        <f t="shared" si="9"/>
        <v>UPDATE tbl_clubs SET intItemID = 115  WHERE sku = 41440</v>
      </c>
      <c r="V116" t="s">
        <v>212</v>
      </c>
    </row>
    <row r="117" spans="1:22" x14ac:dyDescent="0.25">
      <c r="A117">
        <f t="shared" si="10"/>
        <v>116</v>
      </c>
      <c r="B117">
        <v>41449</v>
      </c>
      <c r="C117">
        <v>61</v>
      </c>
      <c r="D117">
        <v>20</v>
      </c>
      <c r="E117" t="s">
        <v>35</v>
      </c>
      <c r="F117" t="s">
        <v>32</v>
      </c>
      <c r="G117" t="s">
        <v>33</v>
      </c>
      <c r="N117" t="s">
        <v>19</v>
      </c>
      <c r="O117" t="s">
        <v>97</v>
      </c>
      <c r="P117" t="s">
        <v>20</v>
      </c>
      <c r="Q117" t="s">
        <v>14</v>
      </c>
      <c r="S117" t="str">
        <f t="shared" si="9"/>
        <v>UPDATE tbl_clubs SET intItemID = 116  WHERE sku = 41449</v>
      </c>
      <c r="V117" t="s">
        <v>213</v>
      </c>
    </row>
    <row r="118" spans="1:22" x14ac:dyDescent="0.25">
      <c r="A118">
        <f t="shared" si="10"/>
        <v>117</v>
      </c>
      <c r="B118">
        <v>41452</v>
      </c>
      <c r="C118">
        <v>26</v>
      </c>
      <c r="D118">
        <v>617</v>
      </c>
      <c r="E118" t="s">
        <v>35</v>
      </c>
      <c r="F118" t="s">
        <v>32</v>
      </c>
      <c r="G118" t="s">
        <v>33</v>
      </c>
      <c r="N118" t="s">
        <v>19</v>
      </c>
      <c r="O118" t="s">
        <v>97</v>
      </c>
      <c r="P118" t="s">
        <v>20</v>
      </c>
      <c r="Q118" t="s">
        <v>14</v>
      </c>
      <c r="S118" t="str">
        <f t="shared" si="9"/>
        <v>UPDATE tbl_clubs SET intItemID = 117  WHERE sku = 41452</v>
      </c>
      <c r="V118" t="s">
        <v>214</v>
      </c>
    </row>
    <row r="119" spans="1:22" x14ac:dyDescent="0.25">
      <c r="A119">
        <f t="shared" si="10"/>
        <v>118</v>
      </c>
      <c r="B119">
        <v>41453</v>
      </c>
      <c r="C119">
        <v>72</v>
      </c>
      <c r="D119">
        <v>7</v>
      </c>
      <c r="E119" t="s">
        <v>35</v>
      </c>
      <c r="F119" t="s">
        <v>32</v>
      </c>
      <c r="G119" t="s">
        <v>33</v>
      </c>
      <c r="N119" t="s">
        <v>19</v>
      </c>
      <c r="O119" t="s">
        <v>97</v>
      </c>
      <c r="P119" t="s">
        <v>20</v>
      </c>
      <c r="Q119" t="s">
        <v>14</v>
      </c>
      <c r="S119" t="str">
        <f t="shared" si="9"/>
        <v>UPDATE tbl_clubs SET intItemID = 118  WHERE sku = 41453</v>
      </c>
      <c r="V119" t="s">
        <v>215</v>
      </c>
    </row>
    <row r="120" spans="1:22" x14ac:dyDescent="0.25">
      <c r="A120">
        <f t="shared" si="10"/>
        <v>119</v>
      </c>
      <c r="B120">
        <v>41459</v>
      </c>
      <c r="C120">
        <v>22</v>
      </c>
      <c r="D120">
        <v>1925</v>
      </c>
      <c r="E120" t="s">
        <v>38</v>
      </c>
      <c r="F120" t="s">
        <v>32</v>
      </c>
      <c r="G120" t="s">
        <v>33</v>
      </c>
      <c r="N120" t="s">
        <v>19</v>
      </c>
      <c r="O120" t="s">
        <v>97</v>
      </c>
      <c r="P120" t="s">
        <v>20</v>
      </c>
      <c r="Q120" t="s">
        <v>14</v>
      </c>
      <c r="S120" t="str">
        <f t="shared" si="9"/>
        <v>UPDATE tbl_clubs SET intItemID = 119  WHERE sku = 41459</v>
      </c>
      <c r="V120" t="s">
        <v>216</v>
      </c>
    </row>
    <row r="121" spans="1:22" x14ac:dyDescent="0.25">
      <c r="A121">
        <f t="shared" si="10"/>
        <v>120</v>
      </c>
      <c r="B121">
        <v>41465</v>
      </c>
      <c r="C121">
        <v>71</v>
      </c>
      <c r="D121">
        <v>1343</v>
      </c>
      <c r="E121" t="s">
        <v>38</v>
      </c>
      <c r="F121" t="s">
        <v>32</v>
      </c>
      <c r="G121" t="s">
        <v>33</v>
      </c>
      <c r="N121" t="s">
        <v>19</v>
      </c>
      <c r="O121" t="s">
        <v>97</v>
      </c>
      <c r="P121" t="s">
        <v>20</v>
      </c>
      <c r="Q121" t="s">
        <v>14</v>
      </c>
      <c r="S121" t="str">
        <f t="shared" si="9"/>
        <v>UPDATE tbl_clubs SET intItemID = 120  WHERE sku = 41465</v>
      </c>
      <c r="V121" t="s">
        <v>217</v>
      </c>
    </row>
    <row r="122" spans="1:22" x14ac:dyDescent="0.25">
      <c r="A122">
        <f t="shared" si="10"/>
        <v>121</v>
      </c>
      <c r="B122">
        <v>41494</v>
      </c>
      <c r="C122">
        <v>71</v>
      </c>
      <c r="D122">
        <v>1127</v>
      </c>
      <c r="E122" t="s">
        <v>39</v>
      </c>
      <c r="F122" t="s">
        <v>44</v>
      </c>
      <c r="G122" t="s">
        <v>41</v>
      </c>
      <c r="N122" t="s">
        <v>19</v>
      </c>
      <c r="O122" t="s">
        <v>97</v>
      </c>
      <c r="P122" t="s">
        <v>20</v>
      </c>
      <c r="Q122" t="s">
        <v>14</v>
      </c>
      <c r="S122" t="str">
        <f t="shared" si="9"/>
        <v>UPDATE tbl_clubs SET intItemID = 121  WHERE sku = 41494</v>
      </c>
      <c r="V122" t="s">
        <v>218</v>
      </c>
    </row>
    <row r="123" spans="1:22" x14ac:dyDescent="0.25">
      <c r="A123">
        <f t="shared" si="10"/>
        <v>122</v>
      </c>
      <c r="B123">
        <v>41498</v>
      </c>
      <c r="C123">
        <v>48</v>
      </c>
      <c r="D123">
        <v>975</v>
      </c>
      <c r="E123" t="s">
        <v>39</v>
      </c>
      <c r="F123" t="s">
        <v>32</v>
      </c>
      <c r="G123" t="s">
        <v>41</v>
      </c>
      <c r="N123" t="s">
        <v>19</v>
      </c>
      <c r="O123" t="s">
        <v>97</v>
      </c>
      <c r="P123" t="s">
        <v>20</v>
      </c>
      <c r="Q123" t="s">
        <v>14</v>
      </c>
      <c r="S123" t="str">
        <f t="shared" si="9"/>
        <v>UPDATE tbl_clubs SET intItemID = 122  WHERE sku = 41498</v>
      </c>
      <c r="V123" t="s">
        <v>219</v>
      </c>
    </row>
    <row r="124" spans="1:22" x14ac:dyDescent="0.25">
      <c r="A124">
        <f t="shared" si="10"/>
        <v>123</v>
      </c>
      <c r="B124">
        <v>41501</v>
      </c>
      <c r="C124">
        <v>48</v>
      </c>
      <c r="D124">
        <v>848</v>
      </c>
      <c r="E124" t="s">
        <v>39</v>
      </c>
      <c r="F124" t="s">
        <v>40</v>
      </c>
      <c r="G124" t="s">
        <v>41</v>
      </c>
      <c r="N124" t="s">
        <v>19</v>
      </c>
      <c r="O124" t="s">
        <v>97</v>
      </c>
      <c r="P124" t="s">
        <v>20</v>
      </c>
      <c r="Q124" t="s">
        <v>14</v>
      </c>
      <c r="S124" t="str">
        <f t="shared" si="9"/>
        <v>UPDATE tbl_clubs SET intItemID = 123  WHERE sku = 41501</v>
      </c>
      <c r="V124" t="s">
        <v>220</v>
      </c>
    </row>
    <row r="125" spans="1:22" x14ac:dyDescent="0.25">
      <c r="A125">
        <f t="shared" si="10"/>
        <v>124</v>
      </c>
      <c r="B125">
        <v>41504</v>
      </c>
      <c r="C125">
        <v>48</v>
      </c>
      <c r="D125">
        <v>1321</v>
      </c>
      <c r="E125" t="s">
        <v>36</v>
      </c>
      <c r="F125" t="s">
        <v>44</v>
      </c>
      <c r="G125" t="s">
        <v>33</v>
      </c>
      <c r="N125" t="s">
        <v>19</v>
      </c>
      <c r="O125" t="s">
        <v>97</v>
      </c>
      <c r="P125" t="s">
        <v>20</v>
      </c>
      <c r="Q125" t="s">
        <v>14</v>
      </c>
      <c r="S125" t="str">
        <f t="shared" si="9"/>
        <v>UPDATE tbl_clubs SET intItemID = 124  WHERE sku = 41504</v>
      </c>
      <c r="V125" t="s">
        <v>221</v>
      </c>
    </row>
    <row r="126" spans="1:22" x14ac:dyDescent="0.25">
      <c r="A126">
        <f t="shared" si="10"/>
        <v>125</v>
      </c>
      <c r="B126">
        <v>41506</v>
      </c>
      <c r="C126">
        <v>48</v>
      </c>
      <c r="D126">
        <v>1321</v>
      </c>
      <c r="E126" t="s">
        <v>36</v>
      </c>
      <c r="F126" t="s">
        <v>44</v>
      </c>
      <c r="G126" t="s">
        <v>33</v>
      </c>
      <c r="N126" t="s">
        <v>19</v>
      </c>
      <c r="O126" t="s">
        <v>97</v>
      </c>
      <c r="P126" t="s">
        <v>20</v>
      </c>
      <c r="Q126" t="s">
        <v>14</v>
      </c>
      <c r="S126" t="str">
        <f t="shared" si="9"/>
        <v>UPDATE tbl_clubs SET intItemID = 125  WHERE sku = 41506</v>
      </c>
      <c r="V126" t="s">
        <v>222</v>
      </c>
    </row>
    <row r="127" spans="1:22" x14ac:dyDescent="0.25">
      <c r="A127">
        <f t="shared" si="10"/>
        <v>126</v>
      </c>
      <c r="B127">
        <v>41524</v>
      </c>
      <c r="C127">
        <v>22</v>
      </c>
      <c r="D127">
        <v>21</v>
      </c>
      <c r="E127" t="s">
        <v>31</v>
      </c>
      <c r="F127" t="s">
        <v>32</v>
      </c>
      <c r="G127" t="s">
        <v>33</v>
      </c>
      <c r="N127" t="s">
        <v>19</v>
      </c>
      <c r="O127" t="s">
        <v>97</v>
      </c>
      <c r="P127" t="s">
        <v>20</v>
      </c>
      <c r="Q127" t="s">
        <v>14</v>
      </c>
      <c r="S127" t="str">
        <f t="shared" si="9"/>
        <v>UPDATE tbl_clubs SET intItemID = 126  WHERE sku = 41524</v>
      </c>
      <c r="V127" t="s">
        <v>223</v>
      </c>
    </row>
    <row r="128" spans="1:22" x14ac:dyDescent="0.25">
      <c r="A128">
        <f t="shared" si="10"/>
        <v>127</v>
      </c>
      <c r="B128">
        <v>41531</v>
      </c>
      <c r="C128">
        <v>22</v>
      </c>
      <c r="D128">
        <v>236</v>
      </c>
      <c r="E128" t="s">
        <v>39</v>
      </c>
      <c r="F128" t="s">
        <v>40</v>
      </c>
      <c r="G128" t="s">
        <v>41</v>
      </c>
      <c r="N128" t="s">
        <v>19</v>
      </c>
      <c r="O128" t="s">
        <v>97</v>
      </c>
      <c r="P128" t="s">
        <v>20</v>
      </c>
      <c r="Q128" t="s">
        <v>14</v>
      </c>
      <c r="S128" t="str">
        <f t="shared" si="9"/>
        <v>UPDATE tbl_clubs SET intItemID = 127  WHERE sku = 41531</v>
      </c>
      <c r="V128" t="s">
        <v>224</v>
      </c>
    </row>
    <row r="129" spans="1:22" x14ac:dyDescent="0.25">
      <c r="A129">
        <f t="shared" si="10"/>
        <v>128</v>
      </c>
      <c r="B129">
        <v>41534</v>
      </c>
      <c r="C129">
        <v>22</v>
      </c>
      <c r="D129">
        <v>969</v>
      </c>
      <c r="E129" t="s">
        <v>36</v>
      </c>
      <c r="F129" t="s">
        <v>44</v>
      </c>
      <c r="G129" t="s">
        <v>33</v>
      </c>
      <c r="N129" t="s">
        <v>19</v>
      </c>
      <c r="O129" t="s">
        <v>97</v>
      </c>
      <c r="P129" t="s">
        <v>20</v>
      </c>
      <c r="Q129" t="s">
        <v>14</v>
      </c>
      <c r="S129" t="str">
        <f t="shared" si="9"/>
        <v>UPDATE tbl_clubs SET intItemID = 128  WHERE sku = 41534</v>
      </c>
      <c r="V129" t="s">
        <v>225</v>
      </c>
    </row>
    <row r="130" spans="1:22" x14ac:dyDescent="0.25">
      <c r="A130">
        <f t="shared" si="10"/>
        <v>129</v>
      </c>
      <c r="B130">
        <v>41540</v>
      </c>
      <c r="C130">
        <v>22</v>
      </c>
      <c r="D130">
        <v>1932</v>
      </c>
      <c r="E130" t="s">
        <v>31</v>
      </c>
      <c r="F130" t="s">
        <v>32</v>
      </c>
      <c r="G130" t="s">
        <v>33</v>
      </c>
      <c r="N130" t="s">
        <v>19</v>
      </c>
      <c r="O130" t="s">
        <v>97</v>
      </c>
      <c r="P130" t="s">
        <v>20</v>
      </c>
      <c r="Q130" t="s">
        <v>14</v>
      </c>
      <c r="S130" t="str">
        <f t="shared" si="9"/>
        <v>UPDATE tbl_clubs SET intItemID = 129  WHERE sku = 41540</v>
      </c>
      <c r="V130" t="s">
        <v>226</v>
      </c>
    </row>
    <row r="131" spans="1:22" x14ac:dyDescent="0.25">
      <c r="A131">
        <f t="shared" si="10"/>
        <v>130</v>
      </c>
      <c r="B131">
        <v>41569</v>
      </c>
      <c r="C131">
        <v>61</v>
      </c>
      <c r="D131">
        <v>653</v>
      </c>
      <c r="E131" t="s">
        <v>31</v>
      </c>
      <c r="F131" t="s">
        <v>32</v>
      </c>
      <c r="G131" t="s">
        <v>33</v>
      </c>
      <c r="N131" t="s">
        <v>19</v>
      </c>
      <c r="O131" t="s">
        <v>97</v>
      </c>
      <c r="P131" t="s">
        <v>20</v>
      </c>
      <c r="Q131" t="s">
        <v>14</v>
      </c>
      <c r="S131" t="str">
        <f t="shared" ref="S131:S194" si="11">N131&amp;O131&amp;" "&amp;P131&amp;A131&amp;" "&amp;Q131&amp;B131</f>
        <v>UPDATE tbl_clubs SET intItemID = 130  WHERE sku = 41569</v>
      </c>
      <c r="V131" t="s">
        <v>227</v>
      </c>
    </row>
    <row r="132" spans="1:22" x14ac:dyDescent="0.25">
      <c r="A132">
        <f t="shared" ref="A132:A195" si="12">A131+1</f>
        <v>131</v>
      </c>
      <c r="B132">
        <v>41572</v>
      </c>
      <c r="C132">
        <v>61</v>
      </c>
      <c r="D132">
        <v>653</v>
      </c>
      <c r="E132" t="s">
        <v>31</v>
      </c>
      <c r="F132" t="s">
        <v>32</v>
      </c>
      <c r="G132" t="s">
        <v>33</v>
      </c>
      <c r="N132" t="s">
        <v>19</v>
      </c>
      <c r="O132" t="s">
        <v>97</v>
      </c>
      <c r="P132" t="s">
        <v>20</v>
      </c>
      <c r="Q132" t="s">
        <v>14</v>
      </c>
      <c r="S132" t="str">
        <f t="shared" si="11"/>
        <v>UPDATE tbl_clubs SET intItemID = 131  WHERE sku = 41572</v>
      </c>
      <c r="V132" t="s">
        <v>228</v>
      </c>
    </row>
    <row r="133" spans="1:22" x14ac:dyDescent="0.25">
      <c r="A133">
        <f t="shared" si="12"/>
        <v>132</v>
      </c>
      <c r="B133">
        <v>41576</v>
      </c>
      <c r="C133">
        <v>61</v>
      </c>
      <c r="D133">
        <v>653</v>
      </c>
      <c r="E133" t="s">
        <v>31</v>
      </c>
      <c r="F133" t="s">
        <v>32</v>
      </c>
      <c r="G133" t="s">
        <v>33</v>
      </c>
      <c r="N133" t="s">
        <v>19</v>
      </c>
      <c r="O133" t="s">
        <v>97</v>
      </c>
      <c r="P133" t="s">
        <v>20</v>
      </c>
      <c r="Q133" t="s">
        <v>14</v>
      </c>
      <c r="S133" t="str">
        <f t="shared" si="11"/>
        <v>UPDATE tbl_clubs SET intItemID = 132  WHERE sku = 41576</v>
      </c>
      <c r="V133" t="s">
        <v>229</v>
      </c>
    </row>
    <row r="134" spans="1:22" x14ac:dyDescent="0.25">
      <c r="A134">
        <f t="shared" si="12"/>
        <v>133</v>
      </c>
      <c r="B134">
        <v>41599</v>
      </c>
      <c r="C134">
        <v>26</v>
      </c>
      <c r="D134">
        <v>625</v>
      </c>
      <c r="E134" t="s">
        <v>31</v>
      </c>
      <c r="F134" t="s">
        <v>32</v>
      </c>
      <c r="G134" t="s">
        <v>33</v>
      </c>
      <c r="N134" t="s">
        <v>19</v>
      </c>
      <c r="O134" t="s">
        <v>97</v>
      </c>
      <c r="P134" t="s">
        <v>20</v>
      </c>
      <c r="Q134" t="s">
        <v>14</v>
      </c>
      <c r="S134" t="str">
        <f t="shared" si="11"/>
        <v>UPDATE tbl_clubs SET intItemID = 133  WHERE sku = 41599</v>
      </c>
      <c r="V134" t="s">
        <v>230</v>
      </c>
    </row>
    <row r="135" spans="1:22" x14ac:dyDescent="0.25">
      <c r="A135">
        <f t="shared" si="12"/>
        <v>134</v>
      </c>
      <c r="B135">
        <v>41600</v>
      </c>
      <c r="C135">
        <v>26</v>
      </c>
      <c r="D135">
        <v>625</v>
      </c>
      <c r="E135" t="s">
        <v>31</v>
      </c>
      <c r="F135" t="s">
        <v>32</v>
      </c>
      <c r="G135" t="s">
        <v>33</v>
      </c>
      <c r="N135" t="s">
        <v>19</v>
      </c>
      <c r="O135" t="s">
        <v>97</v>
      </c>
      <c r="P135" t="s">
        <v>20</v>
      </c>
      <c r="Q135" t="s">
        <v>14</v>
      </c>
      <c r="S135" t="str">
        <f t="shared" si="11"/>
        <v>UPDATE tbl_clubs SET intItemID = 134  WHERE sku = 41600</v>
      </c>
      <c r="V135" t="s">
        <v>231</v>
      </c>
    </row>
    <row r="136" spans="1:22" x14ac:dyDescent="0.25">
      <c r="A136">
        <f t="shared" si="12"/>
        <v>135</v>
      </c>
      <c r="B136">
        <v>41603</v>
      </c>
      <c r="C136">
        <v>26</v>
      </c>
      <c r="D136">
        <v>617</v>
      </c>
      <c r="E136" t="s">
        <v>31</v>
      </c>
      <c r="F136" t="s">
        <v>32</v>
      </c>
      <c r="G136" t="s">
        <v>33</v>
      </c>
      <c r="N136" t="s">
        <v>19</v>
      </c>
      <c r="O136" t="s">
        <v>97</v>
      </c>
      <c r="P136" t="s">
        <v>20</v>
      </c>
      <c r="Q136" t="s">
        <v>14</v>
      </c>
      <c r="S136" t="str">
        <f t="shared" si="11"/>
        <v>UPDATE tbl_clubs SET intItemID = 135  WHERE sku = 41603</v>
      </c>
      <c r="V136" t="s">
        <v>232</v>
      </c>
    </row>
    <row r="137" spans="1:22" x14ac:dyDescent="0.25">
      <c r="A137">
        <f t="shared" si="12"/>
        <v>136</v>
      </c>
      <c r="B137">
        <v>41626</v>
      </c>
      <c r="C137">
        <v>71</v>
      </c>
      <c r="D137">
        <v>1491</v>
      </c>
      <c r="E137" t="s">
        <v>39</v>
      </c>
      <c r="F137" t="s">
        <v>40</v>
      </c>
      <c r="G137" t="s">
        <v>41</v>
      </c>
      <c r="N137" t="s">
        <v>19</v>
      </c>
      <c r="O137" t="s">
        <v>97</v>
      </c>
      <c r="P137" t="s">
        <v>20</v>
      </c>
      <c r="Q137" t="s">
        <v>14</v>
      </c>
      <c r="S137" t="str">
        <f t="shared" si="11"/>
        <v>UPDATE tbl_clubs SET intItemID = 136  WHERE sku = 41626</v>
      </c>
      <c r="V137" t="s">
        <v>233</v>
      </c>
    </row>
    <row r="138" spans="1:22" x14ac:dyDescent="0.25">
      <c r="A138">
        <f t="shared" si="12"/>
        <v>137</v>
      </c>
      <c r="B138">
        <v>41636</v>
      </c>
      <c r="C138">
        <v>71</v>
      </c>
      <c r="D138">
        <v>1490</v>
      </c>
      <c r="E138" t="s">
        <v>39</v>
      </c>
      <c r="F138" t="s">
        <v>40</v>
      </c>
      <c r="G138" t="s">
        <v>41</v>
      </c>
      <c r="N138" t="s">
        <v>19</v>
      </c>
      <c r="O138" t="s">
        <v>97</v>
      </c>
      <c r="P138" t="s">
        <v>20</v>
      </c>
      <c r="Q138" t="s">
        <v>14</v>
      </c>
      <c r="S138" t="str">
        <f t="shared" si="11"/>
        <v>UPDATE tbl_clubs SET intItemID = 137  WHERE sku = 41636</v>
      </c>
      <c r="V138" t="s">
        <v>234</v>
      </c>
    </row>
    <row r="139" spans="1:22" x14ac:dyDescent="0.25">
      <c r="A139">
        <f t="shared" si="12"/>
        <v>138</v>
      </c>
      <c r="B139">
        <v>41638</v>
      </c>
      <c r="C139">
        <v>71</v>
      </c>
      <c r="D139">
        <v>41</v>
      </c>
      <c r="E139" t="s">
        <v>39</v>
      </c>
      <c r="F139" t="s">
        <v>34</v>
      </c>
      <c r="G139" t="s">
        <v>41</v>
      </c>
      <c r="N139" t="s">
        <v>19</v>
      </c>
      <c r="O139" t="s">
        <v>97</v>
      </c>
      <c r="P139" t="s">
        <v>20</v>
      </c>
      <c r="Q139" t="s">
        <v>14</v>
      </c>
      <c r="S139" t="str">
        <f t="shared" si="11"/>
        <v>UPDATE tbl_clubs SET intItemID = 138  WHERE sku = 41638</v>
      </c>
      <c r="V139" t="s">
        <v>235</v>
      </c>
    </row>
    <row r="140" spans="1:22" x14ac:dyDescent="0.25">
      <c r="A140">
        <f t="shared" si="12"/>
        <v>139</v>
      </c>
      <c r="B140">
        <v>41644</v>
      </c>
      <c r="C140">
        <v>71</v>
      </c>
      <c r="D140">
        <v>35</v>
      </c>
      <c r="E140" t="s">
        <v>38</v>
      </c>
      <c r="F140" t="s">
        <v>32</v>
      </c>
      <c r="G140" t="s">
        <v>33</v>
      </c>
      <c r="N140" t="s">
        <v>19</v>
      </c>
      <c r="O140" t="s">
        <v>97</v>
      </c>
      <c r="P140" t="s">
        <v>20</v>
      </c>
      <c r="Q140" t="s">
        <v>14</v>
      </c>
      <c r="S140" t="str">
        <f t="shared" si="11"/>
        <v>UPDATE tbl_clubs SET intItemID = 139  WHERE sku = 41644</v>
      </c>
      <c r="V140" t="s">
        <v>236</v>
      </c>
    </row>
    <row r="141" spans="1:22" x14ac:dyDescent="0.25">
      <c r="A141">
        <f t="shared" si="12"/>
        <v>140</v>
      </c>
      <c r="B141">
        <v>41645</v>
      </c>
      <c r="C141">
        <v>71</v>
      </c>
      <c r="D141">
        <v>35</v>
      </c>
      <c r="E141" t="s">
        <v>38</v>
      </c>
      <c r="F141" t="s">
        <v>32</v>
      </c>
      <c r="G141" t="s">
        <v>33</v>
      </c>
      <c r="N141" t="s">
        <v>19</v>
      </c>
      <c r="O141" t="s">
        <v>97</v>
      </c>
      <c r="P141" t="s">
        <v>20</v>
      </c>
      <c r="Q141" t="s">
        <v>14</v>
      </c>
      <c r="S141" t="str">
        <f t="shared" si="11"/>
        <v>UPDATE tbl_clubs SET intItemID = 140  WHERE sku = 41645</v>
      </c>
      <c r="V141" t="s">
        <v>237</v>
      </c>
    </row>
    <row r="142" spans="1:22" x14ac:dyDescent="0.25">
      <c r="A142">
        <f t="shared" si="12"/>
        <v>141</v>
      </c>
      <c r="B142">
        <v>41648</v>
      </c>
      <c r="C142">
        <v>71</v>
      </c>
      <c r="D142">
        <v>35</v>
      </c>
      <c r="E142" t="s">
        <v>38</v>
      </c>
      <c r="F142" t="s">
        <v>32</v>
      </c>
      <c r="G142" t="s">
        <v>33</v>
      </c>
      <c r="N142" t="s">
        <v>19</v>
      </c>
      <c r="O142" t="s">
        <v>97</v>
      </c>
      <c r="P142" t="s">
        <v>20</v>
      </c>
      <c r="Q142" t="s">
        <v>14</v>
      </c>
      <c r="S142" t="str">
        <f t="shared" si="11"/>
        <v>UPDATE tbl_clubs SET intItemID = 141  WHERE sku = 41648</v>
      </c>
      <c r="V142" t="s">
        <v>238</v>
      </c>
    </row>
    <row r="143" spans="1:22" x14ac:dyDescent="0.25">
      <c r="A143">
        <f t="shared" si="12"/>
        <v>142</v>
      </c>
      <c r="B143">
        <v>41650</v>
      </c>
      <c r="C143">
        <v>71</v>
      </c>
      <c r="D143">
        <v>35</v>
      </c>
      <c r="E143" t="s">
        <v>38</v>
      </c>
      <c r="F143" t="s">
        <v>32</v>
      </c>
      <c r="G143" t="s">
        <v>33</v>
      </c>
      <c r="N143" t="s">
        <v>19</v>
      </c>
      <c r="O143" t="s">
        <v>97</v>
      </c>
      <c r="P143" t="s">
        <v>20</v>
      </c>
      <c r="Q143" t="s">
        <v>14</v>
      </c>
      <c r="S143" t="str">
        <f t="shared" si="11"/>
        <v>UPDATE tbl_clubs SET intItemID = 142  WHERE sku = 41650</v>
      </c>
      <c r="V143" t="s">
        <v>239</v>
      </c>
    </row>
    <row r="144" spans="1:22" x14ac:dyDescent="0.25">
      <c r="A144">
        <f t="shared" si="12"/>
        <v>143</v>
      </c>
      <c r="B144">
        <v>41653</v>
      </c>
      <c r="C144">
        <v>71</v>
      </c>
      <c r="D144">
        <v>8</v>
      </c>
      <c r="E144" t="s">
        <v>38</v>
      </c>
      <c r="F144" t="s">
        <v>32</v>
      </c>
      <c r="G144" t="s">
        <v>33</v>
      </c>
      <c r="N144" t="s">
        <v>19</v>
      </c>
      <c r="O144" t="s">
        <v>97</v>
      </c>
      <c r="P144" t="s">
        <v>20</v>
      </c>
      <c r="Q144" t="s">
        <v>14</v>
      </c>
      <c r="S144" t="str">
        <f t="shared" si="11"/>
        <v>UPDATE tbl_clubs SET intItemID = 143  WHERE sku = 41653</v>
      </c>
      <c r="V144" t="s">
        <v>240</v>
      </c>
    </row>
    <row r="145" spans="1:22" x14ac:dyDescent="0.25">
      <c r="A145">
        <f t="shared" si="12"/>
        <v>144</v>
      </c>
      <c r="B145">
        <v>41654</v>
      </c>
      <c r="C145">
        <v>71</v>
      </c>
      <c r="D145">
        <v>8</v>
      </c>
      <c r="E145" t="s">
        <v>38</v>
      </c>
      <c r="F145" t="s">
        <v>32</v>
      </c>
      <c r="G145" t="s">
        <v>33</v>
      </c>
      <c r="N145" t="s">
        <v>19</v>
      </c>
      <c r="O145" t="s">
        <v>97</v>
      </c>
      <c r="P145" t="s">
        <v>20</v>
      </c>
      <c r="Q145" t="s">
        <v>14</v>
      </c>
      <c r="S145" t="str">
        <f t="shared" si="11"/>
        <v>UPDATE tbl_clubs SET intItemID = 144  WHERE sku = 41654</v>
      </c>
      <c r="V145" t="s">
        <v>241</v>
      </c>
    </row>
    <row r="146" spans="1:22" x14ac:dyDescent="0.25">
      <c r="A146">
        <f t="shared" si="12"/>
        <v>145</v>
      </c>
      <c r="B146">
        <v>41656</v>
      </c>
      <c r="C146">
        <v>71</v>
      </c>
      <c r="D146">
        <v>8</v>
      </c>
      <c r="E146" t="s">
        <v>38</v>
      </c>
      <c r="F146" t="s">
        <v>32</v>
      </c>
      <c r="G146" t="s">
        <v>33</v>
      </c>
      <c r="N146" t="s">
        <v>19</v>
      </c>
      <c r="O146" t="s">
        <v>97</v>
      </c>
      <c r="P146" t="s">
        <v>20</v>
      </c>
      <c r="Q146" t="s">
        <v>14</v>
      </c>
      <c r="S146" t="str">
        <f t="shared" si="11"/>
        <v>UPDATE tbl_clubs SET intItemID = 145  WHERE sku = 41656</v>
      </c>
      <c r="V146" t="s">
        <v>242</v>
      </c>
    </row>
    <row r="147" spans="1:22" x14ac:dyDescent="0.25">
      <c r="A147">
        <f t="shared" si="12"/>
        <v>146</v>
      </c>
      <c r="B147">
        <v>41657</v>
      </c>
      <c r="C147">
        <v>71</v>
      </c>
      <c r="D147">
        <v>8</v>
      </c>
      <c r="E147" t="s">
        <v>38</v>
      </c>
      <c r="F147" t="s">
        <v>32</v>
      </c>
      <c r="G147" t="s">
        <v>33</v>
      </c>
      <c r="N147" t="s">
        <v>19</v>
      </c>
      <c r="O147" t="s">
        <v>97</v>
      </c>
      <c r="P147" t="s">
        <v>20</v>
      </c>
      <c r="Q147" t="s">
        <v>14</v>
      </c>
      <c r="S147" t="str">
        <f t="shared" si="11"/>
        <v>UPDATE tbl_clubs SET intItemID = 146  WHERE sku = 41657</v>
      </c>
      <c r="V147" t="s">
        <v>243</v>
      </c>
    </row>
    <row r="148" spans="1:22" x14ac:dyDescent="0.25">
      <c r="A148">
        <f t="shared" si="12"/>
        <v>147</v>
      </c>
      <c r="B148">
        <v>41659</v>
      </c>
      <c r="C148">
        <v>71</v>
      </c>
      <c r="D148">
        <v>8</v>
      </c>
      <c r="E148" t="s">
        <v>38</v>
      </c>
      <c r="F148" t="s">
        <v>32</v>
      </c>
      <c r="G148" t="s">
        <v>33</v>
      </c>
      <c r="N148" t="s">
        <v>19</v>
      </c>
      <c r="O148" t="s">
        <v>97</v>
      </c>
      <c r="P148" t="s">
        <v>20</v>
      </c>
      <c r="Q148" t="s">
        <v>14</v>
      </c>
      <c r="S148" t="str">
        <f t="shared" si="11"/>
        <v>UPDATE tbl_clubs SET intItemID = 147  WHERE sku = 41659</v>
      </c>
      <c r="V148" t="s">
        <v>244</v>
      </c>
    </row>
    <row r="149" spans="1:22" x14ac:dyDescent="0.25">
      <c r="A149">
        <f t="shared" si="12"/>
        <v>148</v>
      </c>
      <c r="B149">
        <v>41660</v>
      </c>
      <c r="C149">
        <v>71</v>
      </c>
      <c r="D149">
        <v>8</v>
      </c>
      <c r="E149" t="s">
        <v>38</v>
      </c>
      <c r="F149" t="s">
        <v>32</v>
      </c>
      <c r="G149" t="s">
        <v>33</v>
      </c>
      <c r="N149" t="s">
        <v>19</v>
      </c>
      <c r="O149" t="s">
        <v>97</v>
      </c>
      <c r="P149" t="s">
        <v>20</v>
      </c>
      <c r="Q149" t="s">
        <v>14</v>
      </c>
      <c r="S149" t="str">
        <f t="shared" si="11"/>
        <v>UPDATE tbl_clubs SET intItemID = 148  WHERE sku = 41660</v>
      </c>
      <c r="V149" t="s">
        <v>245</v>
      </c>
    </row>
    <row r="150" spans="1:22" x14ac:dyDescent="0.25">
      <c r="A150">
        <f t="shared" si="12"/>
        <v>149</v>
      </c>
      <c r="B150">
        <v>41661</v>
      </c>
      <c r="C150">
        <v>71</v>
      </c>
      <c r="D150">
        <v>8</v>
      </c>
      <c r="E150" t="s">
        <v>38</v>
      </c>
      <c r="F150" t="s">
        <v>32</v>
      </c>
      <c r="G150" t="s">
        <v>33</v>
      </c>
      <c r="N150" t="s">
        <v>19</v>
      </c>
      <c r="O150" t="s">
        <v>97</v>
      </c>
      <c r="P150" t="s">
        <v>20</v>
      </c>
      <c r="Q150" t="s">
        <v>14</v>
      </c>
      <c r="S150" t="str">
        <f t="shared" si="11"/>
        <v>UPDATE tbl_clubs SET intItemID = 149  WHERE sku = 41661</v>
      </c>
      <c r="V150" t="s">
        <v>246</v>
      </c>
    </row>
    <row r="151" spans="1:22" x14ac:dyDescent="0.25">
      <c r="A151">
        <f t="shared" si="12"/>
        <v>150</v>
      </c>
      <c r="B151">
        <v>41663</v>
      </c>
      <c r="C151">
        <v>71</v>
      </c>
      <c r="D151">
        <v>8</v>
      </c>
      <c r="E151" t="s">
        <v>38</v>
      </c>
      <c r="F151" t="s">
        <v>32</v>
      </c>
      <c r="G151" t="s">
        <v>33</v>
      </c>
      <c r="N151" t="s">
        <v>19</v>
      </c>
      <c r="O151" t="s">
        <v>97</v>
      </c>
      <c r="P151" t="s">
        <v>20</v>
      </c>
      <c r="Q151" t="s">
        <v>14</v>
      </c>
      <c r="S151" t="str">
        <f t="shared" si="11"/>
        <v>UPDATE tbl_clubs SET intItemID = 150  WHERE sku = 41663</v>
      </c>
      <c r="V151" t="s">
        <v>247</v>
      </c>
    </row>
    <row r="152" spans="1:22" x14ac:dyDescent="0.25">
      <c r="A152">
        <f t="shared" si="12"/>
        <v>151</v>
      </c>
      <c r="B152">
        <v>41665</v>
      </c>
      <c r="C152">
        <v>71</v>
      </c>
      <c r="D152">
        <v>35</v>
      </c>
      <c r="E152" t="s">
        <v>38</v>
      </c>
      <c r="F152" t="s">
        <v>32</v>
      </c>
      <c r="G152" t="s">
        <v>33</v>
      </c>
      <c r="N152" t="s">
        <v>19</v>
      </c>
      <c r="O152" t="s">
        <v>97</v>
      </c>
      <c r="P152" t="s">
        <v>20</v>
      </c>
      <c r="Q152" t="s">
        <v>14</v>
      </c>
      <c r="S152" t="str">
        <f t="shared" si="11"/>
        <v>UPDATE tbl_clubs SET intItemID = 151  WHERE sku = 41665</v>
      </c>
      <c r="V152" t="s">
        <v>248</v>
      </c>
    </row>
    <row r="153" spans="1:22" x14ac:dyDescent="0.25">
      <c r="A153">
        <f t="shared" si="12"/>
        <v>152</v>
      </c>
      <c r="B153">
        <v>41667</v>
      </c>
      <c r="C153">
        <v>71</v>
      </c>
      <c r="D153">
        <v>8</v>
      </c>
      <c r="E153" t="s">
        <v>38</v>
      </c>
      <c r="F153" t="s">
        <v>32</v>
      </c>
      <c r="G153" t="s">
        <v>33</v>
      </c>
      <c r="N153" t="s">
        <v>19</v>
      </c>
      <c r="O153" t="s">
        <v>97</v>
      </c>
      <c r="P153" t="s">
        <v>20</v>
      </c>
      <c r="Q153" t="s">
        <v>14</v>
      </c>
      <c r="S153" t="str">
        <f t="shared" si="11"/>
        <v>UPDATE tbl_clubs SET intItemID = 152  WHERE sku = 41667</v>
      </c>
      <c r="V153" t="s">
        <v>249</v>
      </c>
    </row>
    <row r="154" spans="1:22" x14ac:dyDescent="0.25">
      <c r="A154">
        <f t="shared" si="12"/>
        <v>153</v>
      </c>
      <c r="B154">
        <v>41670</v>
      </c>
      <c r="C154">
        <v>72</v>
      </c>
      <c r="D154">
        <v>6</v>
      </c>
      <c r="E154" t="s">
        <v>38</v>
      </c>
      <c r="F154" t="s">
        <v>32</v>
      </c>
      <c r="G154" t="s">
        <v>33</v>
      </c>
      <c r="N154" t="s">
        <v>19</v>
      </c>
      <c r="O154" t="s">
        <v>97</v>
      </c>
      <c r="P154" t="s">
        <v>20</v>
      </c>
      <c r="Q154" t="s">
        <v>14</v>
      </c>
      <c r="S154" t="str">
        <f t="shared" si="11"/>
        <v>UPDATE tbl_clubs SET intItemID = 153  WHERE sku = 41670</v>
      </c>
      <c r="V154" t="s">
        <v>250</v>
      </c>
    </row>
    <row r="155" spans="1:22" x14ac:dyDescent="0.25">
      <c r="A155">
        <f t="shared" si="12"/>
        <v>154</v>
      </c>
      <c r="B155">
        <v>41671</v>
      </c>
      <c r="C155">
        <v>22</v>
      </c>
      <c r="D155">
        <v>588</v>
      </c>
      <c r="E155" t="s">
        <v>38</v>
      </c>
      <c r="F155" t="s">
        <v>40</v>
      </c>
      <c r="G155" t="s">
        <v>33</v>
      </c>
      <c r="N155" t="s">
        <v>19</v>
      </c>
      <c r="O155" t="s">
        <v>97</v>
      </c>
      <c r="P155" t="s">
        <v>20</v>
      </c>
      <c r="Q155" t="s">
        <v>14</v>
      </c>
      <c r="S155" t="str">
        <f t="shared" si="11"/>
        <v>UPDATE tbl_clubs SET intItemID = 154  WHERE sku = 41671</v>
      </c>
      <c r="V155" t="s">
        <v>251</v>
      </c>
    </row>
    <row r="156" spans="1:22" x14ac:dyDescent="0.25">
      <c r="A156">
        <f t="shared" si="12"/>
        <v>155</v>
      </c>
      <c r="B156">
        <v>41673</v>
      </c>
      <c r="C156">
        <v>22</v>
      </c>
      <c r="D156">
        <v>13</v>
      </c>
      <c r="E156" t="s">
        <v>38</v>
      </c>
      <c r="F156" t="s">
        <v>32</v>
      </c>
      <c r="G156" t="s">
        <v>33</v>
      </c>
      <c r="N156" t="s">
        <v>19</v>
      </c>
      <c r="O156" t="s">
        <v>97</v>
      </c>
      <c r="P156" t="s">
        <v>20</v>
      </c>
      <c r="Q156" t="s">
        <v>14</v>
      </c>
      <c r="S156" t="str">
        <f t="shared" si="11"/>
        <v>UPDATE tbl_clubs SET intItemID = 155  WHERE sku = 41673</v>
      </c>
      <c r="V156" t="s">
        <v>252</v>
      </c>
    </row>
    <row r="157" spans="1:22" x14ac:dyDescent="0.25">
      <c r="A157">
        <f t="shared" si="12"/>
        <v>156</v>
      </c>
      <c r="B157">
        <v>41674</v>
      </c>
      <c r="C157">
        <v>22</v>
      </c>
      <c r="D157">
        <v>13</v>
      </c>
      <c r="E157" t="s">
        <v>38</v>
      </c>
      <c r="F157" t="s">
        <v>32</v>
      </c>
      <c r="G157" t="s">
        <v>33</v>
      </c>
      <c r="N157" t="s">
        <v>19</v>
      </c>
      <c r="O157" t="s">
        <v>97</v>
      </c>
      <c r="P157" t="s">
        <v>20</v>
      </c>
      <c r="Q157" t="s">
        <v>14</v>
      </c>
      <c r="S157" t="str">
        <f t="shared" si="11"/>
        <v>UPDATE tbl_clubs SET intItemID = 156  WHERE sku = 41674</v>
      </c>
      <c r="V157" t="s">
        <v>253</v>
      </c>
    </row>
    <row r="158" spans="1:22" x14ac:dyDescent="0.25">
      <c r="A158">
        <f t="shared" si="12"/>
        <v>157</v>
      </c>
      <c r="B158">
        <v>41677</v>
      </c>
      <c r="C158">
        <v>22</v>
      </c>
      <c r="D158">
        <v>13</v>
      </c>
      <c r="E158" t="s">
        <v>38</v>
      </c>
      <c r="F158" t="s">
        <v>32</v>
      </c>
      <c r="G158" t="s">
        <v>33</v>
      </c>
      <c r="N158" t="s">
        <v>19</v>
      </c>
      <c r="O158" t="s">
        <v>97</v>
      </c>
      <c r="P158" t="s">
        <v>20</v>
      </c>
      <c r="Q158" t="s">
        <v>14</v>
      </c>
      <c r="S158" t="str">
        <f t="shared" si="11"/>
        <v>UPDATE tbl_clubs SET intItemID = 157  WHERE sku = 41677</v>
      </c>
      <c r="V158" t="s">
        <v>254</v>
      </c>
    </row>
    <row r="159" spans="1:22" x14ac:dyDescent="0.25">
      <c r="A159">
        <f t="shared" si="12"/>
        <v>158</v>
      </c>
      <c r="B159">
        <v>41678</v>
      </c>
      <c r="C159">
        <v>22</v>
      </c>
      <c r="D159">
        <v>12</v>
      </c>
      <c r="E159" t="s">
        <v>38</v>
      </c>
      <c r="F159" t="s">
        <v>32</v>
      </c>
      <c r="G159" t="s">
        <v>33</v>
      </c>
      <c r="N159" t="s">
        <v>19</v>
      </c>
      <c r="O159" t="s">
        <v>97</v>
      </c>
      <c r="P159" t="s">
        <v>20</v>
      </c>
      <c r="Q159" t="s">
        <v>14</v>
      </c>
      <c r="S159" t="str">
        <f t="shared" si="11"/>
        <v>UPDATE tbl_clubs SET intItemID = 158  WHERE sku = 41678</v>
      </c>
      <c r="V159" t="s">
        <v>255</v>
      </c>
    </row>
    <row r="160" spans="1:22" x14ac:dyDescent="0.25">
      <c r="A160">
        <f t="shared" si="12"/>
        <v>159</v>
      </c>
      <c r="B160">
        <v>41681</v>
      </c>
      <c r="C160">
        <v>22</v>
      </c>
      <c r="D160">
        <v>12</v>
      </c>
      <c r="E160" t="s">
        <v>38</v>
      </c>
      <c r="F160" t="s">
        <v>32</v>
      </c>
      <c r="G160" t="s">
        <v>33</v>
      </c>
      <c r="N160" t="s">
        <v>19</v>
      </c>
      <c r="O160" t="s">
        <v>97</v>
      </c>
      <c r="P160" t="s">
        <v>20</v>
      </c>
      <c r="Q160" t="s">
        <v>14</v>
      </c>
      <c r="S160" t="str">
        <f t="shared" si="11"/>
        <v>UPDATE tbl_clubs SET intItemID = 159  WHERE sku = 41681</v>
      </c>
      <c r="V160" t="s">
        <v>256</v>
      </c>
    </row>
    <row r="161" spans="1:22" x14ac:dyDescent="0.25">
      <c r="A161">
        <f t="shared" si="12"/>
        <v>160</v>
      </c>
      <c r="B161">
        <v>41682</v>
      </c>
      <c r="C161">
        <v>22</v>
      </c>
      <c r="D161">
        <v>12</v>
      </c>
      <c r="E161" t="s">
        <v>38</v>
      </c>
      <c r="F161" t="s">
        <v>32</v>
      </c>
      <c r="G161" t="s">
        <v>33</v>
      </c>
      <c r="N161" t="s">
        <v>19</v>
      </c>
      <c r="O161" t="s">
        <v>97</v>
      </c>
      <c r="P161" t="s">
        <v>20</v>
      </c>
      <c r="Q161" t="s">
        <v>14</v>
      </c>
      <c r="S161" t="str">
        <f t="shared" si="11"/>
        <v>UPDATE tbl_clubs SET intItemID = 160  WHERE sku = 41682</v>
      </c>
      <c r="V161" t="s">
        <v>257</v>
      </c>
    </row>
    <row r="162" spans="1:22" x14ac:dyDescent="0.25">
      <c r="A162">
        <f t="shared" si="12"/>
        <v>161</v>
      </c>
      <c r="B162">
        <v>41683</v>
      </c>
      <c r="C162">
        <v>22</v>
      </c>
      <c r="D162">
        <v>12</v>
      </c>
      <c r="E162" t="s">
        <v>38</v>
      </c>
      <c r="F162" t="s">
        <v>32</v>
      </c>
      <c r="G162" t="s">
        <v>33</v>
      </c>
      <c r="N162" t="s">
        <v>19</v>
      </c>
      <c r="O162" t="s">
        <v>97</v>
      </c>
      <c r="P162" t="s">
        <v>20</v>
      </c>
      <c r="Q162" t="s">
        <v>14</v>
      </c>
      <c r="S162" t="str">
        <f t="shared" si="11"/>
        <v>UPDATE tbl_clubs SET intItemID = 161  WHERE sku = 41683</v>
      </c>
      <c r="V162" t="s">
        <v>258</v>
      </c>
    </row>
    <row r="163" spans="1:22" x14ac:dyDescent="0.25">
      <c r="A163">
        <f t="shared" si="12"/>
        <v>162</v>
      </c>
      <c r="B163">
        <v>41685</v>
      </c>
      <c r="C163">
        <v>22</v>
      </c>
      <c r="D163">
        <v>48</v>
      </c>
      <c r="E163" t="s">
        <v>38</v>
      </c>
      <c r="F163" t="s">
        <v>32</v>
      </c>
      <c r="G163" t="s">
        <v>33</v>
      </c>
      <c r="N163" t="s">
        <v>19</v>
      </c>
      <c r="O163" t="s">
        <v>97</v>
      </c>
      <c r="P163" t="s">
        <v>20</v>
      </c>
      <c r="Q163" t="s">
        <v>14</v>
      </c>
      <c r="S163" t="str">
        <f t="shared" si="11"/>
        <v>UPDATE tbl_clubs SET intItemID = 162  WHERE sku = 41685</v>
      </c>
      <c r="V163" t="s">
        <v>259</v>
      </c>
    </row>
    <row r="164" spans="1:22" x14ac:dyDescent="0.25">
      <c r="A164">
        <f t="shared" si="12"/>
        <v>163</v>
      </c>
      <c r="B164">
        <v>41687</v>
      </c>
      <c r="C164">
        <v>22</v>
      </c>
      <c r="D164">
        <v>1936</v>
      </c>
      <c r="E164" t="s">
        <v>38</v>
      </c>
      <c r="F164" t="s">
        <v>32</v>
      </c>
      <c r="G164" t="s">
        <v>33</v>
      </c>
      <c r="N164" t="s">
        <v>19</v>
      </c>
      <c r="O164" t="s">
        <v>97</v>
      </c>
      <c r="P164" t="s">
        <v>20</v>
      </c>
      <c r="Q164" t="s">
        <v>14</v>
      </c>
      <c r="S164" t="str">
        <f t="shared" si="11"/>
        <v>UPDATE tbl_clubs SET intItemID = 163  WHERE sku = 41687</v>
      </c>
      <c r="V164" t="s">
        <v>260</v>
      </c>
    </row>
    <row r="165" spans="1:22" x14ac:dyDescent="0.25">
      <c r="A165">
        <f t="shared" si="12"/>
        <v>164</v>
      </c>
      <c r="B165">
        <v>41688</v>
      </c>
      <c r="C165">
        <v>22</v>
      </c>
      <c r="D165">
        <v>48</v>
      </c>
      <c r="E165" t="s">
        <v>38</v>
      </c>
      <c r="F165" t="s">
        <v>32</v>
      </c>
      <c r="G165" t="s">
        <v>33</v>
      </c>
      <c r="N165" t="s">
        <v>19</v>
      </c>
      <c r="O165" t="s">
        <v>97</v>
      </c>
      <c r="P165" t="s">
        <v>20</v>
      </c>
      <c r="Q165" t="s">
        <v>14</v>
      </c>
      <c r="S165" t="str">
        <f t="shared" si="11"/>
        <v>UPDATE tbl_clubs SET intItemID = 164  WHERE sku = 41688</v>
      </c>
      <c r="V165" t="s">
        <v>261</v>
      </c>
    </row>
    <row r="166" spans="1:22" x14ac:dyDescent="0.25">
      <c r="A166">
        <f t="shared" si="12"/>
        <v>165</v>
      </c>
      <c r="B166">
        <v>41691</v>
      </c>
      <c r="C166">
        <v>22</v>
      </c>
      <c r="D166">
        <v>48</v>
      </c>
      <c r="E166" t="s">
        <v>38</v>
      </c>
      <c r="F166" t="s">
        <v>32</v>
      </c>
      <c r="G166" t="s">
        <v>33</v>
      </c>
      <c r="N166" t="s">
        <v>19</v>
      </c>
      <c r="O166" t="s">
        <v>97</v>
      </c>
      <c r="P166" t="s">
        <v>20</v>
      </c>
      <c r="Q166" t="s">
        <v>14</v>
      </c>
      <c r="S166" t="str">
        <f t="shared" si="11"/>
        <v>UPDATE tbl_clubs SET intItemID = 165  WHERE sku = 41691</v>
      </c>
      <c r="V166" t="s">
        <v>262</v>
      </c>
    </row>
    <row r="167" spans="1:22" x14ac:dyDescent="0.25">
      <c r="A167">
        <f t="shared" si="12"/>
        <v>166</v>
      </c>
      <c r="B167">
        <v>41692</v>
      </c>
      <c r="C167">
        <v>22</v>
      </c>
      <c r="D167">
        <v>48</v>
      </c>
      <c r="E167" t="s">
        <v>38</v>
      </c>
      <c r="F167" t="s">
        <v>32</v>
      </c>
      <c r="G167" t="s">
        <v>33</v>
      </c>
      <c r="N167" t="s">
        <v>19</v>
      </c>
      <c r="O167" t="s">
        <v>97</v>
      </c>
      <c r="P167" t="s">
        <v>20</v>
      </c>
      <c r="Q167" t="s">
        <v>14</v>
      </c>
      <c r="S167" t="str">
        <f t="shared" si="11"/>
        <v>UPDATE tbl_clubs SET intItemID = 166  WHERE sku = 41692</v>
      </c>
      <c r="V167" t="s">
        <v>263</v>
      </c>
    </row>
    <row r="168" spans="1:22" x14ac:dyDescent="0.25">
      <c r="A168">
        <f t="shared" si="12"/>
        <v>167</v>
      </c>
      <c r="B168">
        <v>41693</v>
      </c>
      <c r="C168">
        <v>22</v>
      </c>
      <c r="D168">
        <v>48</v>
      </c>
      <c r="E168" t="s">
        <v>38</v>
      </c>
      <c r="F168" t="s">
        <v>32</v>
      </c>
      <c r="G168" t="s">
        <v>33</v>
      </c>
      <c r="N168" t="s">
        <v>19</v>
      </c>
      <c r="O168" t="s">
        <v>97</v>
      </c>
      <c r="P168" t="s">
        <v>20</v>
      </c>
      <c r="Q168" t="s">
        <v>14</v>
      </c>
      <c r="S168" t="str">
        <f t="shared" si="11"/>
        <v>UPDATE tbl_clubs SET intItemID = 167  WHERE sku = 41693</v>
      </c>
      <c r="V168" t="s">
        <v>264</v>
      </c>
    </row>
    <row r="169" spans="1:22" x14ac:dyDescent="0.25">
      <c r="A169">
        <f t="shared" si="12"/>
        <v>168</v>
      </c>
      <c r="B169">
        <v>41696</v>
      </c>
      <c r="C169">
        <v>22</v>
      </c>
      <c r="D169">
        <v>48</v>
      </c>
      <c r="E169" t="s">
        <v>38</v>
      </c>
      <c r="F169" t="s">
        <v>32</v>
      </c>
      <c r="G169" t="s">
        <v>33</v>
      </c>
      <c r="N169" t="s">
        <v>19</v>
      </c>
      <c r="O169" t="s">
        <v>97</v>
      </c>
      <c r="P169" t="s">
        <v>20</v>
      </c>
      <c r="Q169" t="s">
        <v>14</v>
      </c>
      <c r="S169" t="str">
        <f t="shared" si="11"/>
        <v>UPDATE tbl_clubs SET intItemID = 168  WHERE sku = 41696</v>
      </c>
      <c r="V169" t="s">
        <v>265</v>
      </c>
    </row>
    <row r="170" spans="1:22" x14ac:dyDescent="0.25">
      <c r="A170">
        <f t="shared" si="12"/>
        <v>169</v>
      </c>
      <c r="B170">
        <v>41697</v>
      </c>
      <c r="C170">
        <v>22</v>
      </c>
      <c r="D170">
        <v>48</v>
      </c>
      <c r="E170" t="s">
        <v>35</v>
      </c>
      <c r="F170" t="s">
        <v>32</v>
      </c>
      <c r="G170" t="s">
        <v>33</v>
      </c>
      <c r="N170" t="s">
        <v>19</v>
      </c>
      <c r="O170" t="s">
        <v>97</v>
      </c>
      <c r="P170" t="s">
        <v>20</v>
      </c>
      <c r="Q170" t="s">
        <v>14</v>
      </c>
      <c r="S170" t="str">
        <f t="shared" si="11"/>
        <v>UPDATE tbl_clubs SET intItemID = 169  WHERE sku = 41697</v>
      </c>
      <c r="V170" t="s">
        <v>266</v>
      </c>
    </row>
    <row r="171" spans="1:22" x14ac:dyDescent="0.25">
      <c r="A171">
        <f t="shared" si="12"/>
        <v>170</v>
      </c>
      <c r="B171">
        <v>41698</v>
      </c>
      <c r="C171">
        <v>22</v>
      </c>
      <c r="D171">
        <v>48</v>
      </c>
      <c r="E171" t="s">
        <v>35</v>
      </c>
      <c r="F171" t="s">
        <v>32</v>
      </c>
      <c r="G171" t="s">
        <v>33</v>
      </c>
      <c r="N171" t="s">
        <v>19</v>
      </c>
      <c r="O171" t="s">
        <v>97</v>
      </c>
      <c r="P171" t="s">
        <v>20</v>
      </c>
      <c r="Q171" t="s">
        <v>14</v>
      </c>
      <c r="S171" t="str">
        <f t="shared" si="11"/>
        <v>UPDATE tbl_clubs SET intItemID = 170  WHERE sku = 41698</v>
      </c>
      <c r="V171" t="s">
        <v>267</v>
      </c>
    </row>
    <row r="172" spans="1:22" x14ac:dyDescent="0.25">
      <c r="A172">
        <f t="shared" si="12"/>
        <v>171</v>
      </c>
      <c r="B172">
        <v>41702</v>
      </c>
      <c r="C172">
        <v>22</v>
      </c>
      <c r="D172">
        <v>48</v>
      </c>
      <c r="E172" t="s">
        <v>35</v>
      </c>
      <c r="F172" t="s">
        <v>32</v>
      </c>
      <c r="G172" t="s">
        <v>33</v>
      </c>
      <c r="N172" t="s">
        <v>19</v>
      </c>
      <c r="O172" t="s">
        <v>97</v>
      </c>
      <c r="P172" t="s">
        <v>20</v>
      </c>
      <c r="Q172" t="s">
        <v>14</v>
      </c>
      <c r="S172" t="str">
        <f t="shared" si="11"/>
        <v>UPDATE tbl_clubs SET intItemID = 171  WHERE sku = 41702</v>
      </c>
      <c r="V172" t="s">
        <v>268</v>
      </c>
    </row>
    <row r="173" spans="1:22" x14ac:dyDescent="0.25">
      <c r="A173">
        <f t="shared" si="12"/>
        <v>172</v>
      </c>
      <c r="B173">
        <v>41704</v>
      </c>
      <c r="C173">
        <v>71</v>
      </c>
      <c r="D173">
        <v>1174</v>
      </c>
      <c r="E173" t="s">
        <v>35</v>
      </c>
      <c r="F173" t="s">
        <v>32</v>
      </c>
      <c r="G173" t="s">
        <v>33</v>
      </c>
      <c r="N173" t="s">
        <v>19</v>
      </c>
      <c r="O173" t="s">
        <v>97</v>
      </c>
      <c r="P173" t="s">
        <v>20</v>
      </c>
      <c r="Q173" t="s">
        <v>14</v>
      </c>
      <c r="S173" t="str">
        <f t="shared" si="11"/>
        <v>UPDATE tbl_clubs SET intItemID = 172  WHERE sku = 41704</v>
      </c>
      <c r="V173" t="s">
        <v>269</v>
      </c>
    </row>
    <row r="174" spans="1:22" x14ac:dyDescent="0.25">
      <c r="A174">
        <f t="shared" si="12"/>
        <v>173</v>
      </c>
      <c r="B174">
        <v>41705</v>
      </c>
      <c r="C174">
        <v>71</v>
      </c>
      <c r="D174">
        <v>1176</v>
      </c>
      <c r="E174" t="s">
        <v>35</v>
      </c>
      <c r="F174" t="s">
        <v>40</v>
      </c>
      <c r="G174" t="s">
        <v>33</v>
      </c>
      <c r="N174" t="s">
        <v>19</v>
      </c>
      <c r="O174" t="s">
        <v>97</v>
      </c>
      <c r="P174" t="s">
        <v>20</v>
      </c>
      <c r="Q174" t="s">
        <v>14</v>
      </c>
      <c r="S174" t="str">
        <f t="shared" si="11"/>
        <v>UPDATE tbl_clubs SET intItemID = 173  WHERE sku = 41705</v>
      </c>
      <c r="V174" t="s">
        <v>270</v>
      </c>
    </row>
    <row r="175" spans="1:22" x14ac:dyDescent="0.25">
      <c r="A175">
        <f t="shared" si="12"/>
        <v>174</v>
      </c>
      <c r="B175">
        <v>41706</v>
      </c>
      <c r="C175">
        <v>71</v>
      </c>
      <c r="D175">
        <v>211</v>
      </c>
      <c r="E175" t="s">
        <v>35</v>
      </c>
      <c r="F175" t="s">
        <v>32</v>
      </c>
      <c r="G175" t="s">
        <v>33</v>
      </c>
      <c r="N175" t="s">
        <v>19</v>
      </c>
      <c r="O175" t="s">
        <v>97</v>
      </c>
      <c r="P175" t="s">
        <v>20</v>
      </c>
      <c r="Q175" t="s">
        <v>14</v>
      </c>
      <c r="S175" t="str">
        <f t="shared" si="11"/>
        <v>UPDATE tbl_clubs SET intItemID = 174  WHERE sku = 41706</v>
      </c>
      <c r="V175" t="s">
        <v>271</v>
      </c>
    </row>
    <row r="176" spans="1:22" x14ac:dyDescent="0.25">
      <c r="A176">
        <f t="shared" si="12"/>
        <v>175</v>
      </c>
      <c r="B176">
        <v>41712</v>
      </c>
      <c r="C176">
        <v>72</v>
      </c>
      <c r="D176">
        <v>7</v>
      </c>
      <c r="E176" t="s">
        <v>35</v>
      </c>
      <c r="F176" t="s">
        <v>32</v>
      </c>
      <c r="G176" t="s">
        <v>33</v>
      </c>
      <c r="N176" t="s">
        <v>19</v>
      </c>
      <c r="O176" t="s">
        <v>97</v>
      </c>
      <c r="P176" t="s">
        <v>20</v>
      </c>
      <c r="Q176" t="s">
        <v>14</v>
      </c>
      <c r="S176" t="str">
        <f t="shared" si="11"/>
        <v>UPDATE tbl_clubs SET intItemID = 175  WHERE sku = 41712</v>
      </c>
      <c r="V176" t="s">
        <v>272</v>
      </c>
    </row>
    <row r="177" spans="1:22" x14ac:dyDescent="0.25">
      <c r="A177">
        <f t="shared" si="12"/>
        <v>176</v>
      </c>
      <c r="B177">
        <v>41718</v>
      </c>
      <c r="C177">
        <v>2</v>
      </c>
      <c r="D177">
        <v>1606</v>
      </c>
      <c r="E177" t="s">
        <v>38</v>
      </c>
      <c r="F177" t="s">
        <v>32</v>
      </c>
      <c r="G177" t="s">
        <v>33</v>
      </c>
      <c r="N177" t="s">
        <v>19</v>
      </c>
      <c r="O177" t="s">
        <v>97</v>
      </c>
      <c r="P177" t="s">
        <v>20</v>
      </c>
      <c r="Q177" t="s">
        <v>14</v>
      </c>
      <c r="S177" t="str">
        <f t="shared" si="11"/>
        <v>UPDATE tbl_clubs SET intItemID = 176  WHERE sku = 41718</v>
      </c>
      <c r="V177" t="s">
        <v>273</v>
      </c>
    </row>
    <row r="178" spans="1:22" x14ac:dyDescent="0.25">
      <c r="A178">
        <f t="shared" si="12"/>
        <v>177</v>
      </c>
      <c r="B178">
        <v>41726</v>
      </c>
      <c r="C178">
        <v>2</v>
      </c>
      <c r="D178">
        <v>1606</v>
      </c>
      <c r="E178" t="s">
        <v>38</v>
      </c>
      <c r="F178" t="s">
        <v>32</v>
      </c>
      <c r="G178" t="s">
        <v>33</v>
      </c>
      <c r="N178" t="s">
        <v>19</v>
      </c>
      <c r="O178" t="s">
        <v>97</v>
      </c>
      <c r="P178" t="s">
        <v>20</v>
      </c>
      <c r="Q178" t="s">
        <v>14</v>
      </c>
      <c r="S178" t="str">
        <f t="shared" si="11"/>
        <v>UPDATE tbl_clubs SET intItemID = 177  WHERE sku = 41726</v>
      </c>
      <c r="V178" t="s">
        <v>274</v>
      </c>
    </row>
    <row r="179" spans="1:22" x14ac:dyDescent="0.25">
      <c r="A179">
        <f t="shared" si="12"/>
        <v>178</v>
      </c>
      <c r="B179">
        <v>41727</v>
      </c>
      <c r="C179">
        <v>2</v>
      </c>
      <c r="D179">
        <v>1606</v>
      </c>
      <c r="E179" t="s">
        <v>38</v>
      </c>
      <c r="F179" t="s">
        <v>32</v>
      </c>
      <c r="G179" t="s">
        <v>33</v>
      </c>
      <c r="N179" t="s">
        <v>19</v>
      </c>
      <c r="O179" t="s">
        <v>97</v>
      </c>
      <c r="P179" t="s">
        <v>20</v>
      </c>
      <c r="Q179" t="s">
        <v>14</v>
      </c>
      <c r="S179" t="str">
        <f t="shared" si="11"/>
        <v>UPDATE tbl_clubs SET intItemID = 178  WHERE sku = 41727</v>
      </c>
      <c r="V179" t="s">
        <v>275</v>
      </c>
    </row>
    <row r="180" spans="1:22" x14ac:dyDescent="0.25">
      <c r="A180">
        <f t="shared" si="12"/>
        <v>179</v>
      </c>
      <c r="B180">
        <v>41728</v>
      </c>
      <c r="C180">
        <v>2</v>
      </c>
      <c r="D180">
        <v>1606</v>
      </c>
      <c r="E180" t="s">
        <v>38</v>
      </c>
      <c r="F180" t="s">
        <v>32</v>
      </c>
      <c r="G180" t="s">
        <v>33</v>
      </c>
      <c r="N180" t="s">
        <v>19</v>
      </c>
      <c r="O180" t="s">
        <v>97</v>
      </c>
      <c r="P180" t="s">
        <v>20</v>
      </c>
      <c r="Q180" t="s">
        <v>14</v>
      </c>
      <c r="S180" t="str">
        <f t="shared" si="11"/>
        <v>UPDATE tbl_clubs SET intItemID = 179  WHERE sku = 41728</v>
      </c>
      <c r="V180" t="s">
        <v>276</v>
      </c>
    </row>
    <row r="181" spans="1:22" x14ac:dyDescent="0.25">
      <c r="A181">
        <f t="shared" si="12"/>
        <v>180</v>
      </c>
      <c r="B181">
        <v>41729</v>
      </c>
      <c r="C181">
        <v>2</v>
      </c>
      <c r="D181">
        <v>1238</v>
      </c>
      <c r="E181" t="s">
        <v>35</v>
      </c>
      <c r="F181" t="s">
        <v>32</v>
      </c>
      <c r="G181" t="s">
        <v>33</v>
      </c>
      <c r="N181" t="s">
        <v>19</v>
      </c>
      <c r="O181" t="s">
        <v>97</v>
      </c>
      <c r="P181" t="s">
        <v>20</v>
      </c>
      <c r="Q181" t="s">
        <v>14</v>
      </c>
      <c r="S181" t="str">
        <f t="shared" si="11"/>
        <v>UPDATE tbl_clubs SET intItemID = 180  WHERE sku = 41729</v>
      </c>
      <c r="V181" t="s">
        <v>277</v>
      </c>
    </row>
    <row r="182" spans="1:22" x14ac:dyDescent="0.25">
      <c r="A182">
        <f t="shared" si="12"/>
        <v>181</v>
      </c>
      <c r="B182">
        <v>41739</v>
      </c>
      <c r="C182">
        <v>61</v>
      </c>
      <c r="D182">
        <v>225</v>
      </c>
      <c r="E182" t="s">
        <v>43</v>
      </c>
      <c r="F182" t="s">
        <v>32</v>
      </c>
      <c r="G182" t="s">
        <v>33</v>
      </c>
      <c r="N182" t="s">
        <v>19</v>
      </c>
      <c r="O182" t="s">
        <v>97</v>
      </c>
      <c r="P182" t="s">
        <v>20</v>
      </c>
      <c r="Q182" t="s">
        <v>14</v>
      </c>
      <c r="S182" t="str">
        <f t="shared" si="11"/>
        <v>UPDATE tbl_clubs SET intItemID = 181  WHERE sku = 41739</v>
      </c>
      <c r="V182" t="s">
        <v>278</v>
      </c>
    </row>
    <row r="183" spans="1:22" x14ac:dyDescent="0.25">
      <c r="A183">
        <f t="shared" si="12"/>
        <v>182</v>
      </c>
      <c r="B183">
        <v>41740</v>
      </c>
      <c r="C183">
        <v>61</v>
      </c>
      <c r="D183">
        <v>2055</v>
      </c>
      <c r="E183" t="s">
        <v>43</v>
      </c>
      <c r="F183" t="s">
        <v>32</v>
      </c>
      <c r="G183" t="s">
        <v>33</v>
      </c>
      <c r="N183" t="s">
        <v>19</v>
      </c>
      <c r="O183" t="s">
        <v>97</v>
      </c>
      <c r="P183" t="s">
        <v>20</v>
      </c>
      <c r="Q183" t="s">
        <v>14</v>
      </c>
      <c r="S183" t="str">
        <f t="shared" si="11"/>
        <v>UPDATE tbl_clubs SET intItemID = 182  WHERE sku = 41740</v>
      </c>
      <c r="V183" t="s">
        <v>279</v>
      </c>
    </row>
    <row r="184" spans="1:22" x14ac:dyDescent="0.25">
      <c r="A184">
        <f t="shared" si="12"/>
        <v>183</v>
      </c>
      <c r="B184">
        <v>41742</v>
      </c>
      <c r="C184">
        <v>61</v>
      </c>
      <c r="D184">
        <v>221</v>
      </c>
      <c r="E184" t="s">
        <v>43</v>
      </c>
      <c r="F184" t="s">
        <v>32</v>
      </c>
      <c r="G184" t="s">
        <v>33</v>
      </c>
      <c r="N184" t="s">
        <v>19</v>
      </c>
      <c r="O184" t="s">
        <v>97</v>
      </c>
      <c r="P184" t="s">
        <v>20</v>
      </c>
      <c r="Q184" t="s">
        <v>14</v>
      </c>
      <c r="S184" t="str">
        <f t="shared" si="11"/>
        <v>UPDATE tbl_clubs SET intItemID = 183  WHERE sku = 41742</v>
      </c>
      <c r="V184" t="s">
        <v>280</v>
      </c>
    </row>
    <row r="185" spans="1:22" x14ac:dyDescent="0.25">
      <c r="A185">
        <f t="shared" si="12"/>
        <v>184</v>
      </c>
      <c r="B185">
        <v>41746</v>
      </c>
      <c r="C185">
        <v>61</v>
      </c>
      <c r="D185">
        <v>1101</v>
      </c>
      <c r="E185" t="s">
        <v>43</v>
      </c>
      <c r="F185" t="s">
        <v>44</v>
      </c>
      <c r="G185" t="s">
        <v>33</v>
      </c>
      <c r="N185" t="s">
        <v>19</v>
      </c>
      <c r="O185" t="s">
        <v>97</v>
      </c>
      <c r="P185" t="s">
        <v>20</v>
      </c>
      <c r="Q185" t="s">
        <v>14</v>
      </c>
      <c r="S185" t="str">
        <f t="shared" si="11"/>
        <v>UPDATE tbl_clubs SET intItemID = 184  WHERE sku = 41746</v>
      </c>
      <c r="V185" t="s">
        <v>281</v>
      </c>
    </row>
    <row r="186" spans="1:22" x14ac:dyDescent="0.25">
      <c r="A186">
        <f t="shared" si="12"/>
        <v>185</v>
      </c>
      <c r="B186">
        <v>41747</v>
      </c>
      <c r="C186">
        <v>61</v>
      </c>
      <c r="D186">
        <v>1398</v>
      </c>
      <c r="E186" t="s">
        <v>43</v>
      </c>
      <c r="F186" t="s">
        <v>32</v>
      </c>
      <c r="G186" t="s">
        <v>33</v>
      </c>
      <c r="N186" t="s">
        <v>19</v>
      </c>
      <c r="O186" t="s">
        <v>97</v>
      </c>
      <c r="P186" t="s">
        <v>20</v>
      </c>
      <c r="Q186" t="s">
        <v>14</v>
      </c>
      <c r="S186" t="str">
        <f t="shared" si="11"/>
        <v>UPDATE tbl_clubs SET intItemID = 185  WHERE sku = 41747</v>
      </c>
      <c r="V186" t="s">
        <v>282</v>
      </c>
    </row>
    <row r="187" spans="1:22" x14ac:dyDescent="0.25">
      <c r="A187">
        <f t="shared" si="12"/>
        <v>186</v>
      </c>
      <c r="B187">
        <v>41750</v>
      </c>
      <c r="C187">
        <v>61</v>
      </c>
      <c r="D187">
        <v>2056</v>
      </c>
      <c r="E187" t="s">
        <v>43</v>
      </c>
      <c r="F187" t="s">
        <v>32</v>
      </c>
      <c r="G187" t="s">
        <v>33</v>
      </c>
      <c r="N187" t="s">
        <v>19</v>
      </c>
      <c r="O187" t="s">
        <v>97</v>
      </c>
      <c r="P187" t="s">
        <v>20</v>
      </c>
      <c r="Q187" t="s">
        <v>14</v>
      </c>
      <c r="S187" t="str">
        <f t="shared" si="11"/>
        <v>UPDATE tbl_clubs SET intItemID = 186  WHERE sku = 41750</v>
      </c>
      <c r="V187" t="s">
        <v>283</v>
      </c>
    </row>
    <row r="188" spans="1:22" x14ac:dyDescent="0.25">
      <c r="A188">
        <f t="shared" si="12"/>
        <v>187</v>
      </c>
      <c r="B188">
        <v>41762</v>
      </c>
      <c r="C188">
        <v>71</v>
      </c>
      <c r="D188">
        <v>43</v>
      </c>
      <c r="E188" t="s">
        <v>43</v>
      </c>
      <c r="F188" t="s">
        <v>18</v>
      </c>
      <c r="G188" t="s">
        <v>33</v>
      </c>
      <c r="N188" t="s">
        <v>19</v>
      </c>
      <c r="O188" t="s">
        <v>97</v>
      </c>
      <c r="P188" t="s">
        <v>20</v>
      </c>
      <c r="Q188" t="s">
        <v>14</v>
      </c>
      <c r="S188" t="str">
        <f t="shared" si="11"/>
        <v>UPDATE tbl_clubs SET intItemID = 187  WHERE sku = 41762</v>
      </c>
      <c r="V188" t="s">
        <v>284</v>
      </c>
    </row>
    <row r="189" spans="1:22" x14ac:dyDescent="0.25">
      <c r="A189">
        <f t="shared" si="12"/>
        <v>188</v>
      </c>
      <c r="B189">
        <v>41767</v>
      </c>
      <c r="C189">
        <v>71</v>
      </c>
      <c r="D189">
        <v>1300</v>
      </c>
      <c r="E189" t="s">
        <v>43</v>
      </c>
      <c r="F189" t="s">
        <v>32</v>
      </c>
      <c r="G189" t="s">
        <v>33</v>
      </c>
      <c r="N189" t="s">
        <v>19</v>
      </c>
      <c r="O189" t="s">
        <v>97</v>
      </c>
      <c r="P189" t="s">
        <v>20</v>
      </c>
      <c r="Q189" t="s">
        <v>14</v>
      </c>
      <c r="S189" t="str">
        <f t="shared" si="11"/>
        <v>UPDATE tbl_clubs SET intItemID = 188  WHERE sku = 41767</v>
      </c>
      <c r="V189" t="s">
        <v>285</v>
      </c>
    </row>
    <row r="190" spans="1:22" x14ac:dyDescent="0.25">
      <c r="A190">
        <f t="shared" si="12"/>
        <v>189</v>
      </c>
      <c r="B190">
        <v>41777</v>
      </c>
      <c r="C190">
        <v>71</v>
      </c>
      <c r="D190">
        <v>1517</v>
      </c>
      <c r="E190" t="s">
        <v>43</v>
      </c>
      <c r="F190" t="s">
        <v>18</v>
      </c>
      <c r="G190" t="s">
        <v>33</v>
      </c>
      <c r="N190" t="s">
        <v>19</v>
      </c>
      <c r="O190" t="s">
        <v>97</v>
      </c>
      <c r="P190" t="s">
        <v>20</v>
      </c>
      <c r="Q190" t="s">
        <v>14</v>
      </c>
      <c r="S190" t="str">
        <f t="shared" si="11"/>
        <v>UPDATE tbl_clubs SET intItemID = 189  WHERE sku = 41777</v>
      </c>
      <c r="V190" t="s">
        <v>286</v>
      </c>
    </row>
    <row r="191" spans="1:22" x14ac:dyDescent="0.25">
      <c r="A191">
        <f t="shared" si="12"/>
        <v>190</v>
      </c>
      <c r="B191">
        <v>41778</v>
      </c>
      <c r="C191">
        <v>71</v>
      </c>
      <c r="D191">
        <v>1517</v>
      </c>
      <c r="E191" t="s">
        <v>43</v>
      </c>
      <c r="F191" t="s">
        <v>18</v>
      </c>
      <c r="G191" t="s">
        <v>33</v>
      </c>
      <c r="N191" t="s">
        <v>19</v>
      </c>
      <c r="O191" t="s">
        <v>97</v>
      </c>
      <c r="P191" t="s">
        <v>20</v>
      </c>
      <c r="Q191" t="s">
        <v>14</v>
      </c>
      <c r="S191" t="str">
        <f t="shared" si="11"/>
        <v>UPDATE tbl_clubs SET intItemID = 190  WHERE sku = 41778</v>
      </c>
      <c r="V191" t="s">
        <v>287</v>
      </c>
    </row>
    <row r="192" spans="1:22" x14ac:dyDescent="0.25">
      <c r="A192">
        <f t="shared" si="12"/>
        <v>191</v>
      </c>
      <c r="B192">
        <v>41781</v>
      </c>
      <c r="C192">
        <v>71</v>
      </c>
      <c r="D192">
        <v>728</v>
      </c>
      <c r="E192" t="s">
        <v>43</v>
      </c>
      <c r="F192" t="s">
        <v>32</v>
      </c>
      <c r="G192" t="s">
        <v>33</v>
      </c>
      <c r="N192" t="s">
        <v>19</v>
      </c>
      <c r="O192" t="s">
        <v>97</v>
      </c>
      <c r="P192" t="s">
        <v>20</v>
      </c>
      <c r="Q192" t="s">
        <v>14</v>
      </c>
      <c r="S192" t="str">
        <f t="shared" si="11"/>
        <v>UPDATE tbl_clubs SET intItemID = 191  WHERE sku = 41781</v>
      </c>
      <c r="V192" t="s">
        <v>288</v>
      </c>
    </row>
    <row r="193" spans="1:22" x14ac:dyDescent="0.25">
      <c r="A193">
        <f t="shared" si="12"/>
        <v>192</v>
      </c>
      <c r="B193">
        <v>41786</v>
      </c>
      <c r="C193">
        <v>71</v>
      </c>
      <c r="D193">
        <v>718</v>
      </c>
      <c r="E193" t="s">
        <v>43</v>
      </c>
      <c r="F193" t="s">
        <v>32</v>
      </c>
      <c r="G193" t="s">
        <v>33</v>
      </c>
      <c r="N193" t="s">
        <v>19</v>
      </c>
      <c r="O193" t="s">
        <v>97</v>
      </c>
      <c r="P193" t="s">
        <v>20</v>
      </c>
      <c r="Q193" t="s">
        <v>14</v>
      </c>
      <c r="S193" t="str">
        <f t="shared" si="11"/>
        <v>UPDATE tbl_clubs SET intItemID = 192  WHERE sku = 41786</v>
      </c>
      <c r="V193" t="s">
        <v>289</v>
      </c>
    </row>
    <row r="194" spans="1:22" x14ac:dyDescent="0.25">
      <c r="A194">
        <f t="shared" si="12"/>
        <v>193</v>
      </c>
      <c r="B194">
        <v>41787</v>
      </c>
      <c r="C194">
        <v>71</v>
      </c>
      <c r="D194">
        <v>725</v>
      </c>
      <c r="E194" t="s">
        <v>43</v>
      </c>
      <c r="F194" t="s">
        <v>32</v>
      </c>
      <c r="G194" t="s">
        <v>33</v>
      </c>
      <c r="N194" t="s">
        <v>19</v>
      </c>
      <c r="O194" t="s">
        <v>97</v>
      </c>
      <c r="P194" t="s">
        <v>20</v>
      </c>
      <c r="Q194" t="s">
        <v>14</v>
      </c>
      <c r="S194" t="str">
        <f t="shared" si="11"/>
        <v>UPDATE tbl_clubs SET intItemID = 193  WHERE sku = 41787</v>
      </c>
      <c r="V194" t="s">
        <v>290</v>
      </c>
    </row>
    <row r="195" spans="1:22" x14ac:dyDescent="0.25">
      <c r="A195">
        <f t="shared" si="12"/>
        <v>194</v>
      </c>
      <c r="B195">
        <v>41788</v>
      </c>
      <c r="C195">
        <v>71</v>
      </c>
      <c r="D195">
        <v>718</v>
      </c>
      <c r="E195" t="s">
        <v>43</v>
      </c>
      <c r="F195" t="s">
        <v>32</v>
      </c>
      <c r="G195" t="s">
        <v>33</v>
      </c>
      <c r="N195" t="s">
        <v>19</v>
      </c>
      <c r="O195" t="s">
        <v>97</v>
      </c>
      <c r="P195" t="s">
        <v>20</v>
      </c>
      <c r="Q195" t="s">
        <v>14</v>
      </c>
      <c r="S195" t="str">
        <f t="shared" ref="S195:S258" si="13">N195&amp;O195&amp;" "&amp;P195&amp;A195&amp;" "&amp;Q195&amp;B195</f>
        <v>UPDATE tbl_clubs SET intItemID = 194  WHERE sku = 41788</v>
      </c>
      <c r="V195" t="s">
        <v>291</v>
      </c>
    </row>
    <row r="196" spans="1:22" x14ac:dyDescent="0.25">
      <c r="A196">
        <f t="shared" ref="A196:A259" si="14">A195+1</f>
        <v>195</v>
      </c>
      <c r="B196">
        <v>41791</v>
      </c>
      <c r="C196">
        <v>71</v>
      </c>
      <c r="D196">
        <v>723</v>
      </c>
      <c r="E196" t="s">
        <v>43</v>
      </c>
      <c r="F196" t="s">
        <v>32</v>
      </c>
      <c r="G196" t="s">
        <v>33</v>
      </c>
      <c r="N196" t="s">
        <v>19</v>
      </c>
      <c r="O196" t="s">
        <v>97</v>
      </c>
      <c r="P196" t="s">
        <v>20</v>
      </c>
      <c r="Q196" t="s">
        <v>14</v>
      </c>
      <c r="S196" t="str">
        <f t="shared" si="13"/>
        <v>UPDATE tbl_clubs SET intItemID = 195  WHERE sku = 41791</v>
      </c>
      <c r="V196" t="s">
        <v>292</v>
      </c>
    </row>
    <row r="197" spans="1:22" x14ac:dyDescent="0.25">
      <c r="A197">
        <f t="shared" si="14"/>
        <v>196</v>
      </c>
      <c r="B197">
        <v>41793</v>
      </c>
      <c r="C197">
        <v>71</v>
      </c>
      <c r="D197">
        <v>724</v>
      </c>
      <c r="E197" t="s">
        <v>43</v>
      </c>
      <c r="F197" t="s">
        <v>32</v>
      </c>
      <c r="G197" t="s">
        <v>33</v>
      </c>
      <c r="N197" t="s">
        <v>19</v>
      </c>
      <c r="O197" t="s">
        <v>97</v>
      </c>
      <c r="P197" t="s">
        <v>20</v>
      </c>
      <c r="Q197" t="s">
        <v>14</v>
      </c>
      <c r="S197" t="str">
        <f t="shared" si="13"/>
        <v>UPDATE tbl_clubs SET intItemID = 196  WHERE sku = 41793</v>
      </c>
      <c r="V197" t="s">
        <v>293</v>
      </c>
    </row>
    <row r="198" spans="1:22" x14ac:dyDescent="0.25">
      <c r="A198">
        <f t="shared" si="14"/>
        <v>197</v>
      </c>
      <c r="B198">
        <v>41799</v>
      </c>
      <c r="C198">
        <v>72</v>
      </c>
      <c r="D198">
        <v>2057</v>
      </c>
      <c r="E198" t="s">
        <v>43</v>
      </c>
      <c r="F198" t="s">
        <v>32</v>
      </c>
      <c r="G198" t="s">
        <v>33</v>
      </c>
      <c r="N198" t="s">
        <v>19</v>
      </c>
      <c r="O198" t="s">
        <v>97</v>
      </c>
      <c r="P198" t="s">
        <v>20</v>
      </c>
      <c r="Q198" t="s">
        <v>14</v>
      </c>
      <c r="S198" t="str">
        <f t="shared" si="13"/>
        <v>UPDATE tbl_clubs SET intItemID = 197  WHERE sku = 41799</v>
      </c>
      <c r="V198" t="s">
        <v>294</v>
      </c>
    </row>
    <row r="199" spans="1:22" x14ac:dyDescent="0.25">
      <c r="A199">
        <f t="shared" si="14"/>
        <v>198</v>
      </c>
      <c r="B199">
        <v>41800</v>
      </c>
      <c r="C199">
        <v>57</v>
      </c>
      <c r="D199">
        <v>1045</v>
      </c>
      <c r="E199" t="s">
        <v>43</v>
      </c>
      <c r="F199" t="s">
        <v>32</v>
      </c>
      <c r="G199" t="s">
        <v>33</v>
      </c>
      <c r="N199" t="s">
        <v>19</v>
      </c>
      <c r="O199" t="s">
        <v>97</v>
      </c>
      <c r="P199" t="s">
        <v>20</v>
      </c>
      <c r="Q199" t="s">
        <v>14</v>
      </c>
      <c r="S199" t="str">
        <f t="shared" si="13"/>
        <v>UPDATE tbl_clubs SET intItemID = 198  WHERE sku = 41800</v>
      </c>
      <c r="V199" t="s">
        <v>295</v>
      </c>
    </row>
    <row r="200" spans="1:22" x14ac:dyDescent="0.25">
      <c r="A200">
        <f t="shared" si="14"/>
        <v>199</v>
      </c>
      <c r="B200">
        <v>41804</v>
      </c>
      <c r="C200">
        <v>57</v>
      </c>
      <c r="D200">
        <v>2058</v>
      </c>
      <c r="E200" t="s">
        <v>43</v>
      </c>
      <c r="F200" t="s">
        <v>32</v>
      </c>
      <c r="G200" t="s">
        <v>33</v>
      </c>
      <c r="N200" t="s">
        <v>19</v>
      </c>
      <c r="O200" t="s">
        <v>97</v>
      </c>
      <c r="P200" t="s">
        <v>20</v>
      </c>
      <c r="Q200" t="s">
        <v>14</v>
      </c>
      <c r="S200" t="str">
        <f t="shared" si="13"/>
        <v>UPDATE tbl_clubs SET intItemID = 199  WHERE sku = 41804</v>
      </c>
      <c r="V200" t="s">
        <v>296</v>
      </c>
    </row>
    <row r="201" spans="1:22" x14ac:dyDescent="0.25">
      <c r="A201">
        <f t="shared" si="14"/>
        <v>200</v>
      </c>
      <c r="B201">
        <v>41807</v>
      </c>
      <c r="C201">
        <v>57</v>
      </c>
      <c r="D201">
        <v>1733</v>
      </c>
      <c r="E201" t="s">
        <v>43</v>
      </c>
      <c r="F201" t="s">
        <v>32</v>
      </c>
      <c r="G201" t="s">
        <v>33</v>
      </c>
      <c r="N201" t="s">
        <v>19</v>
      </c>
      <c r="O201" t="s">
        <v>97</v>
      </c>
      <c r="P201" t="s">
        <v>20</v>
      </c>
      <c r="Q201" t="s">
        <v>14</v>
      </c>
      <c r="S201" t="str">
        <f t="shared" si="13"/>
        <v>UPDATE tbl_clubs SET intItemID = 200  WHERE sku = 41807</v>
      </c>
      <c r="V201" t="s">
        <v>297</v>
      </c>
    </row>
    <row r="202" spans="1:22" x14ac:dyDescent="0.25">
      <c r="A202">
        <f t="shared" si="14"/>
        <v>201</v>
      </c>
      <c r="B202">
        <v>41821</v>
      </c>
      <c r="C202">
        <v>57</v>
      </c>
      <c r="D202">
        <v>2059</v>
      </c>
      <c r="E202" t="s">
        <v>43</v>
      </c>
      <c r="F202" t="s">
        <v>32</v>
      </c>
      <c r="G202" t="s">
        <v>33</v>
      </c>
      <c r="N202" t="s">
        <v>19</v>
      </c>
      <c r="O202" t="s">
        <v>97</v>
      </c>
      <c r="P202" t="s">
        <v>20</v>
      </c>
      <c r="Q202" t="s">
        <v>14</v>
      </c>
      <c r="S202" t="str">
        <f t="shared" si="13"/>
        <v>UPDATE tbl_clubs SET intItemID = 201  WHERE sku = 41821</v>
      </c>
      <c r="V202" t="s">
        <v>298</v>
      </c>
    </row>
    <row r="203" spans="1:22" x14ac:dyDescent="0.25">
      <c r="A203">
        <f t="shared" si="14"/>
        <v>202</v>
      </c>
      <c r="B203">
        <v>41822</v>
      </c>
      <c r="C203">
        <v>57</v>
      </c>
      <c r="D203">
        <v>1726</v>
      </c>
      <c r="E203" t="s">
        <v>43</v>
      </c>
      <c r="F203" t="s">
        <v>32</v>
      </c>
      <c r="G203" t="s">
        <v>33</v>
      </c>
      <c r="N203" t="s">
        <v>19</v>
      </c>
      <c r="O203" t="s">
        <v>97</v>
      </c>
      <c r="P203" t="s">
        <v>20</v>
      </c>
      <c r="Q203" t="s">
        <v>14</v>
      </c>
      <c r="S203" t="str">
        <f t="shared" si="13"/>
        <v>UPDATE tbl_clubs SET intItemID = 202  WHERE sku = 41822</v>
      </c>
      <c r="V203" t="s">
        <v>299</v>
      </c>
    </row>
    <row r="204" spans="1:22" x14ac:dyDescent="0.25">
      <c r="A204">
        <f t="shared" si="14"/>
        <v>203</v>
      </c>
      <c r="B204">
        <v>41831</v>
      </c>
      <c r="C204">
        <v>22</v>
      </c>
      <c r="D204">
        <v>48</v>
      </c>
      <c r="E204" t="s">
        <v>35</v>
      </c>
      <c r="F204" t="s">
        <v>32</v>
      </c>
      <c r="G204" t="s">
        <v>33</v>
      </c>
      <c r="N204" t="s">
        <v>19</v>
      </c>
      <c r="O204" t="s">
        <v>97</v>
      </c>
      <c r="P204" t="s">
        <v>20</v>
      </c>
      <c r="Q204" t="s">
        <v>14</v>
      </c>
      <c r="S204" t="str">
        <f t="shared" si="13"/>
        <v>UPDATE tbl_clubs SET intItemID = 203  WHERE sku = 41831</v>
      </c>
      <c r="V204" t="s">
        <v>300</v>
      </c>
    </row>
    <row r="205" spans="1:22" x14ac:dyDescent="0.25">
      <c r="A205">
        <f t="shared" si="14"/>
        <v>204</v>
      </c>
      <c r="B205">
        <v>41844</v>
      </c>
      <c r="C205">
        <v>48</v>
      </c>
      <c r="D205">
        <v>1012</v>
      </c>
      <c r="E205" t="s">
        <v>39</v>
      </c>
      <c r="F205" t="s">
        <v>40</v>
      </c>
      <c r="G205" t="s">
        <v>41</v>
      </c>
      <c r="N205" t="s">
        <v>19</v>
      </c>
      <c r="O205" t="s">
        <v>97</v>
      </c>
      <c r="P205" t="s">
        <v>20</v>
      </c>
      <c r="Q205" t="s">
        <v>14</v>
      </c>
      <c r="S205" t="str">
        <f t="shared" si="13"/>
        <v>UPDATE tbl_clubs SET intItemID = 204  WHERE sku = 41844</v>
      </c>
      <c r="V205" t="s">
        <v>301</v>
      </c>
    </row>
    <row r="206" spans="1:22" x14ac:dyDescent="0.25">
      <c r="A206">
        <f t="shared" si="14"/>
        <v>205</v>
      </c>
      <c r="B206">
        <v>41850</v>
      </c>
      <c r="C206">
        <v>22</v>
      </c>
      <c r="D206">
        <v>1208</v>
      </c>
      <c r="E206" t="s">
        <v>39</v>
      </c>
      <c r="F206" t="s">
        <v>32</v>
      </c>
      <c r="G206" t="s">
        <v>41</v>
      </c>
      <c r="N206" t="s">
        <v>19</v>
      </c>
      <c r="O206" t="s">
        <v>97</v>
      </c>
      <c r="P206" t="s">
        <v>20</v>
      </c>
      <c r="Q206" t="s">
        <v>14</v>
      </c>
      <c r="S206" t="str">
        <f t="shared" si="13"/>
        <v>UPDATE tbl_clubs SET intItemID = 205  WHERE sku = 41850</v>
      </c>
      <c r="V206" t="s">
        <v>302</v>
      </c>
    </row>
    <row r="207" spans="1:22" x14ac:dyDescent="0.25">
      <c r="A207">
        <f t="shared" si="14"/>
        <v>206</v>
      </c>
      <c r="B207">
        <v>41852</v>
      </c>
      <c r="C207">
        <v>22</v>
      </c>
      <c r="D207">
        <v>1933</v>
      </c>
      <c r="E207" t="s">
        <v>39</v>
      </c>
      <c r="F207" t="s">
        <v>32</v>
      </c>
      <c r="G207" t="s">
        <v>41</v>
      </c>
      <c r="N207" t="s">
        <v>19</v>
      </c>
      <c r="O207" t="s">
        <v>97</v>
      </c>
      <c r="P207" t="s">
        <v>20</v>
      </c>
      <c r="Q207" t="s">
        <v>14</v>
      </c>
      <c r="S207" t="str">
        <f t="shared" si="13"/>
        <v>UPDATE tbl_clubs SET intItemID = 206  WHERE sku = 41852</v>
      </c>
      <c r="V207" t="s">
        <v>303</v>
      </c>
    </row>
    <row r="208" spans="1:22" x14ac:dyDescent="0.25">
      <c r="A208">
        <f t="shared" si="14"/>
        <v>207</v>
      </c>
      <c r="B208">
        <v>41853</v>
      </c>
      <c r="C208">
        <v>22</v>
      </c>
      <c r="D208">
        <v>547</v>
      </c>
      <c r="E208" t="s">
        <v>39</v>
      </c>
      <c r="F208" t="s">
        <v>34</v>
      </c>
      <c r="G208" t="s">
        <v>41</v>
      </c>
      <c r="N208" t="s">
        <v>19</v>
      </c>
      <c r="O208" t="s">
        <v>97</v>
      </c>
      <c r="P208" t="s">
        <v>20</v>
      </c>
      <c r="Q208" t="s">
        <v>14</v>
      </c>
      <c r="S208" t="str">
        <f t="shared" si="13"/>
        <v>UPDATE tbl_clubs SET intItemID = 207  WHERE sku = 41853</v>
      </c>
      <c r="V208" t="s">
        <v>304</v>
      </c>
    </row>
    <row r="209" spans="1:22" x14ac:dyDescent="0.25">
      <c r="A209">
        <f t="shared" si="14"/>
        <v>208</v>
      </c>
      <c r="B209">
        <v>41856</v>
      </c>
      <c r="C209">
        <v>54</v>
      </c>
      <c r="D209">
        <v>1683</v>
      </c>
      <c r="E209" t="s">
        <v>39</v>
      </c>
      <c r="F209" t="s">
        <v>32</v>
      </c>
      <c r="G209" t="s">
        <v>41</v>
      </c>
      <c r="N209" t="s">
        <v>19</v>
      </c>
      <c r="O209" t="s">
        <v>97</v>
      </c>
      <c r="P209" t="s">
        <v>20</v>
      </c>
      <c r="Q209" t="s">
        <v>14</v>
      </c>
      <c r="S209" t="str">
        <f t="shared" si="13"/>
        <v>UPDATE tbl_clubs SET intItemID = 208  WHERE sku = 41856</v>
      </c>
      <c r="V209" t="s">
        <v>305</v>
      </c>
    </row>
    <row r="210" spans="1:22" x14ac:dyDescent="0.25">
      <c r="A210">
        <f t="shared" si="14"/>
        <v>209</v>
      </c>
      <c r="B210">
        <v>41874</v>
      </c>
      <c r="C210">
        <v>71</v>
      </c>
      <c r="D210">
        <v>40</v>
      </c>
      <c r="E210" t="s">
        <v>39</v>
      </c>
      <c r="F210" t="s">
        <v>40</v>
      </c>
      <c r="G210" t="s">
        <v>41</v>
      </c>
      <c r="N210" t="s">
        <v>19</v>
      </c>
      <c r="O210" t="s">
        <v>97</v>
      </c>
      <c r="P210" t="s">
        <v>20</v>
      </c>
      <c r="Q210" t="s">
        <v>14</v>
      </c>
      <c r="S210" t="str">
        <f t="shared" si="13"/>
        <v>UPDATE tbl_clubs SET intItemID = 209  WHERE sku = 41874</v>
      </c>
      <c r="V210" t="s">
        <v>306</v>
      </c>
    </row>
    <row r="211" spans="1:22" x14ac:dyDescent="0.25">
      <c r="A211">
        <f t="shared" si="14"/>
        <v>210</v>
      </c>
      <c r="B211">
        <v>41875</v>
      </c>
      <c r="C211">
        <v>71</v>
      </c>
      <c r="D211">
        <v>1338</v>
      </c>
      <c r="E211" t="s">
        <v>39</v>
      </c>
      <c r="F211" t="s">
        <v>34</v>
      </c>
      <c r="G211" t="s">
        <v>41</v>
      </c>
      <c r="N211" t="s">
        <v>19</v>
      </c>
      <c r="O211" t="s">
        <v>97</v>
      </c>
      <c r="P211" t="s">
        <v>20</v>
      </c>
      <c r="Q211" t="s">
        <v>14</v>
      </c>
      <c r="S211" t="str">
        <f t="shared" si="13"/>
        <v>UPDATE tbl_clubs SET intItemID = 210  WHERE sku = 41875</v>
      </c>
      <c r="V211" t="s">
        <v>307</v>
      </c>
    </row>
    <row r="212" spans="1:22" x14ac:dyDescent="0.25">
      <c r="A212">
        <f t="shared" si="14"/>
        <v>211</v>
      </c>
      <c r="B212">
        <v>41879</v>
      </c>
      <c r="C212">
        <v>71</v>
      </c>
      <c r="D212">
        <v>1338</v>
      </c>
      <c r="E212" t="s">
        <v>39</v>
      </c>
      <c r="F212" t="s">
        <v>34</v>
      </c>
      <c r="G212" t="s">
        <v>41</v>
      </c>
      <c r="N212" t="s">
        <v>19</v>
      </c>
      <c r="O212" t="s">
        <v>97</v>
      </c>
      <c r="P212" t="s">
        <v>20</v>
      </c>
      <c r="Q212" t="s">
        <v>14</v>
      </c>
      <c r="S212" t="str">
        <f t="shared" si="13"/>
        <v>UPDATE tbl_clubs SET intItemID = 211  WHERE sku = 41879</v>
      </c>
      <c r="V212" t="s">
        <v>308</v>
      </c>
    </row>
    <row r="213" spans="1:22" x14ac:dyDescent="0.25">
      <c r="A213">
        <f t="shared" si="14"/>
        <v>212</v>
      </c>
      <c r="B213">
        <v>41880</v>
      </c>
      <c r="C213">
        <v>71</v>
      </c>
      <c r="D213">
        <v>1283</v>
      </c>
      <c r="E213" t="s">
        <v>39</v>
      </c>
      <c r="F213" t="s">
        <v>44</v>
      </c>
      <c r="G213" t="s">
        <v>41</v>
      </c>
      <c r="N213" t="s">
        <v>19</v>
      </c>
      <c r="O213" t="s">
        <v>97</v>
      </c>
      <c r="P213" t="s">
        <v>20</v>
      </c>
      <c r="Q213" t="s">
        <v>14</v>
      </c>
      <c r="S213" t="str">
        <f t="shared" si="13"/>
        <v>UPDATE tbl_clubs SET intItemID = 212  WHERE sku = 41880</v>
      </c>
      <c r="V213" t="s">
        <v>309</v>
      </c>
    </row>
    <row r="214" spans="1:22" x14ac:dyDescent="0.25">
      <c r="A214">
        <f t="shared" si="14"/>
        <v>213</v>
      </c>
      <c r="B214">
        <v>41883</v>
      </c>
      <c r="C214">
        <v>71</v>
      </c>
      <c r="D214">
        <v>38</v>
      </c>
      <c r="E214" t="s">
        <v>39</v>
      </c>
      <c r="F214" t="s">
        <v>40</v>
      </c>
      <c r="G214" t="s">
        <v>41</v>
      </c>
      <c r="N214" t="s">
        <v>19</v>
      </c>
      <c r="O214" t="s">
        <v>97</v>
      </c>
      <c r="P214" t="s">
        <v>20</v>
      </c>
      <c r="Q214" t="s">
        <v>14</v>
      </c>
      <c r="S214" t="str">
        <f t="shared" si="13"/>
        <v>UPDATE tbl_clubs SET intItemID = 213  WHERE sku = 41883</v>
      </c>
      <c r="V214" t="s">
        <v>310</v>
      </c>
    </row>
    <row r="215" spans="1:22" x14ac:dyDescent="0.25">
      <c r="A215">
        <f t="shared" si="14"/>
        <v>214</v>
      </c>
      <c r="B215">
        <v>41884</v>
      </c>
      <c r="C215">
        <v>71</v>
      </c>
      <c r="D215">
        <v>1490</v>
      </c>
      <c r="E215" t="s">
        <v>39</v>
      </c>
      <c r="F215" t="s">
        <v>44</v>
      </c>
      <c r="G215" t="s">
        <v>41</v>
      </c>
      <c r="N215" t="s">
        <v>19</v>
      </c>
      <c r="O215" t="s">
        <v>97</v>
      </c>
      <c r="P215" t="s">
        <v>20</v>
      </c>
      <c r="Q215" t="s">
        <v>14</v>
      </c>
      <c r="S215" t="str">
        <f t="shared" si="13"/>
        <v>UPDATE tbl_clubs SET intItemID = 214  WHERE sku = 41884</v>
      </c>
      <c r="V215" t="s">
        <v>311</v>
      </c>
    </row>
    <row r="216" spans="1:22" x14ac:dyDescent="0.25">
      <c r="A216">
        <f t="shared" si="14"/>
        <v>215</v>
      </c>
      <c r="B216">
        <v>41885</v>
      </c>
      <c r="C216">
        <v>71</v>
      </c>
      <c r="D216">
        <v>1491</v>
      </c>
      <c r="E216" t="s">
        <v>39</v>
      </c>
      <c r="F216" t="s">
        <v>40</v>
      </c>
      <c r="G216" t="s">
        <v>41</v>
      </c>
      <c r="N216" t="s">
        <v>19</v>
      </c>
      <c r="O216" t="s">
        <v>97</v>
      </c>
      <c r="P216" t="s">
        <v>20</v>
      </c>
      <c r="Q216" t="s">
        <v>14</v>
      </c>
      <c r="S216" t="str">
        <f t="shared" si="13"/>
        <v>UPDATE tbl_clubs SET intItemID = 215  WHERE sku = 41885</v>
      </c>
      <c r="V216" t="s">
        <v>312</v>
      </c>
    </row>
    <row r="217" spans="1:22" x14ac:dyDescent="0.25">
      <c r="A217">
        <f t="shared" si="14"/>
        <v>216</v>
      </c>
      <c r="B217">
        <v>41888</v>
      </c>
      <c r="C217">
        <v>71</v>
      </c>
      <c r="D217">
        <v>1491</v>
      </c>
      <c r="E217" t="s">
        <v>39</v>
      </c>
      <c r="F217" t="s">
        <v>40</v>
      </c>
      <c r="G217" t="s">
        <v>41</v>
      </c>
      <c r="N217" t="s">
        <v>19</v>
      </c>
      <c r="O217" t="s">
        <v>97</v>
      </c>
      <c r="P217" t="s">
        <v>20</v>
      </c>
      <c r="Q217" t="s">
        <v>14</v>
      </c>
      <c r="S217" t="str">
        <f t="shared" si="13"/>
        <v>UPDATE tbl_clubs SET intItemID = 216  WHERE sku = 41888</v>
      </c>
      <c r="V217" t="s">
        <v>313</v>
      </c>
    </row>
    <row r="218" spans="1:22" x14ac:dyDescent="0.25">
      <c r="A218">
        <f t="shared" si="14"/>
        <v>217</v>
      </c>
      <c r="B218">
        <v>41889</v>
      </c>
      <c r="C218">
        <v>71</v>
      </c>
      <c r="D218">
        <v>1631</v>
      </c>
      <c r="E218" t="s">
        <v>39</v>
      </c>
      <c r="F218" t="s">
        <v>32</v>
      </c>
      <c r="G218" t="s">
        <v>41</v>
      </c>
      <c r="N218" t="s">
        <v>19</v>
      </c>
      <c r="O218" t="s">
        <v>97</v>
      </c>
      <c r="P218" t="s">
        <v>20</v>
      </c>
      <c r="Q218" t="s">
        <v>14</v>
      </c>
      <c r="S218" t="str">
        <f t="shared" si="13"/>
        <v>UPDATE tbl_clubs SET intItemID = 217  WHERE sku = 41889</v>
      </c>
      <c r="V218" t="s">
        <v>314</v>
      </c>
    </row>
    <row r="219" spans="1:22" x14ac:dyDescent="0.25">
      <c r="A219">
        <f t="shared" si="14"/>
        <v>218</v>
      </c>
      <c r="B219">
        <v>41893</v>
      </c>
      <c r="C219">
        <v>71</v>
      </c>
      <c r="D219">
        <v>1222</v>
      </c>
      <c r="E219" t="s">
        <v>39</v>
      </c>
      <c r="F219" t="s">
        <v>32</v>
      </c>
      <c r="G219" t="s">
        <v>41</v>
      </c>
      <c r="N219" t="s">
        <v>19</v>
      </c>
      <c r="O219" t="s">
        <v>97</v>
      </c>
      <c r="P219" t="s">
        <v>20</v>
      </c>
      <c r="Q219" t="s">
        <v>14</v>
      </c>
      <c r="S219" t="str">
        <f t="shared" si="13"/>
        <v>UPDATE tbl_clubs SET intItemID = 218  WHERE sku = 41893</v>
      </c>
      <c r="V219" t="s">
        <v>315</v>
      </c>
    </row>
    <row r="220" spans="1:22" x14ac:dyDescent="0.25">
      <c r="A220">
        <f t="shared" si="14"/>
        <v>219</v>
      </c>
      <c r="B220">
        <v>41897</v>
      </c>
      <c r="C220">
        <v>71</v>
      </c>
      <c r="D220">
        <v>41</v>
      </c>
      <c r="E220" t="s">
        <v>39</v>
      </c>
      <c r="F220" t="s">
        <v>34</v>
      </c>
      <c r="G220" t="s">
        <v>41</v>
      </c>
      <c r="N220" t="s">
        <v>19</v>
      </c>
      <c r="O220" t="s">
        <v>97</v>
      </c>
      <c r="P220" t="s">
        <v>20</v>
      </c>
      <c r="Q220" t="s">
        <v>14</v>
      </c>
      <c r="S220" t="str">
        <f t="shared" si="13"/>
        <v>UPDATE tbl_clubs SET intItemID = 219  WHERE sku = 41897</v>
      </c>
      <c r="V220" t="s">
        <v>316</v>
      </c>
    </row>
    <row r="221" spans="1:22" x14ac:dyDescent="0.25">
      <c r="A221">
        <f t="shared" si="14"/>
        <v>220</v>
      </c>
      <c r="B221">
        <v>41902</v>
      </c>
      <c r="C221">
        <v>22</v>
      </c>
      <c r="D221">
        <v>547</v>
      </c>
      <c r="E221" t="s">
        <v>39</v>
      </c>
      <c r="F221" t="s">
        <v>34</v>
      </c>
      <c r="G221" t="s">
        <v>41</v>
      </c>
      <c r="N221" t="s">
        <v>19</v>
      </c>
      <c r="O221" t="s">
        <v>97</v>
      </c>
      <c r="P221" t="s">
        <v>20</v>
      </c>
      <c r="Q221" t="s">
        <v>14</v>
      </c>
      <c r="S221" t="str">
        <f t="shared" si="13"/>
        <v>UPDATE tbl_clubs SET intItemID = 220  WHERE sku = 41902</v>
      </c>
      <c r="V221" t="s">
        <v>317</v>
      </c>
    </row>
    <row r="222" spans="1:22" x14ac:dyDescent="0.25">
      <c r="A222">
        <f t="shared" si="14"/>
        <v>221</v>
      </c>
      <c r="B222">
        <v>41904</v>
      </c>
      <c r="C222">
        <v>22</v>
      </c>
      <c r="D222">
        <v>1916</v>
      </c>
      <c r="E222" t="s">
        <v>39</v>
      </c>
      <c r="F222" t="s">
        <v>32</v>
      </c>
      <c r="G222" t="s">
        <v>41</v>
      </c>
      <c r="N222" t="s">
        <v>19</v>
      </c>
      <c r="O222" t="s">
        <v>97</v>
      </c>
      <c r="P222" t="s">
        <v>20</v>
      </c>
      <c r="Q222" t="s">
        <v>14</v>
      </c>
      <c r="S222" t="str">
        <f t="shared" si="13"/>
        <v>UPDATE tbl_clubs SET intItemID = 221  WHERE sku = 41904</v>
      </c>
      <c r="V222" t="s">
        <v>318</v>
      </c>
    </row>
    <row r="223" spans="1:22" x14ac:dyDescent="0.25">
      <c r="A223">
        <f t="shared" si="14"/>
        <v>222</v>
      </c>
      <c r="B223">
        <v>41914</v>
      </c>
      <c r="C223">
        <v>22</v>
      </c>
      <c r="D223">
        <v>1926</v>
      </c>
      <c r="E223" t="s">
        <v>39</v>
      </c>
      <c r="F223" t="s">
        <v>32</v>
      </c>
      <c r="G223" t="s">
        <v>41</v>
      </c>
      <c r="N223" t="s">
        <v>19</v>
      </c>
      <c r="O223" t="s">
        <v>97</v>
      </c>
      <c r="P223" t="s">
        <v>20</v>
      </c>
      <c r="Q223" t="s">
        <v>14</v>
      </c>
      <c r="S223" t="str">
        <f t="shared" si="13"/>
        <v>UPDATE tbl_clubs SET intItemID = 222  WHERE sku = 41914</v>
      </c>
      <c r="V223" t="s">
        <v>319</v>
      </c>
    </row>
    <row r="224" spans="1:22" x14ac:dyDescent="0.25">
      <c r="A224">
        <f t="shared" si="14"/>
        <v>223</v>
      </c>
      <c r="B224">
        <v>41915</v>
      </c>
      <c r="C224">
        <v>22</v>
      </c>
      <c r="D224">
        <v>1926</v>
      </c>
      <c r="E224" t="s">
        <v>39</v>
      </c>
      <c r="F224" t="s">
        <v>32</v>
      </c>
      <c r="G224" t="s">
        <v>41</v>
      </c>
      <c r="N224" t="s">
        <v>19</v>
      </c>
      <c r="O224" t="s">
        <v>97</v>
      </c>
      <c r="P224" t="s">
        <v>20</v>
      </c>
      <c r="Q224" t="s">
        <v>14</v>
      </c>
      <c r="S224" t="str">
        <f t="shared" si="13"/>
        <v>UPDATE tbl_clubs SET intItemID = 223  WHERE sku = 41915</v>
      </c>
      <c r="V224" t="s">
        <v>320</v>
      </c>
    </row>
    <row r="225" spans="1:22" x14ac:dyDescent="0.25">
      <c r="A225">
        <f t="shared" si="14"/>
        <v>224</v>
      </c>
      <c r="B225">
        <v>41916</v>
      </c>
      <c r="C225">
        <v>22</v>
      </c>
      <c r="D225">
        <v>1926</v>
      </c>
      <c r="E225" t="s">
        <v>39</v>
      </c>
      <c r="F225" t="s">
        <v>32</v>
      </c>
      <c r="G225" t="s">
        <v>41</v>
      </c>
      <c r="N225" t="s">
        <v>19</v>
      </c>
      <c r="O225" t="s">
        <v>97</v>
      </c>
      <c r="P225" t="s">
        <v>20</v>
      </c>
      <c r="Q225" t="s">
        <v>14</v>
      </c>
      <c r="S225" t="str">
        <f t="shared" si="13"/>
        <v>UPDATE tbl_clubs SET intItemID = 224  WHERE sku = 41916</v>
      </c>
      <c r="V225" t="s">
        <v>321</v>
      </c>
    </row>
    <row r="226" spans="1:22" x14ac:dyDescent="0.25">
      <c r="A226">
        <f t="shared" si="14"/>
        <v>225</v>
      </c>
      <c r="B226">
        <v>41950</v>
      </c>
      <c r="C226">
        <v>2</v>
      </c>
      <c r="D226">
        <v>23</v>
      </c>
      <c r="E226" t="s">
        <v>39</v>
      </c>
      <c r="F226" t="s">
        <v>40</v>
      </c>
      <c r="G226" t="s">
        <v>41</v>
      </c>
      <c r="N226" t="s">
        <v>19</v>
      </c>
      <c r="O226" t="s">
        <v>97</v>
      </c>
      <c r="P226" t="s">
        <v>20</v>
      </c>
      <c r="Q226" t="s">
        <v>14</v>
      </c>
      <c r="S226" t="str">
        <f t="shared" si="13"/>
        <v>UPDATE tbl_clubs SET intItemID = 225  WHERE sku = 41950</v>
      </c>
      <c r="V226" t="s">
        <v>322</v>
      </c>
    </row>
    <row r="227" spans="1:22" x14ac:dyDescent="0.25">
      <c r="A227">
        <f t="shared" si="14"/>
        <v>226</v>
      </c>
      <c r="B227">
        <v>41957</v>
      </c>
      <c r="C227">
        <v>2</v>
      </c>
      <c r="D227">
        <v>799</v>
      </c>
      <c r="E227" t="s">
        <v>39</v>
      </c>
      <c r="F227" t="s">
        <v>40</v>
      </c>
      <c r="G227" t="s">
        <v>41</v>
      </c>
      <c r="N227" t="s">
        <v>19</v>
      </c>
      <c r="O227" t="s">
        <v>97</v>
      </c>
      <c r="P227" t="s">
        <v>20</v>
      </c>
      <c r="Q227" t="s">
        <v>14</v>
      </c>
      <c r="S227" t="str">
        <f t="shared" si="13"/>
        <v>UPDATE tbl_clubs SET intItemID = 226  WHERE sku = 41957</v>
      </c>
      <c r="V227" t="s">
        <v>323</v>
      </c>
    </row>
    <row r="228" spans="1:22" x14ac:dyDescent="0.25">
      <c r="A228">
        <f t="shared" si="14"/>
        <v>227</v>
      </c>
      <c r="B228">
        <v>41958</v>
      </c>
      <c r="C228">
        <v>2</v>
      </c>
      <c r="D228">
        <v>799</v>
      </c>
      <c r="E228" t="s">
        <v>39</v>
      </c>
      <c r="F228" t="s">
        <v>40</v>
      </c>
      <c r="G228" t="s">
        <v>41</v>
      </c>
      <c r="N228" t="s">
        <v>19</v>
      </c>
      <c r="O228" t="s">
        <v>97</v>
      </c>
      <c r="P228" t="s">
        <v>20</v>
      </c>
      <c r="Q228" t="s">
        <v>14</v>
      </c>
      <c r="S228" t="str">
        <f t="shared" si="13"/>
        <v>UPDATE tbl_clubs SET intItemID = 227  WHERE sku = 41958</v>
      </c>
      <c r="V228" t="s">
        <v>324</v>
      </c>
    </row>
    <row r="229" spans="1:22" x14ac:dyDescent="0.25">
      <c r="A229">
        <f t="shared" si="14"/>
        <v>228</v>
      </c>
      <c r="B229">
        <v>41959</v>
      </c>
      <c r="C229">
        <v>2</v>
      </c>
      <c r="D229">
        <v>800</v>
      </c>
      <c r="E229" t="s">
        <v>39</v>
      </c>
      <c r="F229" t="s">
        <v>40</v>
      </c>
      <c r="G229" t="s">
        <v>41</v>
      </c>
      <c r="N229" t="s">
        <v>19</v>
      </c>
      <c r="O229" t="s">
        <v>97</v>
      </c>
      <c r="P229" t="s">
        <v>20</v>
      </c>
      <c r="Q229" t="s">
        <v>14</v>
      </c>
      <c r="S229" t="str">
        <f t="shared" si="13"/>
        <v>UPDATE tbl_clubs SET intItemID = 228  WHERE sku = 41959</v>
      </c>
      <c r="V229" t="s">
        <v>325</v>
      </c>
    </row>
    <row r="230" spans="1:22" x14ac:dyDescent="0.25">
      <c r="A230">
        <f t="shared" si="14"/>
        <v>229</v>
      </c>
      <c r="B230">
        <v>41961</v>
      </c>
      <c r="C230">
        <v>2</v>
      </c>
      <c r="D230">
        <v>51</v>
      </c>
      <c r="E230" t="s">
        <v>39</v>
      </c>
      <c r="F230" t="s">
        <v>34</v>
      </c>
      <c r="G230" t="s">
        <v>41</v>
      </c>
      <c r="N230" t="s">
        <v>19</v>
      </c>
      <c r="O230" t="s">
        <v>97</v>
      </c>
      <c r="P230" t="s">
        <v>20</v>
      </c>
      <c r="Q230" t="s">
        <v>14</v>
      </c>
      <c r="S230" t="str">
        <f t="shared" si="13"/>
        <v>UPDATE tbl_clubs SET intItemID = 229  WHERE sku = 41961</v>
      </c>
      <c r="V230" t="s">
        <v>326</v>
      </c>
    </row>
    <row r="231" spans="1:22" x14ac:dyDescent="0.25">
      <c r="A231">
        <f t="shared" si="14"/>
        <v>230</v>
      </c>
      <c r="B231">
        <v>41962</v>
      </c>
      <c r="C231">
        <v>71</v>
      </c>
      <c r="D231">
        <v>40</v>
      </c>
      <c r="E231" t="s">
        <v>39</v>
      </c>
      <c r="F231" t="s">
        <v>40</v>
      </c>
      <c r="G231" t="s">
        <v>41</v>
      </c>
      <c r="N231" t="s">
        <v>19</v>
      </c>
      <c r="O231" t="s">
        <v>97</v>
      </c>
      <c r="P231" t="s">
        <v>20</v>
      </c>
      <c r="Q231" t="s">
        <v>14</v>
      </c>
      <c r="S231" t="str">
        <f t="shared" si="13"/>
        <v>UPDATE tbl_clubs SET intItemID = 230  WHERE sku = 41962</v>
      </c>
      <c r="V231" t="s">
        <v>327</v>
      </c>
    </row>
    <row r="232" spans="1:22" x14ac:dyDescent="0.25">
      <c r="A232">
        <f t="shared" si="14"/>
        <v>231</v>
      </c>
      <c r="B232">
        <v>41964</v>
      </c>
      <c r="C232">
        <v>71</v>
      </c>
      <c r="D232">
        <v>38</v>
      </c>
      <c r="E232" t="s">
        <v>39</v>
      </c>
      <c r="F232" t="s">
        <v>40</v>
      </c>
      <c r="G232" t="s">
        <v>41</v>
      </c>
      <c r="N232" t="s">
        <v>19</v>
      </c>
      <c r="O232" t="s">
        <v>97</v>
      </c>
      <c r="P232" t="s">
        <v>20</v>
      </c>
      <c r="Q232" t="s">
        <v>14</v>
      </c>
      <c r="S232" t="str">
        <f t="shared" si="13"/>
        <v>UPDATE tbl_clubs SET intItemID = 231  WHERE sku = 41964</v>
      </c>
      <c r="V232" t="s">
        <v>328</v>
      </c>
    </row>
    <row r="233" spans="1:22" x14ac:dyDescent="0.25">
      <c r="A233">
        <f t="shared" si="14"/>
        <v>232</v>
      </c>
      <c r="B233">
        <v>41967</v>
      </c>
      <c r="C233">
        <v>61</v>
      </c>
      <c r="D233">
        <v>1460</v>
      </c>
      <c r="E233" t="s">
        <v>38</v>
      </c>
      <c r="F233" t="s">
        <v>32</v>
      </c>
      <c r="G233" t="s">
        <v>33</v>
      </c>
      <c r="N233" t="s">
        <v>19</v>
      </c>
      <c r="O233" t="s">
        <v>97</v>
      </c>
      <c r="P233" t="s">
        <v>20</v>
      </c>
      <c r="Q233" t="s">
        <v>14</v>
      </c>
      <c r="S233" t="str">
        <f t="shared" si="13"/>
        <v>UPDATE tbl_clubs SET intItemID = 232  WHERE sku = 41967</v>
      </c>
      <c r="V233" t="s">
        <v>329</v>
      </c>
    </row>
    <row r="234" spans="1:22" x14ac:dyDescent="0.25">
      <c r="A234">
        <f t="shared" si="14"/>
        <v>233</v>
      </c>
      <c r="B234">
        <v>41968</v>
      </c>
      <c r="C234">
        <v>61</v>
      </c>
      <c r="D234">
        <v>1460</v>
      </c>
      <c r="E234" t="s">
        <v>38</v>
      </c>
      <c r="F234" t="s">
        <v>32</v>
      </c>
      <c r="G234" t="s">
        <v>33</v>
      </c>
      <c r="N234" t="s">
        <v>19</v>
      </c>
      <c r="O234" t="s">
        <v>97</v>
      </c>
      <c r="P234" t="s">
        <v>20</v>
      </c>
      <c r="Q234" t="s">
        <v>14</v>
      </c>
      <c r="S234" t="str">
        <f t="shared" si="13"/>
        <v>UPDATE tbl_clubs SET intItemID = 233  WHERE sku = 41968</v>
      </c>
      <c r="V234" t="s">
        <v>330</v>
      </c>
    </row>
    <row r="235" spans="1:22" x14ac:dyDescent="0.25">
      <c r="A235">
        <f t="shared" si="14"/>
        <v>234</v>
      </c>
      <c r="B235">
        <v>41971</v>
      </c>
      <c r="C235">
        <v>22</v>
      </c>
      <c r="D235">
        <v>1925</v>
      </c>
      <c r="E235" t="s">
        <v>39</v>
      </c>
      <c r="F235" t="s">
        <v>40</v>
      </c>
      <c r="G235" t="s">
        <v>41</v>
      </c>
      <c r="N235" t="s">
        <v>19</v>
      </c>
      <c r="O235" t="s">
        <v>97</v>
      </c>
      <c r="P235" t="s">
        <v>20</v>
      </c>
      <c r="Q235" t="s">
        <v>14</v>
      </c>
      <c r="S235" t="str">
        <f t="shared" si="13"/>
        <v>UPDATE tbl_clubs SET intItemID = 234  WHERE sku = 41971</v>
      </c>
      <c r="V235" t="s">
        <v>331</v>
      </c>
    </row>
    <row r="236" spans="1:22" x14ac:dyDescent="0.25">
      <c r="A236">
        <f t="shared" si="14"/>
        <v>235</v>
      </c>
      <c r="B236">
        <v>41978</v>
      </c>
      <c r="C236">
        <v>61</v>
      </c>
      <c r="D236">
        <v>1460</v>
      </c>
      <c r="E236" t="s">
        <v>38</v>
      </c>
      <c r="F236" t="s">
        <v>32</v>
      </c>
      <c r="G236" t="s">
        <v>33</v>
      </c>
      <c r="N236" t="s">
        <v>19</v>
      </c>
      <c r="O236" t="s">
        <v>97</v>
      </c>
      <c r="P236" t="s">
        <v>20</v>
      </c>
      <c r="Q236" t="s">
        <v>14</v>
      </c>
      <c r="S236" t="str">
        <f t="shared" si="13"/>
        <v>UPDATE tbl_clubs SET intItemID = 235  WHERE sku = 41978</v>
      </c>
      <c r="V236" t="s">
        <v>332</v>
      </c>
    </row>
    <row r="237" spans="1:22" x14ac:dyDescent="0.25">
      <c r="A237">
        <f t="shared" si="14"/>
        <v>236</v>
      </c>
      <c r="B237">
        <v>41979</v>
      </c>
      <c r="C237">
        <v>61</v>
      </c>
      <c r="D237">
        <v>2068</v>
      </c>
      <c r="E237" t="s">
        <v>43</v>
      </c>
      <c r="F237" t="s">
        <v>32</v>
      </c>
      <c r="G237" t="s">
        <v>33</v>
      </c>
      <c r="N237" t="s">
        <v>19</v>
      </c>
      <c r="O237" t="s">
        <v>97</v>
      </c>
      <c r="P237" t="s">
        <v>20</v>
      </c>
      <c r="Q237" t="s">
        <v>14</v>
      </c>
      <c r="S237" t="str">
        <f t="shared" si="13"/>
        <v>UPDATE tbl_clubs SET intItemID = 236  WHERE sku = 41979</v>
      </c>
      <c r="V237" t="s">
        <v>333</v>
      </c>
    </row>
    <row r="238" spans="1:22" x14ac:dyDescent="0.25">
      <c r="A238">
        <f t="shared" si="14"/>
        <v>237</v>
      </c>
      <c r="B238">
        <v>41982</v>
      </c>
      <c r="C238">
        <v>57</v>
      </c>
      <c r="D238">
        <v>1800</v>
      </c>
      <c r="E238" t="s">
        <v>43</v>
      </c>
      <c r="F238" t="s">
        <v>32</v>
      </c>
      <c r="G238" t="s">
        <v>33</v>
      </c>
      <c r="N238" t="s">
        <v>19</v>
      </c>
      <c r="O238" t="s">
        <v>97</v>
      </c>
      <c r="P238" t="s">
        <v>20</v>
      </c>
      <c r="Q238" t="s">
        <v>14</v>
      </c>
      <c r="S238" t="str">
        <f t="shared" si="13"/>
        <v>UPDATE tbl_clubs SET intItemID = 237  WHERE sku = 41982</v>
      </c>
      <c r="V238" t="s">
        <v>334</v>
      </c>
    </row>
    <row r="239" spans="1:22" x14ac:dyDescent="0.25">
      <c r="A239">
        <f t="shared" si="14"/>
        <v>238</v>
      </c>
      <c r="B239">
        <v>41984</v>
      </c>
      <c r="C239">
        <v>22</v>
      </c>
      <c r="D239">
        <v>1925</v>
      </c>
      <c r="E239" t="s">
        <v>38</v>
      </c>
      <c r="F239" t="s">
        <v>32</v>
      </c>
      <c r="G239" t="s">
        <v>33</v>
      </c>
      <c r="N239" t="s">
        <v>19</v>
      </c>
      <c r="O239" t="s">
        <v>97</v>
      </c>
      <c r="P239" t="s">
        <v>20</v>
      </c>
      <c r="Q239" t="s">
        <v>14</v>
      </c>
      <c r="S239" t="str">
        <f t="shared" si="13"/>
        <v>UPDATE tbl_clubs SET intItemID = 238  WHERE sku = 41984</v>
      </c>
      <c r="V239" t="s">
        <v>335</v>
      </c>
    </row>
    <row r="240" spans="1:22" x14ac:dyDescent="0.25">
      <c r="A240">
        <f t="shared" si="14"/>
        <v>239</v>
      </c>
      <c r="B240">
        <v>41985</v>
      </c>
      <c r="C240">
        <v>22</v>
      </c>
      <c r="D240">
        <v>1925</v>
      </c>
      <c r="E240" t="s">
        <v>38</v>
      </c>
      <c r="F240" t="s">
        <v>32</v>
      </c>
      <c r="G240" t="s">
        <v>33</v>
      </c>
      <c r="N240" t="s">
        <v>19</v>
      </c>
      <c r="O240" t="s">
        <v>97</v>
      </c>
      <c r="P240" t="s">
        <v>20</v>
      </c>
      <c r="Q240" t="s">
        <v>14</v>
      </c>
      <c r="S240" t="str">
        <f t="shared" si="13"/>
        <v>UPDATE tbl_clubs SET intItemID = 239  WHERE sku = 41985</v>
      </c>
      <c r="V240" t="s">
        <v>336</v>
      </c>
    </row>
    <row r="241" spans="1:22" x14ac:dyDescent="0.25">
      <c r="A241">
        <f t="shared" si="14"/>
        <v>240</v>
      </c>
      <c r="B241">
        <v>41986</v>
      </c>
      <c r="C241">
        <v>22</v>
      </c>
      <c r="D241">
        <v>1925</v>
      </c>
      <c r="E241" t="s">
        <v>38</v>
      </c>
      <c r="F241" t="s">
        <v>32</v>
      </c>
      <c r="G241" t="s">
        <v>33</v>
      </c>
      <c r="N241" t="s">
        <v>19</v>
      </c>
      <c r="O241" t="s">
        <v>97</v>
      </c>
      <c r="P241" t="s">
        <v>20</v>
      </c>
      <c r="Q241" t="s">
        <v>14</v>
      </c>
      <c r="S241" t="str">
        <f t="shared" si="13"/>
        <v>UPDATE tbl_clubs SET intItemID = 240  WHERE sku = 41986</v>
      </c>
      <c r="V241" t="s">
        <v>337</v>
      </c>
    </row>
    <row r="242" spans="1:22" x14ac:dyDescent="0.25">
      <c r="A242">
        <f t="shared" si="14"/>
        <v>241</v>
      </c>
      <c r="B242">
        <v>41991</v>
      </c>
      <c r="C242">
        <v>22</v>
      </c>
      <c r="D242">
        <v>1927</v>
      </c>
      <c r="E242" t="s">
        <v>39</v>
      </c>
      <c r="F242" t="s">
        <v>32</v>
      </c>
      <c r="G242" t="s">
        <v>41</v>
      </c>
      <c r="N242" t="s">
        <v>19</v>
      </c>
      <c r="O242" t="s">
        <v>97</v>
      </c>
      <c r="P242" t="s">
        <v>20</v>
      </c>
      <c r="Q242" t="s">
        <v>14</v>
      </c>
      <c r="S242" t="str">
        <f t="shared" si="13"/>
        <v>UPDATE tbl_clubs SET intItemID = 241  WHERE sku = 41991</v>
      </c>
      <c r="V242" t="s">
        <v>338</v>
      </c>
    </row>
    <row r="243" spans="1:22" x14ac:dyDescent="0.25">
      <c r="A243">
        <f t="shared" si="14"/>
        <v>242</v>
      </c>
      <c r="B243">
        <v>41996</v>
      </c>
      <c r="C243">
        <v>71</v>
      </c>
      <c r="D243">
        <v>1174</v>
      </c>
      <c r="E243" t="s">
        <v>35</v>
      </c>
      <c r="F243" t="s">
        <v>32</v>
      </c>
      <c r="G243" t="s">
        <v>33</v>
      </c>
      <c r="N243" t="s">
        <v>19</v>
      </c>
      <c r="O243" t="s">
        <v>97</v>
      </c>
      <c r="P243" t="s">
        <v>20</v>
      </c>
      <c r="Q243" t="s">
        <v>14</v>
      </c>
      <c r="S243" t="str">
        <f t="shared" si="13"/>
        <v>UPDATE tbl_clubs SET intItemID = 242  WHERE sku = 41996</v>
      </c>
      <c r="V243" t="s">
        <v>339</v>
      </c>
    </row>
    <row r="244" spans="1:22" x14ac:dyDescent="0.25">
      <c r="A244">
        <f t="shared" si="14"/>
        <v>243</v>
      </c>
      <c r="B244">
        <v>41997</v>
      </c>
      <c r="C244">
        <v>71</v>
      </c>
      <c r="D244">
        <v>1174</v>
      </c>
      <c r="E244" t="s">
        <v>35</v>
      </c>
      <c r="F244" t="s">
        <v>32</v>
      </c>
      <c r="G244" t="s">
        <v>33</v>
      </c>
      <c r="N244" t="s">
        <v>19</v>
      </c>
      <c r="O244" t="s">
        <v>97</v>
      </c>
      <c r="P244" t="s">
        <v>20</v>
      </c>
      <c r="Q244" t="s">
        <v>14</v>
      </c>
      <c r="S244" t="str">
        <f t="shared" si="13"/>
        <v>UPDATE tbl_clubs SET intItemID = 243  WHERE sku = 41997</v>
      </c>
      <c r="V244" t="s">
        <v>340</v>
      </c>
    </row>
    <row r="245" spans="1:22" x14ac:dyDescent="0.25">
      <c r="A245">
        <f t="shared" si="14"/>
        <v>244</v>
      </c>
      <c r="B245">
        <v>41998</v>
      </c>
      <c r="C245">
        <v>71</v>
      </c>
      <c r="D245">
        <v>1176</v>
      </c>
      <c r="E245" t="s">
        <v>35</v>
      </c>
      <c r="F245" t="s">
        <v>40</v>
      </c>
      <c r="G245" t="s">
        <v>33</v>
      </c>
      <c r="N245" t="s">
        <v>19</v>
      </c>
      <c r="O245" t="s">
        <v>97</v>
      </c>
      <c r="P245" t="s">
        <v>20</v>
      </c>
      <c r="Q245" t="s">
        <v>14</v>
      </c>
      <c r="S245" t="str">
        <f t="shared" si="13"/>
        <v>UPDATE tbl_clubs SET intItemID = 244  WHERE sku = 41998</v>
      </c>
      <c r="V245" t="s">
        <v>341</v>
      </c>
    </row>
    <row r="246" spans="1:22" x14ac:dyDescent="0.25">
      <c r="A246">
        <f t="shared" si="14"/>
        <v>245</v>
      </c>
      <c r="B246">
        <v>41999</v>
      </c>
      <c r="C246">
        <v>71</v>
      </c>
      <c r="D246">
        <v>1174</v>
      </c>
      <c r="E246" t="s">
        <v>35</v>
      </c>
      <c r="F246" t="s">
        <v>32</v>
      </c>
      <c r="G246" t="s">
        <v>33</v>
      </c>
      <c r="N246" t="s">
        <v>19</v>
      </c>
      <c r="O246" t="s">
        <v>97</v>
      </c>
      <c r="P246" t="s">
        <v>20</v>
      </c>
      <c r="Q246" t="s">
        <v>14</v>
      </c>
      <c r="S246" t="str">
        <f t="shared" si="13"/>
        <v>UPDATE tbl_clubs SET intItemID = 245  WHERE sku = 41999</v>
      </c>
      <c r="V246" t="s">
        <v>342</v>
      </c>
    </row>
    <row r="247" spans="1:22" x14ac:dyDescent="0.25">
      <c r="A247">
        <f t="shared" si="14"/>
        <v>246</v>
      </c>
      <c r="B247">
        <v>42001</v>
      </c>
      <c r="C247">
        <v>71</v>
      </c>
      <c r="D247">
        <v>1174</v>
      </c>
      <c r="E247" t="s">
        <v>35</v>
      </c>
      <c r="F247" t="s">
        <v>32</v>
      </c>
      <c r="G247" t="s">
        <v>33</v>
      </c>
      <c r="N247" t="s">
        <v>19</v>
      </c>
      <c r="O247" t="s">
        <v>97</v>
      </c>
      <c r="P247" t="s">
        <v>20</v>
      </c>
      <c r="Q247" t="s">
        <v>14</v>
      </c>
      <c r="S247" t="str">
        <f t="shared" si="13"/>
        <v>UPDATE tbl_clubs SET intItemID = 246  WHERE sku = 42001</v>
      </c>
      <c r="V247" t="s">
        <v>343</v>
      </c>
    </row>
    <row r="248" spans="1:22" x14ac:dyDescent="0.25">
      <c r="A248">
        <f t="shared" si="14"/>
        <v>247</v>
      </c>
      <c r="B248">
        <v>42003</v>
      </c>
      <c r="C248">
        <v>26</v>
      </c>
      <c r="D248">
        <v>623</v>
      </c>
      <c r="E248" t="s">
        <v>35</v>
      </c>
      <c r="F248" t="s">
        <v>32</v>
      </c>
      <c r="G248" t="s">
        <v>33</v>
      </c>
      <c r="N248" t="s">
        <v>19</v>
      </c>
      <c r="O248" t="s">
        <v>97</v>
      </c>
      <c r="P248" t="s">
        <v>20</v>
      </c>
      <c r="Q248" t="s">
        <v>14</v>
      </c>
      <c r="S248" t="str">
        <f t="shared" si="13"/>
        <v>UPDATE tbl_clubs SET intItemID = 247  WHERE sku = 42003</v>
      </c>
      <c r="V248" t="s">
        <v>344</v>
      </c>
    </row>
    <row r="249" spans="1:22" x14ac:dyDescent="0.25">
      <c r="A249">
        <f t="shared" si="14"/>
        <v>248</v>
      </c>
      <c r="B249">
        <v>42011</v>
      </c>
      <c r="C249">
        <v>54</v>
      </c>
      <c r="D249">
        <v>1720</v>
      </c>
      <c r="E249" t="s">
        <v>35</v>
      </c>
      <c r="F249" t="s">
        <v>32</v>
      </c>
      <c r="G249" t="s">
        <v>33</v>
      </c>
      <c r="N249" t="s">
        <v>19</v>
      </c>
      <c r="O249" t="s">
        <v>97</v>
      </c>
      <c r="P249" t="s">
        <v>20</v>
      </c>
      <c r="Q249" t="s">
        <v>14</v>
      </c>
      <c r="S249" t="str">
        <f t="shared" si="13"/>
        <v>UPDATE tbl_clubs SET intItemID = 248  WHERE sku = 42011</v>
      </c>
      <c r="V249" t="s">
        <v>345</v>
      </c>
    </row>
    <row r="250" spans="1:22" x14ac:dyDescent="0.25">
      <c r="A250">
        <f t="shared" si="14"/>
        <v>249</v>
      </c>
      <c r="B250">
        <v>42012</v>
      </c>
      <c r="C250">
        <v>61</v>
      </c>
      <c r="D250">
        <v>20</v>
      </c>
      <c r="E250" t="s">
        <v>35</v>
      </c>
      <c r="F250" t="s">
        <v>32</v>
      </c>
      <c r="G250" t="s">
        <v>33</v>
      </c>
      <c r="N250" t="s">
        <v>19</v>
      </c>
      <c r="O250" t="s">
        <v>97</v>
      </c>
      <c r="P250" t="s">
        <v>20</v>
      </c>
      <c r="Q250" t="s">
        <v>14</v>
      </c>
      <c r="S250" t="str">
        <f t="shared" si="13"/>
        <v>UPDATE tbl_clubs SET intItemID = 249  WHERE sku = 42012</v>
      </c>
      <c r="V250" t="s">
        <v>346</v>
      </c>
    </row>
    <row r="251" spans="1:22" x14ac:dyDescent="0.25">
      <c r="A251">
        <f t="shared" si="14"/>
        <v>250</v>
      </c>
      <c r="B251">
        <v>42013</v>
      </c>
      <c r="C251">
        <v>71</v>
      </c>
      <c r="D251">
        <v>211</v>
      </c>
      <c r="E251" t="s">
        <v>35</v>
      </c>
      <c r="F251" t="s">
        <v>32</v>
      </c>
      <c r="G251" t="s">
        <v>33</v>
      </c>
      <c r="N251" t="s">
        <v>19</v>
      </c>
      <c r="O251" t="s">
        <v>97</v>
      </c>
      <c r="P251" t="s">
        <v>20</v>
      </c>
      <c r="Q251" t="s">
        <v>14</v>
      </c>
      <c r="S251" t="str">
        <f t="shared" si="13"/>
        <v>UPDATE tbl_clubs SET intItemID = 250  WHERE sku = 42013</v>
      </c>
      <c r="V251" t="s">
        <v>347</v>
      </c>
    </row>
    <row r="252" spans="1:22" x14ac:dyDescent="0.25">
      <c r="A252">
        <f t="shared" si="14"/>
        <v>251</v>
      </c>
      <c r="B252">
        <v>42016</v>
      </c>
      <c r="C252">
        <v>71</v>
      </c>
      <c r="D252">
        <v>718</v>
      </c>
      <c r="E252" t="s">
        <v>43</v>
      </c>
      <c r="F252" t="s">
        <v>32</v>
      </c>
      <c r="G252" t="s">
        <v>33</v>
      </c>
      <c r="N252" t="s">
        <v>19</v>
      </c>
      <c r="O252" t="s">
        <v>97</v>
      </c>
      <c r="P252" t="s">
        <v>20</v>
      </c>
      <c r="Q252" t="s">
        <v>14</v>
      </c>
      <c r="S252" t="str">
        <f t="shared" si="13"/>
        <v>UPDATE tbl_clubs SET intItemID = 251  WHERE sku = 42016</v>
      </c>
      <c r="V252" t="s">
        <v>348</v>
      </c>
    </row>
    <row r="253" spans="1:22" x14ac:dyDescent="0.25">
      <c r="A253">
        <f t="shared" si="14"/>
        <v>252</v>
      </c>
      <c r="B253">
        <v>42019</v>
      </c>
      <c r="C253">
        <v>71</v>
      </c>
      <c r="D253">
        <v>499</v>
      </c>
      <c r="E253" t="s">
        <v>43</v>
      </c>
      <c r="F253" t="s">
        <v>32</v>
      </c>
      <c r="G253" t="s">
        <v>33</v>
      </c>
      <c r="N253" t="s">
        <v>19</v>
      </c>
      <c r="O253" t="s">
        <v>97</v>
      </c>
      <c r="P253" t="s">
        <v>20</v>
      </c>
      <c r="Q253" t="s">
        <v>14</v>
      </c>
      <c r="S253" t="str">
        <f t="shared" si="13"/>
        <v>UPDATE tbl_clubs SET intItemID = 252  WHERE sku = 42019</v>
      </c>
      <c r="V253" t="s">
        <v>349</v>
      </c>
    </row>
    <row r="254" spans="1:22" x14ac:dyDescent="0.25">
      <c r="A254">
        <f t="shared" si="14"/>
        <v>253</v>
      </c>
      <c r="B254">
        <v>42020</v>
      </c>
      <c r="C254">
        <v>71</v>
      </c>
      <c r="D254">
        <v>721</v>
      </c>
      <c r="E254" t="s">
        <v>43</v>
      </c>
      <c r="F254" t="s">
        <v>32</v>
      </c>
      <c r="G254" t="s">
        <v>33</v>
      </c>
      <c r="N254" t="s">
        <v>19</v>
      </c>
      <c r="O254" t="s">
        <v>97</v>
      </c>
      <c r="P254" t="s">
        <v>20</v>
      </c>
      <c r="Q254" t="s">
        <v>14</v>
      </c>
      <c r="S254" t="str">
        <f t="shared" si="13"/>
        <v>UPDATE tbl_clubs SET intItemID = 253  WHERE sku = 42020</v>
      </c>
      <c r="V254" t="s">
        <v>350</v>
      </c>
    </row>
    <row r="255" spans="1:22" x14ac:dyDescent="0.25">
      <c r="A255">
        <f t="shared" si="14"/>
        <v>254</v>
      </c>
      <c r="B255">
        <v>42021</v>
      </c>
      <c r="C255">
        <v>54</v>
      </c>
      <c r="D255">
        <v>551</v>
      </c>
      <c r="E255" t="s">
        <v>36</v>
      </c>
      <c r="F255" t="s">
        <v>44</v>
      </c>
      <c r="G255" t="s">
        <v>33</v>
      </c>
      <c r="N255" t="s">
        <v>19</v>
      </c>
      <c r="O255" t="s">
        <v>97</v>
      </c>
      <c r="P255" t="s">
        <v>20</v>
      </c>
      <c r="Q255" t="s">
        <v>14</v>
      </c>
      <c r="S255" t="str">
        <f t="shared" si="13"/>
        <v>UPDATE tbl_clubs SET intItemID = 254  WHERE sku = 42021</v>
      </c>
      <c r="V255" t="s">
        <v>351</v>
      </c>
    </row>
    <row r="256" spans="1:22" x14ac:dyDescent="0.25">
      <c r="A256">
        <f t="shared" si="14"/>
        <v>255</v>
      </c>
      <c r="B256">
        <v>42022</v>
      </c>
      <c r="C256">
        <v>72</v>
      </c>
      <c r="D256">
        <v>1751</v>
      </c>
      <c r="E256" t="s">
        <v>36</v>
      </c>
      <c r="F256" t="s">
        <v>32</v>
      </c>
      <c r="G256" t="s">
        <v>33</v>
      </c>
      <c r="N256" t="s">
        <v>19</v>
      </c>
      <c r="O256" t="s">
        <v>97</v>
      </c>
      <c r="P256" t="s">
        <v>20</v>
      </c>
      <c r="Q256" t="s">
        <v>14</v>
      </c>
      <c r="S256" t="str">
        <f t="shared" si="13"/>
        <v>UPDATE tbl_clubs SET intItemID = 255  WHERE sku = 42022</v>
      </c>
      <c r="V256" t="s">
        <v>352</v>
      </c>
    </row>
    <row r="257" spans="1:22" x14ac:dyDescent="0.25">
      <c r="A257">
        <f t="shared" si="14"/>
        <v>256</v>
      </c>
      <c r="B257">
        <v>42027</v>
      </c>
      <c r="C257">
        <v>22</v>
      </c>
      <c r="D257">
        <v>330</v>
      </c>
      <c r="E257" t="s">
        <v>38</v>
      </c>
      <c r="F257" t="s">
        <v>32</v>
      </c>
      <c r="G257" t="s">
        <v>33</v>
      </c>
      <c r="N257" t="s">
        <v>19</v>
      </c>
      <c r="O257" t="s">
        <v>97</v>
      </c>
      <c r="P257" t="s">
        <v>20</v>
      </c>
      <c r="Q257" t="s">
        <v>14</v>
      </c>
      <c r="S257" t="str">
        <f t="shared" si="13"/>
        <v>UPDATE tbl_clubs SET intItemID = 256  WHERE sku = 42027</v>
      </c>
      <c r="V257" t="s">
        <v>353</v>
      </c>
    </row>
    <row r="258" spans="1:22" x14ac:dyDescent="0.25">
      <c r="A258">
        <f t="shared" si="14"/>
        <v>257</v>
      </c>
      <c r="B258">
        <v>42028</v>
      </c>
      <c r="C258">
        <v>61</v>
      </c>
      <c r="D258">
        <v>20</v>
      </c>
      <c r="E258" t="s">
        <v>38</v>
      </c>
      <c r="F258" t="s">
        <v>32</v>
      </c>
      <c r="G258" t="s">
        <v>33</v>
      </c>
      <c r="N258" t="s">
        <v>19</v>
      </c>
      <c r="O258" t="s">
        <v>97</v>
      </c>
      <c r="P258" t="s">
        <v>20</v>
      </c>
      <c r="Q258" t="s">
        <v>14</v>
      </c>
      <c r="S258" t="str">
        <f t="shared" si="13"/>
        <v>UPDATE tbl_clubs SET intItemID = 257  WHERE sku = 42028</v>
      </c>
      <c r="V258" t="s">
        <v>354</v>
      </c>
    </row>
    <row r="259" spans="1:22" x14ac:dyDescent="0.25">
      <c r="A259">
        <f t="shared" si="14"/>
        <v>258</v>
      </c>
      <c r="B259">
        <v>42031</v>
      </c>
      <c r="C259">
        <v>71</v>
      </c>
      <c r="D259">
        <v>1338</v>
      </c>
      <c r="E259" t="s">
        <v>38</v>
      </c>
      <c r="F259" t="s">
        <v>32</v>
      </c>
      <c r="G259" t="s">
        <v>33</v>
      </c>
      <c r="N259" t="s">
        <v>19</v>
      </c>
      <c r="O259" t="s">
        <v>97</v>
      </c>
      <c r="P259" t="s">
        <v>20</v>
      </c>
      <c r="Q259" t="s">
        <v>14</v>
      </c>
      <c r="S259" t="str">
        <f t="shared" ref="S259:S322" si="15">N259&amp;O259&amp;" "&amp;P259&amp;A259&amp;" "&amp;Q259&amp;B259</f>
        <v>UPDATE tbl_clubs SET intItemID = 258  WHERE sku = 42031</v>
      </c>
      <c r="V259" t="s">
        <v>355</v>
      </c>
    </row>
    <row r="260" spans="1:22" x14ac:dyDescent="0.25">
      <c r="A260">
        <f t="shared" ref="A260:A323" si="16">A259+1</f>
        <v>259</v>
      </c>
      <c r="B260">
        <v>42034</v>
      </c>
      <c r="C260">
        <v>22</v>
      </c>
      <c r="D260">
        <v>48</v>
      </c>
      <c r="E260" t="s">
        <v>38</v>
      </c>
      <c r="F260" t="s">
        <v>32</v>
      </c>
      <c r="G260" t="s">
        <v>33</v>
      </c>
      <c r="N260" t="s">
        <v>19</v>
      </c>
      <c r="O260" t="s">
        <v>97</v>
      </c>
      <c r="P260" t="s">
        <v>20</v>
      </c>
      <c r="Q260" t="s">
        <v>14</v>
      </c>
      <c r="S260" t="str">
        <f t="shared" si="15"/>
        <v>UPDATE tbl_clubs SET intItemID = 259  WHERE sku = 42034</v>
      </c>
      <c r="V260" t="s">
        <v>356</v>
      </c>
    </row>
    <row r="261" spans="1:22" x14ac:dyDescent="0.25">
      <c r="A261">
        <f t="shared" si="16"/>
        <v>260</v>
      </c>
      <c r="B261">
        <v>42037</v>
      </c>
      <c r="C261">
        <v>22</v>
      </c>
      <c r="D261">
        <v>1925</v>
      </c>
      <c r="E261" t="s">
        <v>39</v>
      </c>
      <c r="F261" t="s">
        <v>40</v>
      </c>
      <c r="G261" t="s">
        <v>51</v>
      </c>
      <c r="N261" t="s">
        <v>19</v>
      </c>
      <c r="O261" t="s">
        <v>97</v>
      </c>
      <c r="P261" t="s">
        <v>20</v>
      </c>
      <c r="Q261" t="s">
        <v>14</v>
      </c>
      <c r="S261" t="str">
        <f t="shared" si="15"/>
        <v>UPDATE tbl_clubs SET intItemID = 260  WHERE sku = 42037</v>
      </c>
      <c r="V261" t="s">
        <v>357</v>
      </c>
    </row>
    <row r="262" spans="1:22" x14ac:dyDescent="0.25">
      <c r="A262">
        <f t="shared" si="16"/>
        <v>261</v>
      </c>
      <c r="B262">
        <v>42039</v>
      </c>
      <c r="C262">
        <v>26</v>
      </c>
      <c r="D262">
        <v>617</v>
      </c>
      <c r="E262" t="s">
        <v>39</v>
      </c>
      <c r="F262" t="s">
        <v>44</v>
      </c>
      <c r="G262" t="s">
        <v>48</v>
      </c>
      <c r="N262" t="s">
        <v>19</v>
      </c>
      <c r="O262" t="s">
        <v>97</v>
      </c>
      <c r="P262" t="s">
        <v>20</v>
      </c>
      <c r="Q262" t="s">
        <v>14</v>
      </c>
      <c r="S262" t="str">
        <f t="shared" si="15"/>
        <v>UPDATE tbl_clubs SET intItemID = 261  WHERE sku = 42039</v>
      </c>
      <c r="V262" t="s">
        <v>358</v>
      </c>
    </row>
    <row r="263" spans="1:22" x14ac:dyDescent="0.25">
      <c r="A263">
        <f t="shared" si="16"/>
        <v>262</v>
      </c>
      <c r="B263">
        <v>42043</v>
      </c>
      <c r="C263">
        <v>71</v>
      </c>
      <c r="D263">
        <v>208</v>
      </c>
      <c r="E263" t="s">
        <v>39</v>
      </c>
      <c r="F263" t="s">
        <v>40</v>
      </c>
      <c r="G263" t="s">
        <v>42</v>
      </c>
      <c r="N263" t="s">
        <v>19</v>
      </c>
      <c r="O263" t="s">
        <v>97</v>
      </c>
      <c r="P263" t="s">
        <v>20</v>
      </c>
      <c r="Q263" t="s">
        <v>14</v>
      </c>
      <c r="S263" t="str">
        <f t="shared" si="15"/>
        <v>UPDATE tbl_clubs SET intItemID = 262  WHERE sku = 42043</v>
      </c>
      <c r="V263" t="s">
        <v>359</v>
      </c>
    </row>
    <row r="264" spans="1:22" x14ac:dyDescent="0.25">
      <c r="A264">
        <f t="shared" si="16"/>
        <v>263</v>
      </c>
      <c r="B264">
        <v>42067</v>
      </c>
      <c r="C264">
        <v>22</v>
      </c>
      <c r="D264">
        <v>48</v>
      </c>
      <c r="E264" t="s">
        <v>38</v>
      </c>
      <c r="F264" t="s">
        <v>32</v>
      </c>
      <c r="G264" t="s">
        <v>33</v>
      </c>
      <c r="N264" t="s">
        <v>19</v>
      </c>
      <c r="O264" t="s">
        <v>97</v>
      </c>
      <c r="P264" t="s">
        <v>20</v>
      </c>
      <c r="Q264" t="s">
        <v>14</v>
      </c>
      <c r="S264" t="str">
        <f t="shared" si="15"/>
        <v>UPDATE tbl_clubs SET intItemID = 263  WHERE sku = 42067</v>
      </c>
      <c r="V264" t="s">
        <v>360</v>
      </c>
    </row>
    <row r="265" spans="1:22" x14ac:dyDescent="0.25">
      <c r="A265">
        <f t="shared" si="16"/>
        <v>264</v>
      </c>
      <c r="B265">
        <v>42068</v>
      </c>
      <c r="C265">
        <v>22</v>
      </c>
      <c r="D265">
        <v>48</v>
      </c>
      <c r="E265" t="s">
        <v>38</v>
      </c>
      <c r="F265" t="s">
        <v>32</v>
      </c>
      <c r="G265" t="s">
        <v>33</v>
      </c>
      <c r="N265" t="s">
        <v>19</v>
      </c>
      <c r="O265" t="s">
        <v>97</v>
      </c>
      <c r="P265" t="s">
        <v>20</v>
      </c>
      <c r="Q265" t="s">
        <v>14</v>
      </c>
      <c r="S265" t="str">
        <f t="shared" si="15"/>
        <v>UPDATE tbl_clubs SET intItemID = 264  WHERE sku = 42068</v>
      </c>
      <c r="V265" t="s">
        <v>361</v>
      </c>
    </row>
    <row r="266" spans="1:22" x14ac:dyDescent="0.25">
      <c r="A266">
        <f t="shared" si="16"/>
        <v>265</v>
      </c>
      <c r="B266">
        <v>42071</v>
      </c>
      <c r="C266">
        <v>22</v>
      </c>
      <c r="D266">
        <v>48</v>
      </c>
      <c r="E266" t="s">
        <v>38</v>
      </c>
      <c r="F266" t="s">
        <v>32</v>
      </c>
      <c r="G266" t="s">
        <v>33</v>
      </c>
      <c r="N266" t="s">
        <v>19</v>
      </c>
      <c r="O266" t="s">
        <v>97</v>
      </c>
      <c r="P266" t="s">
        <v>20</v>
      </c>
      <c r="Q266" t="s">
        <v>14</v>
      </c>
      <c r="S266" t="str">
        <f t="shared" si="15"/>
        <v>UPDATE tbl_clubs SET intItemID = 265  WHERE sku = 42071</v>
      </c>
      <c r="V266" t="s">
        <v>362</v>
      </c>
    </row>
    <row r="267" spans="1:22" x14ac:dyDescent="0.25">
      <c r="A267">
        <f t="shared" si="16"/>
        <v>266</v>
      </c>
      <c r="B267">
        <v>42072</v>
      </c>
      <c r="C267">
        <v>54</v>
      </c>
      <c r="D267">
        <v>1706</v>
      </c>
      <c r="E267" t="s">
        <v>39</v>
      </c>
      <c r="F267" t="s">
        <v>44</v>
      </c>
      <c r="G267" t="s">
        <v>41</v>
      </c>
      <c r="N267" t="s">
        <v>19</v>
      </c>
      <c r="O267" t="s">
        <v>97</v>
      </c>
      <c r="P267" t="s">
        <v>20</v>
      </c>
      <c r="Q267" t="s">
        <v>14</v>
      </c>
      <c r="S267" t="str">
        <f t="shared" si="15"/>
        <v>UPDATE tbl_clubs SET intItemID = 266  WHERE sku = 42072</v>
      </c>
      <c r="V267" t="s">
        <v>363</v>
      </c>
    </row>
    <row r="268" spans="1:22" x14ac:dyDescent="0.25">
      <c r="A268">
        <f t="shared" si="16"/>
        <v>267</v>
      </c>
      <c r="B268">
        <v>42074</v>
      </c>
      <c r="C268">
        <v>22</v>
      </c>
      <c r="D268">
        <v>1925</v>
      </c>
      <c r="E268" t="s">
        <v>38</v>
      </c>
      <c r="F268" t="s">
        <v>32</v>
      </c>
      <c r="G268" t="s">
        <v>33</v>
      </c>
      <c r="N268" t="s">
        <v>19</v>
      </c>
      <c r="O268" t="s">
        <v>97</v>
      </c>
      <c r="P268" t="s">
        <v>20</v>
      </c>
      <c r="Q268" t="s">
        <v>14</v>
      </c>
      <c r="S268" t="str">
        <f t="shared" si="15"/>
        <v>UPDATE tbl_clubs SET intItemID = 267  WHERE sku = 42074</v>
      </c>
      <c r="V268" t="s">
        <v>364</v>
      </c>
    </row>
    <row r="269" spans="1:22" x14ac:dyDescent="0.25">
      <c r="A269">
        <f t="shared" si="16"/>
        <v>268</v>
      </c>
      <c r="B269">
        <v>42076</v>
      </c>
      <c r="C269">
        <v>61</v>
      </c>
      <c r="D269">
        <v>20</v>
      </c>
      <c r="E269" t="s">
        <v>38</v>
      </c>
      <c r="F269" t="s">
        <v>32</v>
      </c>
      <c r="G269" t="s">
        <v>33</v>
      </c>
      <c r="N269" t="s">
        <v>19</v>
      </c>
      <c r="O269" t="s">
        <v>97</v>
      </c>
      <c r="P269" t="s">
        <v>20</v>
      </c>
      <c r="Q269" t="s">
        <v>14</v>
      </c>
      <c r="S269" t="str">
        <f t="shared" si="15"/>
        <v>UPDATE tbl_clubs SET intItemID = 268  WHERE sku = 42076</v>
      </c>
      <c r="V269" t="s">
        <v>365</v>
      </c>
    </row>
    <row r="270" spans="1:22" x14ac:dyDescent="0.25">
      <c r="A270">
        <f t="shared" si="16"/>
        <v>269</v>
      </c>
      <c r="B270">
        <v>42080</v>
      </c>
      <c r="C270">
        <v>2</v>
      </c>
      <c r="D270">
        <v>51</v>
      </c>
      <c r="E270" t="s">
        <v>39</v>
      </c>
      <c r="F270" t="s">
        <v>34</v>
      </c>
      <c r="G270" t="s">
        <v>41</v>
      </c>
      <c r="N270" t="s">
        <v>19</v>
      </c>
      <c r="O270" t="s">
        <v>97</v>
      </c>
      <c r="P270" t="s">
        <v>20</v>
      </c>
      <c r="Q270" t="s">
        <v>14</v>
      </c>
      <c r="S270" t="str">
        <f t="shared" si="15"/>
        <v>UPDATE tbl_clubs SET intItemID = 269  WHERE sku = 42080</v>
      </c>
      <c r="V270" t="s">
        <v>366</v>
      </c>
    </row>
    <row r="271" spans="1:22" x14ac:dyDescent="0.25">
      <c r="A271">
        <f t="shared" si="16"/>
        <v>270</v>
      </c>
      <c r="B271">
        <v>42082</v>
      </c>
      <c r="C271">
        <v>22</v>
      </c>
      <c r="D271">
        <v>1926</v>
      </c>
      <c r="E271" t="s">
        <v>39</v>
      </c>
      <c r="F271" t="s">
        <v>32</v>
      </c>
      <c r="G271" t="s">
        <v>41</v>
      </c>
      <c r="N271" t="s">
        <v>19</v>
      </c>
      <c r="O271" t="s">
        <v>97</v>
      </c>
      <c r="P271" t="s">
        <v>20</v>
      </c>
      <c r="Q271" t="s">
        <v>14</v>
      </c>
      <c r="S271" t="str">
        <f t="shared" si="15"/>
        <v>UPDATE tbl_clubs SET intItemID = 270  WHERE sku = 42082</v>
      </c>
      <c r="V271" t="s">
        <v>367</v>
      </c>
    </row>
    <row r="272" spans="1:22" x14ac:dyDescent="0.25">
      <c r="A272">
        <f t="shared" si="16"/>
        <v>271</v>
      </c>
      <c r="B272">
        <v>42085</v>
      </c>
      <c r="C272">
        <v>22</v>
      </c>
      <c r="D272">
        <v>1897</v>
      </c>
      <c r="E272" t="s">
        <v>39</v>
      </c>
      <c r="F272" t="s">
        <v>32</v>
      </c>
      <c r="G272" t="s">
        <v>41</v>
      </c>
      <c r="N272" t="s">
        <v>19</v>
      </c>
      <c r="O272" t="s">
        <v>97</v>
      </c>
      <c r="P272" t="s">
        <v>20</v>
      </c>
      <c r="Q272" t="s">
        <v>14</v>
      </c>
      <c r="S272" t="str">
        <f t="shared" si="15"/>
        <v>UPDATE tbl_clubs SET intItemID = 271  WHERE sku = 42085</v>
      </c>
      <c r="V272" t="s">
        <v>368</v>
      </c>
    </row>
    <row r="273" spans="1:22" x14ac:dyDescent="0.25">
      <c r="A273">
        <f t="shared" si="16"/>
        <v>272</v>
      </c>
      <c r="B273">
        <v>42088</v>
      </c>
      <c r="C273">
        <v>26</v>
      </c>
      <c r="D273">
        <v>280</v>
      </c>
      <c r="E273" t="s">
        <v>39</v>
      </c>
      <c r="F273" t="s">
        <v>44</v>
      </c>
      <c r="G273" t="s">
        <v>41</v>
      </c>
      <c r="N273" t="s">
        <v>19</v>
      </c>
      <c r="O273" t="s">
        <v>97</v>
      </c>
      <c r="P273" t="s">
        <v>20</v>
      </c>
      <c r="Q273" t="s">
        <v>14</v>
      </c>
      <c r="S273" t="str">
        <f t="shared" si="15"/>
        <v>UPDATE tbl_clubs SET intItemID = 272  WHERE sku = 42088</v>
      </c>
      <c r="V273" t="s">
        <v>369</v>
      </c>
    </row>
    <row r="274" spans="1:22" x14ac:dyDescent="0.25">
      <c r="A274">
        <f t="shared" si="16"/>
        <v>273</v>
      </c>
      <c r="B274">
        <v>42089</v>
      </c>
      <c r="C274">
        <v>26</v>
      </c>
      <c r="D274">
        <v>2069</v>
      </c>
      <c r="E274" t="s">
        <v>39</v>
      </c>
      <c r="F274" t="s">
        <v>44</v>
      </c>
      <c r="G274" t="s">
        <v>41</v>
      </c>
      <c r="N274" t="s">
        <v>19</v>
      </c>
      <c r="O274" t="s">
        <v>97</v>
      </c>
      <c r="P274" t="s">
        <v>20</v>
      </c>
      <c r="Q274" t="s">
        <v>14</v>
      </c>
      <c r="S274" t="str">
        <f t="shared" si="15"/>
        <v>UPDATE tbl_clubs SET intItemID = 273  WHERE sku = 42089</v>
      </c>
      <c r="V274" t="s">
        <v>370</v>
      </c>
    </row>
    <row r="275" spans="1:22" x14ac:dyDescent="0.25">
      <c r="A275">
        <f t="shared" si="16"/>
        <v>274</v>
      </c>
      <c r="B275">
        <v>42095</v>
      </c>
      <c r="C275">
        <v>22</v>
      </c>
      <c r="D275">
        <v>48</v>
      </c>
      <c r="E275" t="s">
        <v>39</v>
      </c>
      <c r="F275" t="s">
        <v>44</v>
      </c>
      <c r="G275" t="s">
        <v>41</v>
      </c>
      <c r="N275" t="s">
        <v>19</v>
      </c>
      <c r="O275" t="s">
        <v>97</v>
      </c>
      <c r="P275" t="s">
        <v>20</v>
      </c>
      <c r="Q275" t="s">
        <v>14</v>
      </c>
      <c r="S275" t="str">
        <f t="shared" si="15"/>
        <v>UPDATE tbl_clubs SET intItemID = 274  WHERE sku = 42095</v>
      </c>
      <c r="V275" t="s">
        <v>371</v>
      </c>
    </row>
    <row r="276" spans="1:22" x14ac:dyDescent="0.25">
      <c r="A276">
        <f t="shared" si="16"/>
        <v>275</v>
      </c>
      <c r="B276">
        <v>42096</v>
      </c>
      <c r="C276">
        <v>2</v>
      </c>
      <c r="D276">
        <v>23</v>
      </c>
      <c r="E276" t="s">
        <v>39</v>
      </c>
      <c r="F276" t="s">
        <v>44</v>
      </c>
      <c r="G276" t="s">
        <v>41</v>
      </c>
      <c r="N276" t="s">
        <v>19</v>
      </c>
      <c r="O276" t="s">
        <v>97</v>
      </c>
      <c r="P276" t="s">
        <v>20</v>
      </c>
      <c r="Q276" t="s">
        <v>14</v>
      </c>
      <c r="S276" t="str">
        <f t="shared" si="15"/>
        <v>UPDATE tbl_clubs SET intItemID = 275  WHERE sku = 42096</v>
      </c>
      <c r="V276" t="s">
        <v>372</v>
      </c>
    </row>
    <row r="277" spans="1:22" x14ac:dyDescent="0.25">
      <c r="A277">
        <f t="shared" si="16"/>
        <v>276</v>
      </c>
      <c r="B277">
        <v>42097</v>
      </c>
      <c r="C277">
        <v>2</v>
      </c>
      <c r="D277">
        <v>1609</v>
      </c>
      <c r="E277" t="s">
        <v>35</v>
      </c>
      <c r="F277" t="s">
        <v>32</v>
      </c>
      <c r="G277" t="s">
        <v>33</v>
      </c>
      <c r="N277" t="s">
        <v>19</v>
      </c>
      <c r="O277" t="s">
        <v>97</v>
      </c>
      <c r="P277" t="s">
        <v>20</v>
      </c>
      <c r="Q277" t="s">
        <v>14</v>
      </c>
      <c r="S277" t="str">
        <f t="shared" si="15"/>
        <v>UPDATE tbl_clubs SET intItemID = 276  WHERE sku = 42097</v>
      </c>
      <c r="V277" t="s">
        <v>373</v>
      </c>
    </row>
    <row r="278" spans="1:22" x14ac:dyDescent="0.25">
      <c r="A278">
        <f t="shared" si="16"/>
        <v>277</v>
      </c>
      <c r="B278">
        <v>42105</v>
      </c>
      <c r="C278">
        <v>2</v>
      </c>
      <c r="D278">
        <v>1238</v>
      </c>
      <c r="E278" t="s">
        <v>35</v>
      </c>
      <c r="F278" t="s">
        <v>32</v>
      </c>
      <c r="G278" t="s">
        <v>33</v>
      </c>
      <c r="N278" t="s">
        <v>19</v>
      </c>
      <c r="O278" t="s">
        <v>97</v>
      </c>
      <c r="P278" t="s">
        <v>20</v>
      </c>
      <c r="Q278" t="s">
        <v>14</v>
      </c>
      <c r="S278" t="str">
        <f t="shared" si="15"/>
        <v>UPDATE tbl_clubs SET intItemID = 277  WHERE sku = 42105</v>
      </c>
      <c r="V278" t="s">
        <v>374</v>
      </c>
    </row>
    <row r="279" spans="1:22" x14ac:dyDescent="0.25">
      <c r="A279">
        <f t="shared" si="16"/>
        <v>278</v>
      </c>
      <c r="B279">
        <v>42109</v>
      </c>
      <c r="C279">
        <v>22</v>
      </c>
      <c r="D279">
        <v>48</v>
      </c>
      <c r="E279" t="s">
        <v>35</v>
      </c>
      <c r="F279" t="s">
        <v>32</v>
      </c>
      <c r="G279" t="s">
        <v>33</v>
      </c>
      <c r="N279" t="s">
        <v>19</v>
      </c>
      <c r="O279" t="s">
        <v>97</v>
      </c>
      <c r="P279" t="s">
        <v>20</v>
      </c>
      <c r="Q279" t="s">
        <v>14</v>
      </c>
      <c r="S279" t="str">
        <f t="shared" si="15"/>
        <v>UPDATE tbl_clubs SET intItemID = 278  WHERE sku = 42109</v>
      </c>
      <c r="V279" t="s">
        <v>375</v>
      </c>
    </row>
    <row r="280" spans="1:22" x14ac:dyDescent="0.25">
      <c r="A280">
        <f t="shared" si="16"/>
        <v>279</v>
      </c>
      <c r="B280">
        <v>42110</v>
      </c>
      <c r="C280">
        <v>26</v>
      </c>
      <c r="D280">
        <v>617</v>
      </c>
      <c r="E280" t="s">
        <v>35</v>
      </c>
      <c r="F280" t="s">
        <v>32</v>
      </c>
      <c r="G280" t="s">
        <v>33</v>
      </c>
      <c r="N280" t="s">
        <v>19</v>
      </c>
      <c r="O280" t="s">
        <v>97</v>
      </c>
      <c r="P280" t="s">
        <v>20</v>
      </c>
      <c r="Q280" t="s">
        <v>14</v>
      </c>
      <c r="S280" t="str">
        <f t="shared" si="15"/>
        <v>UPDATE tbl_clubs SET intItemID = 279  WHERE sku = 42110</v>
      </c>
      <c r="V280" t="s">
        <v>376</v>
      </c>
    </row>
    <row r="281" spans="1:22" x14ac:dyDescent="0.25">
      <c r="A281">
        <f t="shared" si="16"/>
        <v>280</v>
      </c>
      <c r="B281">
        <v>42119</v>
      </c>
      <c r="C281">
        <v>71</v>
      </c>
      <c r="D281">
        <v>211</v>
      </c>
      <c r="E281" t="s">
        <v>35</v>
      </c>
      <c r="F281" t="s">
        <v>32</v>
      </c>
      <c r="G281" t="s">
        <v>33</v>
      </c>
      <c r="N281" t="s">
        <v>19</v>
      </c>
      <c r="O281" t="s">
        <v>97</v>
      </c>
      <c r="P281" t="s">
        <v>20</v>
      </c>
      <c r="Q281" t="s">
        <v>14</v>
      </c>
      <c r="S281" t="str">
        <f t="shared" si="15"/>
        <v>UPDATE tbl_clubs SET intItemID = 280  WHERE sku = 42119</v>
      </c>
      <c r="V281" t="s">
        <v>377</v>
      </c>
    </row>
    <row r="282" spans="1:22" x14ac:dyDescent="0.25">
      <c r="A282">
        <f t="shared" si="16"/>
        <v>281</v>
      </c>
      <c r="B282">
        <v>42121</v>
      </c>
      <c r="C282">
        <v>61</v>
      </c>
      <c r="D282">
        <v>1626</v>
      </c>
      <c r="E282" t="s">
        <v>36</v>
      </c>
      <c r="F282" t="s">
        <v>32</v>
      </c>
      <c r="G282" t="s">
        <v>33</v>
      </c>
      <c r="N282" t="s">
        <v>19</v>
      </c>
      <c r="O282" t="s">
        <v>97</v>
      </c>
      <c r="P282" t="s">
        <v>20</v>
      </c>
      <c r="Q282" t="s">
        <v>14</v>
      </c>
      <c r="S282" t="str">
        <f t="shared" si="15"/>
        <v>UPDATE tbl_clubs SET intItemID = 281  WHERE sku = 42121</v>
      </c>
      <c r="V282" t="s">
        <v>378</v>
      </c>
    </row>
    <row r="283" spans="1:22" x14ac:dyDescent="0.25">
      <c r="A283">
        <f t="shared" si="16"/>
        <v>282</v>
      </c>
      <c r="B283">
        <v>42125</v>
      </c>
      <c r="C283">
        <v>61</v>
      </c>
      <c r="D283">
        <v>1626</v>
      </c>
      <c r="E283" t="s">
        <v>36</v>
      </c>
      <c r="F283" t="s">
        <v>32</v>
      </c>
      <c r="G283" t="s">
        <v>33</v>
      </c>
      <c r="N283" t="s">
        <v>19</v>
      </c>
      <c r="O283" t="s">
        <v>97</v>
      </c>
      <c r="P283" t="s">
        <v>20</v>
      </c>
      <c r="Q283" t="s">
        <v>14</v>
      </c>
      <c r="S283" t="str">
        <f t="shared" si="15"/>
        <v>UPDATE tbl_clubs SET intItemID = 282  WHERE sku = 42125</v>
      </c>
      <c r="V283" t="s">
        <v>379</v>
      </c>
    </row>
    <row r="284" spans="1:22" x14ac:dyDescent="0.25">
      <c r="A284">
        <f t="shared" si="16"/>
        <v>283</v>
      </c>
      <c r="B284">
        <v>42127</v>
      </c>
      <c r="C284">
        <v>61</v>
      </c>
      <c r="D284">
        <v>1626</v>
      </c>
      <c r="E284" t="s">
        <v>36</v>
      </c>
      <c r="F284" t="s">
        <v>32</v>
      </c>
      <c r="G284" t="s">
        <v>33</v>
      </c>
      <c r="N284" t="s">
        <v>19</v>
      </c>
      <c r="O284" t="s">
        <v>97</v>
      </c>
      <c r="P284" t="s">
        <v>20</v>
      </c>
      <c r="Q284" t="s">
        <v>14</v>
      </c>
      <c r="S284" t="str">
        <f t="shared" si="15"/>
        <v>UPDATE tbl_clubs SET intItemID = 283  WHERE sku = 42127</v>
      </c>
      <c r="V284" t="s">
        <v>380</v>
      </c>
    </row>
    <row r="285" spans="1:22" x14ac:dyDescent="0.25">
      <c r="A285">
        <f t="shared" si="16"/>
        <v>284</v>
      </c>
      <c r="B285">
        <v>42128</v>
      </c>
      <c r="C285">
        <v>61</v>
      </c>
      <c r="D285">
        <v>1626</v>
      </c>
      <c r="E285" t="s">
        <v>36</v>
      </c>
      <c r="F285" t="s">
        <v>32</v>
      </c>
      <c r="G285" t="s">
        <v>33</v>
      </c>
      <c r="N285" t="s">
        <v>19</v>
      </c>
      <c r="O285" t="s">
        <v>97</v>
      </c>
      <c r="P285" t="s">
        <v>20</v>
      </c>
      <c r="Q285" t="s">
        <v>14</v>
      </c>
      <c r="S285" t="str">
        <f t="shared" si="15"/>
        <v>UPDATE tbl_clubs SET intItemID = 284  WHERE sku = 42128</v>
      </c>
      <c r="V285" t="s">
        <v>381</v>
      </c>
    </row>
    <row r="286" spans="1:22" x14ac:dyDescent="0.25">
      <c r="A286">
        <f t="shared" si="16"/>
        <v>285</v>
      </c>
      <c r="B286">
        <v>42129</v>
      </c>
      <c r="C286">
        <v>61</v>
      </c>
      <c r="D286">
        <v>1626</v>
      </c>
      <c r="E286" t="s">
        <v>36</v>
      </c>
      <c r="F286" t="s">
        <v>32</v>
      </c>
      <c r="G286" t="s">
        <v>33</v>
      </c>
      <c r="N286" t="s">
        <v>19</v>
      </c>
      <c r="O286" t="s">
        <v>97</v>
      </c>
      <c r="P286" t="s">
        <v>20</v>
      </c>
      <c r="Q286" t="s">
        <v>14</v>
      </c>
      <c r="S286" t="str">
        <f t="shared" si="15"/>
        <v>UPDATE tbl_clubs SET intItemID = 285  WHERE sku = 42129</v>
      </c>
      <c r="V286" t="s">
        <v>382</v>
      </c>
    </row>
    <row r="287" spans="1:22" x14ac:dyDescent="0.25">
      <c r="A287">
        <f t="shared" si="16"/>
        <v>286</v>
      </c>
      <c r="B287">
        <v>42140</v>
      </c>
      <c r="C287">
        <v>48</v>
      </c>
      <c r="D287">
        <v>2070</v>
      </c>
      <c r="E287" t="s">
        <v>36</v>
      </c>
      <c r="F287" t="s">
        <v>32</v>
      </c>
      <c r="G287" t="s">
        <v>33</v>
      </c>
      <c r="N287" t="s">
        <v>19</v>
      </c>
      <c r="O287" t="s">
        <v>97</v>
      </c>
      <c r="P287" t="s">
        <v>20</v>
      </c>
      <c r="Q287" t="s">
        <v>14</v>
      </c>
      <c r="S287" t="str">
        <f t="shared" si="15"/>
        <v>UPDATE tbl_clubs SET intItemID = 286  WHERE sku = 42140</v>
      </c>
      <c r="V287" t="s">
        <v>383</v>
      </c>
    </row>
    <row r="288" spans="1:22" x14ac:dyDescent="0.25">
      <c r="A288">
        <f t="shared" si="16"/>
        <v>287</v>
      </c>
      <c r="B288">
        <v>42146</v>
      </c>
      <c r="C288">
        <v>48</v>
      </c>
      <c r="D288">
        <v>2070</v>
      </c>
      <c r="E288" t="s">
        <v>36</v>
      </c>
      <c r="F288" t="s">
        <v>32</v>
      </c>
      <c r="G288" t="s">
        <v>33</v>
      </c>
      <c r="N288" t="s">
        <v>19</v>
      </c>
      <c r="O288" t="s">
        <v>97</v>
      </c>
      <c r="P288" t="s">
        <v>20</v>
      </c>
      <c r="Q288" t="s">
        <v>14</v>
      </c>
      <c r="S288" t="str">
        <f t="shared" si="15"/>
        <v>UPDATE tbl_clubs SET intItemID = 287  WHERE sku = 42146</v>
      </c>
      <c r="V288" t="s">
        <v>384</v>
      </c>
    </row>
    <row r="289" spans="1:22" x14ac:dyDescent="0.25">
      <c r="A289">
        <f t="shared" si="16"/>
        <v>288</v>
      </c>
      <c r="B289">
        <v>42147</v>
      </c>
      <c r="C289">
        <v>48</v>
      </c>
      <c r="D289">
        <v>2070</v>
      </c>
      <c r="E289" t="s">
        <v>36</v>
      </c>
      <c r="F289" t="s">
        <v>32</v>
      </c>
      <c r="G289" t="s">
        <v>33</v>
      </c>
      <c r="N289" t="s">
        <v>19</v>
      </c>
      <c r="O289" t="s">
        <v>97</v>
      </c>
      <c r="P289" t="s">
        <v>20</v>
      </c>
      <c r="Q289" t="s">
        <v>14</v>
      </c>
      <c r="S289" t="str">
        <f t="shared" si="15"/>
        <v>UPDATE tbl_clubs SET intItemID = 288  WHERE sku = 42147</v>
      </c>
      <c r="V289" t="s">
        <v>385</v>
      </c>
    </row>
    <row r="290" spans="1:22" x14ac:dyDescent="0.25">
      <c r="A290">
        <f t="shared" si="16"/>
        <v>289</v>
      </c>
      <c r="B290">
        <v>42148</v>
      </c>
      <c r="C290">
        <v>48</v>
      </c>
      <c r="D290">
        <v>2070</v>
      </c>
      <c r="E290" t="s">
        <v>36</v>
      </c>
      <c r="F290" t="s">
        <v>32</v>
      </c>
      <c r="G290" t="s">
        <v>33</v>
      </c>
      <c r="N290" t="s">
        <v>19</v>
      </c>
      <c r="O290" t="s">
        <v>97</v>
      </c>
      <c r="P290" t="s">
        <v>20</v>
      </c>
      <c r="Q290" t="s">
        <v>14</v>
      </c>
      <c r="S290" t="str">
        <f t="shared" si="15"/>
        <v>UPDATE tbl_clubs SET intItemID = 289  WHERE sku = 42148</v>
      </c>
      <c r="V290" t="s">
        <v>386</v>
      </c>
    </row>
    <row r="291" spans="1:22" x14ac:dyDescent="0.25">
      <c r="A291">
        <f t="shared" si="16"/>
        <v>290</v>
      </c>
      <c r="B291">
        <v>42149</v>
      </c>
      <c r="C291">
        <v>48</v>
      </c>
      <c r="D291">
        <v>2070</v>
      </c>
      <c r="E291" t="s">
        <v>36</v>
      </c>
      <c r="F291" t="s">
        <v>32</v>
      </c>
      <c r="G291" t="s">
        <v>33</v>
      </c>
      <c r="N291" t="s">
        <v>19</v>
      </c>
      <c r="O291" t="s">
        <v>97</v>
      </c>
      <c r="P291" t="s">
        <v>20</v>
      </c>
      <c r="Q291" t="s">
        <v>14</v>
      </c>
      <c r="S291" t="str">
        <f t="shared" si="15"/>
        <v>UPDATE tbl_clubs SET intItemID = 290  WHERE sku = 42149</v>
      </c>
      <c r="V291" t="s">
        <v>387</v>
      </c>
    </row>
    <row r="292" spans="1:22" x14ac:dyDescent="0.25">
      <c r="A292">
        <f t="shared" si="16"/>
        <v>291</v>
      </c>
      <c r="B292">
        <v>42150</v>
      </c>
      <c r="C292">
        <v>48</v>
      </c>
      <c r="D292">
        <v>1001</v>
      </c>
      <c r="E292" t="s">
        <v>36</v>
      </c>
      <c r="F292" t="s">
        <v>32</v>
      </c>
      <c r="G292" t="s">
        <v>33</v>
      </c>
      <c r="N292" t="s">
        <v>19</v>
      </c>
      <c r="O292" t="s">
        <v>97</v>
      </c>
      <c r="P292" t="s">
        <v>20</v>
      </c>
      <c r="Q292" t="s">
        <v>14</v>
      </c>
      <c r="S292" t="str">
        <f t="shared" si="15"/>
        <v>UPDATE tbl_clubs SET intItemID = 291  WHERE sku = 42150</v>
      </c>
      <c r="V292" t="s">
        <v>388</v>
      </c>
    </row>
    <row r="293" spans="1:22" x14ac:dyDescent="0.25">
      <c r="A293">
        <f t="shared" si="16"/>
        <v>292</v>
      </c>
      <c r="B293">
        <v>42151</v>
      </c>
      <c r="C293">
        <v>48</v>
      </c>
      <c r="D293">
        <v>998</v>
      </c>
      <c r="E293" t="s">
        <v>36</v>
      </c>
      <c r="F293" t="s">
        <v>32</v>
      </c>
      <c r="G293" t="s">
        <v>33</v>
      </c>
      <c r="N293" t="s">
        <v>19</v>
      </c>
      <c r="O293" t="s">
        <v>97</v>
      </c>
      <c r="P293" t="s">
        <v>20</v>
      </c>
      <c r="Q293" t="s">
        <v>14</v>
      </c>
      <c r="S293" t="str">
        <f t="shared" si="15"/>
        <v>UPDATE tbl_clubs SET intItemID = 292  WHERE sku = 42151</v>
      </c>
      <c r="V293" t="s">
        <v>389</v>
      </c>
    </row>
    <row r="294" spans="1:22" x14ac:dyDescent="0.25">
      <c r="A294">
        <f t="shared" si="16"/>
        <v>293</v>
      </c>
      <c r="B294">
        <v>42152</v>
      </c>
      <c r="C294">
        <v>48</v>
      </c>
      <c r="D294">
        <v>1001</v>
      </c>
      <c r="E294" t="s">
        <v>36</v>
      </c>
      <c r="F294" t="s">
        <v>32</v>
      </c>
      <c r="G294" t="s">
        <v>33</v>
      </c>
      <c r="N294" t="s">
        <v>19</v>
      </c>
      <c r="O294" t="s">
        <v>97</v>
      </c>
      <c r="P294" t="s">
        <v>20</v>
      </c>
      <c r="Q294" t="s">
        <v>14</v>
      </c>
      <c r="S294" t="str">
        <f t="shared" si="15"/>
        <v>UPDATE tbl_clubs SET intItemID = 293  WHERE sku = 42152</v>
      </c>
      <c r="V294" t="s">
        <v>390</v>
      </c>
    </row>
    <row r="295" spans="1:22" x14ac:dyDescent="0.25">
      <c r="A295">
        <f t="shared" si="16"/>
        <v>294</v>
      </c>
      <c r="B295">
        <v>42165</v>
      </c>
      <c r="C295">
        <v>26</v>
      </c>
      <c r="D295">
        <v>279</v>
      </c>
      <c r="E295" t="s">
        <v>38</v>
      </c>
      <c r="F295" t="s">
        <v>32</v>
      </c>
      <c r="G295" t="s">
        <v>33</v>
      </c>
      <c r="N295" t="s">
        <v>19</v>
      </c>
      <c r="O295" t="s">
        <v>97</v>
      </c>
      <c r="P295" t="s">
        <v>20</v>
      </c>
      <c r="Q295" t="s">
        <v>14</v>
      </c>
      <c r="S295" t="str">
        <f t="shared" si="15"/>
        <v>UPDATE tbl_clubs SET intItemID = 294  WHERE sku = 42165</v>
      </c>
      <c r="V295" t="s">
        <v>391</v>
      </c>
    </row>
    <row r="296" spans="1:22" x14ac:dyDescent="0.25">
      <c r="A296">
        <f t="shared" si="16"/>
        <v>295</v>
      </c>
      <c r="B296">
        <v>42166</v>
      </c>
      <c r="C296">
        <v>26</v>
      </c>
      <c r="D296">
        <v>279</v>
      </c>
      <c r="E296" t="s">
        <v>38</v>
      </c>
      <c r="F296" t="s">
        <v>32</v>
      </c>
      <c r="G296" t="s">
        <v>33</v>
      </c>
      <c r="N296" t="s">
        <v>19</v>
      </c>
      <c r="O296" t="s">
        <v>97</v>
      </c>
      <c r="P296" t="s">
        <v>20</v>
      </c>
      <c r="Q296" t="s">
        <v>14</v>
      </c>
      <c r="S296" t="str">
        <f t="shared" si="15"/>
        <v>UPDATE tbl_clubs SET intItemID = 295  WHERE sku = 42166</v>
      </c>
      <c r="V296" t="s">
        <v>392</v>
      </c>
    </row>
    <row r="297" spans="1:22" x14ac:dyDescent="0.25">
      <c r="A297">
        <f t="shared" si="16"/>
        <v>296</v>
      </c>
      <c r="B297">
        <v>42168</v>
      </c>
      <c r="C297">
        <v>26</v>
      </c>
      <c r="D297">
        <v>623</v>
      </c>
      <c r="E297" t="s">
        <v>38</v>
      </c>
      <c r="F297" t="s">
        <v>32</v>
      </c>
      <c r="G297" t="s">
        <v>33</v>
      </c>
      <c r="N297" t="s">
        <v>19</v>
      </c>
      <c r="O297" t="s">
        <v>97</v>
      </c>
      <c r="P297" t="s">
        <v>20</v>
      </c>
      <c r="Q297" t="s">
        <v>14</v>
      </c>
      <c r="S297" t="str">
        <f t="shared" si="15"/>
        <v>UPDATE tbl_clubs SET intItemID = 296  WHERE sku = 42168</v>
      </c>
      <c r="V297" t="s">
        <v>393</v>
      </c>
    </row>
    <row r="298" spans="1:22" x14ac:dyDescent="0.25">
      <c r="A298">
        <f t="shared" si="16"/>
        <v>297</v>
      </c>
      <c r="B298">
        <v>42169</v>
      </c>
      <c r="C298">
        <v>26</v>
      </c>
      <c r="D298">
        <v>279</v>
      </c>
      <c r="E298" t="s">
        <v>38</v>
      </c>
      <c r="F298" t="s">
        <v>32</v>
      </c>
      <c r="G298" t="s">
        <v>33</v>
      </c>
      <c r="N298" t="s">
        <v>19</v>
      </c>
      <c r="O298" t="s">
        <v>97</v>
      </c>
      <c r="P298" t="s">
        <v>20</v>
      </c>
      <c r="Q298" t="s">
        <v>14</v>
      </c>
      <c r="S298" t="str">
        <f t="shared" si="15"/>
        <v>UPDATE tbl_clubs SET intItemID = 297  WHERE sku = 42169</v>
      </c>
      <c r="V298" t="s">
        <v>394</v>
      </c>
    </row>
    <row r="299" spans="1:22" x14ac:dyDescent="0.25">
      <c r="A299">
        <f t="shared" si="16"/>
        <v>298</v>
      </c>
      <c r="B299">
        <v>42170</v>
      </c>
      <c r="C299">
        <v>26</v>
      </c>
      <c r="D299">
        <v>623</v>
      </c>
      <c r="E299" t="s">
        <v>38</v>
      </c>
      <c r="F299" t="s">
        <v>32</v>
      </c>
      <c r="G299" t="s">
        <v>33</v>
      </c>
      <c r="N299" t="s">
        <v>19</v>
      </c>
      <c r="O299" t="s">
        <v>97</v>
      </c>
      <c r="P299" t="s">
        <v>20</v>
      </c>
      <c r="Q299" t="s">
        <v>14</v>
      </c>
      <c r="S299" t="str">
        <f t="shared" si="15"/>
        <v>UPDATE tbl_clubs SET intItemID = 298  WHERE sku = 42170</v>
      </c>
      <c r="V299" t="s">
        <v>395</v>
      </c>
    </row>
    <row r="300" spans="1:22" x14ac:dyDescent="0.25">
      <c r="A300">
        <f t="shared" si="16"/>
        <v>299</v>
      </c>
      <c r="B300">
        <v>42171</v>
      </c>
      <c r="C300">
        <v>26</v>
      </c>
      <c r="D300">
        <v>623</v>
      </c>
      <c r="E300" t="s">
        <v>38</v>
      </c>
      <c r="F300" t="s">
        <v>32</v>
      </c>
      <c r="G300" t="s">
        <v>33</v>
      </c>
      <c r="N300" t="s">
        <v>19</v>
      </c>
      <c r="O300" t="s">
        <v>97</v>
      </c>
      <c r="P300" t="s">
        <v>20</v>
      </c>
      <c r="Q300" t="s">
        <v>14</v>
      </c>
      <c r="S300" t="str">
        <f t="shared" si="15"/>
        <v>UPDATE tbl_clubs SET intItemID = 299  WHERE sku = 42171</v>
      </c>
      <c r="V300" t="s">
        <v>396</v>
      </c>
    </row>
    <row r="301" spans="1:22" x14ac:dyDescent="0.25">
      <c r="A301">
        <f t="shared" si="16"/>
        <v>300</v>
      </c>
      <c r="B301">
        <v>42172</v>
      </c>
      <c r="C301">
        <v>25</v>
      </c>
      <c r="D301">
        <v>92</v>
      </c>
      <c r="E301" t="s">
        <v>36</v>
      </c>
      <c r="F301" t="s">
        <v>32</v>
      </c>
      <c r="G301" t="s">
        <v>33</v>
      </c>
      <c r="N301" t="s">
        <v>19</v>
      </c>
      <c r="O301" t="s">
        <v>97</v>
      </c>
      <c r="P301" t="s">
        <v>20</v>
      </c>
      <c r="Q301" t="s">
        <v>14</v>
      </c>
      <c r="S301" t="str">
        <f t="shared" si="15"/>
        <v>UPDATE tbl_clubs SET intItemID = 300  WHERE sku = 42172</v>
      </c>
      <c r="V301" t="s">
        <v>397</v>
      </c>
    </row>
    <row r="302" spans="1:22" x14ac:dyDescent="0.25">
      <c r="A302">
        <f t="shared" si="16"/>
        <v>301</v>
      </c>
      <c r="B302">
        <v>42173</v>
      </c>
      <c r="C302">
        <v>72</v>
      </c>
      <c r="D302">
        <v>1752</v>
      </c>
      <c r="E302" t="s">
        <v>36</v>
      </c>
      <c r="F302" t="s">
        <v>32</v>
      </c>
      <c r="G302" t="s">
        <v>33</v>
      </c>
      <c r="N302" t="s">
        <v>19</v>
      </c>
      <c r="O302" t="s">
        <v>97</v>
      </c>
      <c r="P302" t="s">
        <v>20</v>
      </c>
      <c r="Q302" t="s">
        <v>14</v>
      </c>
      <c r="S302" t="str">
        <f t="shared" si="15"/>
        <v>UPDATE tbl_clubs SET intItemID = 301  WHERE sku = 42173</v>
      </c>
      <c r="V302" t="s">
        <v>398</v>
      </c>
    </row>
    <row r="303" spans="1:22" x14ac:dyDescent="0.25">
      <c r="A303">
        <f t="shared" si="16"/>
        <v>302</v>
      </c>
      <c r="B303">
        <v>42174</v>
      </c>
      <c r="C303">
        <v>26</v>
      </c>
      <c r="D303">
        <v>623</v>
      </c>
      <c r="E303" t="s">
        <v>38</v>
      </c>
      <c r="F303" t="s">
        <v>32</v>
      </c>
      <c r="G303" t="s">
        <v>33</v>
      </c>
      <c r="N303" t="s">
        <v>19</v>
      </c>
      <c r="O303" t="s">
        <v>97</v>
      </c>
      <c r="P303" t="s">
        <v>20</v>
      </c>
      <c r="Q303" t="s">
        <v>14</v>
      </c>
      <c r="S303" t="str">
        <f t="shared" si="15"/>
        <v>UPDATE tbl_clubs SET intItemID = 302  WHERE sku = 42174</v>
      </c>
      <c r="V303" t="s">
        <v>399</v>
      </c>
    </row>
    <row r="304" spans="1:22" x14ac:dyDescent="0.25">
      <c r="A304">
        <f t="shared" si="16"/>
        <v>303</v>
      </c>
      <c r="B304">
        <v>42181</v>
      </c>
      <c r="C304">
        <v>22</v>
      </c>
      <c r="D304">
        <v>635</v>
      </c>
      <c r="E304" t="s">
        <v>36</v>
      </c>
      <c r="F304" t="s">
        <v>32</v>
      </c>
      <c r="G304" t="s">
        <v>33</v>
      </c>
      <c r="N304" t="s">
        <v>19</v>
      </c>
      <c r="O304" t="s">
        <v>97</v>
      </c>
      <c r="P304" t="s">
        <v>20</v>
      </c>
      <c r="Q304" t="s">
        <v>14</v>
      </c>
      <c r="S304" t="str">
        <f t="shared" si="15"/>
        <v>UPDATE tbl_clubs SET intItemID = 303  WHERE sku = 42181</v>
      </c>
      <c r="V304" t="s">
        <v>400</v>
      </c>
    </row>
    <row r="305" spans="1:22" x14ac:dyDescent="0.25">
      <c r="A305">
        <f t="shared" si="16"/>
        <v>304</v>
      </c>
      <c r="B305">
        <v>42192</v>
      </c>
      <c r="C305">
        <v>22</v>
      </c>
      <c r="D305">
        <v>1017</v>
      </c>
      <c r="E305" t="s">
        <v>36</v>
      </c>
      <c r="F305" t="s">
        <v>32</v>
      </c>
      <c r="G305" t="s">
        <v>33</v>
      </c>
      <c r="N305" t="s">
        <v>19</v>
      </c>
      <c r="O305" t="s">
        <v>97</v>
      </c>
      <c r="P305" t="s">
        <v>20</v>
      </c>
      <c r="Q305" t="s">
        <v>14</v>
      </c>
      <c r="S305" t="str">
        <f t="shared" si="15"/>
        <v>UPDATE tbl_clubs SET intItemID = 304  WHERE sku = 42192</v>
      </c>
      <c r="V305" t="s">
        <v>401</v>
      </c>
    </row>
    <row r="306" spans="1:22" x14ac:dyDescent="0.25">
      <c r="A306">
        <f t="shared" si="16"/>
        <v>305</v>
      </c>
      <c r="B306">
        <v>42195</v>
      </c>
      <c r="C306">
        <v>72</v>
      </c>
      <c r="D306">
        <v>1751</v>
      </c>
      <c r="E306" t="s">
        <v>36</v>
      </c>
      <c r="F306" t="s">
        <v>32</v>
      </c>
      <c r="G306" t="s">
        <v>33</v>
      </c>
      <c r="N306" t="s">
        <v>19</v>
      </c>
      <c r="O306" t="s">
        <v>97</v>
      </c>
      <c r="P306" t="s">
        <v>20</v>
      </c>
      <c r="Q306" t="s">
        <v>14</v>
      </c>
      <c r="S306" t="str">
        <f t="shared" si="15"/>
        <v>UPDATE tbl_clubs SET intItemID = 305  WHERE sku = 42195</v>
      </c>
      <c r="V306" t="s">
        <v>402</v>
      </c>
    </row>
    <row r="307" spans="1:22" x14ac:dyDescent="0.25">
      <c r="A307">
        <f t="shared" si="16"/>
        <v>306</v>
      </c>
      <c r="B307">
        <v>42196</v>
      </c>
      <c r="C307">
        <v>25</v>
      </c>
      <c r="D307">
        <v>2071</v>
      </c>
      <c r="E307" t="s">
        <v>36</v>
      </c>
      <c r="F307" t="s">
        <v>32</v>
      </c>
      <c r="G307" t="s">
        <v>33</v>
      </c>
      <c r="N307" t="s">
        <v>19</v>
      </c>
      <c r="O307" t="s">
        <v>97</v>
      </c>
      <c r="P307" t="s">
        <v>20</v>
      </c>
      <c r="Q307" t="s">
        <v>14</v>
      </c>
      <c r="S307" t="str">
        <f t="shared" si="15"/>
        <v>UPDATE tbl_clubs SET intItemID = 306  WHERE sku = 42196</v>
      </c>
      <c r="V307" t="s">
        <v>403</v>
      </c>
    </row>
    <row r="308" spans="1:22" x14ac:dyDescent="0.25">
      <c r="A308">
        <f t="shared" si="16"/>
        <v>307</v>
      </c>
      <c r="B308">
        <v>42200</v>
      </c>
      <c r="C308">
        <v>22</v>
      </c>
      <c r="D308">
        <v>636</v>
      </c>
      <c r="E308" t="s">
        <v>36</v>
      </c>
      <c r="F308" t="s">
        <v>32</v>
      </c>
      <c r="G308" t="s">
        <v>33</v>
      </c>
      <c r="N308" t="s">
        <v>19</v>
      </c>
      <c r="O308" t="s">
        <v>97</v>
      </c>
      <c r="P308" t="s">
        <v>20</v>
      </c>
      <c r="Q308" t="s">
        <v>14</v>
      </c>
      <c r="S308" t="str">
        <f t="shared" si="15"/>
        <v>UPDATE tbl_clubs SET intItemID = 307  WHERE sku = 42200</v>
      </c>
      <c r="V308" t="s">
        <v>404</v>
      </c>
    </row>
    <row r="309" spans="1:22" x14ac:dyDescent="0.25">
      <c r="A309">
        <f t="shared" si="16"/>
        <v>308</v>
      </c>
      <c r="B309">
        <v>42204</v>
      </c>
      <c r="C309">
        <v>22</v>
      </c>
      <c r="D309">
        <v>635</v>
      </c>
      <c r="E309" t="s">
        <v>36</v>
      </c>
      <c r="F309" t="s">
        <v>32</v>
      </c>
      <c r="G309" t="s">
        <v>33</v>
      </c>
      <c r="N309" t="s">
        <v>19</v>
      </c>
      <c r="O309" t="s">
        <v>97</v>
      </c>
      <c r="P309" t="s">
        <v>20</v>
      </c>
      <c r="Q309" t="s">
        <v>14</v>
      </c>
      <c r="S309" t="str">
        <f t="shared" si="15"/>
        <v>UPDATE tbl_clubs SET intItemID = 308  WHERE sku = 42204</v>
      </c>
      <c r="V309" t="s">
        <v>405</v>
      </c>
    </row>
    <row r="310" spans="1:22" x14ac:dyDescent="0.25">
      <c r="A310">
        <f t="shared" si="16"/>
        <v>309</v>
      </c>
      <c r="B310">
        <v>42209</v>
      </c>
      <c r="C310">
        <v>71</v>
      </c>
      <c r="D310">
        <v>1632</v>
      </c>
      <c r="E310" t="s">
        <v>36</v>
      </c>
      <c r="F310" t="s">
        <v>32</v>
      </c>
      <c r="G310" t="s">
        <v>33</v>
      </c>
      <c r="N310" t="s">
        <v>19</v>
      </c>
      <c r="O310" t="s">
        <v>97</v>
      </c>
      <c r="P310" t="s">
        <v>20</v>
      </c>
      <c r="Q310" t="s">
        <v>14</v>
      </c>
      <c r="S310" t="str">
        <f t="shared" si="15"/>
        <v>UPDATE tbl_clubs SET intItemID = 309  WHERE sku = 42209</v>
      </c>
      <c r="V310" t="s">
        <v>406</v>
      </c>
    </row>
    <row r="311" spans="1:22" x14ac:dyDescent="0.25">
      <c r="A311">
        <f t="shared" si="16"/>
        <v>310</v>
      </c>
      <c r="B311">
        <v>42210</v>
      </c>
      <c r="C311">
        <v>71</v>
      </c>
      <c r="D311">
        <v>1632</v>
      </c>
      <c r="E311" t="s">
        <v>36</v>
      </c>
      <c r="F311" t="s">
        <v>32</v>
      </c>
      <c r="G311" t="s">
        <v>33</v>
      </c>
      <c r="N311" t="s">
        <v>19</v>
      </c>
      <c r="O311" t="s">
        <v>97</v>
      </c>
      <c r="P311" t="s">
        <v>20</v>
      </c>
      <c r="Q311" t="s">
        <v>14</v>
      </c>
      <c r="S311" t="str">
        <f t="shared" si="15"/>
        <v>UPDATE tbl_clubs SET intItemID = 310  WHERE sku = 42210</v>
      </c>
      <c r="V311" t="s">
        <v>407</v>
      </c>
    </row>
    <row r="312" spans="1:22" x14ac:dyDescent="0.25">
      <c r="A312">
        <f t="shared" si="16"/>
        <v>311</v>
      </c>
      <c r="B312">
        <v>42214</v>
      </c>
      <c r="C312">
        <v>71</v>
      </c>
      <c r="D312">
        <v>1632</v>
      </c>
      <c r="E312" t="s">
        <v>36</v>
      </c>
      <c r="F312" t="s">
        <v>32</v>
      </c>
      <c r="G312" t="s">
        <v>33</v>
      </c>
      <c r="N312" t="s">
        <v>19</v>
      </c>
      <c r="O312" t="s">
        <v>97</v>
      </c>
      <c r="P312" t="s">
        <v>20</v>
      </c>
      <c r="Q312" t="s">
        <v>14</v>
      </c>
      <c r="S312" t="str">
        <f t="shared" si="15"/>
        <v>UPDATE tbl_clubs SET intItemID = 311  WHERE sku = 42214</v>
      </c>
      <c r="V312" t="s">
        <v>408</v>
      </c>
    </row>
    <row r="313" spans="1:22" x14ac:dyDescent="0.25">
      <c r="A313">
        <f t="shared" si="16"/>
        <v>312</v>
      </c>
      <c r="B313">
        <v>42220</v>
      </c>
      <c r="C313">
        <v>25</v>
      </c>
      <c r="D313">
        <v>95</v>
      </c>
      <c r="E313" t="s">
        <v>36</v>
      </c>
      <c r="F313" t="s">
        <v>32</v>
      </c>
      <c r="G313" t="s">
        <v>33</v>
      </c>
      <c r="N313" t="s">
        <v>19</v>
      </c>
      <c r="O313" t="s">
        <v>97</v>
      </c>
      <c r="P313" t="s">
        <v>20</v>
      </c>
      <c r="Q313" t="s">
        <v>14</v>
      </c>
      <c r="S313" t="str">
        <f t="shared" si="15"/>
        <v>UPDATE tbl_clubs SET intItemID = 312  WHERE sku = 42220</v>
      </c>
      <c r="V313" t="s">
        <v>409</v>
      </c>
    </row>
    <row r="314" spans="1:22" x14ac:dyDescent="0.25">
      <c r="A314">
        <f t="shared" si="16"/>
        <v>313</v>
      </c>
      <c r="B314">
        <v>42221</v>
      </c>
      <c r="C314">
        <v>25</v>
      </c>
      <c r="D314">
        <v>92</v>
      </c>
      <c r="E314" t="s">
        <v>36</v>
      </c>
      <c r="F314" t="s">
        <v>32</v>
      </c>
      <c r="G314" t="s">
        <v>33</v>
      </c>
      <c r="N314" t="s">
        <v>19</v>
      </c>
      <c r="O314" t="s">
        <v>97</v>
      </c>
      <c r="P314" t="s">
        <v>20</v>
      </c>
      <c r="Q314" t="s">
        <v>14</v>
      </c>
      <c r="S314" t="str">
        <f t="shared" si="15"/>
        <v>UPDATE tbl_clubs SET intItemID = 313  WHERE sku = 42221</v>
      </c>
      <c r="V314" t="s">
        <v>410</v>
      </c>
    </row>
    <row r="315" spans="1:22" x14ac:dyDescent="0.25">
      <c r="A315">
        <f t="shared" si="16"/>
        <v>314</v>
      </c>
      <c r="B315">
        <v>42222</v>
      </c>
      <c r="C315">
        <v>25</v>
      </c>
      <c r="D315">
        <v>81</v>
      </c>
      <c r="E315" t="s">
        <v>36</v>
      </c>
      <c r="F315" t="s">
        <v>32</v>
      </c>
      <c r="G315" t="s">
        <v>33</v>
      </c>
      <c r="N315" t="s">
        <v>19</v>
      </c>
      <c r="O315" t="s">
        <v>97</v>
      </c>
      <c r="P315" t="s">
        <v>20</v>
      </c>
      <c r="Q315" t="s">
        <v>14</v>
      </c>
      <c r="S315" t="str">
        <f t="shared" si="15"/>
        <v>UPDATE tbl_clubs SET intItemID = 314  WHERE sku = 42222</v>
      </c>
      <c r="V315" t="s">
        <v>411</v>
      </c>
    </row>
    <row r="316" spans="1:22" x14ac:dyDescent="0.25">
      <c r="A316">
        <f t="shared" si="16"/>
        <v>315</v>
      </c>
      <c r="B316">
        <v>42223</v>
      </c>
      <c r="C316">
        <v>25</v>
      </c>
      <c r="D316">
        <v>81</v>
      </c>
      <c r="E316" t="s">
        <v>36</v>
      </c>
      <c r="F316" t="s">
        <v>32</v>
      </c>
      <c r="G316" t="s">
        <v>33</v>
      </c>
      <c r="N316" t="s">
        <v>19</v>
      </c>
      <c r="O316" t="s">
        <v>97</v>
      </c>
      <c r="P316" t="s">
        <v>20</v>
      </c>
      <c r="Q316" t="s">
        <v>14</v>
      </c>
      <c r="S316" t="str">
        <f t="shared" si="15"/>
        <v>UPDATE tbl_clubs SET intItemID = 315  WHERE sku = 42223</v>
      </c>
      <c r="V316" t="s">
        <v>412</v>
      </c>
    </row>
    <row r="317" spans="1:22" x14ac:dyDescent="0.25">
      <c r="A317">
        <f t="shared" si="16"/>
        <v>316</v>
      </c>
      <c r="B317">
        <v>42225</v>
      </c>
      <c r="C317">
        <v>25</v>
      </c>
      <c r="D317">
        <v>81</v>
      </c>
      <c r="E317" t="s">
        <v>36</v>
      </c>
      <c r="F317" t="s">
        <v>32</v>
      </c>
      <c r="G317" t="s">
        <v>33</v>
      </c>
      <c r="N317" t="s">
        <v>19</v>
      </c>
      <c r="O317" t="s">
        <v>97</v>
      </c>
      <c r="P317" t="s">
        <v>20</v>
      </c>
      <c r="Q317" t="s">
        <v>14</v>
      </c>
      <c r="S317" t="str">
        <f t="shared" si="15"/>
        <v>UPDATE tbl_clubs SET intItemID = 316  WHERE sku = 42225</v>
      </c>
      <c r="V317" t="s">
        <v>413</v>
      </c>
    </row>
    <row r="318" spans="1:22" x14ac:dyDescent="0.25">
      <c r="A318">
        <f t="shared" si="16"/>
        <v>317</v>
      </c>
      <c r="B318">
        <v>42226</v>
      </c>
      <c r="C318">
        <v>25</v>
      </c>
      <c r="D318">
        <v>81</v>
      </c>
      <c r="E318" t="s">
        <v>36</v>
      </c>
      <c r="F318" t="s">
        <v>32</v>
      </c>
      <c r="G318" t="s">
        <v>33</v>
      </c>
      <c r="N318" t="s">
        <v>19</v>
      </c>
      <c r="O318" t="s">
        <v>97</v>
      </c>
      <c r="P318" t="s">
        <v>20</v>
      </c>
      <c r="Q318" t="s">
        <v>14</v>
      </c>
      <c r="S318" t="str">
        <f t="shared" si="15"/>
        <v>UPDATE tbl_clubs SET intItemID = 317  WHERE sku = 42226</v>
      </c>
      <c r="V318" t="s">
        <v>414</v>
      </c>
    </row>
    <row r="319" spans="1:22" x14ac:dyDescent="0.25">
      <c r="A319">
        <f t="shared" si="16"/>
        <v>318</v>
      </c>
      <c r="B319">
        <v>42227</v>
      </c>
      <c r="C319">
        <v>71</v>
      </c>
      <c r="D319">
        <v>1632</v>
      </c>
      <c r="E319" t="s">
        <v>36</v>
      </c>
      <c r="F319" t="s">
        <v>32</v>
      </c>
      <c r="G319" t="s">
        <v>33</v>
      </c>
      <c r="N319" t="s">
        <v>19</v>
      </c>
      <c r="O319" t="s">
        <v>97</v>
      </c>
      <c r="P319" t="s">
        <v>20</v>
      </c>
      <c r="Q319" t="s">
        <v>14</v>
      </c>
      <c r="S319" t="str">
        <f t="shared" si="15"/>
        <v>UPDATE tbl_clubs SET intItemID = 318  WHERE sku = 42227</v>
      </c>
      <c r="V319" t="s">
        <v>415</v>
      </c>
    </row>
    <row r="320" spans="1:22" x14ac:dyDescent="0.25">
      <c r="A320">
        <f t="shared" si="16"/>
        <v>319</v>
      </c>
      <c r="B320">
        <v>42229</v>
      </c>
      <c r="C320">
        <v>71</v>
      </c>
      <c r="D320">
        <v>1951</v>
      </c>
      <c r="E320" t="s">
        <v>36</v>
      </c>
      <c r="F320" t="s">
        <v>32</v>
      </c>
      <c r="G320" t="s">
        <v>33</v>
      </c>
      <c r="N320" t="s">
        <v>19</v>
      </c>
      <c r="O320" t="s">
        <v>97</v>
      </c>
      <c r="P320" t="s">
        <v>20</v>
      </c>
      <c r="Q320" t="s">
        <v>14</v>
      </c>
      <c r="S320" t="str">
        <f t="shared" si="15"/>
        <v>UPDATE tbl_clubs SET intItemID = 319  WHERE sku = 42229</v>
      </c>
      <c r="V320" t="s">
        <v>416</v>
      </c>
    </row>
    <row r="321" spans="1:22" x14ac:dyDescent="0.25">
      <c r="A321">
        <f t="shared" si="16"/>
        <v>320</v>
      </c>
      <c r="B321">
        <v>42232</v>
      </c>
      <c r="C321">
        <v>71</v>
      </c>
      <c r="D321">
        <v>1638</v>
      </c>
      <c r="E321" t="s">
        <v>36</v>
      </c>
      <c r="F321" t="s">
        <v>32</v>
      </c>
      <c r="G321" t="s">
        <v>33</v>
      </c>
      <c r="N321" t="s">
        <v>19</v>
      </c>
      <c r="O321" t="s">
        <v>97</v>
      </c>
      <c r="P321" t="s">
        <v>20</v>
      </c>
      <c r="Q321" t="s">
        <v>14</v>
      </c>
      <c r="S321" t="str">
        <f t="shared" si="15"/>
        <v>UPDATE tbl_clubs SET intItemID = 320  WHERE sku = 42232</v>
      </c>
      <c r="V321" t="s">
        <v>417</v>
      </c>
    </row>
    <row r="322" spans="1:22" x14ac:dyDescent="0.25">
      <c r="A322">
        <f t="shared" si="16"/>
        <v>321</v>
      </c>
      <c r="B322">
        <v>42234</v>
      </c>
      <c r="C322">
        <v>54</v>
      </c>
      <c r="D322">
        <v>1701</v>
      </c>
      <c r="E322" t="s">
        <v>36</v>
      </c>
      <c r="F322" t="s">
        <v>32</v>
      </c>
      <c r="G322" t="s">
        <v>33</v>
      </c>
      <c r="N322" t="s">
        <v>19</v>
      </c>
      <c r="O322" t="s">
        <v>97</v>
      </c>
      <c r="P322" t="s">
        <v>20</v>
      </c>
      <c r="Q322" t="s">
        <v>14</v>
      </c>
      <c r="S322" t="str">
        <f t="shared" si="15"/>
        <v>UPDATE tbl_clubs SET intItemID = 321  WHERE sku = 42234</v>
      </c>
      <c r="V322" t="s">
        <v>418</v>
      </c>
    </row>
    <row r="323" spans="1:22" x14ac:dyDescent="0.25">
      <c r="A323">
        <f t="shared" si="16"/>
        <v>322</v>
      </c>
      <c r="B323">
        <v>42235</v>
      </c>
      <c r="C323">
        <v>54</v>
      </c>
      <c r="D323">
        <v>1699</v>
      </c>
      <c r="E323" t="s">
        <v>36</v>
      </c>
      <c r="F323" t="s">
        <v>32</v>
      </c>
      <c r="G323" t="s">
        <v>33</v>
      </c>
      <c r="N323" t="s">
        <v>19</v>
      </c>
      <c r="O323" t="s">
        <v>97</v>
      </c>
      <c r="P323" t="s">
        <v>20</v>
      </c>
      <c r="Q323" t="s">
        <v>14</v>
      </c>
      <c r="S323" t="str">
        <f t="shared" ref="S323:S386" si="17">N323&amp;O323&amp;" "&amp;P323&amp;A323&amp;" "&amp;Q323&amp;B323</f>
        <v>UPDATE tbl_clubs SET intItemID = 322  WHERE sku = 42235</v>
      </c>
      <c r="V323" t="s">
        <v>419</v>
      </c>
    </row>
    <row r="324" spans="1:22" x14ac:dyDescent="0.25">
      <c r="A324">
        <f t="shared" ref="A324:A387" si="18">A323+1</f>
        <v>323</v>
      </c>
      <c r="B324">
        <v>42238</v>
      </c>
      <c r="C324">
        <v>54</v>
      </c>
      <c r="D324">
        <v>551</v>
      </c>
      <c r="E324" t="s">
        <v>36</v>
      </c>
      <c r="F324" t="s">
        <v>44</v>
      </c>
      <c r="G324" t="s">
        <v>33</v>
      </c>
      <c r="N324" t="s">
        <v>19</v>
      </c>
      <c r="O324" t="s">
        <v>97</v>
      </c>
      <c r="P324" t="s">
        <v>20</v>
      </c>
      <c r="Q324" t="s">
        <v>14</v>
      </c>
      <c r="S324" t="str">
        <f t="shared" si="17"/>
        <v>UPDATE tbl_clubs SET intItemID = 323  WHERE sku = 42238</v>
      </c>
      <c r="V324" t="s">
        <v>420</v>
      </c>
    </row>
    <row r="325" spans="1:22" x14ac:dyDescent="0.25">
      <c r="A325">
        <f t="shared" si="18"/>
        <v>324</v>
      </c>
      <c r="B325">
        <v>42239</v>
      </c>
      <c r="C325">
        <v>54</v>
      </c>
      <c r="D325">
        <v>551</v>
      </c>
      <c r="E325" t="s">
        <v>36</v>
      </c>
      <c r="F325" t="s">
        <v>44</v>
      </c>
      <c r="G325" t="s">
        <v>33</v>
      </c>
      <c r="N325" t="s">
        <v>19</v>
      </c>
      <c r="O325" t="s">
        <v>97</v>
      </c>
      <c r="P325" t="s">
        <v>20</v>
      </c>
      <c r="Q325" t="s">
        <v>14</v>
      </c>
      <c r="S325" t="str">
        <f t="shared" si="17"/>
        <v>UPDATE tbl_clubs SET intItemID = 324  WHERE sku = 42239</v>
      </c>
      <c r="V325" t="s">
        <v>421</v>
      </c>
    </row>
    <row r="326" spans="1:22" x14ac:dyDescent="0.25">
      <c r="A326">
        <f t="shared" si="18"/>
        <v>325</v>
      </c>
      <c r="B326">
        <v>42273</v>
      </c>
      <c r="C326">
        <v>22</v>
      </c>
      <c r="D326">
        <v>48</v>
      </c>
      <c r="E326" t="s">
        <v>35</v>
      </c>
      <c r="F326" t="s">
        <v>32</v>
      </c>
      <c r="G326" t="s">
        <v>33</v>
      </c>
      <c r="N326" t="s">
        <v>19</v>
      </c>
      <c r="O326" t="s">
        <v>97</v>
      </c>
      <c r="P326" t="s">
        <v>20</v>
      </c>
      <c r="Q326" t="s">
        <v>14</v>
      </c>
      <c r="S326" t="str">
        <f t="shared" si="17"/>
        <v>UPDATE tbl_clubs SET intItemID = 325  WHERE sku = 42273</v>
      </c>
      <c r="V326" t="s">
        <v>422</v>
      </c>
    </row>
    <row r="327" spans="1:22" x14ac:dyDescent="0.25">
      <c r="A327">
        <f t="shared" si="18"/>
        <v>326</v>
      </c>
      <c r="B327">
        <v>42279</v>
      </c>
      <c r="C327">
        <v>2</v>
      </c>
      <c r="D327">
        <v>1609</v>
      </c>
      <c r="E327" t="s">
        <v>35</v>
      </c>
      <c r="F327" t="s">
        <v>32</v>
      </c>
      <c r="G327" t="s">
        <v>33</v>
      </c>
      <c r="N327" t="s">
        <v>19</v>
      </c>
      <c r="O327" t="s">
        <v>97</v>
      </c>
      <c r="P327" t="s">
        <v>20</v>
      </c>
      <c r="Q327" t="s">
        <v>14</v>
      </c>
      <c r="S327" t="str">
        <f t="shared" si="17"/>
        <v>UPDATE tbl_clubs SET intItemID = 326  WHERE sku = 42279</v>
      </c>
      <c r="V327" t="s">
        <v>423</v>
      </c>
    </row>
    <row r="328" spans="1:22" x14ac:dyDescent="0.25">
      <c r="A328">
        <f t="shared" si="18"/>
        <v>327</v>
      </c>
      <c r="B328">
        <v>42280</v>
      </c>
      <c r="C328">
        <v>22</v>
      </c>
      <c r="D328">
        <v>48</v>
      </c>
      <c r="E328" t="s">
        <v>35</v>
      </c>
      <c r="F328" t="s">
        <v>32</v>
      </c>
      <c r="G328" t="s">
        <v>33</v>
      </c>
      <c r="N328" t="s">
        <v>19</v>
      </c>
      <c r="O328" t="s">
        <v>97</v>
      </c>
      <c r="P328" t="s">
        <v>20</v>
      </c>
      <c r="Q328" t="s">
        <v>14</v>
      </c>
      <c r="S328" t="str">
        <f t="shared" si="17"/>
        <v>UPDATE tbl_clubs SET intItemID = 327  WHERE sku = 42280</v>
      </c>
      <c r="V328" t="s">
        <v>424</v>
      </c>
    </row>
    <row r="329" spans="1:22" x14ac:dyDescent="0.25">
      <c r="A329">
        <f t="shared" si="18"/>
        <v>328</v>
      </c>
      <c r="B329">
        <v>42281</v>
      </c>
      <c r="C329">
        <v>2</v>
      </c>
      <c r="D329">
        <v>1608</v>
      </c>
      <c r="E329" t="s">
        <v>38</v>
      </c>
      <c r="F329" t="s">
        <v>32</v>
      </c>
      <c r="G329" t="s">
        <v>33</v>
      </c>
      <c r="N329" t="s">
        <v>19</v>
      </c>
      <c r="O329" t="s">
        <v>97</v>
      </c>
      <c r="P329" t="s">
        <v>20</v>
      </c>
      <c r="Q329" t="s">
        <v>14</v>
      </c>
      <c r="S329" t="str">
        <f t="shared" si="17"/>
        <v>UPDATE tbl_clubs SET intItemID = 328  WHERE sku = 42281</v>
      </c>
      <c r="V329" t="s">
        <v>425</v>
      </c>
    </row>
    <row r="330" spans="1:22" x14ac:dyDescent="0.25">
      <c r="A330">
        <f t="shared" si="18"/>
        <v>329</v>
      </c>
      <c r="B330">
        <v>42282</v>
      </c>
      <c r="C330">
        <v>2</v>
      </c>
      <c r="D330">
        <v>1609</v>
      </c>
      <c r="E330" t="s">
        <v>35</v>
      </c>
      <c r="F330" t="s">
        <v>32</v>
      </c>
      <c r="G330" t="s">
        <v>33</v>
      </c>
      <c r="N330" t="s">
        <v>19</v>
      </c>
      <c r="O330" t="s">
        <v>97</v>
      </c>
      <c r="P330" t="s">
        <v>20</v>
      </c>
      <c r="Q330" t="s">
        <v>14</v>
      </c>
      <c r="S330" t="str">
        <f t="shared" si="17"/>
        <v>UPDATE tbl_clubs SET intItemID = 329  WHERE sku = 42282</v>
      </c>
      <c r="V330" t="s">
        <v>426</v>
      </c>
    </row>
    <row r="331" spans="1:22" x14ac:dyDescent="0.25">
      <c r="A331">
        <f t="shared" si="18"/>
        <v>330</v>
      </c>
      <c r="B331">
        <v>42284</v>
      </c>
      <c r="C331">
        <v>26</v>
      </c>
      <c r="D331">
        <v>623</v>
      </c>
      <c r="E331" t="s">
        <v>35</v>
      </c>
      <c r="F331" t="s">
        <v>32</v>
      </c>
      <c r="G331" t="s">
        <v>33</v>
      </c>
      <c r="N331" t="s">
        <v>19</v>
      </c>
      <c r="O331" t="s">
        <v>97</v>
      </c>
      <c r="P331" t="s">
        <v>20</v>
      </c>
      <c r="Q331" t="s">
        <v>14</v>
      </c>
      <c r="S331" t="str">
        <f t="shared" si="17"/>
        <v>UPDATE tbl_clubs SET intItemID = 330  WHERE sku = 42284</v>
      </c>
      <c r="V331" t="s">
        <v>427</v>
      </c>
    </row>
    <row r="332" spans="1:22" x14ac:dyDescent="0.25">
      <c r="A332">
        <f t="shared" si="18"/>
        <v>331</v>
      </c>
      <c r="B332">
        <v>42285</v>
      </c>
      <c r="C332">
        <v>71</v>
      </c>
      <c r="D332">
        <v>1343</v>
      </c>
      <c r="E332" t="s">
        <v>35</v>
      </c>
      <c r="F332" t="s">
        <v>18</v>
      </c>
      <c r="G332" t="s">
        <v>33</v>
      </c>
      <c r="N332" t="s">
        <v>19</v>
      </c>
      <c r="O332" t="s">
        <v>97</v>
      </c>
      <c r="P332" t="s">
        <v>20</v>
      </c>
      <c r="Q332" t="s">
        <v>14</v>
      </c>
      <c r="S332" t="str">
        <f t="shared" si="17"/>
        <v>UPDATE tbl_clubs SET intItemID = 331  WHERE sku = 42285</v>
      </c>
      <c r="V332" t="s">
        <v>428</v>
      </c>
    </row>
    <row r="333" spans="1:22" x14ac:dyDescent="0.25">
      <c r="A333">
        <f t="shared" si="18"/>
        <v>332</v>
      </c>
      <c r="B333">
        <v>42286</v>
      </c>
      <c r="C333">
        <v>71</v>
      </c>
      <c r="D333">
        <v>856</v>
      </c>
      <c r="E333" t="s">
        <v>38</v>
      </c>
      <c r="F333" t="s">
        <v>32</v>
      </c>
      <c r="G333" t="s">
        <v>33</v>
      </c>
      <c r="N333" t="s">
        <v>19</v>
      </c>
      <c r="O333" t="s">
        <v>97</v>
      </c>
      <c r="P333" t="s">
        <v>20</v>
      </c>
      <c r="Q333" t="s">
        <v>14</v>
      </c>
      <c r="S333" t="str">
        <f t="shared" si="17"/>
        <v>UPDATE tbl_clubs SET intItemID = 332  WHERE sku = 42286</v>
      </c>
      <c r="V333" t="s">
        <v>429</v>
      </c>
    </row>
    <row r="334" spans="1:22" x14ac:dyDescent="0.25">
      <c r="A334">
        <f t="shared" si="18"/>
        <v>333</v>
      </c>
      <c r="B334">
        <v>42287</v>
      </c>
      <c r="C334">
        <v>26</v>
      </c>
      <c r="D334">
        <v>623</v>
      </c>
      <c r="E334" t="s">
        <v>38</v>
      </c>
      <c r="F334" t="s">
        <v>32</v>
      </c>
      <c r="G334" t="s">
        <v>33</v>
      </c>
      <c r="N334" t="s">
        <v>19</v>
      </c>
      <c r="O334" t="s">
        <v>97</v>
      </c>
      <c r="P334" t="s">
        <v>20</v>
      </c>
      <c r="Q334" t="s">
        <v>14</v>
      </c>
      <c r="S334" t="str">
        <f t="shared" si="17"/>
        <v>UPDATE tbl_clubs SET intItemID = 333  WHERE sku = 42287</v>
      </c>
      <c r="V334" t="s">
        <v>430</v>
      </c>
    </row>
    <row r="335" spans="1:22" x14ac:dyDescent="0.25">
      <c r="A335">
        <f t="shared" si="18"/>
        <v>334</v>
      </c>
      <c r="B335">
        <v>42289</v>
      </c>
      <c r="C335">
        <v>2</v>
      </c>
      <c r="D335">
        <v>1609</v>
      </c>
      <c r="E335" t="s">
        <v>35</v>
      </c>
      <c r="F335" t="s">
        <v>32</v>
      </c>
      <c r="G335" t="s">
        <v>33</v>
      </c>
      <c r="N335" t="s">
        <v>19</v>
      </c>
      <c r="O335" t="s">
        <v>97</v>
      </c>
      <c r="P335" t="s">
        <v>20</v>
      </c>
      <c r="Q335" t="s">
        <v>14</v>
      </c>
      <c r="S335" t="str">
        <f t="shared" si="17"/>
        <v>UPDATE tbl_clubs SET intItemID = 334  WHERE sku = 42289</v>
      </c>
      <c r="V335" t="s">
        <v>431</v>
      </c>
    </row>
    <row r="336" spans="1:22" x14ac:dyDescent="0.25">
      <c r="A336">
        <f t="shared" si="18"/>
        <v>335</v>
      </c>
      <c r="B336">
        <v>42290</v>
      </c>
      <c r="C336">
        <v>26</v>
      </c>
      <c r="D336">
        <v>623</v>
      </c>
      <c r="E336" t="s">
        <v>38</v>
      </c>
      <c r="F336" t="s">
        <v>32</v>
      </c>
      <c r="G336" t="s">
        <v>33</v>
      </c>
      <c r="N336" t="s">
        <v>19</v>
      </c>
      <c r="O336" t="s">
        <v>97</v>
      </c>
      <c r="P336" t="s">
        <v>20</v>
      </c>
      <c r="Q336" t="s">
        <v>14</v>
      </c>
      <c r="S336" t="str">
        <f t="shared" si="17"/>
        <v>UPDATE tbl_clubs SET intItemID = 335  WHERE sku = 42290</v>
      </c>
      <c r="V336" t="s">
        <v>432</v>
      </c>
    </row>
    <row r="337" spans="1:22" x14ac:dyDescent="0.25">
      <c r="A337">
        <f t="shared" si="18"/>
        <v>336</v>
      </c>
      <c r="B337">
        <v>42293</v>
      </c>
      <c r="C337">
        <v>22</v>
      </c>
      <c r="D337">
        <v>48</v>
      </c>
      <c r="E337" t="s">
        <v>35</v>
      </c>
      <c r="F337" t="s">
        <v>32</v>
      </c>
      <c r="G337" t="s">
        <v>33</v>
      </c>
      <c r="N337" t="s">
        <v>19</v>
      </c>
      <c r="O337" t="s">
        <v>97</v>
      </c>
      <c r="P337" t="s">
        <v>20</v>
      </c>
      <c r="Q337" t="s">
        <v>14</v>
      </c>
      <c r="S337" t="str">
        <f t="shared" si="17"/>
        <v>UPDATE tbl_clubs SET intItemID = 336  WHERE sku = 42293</v>
      </c>
      <c r="V337" t="s">
        <v>433</v>
      </c>
    </row>
    <row r="338" spans="1:22" x14ac:dyDescent="0.25">
      <c r="A338">
        <f t="shared" si="18"/>
        <v>337</v>
      </c>
      <c r="B338">
        <v>42296</v>
      </c>
      <c r="C338">
        <v>2</v>
      </c>
      <c r="D338">
        <v>1607</v>
      </c>
      <c r="E338" t="s">
        <v>38</v>
      </c>
      <c r="F338" t="s">
        <v>32</v>
      </c>
      <c r="G338" t="s">
        <v>33</v>
      </c>
      <c r="N338" t="s">
        <v>19</v>
      </c>
      <c r="O338" t="s">
        <v>97</v>
      </c>
      <c r="P338" t="s">
        <v>20</v>
      </c>
      <c r="Q338" t="s">
        <v>14</v>
      </c>
      <c r="S338" t="str">
        <f t="shared" si="17"/>
        <v>UPDATE tbl_clubs SET intItemID = 337  WHERE sku = 42296</v>
      </c>
      <c r="V338" t="s">
        <v>434</v>
      </c>
    </row>
    <row r="339" spans="1:22" x14ac:dyDescent="0.25">
      <c r="A339">
        <f t="shared" si="18"/>
        <v>338</v>
      </c>
      <c r="B339">
        <v>42297</v>
      </c>
      <c r="C339">
        <v>26</v>
      </c>
      <c r="D339">
        <v>279</v>
      </c>
      <c r="E339" t="s">
        <v>38</v>
      </c>
      <c r="F339" t="s">
        <v>32</v>
      </c>
      <c r="G339" t="s">
        <v>33</v>
      </c>
      <c r="N339" t="s">
        <v>19</v>
      </c>
      <c r="O339" t="s">
        <v>97</v>
      </c>
      <c r="P339" t="s">
        <v>20</v>
      </c>
      <c r="Q339" t="s">
        <v>14</v>
      </c>
      <c r="S339" t="str">
        <f t="shared" si="17"/>
        <v>UPDATE tbl_clubs SET intItemID = 338  WHERE sku = 42297</v>
      </c>
      <c r="V339" t="s">
        <v>435</v>
      </c>
    </row>
    <row r="340" spans="1:22" x14ac:dyDescent="0.25">
      <c r="A340">
        <f t="shared" si="18"/>
        <v>339</v>
      </c>
      <c r="B340">
        <v>42300</v>
      </c>
      <c r="C340">
        <v>71</v>
      </c>
      <c r="D340">
        <v>1343</v>
      </c>
      <c r="E340" t="s">
        <v>38</v>
      </c>
      <c r="F340" t="s">
        <v>32</v>
      </c>
      <c r="G340" t="s">
        <v>33</v>
      </c>
      <c r="N340" t="s">
        <v>19</v>
      </c>
      <c r="O340" t="s">
        <v>97</v>
      </c>
      <c r="P340" t="s">
        <v>20</v>
      </c>
      <c r="Q340" t="s">
        <v>14</v>
      </c>
      <c r="S340" t="str">
        <f t="shared" si="17"/>
        <v>UPDATE tbl_clubs SET intItemID = 339  WHERE sku = 42300</v>
      </c>
      <c r="V340" t="s">
        <v>436</v>
      </c>
    </row>
    <row r="341" spans="1:22" x14ac:dyDescent="0.25">
      <c r="A341">
        <f t="shared" si="18"/>
        <v>340</v>
      </c>
      <c r="B341">
        <v>42305</v>
      </c>
      <c r="C341">
        <v>22</v>
      </c>
      <c r="D341">
        <v>48</v>
      </c>
      <c r="E341" t="s">
        <v>38</v>
      </c>
      <c r="F341" t="s">
        <v>32</v>
      </c>
      <c r="G341" t="s">
        <v>33</v>
      </c>
      <c r="N341" t="s">
        <v>19</v>
      </c>
      <c r="O341" t="s">
        <v>97</v>
      </c>
      <c r="P341" t="s">
        <v>20</v>
      </c>
      <c r="Q341" t="s">
        <v>14</v>
      </c>
      <c r="S341" t="str">
        <f t="shared" si="17"/>
        <v>UPDATE tbl_clubs SET intItemID = 340  WHERE sku = 42305</v>
      </c>
      <c r="V341" t="s">
        <v>437</v>
      </c>
    </row>
    <row r="342" spans="1:22" x14ac:dyDescent="0.25">
      <c r="A342">
        <f t="shared" si="18"/>
        <v>341</v>
      </c>
      <c r="B342">
        <v>42307</v>
      </c>
      <c r="C342">
        <v>22</v>
      </c>
      <c r="D342">
        <v>1893</v>
      </c>
      <c r="E342" t="s">
        <v>35</v>
      </c>
      <c r="F342" t="s">
        <v>32</v>
      </c>
      <c r="G342" t="s">
        <v>33</v>
      </c>
      <c r="N342" t="s">
        <v>19</v>
      </c>
      <c r="O342" t="s">
        <v>97</v>
      </c>
      <c r="P342" t="s">
        <v>20</v>
      </c>
      <c r="Q342" t="s">
        <v>14</v>
      </c>
      <c r="S342" t="str">
        <f t="shared" si="17"/>
        <v>UPDATE tbl_clubs SET intItemID = 341  WHERE sku = 42307</v>
      </c>
      <c r="V342" t="s">
        <v>438</v>
      </c>
    </row>
    <row r="343" spans="1:22" x14ac:dyDescent="0.25">
      <c r="A343">
        <f t="shared" si="18"/>
        <v>342</v>
      </c>
      <c r="B343">
        <v>42308</v>
      </c>
      <c r="C343">
        <v>22</v>
      </c>
      <c r="D343">
        <v>1893</v>
      </c>
      <c r="E343" t="s">
        <v>35</v>
      </c>
      <c r="F343" t="s">
        <v>32</v>
      </c>
      <c r="G343" t="s">
        <v>33</v>
      </c>
      <c r="N343" t="s">
        <v>19</v>
      </c>
      <c r="O343" t="s">
        <v>97</v>
      </c>
      <c r="P343" t="s">
        <v>20</v>
      </c>
      <c r="Q343" t="s">
        <v>14</v>
      </c>
      <c r="S343" t="str">
        <f t="shared" si="17"/>
        <v>UPDATE tbl_clubs SET intItemID = 342  WHERE sku = 42308</v>
      </c>
      <c r="V343" t="s">
        <v>439</v>
      </c>
    </row>
    <row r="344" spans="1:22" x14ac:dyDescent="0.25">
      <c r="A344">
        <f t="shared" si="18"/>
        <v>343</v>
      </c>
      <c r="B344">
        <v>42309</v>
      </c>
      <c r="C344">
        <v>22</v>
      </c>
      <c r="D344">
        <v>1893</v>
      </c>
      <c r="E344" t="s">
        <v>35</v>
      </c>
      <c r="F344" t="s">
        <v>32</v>
      </c>
      <c r="G344" t="s">
        <v>33</v>
      </c>
      <c r="N344" t="s">
        <v>19</v>
      </c>
      <c r="O344" t="s">
        <v>97</v>
      </c>
      <c r="P344" t="s">
        <v>20</v>
      </c>
      <c r="Q344" t="s">
        <v>14</v>
      </c>
      <c r="S344" t="str">
        <f t="shared" si="17"/>
        <v>UPDATE tbl_clubs SET intItemID = 343  WHERE sku = 42309</v>
      </c>
      <c r="V344" t="s">
        <v>440</v>
      </c>
    </row>
    <row r="345" spans="1:22" x14ac:dyDescent="0.25">
      <c r="A345">
        <f t="shared" si="18"/>
        <v>344</v>
      </c>
      <c r="B345">
        <v>42312</v>
      </c>
      <c r="C345">
        <v>26</v>
      </c>
      <c r="D345">
        <v>617</v>
      </c>
      <c r="E345" t="s">
        <v>38</v>
      </c>
      <c r="F345" t="s">
        <v>32</v>
      </c>
      <c r="G345" t="s">
        <v>33</v>
      </c>
      <c r="N345" t="s">
        <v>19</v>
      </c>
      <c r="O345" t="s">
        <v>97</v>
      </c>
      <c r="P345" t="s">
        <v>20</v>
      </c>
      <c r="Q345" t="s">
        <v>14</v>
      </c>
      <c r="S345" t="str">
        <f t="shared" si="17"/>
        <v>UPDATE tbl_clubs SET intItemID = 344  WHERE sku = 42312</v>
      </c>
      <c r="V345" t="s">
        <v>441</v>
      </c>
    </row>
    <row r="346" spans="1:22" x14ac:dyDescent="0.25">
      <c r="A346">
        <f t="shared" si="18"/>
        <v>345</v>
      </c>
      <c r="B346">
        <v>42317</v>
      </c>
      <c r="C346">
        <v>71</v>
      </c>
      <c r="D346">
        <v>1272</v>
      </c>
      <c r="E346" t="s">
        <v>38</v>
      </c>
      <c r="F346" t="s">
        <v>32</v>
      </c>
      <c r="G346" t="s">
        <v>33</v>
      </c>
      <c r="N346" t="s">
        <v>19</v>
      </c>
      <c r="O346" t="s">
        <v>97</v>
      </c>
      <c r="P346" t="s">
        <v>20</v>
      </c>
      <c r="Q346" t="s">
        <v>14</v>
      </c>
      <c r="S346" t="str">
        <f t="shared" si="17"/>
        <v>UPDATE tbl_clubs SET intItemID = 345  WHERE sku = 42317</v>
      </c>
      <c r="V346" t="s">
        <v>442</v>
      </c>
    </row>
    <row r="347" spans="1:22" x14ac:dyDescent="0.25">
      <c r="A347">
        <f t="shared" si="18"/>
        <v>346</v>
      </c>
      <c r="B347">
        <v>42322</v>
      </c>
      <c r="C347">
        <v>26</v>
      </c>
      <c r="D347">
        <v>17</v>
      </c>
      <c r="E347" t="s">
        <v>38</v>
      </c>
      <c r="F347" t="s">
        <v>32</v>
      </c>
      <c r="G347" t="s">
        <v>33</v>
      </c>
      <c r="N347" t="s">
        <v>19</v>
      </c>
      <c r="O347" t="s">
        <v>97</v>
      </c>
      <c r="P347" t="s">
        <v>20</v>
      </c>
      <c r="Q347" t="s">
        <v>14</v>
      </c>
      <c r="S347" t="str">
        <f t="shared" si="17"/>
        <v>UPDATE tbl_clubs SET intItemID = 346  WHERE sku = 42322</v>
      </c>
      <c r="V347" t="s">
        <v>443</v>
      </c>
    </row>
    <row r="348" spans="1:22" x14ac:dyDescent="0.25">
      <c r="A348">
        <f t="shared" si="18"/>
        <v>347</v>
      </c>
      <c r="B348">
        <v>42350</v>
      </c>
      <c r="C348">
        <v>71</v>
      </c>
      <c r="D348">
        <v>373</v>
      </c>
      <c r="E348" t="s">
        <v>38</v>
      </c>
      <c r="F348" t="s">
        <v>32</v>
      </c>
      <c r="G348" t="s">
        <v>33</v>
      </c>
      <c r="N348" t="s">
        <v>19</v>
      </c>
      <c r="O348" t="s">
        <v>97</v>
      </c>
      <c r="P348" t="s">
        <v>20</v>
      </c>
      <c r="Q348" t="s">
        <v>14</v>
      </c>
      <c r="S348" t="str">
        <f t="shared" si="17"/>
        <v>UPDATE tbl_clubs SET intItemID = 347  WHERE sku = 42350</v>
      </c>
      <c r="V348" t="s">
        <v>444</v>
      </c>
    </row>
    <row r="349" spans="1:22" x14ac:dyDescent="0.25">
      <c r="A349">
        <f t="shared" si="18"/>
        <v>348</v>
      </c>
      <c r="B349">
        <v>42367</v>
      </c>
      <c r="C349">
        <v>25</v>
      </c>
      <c r="D349">
        <v>94</v>
      </c>
      <c r="E349" t="s">
        <v>36</v>
      </c>
      <c r="F349" t="s">
        <v>32</v>
      </c>
      <c r="G349" t="s">
        <v>33</v>
      </c>
      <c r="N349" t="s">
        <v>19</v>
      </c>
      <c r="O349" t="s">
        <v>97</v>
      </c>
      <c r="P349" t="s">
        <v>20</v>
      </c>
      <c r="Q349" t="s">
        <v>14</v>
      </c>
      <c r="S349" t="str">
        <f t="shared" si="17"/>
        <v>UPDATE tbl_clubs SET intItemID = 348  WHERE sku = 42367</v>
      </c>
      <c r="V349" t="s">
        <v>445</v>
      </c>
    </row>
    <row r="350" spans="1:22" x14ac:dyDescent="0.25">
      <c r="A350">
        <f t="shared" si="18"/>
        <v>349</v>
      </c>
      <c r="B350">
        <v>42368</v>
      </c>
      <c r="C350">
        <v>22</v>
      </c>
      <c r="D350">
        <v>1209</v>
      </c>
      <c r="E350" t="s">
        <v>35</v>
      </c>
      <c r="F350" t="s">
        <v>40</v>
      </c>
      <c r="G350" t="s">
        <v>33</v>
      </c>
      <c r="N350" t="s">
        <v>19</v>
      </c>
      <c r="O350" t="s">
        <v>97</v>
      </c>
      <c r="P350" t="s">
        <v>20</v>
      </c>
      <c r="Q350" t="s">
        <v>14</v>
      </c>
      <c r="S350" t="str">
        <f t="shared" si="17"/>
        <v>UPDATE tbl_clubs SET intItemID = 349  WHERE sku = 42368</v>
      </c>
      <c r="V350" t="s">
        <v>446</v>
      </c>
    </row>
    <row r="351" spans="1:22" x14ac:dyDescent="0.25">
      <c r="A351">
        <f t="shared" si="18"/>
        <v>350</v>
      </c>
      <c r="B351">
        <v>42369</v>
      </c>
      <c r="C351">
        <v>56</v>
      </c>
      <c r="D351">
        <v>189</v>
      </c>
      <c r="E351" t="s">
        <v>43</v>
      </c>
      <c r="F351" t="s">
        <v>32</v>
      </c>
      <c r="G351" t="s">
        <v>33</v>
      </c>
      <c r="N351" t="s">
        <v>19</v>
      </c>
      <c r="O351" t="s">
        <v>97</v>
      </c>
      <c r="P351" t="s">
        <v>20</v>
      </c>
      <c r="Q351" t="s">
        <v>14</v>
      </c>
      <c r="S351" t="str">
        <f t="shared" si="17"/>
        <v>UPDATE tbl_clubs SET intItemID = 350  WHERE sku = 42369</v>
      </c>
      <c r="V351" t="s">
        <v>447</v>
      </c>
    </row>
    <row r="352" spans="1:22" x14ac:dyDescent="0.25">
      <c r="A352">
        <f t="shared" si="18"/>
        <v>351</v>
      </c>
      <c r="B352">
        <v>42377</v>
      </c>
      <c r="C352">
        <v>71</v>
      </c>
      <c r="D352">
        <v>8</v>
      </c>
      <c r="E352" t="s">
        <v>39</v>
      </c>
      <c r="F352" t="s">
        <v>40</v>
      </c>
      <c r="G352" t="s">
        <v>41</v>
      </c>
      <c r="N352" t="s">
        <v>19</v>
      </c>
      <c r="O352" t="s">
        <v>97</v>
      </c>
      <c r="P352" t="s">
        <v>20</v>
      </c>
      <c r="Q352" t="s">
        <v>14</v>
      </c>
      <c r="S352" t="str">
        <f t="shared" si="17"/>
        <v>UPDATE tbl_clubs SET intItemID = 351  WHERE sku = 42377</v>
      </c>
      <c r="V352" t="s">
        <v>448</v>
      </c>
    </row>
    <row r="353" spans="1:22" x14ac:dyDescent="0.25">
      <c r="A353">
        <f t="shared" si="18"/>
        <v>352</v>
      </c>
      <c r="B353">
        <v>42381</v>
      </c>
      <c r="C353">
        <v>22</v>
      </c>
      <c r="D353">
        <v>48</v>
      </c>
      <c r="E353" t="s">
        <v>39</v>
      </c>
      <c r="F353" t="s">
        <v>40</v>
      </c>
      <c r="G353" t="s">
        <v>41</v>
      </c>
      <c r="N353" t="s">
        <v>19</v>
      </c>
      <c r="O353" t="s">
        <v>97</v>
      </c>
      <c r="P353" t="s">
        <v>20</v>
      </c>
      <c r="Q353" t="s">
        <v>14</v>
      </c>
      <c r="S353" t="str">
        <f t="shared" si="17"/>
        <v>UPDATE tbl_clubs SET intItemID = 352  WHERE sku = 42381</v>
      </c>
      <c r="V353" t="s">
        <v>449</v>
      </c>
    </row>
    <row r="354" spans="1:22" x14ac:dyDescent="0.25">
      <c r="A354">
        <f t="shared" si="18"/>
        <v>353</v>
      </c>
      <c r="B354">
        <v>42382</v>
      </c>
      <c r="C354">
        <v>22</v>
      </c>
      <c r="D354">
        <v>312</v>
      </c>
      <c r="E354" t="s">
        <v>39</v>
      </c>
      <c r="F354" t="s">
        <v>40</v>
      </c>
      <c r="G354" t="s">
        <v>41</v>
      </c>
      <c r="N354" t="s">
        <v>19</v>
      </c>
      <c r="O354" t="s">
        <v>97</v>
      </c>
      <c r="P354" t="s">
        <v>20</v>
      </c>
      <c r="Q354" t="s">
        <v>14</v>
      </c>
      <c r="S354" t="str">
        <f t="shared" si="17"/>
        <v>UPDATE tbl_clubs SET intItemID = 353  WHERE sku = 42382</v>
      </c>
      <c r="V354" t="s">
        <v>450</v>
      </c>
    </row>
    <row r="355" spans="1:22" x14ac:dyDescent="0.25">
      <c r="A355">
        <f t="shared" si="18"/>
        <v>354</v>
      </c>
      <c r="B355">
        <v>42384</v>
      </c>
      <c r="C355">
        <v>22</v>
      </c>
      <c r="D355">
        <v>1936</v>
      </c>
      <c r="E355" t="s">
        <v>39</v>
      </c>
      <c r="F355" t="s">
        <v>32</v>
      </c>
      <c r="G355" t="s">
        <v>41</v>
      </c>
      <c r="N355" t="s">
        <v>19</v>
      </c>
      <c r="O355" t="s">
        <v>97</v>
      </c>
      <c r="P355" t="s">
        <v>20</v>
      </c>
      <c r="Q355" t="s">
        <v>14</v>
      </c>
      <c r="S355" t="str">
        <f t="shared" si="17"/>
        <v>UPDATE tbl_clubs SET intItemID = 354  WHERE sku = 42384</v>
      </c>
      <c r="V355" t="s">
        <v>451</v>
      </c>
    </row>
    <row r="356" spans="1:22" x14ac:dyDescent="0.25">
      <c r="A356">
        <f t="shared" si="18"/>
        <v>355</v>
      </c>
      <c r="B356">
        <v>42385</v>
      </c>
      <c r="C356">
        <v>71</v>
      </c>
      <c r="D356">
        <v>1283</v>
      </c>
      <c r="E356" t="s">
        <v>39</v>
      </c>
      <c r="F356" t="s">
        <v>44</v>
      </c>
      <c r="G356" t="s">
        <v>41</v>
      </c>
      <c r="N356" t="s">
        <v>19</v>
      </c>
      <c r="O356" t="s">
        <v>97</v>
      </c>
      <c r="P356" t="s">
        <v>20</v>
      </c>
      <c r="Q356" t="s">
        <v>14</v>
      </c>
      <c r="S356" t="str">
        <f t="shared" si="17"/>
        <v>UPDATE tbl_clubs SET intItemID = 355  WHERE sku = 42385</v>
      </c>
      <c r="V356" t="s">
        <v>452</v>
      </c>
    </row>
    <row r="357" spans="1:22" x14ac:dyDescent="0.25">
      <c r="A357">
        <f t="shared" si="18"/>
        <v>356</v>
      </c>
      <c r="B357">
        <v>42414</v>
      </c>
      <c r="C357">
        <v>26</v>
      </c>
      <c r="D357">
        <v>623</v>
      </c>
      <c r="E357" t="s">
        <v>39</v>
      </c>
      <c r="F357" t="s">
        <v>40</v>
      </c>
      <c r="G357" t="s">
        <v>41</v>
      </c>
      <c r="N357" t="s">
        <v>19</v>
      </c>
      <c r="O357" t="s">
        <v>97</v>
      </c>
      <c r="P357" t="s">
        <v>20</v>
      </c>
      <c r="Q357" t="s">
        <v>14</v>
      </c>
      <c r="S357" t="str">
        <f t="shared" si="17"/>
        <v>UPDATE tbl_clubs SET intItemID = 356  WHERE sku = 42414</v>
      </c>
      <c r="V357" t="s">
        <v>453</v>
      </c>
    </row>
    <row r="358" spans="1:22" x14ac:dyDescent="0.25">
      <c r="A358">
        <f t="shared" si="18"/>
        <v>357</v>
      </c>
      <c r="B358">
        <v>42521</v>
      </c>
      <c r="C358">
        <v>57</v>
      </c>
      <c r="D358">
        <v>1723</v>
      </c>
      <c r="E358" t="s">
        <v>43</v>
      </c>
      <c r="F358" t="s">
        <v>32</v>
      </c>
      <c r="G358" t="s">
        <v>33</v>
      </c>
      <c r="N358" t="s">
        <v>19</v>
      </c>
      <c r="O358" t="s">
        <v>97</v>
      </c>
      <c r="P358" t="s">
        <v>20</v>
      </c>
      <c r="Q358" t="s">
        <v>14</v>
      </c>
      <c r="S358" t="str">
        <f t="shared" si="17"/>
        <v>UPDATE tbl_clubs SET intItemID = 357  WHERE sku = 42521</v>
      </c>
      <c r="V358" t="s">
        <v>454</v>
      </c>
    </row>
    <row r="359" spans="1:22" x14ac:dyDescent="0.25">
      <c r="A359">
        <f t="shared" si="18"/>
        <v>358</v>
      </c>
      <c r="B359">
        <v>42522</v>
      </c>
      <c r="C359">
        <v>57</v>
      </c>
      <c r="D359">
        <v>1731</v>
      </c>
      <c r="E359" t="s">
        <v>43</v>
      </c>
      <c r="F359" t="s">
        <v>18</v>
      </c>
      <c r="G359" t="s">
        <v>33</v>
      </c>
      <c r="N359" t="s">
        <v>19</v>
      </c>
      <c r="O359" t="s">
        <v>97</v>
      </c>
      <c r="P359" t="s">
        <v>20</v>
      </c>
      <c r="Q359" t="s">
        <v>14</v>
      </c>
      <c r="S359" t="str">
        <f t="shared" si="17"/>
        <v>UPDATE tbl_clubs SET intItemID = 358  WHERE sku = 42522</v>
      </c>
      <c r="V359" t="s">
        <v>455</v>
      </c>
    </row>
    <row r="360" spans="1:22" x14ac:dyDescent="0.25">
      <c r="A360">
        <f t="shared" si="18"/>
        <v>359</v>
      </c>
      <c r="B360">
        <v>42523</v>
      </c>
      <c r="C360">
        <v>65</v>
      </c>
      <c r="D360">
        <v>1462</v>
      </c>
      <c r="E360" t="s">
        <v>43</v>
      </c>
      <c r="F360" t="s">
        <v>32</v>
      </c>
      <c r="G360" t="s">
        <v>33</v>
      </c>
      <c r="N360" t="s">
        <v>19</v>
      </c>
      <c r="O360" t="s">
        <v>97</v>
      </c>
      <c r="P360" t="s">
        <v>20</v>
      </c>
      <c r="Q360" t="s">
        <v>14</v>
      </c>
      <c r="S360" t="str">
        <f t="shared" si="17"/>
        <v>UPDATE tbl_clubs SET intItemID = 359  WHERE sku = 42523</v>
      </c>
      <c r="V360" t="s">
        <v>456</v>
      </c>
    </row>
    <row r="361" spans="1:22" x14ac:dyDescent="0.25">
      <c r="A361">
        <f t="shared" si="18"/>
        <v>360</v>
      </c>
      <c r="B361">
        <v>42526</v>
      </c>
      <c r="C361">
        <v>57</v>
      </c>
      <c r="D361">
        <v>345</v>
      </c>
      <c r="E361" t="s">
        <v>43</v>
      </c>
      <c r="F361" t="s">
        <v>32</v>
      </c>
      <c r="G361" t="s">
        <v>33</v>
      </c>
      <c r="N361" t="s">
        <v>19</v>
      </c>
      <c r="O361" t="s">
        <v>97</v>
      </c>
      <c r="P361" t="s">
        <v>20</v>
      </c>
      <c r="Q361" t="s">
        <v>14</v>
      </c>
      <c r="S361" t="str">
        <f t="shared" si="17"/>
        <v>UPDATE tbl_clubs SET intItemID = 360  WHERE sku = 42526</v>
      </c>
      <c r="V361" t="s">
        <v>457</v>
      </c>
    </row>
    <row r="362" spans="1:22" x14ac:dyDescent="0.25">
      <c r="A362">
        <f t="shared" si="18"/>
        <v>361</v>
      </c>
      <c r="B362">
        <v>42536</v>
      </c>
      <c r="C362">
        <v>61</v>
      </c>
      <c r="D362">
        <v>2087</v>
      </c>
      <c r="E362" t="s">
        <v>43</v>
      </c>
      <c r="F362" t="s">
        <v>32</v>
      </c>
      <c r="G362" t="s">
        <v>33</v>
      </c>
      <c r="N362" t="s">
        <v>19</v>
      </c>
      <c r="O362" t="s">
        <v>97</v>
      </c>
      <c r="P362" t="s">
        <v>20</v>
      </c>
      <c r="Q362" t="s">
        <v>14</v>
      </c>
      <c r="S362" t="str">
        <f t="shared" si="17"/>
        <v>UPDATE tbl_clubs SET intItemID = 361  WHERE sku = 42536</v>
      </c>
      <c r="V362" t="s">
        <v>458</v>
      </c>
    </row>
    <row r="363" spans="1:22" x14ac:dyDescent="0.25">
      <c r="A363">
        <f t="shared" si="18"/>
        <v>362</v>
      </c>
      <c r="B363">
        <v>42537</v>
      </c>
      <c r="C363">
        <v>61</v>
      </c>
      <c r="D363">
        <v>1397</v>
      </c>
      <c r="E363" t="s">
        <v>43</v>
      </c>
      <c r="F363" t="s">
        <v>32</v>
      </c>
      <c r="G363" t="s">
        <v>33</v>
      </c>
      <c r="N363" t="s">
        <v>19</v>
      </c>
      <c r="O363" t="s">
        <v>97</v>
      </c>
      <c r="P363" t="s">
        <v>20</v>
      </c>
      <c r="Q363" t="s">
        <v>14</v>
      </c>
      <c r="S363" t="str">
        <f t="shared" si="17"/>
        <v>UPDATE tbl_clubs SET intItemID = 362  WHERE sku = 42537</v>
      </c>
      <c r="V363" t="s">
        <v>459</v>
      </c>
    </row>
    <row r="364" spans="1:22" x14ac:dyDescent="0.25">
      <c r="A364">
        <f t="shared" si="18"/>
        <v>363</v>
      </c>
      <c r="B364">
        <v>42540</v>
      </c>
      <c r="C364">
        <v>61</v>
      </c>
      <c r="D364">
        <v>2088</v>
      </c>
      <c r="E364" t="s">
        <v>43</v>
      </c>
      <c r="F364" t="s">
        <v>44</v>
      </c>
      <c r="G364" t="s">
        <v>33</v>
      </c>
      <c r="N364" t="s">
        <v>19</v>
      </c>
      <c r="O364" t="s">
        <v>97</v>
      </c>
      <c r="P364" t="s">
        <v>20</v>
      </c>
      <c r="Q364" t="s">
        <v>14</v>
      </c>
      <c r="S364" t="str">
        <f t="shared" si="17"/>
        <v>UPDATE tbl_clubs SET intItemID = 363  WHERE sku = 42540</v>
      </c>
      <c r="V364" t="s">
        <v>460</v>
      </c>
    </row>
    <row r="365" spans="1:22" x14ac:dyDescent="0.25">
      <c r="A365">
        <f t="shared" si="18"/>
        <v>364</v>
      </c>
      <c r="B365">
        <v>42542</v>
      </c>
      <c r="C365">
        <v>61</v>
      </c>
      <c r="D365">
        <v>2089</v>
      </c>
      <c r="E365" t="s">
        <v>43</v>
      </c>
      <c r="F365" t="s">
        <v>32</v>
      </c>
      <c r="G365" t="s">
        <v>33</v>
      </c>
      <c r="N365" t="s">
        <v>19</v>
      </c>
      <c r="O365" t="s">
        <v>97</v>
      </c>
      <c r="P365" t="s">
        <v>20</v>
      </c>
      <c r="Q365" t="s">
        <v>14</v>
      </c>
      <c r="S365" t="str">
        <f t="shared" si="17"/>
        <v>UPDATE tbl_clubs SET intItemID = 364  WHERE sku = 42542</v>
      </c>
      <c r="V365" t="s">
        <v>461</v>
      </c>
    </row>
    <row r="366" spans="1:22" x14ac:dyDescent="0.25">
      <c r="A366">
        <f t="shared" si="18"/>
        <v>365</v>
      </c>
      <c r="B366">
        <v>42551</v>
      </c>
      <c r="C366">
        <v>72</v>
      </c>
      <c r="D366">
        <v>416</v>
      </c>
      <c r="E366" t="s">
        <v>43</v>
      </c>
      <c r="F366" t="s">
        <v>44</v>
      </c>
      <c r="G366" t="s">
        <v>33</v>
      </c>
      <c r="N366" t="s">
        <v>19</v>
      </c>
      <c r="O366" t="s">
        <v>97</v>
      </c>
      <c r="P366" t="s">
        <v>20</v>
      </c>
      <c r="Q366" t="s">
        <v>14</v>
      </c>
      <c r="S366" t="str">
        <f t="shared" si="17"/>
        <v>UPDATE tbl_clubs SET intItemID = 365  WHERE sku = 42551</v>
      </c>
      <c r="V366" t="s">
        <v>462</v>
      </c>
    </row>
    <row r="367" spans="1:22" x14ac:dyDescent="0.25">
      <c r="A367">
        <f t="shared" si="18"/>
        <v>366</v>
      </c>
      <c r="B367">
        <v>42555</v>
      </c>
      <c r="C367">
        <v>71</v>
      </c>
      <c r="D367">
        <v>718</v>
      </c>
      <c r="E367" t="s">
        <v>43</v>
      </c>
      <c r="F367" t="s">
        <v>32</v>
      </c>
      <c r="G367" t="s">
        <v>33</v>
      </c>
      <c r="N367" t="s">
        <v>19</v>
      </c>
      <c r="O367" t="s">
        <v>97</v>
      </c>
      <c r="P367" t="s">
        <v>20</v>
      </c>
      <c r="Q367" t="s">
        <v>14</v>
      </c>
      <c r="S367" t="str">
        <f t="shared" si="17"/>
        <v>UPDATE tbl_clubs SET intItemID = 366  WHERE sku = 42555</v>
      </c>
      <c r="V367" t="s">
        <v>463</v>
      </c>
    </row>
    <row r="368" spans="1:22" x14ac:dyDescent="0.25">
      <c r="A368">
        <f t="shared" si="18"/>
        <v>367</v>
      </c>
      <c r="B368">
        <v>42556</v>
      </c>
      <c r="C368">
        <v>71</v>
      </c>
      <c r="D368">
        <v>1517</v>
      </c>
      <c r="E368" t="s">
        <v>43</v>
      </c>
      <c r="F368" t="s">
        <v>18</v>
      </c>
      <c r="G368" t="s">
        <v>33</v>
      </c>
      <c r="N368" t="s">
        <v>19</v>
      </c>
      <c r="O368" t="s">
        <v>97</v>
      </c>
      <c r="P368" t="s">
        <v>20</v>
      </c>
      <c r="Q368" t="s">
        <v>14</v>
      </c>
      <c r="S368" t="str">
        <f t="shared" si="17"/>
        <v>UPDATE tbl_clubs SET intItemID = 367  WHERE sku = 42556</v>
      </c>
      <c r="V368" t="s">
        <v>464</v>
      </c>
    </row>
    <row r="369" spans="1:22" x14ac:dyDescent="0.25">
      <c r="A369">
        <f t="shared" si="18"/>
        <v>368</v>
      </c>
      <c r="B369">
        <v>42559</v>
      </c>
      <c r="C369">
        <v>61</v>
      </c>
      <c r="D369">
        <v>2089</v>
      </c>
      <c r="E369" t="s">
        <v>43</v>
      </c>
      <c r="F369" t="s">
        <v>32</v>
      </c>
      <c r="G369" t="s">
        <v>33</v>
      </c>
      <c r="N369" t="s">
        <v>19</v>
      </c>
      <c r="O369" t="s">
        <v>97</v>
      </c>
      <c r="P369" t="s">
        <v>20</v>
      </c>
      <c r="Q369" t="s">
        <v>14</v>
      </c>
      <c r="S369" t="str">
        <f t="shared" si="17"/>
        <v>UPDATE tbl_clubs SET intItemID = 368  WHERE sku = 42559</v>
      </c>
      <c r="V369" t="s">
        <v>465</v>
      </c>
    </row>
    <row r="370" spans="1:22" x14ac:dyDescent="0.25">
      <c r="A370">
        <f t="shared" si="18"/>
        <v>369</v>
      </c>
      <c r="B370">
        <v>42563</v>
      </c>
      <c r="C370">
        <v>61</v>
      </c>
      <c r="D370">
        <v>2090</v>
      </c>
      <c r="E370" t="s">
        <v>43</v>
      </c>
      <c r="F370" t="s">
        <v>44</v>
      </c>
      <c r="G370" t="s">
        <v>33</v>
      </c>
      <c r="N370" t="s">
        <v>19</v>
      </c>
      <c r="O370" t="s">
        <v>97</v>
      </c>
      <c r="P370" t="s">
        <v>20</v>
      </c>
      <c r="Q370" t="s">
        <v>14</v>
      </c>
      <c r="S370" t="str">
        <f t="shared" si="17"/>
        <v>UPDATE tbl_clubs SET intItemID = 369  WHERE sku = 42563</v>
      </c>
      <c r="V370" t="s">
        <v>466</v>
      </c>
    </row>
    <row r="371" spans="1:22" x14ac:dyDescent="0.25">
      <c r="A371">
        <f t="shared" si="18"/>
        <v>370</v>
      </c>
      <c r="B371">
        <v>42571</v>
      </c>
      <c r="C371">
        <v>57</v>
      </c>
      <c r="D371">
        <v>2091</v>
      </c>
      <c r="E371" t="s">
        <v>43</v>
      </c>
      <c r="F371" t="s">
        <v>32</v>
      </c>
      <c r="G371" t="s">
        <v>33</v>
      </c>
      <c r="N371" t="s">
        <v>19</v>
      </c>
      <c r="O371" t="s">
        <v>97</v>
      </c>
      <c r="P371" t="s">
        <v>20</v>
      </c>
      <c r="Q371" t="s">
        <v>14</v>
      </c>
      <c r="S371" t="str">
        <f t="shared" si="17"/>
        <v>UPDATE tbl_clubs SET intItemID = 370  WHERE sku = 42571</v>
      </c>
      <c r="V371" t="s">
        <v>467</v>
      </c>
    </row>
    <row r="372" spans="1:22" x14ac:dyDescent="0.25">
      <c r="A372">
        <f t="shared" si="18"/>
        <v>371</v>
      </c>
      <c r="B372">
        <v>42574</v>
      </c>
      <c r="C372">
        <v>54</v>
      </c>
      <c r="D372">
        <v>1070</v>
      </c>
      <c r="E372" t="s">
        <v>43</v>
      </c>
      <c r="F372" t="s">
        <v>32</v>
      </c>
      <c r="G372" t="s">
        <v>33</v>
      </c>
      <c r="N372" t="s">
        <v>19</v>
      </c>
      <c r="O372" t="s">
        <v>97</v>
      </c>
      <c r="P372" t="s">
        <v>20</v>
      </c>
      <c r="Q372" t="s">
        <v>14</v>
      </c>
      <c r="S372" t="str">
        <f t="shared" si="17"/>
        <v>UPDATE tbl_clubs SET intItemID = 371  WHERE sku = 42574</v>
      </c>
      <c r="V372" t="s">
        <v>468</v>
      </c>
    </row>
    <row r="373" spans="1:22" x14ac:dyDescent="0.25">
      <c r="A373">
        <f t="shared" si="18"/>
        <v>372</v>
      </c>
      <c r="B373">
        <v>42575</v>
      </c>
      <c r="C373">
        <v>54</v>
      </c>
      <c r="D373">
        <v>1073</v>
      </c>
      <c r="E373" t="s">
        <v>43</v>
      </c>
      <c r="F373" t="s">
        <v>32</v>
      </c>
      <c r="G373" t="s">
        <v>33</v>
      </c>
      <c r="N373" t="s">
        <v>19</v>
      </c>
      <c r="O373" t="s">
        <v>97</v>
      </c>
      <c r="P373" t="s">
        <v>20</v>
      </c>
      <c r="Q373" t="s">
        <v>14</v>
      </c>
      <c r="S373" t="str">
        <f t="shared" si="17"/>
        <v>UPDATE tbl_clubs SET intItemID = 372  WHERE sku = 42575</v>
      </c>
      <c r="V373" t="s">
        <v>469</v>
      </c>
    </row>
    <row r="374" spans="1:22" x14ac:dyDescent="0.25">
      <c r="A374">
        <f t="shared" si="18"/>
        <v>373</v>
      </c>
      <c r="B374">
        <v>42603</v>
      </c>
      <c r="C374">
        <v>71</v>
      </c>
      <c r="D374">
        <v>725</v>
      </c>
      <c r="E374" t="s">
        <v>43</v>
      </c>
      <c r="F374" t="s">
        <v>32</v>
      </c>
      <c r="G374" t="s">
        <v>33</v>
      </c>
      <c r="N374" t="s">
        <v>19</v>
      </c>
      <c r="O374" t="s">
        <v>97</v>
      </c>
      <c r="P374" t="s">
        <v>20</v>
      </c>
      <c r="Q374" t="s">
        <v>14</v>
      </c>
      <c r="S374" t="str">
        <f t="shared" si="17"/>
        <v>UPDATE tbl_clubs SET intItemID = 373  WHERE sku = 42603</v>
      </c>
      <c r="V374" t="s">
        <v>470</v>
      </c>
    </row>
    <row r="375" spans="1:22" x14ac:dyDescent="0.25">
      <c r="A375">
        <f t="shared" si="18"/>
        <v>374</v>
      </c>
      <c r="B375">
        <v>42650</v>
      </c>
      <c r="C375">
        <v>2</v>
      </c>
      <c r="D375">
        <v>781</v>
      </c>
      <c r="E375" t="s">
        <v>35</v>
      </c>
      <c r="F375" t="s">
        <v>32</v>
      </c>
      <c r="G375" t="s">
        <v>33</v>
      </c>
      <c r="N375" t="s">
        <v>19</v>
      </c>
      <c r="O375" t="s">
        <v>97</v>
      </c>
      <c r="P375" t="s">
        <v>20</v>
      </c>
      <c r="Q375" t="s">
        <v>14</v>
      </c>
      <c r="S375" t="str">
        <f t="shared" si="17"/>
        <v>UPDATE tbl_clubs SET intItemID = 374  WHERE sku = 42650</v>
      </c>
      <c r="V375" t="s">
        <v>471</v>
      </c>
    </row>
    <row r="376" spans="1:22" x14ac:dyDescent="0.25">
      <c r="A376">
        <f t="shared" si="18"/>
        <v>375</v>
      </c>
      <c r="B376">
        <v>42651</v>
      </c>
      <c r="C376">
        <v>2</v>
      </c>
      <c r="D376">
        <v>781</v>
      </c>
      <c r="E376" t="s">
        <v>35</v>
      </c>
      <c r="F376" t="s">
        <v>32</v>
      </c>
      <c r="G376" t="s">
        <v>33</v>
      </c>
      <c r="N376" t="s">
        <v>19</v>
      </c>
      <c r="O376" t="s">
        <v>97</v>
      </c>
      <c r="P376" t="s">
        <v>20</v>
      </c>
      <c r="Q376" t="s">
        <v>14</v>
      </c>
      <c r="S376" t="str">
        <f t="shared" si="17"/>
        <v>UPDATE tbl_clubs SET intItemID = 375  WHERE sku = 42651</v>
      </c>
      <c r="V376" t="s">
        <v>472</v>
      </c>
    </row>
    <row r="377" spans="1:22" x14ac:dyDescent="0.25">
      <c r="A377">
        <f t="shared" si="18"/>
        <v>376</v>
      </c>
      <c r="B377">
        <v>42667</v>
      </c>
      <c r="C377">
        <v>22</v>
      </c>
      <c r="D377">
        <v>1925</v>
      </c>
      <c r="E377" t="s">
        <v>39</v>
      </c>
      <c r="F377" t="s">
        <v>44</v>
      </c>
      <c r="G377" t="s">
        <v>41</v>
      </c>
      <c r="N377" t="s">
        <v>19</v>
      </c>
      <c r="O377" t="s">
        <v>97</v>
      </c>
      <c r="P377" t="s">
        <v>20</v>
      </c>
      <c r="Q377" t="s">
        <v>14</v>
      </c>
      <c r="S377" t="str">
        <f t="shared" si="17"/>
        <v>UPDATE tbl_clubs SET intItemID = 376  WHERE sku = 42667</v>
      </c>
      <c r="V377" t="s">
        <v>473</v>
      </c>
    </row>
    <row r="378" spans="1:22" x14ac:dyDescent="0.25">
      <c r="A378">
        <f t="shared" si="18"/>
        <v>377</v>
      </c>
      <c r="B378">
        <v>42670</v>
      </c>
      <c r="C378">
        <v>22</v>
      </c>
      <c r="D378">
        <v>1893</v>
      </c>
      <c r="E378" t="s">
        <v>35</v>
      </c>
      <c r="F378" t="s">
        <v>32</v>
      </c>
      <c r="G378" t="s">
        <v>33</v>
      </c>
      <c r="N378" t="s">
        <v>19</v>
      </c>
      <c r="O378" t="s">
        <v>97</v>
      </c>
      <c r="P378" t="s">
        <v>20</v>
      </c>
      <c r="Q378" t="s">
        <v>14</v>
      </c>
      <c r="S378" t="str">
        <f t="shared" si="17"/>
        <v>UPDATE tbl_clubs SET intItemID = 377  WHERE sku = 42670</v>
      </c>
      <c r="V378" t="s">
        <v>474</v>
      </c>
    </row>
    <row r="379" spans="1:22" x14ac:dyDescent="0.25">
      <c r="A379">
        <f t="shared" si="18"/>
        <v>378</v>
      </c>
      <c r="B379">
        <v>42672</v>
      </c>
      <c r="C379">
        <v>61</v>
      </c>
      <c r="D379">
        <v>1400</v>
      </c>
      <c r="E379" t="s">
        <v>43</v>
      </c>
      <c r="F379" t="s">
        <v>32</v>
      </c>
      <c r="G379" t="s">
        <v>33</v>
      </c>
      <c r="N379" t="s">
        <v>19</v>
      </c>
      <c r="O379" t="s">
        <v>97</v>
      </c>
      <c r="P379" t="s">
        <v>20</v>
      </c>
      <c r="Q379" t="s">
        <v>14</v>
      </c>
      <c r="S379" t="str">
        <f t="shared" si="17"/>
        <v>UPDATE tbl_clubs SET intItemID = 378  WHERE sku = 42672</v>
      </c>
      <c r="V379" t="s">
        <v>475</v>
      </c>
    </row>
    <row r="380" spans="1:22" x14ac:dyDescent="0.25">
      <c r="A380">
        <f t="shared" si="18"/>
        <v>379</v>
      </c>
      <c r="B380">
        <v>42714</v>
      </c>
      <c r="C380">
        <v>54</v>
      </c>
      <c r="D380">
        <v>1704</v>
      </c>
      <c r="E380" t="s">
        <v>35</v>
      </c>
      <c r="F380" t="s">
        <v>32</v>
      </c>
      <c r="G380" t="s">
        <v>33</v>
      </c>
      <c r="N380" t="s">
        <v>19</v>
      </c>
      <c r="O380" t="s">
        <v>97</v>
      </c>
      <c r="P380" t="s">
        <v>20</v>
      </c>
      <c r="Q380" t="s">
        <v>14</v>
      </c>
      <c r="S380" t="str">
        <f t="shared" si="17"/>
        <v>UPDATE tbl_clubs SET intItemID = 379  WHERE sku = 42714</v>
      </c>
      <c r="V380" t="s">
        <v>476</v>
      </c>
    </row>
    <row r="381" spans="1:22" x14ac:dyDescent="0.25">
      <c r="A381">
        <f t="shared" si="18"/>
        <v>380</v>
      </c>
      <c r="B381">
        <v>42716</v>
      </c>
      <c r="C381">
        <v>54</v>
      </c>
      <c r="D381">
        <v>1704</v>
      </c>
      <c r="E381" t="s">
        <v>38</v>
      </c>
      <c r="F381" t="s">
        <v>32</v>
      </c>
      <c r="G381" t="s">
        <v>33</v>
      </c>
      <c r="N381" t="s">
        <v>19</v>
      </c>
      <c r="O381" t="s">
        <v>97</v>
      </c>
      <c r="P381" t="s">
        <v>20</v>
      </c>
      <c r="Q381" t="s">
        <v>14</v>
      </c>
      <c r="S381" t="str">
        <f t="shared" si="17"/>
        <v>UPDATE tbl_clubs SET intItemID = 380  WHERE sku = 42716</v>
      </c>
      <c r="V381" t="s">
        <v>477</v>
      </c>
    </row>
    <row r="382" spans="1:22" x14ac:dyDescent="0.25">
      <c r="A382">
        <f t="shared" si="18"/>
        <v>381</v>
      </c>
      <c r="B382">
        <v>42718</v>
      </c>
      <c r="C382">
        <v>56</v>
      </c>
      <c r="D382">
        <v>189</v>
      </c>
      <c r="E382" t="s">
        <v>43</v>
      </c>
      <c r="F382" t="s">
        <v>32</v>
      </c>
      <c r="G382" t="s">
        <v>33</v>
      </c>
      <c r="N382" t="s">
        <v>19</v>
      </c>
      <c r="O382" t="s">
        <v>97</v>
      </c>
      <c r="P382" t="s">
        <v>20</v>
      </c>
      <c r="Q382" t="s">
        <v>14</v>
      </c>
      <c r="S382" t="str">
        <f t="shared" si="17"/>
        <v>UPDATE tbl_clubs SET intItemID = 381  WHERE sku = 42718</v>
      </c>
      <c r="V382" t="s">
        <v>478</v>
      </c>
    </row>
    <row r="383" spans="1:22" x14ac:dyDescent="0.25">
      <c r="A383">
        <f t="shared" si="18"/>
        <v>382</v>
      </c>
      <c r="B383">
        <v>42722</v>
      </c>
      <c r="C383">
        <v>80</v>
      </c>
      <c r="D383">
        <v>855</v>
      </c>
      <c r="E383" t="s">
        <v>43</v>
      </c>
      <c r="F383" t="s">
        <v>32</v>
      </c>
      <c r="G383" t="s">
        <v>33</v>
      </c>
      <c r="N383" t="s">
        <v>19</v>
      </c>
      <c r="O383" t="s">
        <v>97</v>
      </c>
      <c r="P383" t="s">
        <v>20</v>
      </c>
      <c r="Q383" t="s">
        <v>14</v>
      </c>
      <c r="S383" t="str">
        <f t="shared" si="17"/>
        <v>UPDATE tbl_clubs SET intItemID = 382  WHERE sku = 42722</v>
      </c>
      <c r="V383" t="s">
        <v>479</v>
      </c>
    </row>
    <row r="384" spans="1:22" x14ac:dyDescent="0.25">
      <c r="A384">
        <f t="shared" si="18"/>
        <v>383</v>
      </c>
      <c r="B384">
        <v>42760</v>
      </c>
      <c r="C384">
        <v>71</v>
      </c>
      <c r="D384">
        <v>1490</v>
      </c>
      <c r="E384" t="s">
        <v>39</v>
      </c>
      <c r="F384" t="s">
        <v>44</v>
      </c>
      <c r="G384" t="s">
        <v>41</v>
      </c>
      <c r="N384" t="s">
        <v>19</v>
      </c>
      <c r="O384" t="s">
        <v>97</v>
      </c>
      <c r="P384" t="s">
        <v>20</v>
      </c>
      <c r="Q384" t="s">
        <v>14</v>
      </c>
      <c r="S384" t="str">
        <f t="shared" si="17"/>
        <v>UPDATE tbl_clubs SET intItemID = 383  WHERE sku = 42760</v>
      </c>
      <c r="V384" t="s">
        <v>480</v>
      </c>
    </row>
    <row r="385" spans="1:22" x14ac:dyDescent="0.25">
      <c r="A385">
        <f t="shared" si="18"/>
        <v>384</v>
      </c>
      <c r="B385">
        <v>42761</v>
      </c>
      <c r="C385">
        <v>54</v>
      </c>
      <c r="D385">
        <v>1720</v>
      </c>
      <c r="E385" t="s">
        <v>38</v>
      </c>
      <c r="F385" t="s">
        <v>32</v>
      </c>
      <c r="G385" t="s">
        <v>33</v>
      </c>
      <c r="N385" t="s">
        <v>19</v>
      </c>
      <c r="O385" t="s">
        <v>97</v>
      </c>
      <c r="P385" t="s">
        <v>20</v>
      </c>
      <c r="Q385" t="s">
        <v>14</v>
      </c>
      <c r="S385" t="str">
        <f t="shared" si="17"/>
        <v>UPDATE tbl_clubs SET intItemID = 384  WHERE sku = 42761</v>
      </c>
      <c r="V385" t="s">
        <v>481</v>
      </c>
    </row>
    <row r="386" spans="1:22" x14ac:dyDescent="0.25">
      <c r="A386">
        <f t="shared" si="18"/>
        <v>385</v>
      </c>
      <c r="B386">
        <v>42783</v>
      </c>
      <c r="C386">
        <v>22</v>
      </c>
      <c r="D386">
        <v>1920</v>
      </c>
      <c r="E386" t="s">
        <v>36</v>
      </c>
      <c r="F386" t="s">
        <v>32</v>
      </c>
      <c r="G386" t="s">
        <v>33</v>
      </c>
      <c r="N386" t="s">
        <v>19</v>
      </c>
      <c r="O386" t="s">
        <v>97</v>
      </c>
      <c r="P386" t="s">
        <v>20</v>
      </c>
      <c r="Q386" t="s">
        <v>14</v>
      </c>
      <c r="S386" t="str">
        <f t="shared" si="17"/>
        <v>UPDATE tbl_clubs SET intItemID = 385  WHERE sku = 42783</v>
      </c>
      <c r="V386" t="s">
        <v>482</v>
      </c>
    </row>
    <row r="387" spans="1:22" x14ac:dyDescent="0.25">
      <c r="A387">
        <f t="shared" si="18"/>
        <v>386</v>
      </c>
      <c r="B387">
        <v>42801</v>
      </c>
      <c r="C387">
        <v>72</v>
      </c>
      <c r="D387">
        <v>199</v>
      </c>
      <c r="E387" t="s">
        <v>39</v>
      </c>
      <c r="F387" t="s">
        <v>32</v>
      </c>
      <c r="G387" t="s">
        <v>46</v>
      </c>
      <c r="N387" t="s">
        <v>19</v>
      </c>
      <c r="O387" t="s">
        <v>97</v>
      </c>
      <c r="P387" t="s">
        <v>20</v>
      </c>
      <c r="Q387" t="s">
        <v>14</v>
      </c>
      <c r="S387" t="str">
        <f t="shared" ref="S387:S450" si="19">N387&amp;O387&amp;" "&amp;P387&amp;A387&amp;" "&amp;Q387&amp;B387</f>
        <v>UPDATE tbl_clubs SET intItemID = 386  WHERE sku = 42801</v>
      </c>
      <c r="V387" t="s">
        <v>483</v>
      </c>
    </row>
    <row r="388" spans="1:22" x14ac:dyDescent="0.25">
      <c r="A388">
        <f t="shared" ref="A388:A451" si="20">A387+1</f>
        <v>387</v>
      </c>
      <c r="B388">
        <v>42809</v>
      </c>
      <c r="C388">
        <v>56</v>
      </c>
      <c r="D388">
        <v>64</v>
      </c>
      <c r="E388" t="s">
        <v>39</v>
      </c>
      <c r="F388" t="s">
        <v>32</v>
      </c>
      <c r="G388" t="s">
        <v>41</v>
      </c>
      <c r="N388" t="s">
        <v>19</v>
      </c>
      <c r="O388" t="s">
        <v>97</v>
      </c>
      <c r="P388" t="s">
        <v>20</v>
      </c>
      <c r="Q388" t="s">
        <v>14</v>
      </c>
      <c r="S388" t="str">
        <f t="shared" si="19"/>
        <v>UPDATE tbl_clubs SET intItemID = 387  WHERE sku = 42809</v>
      </c>
      <c r="V388" t="s">
        <v>484</v>
      </c>
    </row>
    <row r="389" spans="1:22" x14ac:dyDescent="0.25">
      <c r="A389">
        <f t="shared" si="20"/>
        <v>388</v>
      </c>
      <c r="B389">
        <v>42810</v>
      </c>
      <c r="C389">
        <v>56</v>
      </c>
      <c r="D389">
        <v>64</v>
      </c>
      <c r="E389" t="s">
        <v>39</v>
      </c>
      <c r="F389" t="s">
        <v>32</v>
      </c>
      <c r="G389" t="s">
        <v>41</v>
      </c>
      <c r="N389" t="s">
        <v>19</v>
      </c>
      <c r="O389" t="s">
        <v>97</v>
      </c>
      <c r="P389" t="s">
        <v>20</v>
      </c>
      <c r="Q389" t="s">
        <v>14</v>
      </c>
      <c r="S389" t="str">
        <f t="shared" si="19"/>
        <v>UPDATE tbl_clubs SET intItemID = 388  WHERE sku = 42810</v>
      </c>
      <c r="V389" t="s">
        <v>485</v>
      </c>
    </row>
    <row r="390" spans="1:22" x14ac:dyDescent="0.25">
      <c r="A390">
        <f t="shared" si="20"/>
        <v>389</v>
      </c>
      <c r="B390">
        <v>42811</v>
      </c>
      <c r="C390">
        <v>56</v>
      </c>
      <c r="D390">
        <v>189</v>
      </c>
      <c r="E390" t="s">
        <v>35</v>
      </c>
      <c r="F390" t="s">
        <v>32</v>
      </c>
      <c r="G390" t="s">
        <v>33</v>
      </c>
      <c r="N390" t="s">
        <v>19</v>
      </c>
      <c r="O390" t="s">
        <v>97</v>
      </c>
      <c r="P390" t="s">
        <v>20</v>
      </c>
      <c r="Q390" t="s">
        <v>14</v>
      </c>
      <c r="S390" t="str">
        <f t="shared" si="19"/>
        <v>UPDATE tbl_clubs SET intItemID = 389  WHERE sku = 42811</v>
      </c>
      <c r="V390" t="s">
        <v>486</v>
      </c>
    </row>
    <row r="391" spans="1:22" x14ac:dyDescent="0.25">
      <c r="A391">
        <f t="shared" si="20"/>
        <v>390</v>
      </c>
      <c r="B391">
        <v>42812</v>
      </c>
      <c r="C391">
        <v>56</v>
      </c>
      <c r="D391">
        <v>189</v>
      </c>
      <c r="E391" t="s">
        <v>43</v>
      </c>
      <c r="F391" t="s">
        <v>32</v>
      </c>
      <c r="G391" t="s">
        <v>33</v>
      </c>
      <c r="N391" t="s">
        <v>19</v>
      </c>
      <c r="O391" t="s">
        <v>97</v>
      </c>
      <c r="P391" t="s">
        <v>20</v>
      </c>
      <c r="Q391" t="s">
        <v>14</v>
      </c>
      <c r="S391" t="str">
        <f t="shared" si="19"/>
        <v>UPDATE tbl_clubs SET intItemID = 390  WHERE sku = 42812</v>
      </c>
      <c r="V391" t="s">
        <v>487</v>
      </c>
    </row>
    <row r="392" spans="1:22" x14ac:dyDescent="0.25">
      <c r="A392">
        <f t="shared" si="20"/>
        <v>391</v>
      </c>
      <c r="B392">
        <v>42813</v>
      </c>
      <c r="C392">
        <v>56</v>
      </c>
      <c r="D392">
        <v>189</v>
      </c>
      <c r="E392" t="s">
        <v>35</v>
      </c>
      <c r="F392" t="s">
        <v>32</v>
      </c>
      <c r="G392" t="s">
        <v>33</v>
      </c>
      <c r="N392" t="s">
        <v>19</v>
      </c>
      <c r="O392" t="s">
        <v>97</v>
      </c>
      <c r="P392" t="s">
        <v>20</v>
      </c>
      <c r="Q392" t="s">
        <v>14</v>
      </c>
      <c r="S392" t="str">
        <f t="shared" si="19"/>
        <v>UPDATE tbl_clubs SET intItemID = 391  WHERE sku = 42813</v>
      </c>
      <c r="V392" t="s">
        <v>488</v>
      </c>
    </row>
    <row r="393" spans="1:22" x14ac:dyDescent="0.25">
      <c r="A393">
        <f t="shared" si="20"/>
        <v>392</v>
      </c>
      <c r="B393">
        <v>42814</v>
      </c>
      <c r="C393">
        <v>56</v>
      </c>
      <c r="D393">
        <v>1540</v>
      </c>
      <c r="E393" t="s">
        <v>31</v>
      </c>
      <c r="F393" t="s">
        <v>32</v>
      </c>
      <c r="G393" t="s">
        <v>33</v>
      </c>
      <c r="N393" t="s">
        <v>19</v>
      </c>
      <c r="O393" t="s">
        <v>97</v>
      </c>
      <c r="P393" t="s">
        <v>20</v>
      </c>
      <c r="Q393" t="s">
        <v>14</v>
      </c>
      <c r="S393" t="str">
        <f t="shared" si="19"/>
        <v>UPDATE tbl_clubs SET intItemID = 392  WHERE sku = 42814</v>
      </c>
      <c r="V393" t="s">
        <v>489</v>
      </c>
    </row>
    <row r="394" spans="1:22" x14ac:dyDescent="0.25">
      <c r="A394">
        <f t="shared" si="20"/>
        <v>393</v>
      </c>
      <c r="B394">
        <v>42817</v>
      </c>
      <c r="C394">
        <v>56</v>
      </c>
      <c r="D394">
        <v>64</v>
      </c>
      <c r="E394" t="s">
        <v>39</v>
      </c>
      <c r="F394" t="s">
        <v>32</v>
      </c>
      <c r="G394" t="s">
        <v>41</v>
      </c>
      <c r="N394" t="s">
        <v>19</v>
      </c>
      <c r="O394" t="s">
        <v>97</v>
      </c>
      <c r="P394" t="s">
        <v>20</v>
      </c>
      <c r="Q394" t="s">
        <v>14</v>
      </c>
      <c r="S394" t="str">
        <f t="shared" si="19"/>
        <v>UPDATE tbl_clubs SET intItemID = 393  WHERE sku = 42817</v>
      </c>
      <c r="V394" t="s">
        <v>490</v>
      </c>
    </row>
    <row r="395" spans="1:22" x14ac:dyDescent="0.25">
      <c r="A395">
        <f t="shared" si="20"/>
        <v>394</v>
      </c>
      <c r="B395">
        <v>42818</v>
      </c>
      <c r="C395">
        <v>56</v>
      </c>
      <c r="D395">
        <v>64</v>
      </c>
      <c r="E395" t="s">
        <v>39</v>
      </c>
      <c r="F395" t="s">
        <v>32</v>
      </c>
      <c r="G395" t="s">
        <v>41</v>
      </c>
      <c r="N395" t="s">
        <v>19</v>
      </c>
      <c r="O395" t="s">
        <v>97</v>
      </c>
      <c r="P395" t="s">
        <v>20</v>
      </c>
      <c r="Q395" t="s">
        <v>14</v>
      </c>
      <c r="S395" t="str">
        <f t="shared" si="19"/>
        <v>UPDATE tbl_clubs SET intItemID = 394  WHERE sku = 42818</v>
      </c>
      <c r="V395" t="s">
        <v>491</v>
      </c>
    </row>
    <row r="396" spans="1:22" x14ac:dyDescent="0.25">
      <c r="A396">
        <f t="shared" si="20"/>
        <v>395</v>
      </c>
      <c r="B396">
        <v>42819</v>
      </c>
      <c r="C396">
        <v>56</v>
      </c>
      <c r="D396">
        <v>64</v>
      </c>
      <c r="E396" t="s">
        <v>39</v>
      </c>
      <c r="F396" t="s">
        <v>32</v>
      </c>
      <c r="G396" t="s">
        <v>41</v>
      </c>
      <c r="N396" t="s">
        <v>19</v>
      </c>
      <c r="O396" t="s">
        <v>97</v>
      </c>
      <c r="P396" t="s">
        <v>20</v>
      </c>
      <c r="Q396" t="s">
        <v>14</v>
      </c>
      <c r="S396" t="str">
        <f t="shared" si="19"/>
        <v>UPDATE tbl_clubs SET intItemID = 395  WHERE sku = 42819</v>
      </c>
      <c r="V396" t="s">
        <v>492</v>
      </c>
    </row>
    <row r="397" spans="1:22" x14ac:dyDescent="0.25">
      <c r="A397">
        <f t="shared" si="20"/>
        <v>396</v>
      </c>
      <c r="B397">
        <v>42831</v>
      </c>
      <c r="C397">
        <v>48</v>
      </c>
      <c r="D397">
        <v>997</v>
      </c>
      <c r="E397" t="s">
        <v>39</v>
      </c>
      <c r="F397" t="s">
        <v>32</v>
      </c>
      <c r="G397" t="s">
        <v>46</v>
      </c>
      <c r="N397" t="s">
        <v>19</v>
      </c>
      <c r="O397" t="s">
        <v>97</v>
      </c>
      <c r="P397" t="s">
        <v>20</v>
      </c>
      <c r="Q397" t="s">
        <v>14</v>
      </c>
      <c r="S397" t="str">
        <f t="shared" si="19"/>
        <v>UPDATE tbl_clubs SET intItemID = 396  WHERE sku = 42831</v>
      </c>
      <c r="V397" t="s">
        <v>493</v>
      </c>
    </row>
    <row r="398" spans="1:22" x14ac:dyDescent="0.25">
      <c r="A398">
        <f t="shared" si="20"/>
        <v>397</v>
      </c>
      <c r="B398">
        <v>42835</v>
      </c>
      <c r="C398">
        <v>2</v>
      </c>
      <c r="D398">
        <v>50</v>
      </c>
      <c r="E398" t="s">
        <v>39</v>
      </c>
      <c r="F398" t="s">
        <v>32</v>
      </c>
      <c r="G398" t="s">
        <v>41</v>
      </c>
      <c r="N398" t="s">
        <v>19</v>
      </c>
      <c r="O398" t="s">
        <v>97</v>
      </c>
      <c r="P398" t="s">
        <v>20</v>
      </c>
      <c r="Q398" t="s">
        <v>14</v>
      </c>
      <c r="S398" t="str">
        <f t="shared" si="19"/>
        <v>UPDATE tbl_clubs SET intItemID = 397  WHERE sku = 42835</v>
      </c>
      <c r="V398" t="s">
        <v>494</v>
      </c>
    </row>
    <row r="399" spans="1:22" x14ac:dyDescent="0.25">
      <c r="A399">
        <f t="shared" si="20"/>
        <v>398</v>
      </c>
      <c r="B399">
        <v>42867</v>
      </c>
      <c r="C399">
        <v>71</v>
      </c>
      <c r="D399">
        <v>8</v>
      </c>
      <c r="E399" t="s">
        <v>39</v>
      </c>
      <c r="F399" t="s">
        <v>44</v>
      </c>
      <c r="G399" t="s">
        <v>41</v>
      </c>
      <c r="N399" t="s">
        <v>19</v>
      </c>
      <c r="O399" t="s">
        <v>97</v>
      </c>
      <c r="P399" t="s">
        <v>20</v>
      </c>
      <c r="Q399" t="s">
        <v>14</v>
      </c>
      <c r="S399" t="str">
        <f t="shared" si="19"/>
        <v>UPDATE tbl_clubs SET intItemID = 398  WHERE sku = 42867</v>
      </c>
      <c r="V399" t="s">
        <v>495</v>
      </c>
    </row>
    <row r="400" spans="1:22" x14ac:dyDescent="0.25">
      <c r="A400">
        <f t="shared" si="20"/>
        <v>399</v>
      </c>
      <c r="B400">
        <v>42894</v>
      </c>
      <c r="C400">
        <v>71</v>
      </c>
      <c r="D400">
        <v>8</v>
      </c>
      <c r="E400" t="s">
        <v>39</v>
      </c>
      <c r="F400" t="s">
        <v>40</v>
      </c>
      <c r="G400" t="s">
        <v>41</v>
      </c>
      <c r="N400" t="s">
        <v>19</v>
      </c>
      <c r="O400" t="s">
        <v>97</v>
      </c>
      <c r="P400" t="s">
        <v>20</v>
      </c>
      <c r="Q400" t="s">
        <v>14</v>
      </c>
      <c r="S400" t="str">
        <f t="shared" si="19"/>
        <v>UPDATE tbl_clubs SET intItemID = 399  WHERE sku = 42894</v>
      </c>
      <c r="V400" t="s">
        <v>496</v>
      </c>
    </row>
    <row r="401" spans="1:22" x14ac:dyDescent="0.25">
      <c r="A401">
        <f t="shared" si="20"/>
        <v>400</v>
      </c>
      <c r="B401">
        <v>42900</v>
      </c>
      <c r="C401">
        <v>71</v>
      </c>
      <c r="D401">
        <v>1222</v>
      </c>
      <c r="E401" t="s">
        <v>39</v>
      </c>
      <c r="F401" t="s">
        <v>32</v>
      </c>
      <c r="G401" t="s">
        <v>41</v>
      </c>
      <c r="N401" t="s">
        <v>19</v>
      </c>
      <c r="O401" t="s">
        <v>97</v>
      </c>
      <c r="P401" t="s">
        <v>20</v>
      </c>
      <c r="Q401" t="s">
        <v>14</v>
      </c>
      <c r="S401" t="str">
        <f t="shared" si="19"/>
        <v>UPDATE tbl_clubs SET intItemID = 400  WHERE sku = 42900</v>
      </c>
      <c r="V401" t="s">
        <v>497</v>
      </c>
    </row>
    <row r="402" spans="1:22" x14ac:dyDescent="0.25">
      <c r="A402">
        <f t="shared" si="20"/>
        <v>401</v>
      </c>
      <c r="B402">
        <v>42901</v>
      </c>
      <c r="C402">
        <v>71</v>
      </c>
      <c r="D402">
        <v>8</v>
      </c>
      <c r="E402" t="s">
        <v>39</v>
      </c>
      <c r="F402" t="s">
        <v>44</v>
      </c>
      <c r="G402" t="s">
        <v>41</v>
      </c>
      <c r="N402" t="s">
        <v>19</v>
      </c>
      <c r="O402" t="s">
        <v>97</v>
      </c>
      <c r="P402" t="s">
        <v>20</v>
      </c>
      <c r="Q402" t="s">
        <v>14</v>
      </c>
      <c r="S402" t="str">
        <f t="shared" si="19"/>
        <v>UPDATE tbl_clubs SET intItemID = 401  WHERE sku = 42901</v>
      </c>
      <c r="V402" t="s">
        <v>498</v>
      </c>
    </row>
    <row r="403" spans="1:22" x14ac:dyDescent="0.25">
      <c r="A403">
        <f t="shared" si="20"/>
        <v>402</v>
      </c>
      <c r="B403">
        <v>42913</v>
      </c>
      <c r="C403">
        <v>71</v>
      </c>
      <c r="D403">
        <v>8</v>
      </c>
      <c r="E403" t="s">
        <v>39</v>
      </c>
      <c r="F403" t="s">
        <v>44</v>
      </c>
      <c r="G403" t="s">
        <v>41</v>
      </c>
      <c r="N403" t="s">
        <v>19</v>
      </c>
      <c r="O403" t="s">
        <v>97</v>
      </c>
      <c r="P403" t="s">
        <v>20</v>
      </c>
      <c r="Q403" t="s">
        <v>14</v>
      </c>
      <c r="S403" t="str">
        <f t="shared" si="19"/>
        <v>UPDATE tbl_clubs SET intItemID = 402  WHERE sku = 42913</v>
      </c>
      <c r="V403" t="s">
        <v>499</v>
      </c>
    </row>
    <row r="404" spans="1:22" x14ac:dyDescent="0.25">
      <c r="A404">
        <f t="shared" si="20"/>
        <v>403</v>
      </c>
      <c r="B404">
        <v>42914</v>
      </c>
      <c r="C404">
        <v>71</v>
      </c>
      <c r="D404">
        <v>1222</v>
      </c>
      <c r="E404" t="s">
        <v>39</v>
      </c>
      <c r="F404" t="s">
        <v>32</v>
      </c>
      <c r="G404" t="s">
        <v>41</v>
      </c>
      <c r="N404" t="s">
        <v>19</v>
      </c>
      <c r="O404" t="s">
        <v>97</v>
      </c>
      <c r="P404" t="s">
        <v>20</v>
      </c>
      <c r="Q404" t="s">
        <v>14</v>
      </c>
      <c r="S404" t="str">
        <f t="shared" si="19"/>
        <v>UPDATE tbl_clubs SET intItemID = 403  WHERE sku = 42914</v>
      </c>
      <c r="V404" t="s">
        <v>500</v>
      </c>
    </row>
    <row r="405" spans="1:22" x14ac:dyDescent="0.25">
      <c r="A405">
        <f t="shared" si="20"/>
        <v>404</v>
      </c>
      <c r="B405">
        <v>42918</v>
      </c>
      <c r="C405">
        <v>71</v>
      </c>
      <c r="D405">
        <v>1222</v>
      </c>
      <c r="E405" t="s">
        <v>39</v>
      </c>
      <c r="F405" t="s">
        <v>32</v>
      </c>
      <c r="G405" t="s">
        <v>41</v>
      </c>
      <c r="N405" t="s">
        <v>19</v>
      </c>
      <c r="O405" t="s">
        <v>97</v>
      </c>
      <c r="P405" t="s">
        <v>20</v>
      </c>
      <c r="Q405" t="s">
        <v>14</v>
      </c>
      <c r="S405" t="str">
        <f t="shared" si="19"/>
        <v>UPDATE tbl_clubs SET intItemID = 404  WHERE sku = 42918</v>
      </c>
      <c r="V405" t="s">
        <v>501</v>
      </c>
    </row>
    <row r="406" spans="1:22" x14ac:dyDescent="0.25">
      <c r="A406">
        <f t="shared" si="20"/>
        <v>405</v>
      </c>
      <c r="B406">
        <v>42919</v>
      </c>
      <c r="C406">
        <v>71</v>
      </c>
      <c r="D406">
        <v>1222</v>
      </c>
      <c r="E406" t="s">
        <v>39</v>
      </c>
      <c r="F406" t="s">
        <v>32</v>
      </c>
      <c r="G406" t="s">
        <v>41</v>
      </c>
      <c r="N406" t="s">
        <v>19</v>
      </c>
      <c r="O406" t="s">
        <v>97</v>
      </c>
      <c r="P406" t="s">
        <v>20</v>
      </c>
      <c r="Q406" t="s">
        <v>14</v>
      </c>
      <c r="S406" t="str">
        <f t="shared" si="19"/>
        <v>UPDATE tbl_clubs SET intItemID = 405  WHERE sku = 42919</v>
      </c>
      <c r="V406" t="s">
        <v>502</v>
      </c>
    </row>
    <row r="407" spans="1:22" x14ac:dyDescent="0.25">
      <c r="A407">
        <f t="shared" si="20"/>
        <v>406</v>
      </c>
      <c r="B407">
        <v>42920</v>
      </c>
      <c r="C407">
        <v>71</v>
      </c>
      <c r="D407">
        <v>1222</v>
      </c>
      <c r="E407" t="s">
        <v>39</v>
      </c>
      <c r="F407" t="s">
        <v>32</v>
      </c>
      <c r="G407" t="s">
        <v>41</v>
      </c>
      <c r="N407" t="s">
        <v>19</v>
      </c>
      <c r="O407" t="s">
        <v>97</v>
      </c>
      <c r="P407" t="s">
        <v>20</v>
      </c>
      <c r="Q407" t="s">
        <v>14</v>
      </c>
      <c r="S407" t="str">
        <f t="shared" si="19"/>
        <v>UPDATE tbl_clubs SET intItemID = 406  WHERE sku = 42920</v>
      </c>
      <c r="V407" t="s">
        <v>503</v>
      </c>
    </row>
    <row r="408" spans="1:22" x14ac:dyDescent="0.25">
      <c r="A408">
        <f t="shared" si="20"/>
        <v>407</v>
      </c>
      <c r="B408">
        <v>42921</v>
      </c>
      <c r="C408">
        <v>71</v>
      </c>
      <c r="D408">
        <v>1222</v>
      </c>
      <c r="E408" t="s">
        <v>39</v>
      </c>
      <c r="F408" t="s">
        <v>32</v>
      </c>
      <c r="G408" t="s">
        <v>41</v>
      </c>
      <c r="N408" t="s">
        <v>19</v>
      </c>
      <c r="O408" t="s">
        <v>97</v>
      </c>
      <c r="P408" t="s">
        <v>20</v>
      </c>
      <c r="Q408" t="s">
        <v>14</v>
      </c>
      <c r="S408" t="str">
        <f t="shared" si="19"/>
        <v>UPDATE tbl_clubs SET intItemID = 407  WHERE sku = 42921</v>
      </c>
      <c r="V408" t="s">
        <v>504</v>
      </c>
    </row>
    <row r="409" spans="1:22" x14ac:dyDescent="0.25">
      <c r="A409">
        <f t="shared" si="20"/>
        <v>408</v>
      </c>
      <c r="B409">
        <v>42927</v>
      </c>
      <c r="C409">
        <v>71</v>
      </c>
      <c r="D409">
        <v>1221</v>
      </c>
      <c r="E409" t="s">
        <v>39</v>
      </c>
      <c r="F409" t="s">
        <v>34</v>
      </c>
      <c r="G409" t="s">
        <v>41</v>
      </c>
      <c r="N409" t="s">
        <v>19</v>
      </c>
      <c r="O409" t="s">
        <v>97</v>
      </c>
      <c r="P409" t="s">
        <v>20</v>
      </c>
      <c r="Q409" t="s">
        <v>14</v>
      </c>
      <c r="S409" t="str">
        <f t="shared" si="19"/>
        <v>UPDATE tbl_clubs SET intItemID = 408  WHERE sku = 42927</v>
      </c>
      <c r="V409" t="s">
        <v>505</v>
      </c>
    </row>
    <row r="410" spans="1:22" x14ac:dyDescent="0.25">
      <c r="A410">
        <f t="shared" si="20"/>
        <v>409</v>
      </c>
      <c r="B410">
        <v>42936</v>
      </c>
      <c r="C410">
        <v>71</v>
      </c>
      <c r="D410">
        <v>8</v>
      </c>
      <c r="E410" t="s">
        <v>39</v>
      </c>
      <c r="F410" t="s">
        <v>40</v>
      </c>
      <c r="G410" t="s">
        <v>41</v>
      </c>
      <c r="N410" t="s">
        <v>19</v>
      </c>
      <c r="O410" t="s">
        <v>97</v>
      </c>
      <c r="P410" t="s">
        <v>20</v>
      </c>
      <c r="Q410" t="s">
        <v>14</v>
      </c>
      <c r="S410" t="str">
        <f t="shared" si="19"/>
        <v>UPDATE tbl_clubs SET intItemID = 409  WHERE sku = 42936</v>
      </c>
      <c r="V410" t="s">
        <v>506</v>
      </c>
    </row>
    <row r="411" spans="1:22" x14ac:dyDescent="0.25">
      <c r="A411">
        <f t="shared" si="20"/>
        <v>410</v>
      </c>
      <c r="B411">
        <v>42937</v>
      </c>
      <c r="C411">
        <v>71</v>
      </c>
      <c r="D411">
        <v>8</v>
      </c>
      <c r="E411" t="s">
        <v>39</v>
      </c>
      <c r="F411" t="s">
        <v>40</v>
      </c>
      <c r="G411" t="s">
        <v>41</v>
      </c>
      <c r="N411" t="s">
        <v>19</v>
      </c>
      <c r="O411" t="s">
        <v>97</v>
      </c>
      <c r="P411" t="s">
        <v>20</v>
      </c>
      <c r="Q411" t="s">
        <v>14</v>
      </c>
      <c r="S411" t="str">
        <f t="shared" si="19"/>
        <v>UPDATE tbl_clubs SET intItemID = 410  WHERE sku = 42937</v>
      </c>
      <c r="V411" t="s">
        <v>507</v>
      </c>
    </row>
    <row r="412" spans="1:22" x14ac:dyDescent="0.25">
      <c r="A412">
        <f t="shared" si="20"/>
        <v>411</v>
      </c>
      <c r="B412">
        <v>42973</v>
      </c>
      <c r="C412">
        <v>71</v>
      </c>
      <c r="D412">
        <v>8</v>
      </c>
      <c r="E412" t="s">
        <v>38</v>
      </c>
      <c r="F412" t="s">
        <v>32</v>
      </c>
      <c r="G412" t="s">
        <v>33</v>
      </c>
      <c r="N412" t="s">
        <v>19</v>
      </c>
      <c r="O412" t="s">
        <v>97</v>
      </c>
      <c r="P412" t="s">
        <v>20</v>
      </c>
      <c r="Q412" t="s">
        <v>14</v>
      </c>
      <c r="S412" t="str">
        <f t="shared" si="19"/>
        <v>UPDATE tbl_clubs SET intItemID = 411  WHERE sku = 42973</v>
      </c>
      <c r="V412" t="s">
        <v>508</v>
      </c>
    </row>
    <row r="413" spans="1:22" x14ac:dyDescent="0.25">
      <c r="A413">
        <f t="shared" si="20"/>
        <v>412</v>
      </c>
      <c r="B413">
        <v>42990</v>
      </c>
      <c r="C413">
        <v>71</v>
      </c>
      <c r="D413">
        <v>35</v>
      </c>
      <c r="E413" t="s">
        <v>38</v>
      </c>
      <c r="F413" t="s">
        <v>32</v>
      </c>
      <c r="G413" t="s">
        <v>33</v>
      </c>
      <c r="N413" t="s">
        <v>19</v>
      </c>
      <c r="O413" t="s">
        <v>97</v>
      </c>
      <c r="P413" t="s">
        <v>20</v>
      </c>
      <c r="Q413" t="s">
        <v>14</v>
      </c>
      <c r="S413" t="str">
        <f t="shared" si="19"/>
        <v>UPDATE tbl_clubs SET intItemID = 412  WHERE sku = 42990</v>
      </c>
      <c r="V413" t="s">
        <v>509</v>
      </c>
    </row>
    <row r="414" spans="1:22" x14ac:dyDescent="0.25">
      <c r="A414">
        <f t="shared" si="20"/>
        <v>413</v>
      </c>
      <c r="B414">
        <v>43008</v>
      </c>
      <c r="C414">
        <v>71</v>
      </c>
      <c r="D414">
        <v>210</v>
      </c>
      <c r="E414" t="s">
        <v>31</v>
      </c>
      <c r="F414" t="s">
        <v>32</v>
      </c>
      <c r="G414" t="s">
        <v>33</v>
      </c>
      <c r="N414" t="s">
        <v>19</v>
      </c>
      <c r="O414" t="s">
        <v>97</v>
      </c>
      <c r="P414" t="s">
        <v>20</v>
      </c>
      <c r="Q414" t="s">
        <v>14</v>
      </c>
      <c r="S414" t="str">
        <f t="shared" si="19"/>
        <v>UPDATE tbl_clubs SET intItemID = 413  WHERE sku = 43008</v>
      </c>
      <c r="V414" t="s">
        <v>510</v>
      </c>
    </row>
    <row r="415" spans="1:22" x14ac:dyDescent="0.25">
      <c r="A415">
        <f t="shared" si="20"/>
        <v>414</v>
      </c>
      <c r="B415">
        <v>43009</v>
      </c>
      <c r="C415">
        <v>71</v>
      </c>
      <c r="D415">
        <v>8</v>
      </c>
      <c r="E415" t="s">
        <v>31</v>
      </c>
      <c r="F415" t="s">
        <v>32</v>
      </c>
      <c r="G415" t="s">
        <v>33</v>
      </c>
      <c r="N415" t="s">
        <v>19</v>
      </c>
      <c r="O415" t="s">
        <v>97</v>
      </c>
      <c r="P415" t="s">
        <v>20</v>
      </c>
      <c r="Q415" t="s">
        <v>14</v>
      </c>
      <c r="S415" t="str">
        <f t="shared" si="19"/>
        <v>UPDATE tbl_clubs SET intItemID = 414  WHERE sku = 43009</v>
      </c>
      <c r="V415" t="s">
        <v>511</v>
      </c>
    </row>
    <row r="416" spans="1:22" x14ac:dyDescent="0.25">
      <c r="A416">
        <f t="shared" si="20"/>
        <v>415</v>
      </c>
      <c r="B416">
        <v>43012</v>
      </c>
      <c r="C416">
        <v>71</v>
      </c>
      <c r="D416">
        <v>8</v>
      </c>
      <c r="E416" t="s">
        <v>31</v>
      </c>
      <c r="F416" t="s">
        <v>32</v>
      </c>
      <c r="G416" t="s">
        <v>33</v>
      </c>
      <c r="N416" t="s">
        <v>19</v>
      </c>
      <c r="O416" t="s">
        <v>97</v>
      </c>
      <c r="P416" t="s">
        <v>20</v>
      </c>
      <c r="Q416" t="s">
        <v>14</v>
      </c>
      <c r="S416" t="str">
        <f t="shared" si="19"/>
        <v>UPDATE tbl_clubs SET intItemID = 415  WHERE sku = 43012</v>
      </c>
      <c r="V416" t="s">
        <v>512</v>
      </c>
    </row>
    <row r="417" spans="1:22" x14ac:dyDescent="0.25">
      <c r="A417">
        <f t="shared" si="20"/>
        <v>416</v>
      </c>
      <c r="B417">
        <v>43019</v>
      </c>
      <c r="C417">
        <v>71</v>
      </c>
      <c r="D417">
        <v>8</v>
      </c>
      <c r="E417" t="s">
        <v>38</v>
      </c>
      <c r="F417" t="s">
        <v>32</v>
      </c>
      <c r="G417" t="s">
        <v>33</v>
      </c>
      <c r="N417" t="s">
        <v>19</v>
      </c>
      <c r="O417" t="s">
        <v>97</v>
      </c>
      <c r="P417" t="s">
        <v>20</v>
      </c>
      <c r="Q417" t="s">
        <v>14</v>
      </c>
      <c r="S417" t="str">
        <f t="shared" si="19"/>
        <v>UPDATE tbl_clubs SET intItemID = 416  WHERE sku = 43019</v>
      </c>
      <c r="V417" t="s">
        <v>513</v>
      </c>
    </row>
    <row r="418" spans="1:22" x14ac:dyDescent="0.25">
      <c r="A418">
        <f t="shared" si="20"/>
        <v>417</v>
      </c>
      <c r="B418">
        <v>43039</v>
      </c>
      <c r="C418">
        <v>71</v>
      </c>
      <c r="D418">
        <v>1174</v>
      </c>
      <c r="E418" t="s">
        <v>35</v>
      </c>
      <c r="F418" t="s">
        <v>32</v>
      </c>
      <c r="G418" t="s">
        <v>33</v>
      </c>
      <c r="N418" t="s">
        <v>19</v>
      </c>
      <c r="O418" t="s">
        <v>97</v>
      </c>
      <c r="P418" t="s">
        <v>20</v>
      </c>
      <c r="Q418" t="s">
        <v>14</v>
      </c>
      <c r="S418" t="str">
        <f t="shared" si="19"/>
        <v>UPDATE tbl_clubs SET intItemID = 417  WHERE sku = 43039</v>
      </c>
      <c r="V418" t="s">
        <v>514</v>
      </c>
    </row>
    <row r="419" spans="1:22" x14ac:dyDescent="0.25">
      <c r="A419">
        <f t="shared" si="20"/>
        <v>418</v>
      </c>
      <c r="B419">
        <v>43058</v>
      </c>
      <c r="C419">
        <v>71</v>
      </c>
      <c r="D419">
        <v>1174</v>
      </c>
      <c r="E419" t="s">
        <v>35</v>
      </c>
      <c r="F419" t="s">
        <v>32</v>
      </c>
      <c r="G419" t="s">
        <v>33</v>
      </c>
      <c r="N419" t="s">
        <v>19</v>
      </c>
      <c r="O419" t="s">
        <v>97</v>
      </c>
      <c r="P419" t="s">
        <v>20</v>
      </c>
      <c r="Q419" t="s">
        <v>14</v>
      </c>
      <c r="S419" t="str">
        <f t="shared" si="19"/>
        <v>UPDATE tbl_clubs SET intItemID = 418  WHERE sku = 43058</v>
      </c>
      <c r="V419" t="s">
        <v>515</v>
      </c>
    </row>
    <row r="420" spans="1:22" x14ac:dyDescent="0.25">
      <c r="A420">
        <f t="shared" si="20"/>
        <v>419</v>
      </c>
      <c r="B420">
        <v>43059</v>
      </c>
      <c r="C420">
        <v>71</v>
      </c>
      <c r="D420">
        <v>1174</v>
      </c>
      <c r="E420" t="s">
        <v>35</v>
      </c>
      <c r="F420" t="s">
        <v>32</v>
      </c>
      <c r="G420" t="s">
        <v>33</v>
      </c>
      <c r="N420" t="s">
        <v>19</v>
      </c>
      <c r="O420" t="s">
        <v>97</v>
      </c>
      <c r="P420" t="s">
        <v>20</v>
      </c>
      <c r="Q420" t="s">
        <v>14</v>
      </c>
      <c r="S420" t="str">
        <f t="shared" si="19"/>
        <v>UPDATE tbl_clubs SET intItemID = 419  WHERE sku = 43059</v>
      </c>
      <c r="V420" t="s">
        <v>516</v>
      </c>
    </row>
    <row r="421" spans="1:22" x14ac:dyDescent="0.25">
      <c r="A421">
        <f t="shared" si="20"/>
        <v>420</v>
      </c>
      <c r="B421">
        <v>43088</v>
      </c>
      <c r="C421">
        <v>72</v>
      </c>
      <c r="D421">
        <v>6</v>
      </c>
      <c r="E421" t="s">
        <v>38</v>
      </c>
      <c r="F421" t="s">
        <v>32</v>
      </c>
      <c r="G421" t="s">
        <v>33</v>
      </c>
      <c r="N421" t="s">
        <v>19</v>
      </c>
      <c r="O421" t="s">
        <v>97</v>
      </c>
      <c r="P421" t="s">
        <v>20</v>
      </c>
      <c r="Q421" t="s">
        <v>14</v>
      </c>
      <c r="S421" t="str">
        <f t="shared" si="19"/>
        <v>UPDATE tbl_clubs SET intItemID = 420  WHERE sku = 43088</v>
      </c>
      <c r="V421" t="s">
        <v>517</v>
      </c>
    </row>
    <row r="422" spans="1:22" x14ac:dyDescent="0.25">
      <c r="A422">
        <f t="shared" si="20"/>
        <v>421</v>
      </c>
      <c r="B422">
        <v>43101</v>
      </c>
      <c r="C422">
        <v>71</v>
      </c>
      <c r="D422">
        <v>35</v>
      </c>
      <c r="E422" t="s">
        <v>38</v>
      </c>
      <c r="F422" t="s">
        <v>32</v>
      </c>
      <c r="G422" t="s">
        <v>33</v>
      </c>
      <c r="N422" t="s">
        <v>19</v>
      </c>
      <c r="O422" t="s">
        <v>97</v>
      </c>
      <c r="P422" t="s">
        <v>20</v>
      </c>
      <c r="Q422" t="s">
        <v>14</v>
      </c>
      <c r="S422" t="str">
        <f t="shared" si="19"/>
        <v>UPDATE tbl_clubs SET intItemID = 421  WHERE sku = 43101</v>
      </c>
      <c r="V422" t="s">
        <v>518</v>
      </c>
    </row>
    <row r="423" spans="1:22" x14ac:dyDescent="0.25">
      <c r="A423">
        <f t="shared" si="20"/>
        <v>422</v>
      </c>
      <c r="B423">
        <v>43106</v>
      </c>
      <c r="C423">
        <v>22</v>
      </c>
      <c r="D423">
        <v>1932</v>
      </c>
      <c r="E423" t="s">
        <v>38</v>
      </c>
      <c r="F423" t="s">
        <v>32</v>
      </c>
      <c r="G423" t="s">
        <v>33</v>
      </c>
      <c r="N423" t="s">
        <v>19</v>
      </c>
      <c r="O423" t="s">
        <v>97</v>
      </c>
      <c r="P423" t="s">
        <v>20</v>
      </c>
      <c r="Q423" t="s">
        <v>14</v>
      </c>
      <c r="S423" t="str">
        <f t="shared" si="19"/>
        <v>UPDATE tbl_clubs SET intItemID = 422  WHERE sku = 43106</v>
      </c>
      <c r="V423" t="s">
        <v>519</v>
      </c>
    </row>
    <row r="424" spans="1:22" x14ac:dyDescent="0.25">
      <c r="A424">
        <f t="shared" si="20"/>
        <v>423</v>
      </c>
      <c r="B424">
        <v>43144</v>
      </c>
      <c r="C424">
        <v>71</v>
      </c>
      <c r="D424">
        <v>44</v>
      </c>
      <c r="E424" t="s">
        <v>43</v>
      </c>
      <c r="F424" t="s">
        <v>18</v>
      </c>
      <c r="G424" t="s">
        <v>33</v>
      </c>
      <c r="N424" t="s">
        <v>19</v>
      </c>
      <c r="O424" t="s">
        <v>97</v>
      </c>
      <c r="P424" t="s">
        <v>20</v>
      </c>
      <c r="Q424" t="s">
        <v>14</v>
      </c>
      <c r="S424" t="str">
        <f t="shared" si="19"/>
        <v>UPDATE tbl_clubs SET intItemID = 423  WHERE sku = 43144</v>
      </c>
      <c r="V424" t="s">
        <v>520</v>
      </c>
    </row>
    <row r="425" spans="1:22" x14ac:dyDescent="0.25">
      <c r="A425">
        <f t="shared" si="20"/>
        <v>424</v>
      </c>
      <c r="B425">
        <v>43146</v>
      </c>
      <c r="C425">
        <v>71</v>
      </c>
      <c r="D425">
        <v>43</v>
      </c>
      <c r="E425" t="s">
        <v>43</v>
      </c>
      <c r="F425" t="s">
        <v>18</v>
      </c>
      <c r="G425" t="s">
        <v>33</v>
      </c>
      <c r="N425" t="s">
        <v>19</v>
      </c>
      <c r="O425" t="s">
        <v>97</v>
      </c>
      <c r="P425" t="s">
        <v>20</v>
      </c>
      <c r="Q425" t="s">
        <v>14</v>
      </c>
      <c r="S425" t="str">
        <f t="shared" si="19"/>
        <v>UPDATE tbl_clubs SET intItemID = 424  WHERE sku = 43146</v>
      </c>
      <c r="V425" t="s">
        <v>521</v>
      </c>
    </row>
    <row r="426" spans="1:22" x14ac:dyDescent="0.25">
      <c r="A426">
        <f t="shared" si="20"/>
        <v>425</v>
      </c>
      <c r="B426">
        <v>43149</v>
      </c>
      <c r="C426">
        <v>71</v>
      </c>
      <c r="D426">
        <v>720</v>
      </c>
      <c r="E426" t="s">
        <v>43</v>
      </c>
      <c r="F426" t="s">
        <v>32</v>
      </c>
      <c r="G426" t="s">
        <v>33</v>
      </c>
      <c r="N426" t="s">
        <v>19</v>
      </c>
      <c r="O426" t="s">
        <v>97</v>
      </c>
      <c r="P426" t="s">
        <v>20</v>
      </c>
      <c r="Q426" t="s">
        <v>14</v>
      </c>
      <c r="S426" t="str">
        <f t="shared" si="19"/>
        <v>UPDATE tbl_clubs SET intItemID = 425  WHERE sku = 43149</v>
      </c>
      <c r="V426" t="s">
        <v>522</v>
      </c>
    </row>
    <row r="427" spans="1:22" x14ac:dyDescent="0.25">
      <c r="A427">
        <f t="shared" si="20"/>
        <v>426</v>
      </c>
      <c r="B427">
        <v>43151</v>
      </c>
      <c r="C427">
        <v>71</v>
      </c>
      <c r="D427">
        <v>2095</v>
      </c>
      <c r="E427" t="s">
        <v>43</v>
      </c>
      <c r="F427" t="s">
        <v>32</v>
      </c>
      <c r="G427" t="s">
        <v>33</v>
      </c>
      <c r="N427" t="s">
        <v>19</v>
      </c>
      <c r="O427" t="s">
        <v>97</v>
      </c>
      <c r="P427" t="s">
        <v>20</v>
      </c>
      <c r="Q427" t="s">
        <v>14</v>
      </c>
      <c r="S427" t="str">
        <f t="shared" si="19"/>
        <v>UPDATE tbl_clubs SET intItemID = 426  WHERE sku = 43151</v>
      </c>
      <c r="V427" t="s">
        <v>523</v>
      </c>
    </row>
    <row r="428" spans="1:22" x14ac:dyDescent="0.25">
      <c r="A428">
        <f t="shared" si="20"/>
        <v>427</v>
      </c>
      <c r="B428">
        <v>43152</v>
      </c>
      <c r="C428">
        <v>71</v>
      </c>
      <c r="D428">
        <v>720</v>
      </c>
      <c r="E428" t="s">
        <v>43</v>
      </c>
      <c r="F428" t="s">
        <v>32</v>
      </c>
      <c r="G428" t="s">
        <v>33</v>
      </c>
      <c r="N428" t="s">
        <v>19</v>
      </c>
      <c r="O428" t="s">
        <v>97</v>
      </c>
      <c r="P428" t="s">
        <v>20</v>
      </c>
      <c r="Q428" t="s">
        <v>14</v>
      </c>
      <c r="S428" t="str">
        <f t="shared" si="19"/>
        <v>UPDATE tbl_clubs SET intItemID = 427  WHERE sku = 43152</v>
      </c>
      <c r="V428" t="s">
        <v>524</v>
      </c>
    </row>
    <row r="429" spans="1:22" x14ac:dyDescent="0.25">
      <c r="A429">
        <f t="shared" si="20"/>
        <v>428</v>
      </c>
      <c r="B429">
        <v>43156</v>
      </c>
      <c r="C429">
        <v>71</v>
      </c>
      <c r="D429">
        <v>41</v>
      </c>
      <c r="E429" t="s">
        <v>39</v>
      </c>
      <c r="F429" t="s">
        <v>34</v>
      </c>
      <c r="G429" t="s">
        <v>41</v>
      </c>
      <c r="N429" t="s">
        <v>19</v>
      </c>
      <c r="O429" t="s">
        <v>97</v>
      </c>
      <c r="P429" t="s">
        <v>20</v>
      </c>
      <c r="Q429" t="s">
        <v>14</v>
      </c>
      <c r="S429" t="str">
        <f t="shared" si="19"/>
        <v>UPDATE tbl_clubs SET intItemID = 428  WHERE sku = 43156</v>
      </c>
      <c r="V429" t="s">
        <v>525</v>
      </c>
    </row>
    <row r="430" spans="1:22" x14ac:dyDescent="0.25">
      <c r="A430">
        <f t="shared" si="20"/>
        <v>429</v>
      </c>
      <c r="B430">
        <v>43168</v>
      </c>
      <c r="C430">
        <v>2</v>
      </c>
      <c r="D430">
        <v>1943</v>
      </c>
      <c r="E430" t="s">
        <v>39</v>
      </c>
      <c r="F430" t="s">
        <v>44</v>
      </c>
      <c r="G430" t="s">
        <v>41</v>
      </c>
      <c r="N430" t="s">
        <v>19</v>
      </c>
      <c r="O430" t="s">
        <v>97</v>
      </c>
      <c r="P430" t="s">
        <v>20</v>
      </c>
      <c r="Q430" t="s">
        <v>14</v>
      </c>
      <c r="S430" t="str">
        <f t="shared" si="19"/>
        <v>UPDATE tbl_clubs SET intItemID = 429  WHERE sku = 43168</v>
      </c>
      <c r="V430" t="s">
        <v>526</v>
      </c>
    </row>
    <row r="431" spans="1:22" x14ac:dyDescent="0.25">
      <c r="A431">
        <f t="shared" si="20"/>
        <v>430</v>
      </c>
      <c r="B431">
        <v>43172</v>
      </c>
      <c r="C431">
        <v>2</v>
      </c>
      <c r="D431">
        <v>2097</v>
      </c>
      <c r="E431" t="s">
        <v>39</v>
      </c>
      <c r="F431" t="s">
        <v>40</v>
      </c>
      <c r="G431" t="s">
        <v>41</v>
      </c>
      <c r="N431" t="s">
        <v>19</v>
      </c>
      <c r="O431" t="s">
        <v>97</v>
      </c>
      <c r="P431" t="s">
        <v>20</v>
      </c>
      <c r="Q431" t="s">
        <v>14</v>
      </c>
      <c r="S431" t="str">
        <f t="shared" si="19"/>
        <v>UPDATE tbl_clubs SET intItemID = 430  WHERE sku = 43172</v>
      </c>
      <c r="V431" t="s">
        <v>527</v>
      </c>
    </row>
    <row r="432" spans="1:22" x14ac:dyDescent="0.25">
      <c r="A432">
        <f t="shared" si="20"/>
        <v>431</v>
      </c>
      <c r="B432">
        <v>43174</v>
      </c>
      <c r="C432">
        <v>71</v>
      </c>
      <c r="D432">
        <v>41</v>
      </c>
      <c r="E432" t="s">
        <v>39</v>
      </c>
      <c r="F432" t="s">
        <v>34</v>
      </c>
      <c r="G432" t="s">
        <v>41</v>
      </c>
      <c r="N432" t="s">
        <v>19</v>
      </c>
      <c r="O432" t="s">
        <v>97</v>
      </c>
      <c r="P432" t="s">
        <v>20</v>
      </c>
      <c r="Q432" t="s">
        <v>14</v>
      </c>
      <c r="S432" t="str">
        <f t="shared" si="19"/>
        <v>UPDATE tbl_clubs SET intItemID = 431  WHERE sku = 43174</v>
      </c>
      <c r="V432" t="s">
        <v>528</v>
      </c>
    </row>
    <row r="433" spans="1:22" x14ac:dyDescent="0.25">
      <c r="A433">
        <f t="shared" si="20"/>
        <v>432</v>
      </c>
      <c r="B433">
        <v>43175</v>
      </c>
      <c r="C433">
        <v>2</v>
      </c>
      <c r="D433">
        <v>1943</v>
      </c>
      <c r="E433" t="s">
        <v>39</v>
      </c>
      <c r="F433" t="s">
        <v>44</v>
      </c>
      <c r="G433" t="s">
        <v>41</v>
      </c>
      <c r="N433" t="s">
        <v>19</v>
      </c>
      <c r="O433" t="s">
        <v>97</v>
      </c>
      <c r="P433" t="s">
        <v>20</v>
      </c>
      <c r="Q433" t="s">
        <v>14</v>
      </c>
      <c r="S433" t="str">
        <f t="shared" si="19"/>
        <v>UPDATE tbl_clubs SET intItemID = 432  WHERE sku = 43175</v>
      </c>
      <c r="V433" t="s">
        <v>529</v>
      </c>
    </row>
    <row r="434" spans="1:22" x14ac:dyDescent="0.25">
      <c r="A434">
        <f t="shared" si="20"/>
        <v>433</v>
      </c>
      <c r="B434">
        <v>43184</v>
      </c>
      <c r="C434">
        <v>71</v>
      </c>
      <c r="D434">
        <v>1221</v>
      </c>
      <c r="E434" t="s">
        <v>39</v>
      </c>
      <c r="F434" t="s">
        <v>34</v>
      </c>
      <c r="G434" t="s">
        <v>41</v>
      </c>
      <c r="N434" t="s">
        <v>19</v>
      </c>
      <c r="O434" t="s">
        <v>97</v>
      </c>
      <c r="P434" t="s">
        <v>20</v>
      </c>
      <c r="Q434" t="s">
        <v>14</v>
      </c>
      <c r="S434" t="str">
        <f t="shared" si="19"/>
        <v>UPDATE tbl_clubs SET intItemID = 433  WHERE sku = 43184</v>
      </c>
      <c r="V434" t="s">
        <v>530</v>
      </c>
    </row>
    <row r="435" spans="1:22" x14ac:dyDescent="0.25">
      <c r="A435">
        <f t="shared" si="20"/>
        <v>434</v>
      </c>
      <c r="B435">
        <v>43266</v>
      </c>
      <c r="C435">
        <v>72</v>
      </c>
      <c r="D435">
        <v>142</v>
      </c>
      <c r="E435" t="s">
        <v>35</v>
      </c>
      <c r="F435" t="s">
        <v>32</v>
      </c>
      <c r="G435" t="s">
        <v>33</v>
      </c>
      <c r="N435" t="s">
        <v>19</v>
      </c>
      <c r="O435" t="s">
        <v>97</v>
      </c>
      <c r="P435" t="s">
        <v>20</v>
      </c>
      <c r="Q435" t="s">
        <v>14</v>
      </c>
      <c r="S435" t="str">
        <f t="shared" si="19"/>
        <v>UPDATE tbl_clubs SET intItemID = 434  WHERE sku = 43266</v>
      </c>
      <c r="V435" t="s">
        <v>531</v>
      </c>
    </row>
    <row r="436" spans="1:22" x14ac:dyDescent="0.25">
      <c r="A436">
        <f t="shared" si="20"/>
        <v>435</v>
      </c>
      <c r="B436">
        <v>43272</v>
      </c>
      <c r="C436">
        <v>71</v>
      </c>
      <c r="D436">
        <v>207</v>
      </c>
      <c r="E436" t="s">
        <v>35</v>
      </c>
      <c r="F436" t="s">
        <v>32</v>
      </c>
      <c r="G436" t="s">
        <v>33</v>
      </c>
      <c r="N436" t="s">
        <v>19</v>
      </c>
      <c r="O436" t="s">
        <v>97</v>
      </c>
      <c r="P436" t="s">
        <v>20</v>
      </c>
      <c r="Q436" t="s">
        <v>14</v>
      </c>
      <c r="S436" t="str">
        <f t="shared" si="19"/>
        <v>UPDATE tbl_clubs SET intItemID = 435  WHERE sku = 43272</v>
      </c>
      <c r="V436" t="s">
        <v>532</v>
      </c>
    </row>
    <row r="437" spans="1:22" x14ac:dyDescent="0.25">
      <c r="A437">
        <f t="shared" si="20"/>
        <v>436</v>
      </c>
      <c r="B437">
        <v>43291</v>
      </c>
      <c r="C437">
        <v>22</v>
      </c>
      <c r="D437">
        <v>21</v>
      </c>
      <c r="E437" t="s">
        <v>31</v>
      </c>
      <c r="F437" t="s">
        <v>32</v>
      </c>
      <c r="G437" t="s">
        <v>33</v>
      </c>
      <c r="N437" t="s">
        <v>19</v>
      </c>
      <c r="O437" t="s">
        <v>97</v>
      </c>
      <c r="P437" t="s">
        <v>20</v>
      </c>
      <c r="Q437" t="s">
        <v>14</v>
      </c>
      <c r="S437" t="str">
        <f t="shared" si="19"/>
        <v>UPDATE tbl_clubs SET intItemID = 436  WHERE sku = 43291</v>
      </c>
      <c r="V437" t="s">
        <v>533</v>
      </c>
    </row>
    <row r="438" spans="1:22" x14ac:dyDescent="0.25">
      <c r="A438">
        <f t="shared" si="20"/>
        <v>437</v>
      </c>
      <c r="B438">
        <v>43294</v>
      </c>
      <c r="C438">
        <v>48</v>
      </c>
      <c r="D438">
        <v>2098</v>
      </c>
      <c r="E438" t="s">
        <v>36</v>
      </c>
      <c r="F438" t="s">
        <v>18</v>
      </c>
      <c r="G438" t="s">
        <v>33</v>
      </c>
      <c r="N438" t="s">
        <v>19</v>
      </c>
      <c r="O438" t="s">
        <v>97</v>
      </c>
      <c r="P438" t="s">
        <v>20</v>
      </c>
      <c r="Q438" t="s">
        <v>14</v>
      </c>
      <c r="S438" t="str">
        <f t="shared" si="19"/>
        <v>UPDATE tbl_clubs SET intItemID = 437  WHERE sku = 43294</v>
      </c>
      <c r="V438" t="s">
        <v>534</v>
      </c>
    </row>
    <row r="439" spans="1:22" x14ac:dyDescent="0.25">
      <c r="A439">
        <f t="shared" si="20"/>
        <v>438</v>
      </c>
      <c r="B439">
        <v>43295</v>
      </c>
      <c r="C439">
        <v>48</v>
      </c>
      <c r="D439">
        <v>2098</v>
      </c>
      <c r="E439" t="s">
        <v>36</v>
      </c>
      <c r="F439" t="s">
        <v>18</v>
      </c>
      <c r="G439" t="s">
        <v>33</v>
      </c>
      <c r="N439" t="s">
        <v>19</v>
      </c>
      <c r="O439" t="s">
        <v>97</v>
      </c>
      <c r="P439" t="s">
        <v>20</v>
      </c>
      <c r="Q439" t="s">
        <v>14</v>
      </c>
      <c r="S439" t="str">
        <f t="shared" si="19"/>
        <v>UPDATE tbl_clubs SET intItemID = 438  WHERE sku = 43295</v>
      </c>
      <c r="V439" t="s">
        <v>535</v>
      </c>
    </row>
    <row r="440" spans="1:22" x14ac:dyDescent="0.25">
      <c r="A440">
        <f t="shared" si="20"/>
        <v>439</v>
      </c>
      <c r="B440">
        <v>43296</v>
      </c>
      <c r="C440">
        <v>48</v>
      </c>
      <c r="D440">
        <v>2098</v>
      </c>
      <c r="E440" t="s">
        <v>36</v>
      </c>
      <c r="F440" t="s">
        <v>18</v>
      </c>
      <c r="G440" t="s">
        <v>33</v>
      </c>
      <c r="N440" t="s">
        <v>19</v>
      </c>
      <c r="O440" t="s">
        <v>97</v>
      </c>
      <c r="P440" t="s">
        <v>20</v>
      </c>
      <c r="Q440" t="s">
        <v>14</v>
      </c>
      <c r="S440" t="str">
        <f t="shared" si="19"/>
        <v>UPDATE tbl_clubs SET intItemID = 439  WHERE sku = 43296</v>
      </c>
      <c r="V440" t="s">
        <v>536</v>
      </c>
    </row>
    <row r="441" spans="1:22" x14ac:dyDescent="0.25">
      <c r="A441">
        <f t="shared" si="20"/>
        <v>440</v>
      </c>
      <c r="B441">
        <v>43297</v>
      </c>
      <c r="C441">
        <v>71</v>
      </c>
      <c r="D441">
        <v>1517</v>
      </c>
      <c r="E441" t="s">
        <v>43</v>
      </c>
      <c r="F441" t="s">
        <v>18</v>
      </c>
      <c r="G441" t="s">
        <v>33</v>
      </c>
      <c r="N441" t="s">
        <v>19</v>
      </c>
      <c r="O441" t="s">
        <v>97</v>
      </c>
      <c r="P441" t="s">
        <v>20</v>
      </c>
      <c r="Q441" t="s">
        <v>14</v>
      </c>
      <c r="S441" t="str">
        <f t="shared" si="19"/>
        <v>UPDATE tbl_clubs SET intItemID = 440  WHERE sku = 43297</v>
      </c>
      <c r="V441" t="s">
        <v>537</v>
      </c>
    </row>
    <row r="442" spans="1:22" x14ac:dyDescent="0.25">
      <c r="A442">
        <f t="shared" si="20"/>
        <v>441</v>
      </c>
      <c r="B442">
        <v>43298</v>
      </c>
      <c r="C442">
        <v>48</v>
      </c>
      <c r="D442">
        <v>2098</v>
      </c>
      <c r="E442" t="s">
        <v>36</v>
      </c>
      <c r="F442" t="s">
        <v>18</v>
      </c>
      <c r="G442" t="s">
        <v>33</v>
      </c>
      <c r="N442" t="s">
        <v>19</v>
      </c>
      <c r="O442" t="s">
        <v>97</v>
      </c>
      <c r="P442" t="s">
        <v>20</v>
      </c>
      <c r="Q442" t="s">
        <v>14</v>
      </c>
      <c r="S442" t="str">
        <f t="shared" si="19"/>
        <v>UPDATE tbl_clubs SET intItemID = 441  WHERE sku = 43298</v>
      </c>
      <c r="V442" t="s">
        <v>538</v>
      </c>
    </row>
    <row r="443" spans="1:22" x14ac:dyDescent="0.25">
      <c r="A443">
        <f t="shared" si="20"/>
        <v>442</v>
      </c>
      <c r="B443">
        <v>43309</v>
      </c>
      <c r="C443">
        <v>48</v>
      </c>
      <c r="D443">
        <v>2098</v>
      </c>
      <c r="E443" t="s">
        <v>36</v>
      </c>
      <c r="F443" t="s">
        <v>18</v>
      </c>
      <c r="G443" t="s">
        <v>33</v>
      </c>
      <c r="N443" t="s">
        <v>19</v>
      </c>
      <c r="O443" t="s">
        <v>97</v>
      </c>
      <c r="P443" t="s">
        <v>20</v>
      </c>
      <c r="Q443" t="s">
        <v>14</v>
      </c>
      <c r="S443" t="str">
        <f t="shared" si="19"/>
        <v>UPDATE tbl_clubs SET intItemID = 442  WHERE sku = 43309</v>
      </c>
      <c r="V443" t="s">
        <v>539</v>
      </c>
    </row>
    <row r="444" spans="1:22" x14ac:dyDescent="0.25">
      <c r="A444">
        <f t="shared" si="20"/>
        <v>443</v>
      </c>
      <c r="B444">
        <v>43311</v>
      </c>
      <c r="C444">
        <v>48</v>
      </c>
      <c r="D444">
        <v>2098</v>
      </c>
      <c r="E444" t="s">
        <v>36</v>
      </c>
      <c r="F444" t="s">
        <v>18</v>
      </c>
      <c r="G444" t="s">
        <v>33</v>
      </c>
      <c r="N444" t="s">
        <v>19</v>
      </c>
      <c r="O444" t="s">
        <v>97</v>
      </c>
      <c r="P444" t="s">
        <v>20</v>
      </c>
      <c r="Q444" t="s">
        <v>14</v>
      </c>
      <c r="S444" t="str">
        <f t="shared" si="19"/>
        <v>UPDATE tbl_clubs SET intItemID = 443  WHERE sku = 43311</v>
      </c>
      <c r="V444" t="s">
        <v>540</v>
      </c>
    </row>
    <row r="445" spans="1:22" x14ac:dyDescent="0.25">
      <c r="A445">
        <f t="shared" si="20"/>
        <v>444</v>
      </c>
      <c r="B445">
        <v>43312</v>
      </c>
      <c r="C445">
        <v>48</v>
      </c>
      <c r="D445">
        <v>2098</v>
      </c>
      <c r="E445" t="s">
        <v>36</v>
      </c>
      <c r="F445" t="s">
        <v>18</v>
      </c>
      <c r="G445" t="s">
        <v>33</v>
      </c>
      <c r="N445" t="s">
        <v>19</v>
      </c>
      <c r="O445" t="s">
        <v>97</v>
      </c>
      <c r="P445" t="s">
        <v>20</v>
      </c>
      <c r="Q445" t="s">
        <v>14</v>
      </c>
      <c r="S445" t="str">
        <f t="shared" si="19"/>
        <v>UPDATE tbl_clubs SET intItemID = 444  WHERE sku = 43312</v>
      </c>
      <c r="V445" t="s">
        <v>541</v>
      </c>
    </row>
    <row r="446" spans="1:22" x14ac:dyDescent="0.25">
      <c r="A446">
        <f t="shared" si="20"/>
        <v>445</v>
      </c>
      <c r="B446">
        <v>43313</v>
      </c>
      <c r="C446">
        <v>48</v>
      </c>
      <c r="D446">
        <v>2098</v>
      </c>
      <c r="E446" t="s">
        <v>36</v>
      </c>
      <c r="F446" t="s">
        <v>18</v>
      </c>
      <c r="G446" t="s">
        <v>33</v>
      </c>
      <c r="N446" t="s">
        <v>19</v>
      </c>
      <c r="O446" t="s">
        <v>97</v>
      </c>
      <c r="P446" t="s">
        <v>20</v>
      </c>
      <c r="Q446" t="s">
        <v>14</v>
      </c>
      <c r="S446" t="str">
        <f t="shared" si="19"/>
        <v>UPDATE tbl_clubs SET intItemID = 445  WHERE sku = 43313</v>
      </c>
      <c r="V446" t="s">
        <v>542</v>
      </c>
    </row>
    <row r="447" spans="1:22" x14ac:dyDescent="0.25">
      <c r="A447">
        <f t="shared" si="20"/>
        <v>446</v>
      </c>
      <c r="B447">
        <v>43315</v>
      </c>
      <c r="C447">
        <v>48</v>
      </c>
      <c r="D447">
        <v>2098</v>
      </c>
      <c r="E447" t="s">
        <v>36</v>
      </c>
      <c r="F447" t="s">
        <v>18</v>
      </c>
      <c r="G447" t="s">
        <v>33</v>
      </c>
      <c r="N447" t="s">
        <v>19</v>
      </c>
      <c r="O447" t="s">
        <v>97</v>
      </c>
      <c r="P447" t="s">
        <v>20</v>
      </c>
      <c r="Q447" t="s">
        <v>14</v>
      </c>
      <c r="S447" t="str">
        <f t="shared" si="19"/>
        <v>UPDATE tbl_clubs SET intItemID = 446  WHERE sku = 43315</v>
      </c>
      <c r="V447" t="s">
        <v>543</v>
      </c>
    </row>
    <row r="448" spans="1:22" x14ac:dyDescent="0.25">
      <c r="A448">
        <f t="shared" si="20"/>
        <v>447</v>
      </c>
      <c r="B448">
        <v>43383</v>
      </c>
      <c r="C448">
        <v>71</v>
      </c>
      <c r="D448">
        <v>211</v>
      </c>
      <c r="E448" t="s">
        <v>35</v>
      </c>
      <c r="F448" t="s">
        <v>32</v>
      </c>
      <c r="G448" t="s">
        <v>33</v>
      </c>
      <c r="N448" t="s">
        <v>19</v>
      </c>
      <c r="O448" t="s">
        <v>97</v>
      </c>
      <c r="P448" t="s">
        <v>20</v>
      </c>
      <c r="Q448" t="s">
        <v>14</v>
      </c>
      <c r="S448" t="str">
        <f t="shared" si="19"/>
        <v>UPDATE tbl_clubs SET intItemID = 447  WHERE sku = 43383</v>
      </c>
      <c r="V448" t="s">
        <v>544</v>
      </c>
    </row>
    <row r="449" spans="1:22" x14ac:dyDescent="0.25">
      <c r="A449">
        <f t="shared" si="20"/>
        <v>448</v>
      </c>
      <c r="B449">
        <v>43385</v>
      </c>
      <c r="C449">
        <v>71</v>
      </c>
      <c r="D449">
        <v>211</v>
      </c>
      <c r="E449" t="s">
        <v>35</v>
      </c>
      <c r="F449" t="s">
        <v>32</v>
      </c>
      <c r="G449" t="s">
        <v>33</v>
      </c>
      <c r="N449" t="s">
        <v>19</v>
      </c>
      <c r="O449" t="s">
        <v>97</v>
      </c>
      <c r="P449" t="s">
        <v>20</v>
      </c>
      <c r="Q449" t="s">
        <v>14</v>
      </c>
      <c r="S449" t="str">
        <f t="shared" si="19"/>
        <v>UPDATE tbl_clubs SET intItemID = 448  WHERE sku = 43385</v>
      </c>
      <c r="V449" t="s">
        <v>545</v>
      </c>
    </row>
    <row r="450" spans="1:22" x14ac:dyDescent="0.25">
      <c r="A450">
        <f t="shared" si="20"/>
        <v>449</v>
      </c>
      <c r="B450">
        <v>43419</v>
      </c>
      <c r="C450">
        <v>71</v>
      </c>
      <c r="D450">
        <v>8</v>
      </c>
      <c r="E450" t="s">
        <v>38</v>
      </c>
      <c r="F450" t="s">
        <v>32</v>
      </c>
      <c r="G450" t="s">
        <v>33</v>
      </c>
      <c r="N450" t="s">
        <v>19</v>
      </c>
      <c r="O450" t="s">
        <v>97</v>
      </c>
      <c r="P450" t="s">
        <v>20</v>
      </c>
      <c r="Q450" t="s">
        <v>14</v>
      </c>
      <c r="S450" t="str">
        <f t="shared" si="19"/>
        <v>UPDATE tbl_clubs SET intItemID = 449  WHERE sku = 43419</v>
      </c>
      <c r="V450" t="s">
        <v>546</v>
      </c>
    </row>
    <row r="451" spans="1:22" x14ac:dyDescent="0.25">
      <c r="A451">
        <f t="shared" si="20"/>
        <v>450</v>
      </c>
      <c r="B451">
        <v>43423</v>
      </c>
      <c r="C451">
        <v>71</v>
      </c>
      <c r="D451">
        <v>43</v>
      </c>
      <c r="E451" t="s">
        <v>43</v>
      </c>
      <c r="F451" t="s">
        <v>18</v>
      </c>
      <c r="G451" t="s">
        <v>33</v>
      </c>
      <c r="N451" t="s">
        <v>19</v>
      </c>
      <c r="O451" t="s">
        <v>97</v>
      </c>
      <c r="P451" t="s">
        <v>20</v>
      </c>
      <c r="Q451" t="s">
        <v>14</v>
      </c>
      <c r="S451" t="str">
        <f t="shared" ref="S451:S514" si="21">N451&amp;O451&amp;" "&amp;P451&amp;A451&amp;" "&amp;Q451&amp;B451</f>
        <v>UPDATE tbl_clubs SET intItemID = 450  WHERE sku = 43423</v>
      </c>
      <c r="V451" t="s">
        <v>547</v>
      </c>
    </row>
    <row r="452" spans="1:22" x14ac:dyDescent="0.25">
      <c r="A452">
        <f t="shared" ref="A452:A515" si="22">A451+1</f>
        <v>451</v>
      </c>
      <c r="B452">
        <v>43440</v>
      </c>
      <c r="C452">
        <v>61</v>
      </c>
      <c r="D452">
        <v>221</v>
      </c>
      <c r="E452" t="s">
        <v>43</v>
      </c>
      <c r="F452" t="s">
        <v>32</v>
      </c>
      <c r="G452" t="s">
        <v>33</v>
      </c>
      <c r="N452" t="s">
        <v>19</v>
      </c>
      <c r="O452" t="s">
        <v>97</v>
      </c>
      <c r="P452" t="s">
        <v>20</v>
      </c>
      <c r="Q452" t="s">
        <v>14</v>
      </c>
      <c r="S452" t="str">
        <f t="shared" si="21"/>
        <v>UPDATE tbl_clubs SET intItemID = 451  WHERE sku = 43440</v>
      </c>
      <c r="V452" t="s">
        <v>548</v>
      </c>
    </row>
    <row r="453" spans="1:22" x14ac:dyDescent="0.25">
      <c r="A453">
        <f t="shared" si="22"/>
        <v>452</v>
      </c>
      <c r="B453">
        <v>43443</v>
      </c>
      <c r="C453">
        <v>61</v>
      </c>
      <c r="D453">
        <v>1972</v>
      </c>
      <c r="E453" t="s">
        <v>39</v>
      </c>
      <c r="F453" t="s">
        <v>44</v>
      </c>
      <c r="G453" t="s">
        <v>46</v>
      </c>
      <c r="N453" t="s">
        <v>19</v>
      </c>
      <c r="O453" t="s">
        <v>97</v>
      </c>
      <c r="P453" t="s">
        <v>20</v>
      </c>
      <c r="Q453" t="s">
        <v>14</v>
      </c>
      <c r="S453" t="str">
        <f t="shared" si="21"/>
        <v>UPDATE tbl_clubs SET intItemID = 452  WHERE sku = 43443</v>
      </c>
      <c r="V453" t="s">
        <v>549</v>
      </c>
    </row>
    <row r="454" spans="1:22" x14ac:dyDescent="0.25">
      <c r="A454">
        <f t="shared" si="22"/>
        <v>453</v>
      </c>
      <c r="B454">
        <v>43445</v>
      </c>
      <c r="C454">
        <v>71</v>
      </c>
      <c r="D454">
        <v>8</v>
      </c>
      <c r="E454" t="s">
        <v>39</v>
      </c>
      <c r="F454" t="s">
        <v>40</v>
      </c>
      <c r="G454" t="s">
        <v>41</v>
      </c>
      <c r="N454" t="s">
        <v>19</v>
      </c>
      <c r="O454" t="s">
        <v>97</v>
      </c>
      <c r="P454" t="s">
        <v>20</v>
      </c>
      <c r="Q454" t="s">
        <v>14</v>
      </c>
      <c r="S454" t="str">
        <f t="shared" si="21"/>
        <v>UPDATE tbl_clubs SET intItemID = 453  WHERE sku = 43445</v>
      </c>
      <c r="V454" t="s">
        <v>550</v>
      </c>
    </row>
    <row r="455" spans="1:22" x14ac:dyDescent="0.25">
      <c r="A455">
        <f t="shared" si="22"/>
        <v>454</v>
      </c>
      <c r="B455">
        <v>43450</v>
      </c>
      <c r="C455">
        <v>71</v>
      </c>
      <c r="D455">
        <v>8</v>
      </c>
      <c r="E455" t="s">
        <v>39</v>
      </c>
      <c r="F455" t="s">
        <v>40</v>
      </c>
      <c r="G455" t="s">
        <v>41</v>
      </c>
      <c r="N455" t="s">
        <v>19</v>
      </c>
      <c r="O455" t="s">
        <v>97</v>
      </c>
      <c r="P455" t="s">
        <v>20</v>
      </c>
      <c r="Q455" t="s">
        <v>14</v>
      </c>
      <c r="S455" t="str">
        <f t="shared" si="21"/>
        <v>UPDATE tbl_clubs SET intItemID = 454  WHERE sku = 43450</v>
      </c>
      <c r="V455" t="s">
        <v>551</v>
      </c>
    </row>
    <row r="456" spans="1:22" x14ac:dyDescent="0.25">
      <c r="A456">
        <f t="shared" si="22"/>
        <v>455</v>
      </c>
      <c r="B456">
        <v>43463</v>
      </c>
      <c r="C456">
        <v>71</v>
      </c>
      <c r="D456">
        <v>8</v>
      </c>
      <c r="E456" t="s">
        <v>39</v>
      </c>
      <c r="F456" t="s">
        <v>40</v>
      </c>
      <c r="G456" t="s">
        <v>41</v>
      </c>
      <c r="N456" t="s">
        <v>19</v>
      </c>
      <c r="O456" t="s">
        <v>97</v>
      </c>
      <c r="P456" t="s">
        <v>20</v>
      </c>
      <c r="Q456" t="s">
        <v>14</v>
      </c>
      <c r="S456" t="str">
        <f t="shared" si="21"/>
        <v>UPDATE tbl_clubs SET intItemID = 455  WHERE sku = 43463</v>
      </c>
      <c r="V456" t="s">
        <v>552</v>
      </c>
    </row>
    <row r="457" spans="1:22" x14ac:dyDescent="0.25">
      <c r="A457">
        <f t="shared" si="22"/>
        <v>456</v>
      </c>
      <c r="B457">
        <v>43464</v>
      </c>
      <c r="C457">
        <v>71</v>
      </c>
      <c r="D457">
        <v>8</v>
      </c>
      <c r="E457" t="s">
        <v>31</v>
      </c>
      <c r="F457" t="s">
        <v>32</v>
      </c>
      <c r="G457" t="s">
        <v>33</v>
      </c>
      <c r="N457" t="s">
        <v>19</v>
      </c>
      <c r="O457" t="s">
        <v>97</v>
      </c>
      <c r="P457" t="s">
        <v>20</v>
      </c>
      <c r="Q457" t="s">
        <v>14</v>
      </c>
      <c r="S457" t="str">
        <f t="shared" si="21"/>
        <v>UPDATE tbl_clubs SET intItemID = 456  WHERE sku = 43464</v>
      </c>
      <c r="V457" t="s">
        <v>553</v>
      </c>
    </row>
    <row r="458" spans="1:22" x14ac:dyDescent="0.25">
      <c r="A458">
        <f t="shared" si="22"/>
        <v>457</v>
      </c>
      <c r="B458">
        <v>43481</v>
      </c>
      <c r="C458">
        <v>61</v>
      </c>
      <c r="D458">
        <v>45</v>
      </c>
      <c r="E458" t="s">
        <v>43</v>
      </c>
      <c r="F458" t="s">
        <v>18</v>
      </c>
      <c r="G458" t="s">
        <v>33</v>
      </c>
      <c r="N458" t="s">
        <v>19</v>
      </c>
      <c r="O458" t="s">
        <v>97</v>
      </c>
      <c r="P458" t="s">
        <v>20</v>
      </c>
      <c r="Q458" t="s">
        <v>14</v>
      </c>
      <c r="S458" t="str">
        <f t="shared" si="21"/>
        <v>UPDATE tbl_clubs SET intItemID = 457  WHERE sku = 43481</v>
      </c>
      <c r="V458" t="s">
        <v>554</v>
      </c>
    </row>
    <row r="459" spans="1:22" x14ac:dyDescent="0.25">
      <c r="A459">
        <f t="shared" si="22"/>
        <v>458</v>
      </c>
      <c r="B459">
        <v>43482</v>
      </c>
      <c r="C459">
        <v>71</v>
      </c>
      <c r="D459">
        <v>8</v>
      </c>
      <c r="E459" t="s">
        <v>31</v>
      </c>
      <c r="F459" t="s">
        <v>32</v>
      </c>
      <c r="G459" t="s">
        <v>33</v>
      </c>
      <c r="N459" t="s">
        <v>19</v>
      </c>
      <c r="O459" t="s">
        <v>97</v>
      </c>
      <c r="P459" t="s">
        <v>20</v>
      </c>
      <c r="Q459" t="s">
        <v>14</v>
      </c>
      <c r="S459" t="str">
        <f t="shared" si="21"/>
        <v>UPDATE tbl_clubs SET intItemID = 458  WHERE sku = 43482</v>
      </c>
      <c r="V459" t="s">
        <v>555</v>
      </c>
    </row>
    <row r="460" spans="1:22" x14ac:dyDescent="0.25">
      <c r="A460">
        <f t="shared" si="22"/>
        <v>459</v>
      </c>
      <c r="B460">
        <v>43483</v>
      </c>
      <c r="C460">
        <v>71</v>
      </c>
      <c r="D460">
        <v>16</v>
      </c>
      <c r="E460" t="s">
        <v>43</v>
      </c>
      <c r="F460" t="s">
        <v>18</v>
      </c>
      <c r="G460" t="s">
        <v>33</v>
      </c>
      <c r="N460" t="s">
        <v>19</v>
      </c>
      <c r="O460" t="s">
        <v>97</v>
      </c>
      <c r="P460" t="s">
        <v>20</v>
      </c>
      <c r="Q460" t="s">
        <v>14</v>
      </c>
      <c r="S460" t="str">
        <f t="shared" si="21"/>
        <v>UPDATE tbl_clubs SET intItemID = 459  WHERE sku = 43483</v>
      </c>
      <c r="V460" t="s">
        <v>556</v>
      </c>
    </row>
    <row r="461" spans="1:22" x14ac:dyDescent="0.25">
      <c r="A461">
        <f t="shared" si="22"/>
        <v>460</v>
      </c>
      <c r="B461">
        <v>43484</v>
      </c>
      <c r="C461">
        <v>2</v>
      </c>
      <c r="D461">
        <v>1946</v>
      </c>
      <c r="E461" t="s">
        <v>31</v>
      </c>
      <c r="F461" t="s">
        <v>32</v>
      </c>
      <c r="G461" t="s">
        <v>33</v>
      </c>
      <c r="N461" t="s">
        <v>19</v>
      </c>
      <c r="O461" t="s">
        <v>97</v>
      </c>
      <c r="P461" t="s">
        <v>20</v>
      </c>
      <c r="Q461" t="s">
        <v>14</v>
      </c>
      <c r="S461" t="str">
        <f t="shared" si="21"/>
        <v>UPDATE tbl_clubs SET intItemID = 460  WHERE sku = 43484</v>
      </c>
      <c r="V461" t="s">
        <v>557</v>
      </c>
    </row>
    <row r="462" spans="1:22" x14ac:dyDescent="0.25">
      <c r="A462">
        <f t="shared" si="22"/>
        <v>461</v>
      </c>
      <c r="B462">
        <v>43485</v>
      </c>
      <c r="C462">
        <v>2</v>
      </c>
      <c r="D462">
        <v>15</v>
      </c>
      <c r="E462" t="s">
        <v>31</v>
      </c>
      <c r="F462" t="s">
        <v>32</v>
      </c>
      <c r="G462" t="s">
        <v>33</v>
      </c>
      <c r="N462" t="s">
        <v>19</v>
      </c>
      <c r="O462" t="s">
        <v>97</v>
      </c>
      <c r="P462" t="s">
        <v>20</v>
      </c>
      <c r="Q462" t="s">
        <v>14</v>
      </c>
      <c r="S462" t="str">
        <f t="shared" si="21"/>
        <v>UPDATE tbl_clubs SET intItemID = 461  WHERE sku = 43485</v>
      </c>
      <c r="V462" t="s">
        <v>558</v>
      </c>
    </row>
    <row r="463" spans="1:22" x14ac:dyDescent="0.25">
      <c r="A463">
        <f t="shared" si="22"/>
        <v>462</v>
      </c>
      <c r="B463">
        <v>43486</v>
      </c>
      <c r="C463">
        <v>2</v>
      </c>
      <c r="D463">
        <v>22</v>
      </c>
      <c r="E463" t="s">
        <v>52</v>
      </c>
      <c r="F463" t="s">
        <v>32</v>
      </c>
      <c r="G463" t="s">
        <v>33</v>
      </c>
      <c r="N463" t="s">
        <v>19</v>
      </c>
      <c r="O463" t="s">
        <v>97</v>
      </c>
      <c r="P463" t="s">
        <v>20</v>
      </c>
      <c r="Q463" t="s">
        <v>14</v>
      </c>
      <c r="S463" t="str">
        <f t="shared" si="21"/>
        <v>UPDATE tbl_clubs SET intItemID = 462  WHERE sku = 43486</v>
      </c>
      <c r="V463" t="s">
        <v>559</v>
      </c>
    </row>
    <row r="464" spans="1:22" x14ac:dyDescent="0.25">
      <c r="A464">
        <f t="shared" si="22"/>
        <v>463</v>
      </c>
      <c r="B464">
        <v>43487</v>
      </c>
      <c r="C464">
        <v>2</v>
      </c>
      <c r="D464">
        <v>22</v>
      </c>
      <c r="E464" t="s">
        <v>52</v>
      </c>
      <c r="F464" t="s">
        <v>32</v>
      </c>
      <c r="G464" t="s">
        <v>33</v>
      </c>
      <c r="N464" t="s">
        <v>19</v>
      </c>
      <c r="O464" t="s">
        <v>97</v>
      </c>
      <c r="P464" t="s">
        <v>20</v>
      </c>
      <c r="Q464" t="s">
        <v>14</v>
      </c>
      <c r="S464" t="str">
        <f t="shared" si="21"/>
        <v>UPDATE tbl_clubs SET intItemID = 463  WHERE sku = 43487</v>
      </c>
      <c r="V464" t="s">
        <v>560</v>
      </c>
    </row>
    <row r="465" spans="1:22" x14ac:dyDescent="0.25">
      <c r="A465">
        <f t="shared" si="22"/>
        <v>464</v>
      </c>
      <c r="B465">
        <v>43493</v>
      </c>
      <c r="C465">
        <v>2</v>
      </c>
      <c r="D465">
        <v>51</v>
      </c>
      <c r="E465" t="s">
        <v>39</v>
      </c>
      <c r="F465" t="s">
        <v>34</v>
      </c>
      <c r="G465" t="s">
        <v>41</v>
      </c>
      <c r="N465" t="s">
        <v>19</v>
      </c>
      <c r="O465" t="s">
        <v>97</v>
      </c>
      <c r="P465" t="s">
        <v>20</v>
      </c>
      <c r="Q465" t="s">
        <v>14</v>
      </c>
      <c r="S465" t="str">
        <f t="shared" si="21"/>
        <v>UPDATE tbl_clubs SET intItemID = 464  WHERE sku = 43493</v>
      </c>
      <c r="V465" t="s">
        <v>561</v>
      </c>
    </row>
    <row r="466" spans="1:22" x14ac:dyDescent="0.25">
      <c r="A466">
        <f t="shared" si="22"/>
        <v>465</v>
      </c>
      <c r="B466">
        <v>43494</v>
      </c>
      <c r="C466">
        <v>71</v>
      </c>
      <c r="D466">
        <v>16</v>
      </c>
      <c r="E466" t="s">
        <v>43</v>
      </c>
      <c r="F466" t="s">
        <v>18</v>
      </c>
      <c r="G466" t="s">
        <v>33</v>
      </c>
      <c r="N466" t="s">
        <v>19</v>
      </c>
      <c r="O466" t="s">
        <v>97</v>
      </c>
      <c r="P466" t="s">
        <v>20</v>
      </c>
      <c r="Q466" t="s">
        <v>14</v>
      </c>
      <c r="S466" t="str">
        <f t="shared" si="21"/>
        <v>UPDATE tbl_clubs SET intItemID = 465  WHERE sku = 43494</v>
      </c>
      <c r="V466" t="s">
        <v>562</v>
      </c>
    </row>
    <row r="467" spans="1:22" x14ac:dyDescent="0.25">
      <c r="A467">
        <f t="shared" si="22"/>
        <v>466</v>
      </c>
      <c r="B467">
        <v>43498</v>
      </c>
      <c r="C467">
        <v>2</v>
      </c>
      <c r="D467">
        <v>51</v>
      </c>
      <c r="E467" t="s">
        <v>39</v>
      </c>
      <c r="F467" t="s">
        <v>34</v>
      </c>
      <c r="G467" t="s">
        <v>41</v>
      </c>
      <c r="N467" t="s">
        <v>19</v>
      </c>
      <c r="O467" t="s">
        <v>97</v>
      </c>
      <c r="P467" t="s">
        <v>20</v>
      </c>
      <c r="Q467" t="s">
        <v>14</v>
      </c>
      <c r="S467" t="str">
        <f t="shared" si="21"/>
        <v>UPDATE tbl_clubs SET intItemID = 466  WHERE sku = 43498</v>
      </c>
      <c r="V467" t="s">
        <v>563</v>
      </c>
    </row>
    <row r="468" spans="1:22" x14ac:dyDescent="0.25">
      <c r="A468">
        <f t="shared" si="22"/>
        <v>467</v>
      </c>
      <c r="B468">
        <v>43499</v>
      </c>
      <c r="C468">
        <v>2</v>
      </c>
      <c r="D468">
        <v>49</v>
      </c>
      <c r="E468" t="s">
        <v>39</v>
      </c>
      <c r="F468" t="s">
        <v>37</v>
      </c>
      <c r="G468" t="s">
        <v>41</v>
      </c>
      <c r="N468" t="s">
        <v>19</v>
      </c>
      <c r="O468" t="s">
        <v>97</v>
      </c>
      <c r="P468" t="s">
        <v>20</v>
      </c>
      <c r="Q468" t="s">
        <v>14</v>
      </c>
      <c r="S468" t="str">
        <f t="shared" si="21"/>
        <v>UPDATE tbl_clubs SET intItemID = 467  WHERE sku = 43499</v>
      </c>
      <c r="V468" t="s">
        <v>564</v>
      </c>
    </row>
    <row r="469" spans="1:22" x14ac:dyDescent="0.25">
      <c r="A469">
        <f t="shared" si="22"/>
        <v>468</v>
      </c>
      <c r="B469">
        <v>43500</v>
      </c>
      <c r="C469">
        <v>71</v>
      </c>
      <c r="D469">
        <v>41</v>
      </c>
      <c r="E469" t="s">
        <v>39</v>
      </c>
      <c r="F469" t="s">
        <v>34</v>
      </c>
      <c r="G469" t="s">
        <v>41</v>
      </c>
      <c r="N469" t="s">
        <v>19</v>
      </c>
      <c r="O469" t="s">
        <v>97</v>
      </c>
      <c r="P469" t="s">
        <v>20</v>
      </c>
      <c r="Q469" t="s">
        <v>14</v>
      </c>
      <c r="S469" t="str">
        <f t="shared" si="21"/>
        <v>UPDATE tbl_clubs SET intItemID = 468  WHERE sku = 43500</v>
      </c>
      <c r="V469" t="s">
        <v>565</v>
      </c>
    </row>
    <row r="470" spans="1:22" x14ac:dyDescent="0.25">
      <c r="A470">
        <f t="shared" si="22"/>
        <v>469</v>
      </c>
      <c r="B470">
        <v>43501</v>
      </c>
      <c r="C470">
        <v>71</v>
      </c>
      <c r="D470">
        <v>41</v>
      </c>
      <c r="E470" t="s">
        <v>39</v>
      </c>
      <c r="F470" t="s">
        <v>34</v>
      </c>
      <c r="G470" t="s">
        <v>41</v>
      </c>
      <c r="N470" t="s">
        <v>19</v>
      </c>
      <c r="O470" t="s">
        <v>97</v>
      </c>
      <c r="P470" t="s">
        <v>20</v>
      </c>
      <c r="Q470" t="s">
        <v>14</v>
      </c>
      <c r="S470" t="str">
        <f t="shared" si="21"/>
        <v>UPDATE tbl_clubs SET intItemID = 469  WHERE sku = 43501</v>
      </c>
      <c r="V470" t="s">
        <v>566</v>
      </c>
    </row>
    <row r="471" spans="1:22" x14ac:dyDescent="0.25">
      <c r="A471">
        <f t="shared" si="22"/>
        <v>470</v>
      </c>
      <c r="B471">
        <v>43502</v>
      </c>
      <c r="C471">
        <v>2</v>
      </c>
      <c r="D471">
        <v>24</v>
      </c>
      <c r="E471" t="s">
        <v>39</v>
      </c>
      <c r="F471" t="s">
        <v>44</v>
      </c>
      <c r="G471" t="s">
        <v>41</v>
      </c>
      <c r="N471" t="s">
        <v>19</v>
      </c>
      <c r="O471" t="s">
        <v>97</v>
      </c>
      <c r="P471" t="s">
        <v>20</v>
      </c>
      <c r="Q471" t="s">
        <v>14</v>
      </c>
      <c r="S471" t="str">
        <f t="shared" si="21"/>
        <v>UPDATE tbl_clubs SET intItemID = 470  WHERE sku = 43502</v>
      </c>
      <c r="V471" t="s">
        <v>567</v>
      </c>
    </row>
    <row r="472" spans="1:22" x14ac:dyDescent="0.25">
      <c r="A472">
        <f t="shared" si="22"/>
        <v>471</v>
      </c>
      <c r="B472">
        <v>43503</v>
      </c>
      <c r="C472">
        <v>2</v>
      </c>
      <c r="D472">
        <v>24</v>
      </c>
      <c r="E472" t="s">
        <v>39</v>
      </c>
      <c r="F472" t="s">
        <v>40</v>
      </c>
      <c r="G472" t="s">
        <v>41</v>
      </c>
      <c r="N472" t="s">
        <v>19</v>
      </c>
      <c r="O472" t="s">
        <v>97</v>
      </c>
      <c r="P472" t="s">
        <v>20</v>
      </c>
      <c r="Q472" t="s">
        <v>14</v>
      </c>
      <c r="S472" t="str">
        <f t="shared" si="21"/>
        <v>UPDATE tbl_clubs SET intItemID = 471  WHERE sku = 43503</v>
      </c>
      <c r="V472" t="s">
        <v>568</v>
      </c>
    </row>
    <row r="473" spans="1:22" x14ac:dyDescent="0.25">
      <c r="A473">
        <f t="shared" si="22"/>
        <v>472</v>
      </c>
      <c r="B473">
        <v>43504</v>
      </c>
      <c r="C473">
        <v>2</v>
      </c>
      <c r="D473">
        <v>24</v>
      </c>
      <c r="E473" t="s">
        <v>39</v>
      </c>
      <c r="F473" t="s">
        <v>40</v>
      </c>
      <c r="G473" t="s">
        <v>41</v>
      </c>
      <c r="N473" t="s">
        <v>19</v>
      </c>
      <c r="O473" t="s">
        <v>97</v>
      </c>
      <c r="P473" t="s">
        <v>20</v>
      </c>
      <c r="Q473" t="s">
        <v>14</v>
      </c>
      <c r="S473" t="str">
        <f t="shared" si="21"/>
        <v>UPDATE tbl_clubs SET intItemID = 472  WHERE sku = 43504</v>
      </c>
      <c r="V473" t="s">
        <v>569</v>
      </c>
    </row>
    <row r="474" spans="1:22" x14ac:dyDescent="0.25">
      <c r="A474">
        <f t="shared" si="22"/>
        <v>473</v>
      </c>
      <c r="B474">
        <v>43505</v>
      </c>
      <c r="C474">
        <v>2</v>
      </c>
      <c r="D474">
        <v>24</v>
      </c>
      <c r="E474" t="s">
        <v>39</v>
      </c>
      <c r="F474" t="s">
        <v>40</v>
      </c>
      <c r="G474" t="s">
        <v>41</v>
      </c>
      <c r="N474" t="s">
        <v>19</v>
      </c>
      <c r="O474" t="s">
        <v>97</v>
      </c>
      <c r="P474" t="s">
        <v>20</v>
      </c>
      <c r="Q474" t="s">
        <v>14</v>
      </c>
      <c r="S474" t="str">
        <f t="shared" si="21"/>
        <v>UPDATE tbl_clubs SET intItemID = 473  WHERE sku = 43505</v>
      </c>
      <c r="V474" t="s">
        <v>570</v>
      </c>
    </row>
    <row r="475" spans="1:22" x14ac:dyDescent="0.25">
      <c r="A475">
        <f t="shared" si="22"/>
        <v>474</v>
      </c>
      <c r="B475">
        <v>43506</v>
      </c>
      <c r="C475">
        <v>71</v>
      </c>
      <c r="D475">
        <v>8</v>
      </c>
      <c r="E475" t="s">
        <v>39</v>
      </c>
      <c r="F475" t="s">
        <v>40</v>
      </c>
      <c r="G475" t="s">
        <v>47</v>
      </c>
      <c r="N475" t="s">
        <v>19</v>
      </c>
      <c r="O475" t="s">
        <v>97</v>
      </c>
      <c r="P475" t="s">
        <v>20</v>
      </c>
      <c r="Q475" t="s">
        <v>14</v>
      </c>
      <c r="S475" t="str">
        <f t="shared" si="21"/>
        <v>UPDATE tbl_clubs SET intItemID = 474  WHERE sku = 43506</v>
      </c>
      <c r="V475" t="s">
        <v>571</v>
      </c>
    </row>
    <row r="476" spans="1:22" x14ac:dyDescent="0.25">
      <c r="A476">
        <f t="shared" si="22"/>
        <v>475</v>
      </c>
      <c r="B476">
        <v>43517</v>
      </c>
      <c r="C476">
        <v>71</v>
      </c>
      <c r="D476">
        <v>41</v>
      </c>
      <c r="E476" t="s">
        <v>39</v>
      </c>
      <c r="F476" t="s">
        <v>37</v>
      </c>
      <c r="G476" t="s">
        <v>41</v>
      </c>
      <c r="N476" t="s">
        <v>19</v>
      </c>
      <c r="O476" t="s">
        <v>97</v>
      </c>
      <c r="P476" t="s">
        <v>20</v>
      </c>
      <c r="Q476" t="s">
        <v>14</v>
      </c>
      <c r="S476" t="str">
        <f t="shared" si="21"/>
        <v>UPDATE tbl_clubs SET intItemID = 475  WHERE sku = 43517</v>
      </c>
      <c r="V476" t="s">
        <v>572</v>
      </c>
    </row>
    <row r="477" spans="1:22" x14ac:dyDescent="0.25">
      <c r="A477">
        <f t="shared" si="22"/>
        <v>476</v>
      </c>
      <c r="B477">
        <v>43519</v>
      </c>
      <c r="C477">
        <v>61</v>
      </c>
      <c r="D477">
        <v>37</v>
      </c>
      <c r="E477" t="s">
        <v>39</v>
      </c>
      <c r="F477" t="s">
        <v>32</v>
      </c>
      <c r="G477" t="s">
        <v>41</v>
      </c>
      <c r="N477" t="s">
        <v>19</v>
      </c>
      <c r="O477" t="s">
        <v>97</v>
      </c>
      <c r="P477" t="s">
        <v>20</v>
      </c>
      <c r="Q477" t="s">
        <v>14</v>
      </c>
      <c r="S477" t="str">
        <f t="shared" si="21"/>
        <v>UPDATE tbl_clubs SET intItemID = 476  WHERE sku = 43519</v>
      </c>
      <c r="V477" t="s">
        <v>573</v>
      </c>
    </row>
    <row r="478" spans="1:22" x14ac:dyDescent="0.25">
      <c r="A478">
        <f t="shared" si="22"/>
        <v>477</v>
      </c>
      <c r="B478">
        <v>43520</v>
      </c>
      <c r="C478">
        <v>71</v>
      </c>
      <c r="D478">
        <v>35</v>
      </c>
      <c r="E478" t="s">
        <v>31</v>
      </c>
      <c r="F478" t="s">
        <v>32</v>
      </c>
      <c r="G478" t="s">
        <v>33</v>
      </c>
      <c r="N478" t="s">
        <v>19</v>
      </c>
      <c r="O478" t="s">
        <v>97</v>
      </c>
      <c r="P478" t="s">
        <v>20</v>
      </c>
      <c r="Q478" t="s">
        <v>14</v>
      </c>
      <c r="S478" t="str">
        <f t="shared" si="21"/>
        <v>UPDATE tbl_clubs SET intItemID = 477  WHERE sku = 43520</v>
      </c>
      <c r="V478" t="s">
        <v>574</v>
      </c>
    </row>
    <row r="479" spans="1:22" x14ac:dyDescent="0.25">
      <c r="A479">
        <f t="shared" si="22"/>
        <v>478</v>
      </c>
      <c r="B479">
        <v>43521</v>
      </c>
      <c r="C479">
        <v>71</v>
      </c>
      <c r="D479">
        <v>35</v>
      </c>
      <c r="E479" t="s">
        <v>38</v>
      </c>
      <c r="F479" t="s">
        <v>32</v>
      </c>
      <c r="G479" t="s">
        <v>33</v>
      </c>
      <c r="N479" t="s">
        <v>19</v>
      </c>
      <c r="O479" t="s">
        <v>97</v>
      </c>
      <c r="P479" t="s">
        <v>20</v>
      </c>
      <c r="Q479" t="s">
        <v>14</v>
      </c>
      <c r="S479" t="str">
        <f t="shared" si="21"/>
        <v>UPDATE tbl_clubs SET intItemID = 478  WHERE sku = 43521</v>
      </c>
      <c r="V479" t="s">
        <v>575</v>
      </c>
    </row>
    <row r="480" spans="1:22" x14ac:dyDescent="0.25">
      <c r="A480">
        <f t="shared" si="22"/>
        <v>479</v>
      </c>
      <c r="B480">
        <v>43522</v>
      </c>
      <c r="C480">
        <v>71</v>
      </c>
      <c r="D480">
        <v>35</v>
      </c>
      <c r="E480" t="s">
        <v>38</v>
      </c>
      <c r="F480" t="s">
        <v>32</v>
      </c>
      <c r="G480" t="s">
        <v>33</v>
      </c>
      <c r="N480" t="s">
        <v>19</v>
      </c>
      <c r="O480" t="s">
        <v>97</v>
      </c>
      <c r="P480" t="s">
        <v>20</v>
      </c>
      <c r="Q480" t="s">
        <v>14</v>
      </c>
      <c r="S480" t="str">
        <f t="shared" si="21"/>
        <v>UPDATE tbl_clubs SET intItemID = 479  WHERE sku = 43522</v>
      </c>
      <c r="V480" t="s">
        <v>576</v>
      </c>
    </row>
    <row r="481" spans="1:22" x14ac:dyDescent="0.25">
      <c r="A481">
        <f t="shared" si="22"/>
        <v>480</v>
      </c>
      <c r="B481">
        <v>43523</v>
      </c>
      <c r="C481">
        <v>48</v>
      </c>
      <c r="D481">
        <v>25</v>
      </c>
      <c r="E481" t="s">
        <v>35</v>
      </c>
      <c r="F481" t="s">
        <v>40</v>
      </c>
      <c r="G481" t="s">
        <v>33</v>
      </c>
      <c r="N481" t="s">
        <v>19</v>
      </c>
      <c r="O481" t="s">
        <v>97</v>
      </c>
      <c r="P481" t="s">
        <v>20</v>
      </c>
      <c r="Q481" t="s">
        <v>14</v>
      </c>
      <c r="S481" t="str">
        <f t="shared" si="21"/>
        <v>UPDATE tbl_clubs SET intItemID = 480  WHERE sku = 43523</v>
      </c>
      <c r="V481" t="s">
        <v>577</v>
      </c>
    </row>
    <row r="482" spans="1:22" x14ac:dyDescent="0.25">
      <c r="A482">
        <f t="shared" si="22"/>
        <v>481</v>
      </c>
      <c r="B482">
        <v>43537</v>
      </c>
      <c r="C482">
        <v>48</v>
      </c>
      <c r="D482">
        <v>33</v>
      </c>
      <c r="E482" t="s">
        <v>36</v>
      </c>
      <c r="F482" t="s">
        <v>32</v>
      </c>
      <c r="G482" t="s">
        <v>33</v>
      </c>
      <c r="N482" t="s">
        <v>19</v>
      </c>
      <c r="O482" t="s">
        <v>97</v>
      </c>
      <c r="P482" t="s">
        <v>20</v>
      </c>
      <c r="Q482" t="s">
        <v>14</v>
      </c>
      <c r="S482" t="str">
        <f t="shared" si="21"/>
        <v>UPDATE tbl_clubs SET intItemID = 481  WHERE sku = 43537</v>
      </c>
      <c r="V482" t="s">
        <v>578</v>
      </c>
    </row>
    <row r="483" spans="1:22" x14ac:dyDescent="0.25">
      <c r="A483">
        <f t="shared" si="22"/>
        <v>482</v>
      </c>
      <c r="B483">
        <v>43538</v>
      </c>
      <c r="C483">
        <v>26</v>
      </c>
      <c r="D483">
        <v>17</v>
      </c>
      <c r="E483" t="s">
        <v>31</v>
      </c>
      <c r="F483" t="s">
        <v>32</v>
      </c>
      <c r="G483" t="s">
        <v>33</v>
      </c>
      <c r="N483" t="s">
        <v>19</v>
      </c>
      <c r="O483" t="s">
        <v>97</v>
      </c>
      <c r="P483" t="s">
        <v>20</v>
      </c>
      <c r="Q483" t="s">
        <v>14</v>
      </c>
      <c r="S483" t="str">
        <f t="shared" si="21"/>
        <v>UPDATE tbl_clubs SET intItemID = 482  WHERE sku = 43538</v>
      </c>
      <c r="V483" t="s">
        <v>579</v>
      </c>
    </row>
    <row r="484" spans="1:22" x14ac:dyDescent="0.25">
      <c r="A484">
        <f t="shared" si="22"/>
        <v>483</v>
      </c>
      <c r="B484">
        <v>43539</v>
      </c>
      <c r="C484">
        <v>71</v>
      </c>
      <c r="D484">
        <v>40</v>
      </c>
      <c r="E484" t="s">
        <v>39</v>
      </c>
      <c r="F484" t="s">
        <v>44</v>
      </c>
      <c r="G484" t="s">
        <v>41</v>
      </c>
      <c r="N484" t="s">
        <v>19</v>
      </c>
      <c r="O484" t="s">
        <v>97</v>
      </c>
      <c r="P484" t="s">
        <v>20</v>
      </c>
      <c r="Q484" t="s">
        <v>14</v>
      </c>
      <c r="S484" t="str">
        <f t="shared" si="21"/>
        <v>UPDATE tbl_clubs SET intItemID = 483  WHERE sku = 43539</v>
      </c>
      <c r="V484" t="s">
        <v>580</v>
      </c>
    </row>
    <row r="485" spans="1:22" x14ac:dyDescent="0.25">
      <c r="A485">
        <f t="shared" si="22"/>
        <v>484</v>
      </c>
      <c r="B485">
        <v>43540</v>
      </c>
      <c r="C485">
        <v>72</v>
      </c>
      <c r="D485">
        <v>10</v>
      </c>
      <c r="E485" t="s">
        <v>39</v>
      </c>
      <c r="F485" t="s">
        <v>44</v>
      </c>
      <c r="G485" t="s">
        <v>42</v>
      </c>
      <c r="N485" t="s">
        <v>19</v>
      </c>
      <c r="O485" t="s">
        <v>97</v>
      </c>
      <c r="P485" t="s">
        <v>20</v>
      </c>
      <c r="Q485" t="s">
        <v>14</v>
      </c>
      <c r="S485" t="str">
        <f t="shared" si="21"/>
        <v>UPDATE tbl_clubs SET intItemID = 484  WHERE sku = 43540</v>
      </c>
      <c r="V485" t="s">
        <v>581</v>
      </c>
    </row>
    <row r="486" spans="1:22" x14ac:dyDescent="0.25">
      <c r="A486">
        <f t="shared" si="22"/>
        <v>485</v>
      </c>
      <c r="B486">
        <v>43541</v>
      </c>
      <c r="C486">
        <v>72</v>
      </c>
      <c r="D486">
        <v>11</v>
      </c>
      <c r="E486" t="s">
        <v>39</v>
      </c>
      <c r="F486" t="s">
        <v>44</v>
      </c>
      <c r="G486" t="s">
        <v>42</v>
      </c>
      <c r="N486" t="s">
        <v>19</v>
      </c>
      <c r="O486" t="s">
        <v>97</v>
      </c>
      <c r="P486" t="s">
        <v>20</v>
      </c>
      <c r="Q486" t="s">
        <v>14</v>
      </c>
      <c r="S486" t="str">
        <f t="shared" si="21"/>
        <v>UPDATE tbl_clubs SET intItemID = 485  WHERE sku = 43541</v>
      </c>
      <c r="V486" t="s">
        <v>582</v>
      </c>
    </row>
    <row r="487" spans="1:22" x14ac:dyDescent="0.25">
      <c r="A487">
        <f t="shared" si="22"/>
        <v>486</v>
      </c>
      <c r="B487">
        <v>43542</v>
      </c>
      <c r="C487">
        <v>72</v>
      </c>
      <c r="D487">
        <v>47</v>
      </c>
      <c r="E487" t="s">
        <v>36</v>
      </c>
      <c r="F487" t="s">
        <v>32</v>
      </c>
      <c r="G487" t="s">
        <v>33</v>
      </c>
      <c r="N487" t="s">
        <v>19</v>
      </c>
      <c r="O487" t="s">
        <v>97</v>
      </c>
      <c r="P487" t="s">
        <v>20</v>
      </c>
      <c r="Q487" t="s">
        <v>14</v>
      </c>
      <c r="S487" t="str">
        <f t="shared" si="21"/>
        <v>UPDATE tbl_clubs SET intItemID = 486  WHERE sku = 43542</v>
      </c>
      <c r="V487" t="s">
        <v>583</v>
      </c>
    </row>
    <row r="488" spans="1:22" x14ac:dyDescent="0.25">
      <c r="A488">
        <f t="shared" si="22"/>
        <v>487</v>
      </c>
      <c r="B488">
        <v>43543</v>
      </c>
      <c r="C488">
        <v>72</v>
      </c>
      <c r="D488">
        <v>47</v>
      </c>
      <c r="E488" t="s">
        <v>36</v>
      </c>
      <c r="F488" t="s">
        <v>32</v>
      </c>
      <c r="G488" t="s">
        <v>33</v>
      </c>
      <c r="N488" t="s">
        <v>19</v>
      </c>
      <c r="O488" t="s">
        <v>97</v>
      </c>
      <c r="P488" t="s">
        <v>20</v>
      </c>
      <c r="Q488" t="s">
        <v>14</v>
      </c>
      <c r="S488" t="str">
        <f t="shared" si="21"/>
        <v>UPDATE tbl_clubs SET intItemID = 487  WHERE sku = 43543</v>
      </c>
      <c r="V488" t="s">
        <v>584</v>
      </c>
    </row>
    <row r="489" spans="1:22" x14ac:dyDescent="0.25">
      <c r="A489">
        <f t="shared" si="22"/>
        <v>488</v>
      </c>
      <c r="B489">
        <v>43544</v>
      </c>
      <c r="C489">
        <v>72</v>
      </c>
      <c r="D489">
        <v>47</v>
      </c>
      <c r="E489" t="s">
        <v>36</v>
      </c>
      <c r="F489" t="s">
        <v>32</v>
      </c>
      <c r="G489" t="s">
        <v>33</v>
      </c>
      <c r="N489" t="s">
        <v>19</v>
      </c>
      <c r="O489" t="s">
        <v>97</v>
      </c>
      <c r="P489" t="s">
        <v>20</v>
      </c>
      <c r="Q489" t="s">
        <v>14</v>
      </c>
      <c r="S489" t="str">
        <f t="shared" si="21"/>
        <v>UPDATE tbl_clubs SET intItemID = 488  WHERE sku = 43544</v>
      </c>
      <c r="V489" t="s">
        <v>585</v>
      </c>
    </row>
    <row r="490" spans="1:22" x14ac:dyDescent="0.25">
      <c r="A490">
        <f t="shared" si="22"/>
        <v>489</v>
      </c>
      <c r="B490">
        <v>43545</v>
      </c>
      <c r="C490">
        <v>72</v>
      </c>
      <c r="D490">
        <v>47</v>
      </c>
      <c r="E490" t="s">
        <v>36</v>
      </c>
      <c r="F490" t="s">
        <v>32</v>
      </c>
      <c r="G490" t="s">
        <v>33</v>
      </c>
      <c r="N490" t="s">
        <v>19</v>
      </c>
      <c r="O490" t="s">
        <v>97</v>
      </c>
      <c r="P490" t="s">
        <v>20</v>
      </c>
      <c r="Q490" t="s">
        <v>14</v>
      </c>
      <c r="S490" t="str">
        <f t="shared" si="21"/>
        <v>UPDATE tbl_clubs SET intItemID = 489  WHERE sku = 43545</v>
      </c>
      <c r="V490" t="s">
        <v>586</v>
      </c>
    </row>
    <row r="491" spans="1:22" x14ac:dyDescent="0.25">
      <c r="A491">
        <f t="shared" si="22"/>
        <v>490</v>
      </c>
      <c r="B491">
        <v>43546</v>
      </c>
      <c r="C491">
        <v>72</v>
      </c>
      <c r="D491">
        <v>47</v>
      </c>
      <c r="E491" t="s">
        <v>36</v>
      </c>
      <c r="F491" t="s">
        <v>32</v>
      </c>
      <c r="G491" t="s">
        <v>33</v>
      </c>
      <c r="N491" t="s">
        <v>19</v>
      </c>
      <c r="O491" t="s">
        <v>97</v>
      </c>
      <c r="P491" t="s">
        <v>20</v>
      </c>
      <c r="Q491" t="s">
        <v>14</v>
      </c>
      <c r="S491" t="str">
        <f t="shared" si="21"/>
        <v>UPDATE tbl_clubs SET intItemID = 490  WHERE sku = 43546</v>
      </c>
      <c r="V491" t="s">
        <v>587</v>
      </c>
    </row>
    <row r="492" spans="1:22" x14ac:dyDescent="0.25">
      <c r="A492">
        <f t="shared" si="22"/>
        <v>491</v>
      </c>
      <c r="B492">
        <v>43547</v>
      </c>
      <c r="C492">
        <v>72</v>
      </c>
      <c r="D492">
        <v>47</v>
      </c>
      <c r="E492" t="s">
        <v>36</v>
      </c>
      <c r="F492" t="s">
        <v>32</v>
      </c>
      <c r="G492" t="s">
        <v>33</v>
      </c>
      <c r="N492" t="s">
        <v>19</v>
      </c>
      <c r="O492" t="s">
        <v>97</v>
      </c>
      <c r="P492" t="s">
        <v>20</v>
      </c>
      <c r="Q492" t="s">
        <v>14</v>
      </c>
      <c r="S492" t="str">
        <f t="shared" si="21"/>
        <v>UPDATE tbl_clubs SET intItemID = 491  WHERE sku = 43547</v>
      </c>
      <c r="V492" t="s">
        <v>588</v>
      </c>
    </row>
    <row r="493" spans="1:22" x14ac:dyDescent="0.25">
      <c r="A493">
        <f t="shared" si="22"/>
        <v>492</v>
      </c>
      <c r="B493">
        <v>43548</v>
      </c>
      <c r="C493">
        <v>72</v>
      </c>
      <c r="D493">
        <v>47</v>
      </c>
      <c r="E493" t="s">
        <v>36</v>
      </c>
      <c r="F493" t="s">
        <v>32</v>
      </c>
      <c r="G493" t="s">
        <v>33</v>
      </c>
      <c r="N493" t="s">
        <v>19</v>
      </c>
      <c r="O493" t="s">
        <v>97</v>
      </c>
      <c r="P493" t="s">
        <v>20</v>
      </c>
      <c r="Q493" t="s">
        <v>14</v>
      </c>
      <c r="S493" t="str">
        <f t="shared" si="21"/>
        <v>UPDATE tbl_clubs SET intItemID = 492  WHERE sku = 43548</v>
      </c>
      <c r="V493" t="s">
        <v>589</v>
      </c>
    </row>
    <row r="494" spans="1:22" x14ac:dyDescent="0.25">
      <c r="A494">
        <f t="shared" si="22"/>
        <v>493</v>
      </c>
      <c r="B494">
        <v>43549</v>
      </c>
      <c r="C494">
        <v>72</v>
      </c>
      <c r="D494">
        <v>47</v>
      </c>
      <c r="E494" t="s">
        <v>36</v>
      </c>
      <c r="F494" t="s">
        <v>32</v>
      </c>
      <c r="G494" t="s">
        <v>33</v>
      </c>
      <c r="N494" t="s">
        <v>19</v>
      </c>
      <c r="O494" t="s">
        <v>97</v>
      </c>
      <c r="P494" t="s">
        <v>20</v>
      </c>
      <c r="Q494" t="s">
        <v>14</v>
      </c>
      <c r="S494" t="str">
        <f t="shared" si="21"/>
        <v>UPDATE tbl_clubs SET intItemID = 493  WHERE sku = 43549</v>
      </c>
      <c r="V494" t="s">
        <v>590</v>
      </c>
    </row>
    <row r="495" spans="1:22" x14ac:dyDescent="0.25">
      <c r="A495">
        <f t="shared" si="22"/>
        <v>494</v>
      </c>
      <c r="B495">
        <v>43550</v>
      </c>
      <c r="C495">
        <v>72</v>
      </c>
      <c r="D495">
        <v>46</v>
      </c>
      <c r="E495" t="s">
        <v>36</v>
      </c>
      <c r="F495" t="s">
        <v>44</v>
      </c>
      <c r="G495" t="s">
        <v>33</v>
      </c>
      <c r="N495" t="s">
        <v>19</v>
      </c>
      <c r="O495" t="s">
        <v>97</v>
      </c>
      <c r="P495" t="s">
        <v>20</v>
      </c>
      <c r="Q495" t="s">
        <v>14</v>
      </c>
      <c r="S495" t="str">
        <f t="shared" si="21"/>
        <v>UPDATE tbl_clubs SET intItemID = 494  WHERE sku = 43550</v>
      </c>
      <c r="V495" t="s">
        <v>591</v>
      </c>
    </row>
    <row r="496" spans="1:22" x14ac:dyDescent="0.25">
      <c r="A496">
        <f t="shared" si="22"/>
        <v>495</v>
      </c>
      <c r="B496">
        <v>43551</v>
      </c>
      <c r="C496">
        <v>72</v>
      </c>
      <c r="D496">
        <v>46</v>
      </c>
      <c r="E496" t="s">
        <v>36</v>
      </c>
      <c r="F496" t="s">
        <v>44</v>
      </c>
      <c r="G496" t="s">
        <v>33</v>
      </c>
      <c r="N496" t="s">
        <v>19</v>
      </c>
      <c r="O496" t="s">
        <v>97</v>
      </c>
      <c r="P496" t="s">
        <v>20</v>
      </c>
      <c r="Q496" t="s">
        <v>14</v>
      </c>
      <c r="S496" t="str">
        <f t="shared" si="21"/>
        <v>UPDATE tbl_clubs SET intItemID = 495  WHERE sku = 43551</v>
      </c>
      <c r="V496" t="s">
        <v>592</v>
      </c>
    </row>
    <row r="497" spans="1:22" x14ac:dyDescent="0.25">
      <c r="A497">
        <f t="shared" si="22"/>
        <v>496</v>
      </c>
      <c r="B497">
        <v>43552</v>
      </c>
      <c r="C497">
        <v>72</v>
      </c>
      <c r="D497">
        <v>46</v>
      </c>
      <c r="E497" t="s">
        <v>36</v>
      </c>
      <c r="F497" t="s">
        <v>44</v>
      </c>
      <c r="G497" t="s">
        <v>33</v>
      </c>
      <c r="N497" t="s">
        <v>19</v>
      </c>
      <c r="O497" t="s">
        <v>97</v>
      </c>
      <c r="P497" t="s">
        <v>20</v>
      </c>
      <c r="Q497" t="s">
        <v>14</v>
      </c>
      <c r="S497" t="str">
        <f t="shared" si="21"/>
        <v>UPDATE tbl_clubs SET intItemID = 496  WHERE sku = 43552</v>
      </c>
      <c r="V497" t="s">
        <v>593</v>
      </c>
    </row>
    <row r="498" spans="1:22" x14ac:dyDescent="0.25">
      <c r="A498">
        <f t="shared" si="22"/>
        <v>497</v>
      </c>
      <c r="B498">
        <v>43553</v>
      </c>
      <c r="C498">
        <v>72</v>
      </c>
      <c r="D498">
        <v>46</v>
      </c>
      <c r="E498" t="s">
        <v>36</v>
      </c>
      <c r="F498" t="s">
        <v>44</v>
      </c>
      <c r="G498" t="s">
        <v>33</v>
      </c>
      <c r="N498" t="s">
        <v>19</v>
      </c>
      <c r="O498" t="s">
        <v>97</v>
      </c>
      <c r="P498" t="s">
        <v>20</v>
      </c>
      <c r="Q498" t="s">
        <v>14</v>
      </c>
      <c r="S498" t="str">
        <f t="shared" si="21"/>
        <v>UPDATE tbl_clubs SET intItemID = 497  WHERE sku = 43553</v>
      </c>
      <c r="V498" t="s">
        <v>594</v>
      </c>
    </row>
    <row r="499" spans="1:22" x14ac:dyDescent="0.25">
      <c r="A499">
        <f t="shared" si="22"/>
        <v>498</v>
      </c>
      <c r="B499">
        <v>43563</v>
      </c>
      <c r="C499">
        <v>48</v>
      </c>
      <c r="D499">
        <v>32</v>
      </c>
      <c r="E499" t="s">
        <v>39</v>
      </c>
      <c r="F499" t="s">
        <v>32</v>
      </c>
      <c r="G499" t="s">
        <v>41</v>
      </c>
      <c r="N499" t="s">
        <v>19</v>
      </c>
      <c r="O499" t="s">
        <v>97</v>
      </c>
      <c r="P499" t="s">
        <v>20</v>
      </c>
      <c r="Q499" t="s">
        <v>14</v>
      </c>
      <c r="S499" t="str">
        <f t="shared" si="21"/>
        <v>UPDATE tbl_clubs SET intItemID = 498  WHERE sku = 43563</v>
      </c>
      <c r="V499" t="s">
        <v>595</v>
      </c>
    </row>
    <row r="500" spans="1:22" x14ac:dyDescent="0.25">
      <c r="A500">
        <f t="shared" si="22"/>
        <v>499</v>
      </c>
      <c r="B500">
        <v>43568</v>
      </c>
      <c r="C500">
        <v>48</v>
      </c>
      <c r="D500">
        <v>32</v>
      </c>
      <c r="E500" t="s">
        <v>39</v>
      </c>
      <c r="F500" t="s">
        <v>32</v>
      </c>
      <c r="G500" t="s">
        <v>41</v>
      </c>
      <c r="N500" t="s">
        <v>19</v>
      </c>
      <c r="O500" t="s">
        <v>97</v>
      </c>
      <c r="P500" t="s">
        <v>20</v>
      </c>
      <c r="Q500" t="s">
        <v>14</v>
      </c>
      <c r="S500" t="str">
        <f t="shared" si="21"/>
        <v>UPDATE tbl_clubs SET intItemID = 499  WHERE sku = 43568</v>
      </c>
      <c r="V500" t="s">
        <v>596</v>
      </c>
    </row>
    <row r="501" spans="1:22" x14ac:dyDescent="0.25">
      <c r="A501">
        <f t="shared" si="22"/>
        <v>500</v>
      </c>
      <c r="B501">
        <v>43569</v>
      </c>
      <c r="C501">
        <v>48</v>
      </c>
      <c r="D501">
        <v>32</v>
      </c>
      <c r="E501" t="s">
        <v>39</v>
      </c>
      <c r="F501" t="s">
        <v>32</v>
      </c>
      <c r="G501" t="s">
        <v>41</v>
      </c>
      <c r="N501" t="s">
        <v>19</v>
      </c>
      <c r="O501" t="s">
        <v>97</v>
      </c>
      <c r="P501" t="s">
        <v>20</v>
      </c>
      <c r="Q501" t="s">
        <v>14</v>
      </c>
      <c r="S501" t="str">
        <f t="shared" si="21"/>
        <v>UPDATE tbl_clubs SET intItemID = 500  WHERE sku = 43569</v>
      </c>
      <c r="V501" t="s">
        <v>597</v>
      </c>
    </row>
    <row r="502" spans="1:22" x14ac:dyDescent="0.25">
      <c r="A502">
        <f t="shared" si="22"/>
        <v>501</v>
      </c>
      <c r="B502">
        <v>43581</v>
      </c>
      <c r="C502">
        <v>61</v>
      </c>
      <c r="D502">
        <v>18</v>
      </c>
      <c r="E502" t="s">
        <v>35</v>
      </c>
      <c r="F502" t="s">
        <v>32</v>
      </c>
      <c r="G502" t="s">
        <v>33</v>
      </c>
      <c r="N502" t="s">
        <v>19</v>
      </c>
      <c r="O502" t="s">
        <v>97</v>
      </c>
      <c r="P502" t="s">
        <v>20</v>
      </c>
      <c r="Q502" t="s">
        <v>14</v>
      </c>
      <c r="S502" t="str">
        <f t="shared" si="21"/>
        <v>UPDATE tbl_clubs SET intItemID = 501  WHERE sku = 43581</v>
      </c>
      <c r="V502" t="s">
        <v>598</v>
      </c>
    </row>
    <row r="503" spans="1:22" x14ac:dyDescent="0.25">
      <c r="A503">
        <f t="shared" si="22"/>
        <v>502</v>
      </c>
      <c r="B503">
        <v>43630</v>
      </c>
      <c r="C503">
        <v>61</v>
      </c>
      <c r="D503">
        <v>20</v>
      </c>
      <c r="E503" t="s">
        <v>38</v>
      </c>
      <c r="F503" t="s">
        <v>32</v>
      </c>
      <c r="G503" t="s">
        <v>33</v>
      </c>
      <c r="N503" t="s">
        <v>19</v>
      </c>
      <c r="O503" t="s">
        <v>97</v>
      </c>
      <c r="P503" t="s">
        <v>20</v>
      </c>
      <c r="Q503" t="s">
        <v>14</v>
      </c>
      <c r="S503" t="str">
        <f t="shared" si="21"/>
        <v>UPDATE tbl_clubs SET intItemID = 502  WHERE sku = 43630</v>
      </c>
      <c r="V503" t="s">
        <v>599</v>
      </c>
    </row>
    <row r="504" spans="1:22" x14ac:dyDescent="0.25">
      <c r="A504">
        <f t="shared" si="22"/>
        <v>503</v>
      </c>
      <c r="B504">
        <v>43631</v>
      </c>
      <c r="C504">
        <v>22</v>
      </c>
      <c r="D504">
        <v>48</v>
      </c>
      <c r="E504" t="s">
        <v>35</v>
      </c>
      <c r="F504" t="s">
        <v>32</v>
      </c>
      <c r="G504" t="s">
        <v>33</v>
      </c>
      <c r="N504" t="s">
        <v>19</v>
      </c>
      <c r="O504" t="s">
        <v>97</v>
      </c>
      <c r="P504" t="s">
        <v>20</v>
      </c>
      <c r="Q504" t="s">
        <v>14</v>
      </c>
      <c r="S504" t="str">
        <f t="shared" si="21"/>
        <v>UPDATE tbl_clubs SET intItemID = 503  WHERE sku = 43631</v>
      </c>
      <c r="V504" t="s">
        <v>600</v>
      </c>
    </row>
    <row r="505" spans="1:22" x14ac:dyDescent="0.25">
      <c r="A505">
        <f t="shared" si="22"/>
        <v>504</v>
      </c>
      <c r="B505">
        <v>43632</v>
      </c>
      <c r="C505">
        <v>71</v>
      </c>
      <c r="D505">
        <v>27</v>
      </c>
      <c r="E505" t="s">
        <v>31</v>
      </c>
      <c r="F505" t="s">
        <v>32</v>
      </c>
      <c r="G505" t="s">
        <v>33</v>
      </c>
      <c r="N505" t="s">
        <v>19</v>
      </c>
      <c r="O505" t="s">
        <v>97</v>
      </c>
      <c r="P505" t="s">
        <v>20</v>
      </c>
      <c r="Q505" t="s">
        <v>14</v>
      </c>
      <c r="S505" t="str">
        <f t="shared" si="21"/>
        <v>UPDATE tbl_clubs SET intItemID = 504  WHERE sku = 43632</v>
      </c>
      <c r="V505" t="s">
        <v>601</v>
      </c>
    </row>
    <row r="506" spans="1:22" x14ac:dyDescent="0.25">
      <c r="A506">
        <f t="shared" si="22"/>
        <v>505</v>
      </c>
      <c r="B506">
        <v>43635</v>
      </c>
      <c r="C506">
        <v>25</v>
      </c>
      <c r="D506">
        <v>3</v>
      </c>
      <c r="E506" t="s">
        <v>36</v>
      </c>
      <c r="F506" t="s">
        <v>32</v>
      </c>
      <c r="G506" t="s">
        <v>33</v>
      </c>
      <c r="N506" t="s">
        <v>19</v>
      </c>
      <c r="O506" t="s">
        <v>97</v>
      </c>
      <c r="P506" t="s">
        <v>20</v>
      </c>
      <c r="Q506" t="s">
        <v>14</v>
      </c>
      <c r="S506" t="str">
        <f t="shared" si="21"/>
        <v>UPDATE tbl_clubs SET intItemID = 505  WHERE sku = 43635</v>
      </c>
      <c r="V506" t="s">
        <v>602</v>
      </c>
    </row>
    <row r="507" spans="1:22" x14ac:dyDescent="0.25">
      <c r="A507">
        <f t="shared" si="22"/>
        <v>506</v>
      </c>
      <c r="B507">
        <v>43640</v>
      </c>
      <c r="C507">
        <v>71</v>
      </c>
      <c r="D507">
        <v>41</v>
      </c>
      <c r="E507" t="s">
        <v>39</v>
      </c>
      <c r="F507" t="s">
        <v>34</v>
      </c>
      <c r="G507" t="s">
        <v>41</v>
      </c>
      <c r="N507" t="s">
        <v>19</v>
      </c>
      <c r="O507" t="s">
        <v>97</v>
      </c>
      <c r="P507" t="s">
        <v>20</v>
      </c>
      <c r="Q507" t="s">
        <v>14</v>
      </c>
      <c r="S507" t="str">
        <f t="shared" si="21"/>
        <v>UPDATE tbl_clubs SET intItemID = 506  WHERE sku = 43640</v>
      </c>
      <c r="V507" t="s">
        <v>603</v>
      </c>
    </row>
    <row r="508" spans="1:22" x14ac:dyDescent="0.25">
      <c r="A508">
        <f t="shared" si="22"/>
        <v>507</v>
      </c>
      <c r="B508">
        <v>43641</v>
      </c>
      <c r="C508">
        <v>71</v>
      </c>
      <c r="D508">
        <v>16</v>
      </c>
      <c r="E508" t="s">
        <v>43</v>
      </c>
      <c r="F508" t="s">
        <v>18</v>
      </c>
      <c r="G508" t="s">
        <v>33</v>
      </c>
      <c r="N508" t="s">
        <v>19</v>
      </c>
      <c r="O508" t="s">
        <v>97</v>
      </c>
      <c r="P508" t="s">
        <v>20</v>
      </c>
      <c r="Q508" t="s">
        <v>14</v>
      </c>
      <c r="S508" t="str">
        <f t="shared" si="21"/>
        <v>UPDATE tbl_clubs SET intItemID = 507  WHERE sku = 43641</v>
      </c>
      <c r="V508" t="s">
        <v>604</v>
      </c>
    </row>
    <row r="509" spans="1:22" x14ac:dyDescent="0.25">
      <c r="A509">
        <f t="shared" si="22"/>
        <v>508</v>
      </c>
      <c r="B509">
        <v>43645</v>
      </c>
      <c r="C509">
        <v>71</v>
      </c>
      <c r="D509">
        <v>43</v>
      </c>
      <c r="E509" t="s">
        <v>43</v>
      </c>
      <c r="F509" t="s">
        <v>18</v>
      </c>
      <c r="G509" t="s">
        <v>33</v>
      </c>
      <c r="N509" t="s">
        <v>19</v>
      </c>
      <c r="O509" t="s">
        <v>97</v>
      </c>
      <c r="P509" t="s">
        <v>20</v>
      </c>
      <c r="Q509" t="s">
        <v>14</v>
      </c>
      <c r="S509" t="str">
        <f t="shared" si="21"/>
        <v>UPDATE tbl_clubs SET intItemID = 508  WHERE sku = 43645</v>
      </c>
      <c r="V509" t="s">
        <v>605</v>
      </c>
    </row>
    <row r="510" spans="1:22" x14ac:dyDescent="0.25">
      <c r="A510">
        <f t="shared" si="22"/>
        <v>509</v>
      </c>
      <c r="B510">
        <v>43646</v>
      </c>
      <c r="C510">
        <v>71</v>
      </c>
      <c r="D510">
        <v>44</v>
      </c>
      <c r="E510" t="s">
        <v>43</v>
      </c>
      <c r="F510" t="s">
        <v>18</v>
      </c>
      <c r="G510" t="s">
        <v>33</v>
      </c>
      <c r="N510" t="s">
        <v>19</v>
      </c>
      <c r="O510" t="s">
        <v>97</v>
      </c>
      <c r="P510" t="s">
        <v>20</v>
      </c>
      <c r="Q510" t="s">
        <v>14</v>
      </c>
      <c r="S510" t="str">
        <f t="shared" si="21"/>
        <v>UPDATE tbl_clubs SET intItemID = 509  WHERE sku = 43646</v>
      </c>
      <c r="V510" t="s">
        <v>606</v>
      </c>
    </row>
    <row r="511" spans="1:22" x14ac:dyDescent="0.25">
      <c r="A511">
        <f t="shared" si="22"/>
        <v>510</v>
      </c>
      <c r="B511">
        <v>43651</v>
      </c>
      <c r="C511">
        <v>48</v>
      </c>
      <c r="D511">
        <v>26</v>
      </c>
      <c r="E511" t="s">
        <v>39</v>
      </c>
      <c r="F511" t="s">
        <v>32</v>
      </c>
      <c r="G511" t="s">
        <v>42</v>
      </c>
      <c r="N511" t="s">
        <v>19</v>
      </c>
      <c r="O511" t="s">
        <v>97</v>
      </c>
      <c r="P511" t="s">
        <v>20</v>
      </c>
      <c r="Q511" t="s">
        <v>14</v>
      </c>
      <c r="S511" t="str">
        <f t="shared" si="21"/>
        <v>UPDATE tbl_clubs SET intItemID = 510  WHERE sku = 43651</v>
      </c>
      <c r="V511" t="s">
        <v>607</v>
      </c>
    </row>
    <row r="512" spans="1:22" x14ac:dyDescent="0.25">
      <c r="A512">
        <f t="shared" si="22"/>
        <v>511</v>
      </c>
      <c r="B512">
        <v>43653</v>
      </c>
      <c r="C512">
        <v>71</v>
      </c>
      <c r="D512">
        <v>39</v>
      </c>
      <c r="E512" t="s">
        <v>39</v>
      </c>
      <c r="F512" t="s">
        <v>32</v>
      </c>
      <c r="G512" t="s">
        <v>45</v>
      </c>
      <c r="N512" t="s">
        <v>19</v>
      </c>
      <c r="O512" t="s">
        <v>97</v>
      </c>
      <c r="P512" t="s">
        <v>20</v>
      </c>
      <c r="Q512" t="s">
        <v>14</v>
      </c>
      <c r="S512" t="str">
        <f t="shared" si="21"/>
        <v>UPDATE tbl_clubs SET intItemID = 511  WHERE sku = 43653</v>
      </c>
      <c r="V512" t="s">
        <v>608</v>
      </c>
    </row>
    <row r="513" spans="1:22" x14ac:dyDescent="0.25">
      <c r="A513">
        <f t="shared" si="22"/>
        <v>512</v>
      </c>
      <c r="B513">
        <v>43701</v>
      </c>
      <c r="C513">
        <v>71</v>
      </c>
      <c r="D513">
        <v>36</v>
      </c>
      <c r="E513" t="s">
        <v>31</v>
      </c>
      <c r="F513" t="s">
        <v>32</v>
      </c>
      <c r="G513" t="s">
        <v>33</v>
      </c>
      <c r="N513" t="s">
        <v>19</v>
      </c>
      <c r="O513" t="s">
        <v>97</v>
      </c>
      <c r="P513" t="s">
        <v>20</v>
      </c>
      <c r="Q513" t="s">
        <v>14</v>
      </c>
      <c r="S513" t="str">
        <f t="shared" si="21"/>
        <v>UPDATE tbl_clubs SET intItemID = 512  WHERE sku = 43701</v>
      </c>
      <c r="V513" t="s">
        <v>609</v>
      </c>
    </row>
    <row r="514" spans="1:22" x14ac:dyDescent="0.25">
      <c r="A514">
        <f t="shared" si="22"/>
        <v>513</v>
      </c>
      <c r="B514">
        <v>43702</v>
      </c>
      <c r="C514">
        <v>61</v>
      </c>
      <c r="D514">
        <v>20</v>
      </c>
      <c r="E514" t="s">
        <v>38</v>
      </c>
      <c r="F514" t="s">
        <v>32</v>
      </c>
      <c r="G514" t="s">
        <v>33</v>
      </c>
      <c r="N514" t="s">
        <v>19</v>
      </c>
      <c r="O514" t="s">
        <v>97</v>
      </c>
      <c r="P514" t="s">
        <v>20</v>
      </c>
      <c r="Q514" t="s">
        <v>14</v>
      </c>
      <c r="S514" t="str">
        <f t="shared" si="21"/>
        <v>UPDATE tbl_clubs SET intItemID = 513  WHERE sku = 43702</v>
      </c>
      <c r="V514" t="s">
        <v>610</v>
      </c>
    </row>
    <row r="515" spans="1:22" x14ac:dyDescent="0.25">
      <c r="A515">
        <f t="shared" si="22"/>
        <v>514</v>
      </c>
      <c r="B515">
        <v>43706</v>
      </c>
      <c r="C515">
        <v>26</v>
      </c>
      <c r="D515">
        <v>1</v>
      </c>
      <c r="E515" t="s">
        <v>39</v>
      </c>
      <c r="F515" t="s">
        <v>40</v>
      </c>
      <c r="G515" t="s">
        <v>41</v>
      </c>
      <c r="N515" t="s">
        <v>19</v>
      </c>
      <c r="O515" t="s">
        <v>97</v>
      </c>
      <c r="P515" t="s">
        <v>20</v>
      </c>
      <c r="Q515" t="s">
        <v>14</v>
      </c>
      <c r="S515" t="str">
        <f t="shared" ref="S515:S578" si="23">N515&amp;O515&amp;" "&amp;P515&amp;A515&amp;" "&amp;Q515&amp;B515</f>
        <v>UPDATE tbl_clubs SET intItemID = 514  WHERE sku = 43706</v>
      </c>
      <c r="V515" t="s">
        <v>611</v>
      </c>
    </row>
    <row r="516" spans="1:22" x14ac:dyDescent="0.25">
      <c r="A516">
        <f t="shared" ref="A516:A579" si="24">A515+1</f>
        <v>515</v>
      </c>
      <c r="B516">
        <v>43708</v>
      </c>
      <c r="C516">
        <v>61</v>
      </c>
      <c r="D516">
        <v>42</v>
      </c>
      <c r="E516" t="s">
        <v>43</v>
      </c>
      <c r="F516" t="s">
        <v>44</v>
      </c>
      <c r="G516" t="s">
        <v>33</v>
      </c>
      <c r="N516" t="s">
        <v>19</v>
      </c>
      <c r="O516" t="s">
        <v>97</v>
      </c>
      <c r="P516" t="s">
        <v>20</v>
      </c>
      <c r="Q516" t="s">
        <v>14</v>
      </c>
      <c r="S516" t="str">
        <f t="shared" si="23"/>
        <v>UPDATE tbl_clubs SET intItemID = 515  WHERE sku = 43708</v>
      </c>
      <c r="V516" t="s">
        <v>612</v>
      </c>
    </row>
    <row r="517" spans="1:22" x14ac:dyDescent="0.25">
      <c r="A517">
        <f t="shared" si="24"/>
        <v>516</v>
      </c>
      <c r="B517">
        <v>43709</v>
      </c>
      <c r="C517">
        <v>22</v>
      </c>
      <c r="D517">
        <v>31</v>
      </c>
      <c r="E517" t="s">
        <v>36</v>
      </c>
      <c r="F517" t="s">
        <v>40</v>
      </c>
      <c r="G517" t="s">
        <v>33</v>
      </c>
      <c r="N517" t="s">
        <v>19</v>
      </c>
      <c r="O517" t="s">
        <v>97</v>
      </c>
      <c r="P517" t="s">
        <v>20</v>
      </c>
      <c r="Q517" t="s">
        <v>14</v>
      </c>
      <c r="S517" t="str">
        <f t="shared" si="23"/>
        <v>UPDATE tbl_clubs SET intItemID = 516  WHERE sku = 43709</v>
      </c>
      <c r="V517" t="s">
        <v>613</v>
      </c>
    </row>
    <row r="518" spans="1:22" x14ac:dyDescent="0.25">
      <c r="A518">
        <f t="shared" si="24"/>
        <v>517</v>
      </c>
      <c r="B518">
        <v>43710</v>
      </c>
      <c r="C518">
        <v>25</v>
      </c>
      <c r="D518">
        <v>2</v>
      </c>
      <c r="E518" t="s">
        <v>39</v>
      </c>
      <c r="F518" t="s">
        <v>44</v>
      </c>
      <c r="G518" t="s">
        <v>42</v>
      </c>
      <c r="N518" t="s">
        <v>19</v>
      </c>
      <c r="O518" t="s">
        <v>97</v>
      </c>
      <c r="P518" t="s">
        <v>20</v>
      </c>
      <c r="Q518" t="s">
        <v>14</v>
      </c>
      <c r="S518" t="str">
        <f t="shared" si="23"/>
        <v>UPDATE tbl_clubs SET intItemID = 517  WHERE sku = 43710</v>
      </c>
      <c r="V518" t="s">
        <v>614</v>
      </c>
    </row>
    <row r="519" spans="1:22" x14ac:dyDescent="0.25">
      <c r="A519">
        <f t="shared" si="24"/>
        <v>518</v>
      </c>
      <c r="B519">
        <v>43711</v>
      </c>
      <c r="C519">
        <v>72</v>
      </c>
      <c r="D519">
        <v>9</v>
      </c>
      <c r="E519" t="s">
        <v>39</v>
      </c>
      <c r="F519" t="s">
        <v>44</v>
      </c>
      <c r="G519" t="s">
        <v>42</v>
      </c>
      <c r="N519" t="s">
        <v>19</v>
      </c>
      <c r="O519" t="s">
        <v>97</v>
      </c>
      <c r="P519" t="s">
        <v>20</v>
      </c>
      <c r="Q519" t="s">
        <v>14</v>
      </c>
      <c r="S519" t="str">
        <f t="shared" si="23"/>
        <v>UPDATE tbl_clubs SET intItemID = 518  WHERE sku = 43711</v>
      </c>
      <c r="V519" t="s">
        <v>615</v>
      </c>
    </row>
    <row r="520" spans="1:22" x14ac:dyDescent="0.25">
      <c r="A520">
        <f t="shared" si="24"/>
        <v>519</v>
      </c>
      <c r="B520">
        <v>43712</v>
      </c>
      <c r="C520">
        <v>57</v>
      </c>
      <c r="D520">
        <v>14</v>
      </c>
      <c r="E520" t="s">
        <v>43</v>
      </c>
      <c r="F520" t="s">
        <v>32</v>
      </c>
      <c r="G520" t="s">
        <v>33</v>
      </c>
      <c r="N520" t="s">
        <v>19</v>
      </c>
      <c r="O520" t="s">
        <v>97</v>
      </c>
      <c r="P520" t="s">
        <v>20</v>
      </c>
      <c r="Q520" t="s">
        <v>14</v>
      </c>
      <c r="S520" t="str">
        <f t="shared" si="23"/>
        <v>UPDATE tbl_clubs SET intItemID = 519  WHERE sku = 43712</v>
      </c>
      <c r="V520" t="s">
        <v>616</v>
      </c>
    </row>
    <row r="521" spans="1:22" x14ac:dyDescent="0.25">
      <c r="A521">
        <f t="shared" si="24"/>
        <v>520</v>
      </c>
      <c r="B521">
        <v>43717</v>
      </c>
      <c r="C521">
        <v>71</v>
      </c>
      <c r="D521">
        <v>8</v>
      </c>
      <c r="E521" t="s">
        <v>39</v>
      </c>
      <c r="F521" t="s">
        <v>40</v>
      </c>
      <c r="G521" t="s">
        <v>41</v>
      </c>
      <c r="N521" t="s">
        <v>19</v>
      </c>
      <c r="O521" t="s">
        <v>97</v>
      </c>
      <c r="P521" t="s">
        <v>20</v>
      </c>
      <c r="Q521" t="s">
        <v>14</v>
      </c>
      <c r="S521" t="str">
        <f t="shared" si="23"/>
        <v>UPDATE tbl_clubs SET intItemID = 520  WHERE sku = 43717</v>
      </c>
      <c r="V521" t="s">
        <v>617</v>
      </c>
    </row>
    <row r="522" spans="1:22" x14ac:dyDescent="0.25">
      <c r="A522">
        <f t="shared" si="24"/>
        <v>521</v>
      </c>
      <c r="B522">
        <v>43718</v>
      </c>
      <c r="C522">
        <v>71</v>
      </c>
      <c r="D522">
        <v>8</v>
      </c>
      <c r="E522" t="s">
        <v>31</v>
      </c>
      <c r="F522" t="s">
        <v>32</v>
      </c>
      <c r="G522" t="s">
        <v>33</v>
      </c>
      <c r="N522" t="s">
        <v>19</v>
      </c>
      <c r="O522" t="s">
        <v>97</v>
      </c>
      <c r="P522" t="s">
        <v>20</v>
      </c>
      <c r="Q522" t="s">
        <v>14</v>
      </c>
      <c r="S522" t="str">
        <f t="shared" si="23"/>
        <v>UPDATE tbl_clubs SET intItemID = 521  WHERE sku = 43718</v>
      </c>
      <c r="V522" t="s">
        <v>618</v>
      </c>
    </row>
    <row r="523" spans="1:22" x14ac:dyDescent="0.25">
      <c r="A523">
        <f t="shared" si="24"/>
        <v>522</v>
      </c>
      <c r="B523">
        <v>43719</v>
      </c>
      <c r="C523">
        <v>61</v>
      </c>
      <c r="D523">
        <v>20</v>
      </c>
      <c r="E523" t="s">
        <v>38</v>
      </c>
      <c r="F523" t="s">
        <v>32</v>
      </c>
      <c r="G523" t="s">
        <v>33</v>
      </c>
      <c r="N523" t="s">
        <v>19</v>
      </c>
      <c r="O523" t="s">
        <v>97</v>
      </c>
      <c r="P523" t="s">
        <v>20</v>
      </c>
      <c r="Q523" t="s">
        <v>14</v>
      </c>
      <c r="S523" t="str">
        <f t="shared" si="23"/>
        <v>UPDATE tbl_clubs SET intItemID = 522  WHERE sku = 43719</v>
      </c>
      <c r="V523" t="s">
        <v>619</v>
      </c>
    </row>
    <row r="524" spans="1:22" x14ac:dyDescent="0.25">
      <c r="A524">
        <f t="shared" si="24"/>
        <v>523</v>
      </c>
      <c r="B524">
        <v>43720</v>
      </c>
      <c r="C524">
        <v>71</v>
      </c>
      <c r="D524">
        <v>28</v>
      </c>
      <c r="E524" t="s">
        <v>38</v>
      </c>
      <c r="F524" t="s">
        <v>32</v>
      </c>
      <c r="G524" t="s">
        <v>33</v>
      </c>
      <c r="N524" t="s">
        <v>19</v>
      </c>
      <c r="O524" t="s">
        <v>97</v>
      </c>
      <c r="P524" t="s">
        <v>20</v>
      </c>
      <c r="Q524" t="s">
        <v>14</v>
      </c>
      <c r="S524" t="str">
        <f t="shared" si="23"/>
        <v>UPDATE tbl_clubs SET intItemID = 523  WHERE sku = 43720</v>
      </c>
      <c r="V524" t="s">
        <v>620</v>
      </c>
    </row>
    <row r="525" spans="1:22" x14ac:dyDescent="0.25">
      <c r="A525">
        <f t="shared" si="24"/>
        <v>524</v>
      </c>
      <c r="B525">
        <v>43738</v>
      </c>
      <c r="C525">
        <v>22</v>
      </c>
      <c r="D525">
        <v>12</v>
      </c>
      <c r="E525" t="s">
        <v>38</v>
      </c>
      <c r="F525" t="s">
        <v>32</v>
      </c>
      <c r="G525" t="s">
        <v>33</v>
      </c>
      <c r="N525" t="s">
        <v>19</v>
      </c>
      <c r="O525" t="s">
        <v>97</v>
      </c>
      <c r="P525" t="s">
        <v>20</v>
      </c>
      <c r="Q525" t="s">
        <v>14</v>
      </c>
      <c r="S525" t="str">
        <f t="shared" si="23"/>
        <v>UPDATE tbl_clubs SET intItemID = 524  WHERE sku = 43738</v>
      </c>
      <c r="V525" t="s">
        <v>621</v>
      </c>
    </row>
    <row r="526" spans="1:22" x14ac:dyDescent="0.25">
      <c r="A526">
        <f t="shared" si="24"/>
        <v>525</v>
      </c>
      <c r="B526">
        <v>43741</v>
      </c>
      <c r="C526">
        <v>71</v>
      </c>
      <c r="D526">
        <v>1343</v>
      </c>
      <c r="E526" t="s">
        <v>31</v>
      </c>
      <c r="F526" t="s">
        <v>18</v>
      </c>
      <c r="G526" t="s">
        <v>33</v>
      </c>
      <c r="N526" t="s">
        <v>19</v>
      </c>
      <c r="O526" t="s">
        <v>97</v>
      </c>
      <c r="P526" t="s">
        <v>20</v>
      </c>
      <c r="Q526" t="s">
        <v>14</v>
      </c>
      <c r="S526" t="str">
        <f t="shared" si="23"/>
        <v>UPDATE tbl_clubs SET intItemID = 525  WHERE sku = 43741</v>
      </c>
      <c r="V526" t="s">
        <v>622</v>
      </c>
    </row>
    <row r="527" spans="1:22" x14ac:dyDescent="0.25">
      <c r="A527">
        <f t="shared" si="24"/>
        <v>526</v>
      </c>
      <c r="B527">
        <v>43742</v>
      </c>
      <c r="C527">
        <v>72</v>
      </c>
      <c r="D527">
        <v>4</v>
      </c>
      <c r="E527" t="s">
        <v>31</v>
      </c>
      <c r="F527" t="s">
        <v>32</v>
      </c>
      <c r="G527" t="s">
        <v>33</v>
      </c>
      <c r="N527" t="s">
        <v>19</v>
      </c>
      <c r="O527" t="s">
        <v>97</v>
      </c>
      <c r="P527" t="s">
        <v>20</v>
      </c>
      <c r="Q527" t="s">
        <v>14</v>
      </c>
      <c r="S527" t="str">
        <f t="shared" si="23"/>
        <v>UPDATE tbl_clubs SET intItemID = 526  WHERE sku = 43742</v>
      </c>
      <c r="V527" t="s">
        <v>623</v>
      </c>
    </row>
    <row r="528" spans="1:22" x14ac:dyDescent="0.25">
      <c r="A528">
        <f t="shared" si="24"/>
        <v>527</v>
      </c>
      <c r="B528">
        <v>43743</v>
      </c>
      <c r="C528">
        <v>22</v>
      </c>
      <c r="D528">
        <v>21</v>
      </c>
      <c r="E528" t="s">
        <v>31</v>
      </c>
      <c r="F528" t="s">
        <v>32</v>
      </c>
      <c r="G528" t="s">
        <v>33</v>
      </c>
      <c r="N528" t="s">
        <v>19</v>
      </c>
      <c r="O528" t="s">
        <v>97</v>
      </c>
      <c r="P528" t="s">
        <v>20</v>
      </c>
      <c r="Q528" t="s">
        <v>14</v>
      </c>
      <c r="S528" t="str">
        <f t="shared" si="23"/>
        <v>UPDATE tbl_clubs SET intItemID = 527  WHERE sku = 43743</v>
      </c>
      <c r="V528" t="s">
        <v>624</v>
      </c>
    </row>
    <row r="529" spans="1:22" x14ac:dyDescent="0.25">
      <c r="A529">
        <f t="shared" si="24"/>
        <v>528</v>
      </c>
      <c r="B529">
        <v>43744</v>
      </c>
      <c r="C529">
        <v>61</v>
      </c>
      <c r="D529">
        <v>20</v>
      </c>
      <c r="E529" t="s">
        <v>31</v>
      </c>
      <c r="F529" t="s">
        <v>32</v>
      </c>
      <c r="G529" t="s">
        <v>33</v>
      </c>
      <c r="N529" t="s">
        <v>19</v>
      </c>
      <c r="O529" t="s">
        <v>97</v>
      </c>
      <c r="P529" t="s">
        <v>20</v>
      </c>
      <c r="Q529" t="s">
        <v>14</v>
      </c>
      <c r="S529" t="str">
        <f t="shared" si="23"/>
        <v>UPDATE tbl_clubs SET intItemID = 528  WHERE sku = 43744</v>
      </c>
      <c r="V529" t="s">
        <v>625</v>
      </c>
    </row>
    <row r="530" spans="1:22" x14ac:dyDescent="0.25">
      <c r="A530">
        <f t="shared" si="24"/>
        <v>529</v>
      </c>
      <c r="B530">
        <v>43745</v>
      </c>
      <c r="C530">
        <v>2</v>
      </c>
      <c r="D530">
        <v>22</v>
      </c>
      <c r="E530" t="s">
        <v>52</v>
      </c>
      <c r="F530" t="s">
        <v>32</v>
      </c>
      <c r="G530" t="s">
        <v>33</v>
      </c>
      <c r="N530" t="s">
        <v>19</v>
      </c>
      <c r="O530" t="s">
        <v>97</v>
      </c>
      <c r="P530" t="s">
        <v>20</v>
      </c>
      <c r="Q530" t="s">
        <v>14</v>
      </c>
      <c r="S530" t="str">
        <f t="shared" si="23"/>
        <v>UPDATE tbl_clubs SET intItemID = 529  WHERE sku = 43745</v>
      </c>
      <c r="V530" t="s">
        <v>626</v>
      </c>
    </row>
    <row r="531" spans="1:22" x14ac:dyDescent="0.25">
      <c r="A531">
        <f t="shared" si="24"/>
        <v>530</v>
      </c>
      <c r="B531">
        <v>43746</v>
      </c>
      <c r="C531">
        <v>2</v>
      </c>
      <c r="D531">
        <v>22</v>
      </c>
      <c r="E531" t="s">
        <v>52</v>
      </c>
      <c r="F531" t="s">
        <v>32</v>
      </c>
      <c r="G531" t="s">
        <v>33</v>
      </c>
      <c r="N531" t="s">
        <v>19</v>
      </c>
      <c r="O531" t="s">
        <v>97</v>
      </c>
      <c r="P531" t="s">
        <v>20</v>
      </c>
      <c r="Q531" t="s">
        <v>14</v>
      </c>
      <c r="S531" t="str">
        <f t="shared" si="23"/>
        <v>UPDATE tbl_clubs SET intItemID = 530  WHERE sku = 43746</v>
      </c>
      <c r="V531" t="s">
        <v>627</v>
      </c>
    </row>
    <row r="532" spans="1:22" x14ac:dyDescent="0.25">
      <c r="A532">
        <f t="shared" si="24"/>
        <v>531</v>
      </c>
      <c r="B532">
        <v>43748</v>
      </c>
      <c r="C532">
        <v>2</v>
      </c>
      <c r="D532">
        <v>23</v>
      </c>
      <c r="E532" t="s">
        <v>39</v>
      </c>
      <c r="F532" t="s">
        <v>40</v>
      </c>
      <c r="G532" t="s">
        <v>41</v>
      </c>
      <c r="N532" t="s">
        <v>19</v>
      </c>
      <c r="O532" t="s">
        <v>97</v>
      </c>
      <c r="P532" t="s">
        <v>20</v>
      </c>
      <c r="Q532" t="s">
        <v>14</v>
      </c>
      <c r="S532" t="str">
        <f t="shared" si="23"/>
        <v>UPDATE tbl_clubs SET intItemID = 531  WHERE sku = 43748</v>
      </c>
      <c r="V532" t="s">
        <v>628</v>
      </c>
    </row>
    <row r="533" spans="1:22" x14ac:dyDescent="0.25">
      <c r="A533">
        <f t="shared" si="24"/>
        <v>532</v>
      </c>
      <c r="B533">
        <v>43754</v>
      </c>
      <c r="C533">
        <v>72</v>
      </c>
      <c r="D533">
        <v>6</v>
      </c>
      <c r="E533" t="s">
        <v>38</v>
      </c>
      <c r="F533" t="s">
        <v>32</v>
      </c>
      <c r="G533" t="s">
        <v>33</v>
      </c>
      <c r="N533" t="s">
        <v>19</v>
      </c>
      <c r="O533" t="s">
        <v>97</v>
      </c>
      <c r="P533" t="s">
        <v>20</v>
      </c>
      <c r="Q533" t="s">
        <v>14</v>
      </c>
      <c r="S533" t="str">
        <f t="shared" si="23"/>
        <v>UPDATE tbl_clubs SET intItemID = 532  WHERE sku = 43754</v>
      </c>
      <c r="V533" t="s">
        <v>629</v>
      </c>
    </row>
    <row r="534" spans="1:22" x14ac:dyDescent="0.25">
      <c r="A534">
        <f t="shared" si="24"/>
        <v>533</v>
      </c>
      <c r="B534">
        <v>43755</v>
      </c>
      <c r="C534">
        <v>72</v>
      </c>
      <c r="D534">
        <v>7</v>
      </c>
      <c r="E534" t="s">
        <v>35</v>
      </c>
      <c r="F534" t="s">
        <v>32</v>
      </c>
      <c r="G534" t="s">
        <v>33</v>
      </c>
      <c r="N534" t="s">
        <v>19</v>
      </c>
      <c r="O534" t="s">
        <v>97</v>
      </c>
      <c r="P534" t="s">
        <v>20</v>
      </c>
      <c r="Q534" t="s">
        <v>14</v>
      </c>
      <c r="S534" t="str">
        <f t="shared" si="23"/>
        <v>UPDATE tbl_clubs SET intItemID = 533  WHERE sku = 43755</v>
      </c>
      <c r="V534" t="s">
        <v>630</v>
      </c>
    </row>
    <row r="535" spans="1:22" x14ac:dyDescent="0.25">
      <c r="A535">
        <f t="shared" si="24"/>
        <v>534</v>
      </c>
      <c r="B535">
        <v>43756</v>
      </c>
      <c r="C535">
        <v>71</v>
      </c>
      <c r="D535">
        <v>28</v>
      </c>
      <c r="E535" t="s">
        <v>31</v>
      </c>
      <c r="F535" t="s">
        <v>32</v>
      </c>
      <c r="G535" t="s">
        <v>33</v>
      </c>
      <c r="N535" t="s">
        <v>19</v>
      </c>
      <c r="O535" t="s">
        <v>97</v>
      </c>
      <c r="P535" t="s">
        <v>20</v>
      </c>
      <c r="Q535" t="s">
        <v>14</v>
      </c>
      <c r="S535" t="str">
        <f t="shared" si="23"/>
        <v>UPDATE tbl_clubs SET intItemID = 534  WHERE sku = 43756</v>
      </c>
      <c r="V535" t="s">
        <v>631</v>
      </c>
    </row>
    <row r="536" spans="1:22" x14ac:dyDescent="0.25">
      <c r="A536">
        <f t="shared" si="24"/>
        <v>535</v>
      </c>
      <c r="B536">
        <v>43757</v>
      </c>
      <c r="C536">
        <v>72</v>
      </c>
      <c r="D536">
        <v>5</v>
      </c>
      <c r="E536" t="s">
        <v>31</v>
      </c>
      <c r="F536" t="s">
        <v>32</v>
      </c>
      <c r="G536" t="s">
        <v>33</v>
      </c>
      <c r="N536" t="s">
        <v>19</v>
      </c>
      <c r="O536" t="s">
        <v>97</v>
      </c>
      <c r="P536" t="s">
        <v>20</v>
      </c>
      <c r="Q536" t="s">
        <v>14</v>
      </c>
      <c r="S536" t="str">
        <f t="shared" si="23"/>
        <v>UPDATE tbl_clubs SET intItemID = 535  WHERE sku = 43757</v>
      </c>
      <c r="V536" t="s">
        <v>632</v>
      </c>
    </row>
    <row r="537" spans="1:22" x14ac:dyDescent="0.25">
      <c r="A537">
        <f t="shared" si="24"/>
        <v>536</v>
      </c>
      <c r="B537">
        <v>43759</v>
      </c>
      <c r="C537">
        <v>71</v>
      </c>
      <c r="D537">
        <v>28</v>
      </c>
      <c r="E537" t="s">
        <v>31</v>
      </c>
      <c r="F537" t="s">
        <v>32</v>
      </c>
      <c r="G537" t="s">
        <v>33</v>
      </c>
      <c r="N537" t="s">
        <v>19</v>
      </c>
      <c r="O537" t="s">
        <v>97</v>
      </c>
      <c r="P537" t="s">
        <v>20</v>
      </c>
      <c r="Q537" t="s">
        <v>14</v>
      </c>
      <c r="S537" t="str">
        <f t="shared" si="23"/>
        <v>UPDATE tbl_clubs SET intItemID = 536  WHERE sku = 43759</v>
      </c>
      <c r="V537" t="s">
        <v>633</v>
      </c>
    </row>
    <row r="538" spans="1:22" x14ac:dyDescent="0.25">
      <c r="A538">
        <f t="shared" si="24"/>
        <v>537</v>
      </c>
      <c r="B538">
        <v>43760</v>
      </c>
      <c r="C538">
        <v>71</v>
      </c>
      <c r="D538">
        <v>28</v>
      </c>
      <c r="E538" t="s">
        <v>31</v>
      </c>
      <c r="F538" t="s">
        <v>32</v>
      </c>
      <c r="G538" t="s">
        <v>33</v>
      </c>
      <c r="N538" t="s">
        <v>19</v>
      </c>
      <c r="O538" t="s">
        <v>97</v>
      </c>
      <c r="P538" t="s">
        <v>20</v>
      </c>
      <c r="Q538" t="s">
        <v>14</v>
      </c>
      <c r="S538" t="str">
        <f t="shared" si="23"/>
        <v>UPDATE tbl_clubs SET intItemID = 537  WHERE sku = 43760</v>
      </c>
      <c r="V538" t="s">
        <v>634</v>
      </c>
    </row>
    <row r="539" spans="1:22" x14ac:dyDescent="0.25">
      <c r="A539">
        <f t="shared" si="24"/>
        <v>538</v>
      </c>
      <c r="B539">
        <v>43761</v>
      </c>
      <c r="C539">
        <v>71</v>
      </c>
      <c r="D539">
        <v>28</v>
      </c>
      <c r="E539" t="s">
        <v>31</v>
      </c>
      <c r="F539" t="s">
        <v>32</v>
      </c>
      <c r="G539" t="s">
        <v>33</v>
      </c>
      <c r="N539" t="s">
        <v>19</v>
      </c>
      <c r="O539" t="s">
        <v>97</v>
      </c>
      <c r="P539" t="s">
        <v>20</v>
      </c>
      <c r="Q539" t="s">
        <v>14</v>
      </c>
      <c r="S539" t="str">
        <f t="shared" si="23"/>
        <v>UPDATE tbl_clubs SET intItemID = 538  WHERE sku = 43761</v>
      </c>
      <c r="V539" t="s">
        <v>635</v>
      </c>
    </row>
    <row r="540" spans="1:22" x14ac:dyDescent="0.25">
      <c r="A540">
        <f t="shared" si="24"/>
        <v>539</v>
      </c>
      <c r="B540">
        <v>43763</v>
      </c>
      <c r="C540">
        <v>71</v>
      </c>
      <c r="D540">
        <v>28</v>
      </c>
      <c r="E540" t="s">
        <v>31</v>
      </c>
      <c r="F540" t="s">
        <v>32</v>
      </c>
      <c r="G540" t="s">
        <v>33</v>
      </c>
      <c r="N540" t="s">
        <v>19</v>
      </c>
      <c r="O540" t="s">
        <v>97</v>
      </c>
      <c r="P540" t="s">
        <v>20</v>
      </c>
      <c r="Q540" t="s">
        <v>14</v>
      </c>
      <c r="S540" t="str">
        <f t="shared" si="23"/>
        <v>UPDATE tbl_clubs SET intItemID = 539  WHERE sku = 43763</v>
      </c>
      <c r="V540" t="s">
        <v>636</v>
      </c>
    </row>
    <row r="541" spans="1:22" x14ac:dyDescent="0.25">
      <c r="A541">
        <f t="shared" si="24"/>
        <v>540</v>
      </c>
      <c r="B541">
        <v>43764</v>
      </c>
      <c r="C541">
        <v>71</v>
      </c>
      <c r="D541">
        <v>28</v>
      </c>
      <c r="E541" t="s">
        <v>31</v>
      </c>
      <c r="F541" t="s">
        <v>32</v>
      </c>
      <c r="G541" t="s">
        <v>33</v>
      </c>
      <c r="N541" t="s">
        <v>19</v>
      </c>
      <c r="O541" t="s">
        <v>97</v>
      </c>
      <c r="P541" t="s">
        <v>20</v>
      </c>
      <c r="Q541" t="s">
        <v>14</v>
      </c>
      <c r="S541" t="str">
        <f t="shared" si="23"/>
        <v>UPDATE tbl_clubs SET intItemID = 540  WHERE sku = 43764</v>
      </c>
      <c r="V541" t="s">
        <v>637</v>
      </c>
    </row>
    <row r="542" spans="1:22" x14ac:dyDescent="0.25">
      <c r="A542">
        <f t="shared" si="24"/>
        <v>541</v>
      </c>
      <c r="B542">
        <v>43765</v>
      </c>
      <c r="C542">
        <v>71</v>
      </c>
      <c r="D542">
        <v>34</v>
      </c>
      <c r="E542" t="s">
        <v>43</v>
      </c>
      <c r="F542" t="s">
        <v>32</v>
      </c>
      <c r="G542" t="s">
        <v>33</v>
      </c>
      <c r="N542" t="s">
        <v>19</v>
      </c>
      <c r="O542" t="s">
        <v>97</v>
      </c>
      <c r="P542" t="s">
        <v>20</v>
      </c>
      <c r="Q542" t="s">
        <v>14</v>
      </c>
      <c r="S542" t="str">
        <f t="shared" si="23"/>
        <v>UPDATE tbl_clubs SET intItemID = 541  WHERE sku = 43765</v>
      </c>
      <c r="V542" t="s">
        <v>638</v>
      </c>
    </row>
    <row r="543" spans="1:22" x14ac:dyDescent="0.25">
      <c r="A543">
        <f t="shared" si="24"/>
        <v>542</v>
      </c>
      <c r="B543">
        <v>43767</v>
      </c>
      <c r="C543">
        <v>71</v>
      </c>
      <c r="D543">
        <v>29</v>
      </c>
      <c r="E543" t="s">
        <v>39</v>
      </c>
      <c r="F543" t="s">
        <v>44</v>
      </c>
      <c r="G543" t="s">
        <v>41</v>
      </c>
      <c r="N543" t="s">
        <v>19</v>
      </c>
      <c r="O543" t="s">
        <v>97</v>
      </c>
      <c r="P543" t="s">
        <v>20</v>
      </c>
      <c r="Q543" t="s">
        <v>14</v>
      </c>
      <c r="S543" t="str">
        <f t="shared" si="23"/>
        <v>UPDATE tbl_clubs SET intItemID = 542  WHERE sku = 43767</v>
      </c>
      <c r="V543" t="s">
        <v>639</v>
      </c>
    </row>
    <row r="544" spans="1:22" x14ac:dyDescent="0.25">
      <c r="A544">
        <f t="shared" si="24"/>
        <v>543</v>
      </c>
      <c r="B544">
        <v>43768</v>
      </c>
      <c r="C544">
        <v>71</v>
      </c>
      <c r="D544">
        <v>29</v>
      </c>
      <c r="E544" t="s">
        <v>39</v>
      </c>
      <c r="F544" t="s">
        <v>44</v>
      </c>
      <c r="G544" t="s">
        <v>41</v>
      </c>
      <c r="N544" t="s">
        <v>19</v>
      </c>
      <c r="O544" t="s">
        <v>97</v>
      </c>
      <c r="P544" t="s">
        <v>20</v>
      </c>
      <c r="Q544" t="s">
        <v>14</v>
      </c>
      <c r="S544" t="str">
        <f t="shared" si="23"/>
        <v>UPDATE tbl_clubs SET intItemID = 543  WHERE sku = 43768</v>
      </c>
      <c r="V544" t="s">
        <v>640</v>
      </c>
    </row>
    <row r="545" spans="1:22" x14ac:dyDescent="0.25">
      <c r="A545">
        <f t="shared" si="24"/>
        <v>544</v>
      </c>
      <c r="B545">
        <v>43769</v>
      </c>
      <c r="C545">
        <v>71</v>
      </c>
      <c r="D545">
        <v>28</v>
      </c>
      <c r="E545" t="s">
        <v>39</v>
      </c>
      <c r="F545" t="s">
        <v>40</v>
      </c>
      <c r="G545" t="s">
        <v>42</v>
      </c>
      <c r="N545" t="s">
        <v>19</v>
      </c>
      <c r="O545" t="s">
        <v>97</v>
      </c>
      <c r="P545" t="s">
        <v>20</v>
      </c>
      <c r="Q545" t="s">
        <v>14</v>
      </c>
      <c r="S545" t="str">
        <f t="shared" si="23"/>
        <v>UPDATE tbl_clubs SET intItemID = 544  WHERE sku = 43769</v>
      </c>
      <c r="V545" t="s">
        <v>641</v>
      </c>
    </row>
    <row r="546" spans="1:22" x14ac:dyDescent="0.25">
      <c r="A546">
        <f t="shared" si="24"/>
        <v>545</v>
      </c>
      <c r="B546">
        <v>43770</v>
      </c>
      <c r="C546">
        <v>71</v>
      </c>
      <c r="D546">
        <v>28</v>
      </c>
      <c r="E546" t="s">
        <v>39</v>
      </c>
      <c r="F546" t="s">
        <v>44</v>
      </c>
      <c r="G546" t="s">
        <v>42</v>
      </c>
      <c r="N546" t="s">
        <v>19</v>
      </c>
      <c r="O546" t="s">
        <v>97</v>
      </c>
      <c r="P546" t="s">
        <v>20</v>
      </c>
      <c r="Q546" t="s">
        <v>14</v>
      </c>
      <c r="S546" t="str">
        <f t="shared" si="23"/>
        <v>UPDATE tbl_clubs SET intItemID = 545  WHERE sku = 43770</v>
      </c>
      <c r="V546" t="s">
        <v>642</v>
      </c>
    </row>
    <row r="547" spans="1:22" x14ac:dyDescent="0.25">
      <c r="A547">
        <f t="shared" si="24"/>
        <v>546</v>
      </c>
      <c r="B547">
        <v>43771</v>
      </c>
      <c r="C547">
        <v>71</v>
      </c>
      <c r="D547">
        <v>28</v>
      </c>
      <c r="E547" t="s">
        <v>39</v>
      </c>
      <c r="F547" t="s">
        <v>44</v>
      </c>
      <c r="G547" t="s">
        <v>42</v>
      </c>
      <c r="N547" t="s">
        <v>19</v>
      </c>
      <c r="O547" t="s">
        <v>97</v>
      </c>
      <c r="P547" t="s">
        <v>20</v>
      </c>
      <c r="Q547" t="s">
        <v>14</v>
      </c>
      <c r="S547" t="str">
        <f t="shared" si="23"/>
        <v>UPDATE tbl_clubs SET intItemID = 546  WHERE sku = 43771</v>
      </c>
      <c r="V547" t="s">
        <v>643</v>
      </c>
    </row>
    <row r="548" spans="1:22" x14ac:dyDescent="0.25">
      <c r="A548">
        <f t="shared" si="24"/>
        <v>547</v>
      </c>
      <c r="B548">
        <v>43772</v>
      </c>
      <c r="C548">
        <v>71</v>
      </c>
      <c r="D548">
        <v>28</v>
      </c>
      <c r="E548" t="s">
        <v>39</v>
      </c>
      <c r="F548" t="s">
        <v>44</v>
      </c>
      <c r="G548" t="s">
        <v>42</v>
      </c>
      <c r="N548" t="s">
        <v>19</v>
      </c>
      <c r="O548" t="s">
        <v>97</v>
      </c>
      <c r="P548" t="s">
        <v>20</v>
      </c>
      <c r="Q548" t="s">
        <v>14</v>
      </c>
      <c r="S548" t="str">
        <f t="shared" si="23"/>
        <v>UPDATE tbl_clubs SET intItemID = 547  WHERE sku = 43772</v>
      </c>
      <c r="V548" t="s">
        <v>644</v>
      </c>
    </row>
    <row r="549" spans="1:22" x14ac:dyDescent="0.25">
      <c r="A549">
        <f t="shared" si="24"/>
        <v>548</v>
      </c>
      <c r="B549">
        <v>43777</v>
      </c>
      <c r="C549">
        <v>71</v>
      </c>
      <c r="D549">
        <v>38</v>
      </c>
      <c r="E549" t="s">
        <v>39</v>
      </c>
      <c r="F549" t="s">
        <v>40</v>
      </c>
      <c r="G549" t="s">
        <v>47</v>
      </c>
      <c r="N549" t="s">
        <v>19</v>
      </c>
      <c r="O549" t="s">
        <v>97</v>
      </c>
      <c r="P549" t="s">
        <v>20</v>
      </c>
      <c r="Q549" t="s">
        <v>14</v>
      </c>
      <c r="S549" t="str">
        <f t="shared" si="23"/>
        <v>UPDATE tbl_clubs SET intItemID = 548  WHERE sku = 43777</v>
      </c>
      <c r="V549" t="s">
        <v>645</v>
      </c>
    </row>
    <row r="550" spans="1:22" x14ac:dyDescent="0.25">
      <c r="A550">
        <f t="shared" si="24"/>
        <v>549</v>
      </c>
      <c r="B550">
        <v>43788</v>
      </c>
      <c r="C550">
        <v>61</v>
      </c>
      <c r="D550">
        <v>19</v>
      </c>
      <c r="E550" t="s">
        <v>31</v>
      </c>
      <c r="F550" t="s">
        <v>32</v>
      </c>
      <c r="G550" t="s">
        <v>33</v>
      </c>
      <c r="N550" t="s">
        <v>19</v>
      </c>
      <c r="O550" t="s">
        <v>97</v>
      </c>
      <c r="P550" t="s">
        <v>20</v>
      </c>
      <c r="Q550" t="s">
        <v>14</v>
      </c>
      <c r="S550" t="str">
        <f t="shared" si="23"/>
        <v>UPDATE tbl_clubs SET intItemID = 549  WHERE sku = 43788</v>
      </c>
      <c r="V550" t="s">
        <v>646</v>
      </c>
    </row>
    <row r="551" spans="1:22" x14ac:dyDescent="0.25">
      <c r="A551">
        <f t="shared" si="24"/>
        <v>550</v>
      </c>
      <c r="B551">
        <v>43789</v>
      </c>
      <c r="C551">
        <v>71</v>
      </c>
      <c r="D551">
        <v>27</v>
      </c>
      <c r="E551" t="s">
        <v>31</v>
      </c>
      <c r="F551" t="s">
        <v>32</v>
      </c>
      <c r="G551" t="s">
        <v>33</v>
      </c>
      <c r="N551" t="s">
        <v>19</v>
      </c>
      <c r="O551" t="s">
        <v>97</v>
      </c>
      <c r="P551" t="s">
        <v>20</v>
      </c>
      <c r="Q551" t="s">
        <v>14</v>
      </c>
      <c r="S551" t="str">
        <f t="shared" si="23"/>
        <v>UPDATE tbl_clubs SET intItemID = 550  WHERE sku = 43789</v>
      </c>
      <c r="V551" t="s">
        <v>647</v>
      </c>
    </row>
    <row r="552" spans="1:22" x14ac:dyDescent="0.25">
      <c r="A552">
        <f t="shared" si="24"/>
        <v>551</v>
      </c>
      <c r="B552">
        <v>43790</v>
      </c>
      <c r="C552">
        <v>71</v>
      </c>
      <c r="D552">
        <v>8</v>
      </c>
      <c r="E552" t="s">
        <v>31</v>
      </c>
      <c r="F552" t="s">
        <v>32</v>
      </c>
      <c r="G552" t="s">
        <v>33</v>
      </c>
      <c r="N552" t="s">
        <v>19</v>
      </c>
      <c r="O552" t="s">
        <v>97</v>
      </c>
      <c r="P552" t="s">
        <v>20</v>
      </c>
      <c r="Q552" t="s">
        <v>14</v>
      </c>
      <c r="S552" t="str">
        <f t="shared" si="23"/>
        <v>UPDATE tbl_clubs SET intItemID = 551  WHERE sku = 43790</v>
      </c>
      <c r="V552" t="s">
        <v>648</v>
      </c>
    </row>
    <row r="553" spans="1:22" x14ac:dyDescent="0.25">
      <c r="A553">
        <f t="shared" si="24"/>
        <v>552</v>
      </c>
      <c r="B553">
        <v>43791</v>
      </c>
      <c r="C553">
        <v>22</v>
      </c>
      <c r="D553">
        <v>13</v>
      </c>
      <c r="E553" t="s">
        <v>31</v>
      </c>
      <c r="F553" t="s">
        <v>32</v>
      </c>
      <c r="G553" t="s">
        <v>33</v>
      </c>
      <c r="N553" t="s">
        <v>19</v>
      </c>
      <c r="O553" t="s">
        <v>97</v>
      </c>
      <c r="P553" t="s">
        <v>20</v>
      </c>
      <c r="Q553" t="s">
        <v>14</v>
      </c>
      <c r="S553" t="str">
        <f t="shared" si="23"/>
        <v>UPDATE tbl_clubs SET intItemID = 552  WHERE sku = 43791</v>
      </c>
      <c r="V553" t="s">
        <v>649</v>
      </c>
    </row>
    <row r="554" spans="1:22" x14ac:dyDescent="0.25">
      <c r="A554">
        <f t="shared" si="24"/>
        <v>553</v>
      </c>
      <c r="B554">
        <v>43797</v>
      </c>
      <c r="C554">
        <v>61</v>
      </c>
      <c r="D554">
        <v>732</v>
      </c>
      <c r="E554" t="s">
        <v>36</v>
      </c>
      <c r="F554" t="s">
        <v>32</v>
      </c>
      <c r="G554" t="s">
        <v>33</v>
      </c>
      <c r="N554" t="s">
        <v>19</v>
      </c>
      <c r="O554" t="s">
        <v>97</v>
      </c>
      <c r="P554" t="s">
        <v>20</v>
      </c>
      <c r="Q554" t="s">
        <v>14</v>
      </c>
      <c r="S554" t="str">
        <f t="shared" si="23"/>
        <v>UPDATE tbl_clubs SET intItemID = 553  WHERE sku = 43797</v>
      </c>
      <c r="V554" t="s">
        <v>650</v>
      </c>
    </row>
    <row r="555" spans="1:22" x14ac:dyDescent="0.25">
      <c r="A555">
        <f t="shared" si="24"/>
        <v>554</v>
      </c>
      <c r="B555">
        <v>43802</v>
      </c>
      <c r="C555">
        <v>2</v>
      </c>
      <c r="D555">
        <v>50</v>
      </c>
      <c r="E555" t="s">
        <v>39</v>
      </c>
      <c r="F555" t="s">
        <v>32</v>
      </c>
      <c r="G555" t="s">
        <v>42</v>
      </c>
      <c r="N555" t="s">
        <v>19</v>
      </c>
      <c r="O555" t="s">
        <v>97</v>
      </c>
      <c r="P555" t="s">
        <v>20</v>
      </c>
      <c r="Q555" t="s">
        <v>14</v>
      </c>
      <c r="S555" t="str">
        <f t="shared" si="23"/>
        <v>UPDATE tbl_clubs SET intItemID = 554  WHERE sku = 43802</v>
      </c>
      <c r="V555" t="s">
        <v>651</v>
      </c>
    </row>
    <row r="556" spans="1:22" x14ac:dyDescent="0.25">
      <c r="A556">
        <f t="shared" si="24"/>
        <v>555</v>
      </c>
      <c r="B556">
        <v>43803</v>
      </c>
      <c r="C556">
        <v>2</v>
      </c>
      <c r="D556">
        <v>50</v>
      </c>
      <c r="E556" t="s">
        <v>39</v>
      </c>
      <c r="F556" t="s">
        <v>32</v>
      </c>
      <c r="G556" t="s">
        <v>42</v>
      </c>
      <c r="N556" t="s">
        <v>19</v>
      </c>
      <c r="O556" t="s">
        <v>97</v>
      </c>
      <c r="P556" t="s">
        <v>20</v>
      </c>
      <c r="Q556" t="s">
        <v>14</v>
      </c>
      <c r="S556" t="str">
        <f t="shared" si="23"/>
        <v>UPDATE tbl_clubs SET intItemID = 555  WHERE sku = 43803</v>
      </c>
      <c r="V556" t="s">
        <v>652</v>
      </c>
    </row>
    <row r="557" spans="1:22" x14ac:dyDescent="0.25">
      <c r="A557">
        <f t="shared" si="24"/>
        <v>556</v>
      </c>
      <c r="B557">
        <v>43806</v>
      </c>
      <c r="C557">
        <v>2</v>
      </c>
      <c r="D557">
        <v>50</v>
      </c>
      <c r="E557" t="s">
        <v>39</v>
      </c>
      <c r="F557" t="s">
        <v>32</v>
      </c>
      <c r="G557" t="s">
        <v>41</v>
      </c>
      <c r="N557" t="s">
        <v>19</v>
      </c>
      <c r="O557" t="s">
        <v>97</v>
      </c>
      <c r="P557" t="s">
        <v>20</v>
      </c>
      <c r="Q557" t="s">
        <v>14</v>
      </c>
      <c r="S557" t="str">
        <f t="shared" si="23"/>
        <v>UPDATE tbl_clubs SET intItemID = 556  WHERE sku = 43806</v>
      </c>
      <c r="V557" t="s">
        <v>653</v>
      </c>
    </row>
    <row r="558" spans="1:22" x14ac:dyDescent="0.25">
      <c r="A558">
        <f t="shared" si="24"/>
        <v>557</v>
      </c>
      <c r="B558">
        <v>43846</v>
      </c>
      <c r="C558">
        <v>26</v>
      </c>
      <c r="D558">
        <v>2105</v>
      </c>
      <c r="E558" t="s">
        <v>38</v>
      </c>
      <c r="F558" t="s">
        <v>32</v>
      </c>
      <c r="G558" t="s">
        <v>33</v>
      </c>
      <c r="N558" t="s">
        <v>19</v>
      </c>
      <c r="O558" t="s">
        <v>97</v>
      </c>
      <c r="P558" t="s">
        <v>20</v>
      </c>
      <c r="Q558" t="s">
        <v>14</v>
      </c>
      <c r="S558" t="str">
        <f t="shared" si="23"/>
        <v>UPDATE tbl_clubs SET intItemID = 557  WHERE sku = 43846</v>
      </c>
      <c r="V558" t="s">
        <v>654</v>
      </c>
    </row>
    <row r="559" spans="1:22" x14ac:dyDescent="0.25">
      <c r="A559">
        <f t="shared" si="24"/>
        <v>558</v>
      </c>
      <c r="B559">
        <v>43848</v>
      </c>
      <c r="C559">
        <v>71</v>
      </c>
      <c r="D559">
        <v>35</v>
      </c>
      <c r="E559" t="s">
        <v>31</v>
      </c>
      <c r="F559" t="s">
        <v>32</v>
      </c>
      <c r="G559" t="s">
        <v>33</v>
      </c>
      <c r="N559" t="s">
        <v>19</v>
      </c>
      <c r="O559" t="s">
        <v>97</v>
      </c>
      <c r="P559" t="s">
        <v>20</v>
      </c>
      <c r="Q559" t="s">
        <v>14</v>
      </c>
      <c r="S559" t="str">
        <f t="shared" si="23"/>
        <v>UPDATE tbl_clubs SET intItemID = 558  WHERE sku = 43848</v>
      </c>
      <c r="V559" t="s">
        <v>655</v>
      </c>
    </row>
    <row r="560" spans="1:22" x14ac:dyDescent="0.25">
      <c r="A560">
        <f t="shared" si="24"/>
        <v>559</v>
      </c>
      <c r="B560">
        <v>43870</v>
      </c>
      <c r="C560">
        <v>61</v>
      </c>
      <c r="D560">
        <v>20</v>
      </c>
      <c r="E560" t="s">
        <v>39</v>
      </c>
      <c r="F560" t="s">
        <v>44</v>
      </c>
      <c r="G560" t="s">
        <v>51</v>
      </c>
      <c r="N560" t="s">
        <v>19</v>
      </c>
      <c r="O560" t="s">
        <v>97</v>
      </c>
      <c r="P560" t="s">
        <v>20</v>
      </c>
      <c r="Q560" t="s">
        <v>14</v>
      </c>
      <c r="S560" t="str">
        <f t="shared" si="23"/>
        <v>UPDATE tbl_clubs SET intItemID = 559  WHERE sku = 43870</v>
      </c>
      <c r="V560" t="s">
        <v>656</v>
      </c>
    </row>
    <row r="561" spans="1:22" x14ac:dyDescent="0.25">
      <c r="A561">
        <f t="shared" si="24"/>
        <v>560</v>
      </c>
      <c r="B561">
        <v>44016</v>
      </c>
      <c r="C561">
        <v>48</v>
      </c>
      <c r="D561">
        <v>842</v>
      </c>
      <c r="E561" t="s">
        <v>31</v>
      </c>
      <c r="F561" t="s">
        <v>32</v>
      </c>
      <c r="G561" t="s">
        <v>33</v>
      </c>
      <c r="N561" t="s">
        <v>19</v>
      </c>
      <c r="O561" t="s">
        <v>97</v>
      </c>
      <c r="P561" t="s">
        <v>20</v>
      </c>
      <c r="Q561" t="s">
        <v>14</v>
      </c>
      <c r="S561" t="str">
        <f t="shared" si="23"/>
        <v>UPDATE tbl_clubs SET intItemID = 560  WHERE sku = 44016</v>
      </c>
      <c r="V561" t="s">
        <v>657</v>
      </c>
    </row>
    <row r="562" spans="1:22" x14ac:dyDescent="0.25">
      <c r="A562">
        <f t="shared" si="24"/>
        <v>561</v>
      </c>
      <c r="B562">
        <v>44036</v>
      </c>
      <c r="C562">
        <v>71</v>
      </c>
      <c r="D562">
        <v>2095</v>
      </c>
      <c r="E562" t="s">
        <v>43</v>
      </c>
      <c r="F562" t="s">
        <v>32</v>
      </c>
      <c r="G562" t="s">
        <v>33</v>
      </c>
      <c r="N562" t="s">
        <v>19</v>
      </c>
      <c r="O562" t="s">
        <v>97</v>
      </c>
      <c r="P562" t="s">
        <v>20</v>
      </c>
      <c r="Q562" t="s">
        <v>14</v>
      </c>
      <c r="S562" t="str">
        <f t="shared" si="23"/>
        <v>UPDATE tbl_clubs SET intItemID = 561  WHERE sku = 44036</v>
      </c>
      <c r="V562" t="s">
        <v>658</v>
      </c>
    </row>
    <row r="563" spans="1:22" x14ac:dyDescent="0.25">
      <c r="A563">
        <f t="shared" si="24"/>
        <v>562</v>
      </c>
      <c r="B563">
        <v>44037</v>
      </c>
      <c r="C563">
        <v>71</v>
      </c>
      <c r="D563">
        <v>719</v>
      </c>
      <c r="E563" t="s">
        <v>43</v>
      </c>
      <c r="F563" t="s">
        <v>32</v>
      </c>
      <c r="G563" t="s">
        <v>33</v>
      </c>
      <c r="N563" t="s">
        <v>19</v>
      </c>
      <c r="O563" t="s">
        <v>97</v>
      </c>
      <c r="P563" t="s">
        <v>20</v>
      </c>
      <c r="Q563" t="s">
        <v>14</v>
      </c>
      <c r="S563" t="str">
        <f t="shared" si="23"/>
        <v>UPDATE tbl_clubs SET intItemID = 562  WHERE sku = 44037</v>
      </c>
      <c r="V563" t="s">
        <v>659</v>
      </c>
    </row>
    <row r="564" spans="1:22" x14ac:dyDescent="0.25">
      <c r="A564">
        <f t="shared" si="24"/>
        <v>563</v>
      </c>
      <c r="B564">
        <v>44044</v>
      </c>
      <c r="C564">
        <v>71</v>
      </c>
      <c r="D564">
        <v>720</v>
      </c>
      <c r="E564" t="s">
        <v>43</v>
      </c>
      <c r="F564" t="s">
        <v>32</v>
      </c>
      <c r="G564" t="s">
        <v>33</v>
      </c>
      <c r="N564" t="s">
        <v>19</v>
      </c>
      <c r="O564" t="s">
        <v>97</v>
      </c>
      <c r="P564" t="s">
        <v>20</v>
      </c>
      <c r="Q564" t="s">
        <v>14</v>
      </c>
      <c r="S564" t="str">
        <f t="shared" si="23"/>
        <v>UPDATE tbl_clubs SET intItemID = 563  WHERE sku = 44044</v>
      </c>
      <c r="V564" t="s">
        <v>660</v>
      </c>
    </row>
    <row r="565" spans="1:22" x14ac:dyDescent="0.25">
      <c r="A565">
        <f t="shared" si="24"/>
        <v>564</v>
      </c>
      <c r="B565">
        <v>44216</v>
      </c>
      <c r="C565">
        <v>71</v>
      </c>
      <c r="D565">
        <v>1287</v>
      </c>
      <c r="E565" t="s">
        <v>39</v>
      </c>
      <c r="F565" t="s">
        <v>32</v>
      </c>
      <c r="G565" t="s">
        <v>48</v>
      </c>
      <c r="N565" t="s">
        <v>19</v>
      </c>
      <c r="O565" t="s">
        <v>97</v>
      </c>
      <c r="P565" t="s">
        <v>20</v>
      </c>
      <c r="Q565" t="s">
        <v>14</v>
      </c>
      <c r="S565" t="str">
        <f t="shared" si="23"/>
        <v>UPDATE tbl_clubs SET intItemID = 564  WHERE sku = 44216</v>
      </c>
      <c r="V565" t="s">
        <v>661</v>
      </c>
    </row>
    <row r="566" spans="1:22" x14ac:dyDescent="0.25">
      <c r="A566">
        <f t="shared" si="24"/>
        <v>565</v>
      </c>
      <c r="B566">
        <v>44221</v>
      </c>
      <c r="C566">
        <v>54</v>
      </c>
      <c r="D566">
        <v>1705</v>
      </c>
      <c r="E566" t="s">
        <v>31</v>
      </c>
      <c r="F566" t="s">
        <v>32</v>
      </c>
      <c r="G566" t="s">
        <v>33</v>
      </c>
      <c r="N566" t="s">
        <v>19</v>
      </c>
      <c r="O566" t="s">
        <v>97</v>
      </c>
      <c r="P566" t="s">
        <v>20</v>
      </c>
      <c r="Q566" t="s">
        <v>14</v>
      </c>
      <c r="S566" t="str">
        <f t="shared" si="23"/>
        <v>UPDATE tbl_clubs SET intItemID = 565  WHERE sku = 44221</v>
      </c>
      <c r="V566" t="s">
        <v>662</v>
      </c>
    </row>
    <row r="567" spans="1:22" x14ac:dyDescent="0.25">
      <c r="A567">
        <f t="shared" si="24"/>
        <v>566</v>
      </c>
      <c r="B567">
        <v>44242</v>
      </c>
      <c r="C567">
        <v>25</v>
      </c>
      <c r="D567">
        <v>84</v>
      </c>
      <c r="E567" t="s">
        <v>36</v>
      </c>
      <c r="F567" t="s">
        <v>44</v>
      </c>
      <c r="G567" t="s">
        <v>33</v>
      </c>
      <c r="N567" t="s">
        <v>19</v>
      </c>
      <c r="O567" t="s">
        <v>97</v>
      </c>
      <c r="P567" t="s">
        <v>20</v>
      </c>
      <c r="Q567" t="s">
        <v>14</v>
      </c>
      <c r="S567" t="str">
        <f t="shared" si="23"/>
        <v>UPDATE tbl_clubs SET intItemID = 566  WHERE sku = 44242</v>
      </c>
      <c r="V567" t="s">
        <v>663</v>
      </c>
    </row>
    <row r="568" spans="1:22" x14ac:dyDescent="0.25">
      <c r="A568">
        <f t="shared" si="24"/>
        <v>567</v>
      </c>
      <c r="B568">
        <v>44247</v>
      </c>
      <c r="C568">
        <v>25</v>
      </c>
      <c r="D568">
        <v>2106</v>
      </c>
      <c r="E568" t="s">
        <v>43</v>
      </c>
      <c r="F568" t="s">
        <v>32</v>
      </c>
      <c r="G568" t="s">
        <v>33</v>
      </c>
      <c r="N568" t="s">
        <v>19</v>
      </c>
      <c r="O568" t="s">
        <v>97</v>
      </c>
      <c r="P568" t="s">
        <v>20</v>
      </c>
      <c r="Q568" t="s">
        <v>14</v>
      </c>
      <c r="S568" t="str">
        <f t="shared" si="23"/>
        <v>UPDATE tbl_clubs SET intItemID = 567  WHERE sku = 44247</v>
      </c>
      <c r="V568" t="s">
        <v>664</v>
      </c>
    </row>
    <row r="569" spans="1:22" x14ac:dyDescent="0.25">
      <c r="A569">
        <f t="shared" si="24"/>
        <v>568</v>
      </c>
      <c r="B569">
        <v>44263</v>
      </c>
      <c r="C569">
        <v>56</v>
      </c>
      <c r="D569">
        <v>189</v>
      </c>
      <c r="E569" t="s">
        <v>35</v>
      </c>
      <c r="F569" t="s">
        <v>32</v>
      </c>
      <c r="G569" t="s">
        <v>33</v>
      </c>
      <c r="N569" t="s">
        <v>19</v>
      </c>
      <c r="O569" t="s">
        <v>97</v>
      </c>
      <c r="P569" t="s">
        <v>20</v>
      </c>
      <c r="Q569" t="s">
        <v>14</v>
      </c>
      <c r="S569" t="str">
        <f t="shared" si="23"/>
        <v>UPDATE tbl_clubs SET intItemID = 568  WHERE sku = 44263</v>
      </c>
      <c r="V569" t="s">
        <v>665</v>
      </c>
    </row>
    <row r="570" spans="1:22" x14ac:dyDescent="0.25">
      <c r="A570">
        <f t="shared" si="24"/>
        <v>569</v>
      </c>
      <c r="B570">
        <v>44271</v>
      </c>
      <c r="C570">
        <v>22</v>
      </c>
      <c r="D570">
        <v>766</v>
      </c>
      <c r="E570" t="s">
        <v>31</v>
      </c>
      <c r="F570" t="s">
        <v>32</v>
      </c>
      <c r="G570" t="s">
        <v>33</v>
      </c>
      <c r="N570" t="s">
        <v>19</v>
      </c>
      <c r="O570" t="s">
        <v>97</v>
      </c>
      <c r="P570" t="s">
        <v>20</v>
      </c>
      <c r="Q570" t="s">
        <v>14</v>
      </c>
      <c r="S570" t="str">
        <f t="shared" si="23"/>
        <v>UPDATE tbl_clubs SET intItemID = 569  WHERE sku = 44271</v>
      </c>
      <c r="V570" t="s">
        <v>666</v>
      </c>
    </row>
    <row r="571" spans="1:22" x14ac:dyDescent="0.25">
      <c r="A571">
        <f t="shared" si="24"/>
        <v>570</v>
      </c>
      <c r="B571">
        <v>44282</v>
      </c>
      <c r="C571">
        <v>72</v>
      </c>
      <c r="D571">
        <v>145</v>
      </c>
      <c r="E571" t="s">
        <v>38</v>
      </c>
      <c r="F571" t="s">
        <v>32</v>
      </c>
      <c r="G571" t="s">
        <v>33</v>
      </c>
      <c r="N571" t="s">
        <v>19</v>
      </c>
      <c r="O571" t="s">
        <v>97</v>
      </c>
      <c r="P571" t="s">
        <v>20</v>
      </c>
      <c r="Q571" t="s">
        <v>14</v>
      </c>
      <c r="S571" t="str">
        <f t="shared" si="23"/>
        <v>UPDATE tbl_clubs SET intItemID = 570  WHERE sku = 44282</v>
      </c>
      <c r="V571" t="s">
        <v>667</v>
      </c>
    </row>
    <row r="572" spans="1:22" x14ac:dyDescent="0.25">
      <c r="A572">
        <f t="shared" si="24"/>
        <v>571</v>
      </c>
      <c r="B572">
        <v>44318</v>
      </c>
      <c r="C572">
        <v>61</v>
      </c>
      <c r="D572">
        <v>1978</v>
      </c>
      <c r="E572" t="s">
        <v>31</v>
      </c>
      <c r="F572" t="s">
        <v>32</v>
      </c>
      <c r="G572" t="s">
        <v>33</v>
      </c>
      <c r="N572" t="s">
        <v>19</v>
      </c>
      <c r="O572" t="s">
        <v>97</v>
      </c>
      <c r="P572" t="s">
        <v>20</v>
      </c>
      <c r="Q572" t="s">
        <v>14</v>
      </c>
      <c r="S572" t="str">
        <f t="shared" si="23"/>
        <v>UPDATE tbl_clubs SET intItemID = 571  WHERE sku = 44318</v>
      </c>
      <c r="V572" t="s">
        <v>668</v>
      </c>
    </row>
    <row r="573" spans="1:22" x14ac:dyDescent="0.25">
      <c r="A573">
        <f t="shared" si="24"/>
        <v>572</v>
      </c>
      <c r="B573">
        <v>44386</v>
      </c>
      <c r="C573">
        <v>2</v>
      </c>
      <c r="D573">
        <v>1499</v>
      </c>
      <c r="E573" t="s">
        <v>38</v>
      </c>
      <c r="F573" t="s">
        <v>32</v>
      </c>
      <c r="G573" t="s">
        <v>33</v>
      </c>
      <c r="N573" t="s">
        <v>19</v>
      </c>
      <c r="O573" t="s">
        <v>97</v>
      </c>
      <c r="P573" t="s">
        <v>20</v>
      </c>
      <c r="Q573" t="s">
        <v>14</v>
      </c>
      <c r="S573" t="str">
        <f t="shared" si="23"/>
        <v>UPDATE tbl_clubs SET intItemID = 572  WHERE sku = 44386</v>
      </c>
      <c r="V573" t="s">
        <v>669</v>
      </c>
    </row>
    <row r="574" spans="1:22" x14ac:dyDescent="0.25">
      <c r="A574">
        <f t="shared" si="24"/>
        <v>573</v>
      </c>
      <c r="B574">
        <v>44394</v>
      </c>
      <c r="C574">
        <v>72</v>
      </c>
      <c r="D574">
        <v>384</v>
      </c>
      <c r="E574" t="s">
        <v>43</v>
      </c>
      <c r="F574" t="s">
        <v>44</v>
      </c>
      <c r="G574" t="s">
        <v>33</v>
      </c>
      <c r="N574" t="s">
        <v>19</v>
      </c>
      <c r="O574" t="s">
        <v>97</v>
      </c>
      <c r="P574" t="s">
        <v>20</v>
      </c>
      <c r="Q574" t="s">
        <v>14</v>
      </c>
      <c r="S574" t="str">
        <f t="shared" si="23"/>
        <v>UPDATE tbl_clubs SET intItemID = 573  WHERE sku = 44394</v>
      </c>
      <c r="V574" t="s">
        <v>670</v>
      </c>
    </row>
    <row r="575" spans="1:22" x14ac:dyDescent="0.25">
      <c r="A575">
        <f t="shared" si="24"/>
        <v>574</v>
      </c>
      <c r="B575">
        <v>44442</v>
      </c>
      <c r="C575">
        <v>2</v>
      </c>
      <c r="D575">
        <v>1610</v>
      </c>
      <c r="E575" t="s">
        <v>38</v>
      </c>
      <c r="F575" t="s">
        <v>32</v>
      </c>
      <c r="G575" t="s">
        <v>33</v>
      </c>
      <c r="N575" t="s">
        <v>19</v>
      </c>
      <c r="O575" t="s">
        <v>97</v>
      </c>
      <c r="P575" t="s">
        <v>20</v>
      </c>
      <c r="Q575" t="s">
        <v>14</v>
      </c>
      <c r="S575" t="str">
        <f t="shared" si="23"/>
        <v>UPDATE tbl_clubs SET intItemID = 574  WHERE sku = 44442</v>
      </c>
      <c r="V575" t="s">
        <v>671</v>
      </c>
    </row>
    <row r="576" spans="1:22" x14ac:dyDescent="0.25">
      <c r="A576">
        <f t="shared" si="24"/>
        <v>575</v>
      </c>
      <c r="B576">
        <v>44443</v>
      </c>
      <c r="C576">
        <v>61</v>
      </c>
      <c r="D576">
        <v>664</v>
      </c>
      <c r="E576" t="s">
        <v>35</v>
      </c>
      <c r="F576" t="s">
        <v>32</v>
      </c>
      <c r="G576" t="s">
        <v>33</v>
      </c>
      <c r="N576" t="s">
        <v>19</v>
      </c>
      <c r="O576" t="s">
        <v>97</v>
      </c>
      <c r="P576" t="s">
        <v>20</v>
      </c>
      <c r="Q576" t="s">
        <v>14</v>
      </c>
      <c r="S576" t="str">
        <f t="shared" si="23"/>
        <v>UPDATE tbl_clubs SET intItemID = 575  WHERE sku = 44443</v>
      </c>
      <c r="V576" t="s">
        <v>672</v>
      </c>
    </row>
    <row r="577" spans="1:22" x14ac:dyDescent="0.25">
      <c r="A577">
        <f t="shared" si="24"/>
        <v>576</v>
      </c>
      <c r="B577">
        <v>44448</v>
      </c>
      <c r="C577">
        <v>2</v>
      </c>
      <c r="D577">
        <v>1610</v>
      </c>
      <c r="E577" t="s">
        <v>31</v>
      </c>
      <c r="F577" t="s">
        <v>32</v>
      </c>
      <c r="G577" t="s">
        <v>33</v>
      </c>
      <c r="N577" t="s">
        <v>19</v>
      </c>
      <c r="O577" t="s">
        <v>97</v>
      </c>
      <c r="P577" t="s">
        <v>20</v>
      </c>
      <c r="Q577" t="s">
        <v>14</v>
      </c>
      <c r="S577" t="str">
        <f t="shared" si="23"/>
        <v>UPDATE tbl_clubs SET intItemID = 576  WHERE sku = 44448</v>
      </c>
      <c r="V577" t="s">
        <v>673</v>
      </c>
    </row>
    <row r="578" spans="1:22" x14ac:dyDescent="0.25">
      <c r="A578">
        <f t="shared" si="24"/>
        <v>577</v>
      </c>
      <c r="B578">
        <v>44457</v>
      </c>
      <c r="C578">
        <v>25</v>
      </c>
      <c r="D578">
        <v>77</v>
      </c>
      <c r="E578" t="s">
        <v>36</v>
      </c>
      <c r="F578" t="s">
        <v>44</v>
      </c>
      <c r="G578" t="s">
        <v>33</v>
      </c>
      <c r="N578" t="s">
        <v>19</v>
      </c>
      <c r="O578" t="s">
        <v>97</v>
      </c>
      <c r="P578" t="s">
        <v>20</v>
      </c>
      <c r="Q578" t="s">
        <v>14</v>
      </c>
      <c r="S578" t="str">
        <f t="shared" si="23"/>
        <v>UPDATE tbl_clubs SET intItemID = 577  WHERE sku = 44457</v>
      </c>
      <c r="V578" t="s">
        <v>674</v>
      </c>
    </row>
    <row r="579" spans="1:22" x14ac:dyDescent="0.25">
      <c r="A579">
        <f t="shared" si="24"/>
        <v>578</v>
      </c>
      <c r="B579">
        <v>44460</v>
      </c>
      <c r="C579">
        <v>22</v>
      </c>
      <c r="D579">
        <v>48</v>
      </c>
      <c r="E579" t="s">
        <v>35</v>
      </c>
      <c r="F579" t="s">
        <v>32</v>
      </c>
      <c r="G579" t="s">
        <v>33</v>
      </c>
      <c r="N579" t="s">
        <v>19</v>
      </c>
      <c r="O579" t="s">
        <v>97</v>
      </c>
      <c r="P579" t="s">
        <v>20</v>
      </c>
      <c r="Q579" t="s">
        <v>14</v>
      </c>
      <c r="S579" t="str">
        <f t="shared" ref="S579:S642" si="25">N579&amp;O579&amp;" "&amp;P579&amp;A579&amp;" "&amp;Q579&amp;B579</f>
        <v>UPDATE tbl_clubs SET intItemID = 578  WHERE sku = 44460</v>
      </c>
      <c r="V579" t="s">
        <v>675</v>
      </c>
    </row>
    <row r="580" spans="1:22" x14ac:dyDescent="0.25">
      <c r="A580">
        <f t="shared" ref="A580:A643" si="26">A579+1</f>
        <v>579</v>
      </c>
      <c r="B580">
        <v>44483</v>
      </c>
      <c r="C580">
        <v>54</v>
      </c>
      <c r="D580">
        <v>553</v>
      </c>
      <c r="E580" t="s">
        <v>36</v>
      </c>
      <c r="F580" t="s">
        <v>44</v>
      </c>
      <c r="G580" t="s">
        <v>33</v>
      </c>
      <c r="N580" t="s">
        <v>19</v>
      </c>
      <c r="O580" t="s">
        <v>97</v>
      </c>
      <c r="P580" t="s">
        <v>20</v>
      </c>
      <c r="Q580" t="s">
        <v>14</v>
      </c>
      <c r="S580" t="str">
        <f t="shared" si="25"/>
        <v>UPDATE tbl_clubs SET intItemID = 579  WHERE sku = 44483</v>
      </c>
      <c r="V580" t="s">
        <v>676</v>
      </c>
    </row>
    <row r="581" spans="1:22" x14ac:dyDescent="0.25">
      <c r="A581">
        <f t="shared" si="26"/>
        <v>580</v>
      </c>
      <c r="B581">
        <v>44484</v>
      </c>
      <c r="C581">
        <v>72</v>
      </c>
      <c r="D581">
        <v>189</v>
      </c>
      <c r="E581" t="s">
        <v>53</v>
      </c>
      <c r="F581" t="s">
        <v>32</v>
      </c>
      <c r="G581" t="s">
        <v>33</v>
      </c>
      <c r="N581" t="s">
        <v>19</v>
      </c>
      <c r="O581" t="s">
        <v>97</v>
      </c>
      <c r="P581" t="s">
        <v>20</v>
      </c>
      <c r="Q581" t="s">
        <v>14</v>
      </c>
      <c r="S581" t="str">
        <f t="shared" si="25"/>
        <v>UPDATE tbl_clubs SET intItemID = 580  WHERE sku = 44484</v>
      </c>
      <c r="V581" t="s">
        <v>677</v>
      </c>
    </row>
    <row r="582" spans="1:22" x14ac:dyDescent="0.25">
      <c r="A582">
        <f t="shared" si="26"/>
        <v>581</v>
      </c>
      <c r="B582">
        <v>44586</v>
      </c>
      <c r="C582">
        <v>54</v>
      </c>
      <c r="D582">
        <v>1704</v>
      </c>
      <c r="E582" t="s">
        <v>31</v>
      </c>
      <c r="F582" t="s">
        <v>32</v>
      </c>
      <c r="G582" t="s">
        <v>33</v>
      </c>
      <c r="N582" t="s">
        <v>19</v>
      </c>
      <c r="O582" t="s">
        <v>97</v>
      </c>
      <c r="P582" t="s">
        <v>20</v>
      </c>
      <c r="Q582" t="s">
        <v>14</v>
      </c>
      <c r="S582" t="str">
        <f t="shared" si="25"/>
        <v>UPDATE tbl_clubs SET intItemID = 581  WHERE sku = 44586</v>
      </c>
      <c r="V582" t="s">
        <v>678</v>
      </c>
    </row>
    <row r="583" spans="1:22" x14ac:dyDescent="0.25">
      <c r="A583">
        <f t="shared" si="26"/>
        <v>582</v>
      </c>
      <c r="B583">
        <v>44588</v>
      </c>
      <c r="C583">
        <v>48</v>
      </c>
      <c r="D583">
        <v>838</v>
      </c>
      <c r="E583" t="s">
        <v>31</v>
      </c>
      <c r="F583" t="s">
        <v>32</v>
      </c>
      <c r="G583" t="s">
        <v>33</v>
      </c>
      <c r="N583" t="s">
        <v>19</v>
      </c>
      <c r="O583" t="s">
        <v>97</v>
      </c>
      <c r="P583" t="s">
        <v>20</v>
      </c>
      <c r="Q583" t="s">
        <v>14</v>
      </c>
      <c r="S583" t="str">
        <f t="shared" si="25"/>
        <v>UPDATE tbl_clubs SET intItemID = 582  WHERE sku = 44588</v>
      </c>
      <c r="V583" t="s">
        <v>679</v>
      </c>
    </row>
    <row r="584" spans="1:22" x14ac:dyDescent="0.25">
      <c r="A584">
        <f t="shared" si="26"/>
        <v>583</v>
      </c>
      <c r="B584">
        <v>44590</v>
      </c>
      <c r="C584">
        <v>2</v>
      </c>
      <c r="D584">
        <v>1509</v>
      </c>
      <c r="E584" t="s">
        <v>31</v>
      </c>
      <c r="F584" t="s">
        <v>32</v>
      </c>
      <c r="G584" t="s">
        <v>33</v>
      </c>
      <c r="N584" t="s">
        <v>19</v>
      </c>
      <c r="O584" t="s">
        <v>97</v>
      </c>
      <c r="P584" t="s">
        <v>20</v>
      </c>
      <c r="Q584" t="s">
        <v>14</v>
      </c>
      <c r="S584" t="str">
        <f t="shared" si="25"/>
        <v>UPDATE tbl_clubs SET intItemID = 583  WHERE sku = 44590</v>
      </c>
      <c r="V584" t="s">
        <v>680</v>
      </c>
    </row>
    <row r="585" spans="1:22" x14ac:dyDescent="0.25">
      <c r="A585">
        <f t="shared" si="26"/>
        <v>584</v>
      </c>
      <c r="B585">
        <v>44591</v>
      </c>
      <c r="C585">
        <v>2</v>
      </c>
      <c r="D585">
        <v>1509</v>
      </c>
      <c r="E585" t="s">
        <v>31</v>
      </c>
      <c r="F585" t="s">
        <v>32</v>
      </c>
      <c r="G585" t="s">
        <v>33</v>
      </c>
      <c r="N585" t="s">
        <v>19</v>
      </c>
      <c r="O585" t="s">
        <v>97</v>
      </c>
      <c r="P585" t="s">
        <v>20</v>
      </c>
      <c r="Q585" t="s">
        <v>14</v>
      </c>
      <c r="S585" t="str">
        <f t="shared" si="25"/>
        <v>UPDATE tbl_clubs SET intItemID = 584  WHERE sku = 44591</v>
      </c>
      <c r="V585" t="s">
        <v>681</v>
      </c>
    </row>
    <row r="586" spans="1:22" x14ac:dyDescent="0.25">
      <c r="A586">
        <f t="shared" si="26"/>
        <v>585</v>
      </c>
      <c r="B586">
        <v>44617</v>
      </c>
      <c r="C586">
        <v>25</v>
      </c>
      <c r="D586">
        <v>493</v>
      </c>
      <c r="E586" t="s">
        <v>31</v>
      </c>
      <c r="F586" t="s">
        <v>32</v>
      </c>
      <c r="G586" t="s">
        <v>33</v>
      </c>
      <c r="N586" t="s">
        <v>19</v>
      </c>
      <c r="O586" t="s">
        <v>97</v>
      </c>
      <c r="P586" t="s">
        <v>20</v>
      </c>
      <c r="Q586" t="s">
        <v>14</v>
      </c>
      <c r="S586" t="str">
        <f t="shared" si="25"/>
        <v>UPDATE tbl_clubs SET intItemID = 585  WHERE sku = 44617</v>
      </c>
      <c r="V586" t="s">
        <v>682</v>
      </c>
    </row>
    <row r="587" spans="1:22" x14ac:dyDescent="0.25">
      <c r="A587">
        <f t="shared" si="26"/>
        <v>586</v>
      </c>
      <c r="B587">
        <v>44622</v>
      </c>
      <c r="C587">
        <v>25</v>
      </c>
      <c r="D587">
        <v>494</v>
      </c>
      <c r="E587" t="s">
        <v>31</v>
      </c>
      <c r="F587" t="s">
        <v>32</v>
      </c>
      <c r="G587" t="s">
        <v>33</v>
      </c>
      <c r="N587" t="s">
        <v>19</v>
      </c>
      <c r="O587" t="s">
        <v>97</v>
      </c>
      <c r="P587" t="s">
        <v>20</v>
      </c>
      <c r="Q587" t="s">
        <v>14</v>
      </c>
      <c r="S587" t="str">
        <f t="shared" si="25"/>
        <v>UPDATE tbl_clubs SET intItemID = 586  WHERE sku = 44622</v>
      </c>
      <c r="V587" t="s">
        <v>683</v>
      </c>
    </row>
    <row r="588" spans="1:22" x14ac:dyDescent="0.25">
      <c r="A588">
        <f t="shared" si="26"/>
        <v>587</v>
      </c>
      <c r="B588">
        <v>44663</v>
      </c>
      <c r="C588">
        <v>26</v>
      </c>
      <c r="D588">
        <v>299</v>
      </c>
      <c r="E588" t="s">
        <v>38</v>
      </c>
      <c r="F588" t="s">
        <v>18</v>
      </c>
      <c r="G588" t="s">
        <v>33</v>
      </c>
      <c r="N588" t="s">
        <v>19</v>
      </c>
      <c r="O588" t="s">
        <v>97</v>
      </c>
      <c r="P588" t="s">
        <v>20</v>
      </c>
      <c r="Q588" t="s">
        <v>14</v>
      </c>
      <c r="S588" t="str">
        <f t="shared" si="25"/>
        <v>UPDATE tbl_clubs SET intItemID = 587  WHERE sku = 44663</v>
      </c>
      <c r="V588" t="s">
        <v>684</v>
      </c>
    </row>
    <row r="589" spans="1:22" x14ac:dyDescent="0.25">
      <c r="A589">
        <f t="shared" si="26"/>
        <v>588</v>
      </c>
      <c r="B589">
        <v>44665</v>
      </c>
      <c r="C589">
        <v>26</v>
      </c>
      <c r="D589">
        <v>295</v>
      </c>
      <c r="E589" t="s">
        <v>38</v>
      </c>
      <c r="F589" t="s">
        <v>32</v>
      </c>
      <c r="G589" t="s">
        <v>33</v>
      </c>
      <c r="N589" t="s">
        <v>19</v>
      </c>
      <c r="O589" t="s">
        <v>97</v>
      </c>
      <c r="P589" t="s">
        <v>20</v>
      </c>
      <c r="Q589" t="s">
        <v>14</v>
      </c>
      <c r="S589" t="str">
        <f t="shared" si="25"/>
        <v>UPDATE tbl_clubs SET intItemID = 588  WHERE sku = 44665</v>
      </c>
      <c r="V589" t="s">
        <v>685</v>
      </c>
    </row>
    <row r="590" spans="1:22" x14ac:dyDescent="0.25">
      <c r="A590">
        <f t="shared" si="26"/>
        <v>589</v>
      </c>
      <c r="B590">
        <v>44677</v>
      </c>
      <c r="C590">
        <v>56</v>
      </c>
      <c r="D590">
        <v>2114</v>
      </c>
      <c r="E590" t="s">
        <v>38</v>
      </c>
      <c r="F590" t="s">
        <v>33</v>
      </c>
      <c r="G590" t="s">
        <v>33</v>
      </c>
      <c r="N590" t="s">
        <v>19</v>
      </c>
      <c r="O590" t="s">
        <v>97</v>
      </c>
      <c r="P590" t="s">
        <v>20</v>
      </c>
      <c r="Q590" t="s">
        <v>14</v>
      </c>
      <c r="S590" t="str">
        <f t="shared" si="25"/>
        <v>UPDATE tbl_clubs SET intItemID = 589  WHERE sku = 44677</v>
      </c>
      <c r="V590" t="s">
        <v>686</v>
      </c>
    </row>
    <row r="591" spans="1:22" x14ac:dyDescent="0.25">
      <c r="A591">
        <f t="shared" si="26"/>
        <v>590</v>
      </c>
      <c r="B591">
        <v>44679</v>
      </c>
      <c r="C591">
        <v>54</v>
      </c>
      <c r="D591">
        <v>1716</v>
      </c>
      <c r="E591" t="s">
        <v>38</v>
      </c>
      <c r="F591" t="s">
        <v>32</v>
      </c>
      <c r="G591" t="s">
        <v>33</v>
      </c>
      <c r="N591" t="s">
        <v>19</v>
      </c>
      <c r="O591" t="s">
        <v>97</v>
      </c>
      <c r="P591" t="s">
        <v>20</v>
      </c>
      <c r="Q591" t="s">
        <v>14</v>
      </c>
      <c r="S591" t="str">
        <f t="shared" si="25"/>
        <v>UPDATE tbl_clubs SET intItemID = 590  WHERE sku = 44679</v>
      </c>
      <c r="V591" t="s">
        <v>687</v>
      </c>
    </row>
    <row r="592" spans="1:22" x14ac:dyDescent="0.25">
      <c r="A592">
        <f t="shared" si="26"/>
        <v>591</v>
      </c>
      <c r="B592">
        <v>44682</v>
      </c>
      <c r="C592">
        <v>72</v>
      </c>
      <c r="D592">
        <v>140</v>
      </c>
      <c r="E592" t="s">
        <v>38</v>
      </c>
      <c r="F592" t="s">
        <v>32</v>
      </c>
      <c r="G592" t="s">
        <v>33</v>
      </c>
      <c r="N592" t="s">
        <v>19</v>
      </c>
      <c r="O592" t="s">
        <v>97</v>
      </c>
      <c r="P592" t="s">
        <v>20</v>
      </c>
      <c r="Q592" t="s">
        <v>14</v>
      </c>
      <c r="S592" t="str">
        <f t="shared" si="25"/>
        <v>UPDATE tbl_clubs SET intItemID = 591  WHERE sku = 44682</v>
      </c>
      <c r="V592" t="s">
        <v>688</v>
      </c>
    </row>
    <row r="593" spans="1:22" x14ac:dyDescent="0.25">
      <c r="A593">
        <f t="shared" si="26"/>
        <v>592</v>
      </c>
      <c r="B593">
        <v>44683</v>
      </c>
      <c r="C593">
        <v>56</v>
      </c>
      <c r="D593">
        <v>2115</v>
      </c>
      <c r="E593" t="s">
        <v>38</v>
      </c>
      <c r="F593" t="s">
        <v>33</v>
      </c>
      <c r="G593" t="s">
        <v>33</v>
      </c>
      <c r="N593" t="s">
        <v>19</v>
      </c>
      <c r="O593" t="s">
        <v>97</v>
      </c>
      <c r="P593" t="s">
        <v>20</v>
      </c>
      <c r="Q593" t="s">
        <v>14</v>
      </c>
      <c r="S593" t="str">
        <f t="shared" si="25"/>
        <v>UPDATE tbl_clubs SET intItemID = 592  WHERE sku = 44683</v>
      </c>
      <c r="V593" t="s">
        <v>689</v>
      </c>
    </row>
    <row r="594" spans="1:22" x14ac:dyDescent="0.25">
      <c r="A594">
        <f t="shared" si="26"/>
        <v>593</v>
      </c>
      <c r="B594">
        <v>44687</v>
      </c>
      <c r="C594">
        <v>56</v>
      </c>
      <c r="D594">
        <v>2116</v>
      </c>
      <c r="E594" t="s">
        <v>31</v>
      </c>
      <c r="F594" t="s">
        <v>33</v>
      </c>
      <c r="G594" t="s">
        <v>33</v>
      </c>
      <c r="N594" t="s">
        <v>19</v>
      </c>
      <c r="O594" t="s">
        <v>97</v>
      </c>
      <c r="P594" t="s">
        <v>20</v>
      </c>
      <c r="Q594" t="s">
        <v>14</v>
      </c>
      <c r="S594" t="str">
        <f t="shared" si="25"/>
        <v>UPDATE tbl_clubs SET intItemID = 593  WHERE sku = 44687</v>
      </c>
      <c r="V594" t="s">
        <v>690</v>
      </c>
    </row>
    <row r="595" spans="1:22" x14ac:dyDescent="0.25">
      <c r="A595">
        <f t="shared" si="26"/>
        <v>594</v>
      </c>
      <c r="B595">
        <v>44688</v>
      </c>
      <c r="C595">
        <v>56</v>
      </c>
      <c r="D595">
        <v>2117</v>
      </c>
      <c r="E595" t="s">
        <v>31</v>
      </c>
      <c r="F595" t="s">
        <v>33</v>
      </c>
      <c r="G595" t="s">
        <v>33</v>
      </c>
      <c r="N595" t="s">
        <v>19</v>
      </c>
      <c r="O595" t="s">
        <v>97</v>
      </c>
      <c r="P595" t="s">
        <v>20</v>
      </c>
      <c r="Q595" t="s">
        <v>14</v>
      </c>
      <c r="S595" t="str">
        <f t="shared" si="25"/>
        <v>UPDATE tbl_clubs SET intItemID = 594  WHERE sku = 44688</v>
      </c>
      <c r="V595" t="s">
        <v>691</v>
      </c>
    </row>
    <row r="596" spans="1:22" x14ac:dyDescent="0.25">
      <c r="A596">
        <f t="shared" si="26"/>
        <v>595</v>
      </c>
      <c r="B596">
        <v>44711</v>
      </c>
      <c r="C596">
        <v>2</v>
      </c>
      <c r="D596">
        <v>15</v>
      </c>
      <c r="E596" t="s">
        <v>38</v>
      </c>
      <c r="F596" t="s">
        <v>32</v>
      </c>
      <c r="G596" t="s">
        <v>33</v>
      </c>
      <c r="N596" t="s">
        <v>19</v>
      </c>
      <c r="O596" t="s">
        <v>97</v>
      </c>
      <c r="P596" t="s">
        <v>20</v>
      </c>
      <c r="Q596" t="s">
        <v>14</v>
      </c>
      <c r="S596" t="str">
        <f t="shared" si="25"/>
        <v>UPDATE tbl_clubs SET intItemID = 595  WHERE sku = 44711</v>
      </c>
      <c r="V596" t="s">
        <v>692</v>
      </c>
    </row>
    <row r="597" spans="1:22" x14ac:dyDescent="0.25">
      <c r="A597">
        <f t="shared" si="26"/>
        <v>596</v>
      </c>
      <c r="B597">
        <v>44714</v>
      </c>
      <c r="C597">
        <v>2</v>
      </c>
      <c r="D597">
        <v>1607</v>
      </c>
      <c r="E597" t="s">
        <v>38</v>
      </c>
      <c r="F597" t="s">
        <v>32</v>
      </c>
      <c r="G597" t="s">
        <v>33</v>
      </c>
      <c r="N597" t="s">
        <v>19</v>
      </c>
      <c r="O597" t="s">
        <v>97</v>
      </c>
      <c r="P597" t="s">
        <v>20</v>
      </c>
      <c r="Q597" t="s">
        <v>14</v>
      </c>
      <c r="S597" t="str">
        <f t="shared" si="25"/>
        <v>UPDATE tbl_clubs SET intItemID = 596  WHERE sku = 44714</v>
      </c>
      <c r="V597" t="s">
        <v>693</v>
      </c>
    </row>
    <row r="598" spans="1:22" x14ac:dyDescent="0.25">
      <c r="A598">
        <f t="shared" si="26"/>
        <v>597</v>
      </c>
      <c r="B598">
        <v>44717</v>
      </c>
      <c r="C598">
        <v>2</v>
      </c>
      <c r="D598">
        <v>1944</v>
      </c>
      <c r="E598" t="s">
        <v>38</v>
      </c>
      <c r="F598" t="s">
        <v>32</v>
      </c>
      <c r="G598" t="s">
        <v>33</v>
      </c>
      <c r="N598" t="s">
        <v>19</v>
      </c>
      <c r="O598" t="s">
        <v>97</v>
      </c>
      <c r="P598" t="s">
        <v>20</v>
      </c>
      <c r="Q598" t="s">
        <v>14</v>
      </c>
      <c r="S598" t="str">
        <f t="shared" si="25"/>
        <v>UPDATE tbl_clubs SET intItemID = 597  WHERE sku = 44717</v>
      </c>
      <c r="V598" t="s">
        <v>694</v>
      </c>
    </row>
    <row r="599" spans="1:22" x14ac:dyDescent="0.25">
      <c r="A599">
        <f t="shared" si="26"/>
        <v>598</v>
      </c>
      <c r="B599">
        <v>44718</v>
      </c>
      <c r="C599">
        <v>2</v>
      </c>
      <c r="D599">
        <v>1607</v>
      </c>
      <c r="E599" t="s">
        <v>38</v>
      </c>
      <c r="F599" t="s">
        <v>32</v>
      </c>
      <c r="G599" t="s">
        <v>33</v>
      </c>
      <c r="N599" t="s">
        <v>19</v>
      </c>
      <c r="O599" t="s">
        <v>97</v>
      </c>
      <c r="P599" t="s">
        <v>20</v>
      </c>
      <c r="Q599" t="s">
        <v>14</v>
      </c>
      <c r="S599" t="str">
        <f t="shared" si="25"/>
        <v>UPDATE tbl_clubs SET intItemID = 598  WHERE sku = 44718</v>
      </c>
      <c r="V599" t="s">
        <v>695</v>
      </c>
    </row>
    <row r="600" spans="1:22" x14ac:dyDescent="0.25">
      <c r="A600">
        <f t="shared" si="26"/>
        <v>599</v>
      </c>
      <c r="B600">
        <v>44721</v>
      </c>
      <c r="C600">
        <v>2</v>
      </c>
      <c r="D600">
        <v>1509</v>
      </c>
      <c r="E600" t="s">
        <v>38</v>
      </c>
      <c r="F600" t="s">
        <v>32</v>
      </c>
      <c r="G600" t="s">
        <v>33</v>
      </c>
      <c r="N600" t="s">
        <v>19</v>
      </c>
      <c r="O600" t="s">
        <v>97</v>
      </c>
      <c r="P600" t="s">
        <v>20</v>
      </c>
      <c r="Q600" t="s">
        <v>14</v>
      </c>
      <c r="S600" t="str">
        <f t="shared" si="25"/>
        <v>UPDATE tbl_clubs SET intItemID = 599  WHERE sku = 44721</v>
      </c>
      <c r="V600" t="s">
        <v>696</v>
      </c>
    </row>
    <row r="601" spans="1:22" x14ac:dyDescent="0.25">
      <c r="A601">
        <f t="shared" si="26"/>
        <v>600</v>
      </c>
      <c r="B601">
        <v>44725</v>
      </c>
      <c r="C601">
        <v>22</v>
      </c>
      <c r="D601">
        <v>1197</v>
      </c>
      <c r="E601" t="s">
        <v>31</v>
      </c>
      <c r="F601" t="s">
        <v>32</v>
      </c>
      <c r="G601" t="s">
        <v>33</v>
      </c>
      <c r="N601" t="s">
        <v>19</v>
      </c>
      <c r="O601" t="s">
        <v>97</v>
      </c>
      <c r="P601" t="s">
        <v>20</v>
      </c>
      <c r="Q601" t="s">
        <v>14</v>
      </c>
      <c r="S601" t="str">
        <f t="shared" si="25"/>
        <v>UPDATE tbl_clubs SET intItemID = 600  WHERE sku = 44725</v>
      </c>
      <c r="V601" t="s">
        <v>697</v>
      </c>
    </row>
    <row r="602" spans="1:22" x14ac:dyDescent="0.25">
      <c r="A602">
        <f t="shared" si="26"/>
        <v>601</v>
      </c>
      <c r="B602">
        <v>44728</v>
      </c>
      <c r="C602">
        <v>56</v>
      </c>
      <c r="D602">
        <v>2118</v>
      </c>
      <c r="E602" t="s">
        <v>31</v>
      </c>
      <c r="F602" t="s">
        <v>33</v>
      </c>
      <c r="G602" t="s">
        <v>33</v>
      </c>
      <c r="N602" t="s">
        <v>19</v>
      </c>
      <c r="O602" t="s">
        <v>97</v>
      </c>
      <c r="P602" t="s">
        <v>20</v>
      </c>
      <c r="Q602" t="s">
        <v>14</v>
      </c>
      <c r="S602" t="str">
        <f t="shared" si="25"/>
        <v>UPDATE tbl_clubs SET intItemID = 601  WHERE sku = 44728</v>
      </c>
      <c r="V602" t="s">
        <v>698</v>
      </c>
    </row>
    <row r="603" spans="1:22" x14ac:dyDescent="0.25">
      <c r="A603">
        <f t="shared" si="26"/>
        <v>602</v>
      </c>
      <c r="B603">
        <v>44729</v>
      </c>
      <c r="C603">
        <v>56</v>
      </c>
      <c r="D603">
        <v>2119</v>
      </c>
      <c r="E603" t="s">
        <v>31</v>
      </c>
      <c r="F603" t="s">
        <v>33</v>
      </c>
      <c r="G603" t="s">
        <v>33</v>
      </c>
      <c r="N603" t="s">
        <v>19</v>
      </c>
      <c r="O603" t="s">
        <v>97</v>
      </c>
      <c r="P603" t="s">
        <v>20</v>
      </c>
      <c r="Q603" t="s">
        <v>14</v>
      </c>
      <c r="S603" t="str">
        <f t="shared" si="25"/>
        <v>UPDATE tbl_clubs SET intItemID = 602  WHERE sku = 44729</v>
      </c>
      <c r="V603" t="s">
        <v>699</v>
      </c>
    </row>
    <row r="604" spans="1:22" x14ac:dyDescent="0.25">
      <c r="A604">
        <f t="shared" si="26"/>
        <v>603</v>
      </c>
      <c r="B604">
        <v>44730</v>
      </c>
      <c r="C604">
        <v>72</v>
      </c>
      <c r="D604">
        <v>1746</v>
      </c>
      <c r="E604" t="s">
        <v>36</v>
      </c>
      <c r="F604" t="s">
        <v>44</v>
      </c>
      <c r="G604" t="s">
        <v>33</v>
      </c>
      <c r="N604" t="s">
        <v>19</v>
      </c>
      <c r="O604" t="s">
        <v>97</v>
      </c>
      <c r="P604" t="s">
        <v>20</v>
      </c>
      <c r="Q604" t="s">
        <v>14</v>
      </c>
      <c r="S604" t="str">
        <f t="shared" si="25"/>
        <v>UPDATE tbl_clubs SET intItemID = 603  WHERE sku = 44730</v>
      </c>
      <c r="V604" t="s">
        <v>700</v>
      </c>
    </row>
    <row r="605" spans="1:22" x14ac:dyDescent="0.25">
      <c r="A605">
        <f t="shared" si="26"/>
        <v>604</v>
      </c>
      <c r="B605">
        <v>44731</v>
      </c>
      <c r="C605">
        <v>48</v>
      </c>
      <c r="D605">
        <v>33</v>
      </c>
      <c r="E605" t="s">
        <v>36</v>
      </c>
      <c r="F605" t="s">
        <v>32</v>
      </c>
      <c r="G605" t="s">
        <v>33</v>
      </c>
      <c r="N605" t="s">
        <v>19</v>
      </c>
      <c r="O605" t="s">
        <v>97</v>
      </c>
      <c r="P605" t="s">
        <v>20</v>
      </c>
      <c r="Q605" t="s">
        <v>14</v>
      </c>
      <c r="S605" t="str">
        <f t="shared" si="25"/>
        <v>UPDATE tbl_clubs SET intItemID = 604  WHERE sku = 44731</v>
      </c>
      <c r="V605" t="s">
        <v>701</v>
      </c>
    </row>
    <row r="606" spans="1:22" x14ac:dyDescent="0.25">
      <c r="A606">
        <f t="shared" si="26"/>
        <v>605</v>
      </c>
      <c r="B606">
        <v>44732</v>
      </c>
      <c r="C606">
        <v>48</v>
      </c>
      <c r="D606">
        <v>33</v>
      </c>
      <c r="E606" t="s">
        <v>36</v>
      </c>
      <c r="F606" t="s">
        <v>32</v>
      </c>
      <c r="G606" t="s">
        <v>33</v>
      </c>
      <c r="N606" t="s">
        <v>19</v>
      </c>
      <c r="O606" t="s">
        <v>97</v>
      </c>
      <c r="P606" t="s">
        <v>20</v>
      </c>
      <c r="Q606" t="s">
        <v>14</v>
      </c>
      <c r="S606" t="str">
        <f t="shared" si="25"/>
        <v>UPDATE tbl_clubs SET intItemID = 605  WHERE sku = 44732</v>
      </c>
      <c r="V606" t="s">
        <v>702</v>
      </c>
    </row>
    <row r="607" spans="1:22" x14ac:dyDescent="0.25">
      <c r="A607">
        <f t="shared" si="26"/>
        <v>606</v>
      </c>
      <c r="B607">
        <v>44734</v>
      </c>
      <c r="C607">
        <v>48</v>
      </c>
      <c r="D607">
        <v>2098</v>
      </c>
      <c r="E607" t="s">
        <v>36</v>
      </c>
      <c r="F607" t="s">
        <v>18</v>
      </c>
      <c r="G607" t="s">
        <v>33</v>
      </c>
      <c r="N607" t="s">
        <v>19</v>
      </c>
      <c r="O607" t="s">
        <v>97</v>
      </c>
      <c r="P607" t="s">
        <v>20</v>
      </c>
      <c r="Q607" t="s">
        <v>14</v>
      </c>
      <c r="S607" t="str">
        <f t="shared" si="25"/>
        <v>UPDATE tbl_clubs SET intItemID = 606  WHERE sku = 44734</v>
      </c>
      <c r="V607" t="s">
        <v>703</v>
      </c>
    </row>
    <row r="608" spans="1:22" x14ac:dyDescent="0.25">
      <c r="A608">
        <f t="shared" si="26"/>
        <v>607</v>
      </c>
      <c r="B608">
        <v>44736</v>
      </c>
      <c r="C608">
        <v>48</v>
      </c>
      <c r="D608">
        <v>2098</v>
      </c>
      <c r="E608" t="s">
        <v>36</v>
      </c>
      <c r="F608" t="s">
        <v>18</v>
      </c>
      <c r="G608" t="s">
        <v>33</v>
      </c>
      <c r="N608" t="s">
        <v>19</v>
      </c>
      <c r="O608" t="s">
        <v>97</v>
      </c>
      <c r="P608" t="s">
        <v>20</v>
      </c>
      <c r="Q608" t="s">
        <v>14</v>
      </c>
      <c r="S608" t="str">
        <f t="shared" si="25"/>
        <v>UPDATE tbl_clubs SET intItemID = 607  WHERE sku = 44736</v>
      </c>
      <c r="V608" t="s">
        <v>704</v>
      </c>
    </row>
    <row r="609" spans="1:22" x14ac:dyDescent="0.25">
      <c r="A609">
        <f t="shared" si="26"/>
        <v>608</v>
      </c>
      <c r="B609">
        <v>44740</v>
      </c>
      <c r="C609">
        <v>61</v>
      </c>
      <c r="D609">
        <v>1335</v>
      </c>
      <c r="E609" t="s">
        <v>43</v>
      </c>
      <c r="F609" t="s">
        <v>44</v>
      </c>
      <c r="G609" t="s">
        <v>33</v>
      </c>
      <c r="N609" t="s">
        <v>19</v>
      </c>
      <c r="O609" t="s">
        <v>97</v>
      </c>
      <c r="P609" t="s">
        <v>20</v>
      </c>
      <c r="Q609" t="s">
        <v>14</v>
      </c>
      <c r="S609" t="str">
        <f t="shared" si="25"/>
        <v>UPDATE tbl_clubs SET intItemID = 608  WHERE sku = 44740</v>
      </c>
      <c r="V609" t="s">
        <v>705</v>
      </c>
    </row>
    <row r="610" spans="1:22" x14ac:dyDescent="0.25">
      <c r="A610">
        <f t="shared" si="26"/>
        <v>609</v>
      </c>
      <c r="B610">
        <v>44742</v>
      </c>
      <c r="C610">
        <v>61</v>
      </c>
      <c r="D610">
        <v>467</v>
      </c>
      <c r="E610" t="s">
        <v>43</v>
      </c>
      <c r="F610" t="s">
        <v>44</v>
      </c>
      <c r="G610" t="s">
        <v>33</v>
      </c>
      <c r="N610" t="s">
        <v>19</v>
      </c>
      <c r="O610" t="s">
        <v>97</v>
      </c>
      <c r="P610" t="s">
        <v>20</v>
      </c>
      <c r="Q610" t="s">
        <v>14</v>
      </c>
      <c r="S610" t="str">
        <f t="shared" si="25"/>
        <v>UPDATE tbl_clubs SET intItemID = 609  WHERE sku = 44742</v>
      </c>
      <c r="V610" t="s">
        <v>706</v>
      </c>
    </row>
    <row r="611" spans="1:22" x14ac:dyDescent="0.25">
      <c r="A611">
        <f t="shared" si="26"/>
        <v>610</v>
      </c>
      <c r="B611">
        <v>44750</v>
      </c>
      <c r="C611">
        <v>54</v>
      </c>
      <c r="D611">
        <v>1072</v>
      </c>
      <c r="E611" t="s">
        <v>43</v>
      </c>
      <c r="F611" t="s">
        <v>32</v>
      </c>
      <c r="G611" t="s">
        <v>33</v>
      </c>
      <c r="N611" t="s">
        <v>19</v>
      </c>
      <c r="O611" t="s">
        <v>97</v>
      </c>
      <c r="P611" t="s">
        <v>20</v>
      </c>
      <c r="Q611" t="s">
        <v>14</v>
      </c>
      <c r="S611" t="str">
        <f t="shared" si="25"/>
        <v>UPDATE tbl_clubs SET intItemID = 610  WHERE sku = 44750</v>
      </c>
      <c r="V611" t="s">
        <v>707</v>
      </c>
    </row>
    <row r="612" spans="1:22" x14ac:dyDescent="0.25">
      <c r="A612">
        <f t="shared" si="26"/>
        <v>611</v>
      </c>
      <c r="B612">
        <v>44757</v>
      </c>
      <c r="C612">
        <v>56</v>
      </c>
      <c r="D612">
        <v>2120</v>
      </c>
      <c r="E612" t="s">
        <v>54</v>
      </c>
      <c r="F612" t="s">
        <v>33</v>
      </c>
      <c r="G612" t="s">
        <v>33</v>
      </c>
      <c r="N612" t="s">
        <v>19</v>
      </c>
      <c r="O612" t="s">
        <v>97</v>
      </c>
      <c r="P612" t="s">
        <v>20</v>
      </c>
      <c r="Q612" t="s">
        <v>14</v>
      </c>
      <c r="S612" t="str">
        <f t="shared" si="25"/>
        <v>UPDATE tbl_clubs SET intItemID = 611  WHERE sku = 44757</v>
      </c>
      <c r="V612" t="s">
        <v>708</v>
      </c>
    </row>
    <row r="613" spans="1:22" x14ac:dyDescent="0.25">
      <c r="A613">
        <f t="shared" si="26"/>
        <v>612</v>
      </c>
      <c r="B613">
        <v>44765</v>
      </c>
      <c r="C613">
        <v>71</v>
      </c>
      <c r="D613">
        <v>1106</v>
      </c>
      <c r="E613" t="s">
        <v>43</v>
      </c>
      <c r="F613" t="s">
        <v>44</v>
      </c>
      <c r="G613" t="s">
        <v>33</v>
      </c>
      <c r="N613" t="s">
        <v>19</v>
      </c>
      <c r="O613" t="s">
        <v>97</v>
      </c>
      <c r="P613" t="s">
        <v>20</v>
      </c>
      <c r="Q613" t="s">
        <v>14</v>
      </c>
      <c r="S613" t="str">
        <f t="shared" si="25"/>
        <v>UPDATE tbl_clubs SET intItemID = 612  WHERE sku = 44765</v>
      </c>
      <c r="V613" t="s">
        <v>709</v>
      </c>
    </row>
    <row r="614" spans="1:22" x14ac:dyDescent="0.25">
      <c r="A614">
        <f t="shared" si="26"/>
        <v>613</v>
      </c>
      <c r="B614">
        <v>44785</v>
      </c>
      <c r="C614">
        <v>25</v>
      </c>
      <c r="D614">
        <v>493</v>
      </c>
      <c r="E614" t="s">
        <v>38</v>
      </c>
      <c r="F614" t="s">
        <v>32</v>
      </c>
      <c r="G614" t="s">
        <v>33</v>
      </c>
      <c r="N614" t="s">
        <v>19</v>
      </c>
      <c r="O614" t="s">
        <v>97</v>
      </c>
      <c r="P614" t="s">
        <v>20</v>
      </c>
      <c r="Q614" t="s">
        <v>14</v>
      </c>
      <c r="S614" t="str">
        <f t="shared" si="25"/>
        <v>UPDATE tbl_clubs SET intItemID = 613  WHERE sku = 44785</v>
      </c>
      <c r="V614" t="s">
        <v>710</v>
      </c>
    </row>
    <row r="615" spans="1:22" x14ac:dyDescent="0.25">
      <c r="A615">
        <f t="shared" si="26"/>
        <v>614</v>
      </c>
      <c r="B615">
        <v>44787</v>
      </c>
      <c r="C615">
        <v>2</v>
      </c>
      <c r="D615">
        <v>1501</v>
      </c>
      <c r="E615" t="s">
        <v>38</v>
      </c>
      <c r="F615" t="s">
        <v>32</v>
      </c>
      <c r="G615" t="s">
        <v>33</v>
      </c>
      <c r="N615" t="s">
        <v>19</v>
      </c>
      <c r="O615" t="s">
        <v>97</v>
      </c>
      <c r="P615" t="s">
        <v>20</v>
      </c>
      <c r="Q615" t="s">
        <v>14</v>
      </c>
      <c r="S615" t="str">
        <f t="shared" si="25"/>
        <v>UPDATE tbl_clubs SET intItemID = 614  WHERE sku = 44787</v>
      </c>
      <c r="V615" t="s">
        <v>711</v>
      </c>
    </row>
    <row r="616" spans="1:22" x14ac:dyDescent="0.25">
      <c r="A616">
        <f t="shared" si="26"/>
        <v>615</v>
      </c>
      <c r="B616">
        <v>44789</v>
      </c>
      <c r="C616">
        <v>56</v>
      </c>
      <c r="D616">
        <v>2121</v>
      </c>
      <c r="E616" t="s">
        <v>36</v>
      </c>
      <c r="F616" t="s">
        <v>33</v>
      </c>
      <c r="G616" t="s">
        <v>33</v>
      </c>
      <c r="N616" t="s">
        <v>19</v>
      </c>
      <c r="O616" t="s">
        <v>97</v>
      </c>
      <c r="P616" t="s">
        <v>20</v>
      </c>
      <c r="Q616" t="s">
        <v>14</v>
      </c>
      <c r="S616" t="str">
        <f t="shared" si="25"/>
        <v>UPDATE tbl_clubs SET intItemID = 615  WHERE sku = 44789</v>
      </c>
      <c r="V616" t="s">
        <v>712</v>
      </c>
    </row>
    <row r="617" spans="1:22" x14ac:dyDescent="0.25">
      <c r="A617">
        <f t="shared" si="26"/>
        <v>616</v>
      </c>
      <c r="B617">
        <v>44790</v>
      </c>
      <c r="C617">
        <v>56</v>
      </c>
      <c r="D617">
        <v>2122</v>
      </c>
      <c r="E617" t="s">
        <v>36</v>
      </c>
      <c r="F617" t="s">
        <v>33</v>
      </c>
      <c r="G617" t="s">
        <v>33</v>
      </c>
      <c r="N617" t="s">
        <v>19</v>
      </c>
      <c r="O617" t="s">
        <v>97</v>
      </c>
      <c r="P617" t="s">
        <v>20</v>
      </c>
      <c r="Q617" t="s">
        <v>14</v>
      </c>
      <c r="S617" t="str">
        <f t="shared" si="25"/>
        <v>UPDATE tbl_clubs SET intItemID = 616  WHERE sku = 44790</v>
      </c>
      <c r="V617" t="s">
        <v>713</v>
      </c>
    </row>
    <row r="618" spans="1:22" x14ac:dyDescent="0.25">
      <c r="A618">
        <f t="shared" si="26"/>
        <v>617</v>
      </c>
      <c r="B618">
        <v>44805</v>
      </c>
      <c r="C618">
        <v>61</v>
      </c>
      <c r="D618">
        <v>1981</v>
      </c>
      <c r="E618" t="s">
        <v>38</v>
      </c>
      <c r="F618" t="s">
        <v>32</v>
      </c>
      <c r="G618" t="s">
        <v>33</v>
      </c>
      <c r="N618" t="s">
        <v>19</v>
      </c>
      <c r="O618" t="s">
        <v>97</v>
      </c>
      <c r="P618" t="s">
        <v>20</v>
      </c>
      <c r="Q618" t="s">
        <v>14</v>
      </c>
      <c r="S618" t="str">
        <f t="shared" si="25"/>
        <v>UPDATE tbl_clubs SET intItemID = 617  WHERE sku = 44805</v>
      </c>
      <c r="V618" t="s">
        <v>714</v>
      </c>
    </row>
    <row r="619" spans="1:22" x14ac:dyDescent="0.25">
      <c r="A619">
        <f t="shared" si="26"/>
        <v>618</v>
      </c>
      <c r="B619">
        <v>44810</v>
      </c>
      <c r="C619">
        <v>61</v>
      </c>
      <c r="D619">
        <v>675</v>
      </c>
      <c r="E619" t="s">
        <v>38</v>
      </c>
      <c r="F619" t="s">
        <v>32</v>
      </c>
      <c r="G619" t="s">
        <v>33</v>
      </c>
      <c r="N619" t="s">
        <v>19</v>
      </c>
      <c r="O619" t="s">
        <v>97</v>
      </c>
      <c r="P619" t="s">
        <v>20</v>
      </c>
      <c r="Q619" t="s">
        <v>14</v>
      </c>
      <c r="S619" t="str">
        <f t="shared" si="25"/>
        <v>UPDATE tbl_clubs SET intItemID = 618  WHERE sku = 44810</v>
      </c>
      <c r="V619" t="s">
        <v>715</v>
      </c>
    </row>
    <row r="620" spans="1:22" x14ac:dyDescent="0.25">
      <c r="A620">
        <f t="shared" si="26"/>
        <v>619</v>
      </c>
      <c r="B620">
        <v>44811</v>
      </c>
      <c r="C620">
        <v>61</v>
      </c>
      <c r="D620">
        <v>1978</v>
      </c>
      <c r="E620" t="s">
        <v>38</v>
      </c>
      <c r="F620" t="s">
        <v>32</v>
      </c>
      <c r="G620" t="s">
        <v>33</v>
      </c>
      <c r="N620" t="s">
        <v>19</v>
      </c>
      <c r="O620" t="s">
        <v>97</v>
      </c>
      <c r="P620" t="s">
        <v>20</v>
      </c>
      <c r="Q620" t="s">
        <v>14</v>
      </c>
      <c r="S620" t="str">
        <f t="shared" si="25"/>
        <v>UPDATE tbl_clubs SET intItemID = 619  WHERE sku = 44811</v>
      </c>
      <c r="V620" t="s">
        <v>716</v>
      </c>
    </row>
    <row r="621" spans="1:22" x14ac:dyDescent="0.25">
      <c r="A621">
        <f t="shared" si="26"/>
        <v>620</v>
      </c>
      <c r="B621">
        <v>44813</v>
      </c>
      <c r="C621">
        <v>61</v>
      </c>
      <c r="D621">
        <v>661</v>
      </c>
      <c r="E621" t="s">
        <v>38</v>
      </c>
      <c r="F621" t="s">
        <v>32</v>
      </c>
      <c r="G621" t="s">
        <v>33</v>
      </c>
      <c r="N621" t="s">
        <v>19</v>
      </c>
      <c r="O621" t="s">
        <v>97</v>
      </c>
      <c r="P621" t="s">
        <v>20</v>
      </c>
      <c r="Q621" t="s">
        <v>14</v>
      </c>
      <c r="S621" t="str">
        <f t="shared" si="25"/>
        <v>UPDATE tbl_clubs SET intItemID = 620  WHERE sku = 44813</v>
      </c>
      <c r="V621" t="s">
        <v>717</v>
      </c>
    </row>
    <row r="622" spans="1:22" x14ac:dyDescent="0.25">
      <c r="A622">
        <f t="shared" si="26"/>
        <v>621</v>
      </c>
      <c r="B622">
        <v>44816</v>
      </c>
      <c r="C622">
        <v>72</v>
      </c>
      <c r="D622">
        <v>140</v>
      </c>
      <c r="E622" t="s">
        <v>38</v>
      </c>
      <c r="F622" t="s">
        <v>32</v>
      </c>
      <c r="G622" t="s">
        <v>33</v>
      </c>
      <c r="N622" t="s">
        <v>19</v>
      </c>
      <c r="O622" t="s">
        <v>97</v>
      </c>
      <c r="P622" t="s">
        <v>20</v>
      </c>
      <c r="Q622" t="s">
        <v>14</v>
      </c>
      <c r="S622" t="str">
        <f t="shared" si="25"/>
        <v>UPDATE tbl_clubs SET intItemID = 621  WHERE sku = 44816</v>
      </c>
      <c r="V622" t="s">
        <v>718</v>
      </c>
    </row>
    <row r="623" spans="1:22" x14ac:dyDescent="0.25">
      <c r="A623">
        <f t="shared" si="26"/>
        <v>622</v>
      </c>
      <c r="B623">
        <v>44818</v>
      </c>
      <c r="C623">
        <v>72</v>
      </c>
      <c r="D623">
        <v>6</v>
      </c>
      <c r="E623" t="s">
        <v>38</v>
      </c>
      <c r="F623" t="s">
        <v>32</v>
      </c>
      <c r="G623" t="s">
        <v>33</v>
      </c>
      <c r="N623" t="s">
        <v>19</v>
      </c>
      <c r="O623" t="s">
        <v>97</v>
      </c>
      <c r="P623" t="s">
        <v>20</v>
      </c>
      <c r="Q623" t="s">
        <v>14</v>
      </c>
      <c r="S623" t="str">
        <f t="shared" si="25"/>
        <v>UPDATE tbl_clubs SET intItemID = 622  WHERE sku = 44818</v>
      </c>
      <c r="V623" t="s">
        <v>719</v>
      </c>
    </row>
    <row r="624" spans="1:22" x14ac:dyDescent="0.25">
      <c r="A624">
        <f t="shared" si="26"/>
        <v>623</v>
      </c>
      <c r="B624">
        <v>44820</v>
      </c>
      <c r="C624">
        <v>54</v>
      </c>
      <c r="D624">
        <v>1703</v>
      </c>
      <c r="E624" t="s">
        <v>38</v>
      </c>
      <c r="F624" t="s">
        <v>32</v>
      </c>
      <c r="G624" t="s">
        <v>33</v>
      </c>
      <c r="N624" t="s">
        <v>19</v>
      </c>
      <c r="O624" t="s">
        <v>97</v>
      </c>
      <c r="P624" t="s">
        <v>20</v>
      </c>
      <c r="Q624" t="s">
        <v>14</v>
      </c>
      <c r="S624" t="str">
        <f t="shared" si="25"/>
        <v>UPDATE tbl_clubs SET intItemID = 623  WHERE sku = 44820</v>
      </c>
      <c r="V624" t="s">
        <v>720</v>
      </c>
    </row>
    <row r="625" spans="1:22" x14ac:dyDescent="0.25">
      <c r="A625">
        <f t="shared" si="26"/>
        <v>624</v>
      </c>
      <c r="B625">
        <v>44821</v>
      </c>
      <c r="C625">
        <v>54</v>
      </c>
      <c r="D625">
        <v>1692</v>
      </c>
      <c r="E625" t="s">
        <v>38</v>
      </c>
      <c r="F625" t="s">
        <v>32</v>
      </c>
      <c r="G625" t="s">
        <v>33</v>
      </c>
      <c r="N625" t="s">
        <v>19</v>
      </c>
      <c r="O625" t="s">
        <v>97</v>
      </c>
      <c r="P625" t="s">
        <v>20</v>
      </c>
      <c r="Q625" t="s">
        <v>14</v>
      </c>
      <c r="S625" t="str">
        <f t="shared" si="25"/>
        <v>UPDATE tbl_clubs SET intItemID = 624  WHERE sku = 44821</v>
      </c>
      <c r="V625" t="s">
        <v>721</v>
      </c>
    </row>
    <row r="626" spans="1:22" x14ac:dyDescent="0.25">
      <c r="A626">
        <f t="shared" si="26"/>
        <v>625</v>
      </c>
      <c r="B626">
        <v>44822</v>
      </c>
      <c r="C626">
        <v>54</v>
      </c>
      <c r="D626">
        <v>1704</v>
      </c>
      <c r="E626" t="s">
        <v>38</v>
      </c>
      <c r="F626" t="s">
        <v>32</v>
      </c>
      <c r="G626" t="s">
        <v>33</v>
      </c>
      <c r="N626" t="s">
        <v>19</v>
      </c>
      <c r="O626" t="s">
        <v>97</v>
      </c>
      <c r="P626" t="s">
        <v>20</v>
      </c>
      <c r="Q626" t="s">
        <v>14</v>
      </c>
      <c r="S626" t="str">
        <f t="shared" si="25"/>
        <v>UPDATE tbl_clubs SET intItemID = 625  WHERE sku = 44822</v>
      </c>
      <c r="V626" t="s">
        <v>722</v>
      </c>
    </row>
    <row r="627" spans="1:22" x14ac:dyDescent="0.25">
      <c r="A627">
        <f t="shared" si="26"/>
        <v>626</v>
      </c>
      <c r="B627">
        <v>44823</v>
      </c>
      <c r="C627">
        <v>74</v>
      </c>
      <c r="D627">
        <v>2123</v>
      </c>
      <c r="E627" t="s">
        <v>38</v>
      </c>
      <c r="F627" t="s">
        <v>32</v>
      </c>
      <c r="G627" t="s">
        <v>33</v>
      </c>
      <c r="N627" t="s">
        <v>19</v>
      </c>
      <c r="O627" t="s">
        <v>97</v>
      </c>
      <c r="P627" t="s">
        <v>20</v>
      </c>
      <c r="Q627" t="s">
        <v>14</v>
      </c>
      <c r="S627" t="str">
        <f t="shared" si="25"/>
        <v>UPDATE tbl_clubs SET intItemID = 626  WHERE sku = 44823</v>
      </c>
      <c r="V627" t="s">
        <v>723</v>
      </c>
    </row>
    <row r="628" spans="1:22" x14ac:dyDescent="0.25">
      <c r="A628">
        <f t="shared" si="26"/>
        <v>627</v>
      </c>
      <c r="B628">
        <v>44828</v>
      </c>
      <c r="C628">
        <v>71</v>
      </c>
      <c r="D628">
        <v>35</v>
      </c>
      <c r="E628" t="s">
        <v>38</v>
      </c>
      <c r="F628" t="s">
        <v>32</v>
      </c>
      <c r="G628" t="s">
        <v>33</v>
      </c>
      <c r="N628" t="s">
        <v>19</v>
      </c>
      <c r="O628" t="s">
        <v>97</v>
      </c>
      <c r="P628" t="s">
        <v>20</v>
      </c>
      <c r="Q628" t="s">
        <v>14</v>
      </c>
      <c r="S628" t="str">
        <f t="shared" si="25"/>
        <v>UPDATE tbl_clubs SET intItemID = 627  WHERE sku = 44828</v>
      </c>
      <c r="V628" t="s">
        <v>724</v>
      </c>
    </row>
    <row r="629" spans="1:22" x14ac:dyDescent="0.25">
      <c r="A629">
        <f t="shared" si="26"/>
        <v>628</v>
      </c>
      <c r="B629">
        <v>44831</v>
      </c>
      <c r="C629">
        <v>71</v>
      </c>
      <c r="D629">
        <v>1344</v>
      </c>
      <c r="E629" t="s">
        <v>31</v>
      </c>
      <c r="F629" t="s">
        <v>18</v>
      </c>
      <c r="G629" t="s">
        <v>33</v>
      </c>
      <c r="N629" t="s">
        <v>19</v>
      </c>
      <c r="O629" t="s">
        <v>97</v>
      </c>
      <c r="P629" t="s">
        <v>20</v>
      </c>
      <c r="Q629" t="s">
        <v>14</v>
      </c>
      <c r="S629" t="str">
        <f t="shared" si="25"/>
        <v>UPDATE tbl_clubs SET intItemID = 628  WHERE sku = 44831</v>
      </c>
      <c r="V629" t="s">
        <v>725</v>
      </c>
    </row>
    <row r="630" spans="1:22" x14ac:dyDescent="0.25">
      <c r="A630">
        <f t="shared" si="26"/>
        <v>629</v>
      </c>
      <c r="B630">
        <v>44835</v>
      </c>
      <c r="C630">
        <v>22</v>
      </c>
      <c r="D630">
        <v>48</v>
      </c>
      <c r="E630" t="s">
        <v>38</v>
      </c>
      <c r="F630" t="s">
        <v>32</v>
      </c>
      <c r="G630" t="s">
        <v>33</v>
      </c>
      <c r="N630" t="s">
        <v>19</v>
      </c>
      <c r="O630" t="s">
        <v>97</v>
      </c>
      <c r="P630" t="s">
        <v>20</v>
      </c>
      <c r="Q630" t="s">
        <v>14</v>
      </c>
      <c r="S630" t="str">
        <f t="shared" si="25"/>
        <v>UPDATE tbl_clubs SET intItemID = 629  WHERE sku = 44835</v>
      </c>
      <c r="V630" t="s">
        <v>726</v>
      </c>
    </row>
    <row r="631" spans="1:22" x14ac:dyDescent="0.25">
      <c r="A631">
        <f t="shared" si="26"/>
        <v>630</v>
      </c>
      <c r="B631">
        <v>44841</v>
      </c>
      <c r="C631">
        <v>22</v>
      </c>
      <c r="D631">
        <v>1925</v>
      </c>
      <c r="E631" t="s">
        <v>38</v>
      </c>
      <c r="F631" t="s">
        <v>32</v>
      </c>
      <c r="G631" t="s">
        <v>33</v>
      </c>
      <c r="N631" t="s">
        <v>19</v>
      </c>
      <c r="O631" t="s">
        <v>97</v>
      </c>
      <c r="P631" t="s">
        <v>20</v>
      </c>
      <c r="Q631" t="s">
        <v>14</v>
      </c>
      <c r="S631" t="str">
        <f t="shared" si="25"/>
        <v>UPDATE tbl_clubs SET intItemID = 630  WHERE sku = 44841</v>
      </c>
      <c r="V631" t="s">
        <v>727</v>
      </c>
    </row>
    <row r="632" spans="1:22" x14ac:dyDescent="0.25">
      <c r="A632">
        <f t="shared" si="26"/>
        <v>631</v>
      </c>
      <c r="B632">
        <v>44857</v>
      </c>
      <c r="C632">
        <v>25</v>
      </c>
      <c r="D632">
        <v>493</v>
      </c>
      <c r="E632" t="s">
        <v>38</v>
      </c>
      <c r="F632" t="s">
        <v>32</v>
      </c>
      <c r="G632" t="s">
        <v>33</v>
      </c>
      <c r="N632" t="s">
        <v>19</v>
      </c>
      <c r="O632" t="s">
        <v>97</v>
      </c>
      <c r="P632" t="s">
        <v>20</v>
      </c>
      <c r="Q632" t="s">
        <v>14</v>
      </c>
      <c r="S632" t="str">
        <f t="shared" si="25"/>
        <v>UPDATE tbl_clubs SET intItemID = 631  WHERE sku = 44857</v>
      </c>
      <c r="V632" t="s">
        <v>728</v>
      </c>
    </row>
    <row r="633" spans="1:22" x14ac:dyDescent="0.25">
      <c r="A633">
        <f t="shared" si="26"/>
        <v>632</v>
      </c>
      <c r="B633">
        <v>44858</v>
      </c>
      <c r="C633">
        <v>22</v>
      </c>
      <c r="D633">
        <v>588</v>
      </c>
      <c r="E633" t="s">
        <v>38</v>
      </c>
      <c r="F633" t="s">
        <v>40</v>
      </c>
      <c r="G633" t="s">
        <v>33</v>
      </c>
      <c r="N633" t="s">
        <v>19</v>
      </c>
      <c r="O633" t="s">
        <v>97</v>
      </c>
      <c r="P633" t="s">
        <v>20</v>
      </c>
      <c r="Q633" t="s">
        <v>14</v>
      </c>
      <c r="S633" t="str">
        <f t="shared" si="25"/>
        <v>UPDATE tbl_clubs SET intItemID = 632  WHERE sku = 44858</v>
      </c>
      <c r="V633" t="s">
        <v>729</v>
      </c>
    </row>
    <row r="634" spans="1:22" x14ac:dyDescent="0.25">
      <c r="A634">
        <f t="shared" si="26"/>
        <v>633</v>
      </c>
      <c r="B634">
        <v>44862</v>
      </c>
      <c r="C634">
        <v>26</v>
      </c>
      <c r="D634">
        <v>623</v>
      </c>
      <c r="E634" t="s">
        <v>38</v>
      </c>
      <c r="F634" t="s">
        <v>32</v>
      </c>
      <c r="G634" t="s">
        <v>33</v>
      </c>
      <c r="N634" t="s">
        <v>19</v>
      </c>
      <c r="O634" t="s">
        <v>97</v>
      </c>
      <c r="P634" t="s">
        <v>20</v>
      </c>
      <c r="Q634" t="s">
        <v>14</v>
      </c>
      <c r="S634" t="str">
        <f t="shared" si="25"/>
        <v>UPDATE tbl_clubs SET intItemID = 633  WHERE sku = 44862</v>
      </c>
      <c r="V634" t="s">
        <v>730</v>
      </c>
    </row>
    <row r="635" spans="1:22" x14ac:dyDescent="0.25">
      <c r="A635">
        <f t="shared" si="26"/>
        <v>634</v>
      </c>
      <c r="B635">
        <v>44865</v>
      </c>
      <c r="C635">
        <v>26</v>
      </c>
      <c r="D635">
        <v>617</v>
      </c>
      <c r="E635" t="s">
        <v>38</v>
      </c>
      <c r="F635" t="s">
        <v>32</v>
      </c>
      <c r="G635" t="s">
        <v>33</v>
      </c>
      <c r="N635" t="s">
        <v>19</v>
      </c>
      <c r="O635" t="s">
        <v>97</v>
      </c>
      <c r="P635" t="s">
        <v>20</v>
      </c>
      <c r="Q635" t="s">
        <v>14</v>
      </c>
      <c r="S635" t="str">
        <f t="shared" si="25"/>
        <v>UPDATE tbl_clubs SET intItemID = 634  WHERE sku = 44865</v>
      </c>
      <c r="V635" t="s">
        <v>731</v>
      </c>
    </row>
    <row r="636" spans="1:22" x14ac:dyDescent="0.25">
      <c r="A636">
        <f t="shared" si="26"/>
        <v>635</v>
      </c>
      <c r="B636">
        <v>44870</v>
      </c>
      <c r="C636">
        <v>26</v>
      </c>
      <c r="D636">
        <v>175</v>
      </c>
      <c r="E636" t="s">
        <v>38</v>
      </c>
      <c r="F636" t="s">
        <v>32</v>
      </c>
      <c r="G636" t="s">
        <v>33</v>
      </c>
      <c r="N636" t="s">
        <v>19</v>
      </c>
      <c r="O636" t="s">
        <v>97</v>
      </c>
      <c r="P636" t="s">
        <v>20</v>
      </c>
      <c r="Q636" t="s">
        <v>14</v>
      </c>
      <c r="S636" t="str">
        <f t="shared" si="25"/>
        <v>UPDATE tbl_clubs SET intItemID = 635  WHERE sku = 44870</v>
      </c>
      <c r="V636" t="s">
        <v>732</v>
      </c>
    </row>
    <row r="637" spans="1:22" x14ac:dyDescent="0.25">
      <c r="A637">
        <f t="shared" si="26"/>
        <v>636</v>
      </c>
      <c r="B637">
        <v>44873</v>
      </c>
      <c r="C637">
        <v>26</v>
      </c>
      <c r="D637">
        <v>175</v>
      </c>
      <c r="E637" t="s">
        <v>38</v>
      </c>
      <c r="F637" t="s">
        <v>32</v>
      </c>
      <c r="G637" t="s">
        <v>33</v>
      </c>
      <c r="N637" t="s">
        <v>19</v>
      </c>
      <c r="O637" t="s">
        <v>97</v>
      </c>
      <c r="P637" t="s">
        <v>20</v>
      </c>
      <c r="Q637" t="s">
        <v>14</v>
      </c>
      <c r="S637" t="str">
        <f t="shared" si="25"/>
        <v>UPDATE tbl_clubs SET intItemID = 636  WHERE sku = 44873</v>
      </c>
      <c r="V637" t="s">
        <v>733</v>
      </c>
    </row>
    <row r="638" spans="1:22" x14ac:dyDescent="0.25">
      <c r="A638">
        <f t="shared" si="26"/>
        <v>637</v>
      </c>
      <c r="B638">
        <v>44874</v>
      </c>
      <c r="C638">
        <v>26</v>
      </c>
      <c r="D638">
        <v>275</v>
      </c>
      <c r="E638" t="s">
        <v>38</v>
      </c>
      <c r="F638" t="s">
        <v>32</v>
      </c>
      <c r="G638" t="s">
        <v>33</v>
      </c>
      <c r="N638" t="s">
        <v>19</v>
      </c>
      <c r="O638" t="s">
        <v>97</v>
      </c>
      <c r="P638" t="s">
        <v>20</v>
      </c>
      <c r="Q638" t="s">
        <v>14</v>
      </c>
      <c r="S638" t="str">
        <f t="shared" si="25"/>
        <v>UPDATE tbl_clubs SET intItemID = 637  WHERE sku = 44874</v>
      </c>
      <c r="V638" t="s">
        <v>734</v>
      </c>
    </row>
    <row r="639" spans="1:22" x14ac:dyDescent="0.25">
      <c r="A639">
        <f t="shared" si="26"/>
        <v>638</v>
      </c>
      <c r="B639">
        <v>44876</v>
      </c>
      <c r="C639">
        <v>26</v>
      </c>
      <c r="D639">
        <v>279</v>
      </c>
      <c r="E639" t="s">
        <v>38</v>
      </c>
      <c r="F639" t="s">
        <v>32</v>
      </c>
      <c r="G639" t="s">
        <v>33</v>
      </c>
      <c r="N639" t="s">
        <v>19</v>
      </c>
      <c r="O639" t="s">
        <v>97</v>
      </c>
      <c r="P639" t="s">
        <v>20</v>
      </c>
      <c r="Q639" t="s">
        <v>14</v>
      </c>
      <c r="S639" t="str">
        <f t="shared" si="25"/>
        <v>UPDATE tbl_clubs SET intItemID = 638  WHERE sku = 44876</v>
      </c>
      <c r="V639" t="s">
        <v>735</v>
      </c>
    </row>
    <row r="640" spans="1:22" x14ac:dyDescent="0.25">
      <c r="A640">
        <f t="shared" si="26"/>
        <v>639</v>
      </c>
      <c r="B640">
        <v>44877</v>
      </c>
      <c r="C640">
        <v>2</v>
      </c>
      <c r="D640">
        <v>1606</v>
      </c>
      <c r="E640" t="s">
        <v>38</v>
      </c>
      <c r="F640" t="s">
        <v>32</v>
      </c>
      <c r="G640" t="s">
        <v>33</v>
      </c>
      <c r="N640" t="s">
        <v>19</v>
      </c>
      <c r="O640" t="s">
        <v>97</v>
      </c>
      <c r="P640" t="s">
        <v>20</v>
      </c>
      <c r="Q640" t="s">
        <v>14</v>
      </c>
      <c r="S640" t="str">
        <f t="shared" si="25"/>
        <v>UPDATE tbl_clubs SET intItemID = 639  WHERE sku = 44877</v>
      </c>
      <c r="V640" t="s">
        <v>736</v>
      </c>
    </row>
    <row r="641" spans="1:22" x14ac:dyDescent="0.25">
      <c r="A641">
        <f t="shared" si="26"/>
        <v>640</v>
      </c>
      <c r="B641">
        <v>44878</v>
      </c>
      <c r="C641">
        <v>2</v>
      </c>
      <c r="D641">
        <v>1607</v>
      </c>
      <c r="E641" t="s">
        <v>38</v>
      </c>
      <c r="F641" t="s">
        <v>32</v>
      </c>
      <c r="G641" t="s">
        <v>33</v>
      </c>
      <c r="N641" t="s">
        <v>19</v>
      </c>
      <c r="O641" t="s">
        <v>97</v>
      </c>
      <c r="P641" t="s">
        <v>20</v>
      </c>
      <c r="Q641" t="s">
        <v>14</v>
      </c>
      <c r="S641" t="str">
        <f t="shared" si="25"/>
        <v>UPDATE tbl_clubs SET intItemID = 640  WHERE sku = 44878</v>
      </c>
      <c r="V641" t="s">
        <v>737</v>
      </c>
    </row>
    <row r="642" spans="1:22" x14ac:dyDescent="0.25">
      <c r="A642">
        <f t="shared" si="26"/>
        <v>641</v>
      </c>
      <c r="B642">
        <v>44880</v>
      </c>
      <c r="C642">
        <v>2</v>
      </c>
      <c r="D642">
        <v>1944</v>
      </c>
      <c r="E642" t="s">
        <v>38</v>
      </c>
      <c r="F642" t="s">
        <v>32</v>
      </c>
      <c r="G642" t="s">
        <v>33</v>
      </c>
      <c r="N642" t="s">
        <v>19</v>
      </c>
      <c r="O642" t="s">
        <v>97</v>
      </c>
      <c r="P642" t="s">
        <v>20</v>
      </c>
      <c r="Q642" t="s">
        <v>14</v>
      </c>
      <c r="S642" t="str">
        <f t="shared" si="25"/>
        <v>UPDATE tbl_clubs SET intItemID = 641  WHERE sku = 44880</v>
      </c>
      <c r="V642" t="s">
        <v>738</v>
      </c>
    </row>
    <row r="643" spans="1:22" x14ac:dyDescent="0.25">
      <c r="A643">
        <f t="shared" si="26"/>
        <v>642</v>
      </c>
      <c r="B643">
        <v>44883</v>
      </c>
      <c r="C643">
        <v>56</v>
      </c>
      <c r="D643">
        <v>2124</v>
      </c>
      <c r="E643" t="s">
        <v>38</v>
      </c>
      <c r="F643" t="s">
        <v>33</v>
      </c>
      <c r="G643" t="s">
        <v>33</v>
      </c>
      <c r="N643" t="s">
        <v>19</v>
      </c>
      <c r="O643" t="s">
        <v>97</v>
      </c>
      <c r="P643" t="s">
        <v>20</v>
      </c>
      <c r="Q643" t="s">
        <v>14</v>
      </c>
      <c r="S643" t="str">
        <f t="shared" ref="S643:S706" si="27">N643&amp;O643&amp;" "&amp;P643&amp;A643&amp;" "&amp;Q643&amp;B643</f>
        <v>UPDATE tbl_clubs SET intItemID = 642  WHERE sku = 44883</v>
      </c>
      <c r="V643" t="s">
        <v>739</v>
      </c>
    </row>
    <row r="644" spans="1:22" x14ac:dyDescent="0.25">
      <c r="A644">
        <f t="shared" ref="A644:A707" si="28">A643+1</f>
        <v>643</v>
      </c>
      <c r="B644">
        <v>44884</v>
      </c>
      <c r="C644">
        <v>56</v>
      </c>
      <c r="D644">
        <v>2125</v>
      </c>
      <c r="E644" t="s">
        <v>38</v>
      </c>
      <c r="F644" t="s">
        <v>33</v>
      </c>
      <c r="G644" t="s">
        <v>33</v>
      </c>
      <c r="N644" t="s">
        <v>19</v>
      </c>
      <c r="O644" t="s">
        <v>97</v>
      </c>
      <c r="P644" t="s">
        <v>20</v>
      </c>
      <c r="Q644" t="s">
        <v>14</v>
      </c>
      <c r="S644" t="str">
        <f t="shared" si="27"/>
        <v>UPDATE tbl_clubs SET intItemID = 643  WHERE sku = 44884</v>
      </c>
      <c r="V644" t="s">
        <v>740</v>
      </c>
    </row>
    <row r="645" spans="1:22" x14ac:dyDescent="0.25">
      <c r="A645">
        <f t="shared" si="28"/>
        <v>644</v>
      </c>
      <c r="B645">
        <v>44888</v>
      </c>
      <c r="C645">
        <v>26</v>
      </c>
      <c r="D645">
        <v>286</v>
      </c>
      <c r="E645" t="s">
        <v>31</v>
      </c>
      <c r="F645" t="s">
        <v>32</v>
      </c>
      <c r="G645" t="s">
        <v>33</v>
      </c>
      <c r="N645" t="s">
        <v>19</v>
      </c>
      <c r="O645" t="s">
        <v>97</v>
      </c>
      <c r="P645" t="s">
        <v>20</v>
      </c>
      <c r="Q645" t="s">
        <v>14</v>
      </c>
      <c r="S645" t="str">
        <f t="shared" si="27"/>
        <v>UPDATE tbl_clubs SET intItemID = 644  WHERE sku = 44888</v>
      </c>
      <c r="V645" t="s">
        <v>741</v>
      </c>
    </row>
    <row r="646" spans="1:22" x14ac:dyDescent="0.25">
      <c r="A646">
        <f t="shared" si="28"/>
        <v>645</v>
      </c>
      <c r="B646">
        <v>44897</v>
      </c>
      <c r="C646">
        <v>25</v>
      </c>
      <c r="D646">
        <v>78</v>
      </c>
      <c r="E646" t="s">
        <v>31</v>
      </c>
      <c r="F646" t="s">
        <v>32</v>
      </c>
      <c r="G646" t="s">
        <v>33</v>
      </c>
      <c r="N646" t="s">
        <v>19</v>
      </c>
      <c r="O646" t="s">
        <v>97</v>
      </c>
      <c r="P646" t="s">
        <v>20</v>
      </c>
      <c r="Q646" t="s">
        <v>14</v>
      </c>
      <c r="S646" t="str">
        <f t="shared" si="27"/>
        <v>UPDATE tbl_clubs SET intItemID = 645  WHERE sku = 44897</v>
      </c>
      <c r="V646" t="s">
        <v>742</v>
      </c>
    </row>
    <row r="647" spans="1:22" x14ac:dyDescent="0.25">
      <c r="A647">
        <f t="shared" si="28"/>
        <v>646</v>
      </c>
      <c r="B647">
        <v>44900</v>
      </c>
      <c r="C647">
        <v>54</v>
      </c>
      <c r="D647">
        <v>1704</v>
      </c>
      <c r="E647" t="s">
        <v>31</v>
      </c>
      <c r="F647" t="s">
        <v>32</v>
      </c>
      <c r="G647" t="s">
        <v>33</v>
      </c>
      <c r="N647" t="s">
        <v>19</v>
      </c>
      <c r="O647" t="s">
        <v>97</v>
      </c>
      <c r="P647" t="s">
        <v>20</v>
      </c>
      <c r="Q647" t="s">
        <v>14</v>
      </c>
      <c r="S647" t="str">
        <f t="shared" si="27"/>
        <v>UPDATE tbl_clubs SET intItemID = 646  WHERE sku = 44900</v>
      </c>
      <c r="V647" t="s">
        <v>743</v>
      </c>
    </row>
    <row r="648" spans="1:22" x14ac:dyDescent="0.25">
      <c r="A648">
        <f t="shared" si="28"/>
        <v>647</v>
      </c>
      <c r="B648">
        <v>44904</v>
      </c>
      <c r="C648">
        <v>61</v>
      </c>
      <c r="D648">
        <v>20</v>
      </c>
      <c r="E648" t="s">
        <v>31</v>
      </c>
      <c r="F648" t="s">
        <v>32</v>
      </c>
      <c r="G648" t="s">
        <v>33</v>
      </c>
      <c r="N648" t="s">
        <v>19</v>
      </c>
      <c r="O648" t="s">
        <v>97</v>
      </c>
      <c r="P648" t="s">
        <v>20</v>
      </c>
      <c r="Q648" t="s">
        <v>14</v>
      </c>
      <c r="S648" t="str">
        <f t="shared" si="27"/>
        <v>UPDATE tbl_clubs SET intItemID = 647  WHERE sku = 44904</v>
      </c>
      <c r="V648" t="s">
        <v>744</v>
      </c>
    </row>
    <row r="649" spans="1:22" x14ac:dyDescent="0.25">
      <c r="A649">
        <f t="shared" si="28"/>
        <v>648</v>
      </c>
      <c r="B649">
        <v>44908</v>
      </c>
      <c r="C649">
        <v>54</v>
      </c>
      <c r="D649">
        <v>1703</v>
      </c>
      <c r="E649" t="s">
        <v>31</v>
      </c>
      <c r="F649" t="s">
        <v>32</v>
      </c>
      <c r="G649" t="s">
        <v>33</v>
      </c>
      <c r="N649" t="s">
        <v>19</v>
      </c>
      <c r="O649" t="s">
        <v>97</v>
      </c>
      <c r="P649" t="s">
        <v>20</v>
      </c>
      <c r="Q649" t="s">
        <v>14</v>
      </c>
      <c r="S649" t="str">
        <f t="shared" si="27"/>
        <v>UPDATE tbl_clubs SET intItemID = 648  WHERE sku = 44908</v>
      </c>
      <c r="V649" t="s">
        <v>745</v>
      </c>
    </row>
    <row r="650" spans="1:22" x14ac:dyDescent="0.25">
      <c r="A650">
        <f t="shared" si="28"/>
        <v>649</v>
      </c>
      <c r="B650">
        <v>44913</v>
      </c>
      <c r="C650">
        <v>54</v>
      </c>
      <c r="D650">
        <v>1702</v>
      </c>
      <c r="E650" t="s">
        <v>31</v>
      </c>
      <c r="F650" t="s">
        <v>32</v>
      </c>
      <c r="G650" t="s">
        <v>33</v>
      </c>
      <c r="N650" t="s">
        <v>19</v>
      </c>
      <c r="O650" t="s">
        <v>97</v>
      </c>
      <c r="P650" t="s">
        <v>20</v>
      </c>
      <c r="Q650" t="s">
        <v>14</v>
      </c>
      <c r="S650" t="str">
        <f t="shared" si="27"/>
        <v>UPDATE tbl_clubs SET intItemID = 649  WHERE sku = 44913</v>
      </c>
      <c r="V650" t="s">
        <v>746</v>
      </c>
    </row>
    <row r="651" spans="1:22" x14ac:dyDescent="0.25">
      <c r="A651">
        <f t="shared" si="28"/>
        <v>650</v>
      </c>
      <c r="B651">
        <v>44915</v>
      </c>
      <c r="C651">
        <v>54</v>
      </c>
      <c r="D651">
        <v>1693</v>
      </c>
      <c r="E651" t="s">
        <v>31</v>
      </c>
      <c r="F651" t="s">
        <v>32</v>
      </c>
      <c r="G651" t="s">
        <v>33</v>
      </c>
      <c r="N651" t="s">
        <v>19</v>
      </c>
      <c r="O651" t="s">
        <v>97</v>
      </c>
      <c r="P651" t="s">
        <v>20</v>
      </c>
      <c r="Q651" t="s">
        <v>14</v>
      </c>
      <c r="S651" t="str">
        <f t="shared" si="27"/>
        <v>UPDATE tbl_clubs SET intItemID = 650  WHERE sku = 44915</v>
      </c>
      <c r="V651" t="s">
        <v>747</v>
      </c>
    </row>
    <row r="652" spans="1:22" x14ac:dyDescent="0.25">
      <c r="A652">
        <f t="shared" si="28"/>
        <v>651</v>
      </c>
      <c r="B652">
        <v>44929</v>
      </c>
      <c r="C652">
        <v>22</v>
      </c>
      <c r="D652">
        <v>525</v>
      </c>
      <c r="E652" t="s">
        <v>31</v>
      </c>
      <c r="F652" t="s">
        <v>32</v>
      </c>
      <c r="G652" t="s">
        <v>33</v>
      </c>
      <c r="N652" t="s">
        <v>19</v>
      </c>
      <c r="O652" t="s">
        <v>97</v>
      </c>
      <c r="P652" t="s">
        <v>20</v>
      </c>
      <c r="Q652" t="s">
        <v>14</v>
      </c>
      <c r="S652" t="str">
        <f t="shared" si="27"/>
        <v>UPDATE tbl_clubs SET intItemID = 651  WHERE sku = 44929</v>
      </c>
      <c r="V652" t="s">
        <v>748</v>
      </c>
    </row>
    <row r="653" spans="1:22" x14ac:dyDescent="0.25">
      <c r="A653">
        <f t="shared" si="28"/>
        <v>652</v>
      </c>
      <c r="B653">
        <v>44930</v>
      </c>
      <c r="C653">
        <v>22</v>
      </c>
      <c r="D653">
        <v>316</v>
      </c>
      <c r="E653" t="s">
        <v>31</v>
      </c>
      <c r="F653" t="s">
        <v>32</v>
      </c>
      <c r="G653" t="s">
        <v>33</v>
      </c>
      <c r="N653" t="s">
        <v>19</v>
      </c>
      <c r="O653" t="s">
        <v>97</v>
      </c>
      <c r="P653" t="s">
        <v>20</v>
      </c>
      <c r="Q653" t="s">
        <v>14</v>
      </c>
      <c r="S653" t="str">
        <f t="shared" si="27"/>
        <v>UPDATE tbl_clubs SET intItemID = 652  WHERE sku = 44930</v>
      </c>
      <c r="V653" t="s">
        <v>749</v>
      </c>
    </row>
    <row r="654" spans="1:22" x14ac:dyDescent="0.25">
      <c r="A654">
        <f t="shared" si="28"/>
        <v>653</v>
      </c>
      <c r="B654">
        <v>44934</v>
      </c>
      <c r="C654">
        <v>22</v>
      </c>
      <c r="D654">
        <v>315</v>
      </c>
      <c r="E654" t="s">
        <v>31</v>
      </c>
      <c r="F654" t="s">
        <v>32</v>
      </c>
      <c r="G654" t="s">
        <v>33</v>
      </c>
      <c r="N654" t="s">
        <v>19</v>
      </c>
      <c r="O654" t="s">
        <v>97</v>
      </c>
      <c r="P654" t="s">
        <v>20</v>
      </c>
      <c r="Q654" t="s">
        <v>14</v>
      </c>
      <c r="S654" t="str">
        <f t="shared" si="27"/>
        <v>UPDATE tbl_clubs SET intItemID = 653  WHERE sku = 44934</v>
      </c>
      <c r="V654" t="s">
        <v>750</v>
      </c>
    </row>
    <row r="655" spans="1:22" x14ac:dyDescent="0.25">
      <c r="A655">
        <f t="shared" si="28"/>
        <v>654</v>
      </c>
      <c r="B655">
        <v>44936</v>
      </c>
      <c r="C655">
        <v>22</v>
      </c>
      <c r="D655">
        <v>12</v>
      </c>
      <c r="E655" t="s">
        <v>31</v>
      </c>
      <c r="F655" t="s">
        <v>32</v>
      </c>
      <c r="G655" t="s">
        <v>33</v>
      </c>
      <c r="N655" t="s">
        <v>19</v>
      </c>
      <c r="O655" t="s">
        <v>97</v>
      </c>
      <c r="P655" t="s">
        <v>20</v>
      </c>
      <c r="Q655" t="s">
        <v>14</v>
      </c>
      <c r="S655" t="str">
        <f t="shared" si="27"/>
        <v>UPDATE tbl_clubs SET intItemID = 654  WHERE sku = 44936</v>
      </c>
      <c r="V655" t="s">
        <v>751</v>
      </c>
    </row>
    <row r="656" spans="1:22" x14ac:dyDescent="0.25">
      <c r="A656">
        <f t="shared" si="28"/>
        <v>655</v>
      </c>
      <c r="B656">
        <v>44946</v>
      </c>
      <c r="C656">
        <v>22</v>
      </c>
      <c r="D656">
        <v>1893</v>
      </c>
      <c r="E656" t="s">
        <v>31</v>
      </c>
      <c r="F656" t="s">
        <v>32</v>
      </c>
      <c r="G656" t="s">
        <v>33</v>
      </c>
      <c r="N656" t="s">
        <v>19</v>
      </c>
      <c r="O656" t="s">
        <v>97</v>
      </c>
      <c r="P656" t="s">
        <v>20</v>
      </c>
      <c r="Q656" t="s">
        <v>14</v>
      </c>
      <c r="S656" t="str">
        <f t="shared" si="27"/>
        <v>UPDATE tbl_clubs SET intItemID = 655  WHERE sku = 44946</v>
      </c>
      <c r="V656" t="s">
        <v>752</v>
      </c>
    </row>
    <row r="657" spans="1:22" x14ac:dyDescent="0.25">
      <c r="A657">
        <f t="shared" si="28"/>
        <v>656</v>
      </c>
      <c r="B657">
        <v>44957</v>
      </c>
      <c r="C657">
        <v>74</v>
      </c>
      <c r="D657">
        <v>564</v>
      </c>
      <c r="E657" t="s">
        <v>31</v>
      </c>
      <c r="F657" t="s">
        <v>32</v>
      </c>
      <c r="G657" t="s">
        <v>33</v>
      </c>
      <c r="N657" t="s">
        <v>19</v>
      </c>
      <c r="O657" t="s">
        <v>97</v>
      </c>
      <c r="P657" t="s">
        <v>20</v>
      </c>
      <c r="Q657" t="s">
        <v>14</v>
      </c>
      <c r="S657" t="str">
        <f t="shared" si="27"/>
        <v>UPDATE tbl_clubs SET intItemID = 656  WHERE sku = 44957</v>
      </c>
      <c r="V657" t="s">
        <v>753</v>
      </c>
    </row>
    <row r="658" spans="1:22" x14ac:dyDescent="0.25">
      <c r="A658">
        <f t="shared" si="28"/>
        <v>657</v>
      </c>
      <c r="B658">
        <v>44959</v>
      </c>
      <c r="C658">
        <v>74</v>
      </c>
      <c r="D658">
        <v>566</v>
      </c>
      <c r="E658" t="s">
        <v>31</v>
      </c>
      <c r="F658" t="s">
        <v>32</v>
      </c>
      <c r="G658" t="s">
        <v>33</v>
      </c>
      <c r="N658" t="s">
        <v>19</v>
      </c>
      <c r="O658" t="s">
        <v>97</v>
      </c>
      <c r="P658" t="s">
        <v>20</v>
      </c>
      <c r="Q658" t="s">
        <v>14</v>
      </c>
      <c r="S658" t="str">
        <f t="shared" si="27"/>
        <v>UPDATE tbl_clubs SET intItemID = 657  WHERE sku = 44959</v>
      </c>
      <c r="V658" t="s">
        <v>754</v>
      </c>
    </row>
    <row r="659" spans="1:22" x14ac:dyDescent="0.25">
      <c r="A659">
        <f t="shared" si="28"/>
        <v>658</v>
      </c>
      <c r="B659">
        <v>44963</v>
      </c>
      <c r="C659">
        <v>56</v>
      </c>
      <c r="D659">
        <v>1540</v>
      </c>
      <c r="E659" t="s">
        <v>31</v>
      </c>
      <c r="F659" t="s">
        <v>32</v>
      </c>
      <c r="G659" t="s">
        <v>33</v>
      </c>
      <c r="N659" t="s">
        <v>19</v>
      </c>
      <c r="O659" t="s">
        <v>97</v>
      </c>
      <c r="P659" t="s">
        <v>20</v>
      </c>
      <c r="Q659" t="s">
        <v>14</v>
      </c>
      <c r="S659" t="str">
        <f t="shared" si="27"/>
        <v>UPDATE tbl_clubs SET intItemID = 658  WHERE sku = 44963</v>
      </c>
      <c r="V659" t="s">
        <v>755</v>
      </c>
    </row>
    <row r="660" spans="1:22" x14ac:dyDescent="0.25">
      <c r="A660">
        <f t="shared" si="28"/>
        <v>659</v>
      </c>
      <c r="B660">
        <v>44969</v>
      </c>
      <c r="C660">
        <v>61</v>
      </c>
      <c r="D660">
        <v>1978</v>
      </c>
      <c r="E660" t="s">
        <v>31</v>
      </c>
      <c r="F660" t="s">
        <v>32</v>
      </c>
      <c r="G660" t="s">
        <v>33</v>
      </c>
      <c r="N660" t="s">
        <v>19</v>
      </c>
      <c r="O660" t="s">
        <v>97</v>
      </c>
      <c r="P660" t="s">
        <v>20</v>
      </c>
      <c r="Q660" t="s">
        <v>14</v>
      </c>
      <c r="S660" t="str">
        <f t="shared" si="27"/>
        <v>UPDATE tbl_clubs SET intItemID = 659  WHERE sku = 44969</v>
      </c>
      <c r="V660" t="s">
        <v>756</v>
      </c>
    </row>
    <row r="661" spans="1:22" x14ac:dyDescent="0.25">
      <c r="A661">
        <f t="shared" si="28"/>
        <v>660</v>
      </c>
      <c r="B661">
        <v>44970</v>
      </c>
      <c r="C661">
        <v>61</v>
      </c>
      <c r="D661">
        <v>676</v>
      </c>
      <c r="E661" t="s">
        <v>31</v>
      </c>
      <c r="F661" t="s">
        <v>32</v>
      </c>
      <c r="G661" t="s">
        <v>33</v>
      </c>
      <c r="N661" t="s">
        <v>19</v>
      </c>
      <c r="O661" t="s">
        <v>97</v>
      </c>
      <c r="P661" t="s">
        <v>20</v>
      </c>
      <c r="Q661" t="s">
        <v>14</v>
      </c>
      <c r="S661" t="str">
        <f t="shared" si="27"/>
        <v>UPDATE tbl_clubs SET intItemID = 660  WHERE sku = 44970</v>
      </c>
      <c r="V661" t="s">
        <v>757</v>
      </c>
    </row>
    <row r="662" spans="1:22" x14ac:dyDescent="0.25">
      <c r="A662">
        <f t="shared" si="28"/>
        <v>661</v>
      </c>
      <c r="B662">
        <v>44971</v>
      </c>
      <c r="C662">
        <v>72</v>
      </c>
      <c r="D662">
        <v>132</v>
      </c>
      <c r="E662" t="s">
        <v>31</v>
      </c>
      <c r="F662" t="s">
        <v>32</v>
      </c>
      <c r="G662" t="s">
        <v>33</v>
      </c>
      <c r="N662" t="s">
        <v>19</v>
      </c>
      <c r="O662" t="s">
        <v>97</v>
      </c>
      <c r="P662" t="s">
        <v>20</v>
      </c>
      <c r="Q662" t="s">
        <v>14</v>
      </c>
      <c r="S662" t="str">
        <f t="shared" si="27"/>
        <v>UPDATE tbl_clubs SET intItemID = 661  WHERE sku = 44971</v>
      </c>
      <c r="V662" t="s">
        <v>758</v>
      </c>
    </row>
    <row r="663" spans="1:22" x14ac:dyDescent="0.25">
      <c r="A663">
        <f t="shared" si="28"/>
        <v>662</v>
      </c>
      <c r="B663">
        <v>44972</v>
      </c>
      <c r="C663">
        <v>72</v>
      </c>
      <c r="D663">
        <v>134</v>
      </c>
      <c r="E663" t="s">
        <v>31</v>
      </c>
      <c r="F663" t="s">
        <v>32</v>
      </c>
      <c r="G663" t="s">
        <v>33</v>
      </c>
      <c r="N663" t="s">
        <v>19</v>
      </c>
      <c r="O663" t="s">
        <v>97</v>
      </c>
      <c r="P663" t="s">
        <v>20</v>
      </c>
      <c r="Q663" t="s">
        <v>14</v>
      </c>
      <c r="S663" t="str">
        <f t="shared" si="27"/>
        <v>UPDATE tbl_clubs SET intItemID = 662  WHERE sku = 44972</v>
      </c>
      <c r="V663" t="s">
        <v>759</v>
      </c>
    </row>
    <row r="664" spans="1:22" x14ac:dyDescent="0.25">
      <c r="A664">
        <f t="shared" si="28"/>
        <v>663</v>
      </c>
      <c r="B664">
        <v>44973</v>
      </c>
      <c r="C664">
        <v>72</v>
      </c>
      <c r="D664">
        <v>138</v>
      </c>
      <c r="E664" t="s">
        <v>31</v>
      </c>
      <c r="F664" t="s">
        <v>32</v>
      </c>
      <c r="G664" t="s">
        <v>33</v>
      </c>
      <c r="N664" t="s">
        <v>19</v>
      </c>
      <c r="O664" t="s">
        <v>97</v>
      </c>
      <c r="P664" t="s">
        <v>20</v>
      </c>
      <c r="Q664" t="s">
        <v>14</v>
      </c>
      <c r="S664" t="str">
        <f t="shared" si="27"/>
        <v>UPDATE tbl_clubs SET intItemID = 663  WHERE sku = 44973</v>
      </c>
      <c r="V664" t="s">
        <v>760</v>
      </c>
    </row>
    <row r="665" spans="1:22" x14ac:dyDescent="0.25">
      <c r="A665">
        <f t="shared" si="28"/>
        <v>664</v>
      </c>
      <c r="B665">
        <v>44976</v>
      </c>
      <c r="C665">
        <v>72</v>
      </c>
      <c r="D665">
        <v>4</v>
      </c>
      <c r="E665" t="s">
        <v>31</v>
      </c>
      <c r="F665" t="s">
        <v>32</v>
      </c>
      <c r="G665" t="s">
        <v>33</v>
      </c>
      <c r="N665" t="s">
        <v>19</v>
      </c>
      <c r="O665" t="s">
        <v>97</v>
      </c>
      <c r="P665" t="s">
        <v>20</v>
      </c>
      <c r="Q665" t="s">
        <v>14</v>
      </c>
      <c r="S665" t="str">
        <f t="shared" si="27"/>
        <v>UPDATE tbl_clubs SET intItemID = 664  WHERE sku = 44976</v>
      </c>
      <c r="V665" t="s">
        <v>761</v>
      </c>
    </row>
    <row r="666" spans="1:22" x14ac:dyDescent="0.25">
      <c r="A666">
        <f t="shared" si="28"/>
        <v>665</v>
      </c>
      <c r="B666">
        <v>44978</v>
      </c>
      <c r="C666">
        <v>71</v>
      </c>
      <c r="D666">
        <v>35</v>
      </c>
      <c r="E666" t="s">
        <v>31</v>
      </c>
      <c r="F666" t="s">
        <v>32</v>
      </c>
      <c r="G666" t="s">
        <v>33</v>
      </c>
      <c r="N666" t="s">
        <v>19</v>
      </c>
      <c r="O666" t="s">
        <v>97</v>
      </c>
      <c r="P666" t="s">
        <v>20</v>
      </c>
      <c r="Q666" t="s">
        <v>14</v>
      </c>
      <c r="S666" t="str">
        <f t="shared" si="27"/>
        <v>UPDATE tbl_clubs SET intItemID = 665  WHERE sku = 44978</v>
      </c>
      <c r="V666" t="s">
        <v>762</v>
      </c>
    </row>
    <row r="667" spans="1:22" x14ac:dyDescent="0.25">
      <c r="A667">
        <f t="shared" si="28"/>
        <v>666</v>
      </c>
      <c r="B667">
        <v>44982</v>
      </c>
      <c r="C667">
        <v>71</v>
      </c>
      <c r="D667">
        <v>1162</v>
      </c>
      <c r="E667" t="s">
        <v>31</v>
      </c>
      <c r="F667" t="s">
        <v>32</v>
      </c>
      <c r="G667" t="s">
        <v>33</v>
      </c>
      <c r="N667" t="s">
        <v>19</v>
      </c>
      <c r="O667" t="s">
        <v>97</v>
      </c>
      <c r="P667" t="s">
        <v>20</v>
      </c>
      <c r="Q667" t="s">
        <v>14</v>
      </c>
      <c r="S667" t="str">
        <f t="shared" si="27"/>
        <v>UPDATE tbl_clubs SET intItemID = 666  WHERE sku = 44982</v>
      </c>
      <c r="V667" t="s">
        <v>763</v>
      </c>
    </row>
    <row r="668" spans="1:22" x14ac:dyDescent="0.25">
      <c r="A668">
        <f t="shared" si="28"/>
        <v>667</v>
      </c>
      <c r="B668">
        <v>44986</v>
      </c>
      <c r="C668">
        <v>71</v>
      </c>
      <c r="D668">
        <v>856</v>
      </c>
      <c r="E668" t="s">
        <v>31</v>
      </c>
      <c r="F668" t="s">
        <v>32</v>
      </c>
      <c r="G668" t="s">
        <v>33</v>
      </c>
      <c r="N668" t="s">
        <v>19</v>
      </c>
      <c r="O668" t="s">
        <v>97</v>
      </c>
      <c r="P668" t="s">
        <v>20</v>
      </c>
      <c r="Q668" t="s">
        <v>14</v>
      </c>
      <c r="S668" t="str">
        <f t="shared" si="27"/>
        <v>UPDATE tbl_clubs SET intItemID = 667  WHERE sku = 44986</v>
      </c>
      <c r="V668" t="s">
        <v>764</v>
      </c>
    </row>
    <row r="669" spans="1:22" x14ac:dyDescent="0.25">
      <c r="A669">
        <f t="shared" si="28"/>
        <v>668</v>
      </c>
      <c r="B669">
        <v>44991</v>
      </c>
      <c r="C669">
        <v>71</v>
      </c>
      <c r="D669">
        <v>1625</v>
      </c>
      <c r="E669" t="s">
        <v>31</v>
      </c>
      <c r="F669" t="s">
        <v>32</v>
      </c>
      <c r="G669" t="s">
        <v>33</v>
      </c>
      <c r="N669" t="s">
        <v>19</v>
      </c>
      <c r="O669" t="s">
        <v>97</v>
      </c>
      <c r="P669" t="s">
        <v>20</v>
      </c>
      <c r="Q669" t="s">
        <v>14</v>
      </c>
      <c r="S669" t="str">
        <f t="shared" si="27"/>
        <v>UPDATE tbl_clubs SET intItemID = 668  WHERE sku = 44991</v>
      </c>
      <c r="V669" t="s">
        <v>765</v>
      </c>
    </row>
    <row r="670" spans="1:22" x14ac:dyDescent="0.25">
      <c r="A670">
        <f t="shared" si="28"/>
        <v>669</v>
      </c>
      <c r="B670">
        <v>44997</v>
      </c>
      <c r="C670">
        <v>56</v>
      </c>
      <c r="D670">
        <v>2126</v>
      </c>
      <c r="E670" t="s">
        <v>36</v>
      </c>
      <c r="F670" t="s">
        <v>33</v>
      </c>
      <c r="G670" t="s">
        <v>33</v>
      </c>
      <c r="N670" t="s">
        <v>19</v>
      </c>
      <c r="O670" t="s">
        <v>97</v>
      </c>
      <c r="P670" t="s">
        <v>20</v>
      </c>
      <c r="Q670" t="s">
        <v>14</v>
      </c>
      <c r="S670" t="str">
        <f t="shared" si="27"/>
        <v>UPDATE tbl_clubs SET intItemID = 669  WHERE sku = 44997</v>
      </c>
      <c r="V670" t="s">
        <v>766</v>
      </c>
    </row>
    <row r="671" spans="1:22" x14ac:dyDescent="0.25">
      <c r="A671">
        <f t="shared" si="28"/>
        <v>670</v>
      </c>
      <c r="B671">
        <v>44998</v>
      </c>
      <c r="C671">
        <v>56</v>
      </c>
      <c r="D671">
        <v>2127</v>
      </c>
      <c r="E671" t="s">
        <v>36</v>
      </c>
      <c r="F671" t="s">
        <v>33</v>
      </c>
      <c r="G671" t="s">
        <v>33</v>
      </c>
      <c r="N671" t="s">
        <v>19</v>
      </c>
      <c r="O671" t="s">
        <v>97</v>
      </c>
      <c r="P671" t="s">
        <v>20</v>
      </c>
      <c r="Q671" t="s">
        <v>14</v>
      </c>
      <c r="S671" t="str">
        <f t="shared" si="27"/>
        <v>UPDATE tbl_clubs SET intItemID = 670  WHERE sku = 44998</v>
      </c>
      <c r="V671" t="s">
        <v>767</v>
      </c>
    </row>
    <row r="672" spans="1:22" x14ac:dyDescent="0.25">
      <c r="A672">
        <f t="shared" si="28"/>
        <v>671</v>
      </c>
      <c r="B672">
        <v>44999</v>
      </c>
      <c r="C672">
        <v>56</v>
      </c>
      <c r="D672">
        <v>2128</v>
      </c>
      <c r="E672" t="s">
        <v>36</v>
      </c>
      <c r="F672" t="s">
        <v>33</v>
      </c>
      <c r="G672" t="s">
        <v>33</v>
      </c>
      <c r="N672" t="s">
        <v>19</v>
      </c>
      <c r="O672" t="s">
        <v>97</v>
      </c>
      <c r="P672" t="s">
        <v>20</v>
      </c>
      <c r="Q672" t="s">
        <v>14</v>
      </c>
      <c r="S672" t="str">
        <f t="shared" si="27"/>
        <v>UPDATE tbl_clubs SET intItemID = 671  WHERE sku = 44999</v>
      </c>
      <c r="V672" t="s">
        <v>768</v>
      </c>
    </row>
    <row r="673" spans="1:22" x14ac:dyDescent="0.25">
      <c r="A673">
        <f t="shared" si="28"/>
        <v>672</v>
      </c>
      <c r="B673">
        <v>45000</v>
      </c>
      <c r="C673">
        <v>56</v>
      </c>
      <c r="D673">
        <v>2129</v>
      </c>
      <c r="E673" t="s">
        <v>36</v>
      </c>
      <c r="F673" t="s">
        <v>33</v>
      </c>
      <c r="G673" t="s">
        <v>33</v>
      </c>
      <c r="N673" t="s">
        <v>19</v>
      </c>
      <c r="O673" t="s">
        <v>97</v>
      </c>
      <c r="P673" t="s">
        <v>20</v>
      </c>
      <c r="Q673" t="s">
        <v>14</v>
      </c>
      <c r="S673" t="str">
        <f t="shared" si="27"/>
        <v>UPDATE tbl_clubs SET intItemID = 672  WHERE sku = 45000</v>
      </c>
      <c r="V673" t="s">
        <v>769</v>
      </c>
    </row>
    <row r="674" spans="1:22" x14ac:dyDescent="0.25">
      <c r="A674">
        <f t="shared" si="28"/>
        <v>673</v>
      </c>
      <c r="B674">
        <v>45002</v>
      </c>
      <c r="C674">
        <v>71</v>
      </c>
      <c r="D674">
        <v>62</v>
      </c>
      <c r="E674" t="s">
        <v>36</v>
      </c>
      <c r="F674" t="s">
        <v>32</v>
      </c>
      <c r="G674" t="s">
        <v>33</v>
      </c>
      <c r="N674" t="s">
        <v>19</v>
      </c>
      <c r="O674" t="s">
        <v>97</v>
      </c>
      <c r="P674" t="s">
        <v>20</v>
      </c>
      <c r="Q674" t="s">
        <v>14</v>
      </c>
      <c r="S674" t="str">
        <f t="shared" si="27"/>
        <v>UPDATE tbl_clubs SET intItemID = 673  WHERE sku = 45002</v>
      </c>
      <c r="V674" t="s">
        <v>770</v>
      </c>
    </row>
    <row r="675" spans="1:22" x14ac:dyDescent="0.25">
      <c r="A675">
        <f t="shared" si="28"/>
        <v>674</v>
      </c>
      <c r="B675">
        <v>45003</v>
      </c>
      <c r="C675">
        <v>56</v>
      </c>
      <c r="D675">
        <v>2122</v>
      </c>
      <c r="E675" t="s">
        <v>36</v>
      </c>
      <c r="F675" t="s">
        <v>33</v>
      </c>
      <c r="G675" t="s">
        <v>33</v>
      </c>
      <c r="N675" t="s">
        <v>19</v>
      </c>
      <c r="O675" t="s">
        <v>97</v>
      </c>
      <c r="P675" t="s">
        <v>20</v>
      </c>
      <c r="Q675" t="s">
        <v>14</v>
      </c>
      <c r="S675" t="str">
        <f t="shared" si="27"/>
        <v>UPDATE tbl_clubs SET intItemID = 674  WHERE sku = 45003</v>
      </c>
      <c r="V675" t="s">
        <v>771</v>
      </c>
    </row>
    <row r="676" spans="1:22" x14ac:dyDescent="0.25">
      <c r="A676">
        <f t="shared" si="28"/>
        <v>675</v>
      </c>
      <c r="B676">
        <v>45004</v>
      </c>
      <c r="C676">
        <v>61</v>
      </c>
      <c r="D676">
        <v>20</v>
      </c>
      <c r="E676" t="s">
        <v>35</v>
      </c>
      <c r="F676" t="s">
        <v>32</v>
      </c>
      <c r="G676" t="s">
        <v>33</v>
      </c>
      <c r="N676" t="s">
        <v>19</v>
      </c>
      <c r="O676" t="s">
        <v>97</v>
      </c>
      <c r="P676" t="s">
        <v>20</v>
      </c>
      <c r="Q676" t="s">
        <v>14</v>
      </c>
      <c r="S676" t="str">
        <f t="shared" si="27"/>
        <v>UPDATE tbl_clubs SET intItemID = 675  WHERE sku = 45004</v>
      </c>
      <c r="V676" t="s">
        <v>772</v>
      </c>
    </row>
    <row r="677" spans="1:22" x14ac:dyDescent="0.25">
      <c r="A677">
        <f t="shared" si="28"/>
        <v>676</v>
      </c>
      <c r="B677">
        <v>45007</v>
      </c>
      <c r="C677">
        <v>56</v>
      </c>
      <c r="D677">
        <v>2130</v>
      </c>
      <c r="E677" t="s">
        <v>36</v>
      </c>
      <c r="F677" t="s">
        <v>33</v>
      </c>
      <c r="G677" t="s">
        <v>33</v>
      </c>
      <c r="N677" t="s">
        <v>19</v>
      </c>
      <c r="O677" t="s">
        <v>97</v>
      </c>
      <c r="P677" t="s">
        <v>20</v>
      </c>
      <c r="Q677" t="s">
        <v>14</v>
      </c>
      <c r="S677" t="str">
        <f t="shared" si="27"/>
        <v>UPDATE tbl_clubs SET intItemID = 676  WHERE sku = 45007</v>
      </c>
      <c r="V677" t="s">
        <v>773</v>
      </c>
    </row>
    <row r="678" spans="1:22" x14ac:dyDescent="0.25">
      <c r="A678">
        <f t="shared" si="28"/>
        <v>677</v>
      </c>
      <c r="B678">
        <v>45009</v>
      </c>
      <c r="C678">
        <v>61</v>
      </c>
      <c r="D678">
        <v>219</v>
      </c>
      <c r="E678" t="s">
        <v>35</v>
      </c>
      <c r="F678" t="s">
        <v>32</v>
      </c>
      <c r="G678" t="s">
        <v>33</v>
      </c>
      <c r="N678" t="s">
        <v>19</v>
      </c>
      <c r="O678" t="s">
        <v>97</v>
      </c>
      <c r="P678" t="s">
        <v>20</v>
      </c>
      <c r="Q678" t="s">
        <v>14</v>
      </c>
      <c r="S678" t="str">
        <f t="shared" si="27"/>
        <v>UPDATE tbl_clubs SET intItemID = 677  WHERE sku = 45009</v>
      </c>
      <c r="V678" t="s">
        <v>774</v>
      </c>
    </row>
    <row r="679" spans="1:22" x14ac:dyDescent="0.25">
      <c r="A679">
        <f t="shared" si="28"/>
        <v>678</v>
      </c>
      <c r="B679">
        <v>45011</v>
      </c>
      <c r="C679">
        <v>61</v>
      </c>
      <c r="D679">
        <v>219</v>
      </c>
      <c r="E679" t="s">
        <v>35</v>
      </c>
      <c r="F679" t="s">
        <v>32</v>
      </c>
      <c r="G679" t="s">
        <v>33</v>
      </c>
      <c r="N679" t="s">
        <v>19</v>
      </c>
      <c r="O679" t="s">
        <v>97</v>
      </c>
      <c r="P679" t="s">
        <v>20</v>
      </c>
      <c r="Q679" t="s">
        <v>14</v>
      </c>
      <c r="S679" t="str">
        <f t="shared" si="27"/>
        <v>UPDATE tbl_clubs SET intItemID = 678  WHERE sku = 45011</v>
      </c>
      <c r="V679" t="s">
        <v>775</v>
      </c>
    </row>
    <row r="680" spans="1:22" x14ac:dyDescent="0.25">
      <c r="A680">
        <f t="shared" si="28"/>
        <v>679</v>
      </c>
      <c r="B680">
        <v>45012</v>
      </c>
      <c r="C680">
        <v>61</v>
      </c>
      <c r="D680">
        <v>1981</v>
      </c>
      <c r="E680" t="s">
        <v>35</v>
      </c>
      <c r="F680" t="s">
        <v>32</v>
      </c>
      <c r="G680" t="s">
        <v>33</v>
      </c>
      <c r="N680" t="s">
        <v>19</v>
      </c>
      <c r="O680" t="s">
        <v>97</v>
      </c>
      <c r="P680" t="s">
        <v>20</v>
      </c>
      <c r="Q680" t="s">
        <v>14</v>
      </c>
      <c r="S680" t="str">
        <f t="shared" si="27"/>
        <v>UPDATE tbl_clubs SET intItemID = 679  WHERE sku = 45012</v>
      </c>
      <c r="V680" t="s">
        <v>776</v>
      </c>
    </row>
    <row r="681" spans="1:22" x14ac:dyDescent="0.25">
      <c r="A681">
        <f t="shared" si="28"/>
        <v>680</v>
      </c>
      <c r="B681">
        <v>45021</v>
      </c>
      <c r="C681">
        <v>72</v>
      </c>
      <c r="D681">
        <v>115</v>
      </c>
      <c r="E681" t="s">
        <v>35</v>
      </c>
      <c r="F681" t="s">
        <v>44</v>
      </c>
      <c r="G681" t="s">
        <v>33</v>
      </c>
      <c r="N681" t="s">
        <v>19</v>
      </c>
      <c r="O681" t="s">
        <v>97</v>
      </c>
      <c r="P681" t="s">
        <v>20</v>
      </c>
      <c r="Q681" t="s">
        <v>14</v>
      </c>
      <c r="S681" t="str">
        <f t="shared" si="27"/>
        <v>UPDATE tbl_clubs SET intItemID = 680  WHERE sku = 45021</v>
      </c>
      <c r="V681" t="s">
        <v>777</v>
      </c>
    </row>
    <row r="682" spans="1:22" x14ac:dyDescent="0.25">
      <c r="A682">
        <f t="shared" si="28"/>
        <v>681</v>
      </c>
      <c r="B682">
        <v>45026</v>
      </c>
      <c r="C682">
        <v>72</v>
      </c>
      <c r="D682">
        <v>7</v>
      </c>
      <c r="E682" t="s">
        <v>35</v>
      </c>
      <c r="F682" t="s">
        <v>32</v>
      </c>
      <c r="G682" t="s">
        <v>33</v>
      </c>
      <c r="N682" t="s">
        <v>19</v>
      </c>
      <c r="O682" t="s">
        <v>97</v>
      </c>
      <c r="P682" t="s">
        <v>20</v>
      </c>
      <c r="Q682" t="s">
        <v>14</v>
      </c>
      <c r="S682" t="str">
        <f t="shared" si="27"/>
        <v>UPDATE tbl_clubs SET intItemID = 681  WHERE sku = 45026</v>
      </c>
      <c r="V682" t="s">
        <v>778</v>
      </c>
    </row>
    <row r="683" spans="1:22" x14ac:dyDescent="0.25">
      <c r="A683">
        <f t="shared" si="28"/>
        <v>682</v>
      </c>
      <c r="B683">
        <v>45027</v>
      </c>
      <c r="C683">
        <v>72</v>
      </c>
      <c r="D683">
        <v>142</v>
      </c>
      <c r="E683" t="s">
        <v>35</v>
      </c>
      <c r="F683" t="s">
        <v>32</v>
      </c>
      <c r="G683" t="s">
        <v>33</v>
      </c>
      <c r="N683" t="s">
        <v>19</v>
      </c>
      <c r="O683" t="s">
        <v>97</v>
      </c>
      <c r="P683" t="s">
        <v>20</v>
      </c>
      <c r="Q683" t="s">
        <v>14</v>
      </c>
      <c r="S683" t="str">
        <f t="shared" si="27"/>
        <v>UPDATE tbl_clubs SET intItemID = 682  WHERE sku = 45027</v>
      </c>
      <c r="V683" t="s">
        <v>779</v>
      </c>
    </row>
    <row r="684" spans="1:22" x14ac:dyDescent="0.25">
      <c r="A684">
        <f t="shared" si="28"/>
        <v>683</v>
      </c>
      <c r="B684">
        <v>45028</v>
      </c>
      <c r="C684">
        <v>72</v>
      </c>
      <c r="D684">
        <v>147</v>
      </c>
      <c r="E684" t="s">
        <v>35</v>
      </c>
      <c r="F684" t="s">
        <v>32</v>
      </c>
      <c r="G684" t="s">
        <v>33</v>
      </c>
      <c r="N684" t="s">
        <v>19</v>
      </c>
      <c r="O684" t="s">
        <v>97</v>
      </c>
      <c r="P684" t="s">
        <v>20</v>
      </c>
      <c r="Q684" t="s">
        <v>14</v>
      </c>
      <c r="S684" t="str">
        <f t="shared" si="27"/>
        <v>UPDATE tbl_clubs SET intItemID = 683  WHERE sku = 45028</v>
      </c>
      <c r="V684" t="s">
        <v>780</v>
      </c>
    </row>
    <row r="685" spans="1:22" x14ac:dyDescent="0.25">
      <c r="A685">
        <f t="shared" si="28"/>
        <v>684</v>
      </c>
      <c r="B685">
        <v>45029</v>
      </c>
      <c r="C685">
        <v>71</v>
      </c>
      <c r="D685">
        <v>1174</v>
      </c>
      <c r="E685" t="s">
        <v>35</v>
      </c>
      <c r="F685" t="s">
        <v>32</v>
      </c>
      <c r="G685" t="s">
        <v>33</v>
      </c>
      <c r="N685" t="s">
        <v>19</v>
      </c>
      <c r="O685" t="s">
        <v>97</v>
      </c>
      <c r="P685" t="s">
        <v>20</v>
      </c>
      <c r="Q685" t="s">
        <v>14</v>
      </c>
      <c r="S685" t="str">
        <f t="shared" si="27"/>
        <v>UPDATE tbl_clubs SET intItemID = 684  WHERE sku = 45029</v>
      </c>
      <c r="V685" t="s">
        <v>781</v>
      </c>
    </row>
    <row r="686" spans="1:22" x14ac:dyDescent="0.25">
      <c r="A686">
        <f t="shared" si="28"/>
        <v>685</v>
      </c>
      <c r="B686">
        <v>45031</v>
      </c>
      <c r="C686">
        <v>71</v>
      </c>
      <c r="D686">
        <v>1342</v>
      </c>
      <c r="E686" t="s">
        <v>35</v>
      </c>
      <c r="F686" t="s">
        <v>32</v>
      </c>
      <c r="G686" t="s">
        <v>33</v>
      </c>
      <c r="N686" t="s">
        <v>19</v>
      </c>
      <c r="O686" t="s">
        <v>97</v>
      </c>
      <c r="P686" t="s">
        <v>20</v>
      </c>
      <c r="Q686" t="s">
        <v>14</v>
      </c>
      <c r="S686" t="str">
        <f t="shared" si="27"/>
        <v>UPDATE tbl_clubs SET intItemID = 685  WHERE sku = 45031</v>
      </c>
      <c r="V686" t="s">
        <v>782</v>
      </c>
    </row>
    <row r="687" spans="1:22" x14ac:dyDescent="0.25">
      <c r="A687">
        <f t="shared" si="28"/>
        <v>686</v>
      </c>
      <c r="B687">
        <v>45033</v>
      </c>
      <c r="C687">
        <v>71</v>
      </c>
      <c r="D687">
        <v>1274</v>
      </c>
      <c r="E687" t="s">
        <v>35</v>
      </c>
      <c r="F687" t="s">
        <v>32</v>
      </c>
      <c r="G687" t="s">
        <v>33</v>
      </c>
      <c r="N687" t="s">
        <v>19</v>
      </c>
      <c r="O687" t="s">
        <v>97</v>
      </c>
      <c r="P687" t="s">
        <v>20</v>
      </c>
      <c r="Q687" t="s">
        <v>14</v>
      </c>
      <c r="S687" t="str">
        <f t="shared" si="27"/>
        <v>UPDATE tbl_clubs SET intItemID = 686  WHERE sku = 45033</v>
      </c>
      <c r="V687" t="s">
        <v>783</v>
      </c>
    </row>
    <row r="688" spans="1:22" x14ac:dyDescent="0.25">
      <c r="A688">
        <f t="shared" si="28"/>
        <v>687</v>
      </c>
      <c r="B688">
        <v>45034</v>
      </c>
      <c r="C688">
        <v>71</v>
      </c>
      <c r="D688">
        <v>1279</v>
      </c>
      <c r="E688" t="s">
        <v>35</v>
      </c>
      <c r="F688" t="s">
        <v>40</v>
      </c>
      <c r="G688" t="s">
        <v>33</v>
      </c>
      <c r="N688" t="s">
        <v>19</v>
      </c>
      <c r="O688" t="s">
        <v>97</v>
      </c>
      <c r="P688" t="s">
        <v>20</v>
      </c>
      <c r="Q688" t="s">
        <v>14</v>
      </c>
      <c r="S688" t="str">
        <f t="shared" si="27"/>
        <v>UPDATE tbl_clubs SET intItemID = 687  WHERE sku = 45034</v>
      </c>
      <c r="V688" t="s">
        <v>784</v>
      </c>
    </row>
    <row r="689" spans="1:22" x14ac:dyDescent="0.25">
      <c r="A689">
        <f t="shared" si="28"/>
        <v>688</v>
      </c>
      <c r="B689">
        <v>45035</v>
      </c>
      <c r="C689">
        <v>71</v>
      </c>
      <c r="D689">
        <v>374</v>
      </c>
      <c r="E689" t="s">
        <v>35</v>
      </c>
      <c r="F689" t="s">
        <v>32</v>
      </c>
      <c r="G689" t="s">
        <v>33</v>
      </c>
      <c r="N689" t="s">
        <v>19</v>
      </c>
      <c r="O689" t="s">
        <v>97</v>
      </c>
      <c r="P689" t="s">
        <v>20</v>
      </c>
      <c r="Q689" t="s">
        <v>14</v>
      </c>
      <c r="S689" t="str">
        <f t="shared" si="27"/>
        <v>UPDATE tbl_clubs SET intItemID = 688  WHERE sku = 45035</v>
      </c>
      <c r="V689" t="s">
        <v>785</v>
      </c>
    </row>
    <row r="690" spans="1:22" x14ac:dyDescent="0.25">
      <c r="A690">
        <f t="shared" si="28"/>
        <v>689</v>
      </c>
      <c r="B690">
        <v>45036</v>
      </c>
      <c r="C690">
        <v>22</v>
      </c>
      <c r="D690">
        <v>235</v>
      </c>
      <c r="E690" t="s">
        <v>35</v>
      </c>
      <c r="F690" t="s">
        <v>32</v>
      </c>
      <c r="G690" t="s">
        <v>33</v>
      </c>
      <c r="N690" t="s">
        <v>19</v>
      </c>
      <c r="O690" t="s">
        <v>97</v>
      </c>
      <c r="P690" t="s">
        <v>20</v>
      </c>
      <c r="Q690" t="s">
        <v>14</v>
      </c>
      <c r="S690" t="str">
        <f t="shared" si="27"/>
        <v>UPDATE tbl_clubs SET intItemID = 689  WHERE sku = 45036</v>
      </c>
      <c r="V690" t="s">
        <v>786</v>
      </c>
    </row>
    <row r="691" spans="1:22" x14ac:dyDescent="0.25">
      <c r="A691">
        <f t="shared" si="28"/>
        <v>690</v>
      </c>
      <c r="B691">
        <v>45037</v>
      </c>
      <c r="C691">
        <v>22</v>
      </c>
      <c r="D691">
        <v>1893</v>
      </c>
      <c r="E691" t="s">
        <v>35</v>
      </c>
      <c r="F691" t="s">
        <v>32</v>
      </c>
      <c r="G691" t="s">
        <v>33</v>
      </c>
      <c r="N691" t="s">
        <v>19</v>
      </c>
      <c r="O691" t="s">
        <v>97</v>
      </c>
      <c r="P691" t="s">
        <v>20</v>
      </c>
      <c r="Q691" t="s">
        <v>14</v>
      </c>
      <c r="S691" t="str">
        <f t="shared" si="27"/>
        <v>UPDATE tbl_clubs SET intItemID = 690  WHERE sku = 45037</v>
      </c>
      <c r="V691" t="s">
        <v>787</v>
      </c>
    </row>
    <row r="692" spans="1:22" x14ac:dyDescent="0.25">
      <c r="A692">
        <f t="shared" si="28"/>
        <v>691</v>
      </c>
      <c r="B692">
        <v>45038</v>
      </c>
      <c r="C692">
        <v>22</v>
      </c>
      <c r="D692">
        <v>1925</v>
      </c>
      <c r="E692" t="s">
        <v>35</v>
      </c>
      <c r="F692" t="s">
        <v>32</v>
      </c>
      <c r="G692" t="s">
        <v>33</v>
      </c>
      <c r="N692" t="s">
        <v>19</v>
      </c>
      <c r="O692" t="s">
        <v>97</v>
      </c>
      <c r="P692" t="s">
        <v>20</v>
      </c>
      <c r="Q692" t="s">
        <v>14</v>
      </c>
      <c r="S692" t="str">
        <f t="shared" si="27"/>
        <v>UPDATE tbl_clubs SET intItemID = 691  WHERE sku = 45038</v>
      </c>
      <c r="V692" t="s">
        <v>788</v>
      </c>
    </row>
    <row r="693" spans="1:22" x14ac:dyDescent="0.25">
      <c r="A693">
        <f t="shared" si="28"/>
        <v>692</v>
      </c>
      <c r="B693">
        <v>45039</v>
      </c>
      <c r="C693">
        <v>22</v>
      </c>
      <c r="D693">
        <v>1203</v>
      </c>
      <c r="E693" t="s">
        <v>35</v>
      </c>
      <c r="F693" t="s">
        <v>32</v>
      </c>
      <c r="G693" t="s">
        <v>33</v>
      </c>
      <c r="N693" t="s">
        <v>19</v>
      </c>
      <c r="O693" t="s">
        <v>97</v>
      </c>
      <c r="P693" t="s">
        <v>20</v>
      </c>
      <c r="Q693" t="s">
        <v>14</v>
      </c>
      <c r="S693" t="str">
        <f t="shared" si="27"/>
        <v>UPDATE tbl_clubs SET intItemID = 692  WHERE sku = 45039</v>
      </c>
      <c r="V693" t="s">
        <v>789</v>
      </c>
    </row>
    <row r="694" spans="1:22" x14ac:dyDescent="0.25">
      <c r="A694">
        <f t="shared" si="28"/>
        <v>693</v>
      </c>
      <c r="B694">
        <v>45041</v>
      </c>
      <c r="C694">
        <v>54</v>
      </c>
      <c r="D694">
        <v>1704</v>
      </c>
      <c r="E694" t="s">
        <v>35</v>
      </c>
      <c r="F694" t="s">
        <v>32</v>
      </c>
      <c r="G694" t="s">
        <v>33</v>
      </c>
      <c r="N694" t="s">
        <v>19</v>
      </c>
      <c r="O694" t="s">
        <v>97</v>
      </c>
      <c r="P694" t="s">
        <v>20</v>
      </c>
      <c r="Q694" t="s">
        <v>14</v>
      </c>
      <c r="S694" t="str">
        <f t="shared" si="27"/>
        <v>UPDATE tbl_clubs SET intItemID = 693  WHERE sku = 45041</v>
      </c>
      <c r="V694" t="s">
        <v>790</v>
      </c>
    </row>
    <row r="695" spans="1:22" x14ac:dyDescent="0.25">
      <c r="A695">
        <f t="shared" si="28"/>
        <v>694</v>
      </c>
      <c r="B695">
        <v>45043</v>
      </c>
      <c r="C695">
        <v>71</v>
      </c>
      <c r="D695">
        <v>857</v>
      </c>
      <c r="E695" t="s">
        <v>35</v>
      </c>
      <c r="F695" t="s">
        <v>32</v>
      </c>
      <c r="G695" t="s">
        <v>33</v>
      </c>
      <c r="N695" t="s">
        <v>19</v>
      </c>
      <c r="O695" t="s">
        <v>97</v>
      </c>
      <c r="P695" t="s">
        <v>20</v>
      </c>
      <c r="Q695" t="s">
        <v>14</v>
      </c>
      <c r="S695" t="str">
        <f t="shared" si="27"/>
        <v>UPDATE tbl_clubs SET intItemID = 694  WHERE sku = 45043</v>
      </c>
      <c r="V695" t="s">
        <v>791</v>
      </c>
    </row>
    <row r="696" spans="1:22" x14ac:dyDescent="0.25">
      <c r="A696">
        <f t="shared" si="28"/>
        <v>695</v>
      </c>
      <c r="B696">
        <v>45044</v>
      </c>
      <c r="C696">
        <v>26</v>
      </c>
      <c r="D696">
        <v>617</v>
      </c>
      <c r="E696" t="s">
        <v>35</v>
      </c>
      <c r="F696" t="s">
        <v>32</v>
      </c>
      <c r="G696" t="s">
        <v>33</v>
      </c>
      <c r="N696" t="s">
        <v>19</v>
      </c>
      <c r="O696" t="s">
        <v>97</v>
      </c>
      <c r="P696" t="s">
        <v>20</v>
      </c>
      <c r="Q696" t="s">
        <v>14</v>
      </c>
      <c r="S696" t="str">
        <f t="shared" si="27"/>
        <v>UPDATE tbl_clubs SET intItemID = 695  WHERE sku = 45044</v>
      </c>
      <c r="V696" t="s">
        <v>792</v>
      </c>
    </row>
    <row r="697" spans="1:22" x14ac:dyDescent="0.25">
      <c r="A697">
        <f t="shared" si="28"/>
        <v>696</v>
      </c>
      <c r="B697">
        <v>45045</v>
      </c>
      <c r="C697">
        <v>26</v>
      </c>
      <c r="D697">
        <v>274</v>
      </c>
      <c r="E697" t="s">
        <v>35</v>
      </c>
      <c r="F697" t="s">
        <v>32</v>
      </c>
      <c r="G697" t="s">
        <v>33</v>
      </c>
      <c r="N697" t="s">
        <v>19</v>
      </c>
      <c r="O697" t="s">
        <v>97</v>
      </c>
      <c r="P697" t="s">
        <v>20</v>
      </c>
      <c r="Q697" t="s">
        <v>14</v>
      </c>
      <c r="S697" t="str">
        <f t="shared" si="27"/>
        <v>UPDATE tbl_clubs SET intItemID = 696  WHERE sku = 45045</v>
      </c>
      <c r="V697" t="s">
        <v>793</v>
      </c>
    </row>
    <row r="698" spans="1:22" x14ac:dyDescent="0.25">
      <c r="A698">
        <f t="shared" si="28"/>
        <v>697</v>
      </c>
      <c r="B698">
        <v>45046</v>
      </c>
      <c r="C698">
        <v>26</v>
      </c>
      <c r="D698">
        <v>623</v>
      </c>
      <c r="E698" t="s">
        <v>35</v>
      </c>
      <c r="F698" t="s">
        <v>32</v>
      </c>
      <c r="G698" t="s">
        <v>33</v>
      </c>
      <c r="N698" t="s">
        <v>19</v>
      </c>
      <c r="O698" t="s">
        <v>97</v>
      </c>
      <c r="P698" t="s">
        <v>20</v>
      </c>
      <c r="Q698" t="s">
        <v>14</v>
      </c>
      <c r="S698" t="str">
        <f t="shared" si="27"/>
        <v>UPDATE tbl_clubs SET intItemID = 697  WHERE sku = 45046</v>
      </c>
      <c r="V698" t="s">
        <v>794</v>
      </c>
    </row>
    <row r="699" spans="1:22" x14ac:dyDescent="0.25">
      <c r="A699">
        <f t="shared" si="28"/>
        <v>698</v>
      </c>
      <c r="B699">
        <v>45047</v>
      </c>
      <c r="C699">
        <v>26</v>
      </c>
      <c r="D699">
        <v>289</v>
      </c>
      <c r="E699" t="s">
        <v>35</v>
      </c>
      <c r="F699" t="s">
        <v>32</v>
      </c>
      <c r="G699" t="s">
        <v>33</v>
      </c>
      <c r="N699" t="s">
        <v>19</v>
      </c>
      <c r="O699" t="s">
        <v>97</v>
      </c>
      <c r="P699" t="s">
        <v>20</v>
      </c>
      <c r="Q699" t="s">
        <v>14</v>
      </c>
      <c r="S699" t="str">
        <f t="shared" si="27"/>
        <v>UPDATE tbl_clubs SET intItemID = 698  WHERE sku = 45047</v>
      </c>
      <c r="V699" t="s">
        <v>795</v>
      </c>
    </row>
    <row r="700" spans="1:22" x14ac:dyDescent="0.25">
      <c r="A700">
        <f t="shared" si="28"/>
        <v>699</v>
      </c>
      <c r="B700">
        <v>45048</v>
      </c>
      <c r="C700">
        <v>26</v>
      </c>
      <c r="D700">
        <v>175</v>
      </c>
      <c r="E700" t="s">
        <v>35</v>
      </c>
      <c r="F700" t="s">
        <v>32</v>
      </c>
      <c r="G700" t="s">
        <v>33</v>
      </c>
      <c r="N700" t="s">
        <v>19</v>
      </c>
      <c r="O700" t="s">
        <v>97</v>
      </c>
      <c r="P700" t="s">
        <v>20</v>
      </c>
      <c r="Q700" t="s">
        <v>14</v>
      </c>
      <c r="S700" t="str">
        <f t="shared" si="27"/>
        <v>UPDATE tbl_clubs SET intItemID = 699  WHERE sku = 45048</v>
      </c>
      <c r="V700" t="s">
        <v>796</v>
      </c>
    </row>
    <row r="701" spans="1:22" x14ac:dyDescent="0.25">
      <c r="A701">
        <f t="shared" si="28"/>
        <v>700</v>
      </c>
      <c r="B701">
        <v>45050</v>
      </c>
      <c r="C701">
        <v>26</v>
      </c>
      <c r="D701">
        <v>182</v>
      </c>
      <c r="E701" t="s">
        <v>35</v>
      </c>
      <c r="F701" t="s">
        <v>32</v>
      </c>
      <c r="G701" t="s">
        <v>33</v>
      </c>
      <c r="N701" t="s">
        <v>19</v>
      </c>
      <c r="O701" t="s">
        <v>97</v>
      </c>
      <c r="P701" t="s">
        <v>20</v>
      </c>
      <c r="Q701" t="s">
        <v>14</v>
      </c>
      <c r="S701" t="str">
        <f t="shared" si="27"/>
        <v>UPDATE tbl_clubs SET intItemID = 700  WHERE sku = 45050</v>
      </c>
      <c r="V701" t="s">
        <v>797</v>
      </c>
    </row>
    <row r="702" spans="1:22" x14ac:dyDescent="0.25">
      <c r="A702">
        <f t="shared" si="28"/>
        <v>701</v>
      </c>
      <c r="B702">
        <v>45051</v>
      </c>
      <c r="C702">
        <v>2</v>
      </c>
      <c r="D702">
        <v>2131</v>
      </c>
      <c r="E702" t="s">
        <v>35</v>
      </c>
      <c r="F702" t="s">
        <v>32</v>
      </c>
      <c r="G702" t="s">
        <v>33</v>
      </c>
      <c r="N702" t="s">
        <v>19</v>
      </c>
      <c r="O702" t="s">
        <v>97</v>
      </c>
      <c r="P702" t="s">
        <v>20</v>
      </c>
      <c r="Q702" t="s">
        <v>14</v>
      </c>
      <c r="S702" t="str">
        <f t="shared" si="27"/>
        <v>UPDATE tbl_clubs SET intItemID = 701  WHERE sku = 45051</v>
      </c>
      <c r="V702" t="s">
        <v>798</v>
      </c>
    </row>
    <row r="703" spans="1:22" x14ac:dyDescent="0.25">
      <c r="A703">
        <f t="shared" si="28"/>
        <v>702</v>
      </c>
      <c r="B703">
        <v>45052</v>
      </c>
      <c r="C703">
        <v>2</v>
      </c>
      <c r="D703">
        <v>787</v>
      </c>
      <c r="E703" t="s">
        <v>35</v>
      </c>
      <c r="F703" t="s">
        <v>32</v>
      </c>
      <c r="G703" t="s">
        <v>33</v>
      </c>
      <c r="N703" t="s">
        <v>19</v>
      </c>
      <c r="O703" t="s">
        <v>97</v>
      </c>
      <c r="P703" t="s">
        <v>20</v>
      </c>
      <c r="Q703" t="s">
        <v>14</v>
      </c>
      <c r="S703" t="str">
        <f t="shared" si="27"/>
        <v>UPDATE tbl_clubs SET intItemID = 702  WHERE sku = 45052</v>
      </c>
      <c r="V703" t="s">
        <v>799</v>
      </c>
    </row>
    <row r="704" spans="1:22" x14ac:dyDescent="0.25">
      <c r="A704">
        <f t="shared" si="28"/>
        <v>703</v>
      </c>
      <c r="B704">
        <v>45053</v>
      </c>
      <c r="C704">
        <v>2</v>
      </c>
      <c r="D704">
        <v>789</v>
      </c>
      <c r="E704" t="s">
        <v>35</v>
      </c>
      <c r="F704" t="s">
        <v>32</v>
      </c>
      <c r="G704" t="s">
        <v>33</v>
      </c>
      <c r="N704" t="s">
        <v>19</v>
      </c>
      <c r="O704" t="s">
        <v>97</v>
      </c>
      <c r="P704" t="s">
        <v>20</v>
      </c>
      <c r="Q704" t="s">
        <v>14</v>
      </c>
      <c r="S704" t="str">
        <f t="shared" si="27"/>
        <v>UPDATE tbl_clubs SET intItemID = 703  WHERE sku = 45053</v>
      </c>
      <c r="V704" t="s">
        <v>800</v>
      </c>
    </row>
    <row r="705" spans="1:22" x14ac:dyDescent="0.25">
      <c r="A705">
        <f t="shared" si="28"/>
        <v>704</v>
      </c>
      <c r="B705">
        <v>45054</v>
      </c>
      <c r="C705">
        <v>2</v>
      </c>
      <c r="D705">
        <v>788</v>
      </c>
      <c r="E705" t="s">
        <v>35</v>
      </c>
      <c r="F705" t="s">
        <v>32</v>
      </c>
      <c r="G705" t="s">
        <v>33</v>
      </c>
      <c r="N705" t="s">
        <v>19</v>
      </c>
      <c r="O705" t="s">
        <v>97</v>
      </c>
      <c r="P705" t="s">
        <v>20</v>
      </c>
      <c r="Q705" t="s">
        <v>14</v>
      </c>
      <c r="S705" t="str">
        <f t="shared" si="27"/>
        <v>UPDATE tbl_clubs SET intItemID = 704  WHERE sku = 45054</v>
      </c>
      <c r="V705" t="s">
        <v>801</v>
      </c>
    </row>
    <row r="706" spans="1:22" x14ac:dyDescent="0.25">
      <c r="A706">
        <f t="shared" si="28"/>
        <v>705</v>
      </c>
      <c r="B706">
        <v>45055</v>
      </c>
      <c r="C706">
        <v>2</v>
      </c>
      <c r="D706">
        <v>774</v>
      </c>
      <c r="E706" t="s">
        <v>35</v>
      </c>
      <c r="F706" t="s">
        <v>32</v>
      </c>
      <c r="G706" t="s">
        <v>33</v>
      </c>
      <c r="N706" t="s">
        <v>19</v>
      </c>
      <c r="O706" t="s">
        <v>97</v>
      </c>
      <c r="P706" t="s">
        <v>20</v>
      </c>
      <c r="Q706" t="s">
        <v>14</v>
      </c>
      <c r="S706" t="str">
        <f t="shared" si="27"/>
        <v>UPDATE tbl_clubs SET intItemID = 705  WHERE sku = 45055</v>
      </c>
      <c r="V706" t="s">
        <v>802</v>
      </c>
    </row>
    <row r="707" spans="1:22" x14ac:dyDescent="0.25">
      <c r="A707">
        <f t="shared" si="28"/>
        <v>706</v>
      </c>
      <c r="B707">
        <v>45056</v>
      </c>
      <c r="C707">
        <v>2</v>
      </c>
      <c r="D707">
        <v>798</v>
      </c>
      <c r="E707" t="s">
        <v>35</v>
      </c>
      <c r="F707" t="s">
        <v>32</v>
      </c>
      <c r="G707" t="s">
        <v>33</v>
      </c>
      <c r="N707" t="s">
        <v>19</v>
      </c>
      <c r="O707" t="s">
        <v>97</v>
      </c>
      <c r="P707" t="s">
        <v>20</v>
      </c>
      <c r="Q707" t="s">
        <v>14</v>
      </c>
      <c r="S707" t="str">
        <f t="shared" ref="S707:S770" si="29">N707&amp;O707&amp;" "&amp;P707&amp;A707&amp;" "&amp;Q707&amp;B707</f>
        <v>UPDATE tbl_clubs SET intItemID = 706  WHERE sku = 45056</v>
      </c>
      <c r="V707" t="s">
        <v>803</v>
      </c>
    </row>
    <row r="708" spans="1:22" x14ac:dyDescent="0.25">
      <c r="A708">
        <f t="shared" ref="A708:A771" si="30">A707+1</f>
        <v>707</v>
      </c>
      <c r="B708">
        <v>45057</v>
      </c>
      <c r="C708">
        <v>2</v>
      </c>
      <c r="D708">
        <v>2131</v>
      </c>
      <c r="E708" t="s">
        <v>35</v>
      </c>
      <c r="F708" t="s">
        <v>32</v>
      </c>
      <c r="G708" t="s">
        <v>33</v>
      </c>
      <c r="N708" t="s">
        <v>19</v>
      </c>
      <c r="O708" t="s">
        <v>97</v>
      </c>
      <c r="P708" t="s">
        <v>20</v>
      </c>
      <c r="Q708" t="s">
        <v>14</v>
      </c>
      <c r="S708" t="str">
        <f t="shared" si="29"/>
        <v>UPDATE tbl_clubs SET intItemID = 707  WHERE sku = 45057</v>
      </c>
      <c r="V708" t="s">
        <v>804</v>
      </c>
    </row>
    <row r="709" spans="1:22" x14ac:dyDescent="0.25">
      <c r="A709">
        <f t="shared" si="30"/>
        <v>708</v>
      </c>
      <c r="B709">
        <v>45058</v>
      </c>
      <c r="C709">
        <v>2</v>
      </c>
      <c r="D709">
        <v>785</v>
      </c>
      <c r="E709" t="s">
        <v>35</v>
      </c>
      <c r="F709" t="s">
        <v>32</v>
      </c>
      <c r="G709" t="s">
        <v>33</v>
      </c>
      <c r="N709" t="s">
        <v>19</v>
      </c>
      <c r="O709" t="s">
        <v>97</v>
      </c>
      <c r="P709" t="s">
        <v>20</v>
      </c>
      <c r="Q709" t="s">
        <v>14</v>
      </c>
      <c r="S709" t="str">
        <f t="shared" si="29"/>
        <v>UPDATE tbl_clubs SET intItemID = 708  WHERE sku = 45058</v>
      </c>
      <c r="V709" t="s">
        <v>805</v>
      </c>
    </row>
    <row r="710" spans="1:22" x14ac:dyDescent="0.25">
      <c r="A710">
        <f t="shared" si="30"/>
        <v>709</v>
      </c>
      <c r="B710">
        <v>45061</v>
      </c>
      <c r="C710">
        <v>74</v>
      </c>
      <c r="D710">
        <v>2123</v>
      </c>
      <c r="E710" t="s">
        <v>35</v>
      </c>
      <c r="F710" t="s">
        <v>32</v>
      </c>
      <c r="G710" t="s">
        <v>33</v>
      </c>
      <c r="N710" t="s">
        <v>19</v>
      </c>
      <c r="O710" t="s">
        <v>97</v>
      </c>
      <c r="P710" t="s">
        <v>20</v>
      </c>
      <c r="Q710" t="s">
        <v>14</v>
      </c>
      <c r="S710" t="str">
        <f t="shared" si="29"/>
        <v>UPDATE tbl_clubs SET intItemID = 709  WHERE sku = 45061</v>
      </c>
      <c r="V710" t="s">
        <v>806</v>
      </c>
    </row>
    <row r="711" spans="1:22" x14ac:dyDescent="0.25">
      <c r="A711">
        <f t="shared" si="30"/>
        <v>710</v>
      </c>
      <c r="B711">
        <v>45062</v>
      </c>
      <c r="C711">
        <v>56</v>
      </c>
      <c r="D711">
        <v>2132</v>
      </c>
      <c r="E711" t="s">
        <v>54</v>
      </c>
      <c r="F711" t="s">
        <v>33</v>
      </c>
      <c r="G711" t="s">
        <v>33</v>
      </c>
      <c r="N711" t="s">
        <v>19</v>
      </c>
      <c r="O711" t="s">
        <v>97</v>
      </c>
      <c r="P711" t="s">
        <v>20</v>
      </c>
      <c r="Q711" t="s">
        <v>14</v>
      </c>
      <c r="S711" t="str">
        <f t="shared" si="29"/>
        <v>UPDATE tbl_clubs SET intItemID = 710  WHERE sku = 45062</v>
      </c>
      <c r="V711" t="s">
        <v>807</v>
      </c>
    </row>
    <row r="712" spans="1:22" x14ac:dyDescent="0.25">
      <c r="A712">
        <f t="shared" si="30"/>
        <v>711</v>
      </c>
      <c r="B712">
        <v>45063</v>
      </c>
      <c r="C712">
        <v>56</v>
      </c>
      <c r="D712">
        <v>2133</v>
      </c>
      <c r="E712" t="s">
        <v>54</v>
      </c>
      <c r="F712" t="s">
        <v>33</v>
      </c>
      <c r="G712" t="s">
        <v>33</v>
      </c>
      <c r="N712" t="s">
        <v>19</v>
      </c>
      <c r="O712" t="s">
        <v>97</v>
      </c>
      <c r="P712" t="s">
        <v>20</v>
      </c>
      <c r="Q712" t="s">
        <v>14</v>
      </c>
      <c r="S712" t="str">
        <f t="shared" si="29"/>
        <v>UPDATE tbl_clubs SET intItemID = 711  WHERE sku = 45063</v>
      </c>
      <c r="V712" t="s">
        <v>808</v>
      </c>
    </row>
    <row r="713" spans="1:22" x14ac:dyDescent="0.25">
      <c r="A713">
        <f t="shared" si="30"/>
        <v>712</v>
      </c>
      <c r="B713">
        <v>45072</v>
      </c>
      <c r="C713">
        <v>26</v>
      </c>
      <c r="D713">
        <v>1387</v>
      </c>
      <c r="E713" t="s">
        <v>52</v>
      </c>
      <c r="F713" t="s">
        <v>32</v>
      </c>
      <c r="G713" t="s">
        <v>33</v>
      </c>
      <c r="N713" t="s">
        <v>19</v>
      </c>
      <c r="O713" t="s">
        <v>97</v>
      </c>
      <c r="P713" t="s">
        <v>20</v>
      </c>
      <c r="Q713" t="s">
        <v>14</v>
      </c>
      <c r="S713" t="str">
        <f t="shared" si="29"/>
        <v>UPDATE tbl_clubs SET intItemID = 712  WHERE sku = 45072</v>
      </c>
      <c r="V713" t="s">
        <v>809</v>
      </c>
    </row>
    <row r="714" spans="1:22" x14ac:dyDescent="0.25">
      <c r="A714">
        <f t="shared" si="30"/>
        <v>713</v>
      </c>
      <c r="B714">
        <v>45094</v>
      </c>
      <c r="C714">
        <v>26</v>
      </c>
      <c r="D714">
        <v>279</v>
      </c>
      <c r="E714" t="s">
        <v>35</v>
      </c>
      <c r="F714" t="s">
        <v>18</v>
      </c>
      <c r="G714" t="s">
        <v>33</v>
      </c>
      <c r="N714" t="s">
        <v>19</v>
      </c>
      <c r="O714" t="s">
        <v>97</v>
      </c>
      <c r="P714" t="s">
        <v>20</v>
      </c>
      <c r="Q714" t="s">
        <v>14</v>
      </c>
      <c r="S714" t="str">
        <f t="shared" si="29"/>
        <v>UPDATE tbl_clubs SET intItemID = 713  WHERE sku = 45094</v>
      </c>
      <c r="V714" t="s">
        <v>810</v>
      </c>
    </row>
    <row r="715" spans="1:22" x14ac:dyDescent="0.25">
      <c r="A715">
        <f t="shared" si="30"/>
        <v>714</v>
      </c>
      <c r="B715">
        <v>45099</v>
      </c>
      <c r="C715">
        <v>22</v>
      </c>
      <c r="D715">
        <v>235</v>
      </c>
      <c r="E715" t="s">
        <v>35</v>
      </c>
      <c r="F715" t="s">
        <v>32</v>
      </c>
      <c r="G715" t="s">
        <v>33</v>
      </c>
      <c r="N715" t="s">
        <v>19</v>
      </c>
      <c r="O715" t="s">
        <v>97</v>
      </c>
      <c r="P715" t="s">
        <v>20</v>
      </c>
      <c r="Q715" t="s">
        <v>14</v>
      </c>
      <c r="S715" t="str">
        <f t="shared" si="29"/>
        <v>UPDATE tbl_clubs SET intItemID = 714  WHERE sku = 45099</v>
      </c>
      <c r="V715" t="s">
        <v>811</v>
      </c>
    </row>
    <row r="716" spans="1:22" x14ac:dyDescent="0.25">
      <c r="A716">
        <f t="shared" si="30"/>
        <v>715</v>
      </c>
      <c r="B716">
        <v>45106</v>
      </c>
      <c r="C716">
        <v>71</v>
      </c>
      <c r="D716">
        <v>1174</v>
      </c>
      <c r="E716" t="s">
        <v>35</v>
      </c>
      <c r="F716" t="s">
        <v>32</v>
      </c>
      <c r="G716" t="s">
        <v>33</v>
      </c>
      <c r="N716" t="s">
        <v>19</v>
      </c>
      <c r="O716" t="s">
        <v>97</v>
      </c>
      <c r="P716" t="s">
        <v>20</v>
      </c>
      <c r="Q716" t="s">
        <v>14</v>
      </c>
      <c r="S716" t="str">
        <f t="shared" si="29"/>
        <v>UPDATE tbl_clubs SET intItemID = 715  WHERE sku = 45106</v>
      </c>
      <c r="V716" t="s">
        <v>812</v>
      </c>
    </row>
    <row r="717" spans="1:22" x14ac:dyDescent="0.25">
      <c r="A717">
        <f t="shared" si="30"/>
        <v>716</v>
      </c>
      <c r="B717">
        <v>45108</v>
      </c>
      <c r="C717">
        <v>71</v>
      </c>
      <c r="D717">
        <v>1342</v>
      </c>
      <c r="E717" t="s">
        <v>35</v>
      </c>
      <c r="F717" t="s">
        <v>32</v>
      </c>
      <c r="G717" t="s">
        <v>33</v>
      </c>
      <c r="N717" t="s">
        <v>19</v>
      </c>
      <c r="O717" t="s">
        <v>97</v>
      </c>
      <c r="P717" t="s">
        <v>20</v>
      </c>
      <c r="Q717" t="s">
        <v>14</v>
      </c>
      <c r="S717" t="str">
        <f t="shared" si="29"/>
        <v>UPDATE tbl_clubs SET intItemID = 716  WHERE sku = 45108</v>
      </c>
      <c r="V717" t="s">
        <v>813</v>
      </c>
    </row>
    <row r="718" spans="1:22" x14ac:dyDescent="0.25">
      <c r="A718">
        <f t="shared" si="30"/>
        <v>717</v>
      </c>
      <c r="B718">
        <v>45116</v>
      </c>
      <c r="C718">
        <v>74</v>
      </c>
      <c r="D718">
        <v>566</v>
      </c>
      <c r="E718" t="s">
        <v>35</v>
      </c>
      <c r="F718" t="s">
        <v>32</v>
      </c>
      <c r="G718" t="s">
        <v>33</v>
      </c>
      <c r="N718" t="s">
        <v>19</v>
      </c>
      <c r="O718" t="s">
        <v>97</v>
      </c>
      <c r="P718" t="s">
        <v>20</v>
      </c>
      <c r="Q718" t="s">
        <v>14</v>
      </c>
      <c r="S718" t="str">
        <f t="shared" si="29"/>
        <v>UPDATE tbl_clubs SET intItemID = 717  WHERE sku = 45116</v>
      </c>
      <c r="V718" t="s">
        <v>814</v>
      </c>
    </row>
    <row r="719" spans="1:22" x14ac:dyDescent="0.25">
      <c r="A719">
        <f t="shared" si="30"/>
        <v>718</v>
      </c>
      <c r="B719">
        <v>45159</v>
      </c>
      <c r="C719">
        <v>2</v>
      </c>
      <c r="D719">
        <v>787</v>
      </c>
      <c r="E719" t="s">
        <v>35</v>
      </c>
      <c r="F719" t="s">
        <v>32</v>
      </c>
      <c r="G719" t="s">
        <v>33</v>
      </c>
      <c r="N719" t="s">
        <v>19</v>
      </c>
      <c r="O719" t="s">
        <v>97</v>
      </c>
      <c r="P719" t="s">
        <v>20</v>
      </c>
      <c r="Q719" t="s">
        <v>14</v>
      </c>
      <c r="S719" t="str">
        <f t="shared" si="29"/>
        <v>UPDATE tbl_clubs SET intItemID = 718  WHERE sku = 45159</v>
      </c>
      <c r="V719" t="s">
        <v>815</v>
      </c>
    </row>
    <row r="720" spans="1:22" x14ac:dyDescent="0.25">
      <c r="A720">
        <f t="shared" si="30"/>
        <v>719</v>
      </c>
      <c r="B720">
        <v>45167</v>
      </c>
      <c r="C720">
        <v>2</v>
      </c>
      <c r="D720">
        <v>1151</v>
      </c>
      <c r="E720" t="s">
        <v>35</v>
      </c>
      <c r="F720" t="s">
        <v>32</v>
      </c>
      <c r="G720" t="s">
        <v>33</v>
      </c>
      <c r="N720" t="s">
        <v>19</v>
      </c>
      <c r="O720" t="s">
        <v>97</v>
      </c>
      <c r="P720" t="s">
        <v>20</v>
      </c>
      <c r="Q720" t="s">
        <v>14</v>
      </c>
      <c r="S720" t="str">
        <f t="shared" si="29"/>
        <v>UPDATE tbl_clubs SET intItemID = 719  WHERE sku = 45167</v>
      </c>
      <c r="V720" t="s">
        <v>816</v>
      </c>
    </row>
    <row r="721" spans="1:22" x14ac:dyDescent="0.25">
      <c r="A721">
        <f t="shared" si="30"/>
        <v>720</v>
      </c>
      <c r="B721">
        <v>45170</v>
      </c>
      <c r="C721">
        <v>2</v>
      </c>
      <c r="D721">
        <v>1238</v>
      </c>
      <c r="E721" t="s">
        <v>35</v>
      </c>
      <c r="F721" t="s">
        <v>32</v>
      </c>
      <c r="G721" t="s">
        <v>33</v>
      </c>
      <c r="N721" t="s">
        <v>19</v>
      </c>
      <c r="O721" t="s">
        <v>97</v>
      </c>
      <c r="P721" t="s">
        <v>20</v>
      </c>
      <c r="Q721" t="s">
        <v>14</v>
      </c>
      <c r="S721" t="str">
        <f t="shared" si="29"/>
        <v>UPDATE tbl_clubs SET intItemID = 720  WHERE sku = 45170</v>
      </c>
      <c r="V721" t="s">
        <v>817</v>
      </c>
    </row>
    <row r="722" spans="1:22" x14ac:dyDescent="0.25">
      <c r="A722">
        <f t="shared" si="30"/>
        <v>721</v>
      </c>
      <c r="B722">
        <v>45177</v>
      </c>
      <c r="C722">
        <v>48</v>
      </c>
      <c r="D722">
        <v>838</v>
      </c>
      <c r="E722" t="s">
        <v>35</v>
      </c>
      <c r="F722" t="s">
        <v>32</v>
      </c>
      <c r="G722" t="s">
        <v>33</v>
      </c>
      <c r="N722" t="s">
        <v>19</v>
      </c>
      <c r="O722" t="s">
        <v>97</v>
      </c>
      <c r="P722" t="s">
        <v>20</v>
      </c>
      <c r="Q722" t="s">
        <v>14</v>
      </c>
      <c r="S722" t="str">
        <f t="shared" si="29"/>
        <v>UPDATE tbl_clubs SET intItemID = 721  WHERE sku = 45177</v>
      </c>
      <c r="V722" t="s">
        <v>818</v>
      </c>
    </row>
    <row r="723" spans="1:22" x14ac:dyDescent="0.25">
      <c r="A723">
        <f t="shared" si="30"/>
        <v>722</v>
      </c>
      <c r="B723">
        <v>45182</v>
      </c>
      <c r="C723">
        <v>2</v>
      </c>
      <c r="D723">
        <v>788</v>
      </c>
      <c r="E723" t="s">
        <v>35</v>
      </c>
      <c r="F723" t="s">
        <v>32</v>
      </c>
      <c r="G723" t="s">
        <v>33</v>
      </c>
      <c r="N723" t="s">
        <v>19</v>
      </c>
      <c r="O723" t="s">
        <v>97</v>
      </c>
      <c r="P723" t="s">
        <v>20</v>
      </c>
      <c r="Q723" t="s">
        <v>14</v>
      </c>
      <c r="S723" t="str">
        <f t="shared" si="29"/>
        <v>UPDATE tbl_clubs SET intItemID = 722  WHERE sku = 45182</v>
      </c>
      <c r="V723" t="s">
        <v>819</v>
      </c>
    </row>
    <row r="724" spans="1:22" x14ac:dyDescent="0.25">
      <c r="A724">
        <f t="shared" si="30"/>
        <v>723</v>
      </c>
      <c r="B724">
        <v>45184</v>
      </c>
      <c r="C724">
        <v>2</v>
      </c>
      <c r="D724">
        <v>789</v>
      </c>
      <c r="E724" t="s">
        <v>35</v>
      </c>
      <c r="F724" t="s">
        <v>32</v>
      </c>
      <c r="G724" t="s">
        <v>33</v>
      </c>
      <c r="N724" t="s">
        <v>19</v>
      </c>
      <c r="O724" t="s">
        <v>97</v>
      </c>
      <c r="P724" t="s">
        <v>20</v>
      </c>
      <c r="Q724" t="s">
        <v>14</v>
      </c>
      <c r="S724" t="str">
        <f t="shared" si="29"/>
        <v>UPDATE tbl_clubs SET intItemID = 723  WHERE sku = 45184</v>
      </c>
      <c r="V724" t="s">
        <v>820</v>
      </c>
    </row>
    <row r="725" spans="1:22" x14ac:dyDescent="0.25">
      <c r="A725">
        <f t="shared" si="30"/>
        <v>724</v>
      </c>
      <c r="B725">
        <v>45188</v>
      </c>
      <c r="C725">
        <v>56</v>
      </c>
      <c r="D725">
        <v>2139</v>
      </c>
      <c r="E725" t="s">
        <v>54</v>
      </c>
      <c r="F725" t="s">
        <v>33</v>
      </c>
      <c r="G725" t="s">
        <v>33</v>
      </c>
      <c r="N725" t="s">
        <v>19</v>
      </c>
      <c r="O725" t="s">
        <v>97</v>
      </c>
      <c r="P725" t="s">
        <v>20</v>
      </c>
      <c r="Q725" t="s">
        <v>14</v>
      </c>
      <c r="S725" t="str">
        <f t="shared" si="29"/>
        <v>UPDATE tbl_clubs SET intItemID = 724  WHERE sku = 45188</v>
      </c>
      <c r="V725" t="s">
        <v>821</v>
      </c>
    </row>
    <row r="726" spans="1:22" x14ac:dyDescent="0.25">
      <c r="A726">
        <f t="shared" si="30"/>
        <v>725</v>
      </c>
      <c r="B726">
        <v>45190</v>
      </c>
      <c r="C726">
        <v>71</v>
      </c>
      <c r="D726">
        <v>2051</v>
      </c>
      <c r="E726" t="s">
        <v>43</v>
      </c>
      <c r="F726" t="s">
        <v>33</v>
      </c>
      <c r="G726" t="s">
        <v>33</v>
      </c>
      <c r="N726" t="s">
        <v>19</v>
      </c>
      <c r="O726" t="s">
        <v>97</v>
      </c>
      <c r="P726" t="s">
        <v>20</v>
      </c>
      <c r="Q726" t="s">
        <v>14</v>
      </c>
      <c r="S726" t="str">
        <f t="shared" si="29"/>
        <v>UPDATE tbl_clubs SET intItemID = 725  WHERE sku = 45190</v>
      </c>
      <c r="V726" t="s">
        <v>822</v>
      </c>
    </row>
    <row r="727" spans="1:22" x14ac:dyDescent="0.25">
      <c r="A727">
        <f t="shared" si="30"/>
        <v>726</v>
      </c>
      <c r="B727">
        <v>45196</v>
      </c>
      <c r="C727">
        <v>56</v>
      </c>
      <c r="D727">
        <v>189</v>
      </c>
      <c r="E727" t="s">
        <v>43</v>
      </c>
      <c r="F727" t="s">
        <v>32</v>
      </c>
      <c r="G727" t="s">
        <v>33</v>
      </c>
      <c r="N727" t="s">
        <v>19</v>
      </c>
      <c r="O727" t="s">
        <v>97</v>
      </c>
      <c r="P727" t="s">
        <v>20</v>
      </c>
      <c r="Q727" t="s">
        <v>14</v>
      </c>
      <c r="S727" t="str">
        <f t="shared" si="29"/>
        <v>UPDATE tbl_clubs SET intItemID = 726  WHERE sku = 45196</v>
      </c>
      <c r="V727" t="s">
        <v>823</v>
      </c>
    </row>
    <row r="728" spans="1:22" x14ac:dyDescent="0.25">
      <c r="A728">
        <f t="shared" si="30"/>
        <v>727</v>
      </c>
      <c r="B728">
        <v>45197</v>
      </c>
      <c r="C728">
        <v>56</v>
      </c>
      <c r="D728">
        <v>189</v>
      </c>
      <c r="E728" t="s">
        <v>43</v>
      </c>
      <c r="F728" t="s">
        <v>32</v>
      </c>
      <c r="G728" t="s">
        <v>33</v>
      </c>
      <c r="N728" t="s">
        <v>19</v>
      </c>
      <c r="O728" t="s">
        <v>97</v>
      </c>
      <c r="P728" t="s">
        <v>20</v>
      </c>
      <c r="Q728" t="s">
        <v>14</v>
      </c>
      <c r="S728" t="str">
        <f t="shared" si="29"/>
        <v>UPDATE tbl_clubs SET intItemID = 727  WHERE sku = 45197</v>
      </c>
      <c r="V728" t="s">
        <v>824</v>
      </c>
    </row>
    <row r="729" spans="1:22" x14ac:dyDescent="0.25">
      <c r="A729">
        <f t="shared" si="30"/>
        <v>728</v>
      </c>
      <c r="B729">
        <v>45199</v>
      </c>
      <c r="C729">
        <v>56</v>
      </c>
      <c r="D729">
        <v>189</v>
      </c>
      <c r="E729" t="s">
        <v>43</v>
      </c>
      <c r="F729" t="s">
        <v>32</v>
      </c>
      <c r="G729" t="s">
        <v>33</v>
      </c>
      <c r="N729" t="s">
        <v>19</v>
      </c>
      <c r="O729" t="s">
        <v>97</v>
      </c>
      <c r="P729" t="s">
        <v>20</v>
      </c>
      <c r="Q729" t="s">
        <v>14</v>
      </c>
      <c r="S729" t="str">
        <f t="shared" si="29"/>
        <v>UPDATE tbl_clubs SET intItemID = 728  WHERE sku = 45199</v>
      </c>
      <c r="V729" t="s">
        <v>825</v>
      </c>
    </row>
    <row r="730" spans="1:22" x14ac:dyDescent="0.25">
      <c r="A730">
        <f t="shared" si="30"/>
        <v>729</v>
      </c>
      <c r="B730">
        <v>45200</v>
      </c>
      <c r="C730">
        <v>56</v>
      </c>
      <c r="D730">
        <v>189</v>
      </c>
      <c r="E730" t="s">
        <v>43</v>
      </c>
      <c r="F730" t="s">
        <v>32</v>
      </c>
      <c r="G730" t="s">
        <v>33</v>
      </c>
      <c r="N730" t="s">
        <v>19</v>
      </c>
      <c r="O730" t="s">
        <v>97</v>
      </c>
      <c r="P730" t="s">
        <v>20</v>
      </c>
      <c r="Q730" t="s">
        <v>14</v>
      </c>
      <c r="S730" t="str">
        <f t="shared" si="29"/>
        <v>UPDATE tbl_clubs SET intItemID = 729  WHERE sku = 45200</v>
      </c>
      <c r="V730" t="s">
        <v>826</v>
      </c>
    </row>
    <row r="731" spans="1:22" x14ac:dyDescent="0.25">
      <c r="A731">
        <f t="shared" si="30"/>
        <v>730</v>
      </c>
      <c r="B731">
        <v>45201</v>
      </c>
      <c r="C731">
        <v>56</v>
      </c>
      <c r="D731">
        <v>189</v>
      </c>
      <c r="E731" t="s">
        <v>43</v>
      </c>
      <c r="F731" t="s">
        <v>32</v>
      </c>
      <c r="G731" t="s">
        <v>33</v>
      </c>
      <c r="N731" t="s">
        <v>19</v>
      </c>
      <c r="O731" t="s">
        <v>97</v>
      </c>
      <c r="P731" t="s">
        <v>20</v>
      </c>
      <c r="Q731" t="s">
        <v>14</v>
      </c>
      <c r="S731" t="str">
        <f t="shared" si="29"/>
        <v>UPDATE tbl_clubs SET intItemID = 730  WHERE sku = 45201</v>
      </c>
      <c r="V731" t="s">
        <v>827</v>
      </c>
    </row>
    <row r="732" spans="1:22" x14ac:dyDescent="0.25">
      <c r="A732">
        <f t="shared" si="30"/>
        <v>731</v>
      </c>
      <c r="B732">
        <v>45203</v>
      </c>
      <c r="C732">
        <v>56</v>
      </c>
      <c r="D732">
        <v>189</v>
      </c>
      <c r="E732" t="s">
        <v>43</v>
      </c>
      <c r="F732" t="s">
        <v>32</v>
      </c>
      <c r="G732" t="s">
        <v>33</v>
      </c>
      <c r="N732" t="s">
        <v>19</v>
      </c>
      <c r="O732" t="s">
        <v>97</v>
      </c>
      <c r="P732" t="s">
        <v>20</v>
      </c>
      <c r="Q732" t="s">
        <v>14</v>
      </c>
      <c r="S732" t="str">
        <f t="shared" si="29"/>
        <v>UPDATE tbl_clubs SET intItemID = 731  WHERE sku = 45203</v>
      </c>
      <c r="V732" t="s">
        <v>828</v>
      </c>
    </row>
    <row r="733" spans="1:22" x14ac:dyDescent="0.25">
      <c r="A733">
        <f t="shared" si="30"/>
        <v>732</v>
      </c>
      <c r="B733">
        <v>45204</v>
      </c>
      <c r="C733">
        <v>56</v>
      </c>
      <c r="D733">
        <v>2140</v>
      </c>
      <c r="E733" t="s">
        <v>17</v>
      </c>
      <c r="F733" t="s">
        <v>33</v>
      </c>
      <c r="G733" t="s">
        <v>33</v>
      </c>
      <c r="N733" t="s">
        <v>19</v>
      </c>
      <c r="O733" t="s">
        <v>97</v>
      </c>
      <c r="P733" t="s">
        <v>20</v>
      </c>
      <c r="Q733" t="s">
        <v>14</v>
      </c>
      <c r="S733" t="str">
        <f t="shared" si="29"/>
        <v>UPDATE tbl_clubs SET intItemID = 732  WHERE sku = 45204</v>
      </c>
      <c r="V733" t="s">
        <v>829</v>
      </c>
    </row>
    <row r="734" spans="1:22" x14ac:dyDescent="0.25">
      <c r="A734">
        <f t="shared" si="30"/>
        <v>733</v>
      </c>
      <c r="B734">
        <v>45205</v>
      </c>
      <c r="C734">
        <v>72</v>
      </c>
      <c r="D734">
        <v>401</v>
      </c>
      <c r="E734" t="s">
        <v>43</v>
      </c>
      <c r="F734" t="s">
        <v>44</v>
      </c>
      <c r="G734" t="s">
        <v>33</v>
      </c>
      <c r="N734" t="s">
        <v>19</v>
      </c>
      <c r="O734" t="s">
        <v>97</v>
      </c>
      <c r="P734" t="s">
        <v>20</v>
      </c>
      <c r="Q734" t="s">
        <v>14</v>
      </c>
      <c r="S734" t="str">
        <f t="shared" si="29"/>
        <v>UPDATE tbl_clubs SET intItemID = 733  WHERE sku = 45205</v>
      </c>
      <c r="V734" t="s">
        <v>830</v>
      </c>
    </row>
    <row r="735" spans="1:22" x14ac:dyDescent="0.25">
      <c r="A735">
        <f t="shared" si="30"/>
        <v>734</v>
      </c>
      <c r="B735">
        <v>45206</v>
      </c>
      <c r="C735">
        <v>56</v>
      </c>
      <c r="D735">
        <v>2141</v>
      </c>
      <c r="E735" t="s">
        <v>17</v>
      </c>
      <c r="F735" t="s">
        <v>33</v>
      </c>
      <c r="G735" t="s">
        <v>33</v>
      </c>
      <c r="N735" t="s">
        <v>19</v>
      </c>
      <c r="O735" t="s">
        <v>97</v>
      </c>
      <c r="P735" t="s">
        <v>20</v>
      </c>
      <c r="Q735" t="s">
        <v>14</v>
      </c>
      <c r="S735" t="str">
        <f t="shared" si="29"/>
        <v>UPDATE tbl_clubs SET intItemID = 734  WHERE sku = 45206</v>
      </c>
      <c r="V735" t="s">
        <v>831</v>
      </c>
    </row>
    <row r="736" spans="1:22" x14ac:dyDescent="0.25">
      <c r="A736">
        <f t="shared" si="30"/>
        <v>735</v>
      </c>
      <c r="B736">
        <v>45207</v>
      </c>
      <c r="C736">
        <v>57</v>
      </c>
      <c r="D736">
        <v>2059</v>
      </c>
      <c r="E736" t="s">
        <v>43</v>
      </c>
      <c r="F736" t="s">
        <v>32</v>
      </c>
      <c r="G736" t="s">
        <v>33</v>
      </c>
      <c r="N736" t="s">
        <v>19</v>
      </c>
      <c r="O736" t="s">
        <v>97</v>
      </c>
      <c r="P736" t="s">
        <v>20</v>
      </c>
      <c r="Q736" t="s">
        <v>14</v>
      </c>
      <c r="S736" t="str">
        <f t="shared" si="29"/>
        <v>UPDATE tbl_clubs SET intItemID = 735  WHERE sku = 45207</v>
      </c>
      <c r="V736" t="s">
        <v>832</v>
      </c>
    </row>
    <row r="737" spans="1:22" x14ac:dyDescent="0.25">
      <c r="A737">
        <f t="shared" si="30"/>
        <v>736</v>
      </c>
      <c r="B737">
        <v>45208</v>
      </c>
      <c r="C737">
        <v>2</v>
      </c>
      <c r="D737">
        <v>50</v>
      </c>
      <c r="E737" t="s">
        <v>39</v>
      </c>
      <c r="F737" t="s">
        <v>32</v>
      </c>
      <c r="G737" t="s">
        <v>41</v>
      </c>
      <c r="N737" t="s">
        <v>19</v>
      </c>
      <c r="O737" t="s">
        <v>97</v>
      </c>
      <c r="P737" t="s">
        <v>20</v>
      </c>
      <c r="Q737" t="s">
        <v>14</v>
      </c>
      <c r="S737" t="str">
        <f t="shared" si="29"/>
        <v>UPDATE tbl_clubs SET intItemID = 736  WHERE sku = 45208</v>
      </c>
      <c r="V737" t="s">
        <v>833</v>
      </c>
    </row>
    <row r="738" spans="1:22" x14ac:dyDescent="0.25">
      <c r="A738">
        <f t="shared" si="30"/>
        <v>737</v>
      </c>
      <c r="B738">
        <v>45210</v>
      </c>
      <c r="C738">
        <v>56</v>
      </c>
      <c r="D738">
        <v>2142</v>
      </c>
      <c r="E738" t="s">
        <v>17</v>
      </c>
      <c r="F738" t="s">
        <v>33</v>
      </c>
      <c r="G738" t="s">
        <v>33</v>
      </c>
      <c r="N738" t="s">
        <v>19</v>
      </c>
      <c r="O738" t="s">
        <v>97</v>
      </c>
      <c r="P738" t="s">
        <v>20</v>
      </c>
      <c r="Q738" t="s">
        <v>14</v>
      </c>
      <c r="S738" t="str">
        <f t="shared" si="29"/>
        <v>UPDATE tbl_clubs SET intItemID = 737  WHERE sku = 45210</v>
      </c>
      <c r="V738" t="s">
        <v>834</v>
      </c>
    </row>
    <row r="739" spans="1:22" x14ac:dyDescent="0.25">
      <c r="A739">
        <f t="shared" si="30"/>
        <v>738</v>
      </c>
      <c r="B739">
        <v>45211</v>
      </c>
      <c r="C739">
        <v>56</v>
      </c>
      <c r="D739">
        <v>64</v>
      </c>
      <c r="E739" t="s">
        <v>39</v>
      </c>
      <c r="F739" t="s">
        <v>32</v>
      </c>
      <c r="G739" t="s">
        <v>41</v>
      </c>
      <c r="N739" t="s">
        <v>19</v>
      </c>
      <c r="O739" t="s">
        <v>97</v>
      </c>
      <c r="P739" t="s">
        <v>20</v>
      </c>
      <c r="Q739" t="s">
        <v>14</v>
      </c>
      <c r="S739" t="str">
        <f t="shared" si="29"/>
        <v>UPDATE tbl_clubs SET intItemID = 738  WHERE sku = 45211</v>
      </c>
      <c r="V739" t="s">
        <v>835</v>
      </c>
    </row>
    <row r="740" spans="1:22" x14ac:dyDescent="0.25">
      <c r="A740">
        <f t="shared" si="30"/>
        <v>739</v>
      </c>
      <c r="B740">
        <v>45223</v>
      </c>
      <c r="C740">
        <v>71</v>
      </c>
      <c r="D740">
        <v>2035</v>
      </c>
      <c r="E740" t="s">
        <v>39</v>
      </c>
      <c r="F740" t="s">
        <v>32</v>
      </c>
      <c r="G740" t="s">
        <v>46</v>
      </c>
      <c r="N740" t="s">
        <v>19</v>
      </c>
      <c r="O740" t="s">
        <v>97</v>
      </c>
      <c r="P740" t="s">
        <v>20</v>
      </c>
      <c r="Q740" t="s">
        <v>14</v>
      </c>
      <c r="S740" t="str">
        <f t="shared" si="29"/>
        <v>UPDATE tbl_clubs SET intItemID = 739  WHERE sku = 45223</v>
      </c>
      <c r="V740" t="s">
        <v>836</v>
      </c>
    </row>
    <row r="741" spans="1:22" x14ac:dyDescent="0.25">
      <c r="A741">
        <f t="shared" si="30"/>
        <v>740</v>
      </c>
      <c r="B741">
        <v>45234</v>
      </c>
      <c r="C741">
        <v>2</v>
      </c>
      <c r="D741">
        <v>2143</v>
      </c>
      <c r="E741" t="s">
        <v>39</v>
      </c>
      <c r="F741" t="s">
        <v>32</v>
      </c>
      <c r="G741" t="s">
        <v>42</v>
      </c>
      <c r="N741" t="s">
        <v>19</v>
      </c>
      <c r="O741" t="s">
        <v>97</v>
      </c>
      <c r="P741" t="s">
        <v>20</v>
      </c>
      <c r="Q741" t="s">
        <v>14</v>
      </c>
      <c r="S741" t="str">
        <f t="shared" si="29"/>
        <v>UPDATE tbl_clubs SET intItemID = 740  WHERE sku = 45234</v>
      </c>
      <c r="V741" t="s">
        <v>837</v>
      </c>
    </row>
    <row r="742" spans="1:22" x14ac:dyDescent="0.25">
      <c r="A742">
        <f t="shared" si="30"/>
        <v>741</v>
      </c>
      <c r="B742">
        <v>45237</v>
      </c>
      <c r="C742">
        <v>25</v>
      </c>
      <c r="D742">
        <v>2144</v>
      </c>
      <c r="E742" t="s">
        <v>39</v>
      </c>
      <c r="F742" t="s">
        <v>32</v>
      </c>
      <c r="G742" t="s">
        <v>41</v>
      </c>
      <c r="N742" t="s">
        <v>19</v>
      </c>
      <c r="O742" t="s">
        <v>97</v>
      </c>
      <c r="P742" t="s">
        <v>20</v>
      </c>
      <c r="Q742" t="s">
        <v>14</v>
      </c>
      <c r="S742" t="str">
        <f t="shared" si="29"/>
        <v>UPDATE tbl_clubs SET intItemID = 741  WHERE sku = 45237</v>
      </c>
      <c r="V742" t="s">
        <v>838</v>
      </c>
    </row>
    <row r="743" spans="1:22" x14ac:dyDescent="0.25">
      <c r="A743">
        <f t="shared" si="30"/>
        <v>742</v>
      </c>
      <c r="B743">
        <v>45256</v>
      </c>
      <c r="C743">
        <v>72</v>
      </c>
      <c r="D743">
        <v>195</v>
      </c>
      <c r="E743" t="s">
        <v>39</v>
      </c>
      <c r="F743" t="s">
        <v>32</v>
      </c>
      <c r="G743" t="s">
        <v>46</v>
      </c>
      <c r="N743" t="s">
        <v>19</v>
      </c>
      <c r="O743" t="s">
        <v>97</v>
      </c>
      <c r="P743" t="s">
        <v>20</v>
      </c>
      <c r="Q743" t="s">
        <v>14</v>
      </c>
      <c r="S743" t="str">
        <f t="shared" si="29"/>
        <v>UPDATE tbl_clubs SET intItemID = 742  WHERE sku = 45256</v>
      </c>
      <c r="V743" t="s">
        <v>839</v>
      </c>
    </row>
    <row r="744" spans="1:22" x14ac:dyDescent="0.25">
      <c r="A744">
        <f t="shared" si="30"/>
        <v>743</v>
      </c>
      <c r="B744">
        <v>45262</v>
      </c>
      <c r="C744">
        <v>48</v>
      </c>
      <c r="D744">
        <v>974</v>
      </c>
      <c r="E744" t="s">
        <v>39</v>
      </c>
      <c r="F744" t="s">
        <v>32</v>
      </c>
      <c r="G744" t="s">
        <v>46</v>
      </c>
      <c r="N744" t="s">
        <v>19</v>
      </c>
      <c r="O744" t="s">
        <v>97</v>
      </c>
      <c r="P744" t="s">
        <v>20</v>
      </c>
      <c r="Q744" t="s">
        <v>14</v>
      </c>
      <c r="S744" t="str">
        <f t="shared" si="29"/>
        <v>UPDATE tbl_clubs SET intItemID = 743  WHERE sku = 45262</v>
      </c>
      <c r="V744" t="s">
        <v>840</v>
      </c>
    </row>
    <row r="745" spans="1:22" x14ac:dyDescent="0.25">
      <c r="A745">
        <f t="shared" si="30"/>
        <v>744</v>
      </c>
      <c r="B745">
        <v>45306</v>
      </c>
      <c r="C745">
        <v>22</v>
      </c>
      <c r="D745">
        <v>1925</v>
      </c>
      <c r="E745" t="s">
        <v>39</v>
      </c>
      <c r="F745" t="s">
        <v>44</v>
      </c>
      <c r="G745" t="s">
        <v>47</v>
      </c>
      <c r="N745" t="s">
        <v>19</v>
      </c>
      <c r="O745" t="s">
        <v>97</v>
      </c>
      <c r="P745" t="s">
        <v>20</v>
      </c>
      <c r="Q745" t="s">
        <v>14</v>
      </c>
      <c r="S745" t="str">
        <f t="shared" si="29"/>
        <v>UPDATE tbl_clubs SET intItemID = 744  WHERE sku = 45306</v>
      </c>
      <c r="V745" t="s">
        <v>841</v>
      </c>
    </row>
    <row r="746" spans="1:22" x14ac:dyDescent="0.25">
      <c r="A746">
        <f t="shared" si="30"/>
        <v>745</v>
      </c>
      <c r="B746">
        <v>45320</v>
      </c>
      <c r="C746">
        <v>56</v>
      </c>
      <c r="D746">
        <v>2145</v>
      </c>
      <c r="E746" t="s">
        <v>36</v>
      </c>
      <c r="F746" t="s">
        <v>33</v>
      </c>
      <c r="G746" t="s">
        <v>33</v>
      </c>
      <c r="N746" t="s">
        <v>19</v>
      </c>
      <c r="O746" t="s">
        <v>97</v>
      </c>
      <c r="P746" t="s">
        <v>20</v>
      </c>
      <c r="Q746" t="s">
        <v>14</v>
      </c>
      <c r="S746" t="str">
        <f t="shared" si="29"/>
        <v>UPDATE tbl_clubs SET intItemID = 745  WHERE sku = 45320</v>
      </c>
      <c r="V746" t="s">
        <v>842</v>
      </c>
    </row>
    <row r="747" spans="1:22" x14ac:dyDescent="0.25">
      <c r="A747">
        <f t="shared" si="30"/>
        <v>746</v>
      </c>
      <c r="B747">
        <v>45323</v>
      </c>
      <c r="C747">
        <v>72</v>
      </c>
      <c r="D747">
        <v>1762</v>
      </c>
      <c r="E747" t="s">
        <v>36</v>
      </c>
      <c r="F747" t="s">
        <v>32</v>
      </c>
      <c r="G747" t="s">
        <v>33</v>
      </c>
      <c r="N747" t="s">
        <v>19</v>
      </c>
      <c r="O747" t="s">
        <v>97</v>
      </c>
      <c r="P747" t="s">
        <v>20</v>
      </c>
      <c r="Q747" t="s">
        <v>14</v>
      </c>
      <c r="S747" t="str">
        <f t="shared" si="29"/>
        <v>UPDATE tbl_clubs SET intItemID = 746  WHERE sku = 45323</v>
      </c>
      <c r="V747" t="s">
        <v>843</v>
      </c>
    </row>
    <row r="748" spans="1:22" x14ac:dyDescent="0.25">
      <c r="A748">
        <f t="shared" si="30"/>
        <v>747</v>
      </c>
      <c r="B748">
        <v>45325</v>
      </c>
      <c r="C748">
        <v>56</v>
      </c>
      <c r="D748">
        <v>2146</v>
      </c>
      <c r="E748" t="s">
        <v>36</v>
      </c>
      <c r="F748" t="s">
        <v>33</v>
      </c>
      <c r="G748" t="s">
        <v>33</v>
      </c>
      <c r="N748" t="s">
        <v>19</v>
      </c>
      <c r="O748" t="s">
        <v>97</v>
      </c>
      <c r="P748" t="s">
        <v>20</v>
      </c>
      <c r="Q748" t="s">
        <v>14</v>
      </c>
      <c r="S748" t="str">
        <f t="shared" si="29"/>
        <v>UPDATE tbl_clubs SET intItemID = 747  WHERE sku = 45325</v>
      </c>
      <c r="V748" t="s">
        <v>844</v>
      </c>
    </row>
    <row r="749" spans="1:22" x14ac:dyDescent="0.25">
      <c r="A749">
        <f t="shared" si="30"/>
        <v>748</v>
      </c>
      <c r="B749">
        <v>45326</v>
      </c>
      <c r="C749">
        <v>56</v>
      </c>
      <c r="D749">
        <v>2147</v>
      </c>
      <c r="E749" t="s">
        <v>36</v>
      </c>
      <c r="F749" t="s">
        <v>33</v>
      </c>
      <c r="G749" t="s">
        <v>33</v>
      </c>
      <c r="N749" t="s">
        <v>19</v>
      </c>
      <c r="O749" t="s">
        <v>97</v>
      </c>
      <c r="P749" t="s">
        <v>20</v>
      </c>
      <c r="Q749" t="s">
        <v>14</v>
      </c>
      <c r="S749" t="str">
        <f t="shared" si="29"/>
        <v>UPDATE tbl_clubs SET intItemID = 748  WHERE sku = 45326</v>
      </c>
      <c r="V749" t="s">
        <v>845</v>
      </c>
    </row>
    <row r="750" spans="1:22" x14ac:dyDescent="0.25">
      <c r="A750">
        <f t="shared" si="30"/>
        <v>749</v>
      </c>
      <c r="B750">
        <v>45327</v>
      </c>
      <c r="C750">
        <v>56</v>
      </c>
      <c r="D750">
        <v>2148</v>
      </c>
      <c r="E750" t="s">
        <v>36</v>
      </c>
      <c r="F750" t="s">
        <v>33</v>
      </c>
      <c r="G750" t="s">
        <v>33</v>
      </c>
      <c r="N750" t="s">
        <v>19</v>
      </c>
      <c r="O750" t="s">
        <v>97</v>
      </c>
      <c r="P750" t="s">
        <v>20</v>
      </c>
      <c r="Q750" t="s">
        <v>14</v>
      </c>
      <c r="S750" t="str">
        <f t="shared" si="29"/>
        <v>UPDATE tbl_clubs SET intItemID = 749  WHERE sku = 45327</v>
      </c>
      <c r="V750" t="s">
        <v>846</v>
      </c>
    </row>
    <row r="751" spans="1:22" x14ac:dyDescent="0.25">
      <c r="A751">
        <f t="shared" si="30"/>
        <v>750</v>
      </c>
      <c r="B751">
        <v>45335</v>
      </c>
      <c r="C751">
        <v>2</v>
      </c>
      <c r="D751">
        <v>1606</v>
      </c>
      <c r="E751" t="s">
        <v>38</v>
      </c>
      <c r="F751" t="s">
        <v>32</v>
      </c>
      <c r="G751" t="s">
        <v>33</v>
      </c>
      <c r="N751" t="s">
        <v>19</v>
      </c>
      <c r="O751" t="s">
        <v>97</v>
      </c>
      <c r="P751" t="s">
        <v>20</v>
      </c>
      <c r="Q751" t="s">
        <v>14</v>
      </c>
      <c r="S751" t="str">
        <f t="shared" si="29"/>
        <v>UPDATE tbl_clubs SET intItemID = 750  WHERE sku = 45335</v>
      </c>
      <c r="V751" t="s">
        <v>847</v>
      </c>
    </row>
    <row r="752" spans="1:22" x14ac:dyDescent="0.25">
      <c r="A752">
        <f t="shared" si="30"/>
        <v>751</v>
      </c>
      <c r="B752">
        <v>45336</v>
      </c>
      <c r="C752">
        <v>2</v>
      </c>
      <c r="D752">
        <v>1606</v>
      </c>
      <c r="E752" t="s">
        <v>38</v>
      </c>
      <c r="F752" t="s">
        <v>32</v>
      </c>
      <c r="G752" t="s">
        <v>33</v>
      </c>
      <c r="N752" t="s">
        <v>19</v>
      </c>
      <c r="O752" t="s">
        <v>97</v>
      </c>
      <c r="P752" t="s">
        <v>20</v>
      </c>
      <c r="Q752" t="s">
        <v>14</v>
      </c>
      <c r="S752" t="str">
        <f t="shared" si="29"/>
        <v>UPDATE tbl_clubs SET intItemID = 751  WHERE sku = 45336</v>
      </c>
      <c r="V752" t="s">
        <v>848</v>
      </c>
    </row>
    <row r="753" spans="1:22" x14ac:dyDescent="0.25">
      <c r="A753">
        <f t="shared" si="30"/>
        <v>752</v>
      </c>
      <c r="B753">
        <v>45346</v>
      </c>
      <c r="C753">
        <v>26</v>
      </c>
      <c r="D753">
        <v>2149</v>
      </c>
      <c r="E753" t="s">
        <v>31</v>
      </c>
      <c r="F753" t="s">
        <v>32</v>
      </c>
      <c r="G753" t="s">
        <v>33</v>
      </c>
      <c r="N753" t="s">
        <v>19</v>
      </c>
      <c r="O753" t="s">
        <v>97</v>
      </c>
      <c r="P753" t="s">
        <v>20</v>
      </c>
      <c r="Q753" t="s">
        <v>14</v>
      </c>
      <c r="S753" t="str">
        <f t="shared" si="29"/>
        <v>UPDATE tbl_clubs SET intItemID = 752  WHERE sku = 45346</v>
      </c>
      <c r="V753" t="s">
        <v>849</v>
      </c>
    </row>
    <row r="754" spans="1:22" x14ac:dyDescent="0.25">
      <c r="A754">
        <f t="shared" si="30"/>
        <v>753</v>
      </c>
      <c r="B754">
        <v>45361</v>
      </c>
      <c r="C754">
        <v>2</v>
      </c>
      <c r="D754">
        <v>22</v>
      </c>
      <c r="E754" t="s">
        <v>52</v>
      </c>
      <c r="F754" t="s">
        <v>32</v>
      </c>
      <c r="G754" t="s">
        <v>33</v>
      </c>
      <c r="N754" t="s">
        <v>19</v>
      </c>
      <c r="O754" t="s">
        <v>97</v>
      </c>
      <c r="P754" t="s">
        <v>20</v>
      </c>
      <c r="Q754" t="s">
        <v>14</v>
      </c>
      <c r="S754" t="str">
        <f t="shared" si="29"/>
        <v>UPDATE tbl_clubs SET intItemID = 753  WHERE sku = 45361</v>
      </c>
      <c r="V754" t="s">
        <v>850</v>
      </c>
    </row>
    <row r="755" spans="1:22" x14ac:dyDescent="0.25">
      <c r="A755">
        <f t="shared" si="30"/>
        <v>754</v>
      </c>
      <c r="B755">
        <v>45364</v>
      </c>
      <c r="C755">
        <v>71</v>
      </c>
      <c r="D755">
        <v>856</v>
      </c>
      <c r="E755" t="s">
        <v>38</v>
      </c>
      <c r="F755" t="s">
        <v>32</v>
      </c>
      <c r="G755" t="s">
        <v>33</v>
      </c>
      <c r="N755" t="s">
        <v>19</v>
      </c>
      <c r="O755" t="s">
        <v>97</v>
      </c>
      <c r="P755" t="s">
        <v>20</v>
      </c>
      <c r="Q755" t="s">
        <v>14</v>
      </c>
      <c r="S755" t="str">
        <f t="shared" si="29"/>
        <v>UPDATE tbl_clubs SET intItemID = 754  WHERE sku = 45364</v>
      </c>
      <c r="V755" t="s">
        <v>851</v>
      </c>
    </row>
    <row r="756" spans="1:22" x14ac:dyDescent="0.25">
      <c r="A756">
        <f t="shared" si="30"/>
        <v>755</v>
      </c>
      <c r="B756">
        <v>45365</v>
      </c>
      <c r="C756">
        <v>61</v>
      </c>
      <c r="D756">
        <v>37</v>
      </c>
      <c r="E756" t="s">
        <v>38</v>
      </c>
      <c r="F756" t="s">
        <v>32</v>
      </c>
      <c r="G756" t="s">
        <v>33</v>
      </c>
      <c r="N756" t="s">
        <v>19</v>
      </c>
      <c r="O756" t="s">
        <v>97</v>
      </c>
      <c r="P756" t="s">
        <v>20</v>
      </c>
      <c r="Q756" t="s">
        <v>14</v>
      </c>
      <c r="S756" t="str">
        <f t="shared" si="29"/>
        <v>UPDATE tbl_clubs SET intItemID = 755  WHERE sku = 45365</v>
      </c>
      <c r="V756" t="s">
        <v>852</v>
      </c>
    </row>
    <row r="757" spans="1:22" x14ac:dyDescent="0.25">
      <c r="A757">
        <f t="shared" si="30"/>
        <v>756</v>
      </c>
      <c r="B757">
        <v>45368</v>
      </c>
      <c r="C757">
        <v>56</v>
      </c>
      <c r="D757">
        <v>2150</v>
      </c>
      <c r="E757" t="s">
        <v>36</v>
      </c>
      <c r="F757" t="s">
        <v>33</v>
      </c>
      <c r="G757" t="s">
        <v>33</v>
      </c>
      <c r="N757" t="s">
        <v>19</v>
      </c>
      <c r="O757" t="s">
        <v>97</v>
      </c>
      <c r="P757" t="s">
        <v>20</v>
      </c>
      <c r="Q757" t="s">
        <v>14</v>
      </c>
      <c r="S757" t="str">
        <f t="shared" si="29"/>
        <v>UPDATE tbl_clubs SET intItemID = 756  WHERE sku = 45368</v>
      </c>
      <c r="V757" t="s">
        <v>853</v>
      </c>
    </row>
    <row r="758" spans="1:22" x14ac:dyDescent="0.25">
      <c r="A758">
        <f t="shared" si="30"/>
        <v>757</v>
      </c>
      <c r="B758">
        <v>45369</v>
      </c>
      <c r="C758">
        <v>71</v>
      </c>
      <c r="D758">
        <v>1677</v>
      </c>
      <c r="E758" t="s">
        <v>38</v>
      </c>
      <c r="F758" t="s">
        <v>32</v>
      </c>
      <c r="G758" t="s">
        <v>33</v>
      </c>
      <c r="N758" t="s">
        <v>19</v>
      </c>
      <c r="O758" t="s">
        <v>97</v>
      </c>
      <c r="P758" t="s">
        <v>20</v>
      </c>
      <c r="Q758" t="s">
        <v>14</v>
      </c>
      <c r="S758" t="str">
        <f t="shared" si="29"/>
        <v>UPDATE tbl_clubs SET intItemID = 757  WHERE sku = 45369</v>
      </c>
      <c r="V758" t="s">
        <v>854</v>
      </c>
    </row>
    <row r="759" spans="1:22" x14ac:dyDescent="0.25">
      <c r="A759">
        <f t="shared" si="30"/>
        <v>758</v>
      </c>
      <c r="B759">
        <v>45373</v>
      </c>
      <c r="C759">
        <v>2</v>
      </c>
      <c r="D759">
        <v>1499</v>
      </c>
      <c r="E759" t="s">
        <v>38</v>
      </c>
      <c r="F759" t="s">
        <v>32</v>
      </c>
      <c r="G759" t="s">
        <v>33</v>
      </c>
      <c r="N759" t="s">
        <v>19</v>
      </c>
      <c r="O759" t="s">
        <v>97</v>
      </c>
      <c r="P759" t="s">
        <v>20</v>
      </c>
      <c r="Q759" t="s">
        <v>14</v>
      </c>
      <c r="S759" t="str">
        <f t="shared" si="29"/>
        <v>UPDATE tbl_clubs SET intItemID = 758  WHERE sku = 45373</v>
      </c>
      <c r="V759" t="s">
        <v>855</v>
      </c>
    </row>
    <row r="760" spans="1:22" x14ac:dyDescent="0.25">
      <c r="A760">
        <f t="shared" si="30"/>
        <v>759</v>
      </c>
      <c r="B760">
        <v>45377</v>
      </c>
      <c r="C760">
        <v>61</v>
      </c>
      <c r="D760">
        <v>676</v>
      </c>
      <c r="E760" t="s">
        <v>38</v>
      </c>
      <c r="F760" t="s">
        <v>32</v>
      </c>
      <c r="G760" t="s">
        <v>33</v>
      </c>
      <c r="N760" t="s">
        <v>19</v>
      </c>
      <c r="O760" t="s">
        <v>97</v>
      </c>
      <c r="P760" t="s">
        <v>20</v>
      </c>
      <c r="Q760" t="s">
        <v>14</v>
      </c>
      <c r="S760" t="str">
        <f t="shared" si="29"/>
        <v>UPDATE tbl_clubs SET intItemID = 759  WHERE sku = 45377</v>
      </c>
      <c r="V760" t="s">
        <v>856</v>
      </c>
    </row>
    <row r="761" spans="1:22" x14ac:dyDescent="0.25">
      <c r="A761">
        <f t="shared" si="30"/>
        <v>760</v>
      </c>
      <c r="B761">
        <v>45378</v>
      </c>
      <c r="C761">
        <v>61</v>
      </c>
      <c r="D761">
        <v>676</v>
      </c>
      <c r="E761" t="s">
        <v>35</v>
      </c>
      <c r="F761" t="s">
        <v>32</v>
      </c>
      <c r="G761" t="s">
        <v>33</v>
      </c>
      <c r="N761" t="s">
        <v>19</v>
      </c>
      <c r="O761" t="s">
        <v>97</v>
      </c>
      <c r="P761" t="s">
        <v>20</v>
      </c>
      <c r="Q761" t="s">
        <v>14</v>
      </c>
      <c r="S761" t="str">
        <f t="shared" si="29"/>
        <v>UPDATE tbl_clubs SET intItemID = 760  WHERE sku = 45378</v>
      </c>
      <c r="V761" t="s">
        <v>857</v>
      </c>
    </row>
    <row r="762" spans="1:22" x14ac:dyDescent="0.25">
      <c r="A762">
        <f t="shared" si="30"/>
        <v>761</v>
      </c>
      <c r="B762">
        <v>45379</v>
      </c>
      <c r="C762">
        <v>72</v>
      </c>
      <c r="D762">
        <v>199</v>
      </c>
      <c r="E762" t="s">
        <v>39</v>
      </c>
      <c r="F762" t="s">
        <v>32</v>
      </c>
      <c r="G762" t="s">
        <v>41</v>
      </c>
      <c r="N762" t="s">
        <v>19</v>
      </c>
      <c r="O762" t="s">
        <v>97</v>
      </c>
      <c r="P762" t="s">
        <v>20</v>
      </c>
      <c r="Q762" t="s">
        <v>14</v>
      </c>
      <c r="S762" t="str">
        <f t="shared" si="29"/>
        <v>UPDATE tbl_clubs SET intItemID = 761  WHERE sku = 45379</v>
      </c>
      <c r="V762" t="s">
        <v>858</v>
      </c>
    </row>
    <row r="763" spans="1:22" x14ac:dyDescent="0.25">
      <c r="A763">
        <f t="shared" si="30"/>
        <v>762</v>
      </c>
      <c r="B763">
        <v>45392</v>
      </c>
      <c r="C763">
        <v>61</v>
      </c>
      <c r="D763">
        <v>20</v>
      </c>
      <c r="E763" t="s">
        <v>39</v>
      </c>
      <c r="F763" t="s">
        <v>44</v>
      </c>
      <c r="G763" t="s">
        <v>46</v>
      </c>
      <c r="N763" t="s">
        <v>19</v>
      </c>
      <c r="O763" t="s">
        <v>97</v>
      </c>
      <c r="P763" t="s">
        <v>20</v>
      </c>
      <c r="Q763" t="s">
        <v>14</v>
      </c>
      <c r="S763" t="str">
        <f t="shared" si="29"/>
        <v>UPDATE tbl_clubs SET intItemID = 762  WHERE sku = 45392</v>
      </c>
      <c r="V763" t="s">
        <v>859</v>
      </c>
    </row>
    <row r="764" spans="1:22" x14ac:dyDescent="0.25">
      <c r="A764">
        <f t="shared" si="30"/>
        <v>763</v>
      </c>
      <c r="B764">
        <v>45408</v>
      </c>
      <c r="C764">
        <v>72</v>
      </c>
      <c r="D764">
        <v>418</v>
      </c>
      <c r="E764" t="s">
        <v>39</v>
      </c>
      <c r="F764" t="s">
        <v>44</v>
      </c>
      <c r="G764" t="s">
        <v>46</v>
      </c>
      <c r="N764" t="s">
        <v>19</v>
      </c>
      <c r="O764" t="s">
        <v>97</v>
      </c>
      <c r="P764" t="s">
        <v>20</v>
      </c>
      <c r="Q764" t="s">
        <v>14</v>
      </c>
      <c r="S764" t="str">
        <f t="shared" si="29"/>
        <v>UPDATE tbl_clubs SET intItemID = 763  WHERE sku = 45408</v>
      </c>
      <c r="V764" t="s">
        <v>860</v>
      </c>
    </row>
    <row r="765" spans="1:22" x14ac:dyDescent="0.25">
      <c r="A765">
        <f t="shared" si="30"/>
        <v>764</v>
      </c>
      <c r="B765">
        <v>45448</v>
      </c>
      <c r="C765">
        <v>72</v>
      </c>
      <c r="D765">
        <v>6</v>
      </c>
      <c r="E765" t="s">
        <v>38</v>
      </c>
      <c r="F765" t="s">
        <v>32</v>
      </c>
      <c r="G765" t="s">
        <v>33</v>
      </c>
      <c r="N765" t="s">
        <v>19</v>
      </c>
      <c r="O765" t="s">
        <v>97</v>
      </c>
      <c r="P765" t="s">
        <v>20</v>
      </c>
      <c r="Q765" t="s">
        <v>14</v>
      </c>
      <c r="S765" t="str">
        <f t="shared" si="29"/>
        <v>UPDATE tbl_clubs SET intItemID = 764  WHERE sku = 45448</v>
      </c>
      <c r="V765" t="s">
        <v>861</v>
      </c>
    </row>
    <row r="766" spans="1:22" x14ac:dyDescent="0.25">
      <c r="A766">
        <f t="shared" si="30"/>
        <v>765</v>
      </c>
      <c r="B766">
        <v>45464</v>
      </c>
      <c r="C766">
        <v>2</v>
      </c>
      <c r="D766">
        <v>774</v>
      </c>
      <c r="E766" t="s">
        <v>35</v>
      </c>
      <c r="F766" t="s">
        <v>32</v>
      </c>
      <c r="G766" t="s">
        <v>33</v>
      </c>
      <c r="N766" t="s">
        <v>19</v>
      </c>
      <c r="O766" t="s">
        <v>97</v>
      </c>
      <c r="P766" t="s">
        <v>20</v>
      </c>
      <c r="Q766" t="s">
        <v>14</v>
      </c>
      <c r="S766" t="str">
        <f t="shared" si="29"/>
        <v>UPDATE tbl_clubs SET intItemID = 765  WHERE sku = 45464</v>
      </c>
      <c r="V766" t="s">
        <v>862</v>
      </c>
    </row>
    <row r="767" spans="1:22" x14ac:dyDescent="0.25">
      <c r="A767">
        <f t="shared" si="30"/>
        <v>766</v>
      </c>
      <c r="B767">
        <v>45468</v>
      </c>
      <c r="C767">
        <v>72</v>
      </c>
      <c r="D767">
        <v>7</v>
      </c>
      <c r="E767" t="s">
        <v>35</v>
      </c>
      <c r="F767" t="s">
        <v>32</v>
      </c>
      <c r="G767" t="s">
        <v>33</v>
      </c>
      <c r="N767" t="s">
        <v>19</v>
      </c>
      <c r="O767" t="s">
        <v>97</v>
      </c>
      <c r="P767" t="s">
        <v>20</v>
      </c>
      <c r="Q767" t="s">
        <v>14</v>
      </c>
      <c r="S767" t="str">
        <f t="shared" si="29"/>
        <v>UPDATE tbl_clubs SET intItemID = 766  WHERE sku = 45468</v>
      </c>
      <c r="V767" t="s">
        <v>863</v>
      </c>
    </row>
    <row r="768" spans="1:22" x14ac:dyDescent="0.25">
      <c r="A768">
        <f t="shared" si="30"/>
        <v>767</v>
      </c>
      <c r="B768">
        <v>45470</v>
      </c>
      <c r="C768">
        <v>54</v>
      </c>
      <c r="D768">
        <v>1714</v>
      </c>
      <c r="E768" t="s">
        <v>35</v>
      </c>
      <c r="F768" t="s">
        <v>32</v>
      </c>
      <c r="G768" t="s">
        <v>33</v>
      </c>
      <c r="N768" t="s">
        <v>19</v>
      </c>
      <c r="O768" t="s">
        <v>97</v>
      </c>
      <c r="P768" t="s">
        <v>20</v>
      </c>
      <c r="Q768" t="s">
        <v>14</v>
      </c>
      <c r="S768" t="str">
        <f t="shared" si="29"/>
        <v>UPDATE tbl_clubs SET intItemID = 767  WHERE sku = 45470</v>
      </c>
      <c r="V768" t="s">
        <v>864</v>
      </c>
    </row>
    <row r="769" spans="1:22" x14ac:dyDescent="0.25">
      <c r="A769">
        <f t="shared" si="30"/>
        <v>768</v>
      </c>
      <c r="B769">
        <v>45485</v>
      </c>
      <c r="C769">
        <v>54</v>
      </c>
      <c r="D769">
        <v>1693</v>
      </c>
      <c r="E769" t="s">
        <v>31</v>
      </c>
      <c r="F769" t="s">
        <v>32</v>
      </c>
      <c r="G769" t="s">
        <v>33</v>
      </c>
      <c r="N769" t="s">
        <v>19</v>
      </c>
      <c r="O769" t="s">
        <v>97</v>
      </c>
      <c r="P769" t="s">
        <v>20</v>
      </c>
      <c r="Q769" t="s">
        <v>14</v>
      </c>
      <c r="S769" t="str">
        <f t="shared" si="29"/>
        <v>UPDATE tbl_clubs SET intItemID = 768  WHERE sku = 45485</v>
      </c>
      <c r="V769" t="s">
        <v>865</v>
      </c>
    </row>
    <row r="770" spans="1:22" x14ac:dyDescent="0.25">
      <c r="A770">
        <f t="shared" si="30"/>
        <v>769</v>
      </c>
      <c r="B770">
        <v>45525</v>
      </c>
      <c r="C770">
        <v>22</v>
      </c>
      <c r="D770">
        <v>48</v>
      </c>
      <c r="E770" t="s">
        <v>39</v>
      </c>
      <c r="F770" t="s">
        <v>40</v>
      </c>
      <c r="G770" t="s">
        <v>55</v>
      </c>
      <c r="N770" t="s">
        <v>19</v>
      </c>
      <c r="O770" t="s">
        <v>97</v>
      </c>
      <c r="P770" t="s">
        <v>20</v>
      </c>
      <c r="Q770" t="s">
        <v>14</v>
      </c>
      <c r="S770" t="str">
        <f t="shared" si="29"/>
        <v>UPDATE tbl_clubs SET intItemID = 769  WHERE sku = 45525</v>
      </c>
      <c r="V770" t="s">
        <v>866</v>
      </c>
    </row>
    <row r="771" spans="1:22" x14ac:dyDescent="0.25">
      <c r="A771">
        <f t="shared" si="30"/>
        <v>770</v>
      </c>
      <c r="B771">
        <v>45569</v>
      </c>
      <c r="C771">
        <v>71</v>
      </c>
      <c r="D771">
        <v>950</v>
      </c>
      <c r="E771" t="s">
        <v>35</v>
      </c>
      <c r="F771" t="s">
        <v>32</v>
      </c>
      <c r="G771" t="s">
        <v>33</v>
      </c>
      <c r="N771" t="s">
        <v>19</v>
      </c>
      <c r="O771" t="s">
        <v>97</v>
      </c>
      <c r="P771" t="s">
        <v>20</v>
      </c>
      <c r="Q771" t="s">
        <v>14</v>
      </c>
      <c r="S771" t="str">
        <f t="shared" ref="S771:S834" si="31">N771&amp;O771&amp;" "&amp;P771&amp;A771&amp;" "&amp;Q771&amp;B771</f>
        <v>UPDATE tbl_clubs SET intItemID = 770  WHERE sku = 45569</v>
      </c>
      <c r="V771" t="s">
        <v>867</v>
      </c>
    </row>
    <row r="772" spans="1:22" x14ac:dyDescent="0.25">
      <c r="A772">
        <f t="shared" ref="A772:A835" si="32">A771+1</f>
        <v>771</v>
      </c>
      <c r="B772">
        <v>45587</v>
      </c>
      <c r="C772">
        <v>71</v>
      </c>
      <c r="D772">
        <v>1109</v>
      </c>
      <c r="E772" t="s">
        <v>43</v>
      </c>
      <c r="F772" t="s">
        <v>44</v>
      </c>
      <c r="G772" t="s">
        <v>33</v>
      </c>
      <c r="N772" t="s">
        <v>19</v>
      </c>
      <c r="O772" t="s">
        <v>97</v>
      </c>
      <c r="P772" t="s">
        <v>20</v>
      </c>
      <c r="Q772" t="s">
        <v>14</v>
      </c>
      <c r="S772" t="str">
        <f t="shared" si="31"/>
        <v>UPDATE tbl_clubs SET intItemID = 771  WHERE sku = 45587</v>
      </c>
      <c r="V772" t="s">
        <v>868</v>
      </c>
    </row>
    <row r="773" spans="1:22" x14ac:dyDescent="0.25">
      <c r="A773">
        <f t="shared" si="32"/>
        <v>772</v>
      </c>
      <c r="B773">
        <v>45591</v>
      </c>
      <c r="C773">
        <v>71</v>
      </c>
      <c r="D773">
        <v>1110</v>
      </c>
      <c r="E773" t="s">
        <v>43</v>
      </c>
      <c r="F773" t="s">
        <v>44</v>
      </c>
      <c r="G773" t="s">
        <v>33</v>
      </c>
      <c r="N773" t="s">
        <v>19</v>
      </c>
      <c r="O773" t="s">
        <v>97</v>
      </c>
      <c r="P773" t="s">
        <v>20</v>
      </c>
      <c r="Q773" t="s">
        <v>14</v>
      </c>
      <c r="S773" t="str">
        <f t="shared" si="31"/>
        <v>UPDATE tbl_clubs SET intItemID = 772  WHERE sku = 45591</v>
      </c>
      <c r="V773" t="s">
        <v>869</v>
      </c>
    </row>
    <row r="774" spans="1:22" x14ac:dyDescent="0.25">
      <c r="A774">
        <f t="shared" si="32"/>
        <v>773</v>
      </c>
      <c r="B774">
        <v>45625</v>
      </c>
      <c r="C774">
        <v>57</v>
      </c>
      <c r="D774">
        <v>2153</v>
      </c>
      <c r="E774" t="s">
        <v>43</v>
      </c>
      <c r="F774" t="s">
        <v>18</v>
      </c>
      <c r="G774" t="s">
        <v>33</v>
      </c>
      <c r="N774" t="s">
        <v>19</v>
      </c>
      <c r="O774" t="s">
        <v>97</v>
      </c>
      <c r="P774" t="s">
        <v>20</v>
      </c>
      <c r="Q774" t="s">
        <v>14</v>
      </c>
      <c r="S774" t="str">
        <f t="shared" si="31"/>
        <v>UPDATE tbl_clubs SET intItemID = 773  WHERE sku = 45625</v>
      </c>
      <c r="V774" t="s">
        <v>870</v>
      </c>
    </row>
    <row r="775" spans="1:22" x14ac:dyDescent="0.25">
      <c r="A775">
        <f t="shared" si="32"/>
        <v>774</v>
      </c>
      <c r="B775">
        <v>45650</v>
      </c>
      <c r="C775">
        <v>71</v>
      </c>
      <c r="D775">
        <v>867</v>
      </c>
      <c r="E775" t="s">
        <v>38</v>
      </c>
      <c r="F775" t="s">
        <v>32</v>
      </c>
      <c r="G775" t="s">
        <v>33</v>
      </c>
      <c r="N775" t="s">
        <v>19</v>
      </c>
      <c r="O775" t="s">
        <v>97</v>
      </c>
      <c r="P775" t="s">
        <v>20</v>
      </c>
      <c r="Q775" t="s">
        <v>14</v>
      </c>
      <c r="S775" t="str">
        <f t="shared" si="31"/>
        <v>UPDATE tbl_clubs SET intItemID = 774  WHERE sku = 45650</v>
      </c>
      <c r="V775" t="s">
        <v>871</v>
      </c>
    </row>
    <row r="776" spans="1:22" x14ac:dyDescent="0.25">
      <c r="A776">
        <f t="shared" si="32"/>
        <v>775</v>
      </c>
      <c r="B776">
        <v>45655</v>
      </c>
      <c r="C776">
        <v>71</v>
      </c>
      <c r="D776">
        <v>499</v>
      </c>
      <c r="E776" t="s">
        <v>43</v>
      </c>
      <c r="F776" t="s">
        <v>32</v>
      </c>
      <c r="G776" t="s">
        <v>33</v>
      </c>
      <c r="N776" t="s">
        <v>19</v>
      </c>
      <c r="O776" t="s">
        <v>97</v>
      </c>
      <c r="P776" t="s">
        <v>20</v>
      </c>
      <c r="Q776" t="s">
        <v>14</v>
      </c>
      <c r="S776" t="str">
        <f t="shared" si="31"/>
        <v>UPDATE tbl_clubs SET intItemID = 775  WHERE sku = 45655</v>
      </c>
      <c r="V776" t="s">
        <v>872</v>
      </c>
    </row>
    <row r="777" spans="1:22" x14ac:dyDescent="0.25">
      <c r="A777">
        <f t="shared" si="32"/>
        <v>776</v>
      </c>
      <c r="B777">
        <v>45681</v>
      </c>
      <c r="C777">
        <v>2</v>
      </c>
      <c r="D777">
        <v>2131</v>
      </c>
      <c r="E777" t="s">
        <v>35</v>
      </c>
      <c r="F777" t="s">
        <v>32</v>
      </c>
      <c r="G777" t="s">
        <v>33</v>
      </c>
      <c r="N777" t="s">
        <v>19</v>
      </c>
      <c r="O777" t="s">
        <v>97</v>
      </c>
      <c r="P777" t="s">
        <v>20</v>
      </c>
      <c r="Q777" t="s">
        <v>14</v>
      </c>
      <c r="S777" t="str">
        <f t="shared" si="31"/>
        <v>UPDATE tbl_clubs SET intItemID = 776  WHERE sku = 45681</v>
      </c>
      <c r="V777" t="s">
        <v>873</v>
      </c>
    </row>
    <row r="778" spans="1:22" x14ac:dyDescent="0.25">
      <c r="A778">
        <f t="shared" si="32"/>
        <v>777</v>
      </c>
      <c r="B778">
        <v>45705</v>
      </c>
      <c r="C778">
        <v>71</v>
      </c>
      <c r="D778">
        <v>856</v>
      </c>
      <c r="E778" t="s">
        <v>38</v>
      </c>
      <c r="F778" t="s">
        <v>32</v>
      </c>
      <c r="G778" t="s">
        <v>33</v>
      </c>
      <c r="N778" t="s">
        <v>19</v>
      </c>
      <c r="O778" t="s">
        <v>97</v>
      </c>
      <c r="P778" t="s">
        <v>20</v>
      </c>
      <c r="Q778" t="s">
        <v>14</v>
      </c>
      <c r="S778" t="str">
        <f t="shared" si="31"/>
        <v>UPDATE tbl_clubs SET intItemID = 777  WHERE sku = 45705</v>
      </c>
      <c r="V778" t="s">
        <v>874</v>
      </c>
    </row>
    <row r="779" spans="1:22" x14ac:dyDescent="0.25">
      <c r="A779">
        <f t="shared" si="32"/>
        <v>778</v>
      </c>
      <c r="B779">
        <v>45741</v>
      </c>
      <c r="C779">
        <v>54</v>
      </c>
      <c r="D779">
        <v>1703</v>
      </c>
      <c r="E779" t="s">
        <v>35</v>
      </c>
      <c r="F779" t="s">
        <v>32</v>
      </c>
      <c r="G779" t="s">
        <v>33</v>
      </c>
      <c r="N779" t="s">
        <v>19</v>
      </c>
      <c r="O779" t="s">
        <v>97</v>
      </c>
      <c r="P779" t="s">
        <v>20</v>
      </c>
      <c r="Q779" t="s">
        <v>14</v>
      </c>
      <c r="S779" t="str">
        <f t="shared" si="31"/>
        <v>UPDATE tbl_clubs SET intItemID = 778  WHERE sku = 45741</v>
      </c>
      <c r="V779" t="s">
        <v>875</v>
      </c>
    </row>
    <row r="780" spans="1:22" x14ac:dyDescent="0.25">
      <c r="A780">
        <f t="shared" si="32"/>
        <v>779</v>
      </c>
      <c r="B780">
        <v>45770</v>
      </c>
      <c r="C780">
        <v>71</v>
      </c>
      <c r="D780">
        <v>27</v>
      </c>
      <c r="E780" t="s">
        <v>38</v>
      </c>
      <c r="F780" t="s">
        <v>32</v>
      </c>
      <c r="G780" t="s">
        <v>33</v>
      </c>
      <c r="N780" t="s">
        <v>19</v>
      </c>
      <c r="O780" t="s">
        <v>97</v>
      </c>
      <c r="P780" t="s">
        <v>20</v>
      </c>
      <c r="Q780" t="s">
        <v>14</v>
      </c>
      <c r="S780" t="str">
        <f t="shared" si="31"/>
        <v>UPDATE tbl_clubs SET intItemID = 779  WHERE sku = 45770</v>
      </c>
      <c r="V780" t="s">
        <v>876</v>
      </c>
    </row>
    <row r="781" spans="1:22" x14ac:dyDescent="0.25">
      <c r="A781">
        <f t="shared" si="32"/>
        <v>780</v>
      </c>
      <c r="B781">
        <v>45792</v>
      </c>
      <c r="C781">
        <v>61</v>
      </c>
      <c r="D781">
        <v>219</v>
      </c>
      <c r="E781" t="s">
        <v>38</v>
      </c>
      <c r="F781" t="s">
        <v>32</v>
      </c>
      <c r="G781" t="s">
        <v>33</v>
      </c>
      <c r="N781" t="s">
        <v>19</v>
      </c>
      <c r="O781" t="s">
        <v>97</v>
      </c>
      <c r="P781" t="s">
        <v>20</v>
      </c>
      <c r="Q781" t="s">
        <v>14</v>
      </c>
      <c r="S781" t="str">
        <f t="shared" si="31"/>
        <v>UPDATE tbl_clubs SET intItemID = 780  WHERE sku = 45792</v>
      </c>
      <c r="V781" t="s">
        <v>877</v>
      </c>
    </row>
    <row r="782" spans="1:22" x14ac:dyDescent="0.25">
      <c r="A782">
        <f t="shared" si="32"/>
        <v>781</v>
      </c>
      <c r="B782">
        <v>45819</v>
      </c>
      <c r="C782">
        <v>71</v>
      </c>
      <c r="D782">
        <v>950</v>
      </c>
      <c r="E782" t="s">
        <v>35</v>
      </c>
      <c r="F782" t="s">
        <v>32</v>
      </c>
      <c r="G782" t="s">
        <v>33</v>
      </c>
      <c r="N782" t="s">
        <v>19</v>
      </c>
      <c r="O782" t="s">
        <v>97</v>
      </c>
      <c r="P782" t="s">
        <v>20</v>
      </c>
      <c r="Q782" t="s">
        <v>14</v>
      </c>
      <c r="S782" t="str">
        <f t="shared" si="31"/>
        <v>UPDATE tbl_clubs SET intItemID = 781  WHERE sku = 45819</v>
      </c>
      <c r="V782" t="s">
        <v>878</v>
      </c>
    </row>
    <row r="783" spans="1:22" x14ac:dyDescent="0.25">
      <c r="A783">
        <f t="shared" si="32"/>
        <v>782</v>
      </c>
      <c r="B783">
        <v>45821</v>
      </c>
      <c r="C783">
        <v>71</v>
      </c>
      <c r="D783">
        <v>950</v>
      </c>
      <c r="E783" t="s">
        <v>35</v>
      </c>
      <c r="F783" t="s">
        <v>32</v>
      </c>
      <c r="G783" t="s">
        <v>33</v>
      </c>
      <c r="N783" t="s">
        <v>19</v>
      </c>
      <c r="O783" t="s">
        <v>97</v>
      </c>
      <c r="P783" t="s">
        <v>20</v>
      </c>
      <c r="Q783" t="s">
        <v>14</v>
      </c>
      <c r="S783" t="str">
        <f t="shared" si="31"/>
        <v>UPDATE tbl_clubs SET intItemID = 782  WHERE sku = 45821</v>
      </c>
      <c r="V783" t="s">
        <v>879</v>
      </c>
    </row>
    <row r="784" spans="1:22" x14ac:dyDescent="0.25">
      <c r="A784">
        <f t="shared" si="32"/>
        <v>783</v>
      </c>
      <c r="B784">
        <v>45829</v>
      </c>
      <c r="C784">
        <v>2</v>
      </c>
      <c r="D784">
        <v>793</v>
      </c>
      <c r="E784" t="s">
        <v>35</v>
      </c>
      <c r="F784" t="s">
        <v>32</v>
      </c>
      <c r="G784" t="s">
        <v>33</v>
      </c>
      <c r="N784" t="s">
        <v>19</v>
      </c>
      <c r="O784" t="s">
        <v>97</v>
      </c>
      <c r="P784" t="s">
        <v>20</v>
      </c>
      <c r="Q784" t="s">
        <v>14</v>
      </c>
      <c r="S784" t="str">
        <f t="shared" si="31"/>
        <v>UPDATE tbl_clubs SET intItemID = 783  WHERE sku = 45829</v>
      </c>
      <c r="V784" t="s">
        <v>880</v>
      </c>
    </row>
    <row r="785" spans="1:22" x14ac:dyDescent="0.25">
      <c r="A785">
        <f t="shared" si="32"/>
        <v>784</v>
      </c>
      <c r="B785">
        <v>45850</v>
      </c>
      <c r="C785">
        <v>71</v>
      </c>
      <c r="D785">
        <v>957</v>
      </c>
      <c r="E785" t="s">
        <v>35</v>
      </c>
      <c r="F785" t="s">
        <v>32</v>
      </c>
      <c r="G785" t="s">
        <v>33</v>
      </c>
      <c r="N785" t="s">
        <v>19</v>
      </c>
      <c r="O785" t="s">
        <v>97</v>
      </c>
      <c r="P785" t="s">
        <v>20</v>
      </c>
      <c r="Q785" t="s">
        <v>14</v>
      </c>
      <c r="S785" t="str">
        <f t="shared" si="31"/>
        <v>UPDATE tbl_clubs SET intItemID = 784  WHERE sku = 45850</v>
      </c>
      <c r="V785" t="s">
        <v>881</v>
      </c>
    </row>
    <row r="786" spans="1:22" x14ac:dyDescent="0.25">
      <c r="A786">
        <f t="shared" si="32"/>
        <v>785</v>
      </c>
      <c r="B786">
        <v>45851</v>
      </c>
      <c r="C786">
        <v>71</v>
      </c>
      <c r="D786">
        <v>28</v>
      </c>
      <c r="E786" t="s">
        <v>38</v>
      </c>
      <c r="F786" t="s">
        <v>32</v>
      </c>
      <c r="G786" t="s">
        <v>33</v>
      </c>
      <c r="N786" t="s">
        <v>19</v>
      </c>
      <c r="O786" t="s">
        <v>97</v>
      </c>
      <c r="P786" t="s">
        <v>20</v>
      </c>
      <c r="Q786" t="s">
        <v>14</v>
      </c>
      <c r="S786" t="str">
        <f t="shared" si="31"/>
        <v>UPDATE tbl_clubs SET intItemID = 785  WHERE sku = 45851</v>
      </c>
      <c r="V786" t="s">
        <v>882</v>
      </c>
    </row>
    <row r="787" spans="1:22" x14ac:dyDescent="0.25">
      <c r="A787">
        <f t="shared" si="32"/>
        <v>786</v>
      </c>
      <c r="B787">
        <v>45855</v>
      </c>
      <c r="C787">
        <v>71</v>
      </c>
      <c r="D787">
        <v>28</v>
      </c>
      <c r="E787" t="s">
        <v>38</v>
      </c>
      <c r="F787" t="s">
        <v>32</v>
      </c>
      <c r="G787" t="s">
        <v>33</v>
      </c>
      <c r="N787" t="s">
        <v>19</v>
      </c>
      <c r="O787" t="s">
        <v>97</v>
      </c>
      <c r="P787" t="s">
        <v>20</v>
      </c>
      <c r="Q787" t="s">
        <v>14</v>
      </c>
      <c r="S787" t="str">
        <f t="shared" si="31"/>
        <v>UPDATE tbl_clubs SET intItemID = 786  WHERE sku = 45855</v>
      </c>
      <c r="V787" t="s">
        <v>883</v>
      </c>
    </row>
    <row r="788" spans="1:22" x14ac:dyDescent="0.25">
      <c r="A788">
        <f t="shared" si="32"/>
        <v>787</v>
      </c>
      <c r="B788">
        <v>45900</v>
      </c>
      <c r="C788">
        <v>61</v>
      </c>
      <c r="D788">
        <v>1979</v>
      </c>
      <c r="E788" t="s">
        <v>38</v>
      </c>
      <c r="F788" t="s">
        <v>32</v>
      </c>
      <c r="G788" t="s">
        <v>33</v>
      </c>
      <c r="N788" t="s">
        <v>19</v>
      </c>
      <c r="O788" t="s">
        <v>97</v>
      </c>
      <c r="P788" t="s">
        <v>20</v>
      </c>
      <c r="Q788" t="s">
        <v>14</v>
      </c>
      <c r="S788" t="str">
        <f t="shared" si="31"/>
        <v>UPDATE tbl_clubs SET intItemID = 787  WHERE sku = 45900</v>
      </c>
      <c r="V788" t="s">
        <v>884</v>
      </c>
    </row>
    <row r="789" spans="1:22" x14ac:dyDescent="0.25">
      <c r="A789">
        <f t="shared" si="32"/>
        <v>788</v>
      </c>
      <c r="B789">
        <v>45908</v>
      </c>
      <c r="C789">
        <v>71</v>
      </c>
      <c r="D789">
        <v>1638</v>
      </c>
      <c r="E789" t="s">
        <v>36</v>
      </c>
      <c r="F789" t="s">
        <v>32</v>
      </c>
      <c r="G789" t="s">
        <v>33</v>
      </c>
      <c r="N789" t="s">
        <v>19</v>
      </c>
      <c r="O789" t="s">
        <v>97</v>
      </c>
      <c r="P789" t="s">
        <v>20</v>
      </c>
      <c r="Q789" t="s">
        <v>14</v>
      </c>
      <c r="S789" t="str">
        <f t="shared" si="31"/>
        <v>UPDATE tbl_clubs SET intItemID = 788  WHERE sku = 45908</v>
      </c>
      <c r="V789" t="s">
        <v>885</v>
      </c>
    </row>
    <row r="790" spans="1:22" x14ac:dyDescent="0.25">
      <c r="A790">
        <f t="shared" si="32"/>
        <v>789</v>
      </c>
      <c r="B790">
        <v>45909</v>
      </c>
      <c r="C790">
        <v>71</v>
      </c>
      <c r="D790">
        <v>1638</v>
      </c>
      <c r="E790" t="s">
        <v>36</v>
      </c>
      <c r="F790" t="s">
        <v>32</v>
      </c>
      <c r="G790" t="s">
        <v>33</v>
      </c>
      <c r="N790" t="s">
        <v>19</v>
      </c>
      <c r="O790" t="s">
        <v>97</v>
      </c>
      <c r="P790" t="s">
        <v>20</v>
      </c>
      <c r="Q790" t="s">
        <v>14</v>
      </c>
      <c r="S790" t="str">
        <f t="shared" si="31"/>
        <v>UPDATE tbl_clubs SET intItemID = 789  WHERE sku = 45909</v>
      </c>
      <c r="V790" t="s">
        <v>886</v>
      </c>
    </row>
    <row r="791" spans="1:22" x14ac:dyDescent="0.25">
      <c r="A791">
        <f t="shared" si="32"/>
        <v>790</v>
      </c>
      <c r="B791">
        <v>45916</v>
      </c>
      <c r="C791">
        <v>54</v>
      </c>
      <c r="D791">
        <v>1057</v>
      </c>
      <c r="E791" t="s">
        <v>43</v>
      </c>
      <c r="F791" t="s">
        <v>32</v>
      </c>
      <c r="G791" t="s">
        <v>33</v>
      </c>
      <c r="N791" t="s">
        <v>19</v>
      </c>
      <c r="O791" t="s">
        <v>97</v>
      </c>
      <c r="P791" t="s">
        <v>20</v>
      </c>
      <c r="Q791" t="s">
        <v>14</v>
      </c>
      <c r="S791" t="str">
        <f t="shared" si="31"/>
        <v>UPDATE tbl_clubs SET intItemID = 790  WHERE sku = 45916</v>
      </c>
      <c r="V791" t="s">
        <v>887</v>
      </c>
    </row>
    <row r="792" spans="1:22" x14ac:dyDescent="0.25">
      <c r="A792">
        <f t="shared" si="32"/>
        <v>791</v>
      </c>
      <c r="B792">
        <v>45944</v>
      </c>
      <c r="C792">
        <v>61</v>
      </c>
      <c r="D792">
        <v>771</v>
      </c>
      <c r="E792" t="s">
        <v>39</v>
      </c>
      <c r="F792" t="s">
        <v>32</v>
      </c>
      <c r="G792" t="s">
        <v>41</v>
      </c>
      <c r="N792" t="s">
        <v>19</v>
      </c>
      <c r="O792" t="s">
        <v>97</v>
      </c>
      <c r="P792" t="s">
        <v>20</v>
      </c>
      <c r="Q792" t="s">
        <v>14</v>
      </c>
      <c r="S792" t="str">
        <f t="shared" si="31"/>
        <v>UPDATE tbl_clubs SET intItemID = 791  WHERE sku = 45944</v>
      </c>
      <c r="V792" t="s">
        <v>888</v>
      </c>
    </row>
    <row r="793" spans="1:22" x14ac:dyDescent="0.25">
      <c r="A793">
        <f t="shared" si="32"/>
        <v>792</v>
      </c>
      <c r="B793">
        <v>45948</v>
      </c>
      <c r="C793">
        <v>71</v>
      </c>
      <c r="D793">
        <v>2024</v>
      </c>
      <c r="E793" t="s">
        <v>31</v>
      </c>
      <c r="F793" t="s">
        <v>32</v>
      </c>
      <c r="G793" t="s">
        <v>33</v>
      </c>
      <c r="N793" t="s">
        <v>19</v>
      </c>
      <c r="O793" t="s">
        <v>97</v>
      </c>
      <c r="P793" t="s">
        <v>20</v>
      </c>
      <c r="Q793" t="s">
        <v>14</v>
      </c>
      <c r="S793" t="str">
        <f t="shared" si="31"/>
        <v>UPDATE tbl_clubs SET intItemID = 792  WHERE sku = 45948</v>
      </c>
      <c r="V793" t="s">
        <v>889</v>
      </c>
    </row>
    <row r="794" spans="1:22" x14ac:dyDescent="0.25">
      <c r="A794">
        <f t="shared" si="32"/>
        <v>793</v>
      </c>
      <c r="B794">
        <v>45965</v>
      </c>
      <c r="C794">
        <v>61</v>
      </c>
      <c r="D794">
        <v>1626</v>
      </c>
      <c r="E794" t="s">
        <v>36</v>
      </c>
      <c r="F794" t="s">
        <v>32</v>
      </c>
      <c r="G794" t="s">
        <v>33</v>
      </c>
      <c r="N794" t="s">
        <v>19</v>
      </c>
      <c r="O794" t="s">
        <v>97</v>
      </c>
      <c r="P794" t="s">
        <v>20</v>
      </c>
      <c r="Q794" t="s">
        <v>14</v>
      </c>
      <c r="S794" t="str">
        <f t="shared" si="31"/>
        <v>UPDATE tbl_clubs SET intItemID = 793  WHERE sku = 45965</v>
      </c>
      <c r="V794" t="s">
        <v>890</v>
      </c>
    </row>
    <row r="795" spans="1:22" x14ac:dyDescent="0.25">
      <c r="A795">
        <f t="shared" si="32"/>
        <v>794</v>
      </c>
      <c r="B795">
        <v>45966</v>
      </c>
      <c r="C795">
        <v>61</v>
      </c>
      <c r="D795">
        <v>1626</v>
      </c>
      <c r="E795" t="s">
        <v>36</v>
      </c>
      <c r="F795" t="s">
        <v>32</v>
      </c>
      <c r="G795" t="s">
        <v>33</v>
      </c>
      <c r="N795" t="s">
        <v>19</v>
      </c>
      <c r="O795" t="s">
        <v>97</v>
      </c>
      <c r="P795" t="s">
        <v>20</v>
      </c>
      <c r="Q795" t="s">
        <v>14</v>
      </c>
      <c r="S795" t="str">
        <f t="shared" si="31"/>
        <v>UPDATE tbl_clubs SET intItemID = 794  WHERE sku = 45966</v>
      </c>
      <c r="V795" t="s">
        <v>891</v>
      </c>
    </row>
    <row r="796" spans="1:22" x14ac:dyDescent="0.25">
      <c r="A796">
        <f t="shared" si="32"/>
        <v>795</v>
      </c>
      <c r="B796">
        <v>46006</v>
      </c>
      <c r="C796">
        <v>22</v>
      </c>
      <c r="D796">
        <v>305</v>
      </c>
      <c r="E796" t="s">
        <v>38</v>
      </c>
      <c r="F796" t="s">
        <v>40</v>
      </c>
      <c r="G796" t="s">
        <v>33</v>
      </c>
      <c r="N796" t="s">
        <v>19</v>
      </c>
      <c r="O796" t="s">
        <v>97</v>
      </c>
      <c r="P796" t="s">
        <v>20</v>
      </c>
      <c r="Q796" t="s">
        <v>14</v>
      </c>
      <c r="S796" t="str">
        <f t="shared" si="31"/>
        <v>UPDATE tbl_clubs SET intItemID = 795  WHERE sku = 46006</v>
      </c>
      <c r="V796" t="s">
        <v>892</v>
      </c>
    </row>
    <row r="797" spans="1:22" x14ac:dyDescent="0.25">
      <c r="A797">
        <f t="shared" si="32"/>
        <v>796</v>
      </c>
      <c r="B797">
        <v>46024</v>
      </c>
      <c r="C797">
        <v>54</v>
      </c>
      <c r="D797">
        <v>189</v>
      </c>
      <c r="E797" t="s">
        <v>53</v>
      </c>
      <c r="F797" t="s">
        <v>32</v>
      </c>
      <c r="G797" t="s">
        <v>33</v>
      </c>
      <c r="N797" t="s">
        <v>19</v>
      </c>
      <c r="O797" t="s">
        <v>97</v>
      </c>
      <c r="P797" t="s">
        <v>20</v>
      </c>
      <c r="Q797" t="s">
        <v>14</v>
      </c>
      <c r="S797" t="str">
        <f t="shared" si="31"/>
        <v>UPDATE tbl_clubs SET intItemID = 796  WHERE sku = 46024</v>
      </c>
      <c r="V797" t="s">
        <v>893</v>
      </c>
    </row>
    <row r="798" spans="1:22" x14ac:dyDescent="0.25">
      <c r="A798">
        <f t="shared" si="32"/>
        <v>797</v>
      </c>
      <c r="B798">
        <v>46264</v>
      </c>
      <c r="C798">
        <v>26</v>
      </c>
      <c r="D798">
        <v>289</v>
      </c>
      <c r="E798" t="s">
        <v>35</v>
      </c>
      <c r="F798" t="s">
        <v>32</v>
      </c>
      <c r="G798" t="s">
        <v>33</v>
      </c>
      <c r="N798" t="s">
        <v>19</v>
      </c>
      <c r="O798" t="s">
        <v>97</v>
      </c>
      <c r="P798" t="s">
        <v>20</v>
      </c>
      <c r="Q798" t="s">
        <v>14</v>
      </c>
      <c r="S798" t="str">
        <f t="shared" si="31"/>
        <v>UPDATE tbl_clubs SET intItemID = 797  WHERE sku = 46264</v>
      </c>
      <c r="V798" t="s">
        <v>894</v>
      </c>
    </row>
    <row r="799" spans="1:22" x14ac:dyDescent="0.25">
      <c r="A799">
        <f t="shared" si="32"/>
        <v>798</v>
      </c>
      <c r="B799">
        <v>46282</v>
      </c>
      <c r="C799">
        <v>22</v>
      </c>
      <c r="D799">
        <v>1897</v>
      </c>
      <c r="E799" t="s">
        <v>35</v>
      </c>
      <c r="F799" t="s">
        <v>32</v>
      </c>
      <c r="G799" t="s">
        <v>33</v>
      </c>
      <c r="N799" t="s">
        <v>19</v>
      </c>
      <c r="O799" t="s">
        <v>97</v>
      </c>
      <c r="P799" t="s">
        <v>20</v>
      </c>
      <c r="Q799" t="s">
        <v>14</v>
      </c>
      <c r="S799" t="str">
        <f t="shared" si="31"/>
        <v>UPDATE tbl_clubs SET intItemID = 798  WHERE sku = 46282</v>
      </c>
      <c r="V799" t="s">
        <v>895</v>
      </c>
    </row>
    <row r="800" spans="1:22" x14ac:dyDescent="0.25">
      <c r="A800">
        <f t="shared" si="32"/>
        <v>799</v>
      </c>
      <c r="B800">
        <v>46304</v>
      </c>
      <c r="C800">
        <v>72</v>
      </c>
      <c r="D800">
        <v>387</v>
      </c>
      <c r="E800" t="s">
        <v>43</v>
      </c>
      <c r="F800" t="s">
        <v>44</v>
      </c>
      <c r="G800" t="s">
        <v>33</v>
      </c>
      <c r="N800" t="s">
        <v>19</v>
      </c>
      <c r="O800" t="s">
        <v>97</v>
      </c>
      <c r="P800" t="s">
        <v>20</v>
      </c>
      <c r="Q800" t="s">
        <v>14</v>
      </c>
      <c r="S800" t="str">
        <f t="shared" si="31"/>
        <v>UPDATE tbl_clubs SET intItemID = 799  WHERE sku = 46304</v>
      </c>
      <c r="V800" t="s">
        <v>896</v>
      </c>
    </row>
    <row r="801" spans="1:22" x14ac:dyDescent="0.25">
      <c r="A801">
        <f t="shared" si="32"/>
        <v>800</v>
      </c>
      <c r="B801">
        <v>46355</v>
      </c>
      <c r="C801">
        <v>22</v>
      </c>
      <c r="D801">
        <v>321</v>
      </c>
      <c r="E801" t="s">
        <v>38</v>
      </c>
      <c r="F801" t="s">
        <v>32</v>
      </c>
      <c r="G801" t="s">
        <v>33</v>
      </c>
      <c r="N801" t="s">
        <v>19</v>
      </c>
      <c r="O801" t="s">
        <v>97</v>
      </c>
      <c r="P801" t="s">
        <v>20</v>
      </c>
      <c r="Q801" t="s">
        <v>14</v>
      </c>
      <c r="S801" t="str">
        <f t="shared" si="31"/>
        <v>UPDATE tbl_clubs SET intItemID = 800  WHERE sku = 46355</v>
      </c>
      <c r="V801" t="s">
        <v>897</v>
      </c>
    </row>
    <row r="802" spans="1:22" x14ac:dyDescent="0.25">
      <c r="A802">
        <f t="shared" si="32"/>
        <v>801</v>
      </c>
      <c r="B802">
        <v>46378</v>
      </c>
      <c r="C802">
        <v>54</v>
      </c>
      <c r="D802">
        <v>1719</v>
      </c>
      <c r="E802" t="s">
        <v>39</v>
      </c>
      <c r="F802" t="s">
        <v>32</v>
      </c>
      <c r="G802" t="s">
        <v>41</v>
      </c>
      <c r="N802" t="s">
        <v>19</v>
      </c>
      <c r="O802" t="s">
        <v>97</v>
      </c>
      <c r="P802" t="s">
        <v>20</v>
      </c>
      <c r="Q802" t="s">
        <v>14</v>
      </c>
      <c r="S802" t="str">
        <f t="shared" si="31"/>
        <v>UPDATE tbl_clubs SET intItemID = 801  WHERE sku = 46378</v>
      </c>
      <c r="V802" t="s">
        <v>898</v>
      </c>
    </row>
    <row r="803" spans="1:22" x14ac:dyDescent="0.25">
      <c r="A803">
        <f t="shared" si="32"/>
        <v>802</v>
      </c>
      <c r="B803">
        <v>46408</v>
      </c>
      <c r="C803">
        <v>22</v>
      </c>
      <c r="D803">
        <v>522</v>
      </c>
      <c r="E803" t="s">
        <v>35</v>
      </c>
      <c r="F803" t="s">
        <v>40</v>
      </c>
      <c r="G803" t="s">
        <v>33</v>
      </c>
      <c r="N803" t="s">
        <v>19</v>
      </c>
      <c r="O803" t="s">
        <v>97</v>
      </c>
      <c r="P803" t="s">
        <v>20</v>
      </c>
      <c r="Q803" t="s">
        <v>14</v>
      </c>
      <c r="S803" t="str">
        <f t="shared" si="31"/>
        <v>UPDATE tbl_clubs SET intItemID = 802  WHERE sku = 46408</v>
      </c>
      <c r="V803" t="s">
        <v>899</v>
      </c>
    </row>
    <row r="804" spans="1:22" x14ac:dyDescent="0.25">
      <c r="A804">
        <f t="shared" si="32"/>
        <v>803</v>
      </c>
      <c r="B804">
        <v>46420</v>
      </c>
      <c r="C804">
        <v>26</v>
      </c>
      <c r="D804">
        <v>1651</v>
      </c>
      <c r="E804" t="s">
        <v>36</v>
      </c>
      <c r="F804" t="s">
        <v>32</v>
      </c>
      <c r="G804" t="s">
        <v>33</v>
      </c>
      <c r="N804" t="s">
        <v>19</v>
      </c>
      <c r="O804" t="s">
        <v>97</v>
      </c>
      <c r="P804" t="s">
        <v>20</v>
      </c>
      <c r="Q804" t="s">
        <v>14</v>
      </c>
      <c r="S804" t="str">
        <f t="shared" si="31"/>
        <v>UPDATE tbl_clubs SET intItemID = 803  WHERE sku = 46420</v>
      </c>
      <c r="V804" t="s">
        <v>900</v>
      </c>
    </row>
    <row r="805" spans="1:22" x14ac:dyDescent="0.25">
      <c r="A805">
        <f t="shared" si="32"/>
        <v>804</v>
      </c>
      <c r="B805">
        <v>46433</v>
      </c>
      <c r="C805">
        <v>71</v>
      </c>
      <c r="D805">
        <v>1339</v>
      </c>
      <c r="E805" t="s">
        <v>31</v>
      </c>
      <c r="F805" t="s">
        <v>32</v>
      </c>
      <c r="G805" t="s">
        <v>33</v>
      </c>
      <c r="N805" t="s">
        <v>19</v>
      </c>
      <c r="O805" t="s">
        <v>97</v>
      </c>
      <c r="P805" t="s">
        <v>20</v>
      </c>
      <c r="Q805" t="s">
        <v>14</v>
      </c>
      <c r="S805" t="str">
        <f t="shared" si="31"/>
        <v>UPDATE tbl_clubs SET intItemID = 804  WHERE sku = 46433</v>
      </c>
      <c r="V805" t="s">
        <v>901</v>
      </c>
    </row>
    <row r="806" spans="1:22" x14ac:dyDescent="0.25">
      <c r="A806">
        <f t="shared" si="32"/>
        <v>805</v>
      </c>
      <c r="B806">
        <v>46508</v>
      </c>
      <c r="C806">
        <v>2</v>
      </c>
      <c r="D806">
        <v>15</v>
      </c>
      <c r="E806" t="s">
        <v>38</v>
      </c>
      <c r="F806" t="s">
        <v>32</v>
      </c>
      <c r="G806" t="s">
        <v>33</v>
      </c>
      <c r="N806" t="s">
        <v>19</v>
      </c>
      <c r="O806" t="s">
        <v>97</v>
      </c>
      <c r="P806" t="s">
        <v>20</v>
      </c>
      <c r="Q806" t="s">
        <v>14</v>
      </c>
      <c r="S806" t="str">
        <f t="shared" si="31"/>
        <v>UPDATE tbl_clubs SET intItemID = 805  WHERE sku = 46508</v>
      </c>
      <c r="V806" t="s">
        <v>902</v>
      </c>
    </row>
    <row r="807" spans="1:22" x14ac:dyDescent="0.25">
      <c r="A807">
        <f t="shared" si="32"/>
        <v>806</v>
      </c>
      <c r="B807">
        <v>46544</v>
      </c>
      <c r="C807">
        <v>71</v>
      </c>
      <c r="D807">
        <v>856</v>
      </c>
      <c r="E807" t="s">
        <v>38</v>
      </c>
      <c r="F807" t="s">
        <v>32</v>
      </c>
      <c r="G807" t="s">
        <v>33</v>
      </c>
      <c r="N807" t="s">
        <v>19</v>
      </c>
      <c r="O807" t="s">
        <v>97</v>
      </c>
      <c r="P807" t="s">
        <v>20</v>
      </c>
      <c r="Q807" t="s">
        <v>14</v>
      </c>
      <c r="S807" t="str">
        <f t="shared" si="31"/>
        <v>UPDATE tbl_clubs SET intItemID = 806  WHERE sku = 46544</v>
      </c>
      <c r="V807" t="s">
        <v>903</v>
      </c>
    </row>
    <row r="808" spans="1:22" x14ac:dyDescent="0.25">
      <c r="A808">
        <f t="shared" si="32"/>
        <v>807</v>
      </c>
      <c r="B808">
        <v>46558</v>
      </c>
      <c r="C808">
        <v>61</v>
      </c>
      <c r="D808">
        <v>676</v>
      </c>
      <c r="E808" t="s">
        <v>31</v>
      </c>
      <c r="F808" t="s">
        <v>32</v>
      </c>
      <c r="G808" t="s">
        <v>33</v>
      </c>
      <c r="N808" t="s">
        <v>19</v>
      </c>
      <c r="O808" t="s">
        <v>97</v>
      </c>
      <c r="P808" t="s">
        <v>20</v>
      </c>
      <c r="Q808" t="s">
        <v>14</v>
      </c>
      <c r="S808" t="str">
        <f t="shared" si="31"/>
        <v>UPDATE tbl_clubs SET intItemID = 807  WHERE sku = 46558</v>
      </c>
      <c r="V808" t="s">
        <v>904</v>
      </c>
    </row>
    <row r="809" spans="1:22" x14ac:dyDescent="0.25">
      <c r="A809">
        <f t="shared" si="32"/>
        <v>808</v>
      </c>
      <c r="B809">
        <v>46652</v>
      </c>
      <c r="C809">
        <v>61</v>
      </c>
      <c r="D809">
        <v>1981</v>
      </c>
      <c r="E809" t="s">
        <v>31</v>
      </c>
      <c r="F809" t="s">
        <v>32</v>
      </c>
      <c r="G809" t="s">
        <v>33</v>
      </c>
      <c r="N809" t="s">
        <v>19</v>
      </c>
      <c r="O809" t="s">
        <v>97</v>
      </c>
      <c r="P809" t="s">
        <v>20</v>
      </c>
      <c r="Q809" t="s">
        <v>14</v>
      </c>
      <c r="S809" t="str">
        <f t="shared" si="31"/>
        <v>UPDATE tbl_clubs SET intItemID = 808  WHERE sku = 46652</v>
      </c>
      <c r="V809" t="s">
        <v>905</v>
      </c>
    </row>
    <row r="810" spans="1:22" x14ac:dyDescent="0.25">
      <c r="A810">
        <f t="shared" si="32"/>
        <v>809</v>
      </c>
      <c r="B810">
        <v>46655</v>
      </c>
      <c r="C810">
        <v>61</v>
      </c>
      <c r="D810">
        <v>2157</v>
      </c>
      <c r="E810" t="s">
        <v>43</v>
      </c>
      <c r="F810" t="s">
        <v>32</v>
      </c>
      <c r="G810" t="s">
        <v>33</v>
      </c>
      <c r="N810" t="s">
        <v>19</v>
      </c>
      <c r="O810" t="s">
        <v>97</v>
      </c>
      <c r="P810" t="s">
        <v>20</v>
      </c>
      <c r="Q810" t="s">
        <v>14</v>
      </c>
      <c r="S810" t="str">
        <f t="shared" si="31"/>
        <v>UPDATE tbl_clubs SET intItemID = 809  WHERE sku = 46655</v>
      </c>
      <c r="V810" t="s">
        <v>906</v>
      </c>
    </row>
    <row r="811" spans="1:22" x14ac:dyDescent="0.25">
      <c r="A811">
        <f t="shared" si="32"/>
        <v>810</v>
      </c>
      <c r="B811">
        <v>46698</v>
      </c>
      <c r="C811">
        <v>72</v>
      </c>
      <c r="D811">
        <v>1765</v>
      </c>
      <c r="E811" t="s">
        <v>36</v>
      </c>
      <c r="F811" t="s">
        <v>32</v>
      </c>
      <c r="G811" t="s">
        <v>33</v>
      </c>
      <c r="N811" t="s">
        <v>19</v>
      </c>
      <c r="O811" t="s">
        <v>97</v>
      </c>
      <c r="P811" t="s">
        <v>20</v>
      </c>
      <c r="Q811" t="s">
        <v>14</v>
      </c>
      <c r="S811" t="str">
        <f t="shared" si="31"/>
        <v>UPDATE tbl_clubs SET intItemID = 810  WHERE sku = 46698</v>
      </c>
      <c r="V811" t="s">
        <v>907</v>
      </c>
    </row>
    <row r="812" spans="1:22" x14ac:dyDescent="0.25">
      <c r="A812">
        <f t="shared" si="32"/>
        <v>811</v>
      </c>
      <c r="B812">
        <v>46808</v>
      </c>
      <c r="C812">
        <v>72</v>
      </c>
      <c r="D812">
        <v>146</v>
      </c>
      <c r="E812" t="s">
        <v>38</v>
      </c>
      <c r="F812" t="s">
        <v>32</v>
      </c>
      <c r="G812" t="s">
        <v>33</v>
      </c>
      <c r="N812" t="s">
        <v>19</v>
      </c>
      <c r="O812" t="s">
        <v>97</v>
      </c>
      <c r="P812" t="s">
        <v>20</v>
      </c>
      <c r="Q812" t="s">
        <v>14</v>
      </c>
      <c r="S812" t="str">
        <f t="shared" si="31"/>
        <v>UPDATE tbl_clubs SET intItemID = 811  WHERE sku = 46808</v>
      </c>
      <c r="V812" t="s">
        <v>908</v>
      </c>
    </row>
    <row r="813" spans="1:22" x14ac:dyDescent="0.25">
      <c r="A813">
        <f t="shared" si="32"/>
        <v>812</v>
      </c>
      <c r="B813">
        <v>46818</v>
      </c>
      <c r="C813">
        <v>71</v>
      </c>
      <c r="D813">
        <v>1106</v>
      </c>
      <c r="E813" t="s">
        <v>43</v>
      </c>
      <c r="F813" t="s">
        <v>44</v>
      </c>
      <c r="G813" t="s">
        <v>33</v>
      </c>
      <c r="N813" t="s">
        <v>19</v>
      </c>
      <c r="O813" t="s">
        <v>97</v>
      </c>
      <c r="P813" t="s">
        <v>20</v>
      </c>
      <c r="Q813" t="s">
        <v>14</v>
      </c>
      <c r="S813" t="str">
        <f t="shared" si="31"/>
        <v>UPDATE tbl_clubs SET intItemID = 812  WHERE sku = 46818</v>
      </c>
      <c r="V813" t="s">
        <v>909</v>
      </c>
    </row>
    <row r="814" spans="1:22" x14ac:dyDescent="0.25">
      <c r="A814">
        <f t="shared" si="32"/>
        <v>813</v>
      </c>
      <c r="B814">
        <v>46869</v>
      </c>
      <c r="C814">
        <v>26</v>
      </c>
      <c r="D814">
        <v>1387</v>
      </c>
      <c r="E814" t="s">
        <v>52</v>
      </c>
      <c r="F814" t="s">
        <v>32</v>
      </c>
      <c r="G814" t="s">
        <v>33</v>
      </c>
      <c r="N814" t="s">
        <v>19</v>
      </c>
      <c r="O814" t="s">
        <v>97</v>
      </c>
      <c r="P814" t="s">
        <v>20</v>
      </c>
      <c r="Q814" t="s">
        <v>14</v>
      </c>
      <c r="S814" t="str">
        <f t="shared" si="31"/>
        <v>UPDATE tbl_clubs SET intItemID = 813  WHERE sku = 46869</v>
      </c>
      <c r="V814" t="s">
        <v>910</v>
      </c>
    </row>
    <row r="815" spans="1:22" x14ac:dyDescent="0.25">
      <c r="A815">
        <f t="shared" si="32"/>
        <v>814</v>
      </c>
      <c r="B815">
        <v>46945</v>
      </c>
      <c r="C815">
        <v>22</v>
      </c>
      <c r="D815">
        <v>591</v>
      </c>
      <c r="E815" t="s">
        <v>31</v>
      </c>
      <c r="F815" t="s">
        <v>32</v>
      </c>
      <c r="G815" t="s">
        <v>33</v>
      </c>
      <c r="N815" t="s">
        <v>19</v>
      </c>
      <c r="O815" t="s">
        <v>97</v>
      </c>
      <c r="P815" t="s">
        <v>20</v>
      </c>
      <c r="Q815" t="s">
        <v>14</v>
      </c>
      <c r="S815" t="str">
        <f t="shared" si="31"/>
        <v>UPDATE tbl_clubs SET intItemID = 814  WHERE sku = 46945</v>
      </c>
      <c r="V815" t="s">
        <v>911</v>
      </c>
    </row>
    <row r="816" spans="1:22" x14ac:dyDescent="0.25">
      <c r="A816">
        <f t="shared" si="32"/>
        <v>815</v>
      </c>
      <c r="B816">
        <v>46962</v>
      </c>
      <c r="C816">
        <v>54</v>
      </c>
      <c r="D816">
        <v>1055</v>
      </c>
      <c r="E816" t="s">
        <v>43</v>
      </c>
      <c r="F816" t="s">
        <v>32</v>
      </c>
      <c r="G816" t="s">
        <v>33</v>
      </c>
      <c r="N816" t="s">
        <v>19</v>
      </c>
      <c r="O816" t="s">
        <v>97</v>
      </c>
      <c r="P816" t="s">
        <v>20</v>
      </c>
      <c r="Q816" t="s">
        <v>14</v>
      </c>
      <c r="S816" t="str">
        <f t="shared" si="31"/>
        <v>UPDATE tbl_clubs SET intItemID = 815  WHERE sku = 46962</v>
      </c>
      <c r="V816" t="s">
        <v>912</v>
      </c>
    </row>
    <row r="817" spans="1:22" x14ac:dyDescent="0.25">
      <c r="A817">
        <f t="shared" si="32"/>
        <v>816</v>
      </c>
      <c r="B817">
        <v>46966</v>
      </c>
      <c r="C817">
        <v>71</v>
      </c>
      <c r="D817">
        <v>959</v>
      </c>
      <c r="E817" t="s">
        <v>39</v>
      </c>
      <c r="F817" t="s">
        <v>44</v>
      </c>
      <c r="G817" t="s">
        <v>41</v>
      </c>
      <c r="N817" t="s">
        <v>19</v>
      </c>
      <c r="O817" t="s">
        <v>97</v>
      </c>
      <c r="P817" t="s">
        <v>20</v>
      </c>
      <c r="Q817" t="s">
        <v>14</v>
      </c>
      <c r="S817" t="str">
        <f t="shared" si="31"/>
        <v>UPDATE tbl_clubs SET intItemID = 816  WHERE sku = 46966</v>
      </c>
      <c r="V817" t="s">
        <v>913</v>
      </c>
    </row>
    <row r="818" spans="1:22" x14ac:dyDescent="0.25">
      <c r="A818">
        <f t="shared" si="32"/>
        <v>817</v>
      </c>
      <c r="B818">
        <v>46990</v>
      </c>
      <c r="C818">
        <v>71</v>
      </c>
      <c r="D818">
        <v>950</v>
      </c>
      <c r="E818" t="s">
        <v>35</v>
      </c>
      <c r="F818" t="s">
        <v>32</v>
      </c>
      <c r="G818" t="s">
        <v>33</v>
      </c>
      <c r="N818" t="s">
        <v>19</v>
      </c>
      <c r="O818" t="s">
        <v>97</v>
      </c>
      <c r="P818" t="s">
        <v>20</v>
      </c>
      <c r="Q818" t="s">
        <v>14</v>
      </c>
      <c r="S818" t="str">
        <f t="shared" si="31"/>
        <v>UPDATE tbl_clubs SET intItemID = 817  WHERE sku = 46990</v>
      </c>
      <c r="V818" t="s">
        <v>914</v>
      </c>
    </row>
    <row r="819" spans="1:22" x14ac:dyDescent="0.25">
      <c r="A819">
        <f t="shared" si="32"/>
        <v>818</v>
      </c>
      <c r="B819">
        <v>46992</v>
      </c>
      <c r="C819">
        <v>71</v>
      </c>
      <c r="D819">
        <v>950</v>
      </c>
      <c r="E819" t="s">
        <v>35</v>
      </c>
      <c r="F819" t="s">
        <v>32</v>
      </c>
      <c r="G819" t="s">
        <v>33</v>
      </c>
      <c r="N819" t="s">
        <v>19</v>
      </c>
      <c r="O819" t="s">
        <v>97</v>
      </c>
      <c r="P819" t="s">
        <v>20</v>
      </c>
      <c r="Q819" t="s">
        <v>14</v>
      </c>
      <c r="S819" t="str">
        <f t="shared" si="31"/>
        <v>UPDATE tbl_clubs SET intItemID = 818  WHERE sku = 46992</v>
      </c>
      <c r="V819" t="s">
        <v>915</v>
      </c>
    </row>
    <row r="820" spans="1:22" x14ac:dyDescent="0.25">
      <c r="A820">
        <f t="shared" si="32"/>
        <v>819</v>
      </c>
      <c r="B820">
        <v>46995</v>
      </c>
      <c r="C820">
        <v>71</v>
      </c>
      <c r="D820">
        <v>950</v>
      </c>
      <c r="E820" t="s">
        <v>35</v>
      </c>
      <c r="F820" t="s">
        <v>32</v>
      </c>
      <c r="G820" t="s">
        <v>33</v>
      </c>
      <c r="N820" t="s">
        <v>19</v>
      </c>
      <c r="O820" t="s">
        <v>97</v>
      </c>
      <c r="P820" t="s">
        <v>20</v>
      </c>
      <c r="Q820" t="s">
        <v>14</v>
      </c>
      <c r="S820" t="str">
        <f t="shared" si="31"/>
        <v>UPDATE tbl_clubs SET intItemID = 819  WHERE sku = 46995</v>
      </c>
      <c r="V820" t="s">
        <v>916</v>
      </c>
    </row>
    <row r="821" spans="1:22" x14ac:dyDescent="0.25">
      <c r="A821">
        <f t="shared" si="32"/>
        <v>820</v>
      </c>
      <c r="B821">
        <v>46997</v>
      </c>
      <c r="C821">
        <v>71</v>
      </c>
      <c r="D821">
        <v>27</v>
      </c>
      <c r="E821" t="s">
        <v>38</v>
      </c>
      <c r="F821" t="s">
        <v>32</v>
      </c>
      <c r="G821" t="s">
        <v>33</v>
      </c>
      <c r="N821" t="s">
        <v>19</v>
      </c>
      <c r="O821" t="s">
        <v>97</v>
      </c>
      <c r="P821" t="s">
        <v>20</v>
      </c>
      <c r="Q821" t="s">
        <v>14</v>
      </c>
      <c r="S821" t="str">
        <f t="shared" si="31"/>
        <v>UPDATE tbl_clubs SET intItemID = 820  WHERE sku = 46997</v>
      </c>
      <c r="V821" t="s">
        <v>917</v>
      </c>
    </row>
    <row r="822" spans="1:22" x14ac:dyDescent="0.25">
      <c r="A822">
        <f t="shared" si="32"/>
        <v>821</v>
      </c>
      <c r="B822">
        <v>46998</v>
      </c>
      <c r="C822">
        <v>71</v>
      </c>
      <c r="D822">
        <v>27</v>
      </c>
      <c r="E822" t="s">
        <v>38</v>
      </c>
      <c r="F822" t="s">
        <v>32</v>
      </c>
      <c r="G822" t="s">
        <v>33</v>
      </c>
      <c r="N822" t="s">
        <v>19</v>
      </c>
      <c r="O822" t="s">
        <v>97</v>
      </c>
      <c r="P822" t="s">
        <v>20</v>
      </c>
      <c r="Q822" t="s">
        <v>14</v>
      </c>
      <c r="S822" t="str">
        <f t="shared" si="31"/>
        <v>UPDATE tbl_clubs SET intItemID = 821  WHERE sku = 46998</v>
      </c>
      <c r="V822" t="s">
        <v>918</v>
      </c>
    </row>
    <row r="823" spans="1:22" x14ac:dyDescent="0.25">
      <c r="A823">
        <f t="shared" si="32"/>
        <v>822</v>
      </c>
      <c r="B823">
        <v>47041</v>
      </c>
      <c r="C823">
        <v>2</v>
      </c>
      <c r="D823">
        <v>15</v>
      </c>
      <c r="E823" t="s">
        <v>38</v>
      </c>
      <c r="F823" t="s">
        <v>32</v>
      </c>
      <c r="G823" t="s">
        <v>33</v>
      </c>
      <c r="N823" t="s">
        <v>19</v>
      </c>
      <c r="O823" t="s">
        <v>97</v>
      </c>
      <c r="P823" t="s">
        <v>20</v>
      </c>
      <c r="Q823" t="s">
        <v>14</v>
      </c>
      <c r="S823" t="str">
        <f t="shared" si="31"/>
        <v>UPDATE tbl_clubs SET intItemID = 822  WHERE sku = 47041</v>
      </c>
      <c r="V823" t="s">
        <v>919</v>
      </c>
    </row>
    <row r="824" spans="1:22" x14ac:dyDescent="0.25">
      <c r="A824">
        <f t="shared" si="32"/>
        <v>823</v>
      </c>
      <c r="B824">
        <v>47042</v>
      </c>
      <c r="C824">
        <v>2</v>
      </c>
      <c r="D824">
        <v>15</v>
      </c>
      <c r="E824" t="s">
        <v>38</v>
      </c>
      <c r="F824" t="s">
        <v>32</v>
      </c>
      <c r="G824" t="s">
        <v>33</v>
      </c>
      <c r="N824" t="s">
        <v>19</v>
      </c>
      <c r="O824" t="s">
        <v>97</v>
      </c>
      <c r="P824" t="s">
        <v>20</v>
      </c>
      <c r="Q824" t="s">
        <v>14</v>
      </c>
      <c r="S824" t="str">
        <f t="shared" si="31"/>
        <v>UPDATE tbl_clubs SET intItemID = 823  WHERE sku = 47042</v>
      </c>
      <c r="V824" t="s">
        <v>920</v>
      </c>
    </row>
    <row r="825" spans="1:22" x14ac:dyDescent="0.25">
      <c r="A825">
        <f t="shared" si="32"/>
        <v>824</v>
      </c>
      <c r="B825">
        <v>47050</v>
      </c>
      <c r="C825">
        <v>56</v>
      </c>
      <c r="D825">
        <v>2160</v>
      </c>
      <c r="E825" t="s">
        <v>17</v>
      </c>
      <c r="F825" t="s">
        <v>33</v>
      </c>
      <c r="G825" t="s">
        <v>33</v>
      </c>
      <c r="N825" t="s">
        <v>19</v>
      </c>
      <c r="O825" t="s">
        <v>97</v>
      </c>
      <c r="P825" t="s">
        <v>20</v>
      </c>
      <c r="Q825" t="s">
        <v>14</v>
      </c>
      <c r="S825" t="str">
        <f t="shared" si="31"/>
        <v>UPDATE tbl_clubs SET intItemID = 824  WHERE sku = 47050</v>
      </c>
      <c r="V825" t="s">
        <v>921</v>
      </c>
    </row>
    <row r="826" spans="1:22" x14ac:dyDescent="0.25">
      <c r="A826">
        <f t="shared" si="32"/>
        <v>825</v>
      </c>
      <c r="B826">
        <v>47053</v>
      </c>
      <c r="C826">
        <v>71</v>
      </c>
      <c r="D826">
        <v>2161</v>
      </c>
      <c r="E826" t="s">
        <v>52</v>
      </c>
      <c r="F826" t="s">
        <v>32</v>
      </c>
      <c r="G826" t="s">
        <v>33</v>
      </c>
      <c r="N826" t="s">
        <v>19</v>
      </c>
      <c r="O826" t="s">
        <v>97</v>
      </c>
      <c r="P826" t="s">
        <v>20</v>
      </c>
      <c r="Q826" t="s">
        <v>14</v>
      </c>
      <c r="S826" t="str">
        <f t="shared" si="31"/>
        <v>UPDATE tbl_clubs SET intItemID = 825  WHERE sku = 47053</v>
      </c>
      <c r="V826" t="s">
        <v>922</v>
      </c>
    </row>
    <row r="827" spans="1:22" x14ac:dyDescent="0.25">
      <c r="A827">
        <f t="shared" si="32"/>
        <v>826</v>
      </c>
      <c r="B827">
        <v>47060</v>
      </c>
      <c r="C827">
        <v>71</v>
      </c>
      <c r="D827">
        <v>1638</v>
      </c>
      <c r="E827" t="s">
        <v>36</v>
      </c>
      <c r="F827" t="s">
        <v>32</v>
      </c>
      <c r="G827" t="s">
        <v>33</v>
      </c>
      <c r="N827" t="s">
        <v>19</v>
      </c>
      <c r="O827" t="s">
        <v>97</v>
      </c>
      <c r="P827" t="s">
        <v>20</v>
      </c>
      <c r="Q827" t="s">
        <v>14</v>
      </c>
      <c r="S827" t="str">
        <f t="shared" si="31"/>
        <v>UPDATE tbl_clubs SET intItemID = 826  WHERE sku = 47060</v>
      </c>
      <c r="V827" t="s">
        <v>923</v>
      </c>
    </row>
    <row r="828" spans="1:22" x14ac:dyDescent="0.25">
      <c r="A828">
        <f t="shared" si="32"/>
        <v>827</v>
      </c>
      <c r="B828">
        <v>47064</v>
      </c>
      <c r="C828">
        <v>71</v>
      </c>
      <c r="D828">
        <v>1107</v>
      </c>
      <c r="E828" t="s">
        <v>43</v>
      </c>
      <c r="F828" t="s">
        <v>44</v>
      </c>
      <c r="G828" t="s">
        <v>33</v>
      </c>
      <c r="N828" t="s">
        <v>19</v>
      </c>
      <c r="O828" t="s">
        <v>97</v>
      </c>
      <c r="P828" t="s">
        <v>20</v>
      </c>
      <c r="Q828" t="s">
        <v>14</v>
      </c>
      <c r="S828" t="str">
        <f t="shared" si="31"/>
        <v>UPDATE tbl_clubs SET intItemID = 827  WHERE sku = 47064</v>
      </c>
      <c r="V828" t="s">
        <v>924</v>
      </c>
    </row>
    <row r="829" spans="1:22" x14ac:dyDescent="0.25">
      <c r="A829">
        <f t="shared" si="32"/>
        <v>828</v>
      </c>
      <c r="B829">
        <v>47067</v>
      </c>
      <c r="C829">
        <v>71</v>
      </c>
      <c r="D829">
        <v>1106</v>
      </c>
      <c r="E829" t="s">
        <v>43</v>
      </c>
      <c r="F829" t="s">
        <v>44</v>
      </c>
      <c r="G829" t="s">
        <v>33</v>
      </c>
      <c r="N829" t="s">
        <v>19</v>
      </c>
      <c r="O829" t="s">
        <v>97</v>
      </c>
      <c r="P829" t="s">
        <v>20</v>
      </c>
      <c r="Q829" t="s">
        <v>14</v>
      </c>
      <c r="S829" t="str">
        <f t="shared" si="31"/>
        <v>UPDATE tbl_clubs SET intItemID = 828  WHERE sku = 47067</v>
      </c>
      <c r="V829" t="s">
        <v>925</v>
      </c>
    </row>
    <row r="830" spans="1:22" x14ac:dyDescent="0.25">
      <c r="A830">
        <f t="shared" si="32"/>
        <v>829</v>
      </c>
      <c r="B830">
        <v>47068</v>
      </c>
      <c r="C830">
        <v>71</v>
      </c>
      <c r="D830">
        <v>1106</v>
      </c>
      <c r="E830" t="s">
        <v>43</v>
      </c>
      <c r="F830" t="s">
        <v>44</v>
      </c>
      <c r="G830" t="s">
        <v>33</v>
      </c>
      <c r="N830" t="s">
        <v>19</v>
      </c>
      <c r="O830" t="s">
        <v>97</v>
      </c>
      <c r="P830" t="s">
        <v>20</v>
      </c>
      <c r="Q830" t="s">
        <v>14</v>
      </c>
      <c r="S830" t="str">
        <f t="shared" si="31"/>
        <v>UPDATE tbl_clubs SET intItemID = 829  WHERE sku = 47068</v>
      </c>
      <c r="V830" t="s">
        <v>926</v>
      </c>
    </row>
    <row r="831" spans="1:22" x14ac:dyDescent="0.25">
      <c r="A831">
        <f t="shared" si="32"/>
        <v>830</v>
      </c>
      <c r="B831">
        <v>47069</v>
      </c>
      <c r="C831">
        <v>71</v>
      </c>
      <c r="D831">
        <v>1106</v>
      </c>
      <c r="E831" t="s">
        <v>43</v>
      </c>
      <c r="F831" t="s">
        <v>44</v>
      </c>
      <c r="G831" t="s">
        <v>33</v>
      </c>
      <c r="N831" t="s">
        <v>19</v>
      </c>
      <c r="O831" t="s">
        <v>97</v>
      </c>
      <c r="P831" t="s">
        <v>20</v>
      </c>
      <c r="Q831" t="s">
        <v>14</v>
      </c>
      <c r="S831" t="str">
        <f t="shared" si="31"/>
        <v>UPDATE tbl_clubs SET intItemID = 830  WHERE sku = 47069</v>
      </c>
      <c r="V831" t="s">
        <v>927</v>
      </c>
    </row>
    <row r="832" spans="1:22" x14ac:dyDescent="0.25">
      <c r="A832">
        <f t="shared" si="32"/>
        <v>831</v>
      </c>
      <c r="B832">
        <v>47083</v>
      </c>
      <c r="C832">
        <v>71</v>
      </c>
      <c r="D832">
        <v>1107</v>
      </c>
      <c r="E832" t="s">
        <v>43</v>
      </c>
      <c r="F832" t="s">
        <v>44</v>
      </c>
      <c r="G832" t="s">
        <v>33</v>
      </c>
      <c r="N832" t="s">
        <v>19</v>
      </c>
      <c r="O832" t="s">
        <v>97</v>
      </c>
      <c r="P832" t="s">
        <v>20</v>
      </c>
      <c r="Q832" t="s">
        <v>14</v>
      </c>
      <c r="S832" t="str">
        <f t="shared" si="31"/>
        <v>UPDATE tbl_clubs SET intItemID = 831  WHERE sku = 47083</v>
      </c>
      <c r="V832" t="s">
        <v>928</v>
      </c>
    </row>
    <row r="833" spans="1:22" x14ac:dyDescent="0.25">
      <c r="A833">
        <f t="shared" si="32"/>
        <v>832</v>
      </c>
      <c r="B833">
        <v>47084</v>
      </c>
      <c r="C833">
        <v>71</v>
      </c>
      <c r="D833">
        <v>1634</v>
      </c>
      <c r="E833" t="s">
        <v>36</v>
      </c>
      <c r="F833" t="s">
        <v>18</v>
      </c>
      <c r="G833" t="s">
        <v>33</v>
      </c>
      <c r="N833" t="s">
        <v>19</v>
      </c>
      <c r="O833" t="s">
        <v>97</v>
      </c>
      <c r="P833" t="s">
        <v>20</v>
      </c>
      <c r="Q833" t="s">
        <v>14</v>
      </c>
      <c r="S833" t="str">
        <f t="shared" si="31"/>
        <v>UPDATE tbl_clubs SET intItemID = 832  WHERE sku = 47084</v>
      </c>
      <c r="V833" t="s">
        <v>929</v>
      </c>
    </row>
    <row r="834" spans="1:22" x14ac:dyDescent="0.25">
      <c r="A834">
        <f t="shared" si="32"/>
        <v>833</v>
      </c>
      <c r="B834">
        <v>47106</v>
      </c>
      <c r="C834">
        <v>71</v>
      </c>
      <c r="D834">
        <v>1127</v>
      </c>
      <c r="E834" t="s">
        <v>39</v>
      </c>
      <c r="F834" t="s">
        <v>40</v>
      </c>
      <c r="G834" t="s">
        <v>41</v>
      </c>
      <c r="N834" t="s">
        <v>19</v>
      </c>
      <c r="O834" t="s">
        <v>97</v>
      </c>
      <c r="P834" t="s">
        <v>20</v>
      </c>
      <c r="Q834" t="s">
        <v>14</v>
      </c>
      <c r="S834" t="str">
        <f t="shared" si="31"/>
        <v>UPDATE tbl_clubs SET intItemID = 833  WHERE sku = 47106</v>
      </c>
      <c r="V834" t="s">
        <v>930</v>
      </c>
    </row>
    <row r="835" spans="1:22" x14ac:dyDescent="0.25">
      <c r="A835">
        <f t="shared" si="32"/>
        <v>834</v>
      </c>
      <c r="B835">
        <v>47120</v>
      </c>
      <c r="C835">
        <v>71</v>
      </c>
      <c r="D835">
        <v>1634</v>
      </c>
      <c r="E835" t="s">
        <v>36</v>
      </c>
      <c r="F835" t="s">
        <v>18</v>
      </c>
      <c r="G835" t="s">
        <v>33</v>
      </c>
      <c r="N835" t="s">
        <v>19</v>
      </c>
      <c r="O835" t="s">
        <v>97</v>
      </c>
      <c r="P835" t="s">
        <v>20</v>
      </c>
      <c r="Q835" t="s">
        <v>14</v>
      </c>
      <c r="S835" t="str">
        <f t="shared" ref="S835:S898" si="33">N835&amp;O835&amp;" "&amp;P835&amp;A835&amp;" "&amp;Q835&amp;B835</f>
        <v>UPDATE tbl_clubs SET intItemID = 834  WHERE sku = 47120</v>
      </c>
      <c r="V835" t="s">
        <v>931</v>
      </c>
    </row>
    <row r="836" spans="1:22" x14ac:dyDescent="0.25">
      <c r="A836">
        <f t="shared" ref="A836:A899" si="34">A835+1</f>
        <v>835</v>
      </c>
      <c r="B836">
        <v>47121</v>
      </c>
      <c r="C836">
        <v>71</v>
      </c>
      <c r="D836">
        <v>1634</v>
      </c>
      <c r="E836" t="s">
        <v>36</v>
      </c>
      <c r="F836" t="s">
        <v>18</v>
      </c>
      <c r="G836" t="s">
        <v>33</v>
      </c>
      <c r="N836" t="s">
        <v>19</v>
      </c>
      <c r="O836" t="s">
        <v>97</v>
      </c>
      <c r="P836" t="s">
        <v>20</v>
      </c>
      <c r="Q836" t="s">
        <v>14</v>
      </c>
      <c r="S836" t="str">
        <f t="shared" si="33"/>
        <v>UPDATE tbl_clubs SET intItemID = 835  WHERE sku = 47121</v>
      </c>
      <c r="V836" t="s">
        <v>932</v>
      </c>
    </row>
    <row r="837" spans="1:22" x14ac:dyDescent="0.25">
      <c r="A837">
        <f t="shared" si="34"/>
        <v>836</v>
      </c>
      <c r="B837">
        <v>47137</v>
      </c>
      <c r="C837">
        <v>71</v>
      </c>
      <c r="D837">
        <v>1638</v>
      </c>
      <c r="E837" t="s">
        <v>36</v>
      </c>
      <c r="F837" t="s">
        <v>32</v>
      </c>
      <c r="G837" t="s">
        <v>33</v>
      </c>
      <c r="N837" t="s">
        <v>19</v>
      </c>
      <c r="O837" t="s">
        <v>97</v>
      </c>
      <c r="P837" t="s">
        <v>20</v>
      </c>
      <c r="Q837" t="s">
        <v>14</v>
      </c>
      <c r="S837" t="str">
        <f t="shared" si="33"/>
        <v>UPDATE tbl_clubs SET intItemID = 836  WHERE sku = 47137</v>
      </c>
      <c r="V837" t="s">
        <v>933</v>
      </c>
    </row>
    <row r="838" spans="1:22" x14ac:dyDescent="0.25">
      <c r="A838">
        <f t="shared" si="34"/>
        <v>837</v>
      </c>
      <c r="B838">
        <v>47138</v>
      </c>
      <c r="C838">
        <v>71</v>
      </c>
      <c r="D838">
        <v>1638</v>
      </c>
      <c r="E838" t="s">
        <v>36</v>
      </c>
      <c r="F838" t="s">
        <v>32</v>
      </c>
      <c r="G838" t="s">
        <v>33</v>
      </c>
      <c r="N838" t="s">
        <v>19</v>
      </c>
      <c r="O838" t="s">
        <v>97</v>
      </c>
      <c r="P838" t="s">
        <v>20</v>
      </c>
      <c r="Q838" t="s">
        <v>14</v>
      </c>
      <c r="S838" t="str">
        <f t="shared" si="33"/>
        <v>UPDATE tbl_clubs SET intItemID = 837  WHERE sku = 47138</v>
      </c>
      <c r="V838" t="s">
        <v>934</v>
      </c>
    </row>
    <row r="839" spans="1:22" x14ac:dyDescent="0.25">
      <c r="A839">
        <f t="shared" si="34"/>
        <v>838</v>
      </c>
      <c r="B839">
        <v>47191</v>
      </c>
      <c r="C839">
        <v>71</v>
      </c>
      <c r="D839">
        <v>1127</v>
      </c>
      <c r="E839" t="s">
        <v>39</v>
      </c>
      <c r="F839" t="s">
        <v>44</v>
      </c>
      <c r="G839" t="s">
        <v>42</v>
      </c>
      <c r="N839" t="s">
        <v>19</v>
      </c>
      <c r="O839" t="s">
        <v>97</v>
      </c>
      <c r="P839" t="s">
        <v>20</v>
      </c>
      <c r="Q839" t="s">
        <v>14</v>
      </c>
      <c r="S839" t="str">
        <f t="shared" si="33"/>
        <v>UPDATE tbl_clubs SET intItemID = 838  WHERE sku = 47191</v>
      </c>
      <c r="V839" t="s">
        <v>935</v>
      </c>
    </row>
    <row r="840" spans="1:22" x14ac:dyDescent="0.25">
      <c r="A840">
        <f t="shared" si="34"/>
        <v>839</v>
      </c>
      <c r="B840">
        <v>47192</v>
      </c>
      <c r="C840">
        <v>71</v>
      </c>
      <c r="D840">
        <v>1127</v>
      </c>
      <c r="E840" t="s">
        <v>39</v>
      </c>
      <c r="F840" t="s">
        <v>44</v>
      </c>
      <c r="G840" t="s">
        <v>42</v>
      </c>
      <c r="N840" t="s">
        <v>19</v>
      </c>
      <c r="O840" t="s">
        <v>97</v>
      </c>
      <c r="P840" t="s">
        <v>20</v>
      </c>
      <c r="Q840" t="s">
        <v>14</v>
      </c>
      <c r="S840" t="str">
        <f t="shared" si="33"/>
        <v>UPDATE tbl_clubs SET intItemID = 839  WHERE sku = 47192</v>
      </c>
      <c r="V840" t="s">
        <v>936</v>
      </c>
    </row>
    <row r="841" spans="1:22" x14ac:dyDescent="0.25">
      <c r="A841">
        <f t="shared" si="34"/>
        <v>840</v>
      </c>
      <c r="B841">
        <v>47225</v>
      </c>
      <c r="C841">
        <v>71</v>
      </c>
      <c r="D841">
        <v>27</v>
      </c>
      <c r="E841" t="s">
        <v>38</v>
      </c>
      <c r="F841" t="s">
        <v>32</v>
      </c>
      <c r="G841" t="s">
        <v>33</v>
      </c>
      <c r="N841" t="s">
        <v>19</v>
      </c>
      <c r="O841" t="s">
        <v>97</v>
      </c>
      <c r="P841" t="s">
        <v>20</v>
      </c>
      <c r="Q841" t="s">
        <v>14</v>
      </c>
      <c r="S841" t="str">
        <f t="shared" si="33"/>
        <v>UPDATE tbl_clubs SET intItemID = 840  WHERE sku = 47225</v>
      </c>
      <c r="V841" t="s">
        <v>937</v>
      </c>
    </row>
    <row r="842" spans="1:22" x14ac:dyDescent="0.25">
      <c r="A842">
        <f t="shared" si="34"/>
        <v>841</v>
      </c>
      <c r="B842">
        <v>47232</v>
      </c>
      <c r="C842">
        <v>71</v>
      </c>
      <c r="D842">
        <v>27</v>
      </c>
      <c r="E842" t="s">
        <v>38</v>
      </c>
      <c r="F842" t="s">
        <v>32</v>
      </c>
      <c r="G842" t="s">
        <v>33</v>
      </c>
      <c r="N842" t="s">
        <v>19</v>
      </c>
      <c r="O842" t="s">
        <v>97</v>
      </c>
      <c r="P842" t="s">
        <v>20</v>
      </c>
      <c r="Q842" t="s">
        <v>14</v>
      </c>
      <c r="S842" t="str">
        <f t="shared" si="33"/>
        <v>UPDATE tbl_clubs SET intItemID = 841  WHERE sku = 47232</v>
      </c>
      <c r="V842" t="s">
        <v>938</v>
      </c>
    </row>
    <row r="843" spans="1:22" x14ac:dyDescent="0.25">
      <c r="A843">
        <f t="shared" si="34"/>
        <v>842</v>
      </c>
      <c r="B843">
        <v>47240</v>
      </c>
      <c r="C843">
        <v>71</v>
      </c>
      <c r="D843">
        <v>28</v>
      </c>
      <c r="E843" t="s">
        <v>38</v>
      </c>
      <c r="F843" t="s">
        <v>32</v>
      </c>
      <c r="G843" t="s">
        <v>33</v>
      </c>
      <c r="N843" t="s">
        <v>19</v>
      </c>
      <c r="O843" t="s">
        <v>97</v>
      </c>
      <c r="P843" t="s">
        <v>20</v>
      </c>
      <c r="Q843" t="s">
        <v>14</v>
      </c>
      <c r="S843" t="str">
        <f t="shared" si="33"/>
        <v>UPDATE tbl_clubs SET intItemID = 842  WHERE sku = 47240</v>
      </c>
      <c r="V843" t="s">
        <v>939</v>
      </c>
    </row>
    <row r="844" spans="1:22" x14ac:dyDescent="0.25">
      <c r="A844">
        <f t="shared" si="34"/>
        <v>843</v>
      </c>
      <c r="B844">
        <v>47279</v>
      </c>
      <c r="C844">
        <v>71</v>
      </c>
      <c r="D844">
        <v>28</v>
      </c>
      <c r="E844" t="s">
        <v>38</v>
      </c>
      <c r="F844" t="s">
        <v>32</v>
      </c>
      <c r="G844" t="s">
        <v>33</v>
      </c>
      <c r="N844" t="s">
        <v>19</v>
      </c>
      <c r="O844" t="s">
        <v>97</v>
      </c>
      <c r="P844" t="s">
        <v>20</v>
      </c>
      <c r="Q844" t="s">
        <v>14</v>
      </c>
      <c r="S844" t="str">
        <f t="shared" si="33"/>
        <v>UPDATE tbl_clubs SET intItemID = 843  WHERE sku = 47279</v>
      </c>
      <c r="V844" t="s">
        <v>940</v>
      </c>
    </row>
    <row r="845" spans="1:22" x14ac:dyDescent="0.25">
      <c r="A845">
        <f t="shared" si="34"/>
        <v>844</v>
      </c>
      <c r="B845">
        <v>47283</v>
      </c>
      <c r="C845">
        <v>71</v>
      </c>
      <c r="D845">
        <v>28</v>
      </c>
      <c r="E845" t="s">
        <v>38</v>
      </c>
      <c r="F845" t="s">
        <v>32</v>
      </c>
      <c r="G845" t="s">
        <v>33</v>
      </c>
      <c r="N845" t="s">
        <v>19</v>
      </c>
      <c r="O845" t="s">
        <v>97</v>
      </c>
      <c r="P845" t="s">
        <v>20</v>
      </c>
      <c r="Q845" t="s">
        <v>14</v>
      </c>
      <c r="S845" t="str">
        <f t="shared" si="33"/>
        <v>UPDATE tbl_clubs SET intItemID = 844  WHERE sku = 47283</v>
      </c>
      <c r="V845" t="s">
        <v>941</v>
      </c>
    </row>
    <row r="846" spans="1:22" x14ac:dyDescent="0.25">
      <c r="A846">
        <f t="shared" si="34"/>
        <v>845</v>
      </c>
      <c r="B846">
        <v>47288</v>
      </c>
      <c r="C846">
        <v>71</v>
      </c>
      <c r="D846">
        <v>28</v>
      </c>
      <c r="E846" t="s">
        <v>38</v>
      </c>
      <c r="F846" t="s">
        <v>32</v>
      </c>
      <c r="G846" t="s">
        <v>33</v>
      </c>
      <c r="N846" t="s">
        <v>19</v>
      </c>
      <c r="O846" t="s">
        <v>97</v>
      </c>
      <c r="P846" t="s">
        <v>20</v>
      </c>
      <c r="Q846" t="s">
        <v>14</v>
      </c>
      <c r="S846" t="str">
        <f t="shared" si="33"/>
        <v>UPDATE tbl_clubs SET intItemID = 845  WHERE sku = 47288</v>
      </c>
      <c r="V846" t="s">
        <v>942</v>
      </c>
    </row>
    <row r="847" spans="1:22" x14ac:dyDescent="0.25">
      <c r="A847">
        <f t="shared" si="34"/>
        <v>846</v>
      </c>
      <c r="B847">
        <v>47291</v>
      </c>
      <c r="C847">
        <v>71</v>
      </c>
      <c r="D847">
        <v>1638</v>
      </c>
      <c r="E847" t="s">
        <v>36</v>
      </c>
      <c r="F847" t="s">
        <v>32</v>
      </c>
      <c r="G847" t="s">
        <v>33</v>
      </c>
      <c r="N847" t="s">
        <v>19</v>
      </c>
      <c r="O847" t="s">
        <v>97</v>
      </c>
      <c r="P847" t="s">
        <v>20</v>
      </c>
      <c r="Q847" t="s">
        <v>14</v>
      </c>
      <c r="S847" t="str">
        <f t="shared" si="33"/>
        <v>UPDATE tbl_clubs SET intItemID = 846  WHERE sku = 47291</v>
      </c>
      <c r="V847" t="s">
        <v>943</v>
      </c>
    </row>
    <row r="848" spans="1:22" x14ac:dyDescent="0.25">
      <c r="A848">
        <f t="shared" si="34"/>
        <v>847</v>
      </c>
      <c r="B848">
        <v>47293</v>
      </c>
      <c r="C848">
        <v>71</v>
      </c>
      <c r="D848">
        <v>1638</v>
      </c>
      <c r="E848" t="s">
        <v>36</v>
      </c>
      <c r="F848" t="s">
        <v>32</v>
      </c>
      <c r="G848" t="s">
        <v>33</v>
      </c>
      <c r="N848" t="s">
        <v>19</v>
      </c>
      <c r="O848" t="s">
        <v>97</v>
      </c>
      <c r="P848" t="s">
        <v>20</v>
      </c>
      <c r="Q848" t="s">
        <v>14</v>
      </c>
      <c r="S848" t="str">
        <f t="shared" si="33"/>
        <v>UPDATE tbl_clubs SET intItemID = 847  WHERE sku = 47293</v>
      </c>
      <c r="V848" t="s">
        <v>944</v>
      </c>
    </row>
    <row r="849" spans="1:22" x14ac:dyDescent="0.25">
      <c r="A849">
        <f t="shared" si="34"/>
        <v>848</v>
      </c>
      <c r="B849">
        <v>47295</v>
      </c>
      <c r="C849">
        <v>71</v>
      </c>
      <c r="D849">
        <v>1638</v>
      </c>
      <c r="E849" t="s">
        <v>36</v>
      </c>
      <c r="F849" t="s">
        <v>32</v>
      </c>
      <c r="G849" t="s">
        <v>33</v>
      </c>
      <c r="N849" t="s">
        <v>19</v>
      </c>
      <c r="O849" t="s">
        <v>97</v>
      </c>
      <c r="P849" t="s">
        <v>20</v>
      </c>
      <c r="Q849" t="s">
        <v>14</v>
      </c>
      <c r="S849" t="str">
        <f t="shared" si="33"/>
        <v>UPDATE tbl_clubs SET intItemID = 848  WHERE sku = 47295</v>
      </c>
      <c r="V849" t="s">
        <v>945</v>
      </c>
    </row>
    <row r="850" spans="1:22" x14ac:dyDescent="0.25">
      <c r="A850">
        <f t="shared" si="34"/>
        <v>849</v>
      </c>
      <c r="B850">
        <v>47316</v>
      </c>
      <c r="C850">
        <v>71</v>
      </c>
      <c r="D850">
        <v>957</v>
      </c>
      <c r="E850" t="s">
        <v>35</v>
      </c>
      <c r="F850" t="s">
        <v>32</v>
      </c>
      <c r="G850" t="s">
        <v>33</v>
      </c>
      <c r="N850" t="s">
        <v>19</v>
      </c>
      <c r="O850" t="s">
        <v>97</v>
      </c>
      <c r="P850" t="s">
        <v>20</v>
      </c>
      <c r="Q850" t="s">
        <v>14</v>
      </c>
      <c r="S850" t="str">
        <f t="shared" si="33"/>
        <v>UPDATE tbl_clubs SET intItemID = 849  WHERE sku = 47316</v>
      </c>
      <c r="V850" t="s">
        <v>946</v>
      </c>
    </row>
    <row r="851" spans="1:22" x14ac:dyDescent="0.25">
      <c r="A851">
        <f t="shared" si="34"/>
        <v>850</v>
      </c>
      <c r="B851">
        <v>47325</v>
      </c>
      <c r="C851">
        <v>71</v>
      </c>
      <c r="D851">
        <v>957</v>
      </c>
      <c r="E851" t="s">
        <v>35</v>
      </c>
      <c r="F851" t="s">
        <v>32</v>
      </c>
      <c r="G851" t="s">
        <v>33</v>
      </c>
      <c r="N851" t="s">
        <v>19</v>
      </c>
      <c r="O851" t="s">
        <v>97</v>
      </c>
      <c r="P851" t="s">
        <v>20</v>
      </c>
      <c r="Q851" t="s">
        <v>14</v>
      </c>
      <c r="S851" t="str">
        <f t="shared" si="33"/>
        <v>UPDATE tbl_clubs SET intItemID = 850  WHERE sku = 47325</v>
      </c>
      <c r="V851" t="s">
        <v>947</v>
      </c>
    </row>
    <row r="852" spans="1:22" x14ac:dyDescent="0.25">
      <c r="A852">
        <f t="shared" si="34"/>
        <v>851</v>
      </c>
      <c r="B852">
        <v>47328</v>
      </c>
      <c r="C852">
        <v>71</v>
      </c>
      <c r="D852">
        <v>957</v>
      </c>
      <c r="E852" t="s">
        <v>35</v>
      </c>
      <c r="F852" t="s">
        <v>32</v>
      </c>
      <c r="G852" t="s">
        <v>33</v>
      </c>
      <c r="N852" t="s">
        <v>19</v>
      </c>
      <c r="O852" t="s">
        <v>97</v>
      </c>
      <c r="P852" t="s">
        <v>20</v>
      </c>
      <c r="Q852" t="s">
        <v>14</v>
      </c>
      <c r="S852" t="str">
        <f t="shared" si="33"/>
        <v>UPDATE tbl_clubs SET intItemID = 851  WHERE sku = 47328</v>
      </c>
      <c r="V852" t="s">
        <v>948</v>
      </c>
    </row>
    <row r="853" spans="1:22" x14ac:dyDescent="0.25">
      <c r="A853">
        <f t="shared" si="34"/>
        <v>852</v>
      </c>
      <c r="B853">
        <v>47346</v>
      </c>
      <c r="C853">
        <v>71</v>
      </c>
      <c r="D853">
        <v>957</v>
      </c>
      <c r="E853" t="s">
        <v>35</v>
      </c>
      <c r="F853" t="s">
        <v>32</v>
      </c>
      <c r="G853" t="s">
        <v>33</v>
      </c>
      <c r="N853" t="s">
        <v>19</v>
      </c>
      <c r="O853" t="s">
        <v>97</v>
      </c>
      <c r="P853" t="s">
        <v>20</v>
      </c>
      <c r="Q853" t="s">
        <v>14</v>
      </c>
      <c r="S853" t="str">
        <f t="shared" si="33"/>
        <v>UPDATE tbl_clubs SET intItemID = 852  WHERE sku = 47346</v>
      </c>
      <c r="V853" t="s">
        <v>949</v>
      </c>
    </row>
    <row r="854" spans="1:22" x14ac:dyDescent="0.25">
      <c r="A854">
        <f t="shared" si="34"/>
        <v>853</v>
      </c>
      <c r="B854">
        <v>47376</v>
      </c>
      <c r="C854">
        <v>56</v>
      </c>
      <c r="D854">
        <v>2160</v>
      </c>
      <c r="E854" t="s">
        <v>17</v>
      </c>
      <c r="F854" t="s">
        <v>33</v>
      </c>
      <c r="G854" t="s">
        <v>33</v>
      </c>
      <c r="N854" t="s">
        <v>19</v>
      </c>
      <c r="O854" t="s">
        <v>97</v>
      </c>
      <c r="P854" t="s">
        <v>20</v>
      </c>
      <c r="Q854" t="s">
        <v>14</v>
      </c>
      <c r="S854" t="str">
        <f t="shared" si="33"/>
        <v>UPDATE tbl_clubs SET intItemID = 853  WHERE sku = 47376</v>
      </c>
      <c r="V854" t="s">
        <v>950</v>
      </c>
    </row>
    <row r="855" spans="1:22" x14ac:dyDescent="0.25">
      <c r="A855">
        <f t="shared" si="34"/>
        <v>854</v>
      </c>
      <c r="B855">
        <v>47420</v>
      </c>
      <c r="C855">
        <v>72</v>
      </c>
      <c r="D855">
        <v>199</v>
      </c>
      <c r="E855" t="s">
        <v>36</v>
      </c>
      <c r="F855" t="s">
        <v>18</v>
      </c>
      <c r="G855" t="s">
        <v>33</v>
      </c>
      <c r="N855" t="s">
        <v>19</v>
      </c>
      <c r="O855" t="s">
        <v>97</v>
      </c>
      <c r="P855" t="s">
        <v>20</v>
      </c>
      <c r="Q855" t="s">
        <v>14</v>
      </c>
      <c r="S855" t="str">
        <f t="shared" si="33"/>
        <v>UPDATE tbl_clubs SET intItemID = 854  WHERE sku = 47420</v>
      </c>
      <c r="V855" t="s">
        <v>951</v>
      </c>
    </row>
    <row r="856" spans="1:22" x14ac:dyDescent="0.25">
      <c r="A856">
        <f t="shared" si="34"/>
        <v>855</v>
      </c>
      <c r="B856">
        <v>47465</v>
      </c>
      <c r="C856">
        <v>48</v>
      </c>
      <c r="D856">
        <v>2098</v>
      </c>
      <c r="E856" t="s">
        <v>36</v>
      </c>
      <c r="F856" t="s">
        <v>18</v>
      </c>
      <c r="G856" t="s">
        <v>33</v>
      </c>
      <c r="N856" t="s">
        <v>19</v>
      </c>
      <c r="O856" t="s">
        <v>97</v>
      </c>
      <c r="P856" t="s">
        <v>20</v>
      </c>
      <c r="Q856" t="s">
        <v>14</v>
      </c>
      <c r="S856" t="str">
        <f t="shared" si="33"/>
        <v>UPDATE tbl_clubs SET intItemID = 855  WHERE sku = 47465</v>
      </c>
      <c r="V856" t="s">
        <v>952</v>
      </c>
    </row>
    <row r="857" spans="1:22" x14ac:dyDescent="0.25">
      <c r="A857">
        <f t="shared" si="34"/>
        <v>856</v>
      </c>
      <c r="B857">
        <v>47467</v>
      </c>
      <c r="C857">
        <v>22</v>
      </c>
      <c r="D857">
        <v>189</v>
      </c>
      <c r="E857" t="s">
        <v>53</v>
      </c>
      <c r="F857" t="s">
        <v>32</v>
      </c>
      <c r="G857" t="s">
        <v>33</v>
      </c>
      <c r="N857" t="s">
        <v>19</v>
      </c>
      <c r="O857" t="s">
        <v>97</v>
      </c>
      <c r="P857" t="s">
        <v>20</v>
      </c>
      <c r="Q857" t="s">
        <v>14</v>
      </c>
      <c r="S857" t="str">
        <f t="shared" si="33"/>
        <v>UPDATE tbl_clubs SET intItemID = 856  WHERE sku = 47467</v>
      </c>
      <c r="V857" t="s">
        <v>953</v>
      </c>
    </row>
    <row r="858" spans="1:22" x14ac:dyDescent="0.25">
      <c r="A858">
        <f t="shared" si="34"/>
        <v>857</v>
      </c>
      <c r="B858">
        <v>47508</v>
      </c>
      <c r="C858">
        <v>78</v>
      </c>
      <c r="D858">
        <v>2162</v>
      </c>
      <c r="E858" t="s">
        <v>36</v>
      </c>
      <c r="F858" t="s">
        <v>44</v>
      </c>
      <c r="G858" t="s">
        <v>33</v>
      </c>
      <c r="N858" t="s">
        <v>19</v>
      </c>
      <c r="O858" t="s">
        <v>97</v>
      </c>
      <c r="P858" t="s">
        <v>20</v>
      </c>
      <c r="Q858" t="s">
        <v>14</v>
      </c>
      <c r="S858" t="str">
        <f t="shared" si="33"/>
        <v>UPDATE tbl_clubs SET intItemID = 857  WHERE sku = 47508</v>
      </c>
      <c r="V858" t="s">
        <v>954</v>
      </c>
    </row>
    <row r="859" spans="1:22" x14ac:dyDescent="0.25">
      <c r="A859">
        <f t="shared" si="34"/>
        <v>858</v>
      </c>
      <c r="B859">
        <v>47510</v>
      </c>
      <c r="C859">
        <v>25</v>
      </c>
      <c r="D859">
        <v>82</v>
      </c>
      <c r="E859" t="s">
        <v>36</v>
      </c>
      <c r="F859" t="s">
        <v>44</v>
      </c>
      <c r="G859" t="s">
        <v>33</v>
      </c>
      <c r="N859" t="s">
        <v>19</v>
      </c>
      <c r="O859" t="s">
        <v>97</v>
      </c>
      <c r="P859" t="s">
        <v>20</v>
      </c>
      <c r="Q859" t="s">
        <v>14</v>
      </c>
      <c r="S859" t="str">
        <f t="shared" si="33"/>
        <v>UPDATE tbl_clubs SET intItemID = 858  WHERE sku = 47510</v>
      </c>
      <c r="V859" t="s">
        <v>955</v>
      </c>
    </row>
    <row r="860" spans="1:22" x14ac:dyDescent="0.25">
      <c r="A860">
        <f t="shared" si="34"/>
        <v>859</v>
      </c>
      <c r="B860">
        <v>47517</v>
      </c>
      <c r="C860">
        <v>61</v>
      </c>
      <c r="D860">
        <v>1981</v>
      </c>
      <c r="E860" t="s">
        <v>35</v>
      </c>
      <c r="F860" t="s">
        <v>32</v>
      </c>
      <c r="G860" t="s">
        <v>33</v>
      </c>
      <c r="N860" t="s">
        <v>19</v>
      </c>
      <c r="O860" t="s">
        <v>97</v>
      </c>
      <c r="P860" t="s">
        <v>20</v>
      </c>
      <c r="Q860" t="s">
        <v>14</v>
      </c>
      <c r="S860" t="str">
        <f t="shared" si="33"/>
        <v>UPDATE tbl_clubs SET intItemID = 859  WHERE sku = 47517</v>
      </c>
      <c r="V860" t="s">
        <v>956</v>
      </c>
    </row>
    <row r="861" spans="1:22" x14ac:dyDescent="0.25">
      <c r="A861">
        <f t="shared" si="34"/>
        <v>860</v>
      </c>
      <c r="B861">
        <v>47531</v>
      </c>
      <c r="C861">
        <v>71</v>
      </c>
      <c r="D861">
        <v>1174</v>
      </c>
      <c r="E861" t="s">
        <v>35</v>
      </c>
      <c r="F861" t="s">
        <v>32</v>
      </c>
      <c r="G861" t="s">
        <v>33</v>
      </c>
      <c r="N861" t="s">
        <v>19</v>
      </c>
      <c r="O861" t="s">
        <v>97</v>
      </c>
      <c r="P861" t="s">
        <v>20</v>
      </c>
      <c r="Q861" t="s">
        <v>14</v>
      </c>
      <c r="S861" t="str">
        <f t="shared" si="33"/>
        <v>UPDATE tbl_clubs SET intItemID = 860  WHERE sku = 47531</v>
      </c>
      <c r="V861" t="s">
        <v>957</v>
      </c>
    </row>
    <row r="862" spans="1:22" x14ac:dyDescent="0.25">
      <c r="A862">
        <f t="shared" si="34"/>
        <v>861</v>
      </c>
      <c r="B862">
        <v>47535</v>
      </c>
      <c r="C862">
        <v>42</v>
      </c>
      <c r="D862">
        <v>1016</v>
      </c>
      <c r="E862" t="s">
        <v>38</v>
      </c>
      <c r="F862" t="s">
        <v>32</v>
      </c>
      <c r="G862" t="s">
        <v>33</v>
      </c>
      <c r="N862" t="s">
        <v>19</v>
      </c>
      <c r="O862" t="s">
        <v>97</v>
      </c>
      <c r="P862" t="s">
        <v>20</v>
      </c>
      <c r="Q862" t="s">
        <v>14</v>
      </c>
      <c r="S862" t="str">
        <f t="shared" si="33"/>
        <v>UPDATE tbl_clubs SET intItemID = 861  WHERE sku = 47535</v>
      </c>
      <c r="V862" t="s">
        <v>958</v>
      </c>
    </row>
    <row r="863" spans="1:22" x14ac:dyDescent="0.25">
      <c r="A863">
        <f t="shared" si="34"/>
        <v>862</v>
      </c>
      <c r="B863">
        <v>47541</v>
      </c>
      <c r="C863">
        <v>48</v>
      </c>
      <c r="D863">
        <v>2164</v>
      </c>
      <c r="E863" t="s">
        <v>39</v>
      </c>
      <c r="F863" t="s">
        <v>40</v>
      </c>
      <c r="G863" t="s">
        <v>41</v>
      </c>
      <c r="N863" t="s">
        <v>19</v>
      </c>
      <c r="O863" t="s">
        <v>97</v>
      </c>
      <c r="P863" t="s">
        <v>20</v>
      </c>
      <c r="Q863" t="s">
        <v>14</v>
      </c>
      <c r="S863" t="str">
        <f t="shared" si="33"/>
        <v>UPDATE tbl_clubs SET intItemID = 862  WHERE sku = 47541</v>
      </c>
      <c r="V863" t="s">
        <v>959</v>
      </c>
    </row>
    <row r="864" spans="1:22" x14ac:dyDescent="0.25">
      <c r="A864">
        <f t="shared" si="34"/>
        <v>863</v>
      </c>
      <c r="B864">
        <v>47589</v>
      </c>
      <c r="C864">
        <v>2</v>
      </c>
      <c r="D864">
        <v>793</v>
      </c>
      <c r="E864" t="s">
        <v>35</v>
      </c>
      <c r="F864" t="s">
        <v>32</v>
      </c>
      <c r="G864" t="s">
        <v>33</v>
      </c>
      <c r="N864" t="s">
        <v>19</v>
      </c>
      <c r="O864" t="s">
        <v>97</v>
      </c>
      <c r="P864" t="s">
        <v>20</v>
      </c>
      <c r="Q864" t="s">
        <v>14</v>
      </c>
      <c r="S864" t="str">
        <f t="shared" si="33"/>
        <v>UPDATE tbl_clubs SET intItemID = 863  WHERE sku = 47589</v>
      </c>
      <c r="V864" t="s">
        <v>960</v>
      </c>
    </row>
    <row r="865" spans="1:22" x14ac:dyDescent="0.25">
      <c r="A865">
        <f t="shared" si="34"/>
        <v>864</v>
      </c>
      <c r="B865">
        <v>47592</v>
      </c>
      <c r="C865">
        <v>2</v>
      </c>
      <c r="D865">
        <v>786</v>
      </c>
      <c r="E865" t="s">
        <v>35</v>
      </c>
      <c r="F865" t="s">
        <v>32</v>
      </c>
      <c r="G865" t="s">
        <v>33</v>
      </c>
      <c r="N865" t="s">
        <v>19</v>
      </c>
      <c r="O865" t="s">
        <v>97</v>
      </c>
      <c r="P865" t="s">
        <v>20</v>
      </c>
      <c r="Q865" t="s">
        <v>14</v>
      </c>
      <c r="S865" t="str">
        <f t="shared" si="33"/>
        <v>UPDATE tbl_clubs SET intItemID = 864  WHERE sku = 47592</v>
      </c>
      <c r="V865" t="s">
        <v>961</v>
      </c>
    </row>
    <row r="866" spans="1:22" x14ac:dyDescent="0.25">
      <c r="A866">
        <f t="shared" si="34"/>
        <v>865</v>
      </c>
      <c r="B866">
        <v>47596</v>
      </c>
      <c r="C866">
        <v>2</v>
      </c>
      <c r="D866">
        <v>22</v>
      </c>
      <c r="E866" t="s">
        <v>38</v>
      </c>
      <c r="F866" t="s">
        <v>32</v>
      </c>
      <c r="G866" t="s">
        <v>33</v>
      </c>
      <c r="N866" t="s">
        <v>19</v>
      </c>
      <c r="O866" t="s">
        <v>97</v>
      </c>
      <c r="P866" t="s">
        <v>20</v>
      </c>
      <c r="Q866" t="s">
        <v>14</v>
      </c>
      <c r="S866" t="str">
        <f t="shared" si="33"/>
        <v>UPDATE tbl_clubs SET intItemID = 865  WHERE sku = 47596</v>
      </c>
      <c r="V866" t="s">
        <v>962</v>
      </c>
    </row>
    <row r="867" spans="1:22" x14ac:dyDescent="0.25">
      <c r="A867">
        <f t="shared" si="34"/>
        <v>866</v>
      </c>
      <c r="B867">
        <v>47656</v>
      </c>
      <c r="C867">
        <v>57</v>
      </c>
      <c r="D867">
        <v>1864</v>
      </c>
      <c r="E867" t="s">
        <v>43</v>
      </c>
      <c r="F867" t="s">
        <v>32</v>
      </c>
      <c r="G867" t="s">
        <v>33</v>
      </c>
      <c r="N867" t="s">
        <v>19</v>
      </c>
      <c r="O867" t="s">
        <v>97</v>
      </c>
      <c r="P867" t="s">
        <v>20</v>
      </c>
      <c r="Q867" t="s">
        <v>14</v>
      </c>
      <c r="S867" t="str">
        <f t="shared" si="33"/>
        <v>UPDATE tbl_clubs SET intItemID = 866  WHERE sku = 47656</v>
      </c>
      <c r="V867" t="s">
        <v>963</v>
      </c>
    </row>
    <row r="868" spans="1:22" x14ac:dyDescent="0.25">
      <c r="A868">
        <f t="shared" si="34"/>
        <v>867</v>
      </c>
      <c r="B868">
        <v>47676</v>
      </c>
      <c r="C868">
        <v>61</v>
      </c>
      <c r="D868">
        <v>653</v>
      </c>
      <c r="E868" t="s">
        <v>31</v>
      </c>
      <c r="F868" t="s">
        <v>32</v>
      </c>
      <c r="G868" t="s">
        <v>33</v>
      </c>
      <c r="N868" t="s">
        <v>19</v>
      </c>
      <c r="O868" t="s">
        <v>97</v>
      </c>
      <c r="P868" t="s">
        <v>20</v>
      </c>
      <c r="Q868" t="s">
        <v>14</v>
      </c>
      <c r="S868" t="str">
        <f t="shared" si="33"/>
        <v>UPDATE tbl_clubs SET intItemID = 867  WHERE sku = 47676</v>
      </c>
      <c r="V868" t="s">
        <v>964</v>
      </c>
    </row>
    <row r="869" spans="1:22" x14ac:dyDescent="0.25">
      <c r="A869">
        <f t="shared" si="34"/>
        <v>868</v>
      </c>
      <c r="B869">
        <v>47732</v>
      </c>
      <c r="C869">
        <v>61</v>
      </c>
      <c r="D869">
        <v>653</v>
      </c>
      <c r="E869" t="s">
        <v>31</v>
      </c>
      <c r="F869" t="s">
        <v>32</v>
      </c>
      <c r="G869" t="s">
        <v>33</v>
      </c>
      <c r="N869" t="s">
        <v>19</v>
      </c>
      <c r="O869" t="s">
        <v>97</v>
      </c>
      <c r="P869" t="s">
        <v>20</v>
      </c>
      <c r="Q869" t="s">
        <v>14</v>
      </c>
      <c r="S869" t="str">
        <f t="shared" si="33"/>
        <v>UPDATE tbl_clubs SET intItemID = 868  WHERE sku = 47732</v>
      </c>
      <c r="V869" t="s">
        <v>965</v>
      </c>
    </row>
    <row r="870" spans="1:22" x14ac:dyDescent="0.25">
      <c r="A870">
        <f t="shared" si="34"/>
        <v>869</v>
      </c>
      <c r="B870">
        <v>47777</v>
      </c>
      <c r="C870">
        <v>71</v>
      </c>
      <c r="D870">
        <v>189</v>
      </c>
      <c r="E870" t="s">
        <v>53</v>
      </c>
      <c r="F870" t="s">
        <v>32</v>
      </c>
      <c r="G870" t="s">
        <v>33</v>
      </c>
      <c r="N870" t="s">
        <v>19</v>
      </c>
      <c r="O870" t="s">
        <v>97</v>
      </c>
      <c r="P870" t="s">
        <v>20</v>
      </c>
      <c r="Q870" t="s">
        <v>14</v>
      </c>
      <c r="S870" t="str">
        <f t="shared" si="33"/>
        <v>UPDATE tbl_clubs SET intItemID = 869  WHERE sku = 47777</v>
      </c>
      <c r="V870" t="s">
        <v>966</v>
      </c>
    </row>
    <row r="871" spans="1:22" x14ac:dyDescent="0.25">
      <c r="A871">
        <f t="shared" si="34"/>
        <v>870</v>
      </c>
      <c r="B871">
        <v>47781</v>
      </c>
      <c r="C871">
        <v>54</v>
      </c>
      <c r="D871">
        <v>189</v>
      </c>
      <c r="E871" t="s">
        <v>53</v>
      </c>
      <c r="F871" t="s">
        <v>32</v>
      </c>
      <c r="G871" t="s">
        <v>33</v>
      </c>
      <c r="N871" t="s">
        <v>19</v>
      </c>
      <c r="O871" t="s">
        <v>97</v>
      </c>
      <c r="P871" t="s">
        <v>20</v>
      </c>
      <c r="Q871" t="s">
        <v>14</v>
      </c>
      <c r="S871" t="str">
        <f t="shared" si="33"/>
        <v>UPDATE tbl_clubs SET intItemID = 870  WHERE sku = 47781</v>
      </c>
      <c r="V871" t="s">
        <v>967</v>
      </c>
    </row>
    <row r="872" spans="1:22" x14ac:dyDescent="0.25">
      <c r="A872">
        <f t="shared" si="34"/>
        <v>871</v>
      </c>
      <c r="B872">
        <v>47786</v>
      </c>
      <c r="C872">
        <v>74</v>
      </c>
      <c r="D872">
        <v>2166</v>
      </c>
      <c r="E872" t="s">
        <v>35</v>
      </c>
      <c r="F872" t="s">
        <v>32</v>
      </c>
      <c r="G872" t="s">
        <v>33</v>
      </c>
      <c r="N872" t="s">
        <v>19</v>
      </c>
      <c r="O872" t="s">
        <v>97</v>
      </c>
      <c r="P872" t="s">
        <v>20</v>
      </c>
      <c r="Q872" t="s">
        <v>14</v>
      </c>
      <c r="S872" t="str">
        <f t="shared" si="33"/>
        <v>UPDATE tbl_clubs SET intItemID = 871  WHERE sku = 47786</v>
      </c>
      <c r="V872" t="s">
        <v>968</v>
      </c>
    </row>
    <row r="873" spans="1:22" x14ac:dyDescent="0.25">
      <c r="A873">
        <f t="shared" si="34"/>
        <v>872</v>
      </c>
      <c r="B873">
        <v>47789</v>
      </c>
      <c r="C873">
        <v>26</v>
      </c>
      <c r="D873">
        <v>2167</v>
      </c>
      <c r="E873" t="s">
        <v>38</v>
      </c>
      <c r="F873" t="s">
        <v>32</v>
      </c>
      <c r="G873" t="s">
        <v>33</v>
      </c>
      <c r="N873" t="s">
        <v>19</v>
      </c>
      <c r="O873" t="s">
        <v>97</v>
      </c>
      <c r="P873" t="s">
        <v>20</v>
      </c>
      <c r="Q873" t="s">
        <v>14</v>
      </c>
      <c r="S873" t="str">
        <f t="shared" si="33"/>
        <v>UPDATE tbl_clubs SET intItemID = 872  WHERE sku = 47789</v>
      </c>
      <c r="V873" t="s">
        <v>969</v>
      </c>
    </row>
    <row r="874" spans="1:22" x14ac:dyDescent="0.25">
      <c r="A874">
        <f t="shared" si="34"/>
        <v>873</v>
      </c>
      <c r="B874">
        <v>47822</v>
      </c>
      <c r="C874">
        <v>61</v>
      </c>
      <c r="D874">
        <v>732</v>
      </c>
      <c r="E874" t="s">
        <v>36</v>
      </c>
      <c r="F874" t="s">
        <v>32</v>
      </c>
      <c r="G874" t="s">
        <v>33</v>
      </c>
      <c r="N874" t="s">
        <v>19</v>
      </c>
      <c r="O874" t="s">
        <v>97</v>
      </c>
      <c r="P874" t="s">
        <v>20</v>
      </c>
      <c r="Q874" t="s">
        <v>14</v>
      </c>
      <c r="S874" t="str">
        <f t="shared" si="33"/>
        <v>UPDATE tbl_clubs SET intItemID = 873  WHERE sku = 47822</v>
      </c>
      <c r="V874" t="s">
        <v>970</v>
      </c>
    </row>
    <row r="875" spans="1:22" x14ac:dyDescent="0.25">
      <c r="A875">
        <f t="shared" si="34"/>
        <v>874</v>
      </c>
      <c r="B875">
        <v>47831</v>
      </c>
      <c r="C875">
        <v>22</v>
      </c>
      <c r="D875">
        <v>316</v>
      </c>
      <c r="E875" t="s">
        <v>35</v>
      </c>
      <c r="F875" t="s">
        <v>40</v>
      </c>
      <c r="G875" t="s">
        <v>33</v>
      </c>
      <c r="N875" t="s">
        <v>19</v>
      </c>
      <c r="O875" t="s">
        <v>97</v>
      </c>
      <c r="P875" t="s">
        <v>20</v>
      </c>
      <c r="Q875" t="s">
        <v>14</v>
      </c>
      <c r="S875" t="str">
        <f t="shared" si="33"/>
        <v>UPDATE tbl_clubs SET intItemID = 874  WHERE sku = 47831</v>
      </c>
      <c r="V875" t="s">
        <v>971</v>
      </c>
    </row>
    <row r="876" spans="1:22" x14ac:dyDescent="0.25">
      <c r="A876">
        <f t="shared" si="34"/>
        <v>875</v>
      </c>
      <c r="B876">
        <v>47832</v>
      </c>
      <c r="C876">
        <v>71</v>
      </c>
      <c r="D876">
        <v>35</v>
      </c>
      <c r="E876" t="s">
        <v>31</v>
      </c>
      <c r="F876" t="s">
        <v>32</v>
      </c>
      <c r="G876" t="s">
        <v>33</v>
      </c>
      <c r="N876" t="s">
        <v>19</v>
      </c>
      <c r="O876" t="s">
        <v>97</v>
      </c>
      <c r="P876" t="s">
        <v>20</v>
      </c>
      <c r="Q876" t="s">
        <v>14</v>
      </c>
      <c r="S876" t="str">
        <f t="shared" si="33"/>
        <v>UPDATE tbl_clubs SET intItemID = 875  WHERE sku = 47832</v>
      </c>
      <c r="V876" t="s">
        <v>972</v>
      </c>
    </row>
    <row r="877" spans="1:22" x14ac:dyDescent="0.25">
      <c r="A877">
        <f t="shared" si="34"/>
        <v>876</v>
      </c>
      <c r="B877">
        <v>47841</v>
      </c>
      <c r="C877">
        <v>22</v>
      </c>
      <c r="D877">
        <v>48</v>
      </c>
      <c r="E877" t="s">
        <v>38</v>
      </c>
      <c r="F877" t="s">
        <v>32</v>
      </c>
      <c r="G877" t="s">
        <v>33</v>
      </c>
      <c r="N877" t="s">
        <v>19</v>
      </c>
      <c r="O877" t="s">
        <v>97</v>
      </c>
      <c r="P877" t="s">
        <v>20</v>
      </c>
      <c r="Q877" t="s">
        <v>14</v>
      </c>
      <c r="S877" t="str">
        <f t="shared" si="33"/>
        <v>UPDATE tbl_clubs SET intItemID = 876  WHERE sku = 47841</v>
      </c>
      <c r="V877" t="s">
        <v>973</v>
      </c>
    </row>
    <row r="878" spans="1:22" x14ac:dyDescent="0.25">
      <c r="A878">
        <f t="shared" si="34"/>
        <v>877</v>
      </c>
      <c r="B878">
        <v>47858</v>
      </c>
      <c r="C878">
        <v>54</v>
      </c>
      <c r="D878">
        <v>1718</v>
      </c>
      <c r="E878" t="s">
        <v>39</v>
      </c>
      <c r="F878" t="s">
        <v>32</v>
      </c>
      <c r="G878" t="s">
        <v>41</v>
      </c>
      <c r="N878" t="s">
        <v>19</v>
      </c>
      <c r="O878" t="s">
        <v>97</v>
      </c>
      <c r="P878" t="s">
        <v>20</v>
      </c>
      <c r="Q878" t="s">
        <v>14</v>
      </c>
      <c r="S878" t="str">
        <f t="shared" si="33"/>
        <v>UPDATE tbl_clubs SET intItemID = 877  WHERE sku = 47858</v>
      </c>
      <c r="V878" t="s">
        <v>974</v>
      </c>
    </row>
    <row r="879" spans="1:22" x14ac:dyDescent="0.25">
      <c r="A879">
        <f t="shared" si="34"/>
        <v>878</v>
      </c>
      <c r="B879">
        <v>47885</v>
      </c>
      <c r="C879">
        <v>71</v>
      </c>
      <c r="D879">
        <v>8</v>
      </c>
      <c r="E879" t="s">
        <v>38</v>
      </c>
      <c r="F879" t="s">
        <v>32</v>
      </c>
      <c r="G879" t="s">
        <v>33</v>
      </c>
      <c r="N879" t="s">
        <v>19</v>
      </c>
      <c r="O879" t="s">
        <v>97</v>
      </c>
      <c r="P879" t="s">
        <v>20</v>
      </c>
      <c r="Q879" t="s">
        <v>14</v>
      </c>
      <c r="S879" t="str">
        <f t="shared" si="33"/>
        <v>UPDATE tbl_clubs SET intItemID = 878  WHERE sku = 47885</v>
      </c>
      <c r="V879" t="s">
        <v>975</v>
      </c>
    </row>
    <row r="880" spans="1:22" x14ac:dyDescent="0.25">
      <c r="A880">
        <f t="shared" si="34"/>
        <v>879</v>
      </c>
      <c r="B880">
        <v>47903</v>
      </c>
      <c r="C880">
        <v>54</v>
      </c>
      <c r="D880">
        <v>1349</v>
      </c>
      <c r="E880" t="s">
        <v>31</v>
      </c>
      <c r="F880" t="s">
        <v>32</v>
      </c>
      <c r="G880" t="s">
        <v>33</v>
      </c>
      <c r="N880" t="s">
        <v>19</v>
      </c>
      <c r="O880" t="s">
        <v>97</v>
      </c>
      <c r="P880" t="s">
        <v>20</v>
      </c>
      <c r="Q880" t="s">
        <v>14</v>
      </c>
      <c r="S880" t="str">
        <f t="shared" si="33"/>
        <v>UPDATE tbl_clubs SET intItemID = 879  WHERE sku = 47903</v>
      </c>
      <c r="V880" t="s">
        <v>976</v>
      </c>
    </row>
    <row r="881" spans="1:22" x14ac:dyDescent="0.25">
      <c r="A881">
        <f t="shared" si="34"/>
        <v>880</v>
      </c>
      <c r="B881">
        <v>47905</v>
      </c>
      <c r="C881">
        <v>54</v>
      </c>
      <c r="D881">
        <v>1717</v>
      </c>
      <c r="E881" t="s">
        <v>31</v>
      </c>
      <c r="F881" t="s">
        <v>32</v>
      </c>
      <c r="G881" t="s">
        <v>33</v>
      </c>
      <c r="N881" t="s">
        <v>19</v>
      </c>
      <c r="O881" t="s">
        <v>97</v>
      </c>
      <c r="P881" t="s">
        <v>20</v>
      </c>
      <c r="Q881" t="s">
        <v>14</v>
      </c>
      <c r="S881" t="str">
        <f t="shared" si="33"/>
        <v>UPDATE tbl_clubs SET intItemID = 880  WHERE sku = 47905</v>
      </c>
      <c r="V881" t="s">
        <v>977</v>
      </c>
    </row>
    <row r="882" spans="1:22" x14ac:dyDescent="0.25">
      <c r="A882">
        <f t="shared" si="34"/>
        <v>881</v>
      </c>
      <c r="B882">
        <v>47952</v>
      </c>
      <c r="C882">
        <v>48</v>
      </c>
      <c r="D882">
        <v>33</v>
      </c>
      <c r="E882" t="s">
        <v>36</v>
      </c>
      <c r="F882" t="s">
        <v>32</v>
      </c>
      <c r="G882" t="s">
        <v>33</v>
      </c>
      <c r="N882" t="s">
        <v>19</v>
      </c>
      <c r="O882" t="s">
        <v>97</v>
      </c>
      <c r="P882" t="s">
        <v>20</v>
      </c>
      <c r="Q882" t="s">
        <v>14</v>
      </c>
      <c r="S882" t="str">
        <f t="shared" si="33"/>
        <v>UPDATE tbl_clubs SET intItemID = 881  WHERE sku = 47952</v>
      </c>
      <c r="V882" t="s">
        <v>978</v>
      </c>
    </row>
    <row r="883" spans="1:22" x14ac:dyDescent="0.25">
      <c r="A883">
        <f t="shared" si="34"/>
        <v>882</v>
      </c>
      <c r="B883">
        <v>47959</v>
      </c>
      <c r="C883">
        <v>61</v>
      </c>
      <c r="D883">
        <v>1626</v>
      </c>
      <c r="E883" t="s">
        <v>36</v>
      </c>
      <c r="F883" t="s">
        <v>32</v>
      </c>
      <c r="G883" t="s">
        <v>33</v>
      </c>
      <c r="N883" t="s">
        <v>19</v>
      </c>
      <c r="O883" t="s">
        <v>97</v>
      </c>
      <c r="P883" t="s">
        <v>20</v>
      </c>
      <c r="Q883" t="s">
        <v>14</v>
      </c>
      <c r="S883" t="str">
        <f t="shared" si="33"/>
        <v>UPDATE tbl_clubs SET intItemID = 882  WHERE sku = 47959</v>
      </c>
      <c r="V883" t="s">
        <v>979</v>
      </c>
    </row>
    <row r="884" spans="1:22" x14ac:dyDescent="0.25">
      <c r="A884">
        <f t="shared" si="34"/>
        <v>883</v>
      </c>
      <c r="B884">
        <v>47968</v>
      </c>
      <c r="C884">
        <v>22</v>
      </c>
      <c r="D884">
        <v>1898</v>
      </c>
      <c r="E884" t="s">
        <v>38</v>
      </c>
      <c r="F884" t="s">
        <v>32</v>
      </c>
      <c r="G884" t="s">
        <v>33</v>
      </c>
      <c r="N884" t="s">
        <v>19</v>
      </c>
      <c r="O884" t="s">
        <v>97</v>
      </c>
      <c r="P884" t="s">
        <v>20</v>
      </c>
      <c r="Q884" t="s">
        <v>14</v>
      </c>
      <c r="S884" t="str">
        <f t="shared" si="33"/>
        <v>UPDATE tbl_clubs SET intItemID = 883  WHERE sku = 47968</v>
      </c>
      <c r="V884" t="s">
        <v>980</v>
      </c>
    </row>
    <row r="885" spans="1:22" x14ac:dyDescent="0.25">
      <c r="A885">
        <f t="shared" si="34"/>
        <v>884</v>
      </c>
      <c r="B885">
        <v>47982</v>
      </c>
      <c r="C885">
        <v>25</v>
      </c>
      <c r="D885">
        <v>2168</v>
      </c>
      <c r="E885" t="s">
        <v>38</v>
      </c>
      <c r="F885" t="s">
        <v>18</v>
      </c>
      <c r="G885" t="s">
        <v>33</v>
      </c>
      <c r="N885" t="s">
        <v>19</v>
      </c>
      <c r="O885" t="s">
        <v>97</v>
      </c>
      <c r="P885" t="s">
        <v>20</v>
      </c>
      <c r="Q885" t="s">
        <v>14</v>
      </c>
      <c r="S885" t="str">
        <f t="shared" si="33"/>
        <v>UPDATE tbl_clubs SET intItemID = 884  WHERE sku = 47982</v>
      </c>
      <c r="V885" t="s">
        <v>981</v>
      </c>
    </row>
    <row r="886" spans="1:22" x14ac:dyDescent="0.25">
      <c r="A886">
        <f t="shared" si="34"/>
        <v>885</v>
      </c>
      <c r="B886">
        <v>47999</v>
      </c>
      <c r="C886">
        <v>78</v>
      </c>
      <c r="D886">
        <v>1523</v>
      </c>
      <c r="E886" t="s">
        <v>39</v>
      </c>
      <c r="F886" t="s">
        <v>44</v>
      </c>
      <c r="G886" t="s">
        <v>42</v>
      </c>
      <c r="N886" t="s">
        <v>19</v>
      </c>
      <c r="O886" t="s">
        <v>97</v>
      </c>
      <c r="P886" t="s">
        <v>20</v>
      </c>
      <c r="Q886" t="s">
        <v>14</v>
      </c>
      <c r="S886" t="str">
        <f t="shared" si="33"/>
        <v>UPDATE tbl_clubs SET intItemID = 885  WHERE sku = 47999</v>
      </c>
      <c r="V886" t="s">
        <v>982</v>
      </c>
    </row>
    <row r="887" spans="1:22" x14ac:dyDescent="0.25">
      <c r="A887">
        <f t="shared" si="34"/>
        <v>886</v>
      </c>
      <c r="B887">
        <v>48007</v>
      </c>
      <c r="C887">
        <v>71</v>
      </c>
      <c r="D887">
        <v>2169</v>
      </c>
      <c r="E887" t="s">
        <v>43</v>
      </c>
      <c r="F887" t="s">
        <v>32</v>
      </c>
      <c r="G887" t="s">
        <v>33</v>
      </c>
      <c r="N887" t="s">
        <v>19</v>
      </c>
      <c r="O887" t="s">
        <v>97</v>
      </c>
      <c r="P887" t="s">
        <v>20</v>
      </c>
      <c r="Q887" t="s">
        <v>14</v>
      </c>
      <c r="S887" t="str">
        <f t="shared" si="33"/>
        <v>UPDATE tbl_clubs SET intItemID = 886  WHERE sku = 48007</v>
      </c>
      <c r="V887" t="s">
        <v>983</v>
      </c>
    </row>
    <row r="888" spans="1:22" x14ac:dyDescent="0.25">
      <c r="A888">
        <f t="shared" si="34"/>
        <v>887</v>
      </c>
      <c r="B888">
        <v>48025</v>
      </c>
      <c r="C888">
        <v>2</v>
      </c>
      <c r="D888">
        <v>2170</v>
      </c>
      <c r="E888" t="s">
        <v>38</v>
      </c>
      <c r="F888" t="s">
        <v>32</v>
      </c>
      <c r="G888" t="s">
        <v>33</v>
      </c>
      <c r="N888" t="s">
        <v>19</v>
      </c>
      <c r="O888" t="s">
        <v>97</v>
      </c>
      <c r="P888" t="s">
        <v>20</v>
      </c>
      <c r="Q888" t="s">
        <v>14</v>
      </c>
      <c r="S888" t="str">
        <f t="shared" si="33"/>
        <v>UPDATE tbl_clubs SET intItemID = 887  WHERE sku = 48025</v>
      </c>
      <c r="V888" t="s">
        <v>984</v>
      </c>
    </row>
    <row r="889" spans="1:22" x14ac:dyDescent="0.25">
      <c r="A889">
        <f t="shared" si="34"/>
        <v>888</v>
      </c>
      <c r="B889">
        <v>48029</v>
      </c>
      <c r="C889">
        <v>71</v>
      </c>
      <c r="D889">
        <v>8</v>
      </c>
      <c r="E889" t="s">
        <v>38</v>
      </c>
      <c r="F889" t="s">
        <v>32</v>
      </c>
      <c r="G889" t="s">
        <v>33</v>
      </c>
      <c r="N889" t="s">
        <v>19</v>
      </c>
      <c r="O889" t="s">
        <v>97</v>
      </c>
      <c r="P889" t="s">
        <v>20</v>
      </c>
      <c r="Q889" t="s">
        <v>14</v>
      </c>
      <c r="S889" t="str">
        <f t="shared" si="33"/>
        <v>UPDATE tbl_clubs SET intItemID = 888  WHERE sku = 48029</v>
      </c>
      <c r="V889" t="s">
        <v>985</v>
      </c>
    </row>
    <row r="890" spans="1:22" x14ac:dyDescent="0.25">
      <c r="A890">
        <f t="shared" si="34"/>
        <v>889</v>
      </c>
      <c r="B890">
        <v>48037</v>
      </c>
      <c r="C890">
        <v>26</v>
      </c>
      <c r="D890">
        <v>628</v>
      </c>
      <c r="E890" t="s">
        <v>31</v>
      </c>
      <c r="F890" t="s">
        <v>32</v>
      </c>
      <c r="G890" t="s">
        <v>33</v>
      </c>
      <c r="N890" t="s">
        <v>19</v>
      </c>
      <c r="O890" t="s">
        <v>97</v>
      </c>
      <c r="P890" t="s">
        <v>20</v>
      </c>
      <c r="Q890" t="s">
        <v>14</v>
      </c>
      <c r="S890" t="str">
        <f t="shared" si="33"/>
        <v>UPDATE tbl_clubs SET intItemID = 889  WHERE sku = 48037</v>
      </c>
      <c r="V890" t="s">
        <v>986</v>
      </c>
    </row>
    <row r="891" spans="1:22" x14ac:dyDescent="0.25">
      <c r="A891">
        <f t="shared" si="34"/>
        <v>890</v>
      </c>
      <c r="B891">
        <v>48062</v>
      </c>
      <c r="C891">
        <v>72</v>
      </c>
      <c r="D891">
        <v>1762</v>
      </c>
      <c r="E891" t="s">
        <v>36</v>
      </c>
      <c r="F891" t="s">
        <v>32</v>
      </c>
      <c r="G891" t="s">
        <v>33</v>
      </c>
      <c r="N891" t="s">
        <v>19</v>
      </c>
      <c r="O891" t="s">
        <v>97</v>
      </c>
      <c r="P891" t="s">
        <v>20</v>
      </c>
      <c r="Q891" t="s">
        <v>14</v>
      </c>
      <c r="S891" t="str">
        <f t="shared" si="33"/>
        <v>UPDATE tbl_clubs SET intItemID = 890  WHERE sku = 48062</v>
      </c>
      <c r="V891" t="s">
        <v>987</v>
      </c>
    </row>
    <row r="892" spans="1:22" x14ac:dyDescent="0.25">
      <c r="A892">
        <f t="shared" si="34"/>
        <v>891</v>
      </c>
      <c r="B892">
        <v>48063</v>
      </c>
      <c r="C892">
        <v>72</v>
      </c>
      <c r="D892">
        <v>1763</v>
      </c>
      <c r="E892" t="s">
        <v>36</v>
      </c>
      <c r="F892" t="s">
        <v>32</v>
      </c>
      <c r="G892" t="s">
        <v>33</v>
      </c>
      <c r="N892" t="s">
        <v>19</v>
      </c>
      <c r="O892" t="s">
        <v>97</v>
      </c>
      <c r="P892" t="s">
        <v>20</v>
      </c>
      <c r="Q892" t="s">
        <v>14</v>
      </c>
      <c r="S892" t="str">
        <f t="shared" si="33"/>
        <v>UPDATE tbl_clubs SET intItemID = 891  WHERE sku = 48063</v>
      </c>
      <c r="V892" t="s">
        <v>988</v>
      </c>
    </row>
    <row r="893" spans="1:22" x14ac:dyDescent="0.25">
      <c r="A893">
        <f t="shared" si="34"/>
        <v>892</v>
      </c>
      <c r="B893">
        <v>48103</v>
      </c>
      <c r="C893">
        <v>25</v>
      </c>
      <c r="D893">
        <v>78</v>
      </c>
      <c r="E893" t="s">
        <v>31</v>
      </c>
      <c r="F893" t="s">
        <v>32</v>
      </c>
      <c r="G893" t="s">
        <v>33</v>
      </c>
      <c r="N893" t="s">
        <v>19</v>
      </c>
      <c r="O893" t="s">
        <v>97</v>
      </c>
      <c r="P893" t="s">
        <v>20</v>
      </c>
      <c r="Q893" t="s">
        <v>14</v>
      </c>
      <c r="S893" t="str">
        <f t="shared" si="33"/>
        <v>UPDATE tbl_clubs SET intItemID = 892  WHERE sku = 48103</v>
      </c>
      <c r="V893" t="s">
        <v>989</v>
      </c>
    </row>
    <row r="894" spans="1:22" x14ac:dyDescent="0.25">
      <c r="A894">
        <f t="shared" si="34"/>
        <v>893</v>
      </c>
      <c r="B894">
        <v>48123</v>
      </c>
      <c r="C894">
        <v>72</v>
      </c>
      <c r="D894">
        <v>2171</v>
      </c>
      <c r="E894" t="s">
        <v>39</v>
      </c>
      <c r="F894" t="s">
        <v>32</v>
      </c>
      <c r="G894" t="s">
        <v>48</v>
      </c>
      <c r="N894" t="s">
        <v>19</v>
      </c>
      <c r="O894" t="s">
        <v>97</v>
      </c>
      <c r="P894" t="s">
        <v>20</v>
      </c>
      <c r="Q894" t="s">
        <v>14</v>
      </c>
      <c r="S894" t="str">
        <f t="shared" si="33"/>
        <v>UPDATE tbl_clubs SET intItemID = 893  WHERE sku = 48123</v>
      </c>
      <c r="V894" t="s">
        <v>990</v>
      </c>
    </row>
    <row r="895" spans="1:22" x14ac:dyDescent="0.25">
      <c r="A895">
        <f t="shared" si="34"/>
        <v>894</v>
      </c>
      <c r="B895">
        <v>48125</v>
      </c>
      <c r="C895">
        <v>71</v>
      </c>
      <c r="D895">
        <v>189</v>
      </c>
      <c r="E895" t="s">
        <v>53</v>
      </c>
      <c r="F895" t="s">
        <v>32</v>
      </c>
      <c r="G895" t="s">
        <v>33</v>
      </c>
      <c r="N895" t="s">
        <v>19</v>
      </c>
      <c r="O895" t="s">
        <v>97</v>
      </c>
      <c r="P895" t="s">
        <v>20</v>
      </c>
      <c r="Q895" t="s">
        <v>14</v>
      </c>
      <c r="S895" t="str">
        <f t="shared" si="33"/>
        <v>UPDATE tbl_clubs SET intItemID = 894  WHERE sku = 48125</v>
      </c>
      <c r="V895" t="s">
        <v>991</v>
      </c>
    </row>
    <row r="896" spans="1:22" x14ac:dyDescent="0.25">
      <c r="A896">
        <f t="shared" si="34"/>
        <v>895</v>
      </c>
      <c r="B896">
        <v>48145</v>
      </c>
      <c r="C896">
        <v>72</v>
      </c>
      <c r="D896">
        <v>193</v>
      </c>
      <c r="E896" t="s">
        <v>39</v>
      </c>
      <c r="F896" t="s">
        <v>32</v>
      </c>
      <c r="G896" t="s">
        <v>42</v>
      </c>
      <c r="N896" t="s">
        <v>19</v>
      </c>
      <c r="O896" t="s">
        <v>97</v>
      </c>
      <c r="P896" t="s">
        <v>20</v>
      </c>
      <c r="Q896" t="s">
        <v>14</v>
      </c>
      <c r="S896" t="str">
        <f t="shared" si="33"/>
        <v>UPDATE tbl_clubs SET intItemID = 895  WHERE sku = 48145</v>
      </c>
      <c r="V896" t="s">
        <v>992</v>
      </c>
    </row>
    <row r="897" spans="1:22" x14ac:dyDescent="0.25">
      <c r="A897">
        <f t="shared" si="34"/>
        <v>896</v>
      </c>
      <c r="B897">
        <v>48150</v>
      </c>
      <c r="C897">
        <v>72</v>
      </c>
      <c r="D897">
        <v>385</v>
      </c>
      <c r="E897" t="s">
        <v>43</v>
      </c>
      <c r="F897" t="s">
        <v>44</v>
      </c>
      <c r="G897" t="s">
        <v>33</v>
      </c>
      <c r="N897" t="s">
        <v>19</v>
      </c>
      <c r="O897" t="s">
        <v>97</v>
      </c>
      <c r="P897" t="s">
        <v>20</v>
      </c>
      <c r="Q897" t="s">
        <v>14</v>
      </c>
      <c r="S897" t="str">
        <f t="shared" si="33"/>
        <v>UPDATE tbl_clubs SET intItemID = 896  WHERE sku = 48150</v>
      </c>
      <c r="V897" t="s">
        <v>993</v>
      </c>
    </row>
    <row r="898" spans="1:22" x14ac:dyDescent="0.25">
      <c r="A898">
        <f t="shared" si="34"/>
        <v>897</v>
      </c>
      <c r="B898">
        <v>48177</v>
      </c>
      <c r="C898">
        <v>54</v>
      </c>
      <c r="D898">
        <v>2172</v>
      </c>
      <c r="E898" t="s">
        <v>43</v>
      </c>
      <c r="F898" t="s">
        <v>32</v>
      </c>
      <c r="G898" t="s">
        <v>33</v>
      </c>
      <c r="N898" t="s">
        <v>19</v>
      </c>
      <c r="O898" t="s">
        <v>97</v>
      </c>
      <c r="P898" t="s">
        <v>20</v>
      </c>
      <c r="Q898" t="s">
        <v>14</v>
      </c>
      <c r="S898" t="str">
        <f t="shared" si="33"/>
        <v>UPDATE tbl_clubs SET intItemID = 897  WHERE sku = 48177</v>
      </c>
      <c r="V898" t="s">
        <v>994</v>
      </c>
    </row>
    <row r="899" spans="1:22" x14ac:dyDescent="0.25">
      <c r="A899">
        <f t="shared" si="34"/>
        <v>898</v>
      </c>
      <c r="B899">
        <v>48226</v>
      </c>
      <c r="C899">
        <v>72</v>
      </c>
      <c r="D899">
        <v>141</v>
      </c>
      <c r="E899" t="s">
        <v>38</v>
      </c>
      <c r="F899" t="s">
        <v>32</v>
      </c>
      <c r="G899" t="s">
        <v>33</v>
      </c>
      <c r="N899" t="s">
        <v>19</v>
      </c>
      <c r="O899" t="s">
        <v>97</v>
      </c>
      <c r="P899" t="s">
        <v>20</v>
      </c>
      <c r="Q899" t="s">
        <v>14</v>
      </c>
      <c r="S899" t="str">
        <f t="shared" ref="S899:S962" si="35">N899&amp;O899&amp;" "&amp;P899&amp;A899&amp;" "&amp;Q899&amp;B899</f>
        <v>UPDATE tbl_clubs SET intItemID = 898  WHERE sku = 48226</v>
      </c>
      <c r="V899" t="s">
        <v>995</v>
      </c>
    </row>
    <row r="900" spans="1:22" x14ac:dyDescent="0.25">
      <c r="A900">
        <f t="shared" ref="A900:A963" si="36">A899+1</f>
        <v>899</v>
      </c>
      <c r="B900">
        <v>48227</v>
      </c>
      <c r="C900">
        <v>2</v>
      </c>
      <c r="D900">
        <v>1153</v>
      </c>
      <c r="E900" t="s">
        <v>35</v>
      </c>
      <c r="F900" t="s">
        <v>32</v>
      </c>
      <c r="G900" t="s">
        <v>33</v>
      </c>
      <c r="N900" t="s">
        <v>19</v>
      </c>
      <c r="O900" t="s">
        <v>97</v>
      </c>
      <c r="P900" t="s">
        <v>20</v>
      </c>
      <c r="Q900" t="s">
        <v>14</v>
      </c>
      <c r="S900" t="str">
        <f t="shared" si="35"/>
        <v>UPDATE tbl_clubs SET intItemID = 899  WHERE sku = 48227</v>
      </c>
      <c r="V900" t="s">
        <v>996</v>
      </c>
    </row>
    <row r="901" spans="1:22" x14ac:dyDescent="0.25">
      <c r="A901">
        <f t="shared" si="36"/>
        <v>900</v>
      </c>
      <c r="B901">
        <v>48228</v>
      </c>
      <c r="C901">
        <v>26</v>
      </c>
      <c r="D901">
        <v>17</v>
      </c>
      <c r="E901" t="s">
        <v>35</v>
      </c>
      <c r="F901" t="s">
        <v>32</v>
      </c>
      <c r="G901" t="s">
        <v>33</v>
      </c>
      <c r="N901" t="s">
        <v>19</v>
      </c>
      <c r="O901" t="s">
        <v>97</v>
      </c>
      <c r="P901" t="s">
        <v>20</v>
      </c>
      <c r="Q901" t="s">
        <v>14</v>
      </c>
      <c r="S901" t="str">
        <f t="shared" si="35"/>
        <v>UPDATE tbl_clubs SET intItemID = 900  WHERE sku = 48228</v>
      </c>
      <c r="V901" t="s">
        <v>997</v>
      </c>
    </row>
    <row r="902" spans="1:22" x14ac:dyDescent="0.25">
      <c r="A902">
        <f t="shared" si="36"/>
        <v>901</v>
      </c>
      <c r="B902">
        <v>48249</v>
      </c>
      <c r="C902">
        <v>72</v>
      </c>
      <c r="D902">
        <v>138</v>
      </c>
      <c r="E902" t="s">
        <v>31</v>
      </c>
      <c r="F902" t="s">
        <v>32</v>
      </c>
      <c r="G902" t="s">
        <v>33</v>
      </c>
      <c r="N902" t="s">
        <v>19</v>
      </c>
      <c r="O902" t="s">
        <v>97</v>
      </c>
      <c r="P902" t="s">
        <v>20</v>
      </c>
      <c r="Q902" t="s">
        <v>14</v>
      </c>
      <c r="S902" t="str">
        <f t="shared" si="35"/>
        <v>UPDATE tbl_clubs SET intItemID = 901  WHERE sku = 48249</v>
      </c>
      <c r="V902" t="s">
        <v>998</v>
      </c>
    </row>
    <row r="903" spans="1:22" x14ac:dyDescent="0.25">
      <c r="A903">
        <f t="shared" si="36"/>
        <v>902</v>
      </c>
      <c r="B903">
        <v>48265</v>
      </c>
      <c r="C903">
        <v>72</v>
      </c>
      <c r="D903">
        <v>2173</v>
      </c>
      <c r="E903" t="s">
        <v>43</v>
      </c>
      <c r="F903" t="s">
        <v>32</v>
      </c>
      <c r="G903" t="s">
        <v>33</v>
      </c>
      <c r="N903" t="s">
        <v>19</v>
      </c>
      <c r="O903" t="s">
        <v>97</v>
      </c>
      <c r="P903" t="s">
        <v>20</v>
      </c>
      <c r="Q903" t="s">
        <v>14</v>
      </c>
      <c r="S903" t="str">
        <f t="shared" si="35"/>
        <v>UPDATE tbl_clubs SET intItemID = 902  WHERE sku = 48265</v>
      </c>
      <c r="V903" t="s">
        <v>999</v>
      </c>
    </row>
    <row r="904" spans="1:22" x14ac:dyDescent="0.25">
      <c r="A904">
        <f t="shared" si="36"/>
        <v>903</v>
      </c>
      <c r="B904">
        <v>48302</v>
      </c>
      <c r="C904">
        <v>2</v>
      </c>
      <c r="D904">
        <v>50</v>
      </c>
      <c r="E904" t="s">
        <v>39</v>
      </c>
      <c r="F904" t="s">
        <v>32</v>
      </c>
      <c r="G904" t="s">
        <v>41</v>
      </c>
      <c r="N904" t="s">
        <v>19</v>
      </c>
      <c r="O904" t="s">
        <v>97</v>
      </c>
      <c r="P904" t="s">
        <v>20</v>
      </c>
      <c r="Q904" t="s">
        <v>14</v>
      </c>
      <c r="S904" t="str">
        <f t="shared" si="35"/>
        <v>UPDATE tbl_clubs SET intItemID = 903  WHERE sku = 48302</v>
      </c>
      <c r="V904" t="s">
        <v>1000</v>
      </c>
    </row>
    <row r="905" spans="1:22" x14ac:dyDescent="0.25">
      <c r="A905">
        <f t="shared" si="36"/>
        <v>904</v>
      </c>
      <c r="B905">
        <v>48329</v>
      </c>
      <c r="C905">
        <v>78</v>
      </c>
      <c r="D905">
        <v>1532</v>
      </c>
      <c r="E905" t="s">
        <v>36</v>
      </c>
      <c r="F905" t="s">
        <v>32</v>
      </c>
      <c r="G905" t="s">
        <v>33</v>
      </c>
      <c r="N905" t="s">
        <v>19</v>
      </c>
      <c r="O905" t="s">
        <v>97</v>
      </c>
      <c r="P905" t="s">
        <v>20</v>
      </c>
      <c r="Q905" t="s">
        <v>14</v>
      </c>
      <c r="S905" t="str">
        <f t="shared" si="35"/>
        <v>UPDATE tbl_clubs SET intItemID = 904  WHERE sku = 48329</v>
      </c>
      <c r="V905" t="s">
        <v>1001</v>
      </c>
    </row>
    <row r="906" spans="1:22" x14ac:dyDescent="0.25">
      <c r="A906">
        <f t="shared" si="36"/>
        <v>905</v>
      </c>
      <c r="B906">
        <v>48330</v>
      </c>
      <c r="C906">
        <v>78</v>
      </c>
      <c r="D906">
        <v>1532</v>
      </c>
      <c r="E906" t="s">
        <v>36</v>
      </c>
      <c r="F906" t="s">
        <v>32</v>
      </c>
      <c r="G906" t="s">
        <v>33</v>
      </c>
      <c r="N906" t="s">
        <v>19</v>
      </c>
      <c r="O906" t="s">
        <v>97</v>
      </c>
      <c r="P906" t="s">
        <v>20</v>
      </c>
      <c r="Q906" t="s">
        <v>14</v>
      </c>
      <c r="S906" t="str">
        <f t="shared" si="35"/>
        <v>UPDATE tbl_clubs SET intItemID = 905  WHERE sku = 48330</v>
      </c>
      <c r="V906" t="s">
        <v>1002</v>
      </c>
    </row>
    <row r="907" spans="1:22" x14ac:dyDescent="0.25">
      <c r="A907">
        <f t="shared" si="36"/>
        <v>906</v>
      </c>
      <c r="B907">
        <v>48361</v>
      </c>
      <c r="C907">
        <v>2</v>
      </c>
      <c r="D907">
        <v>1944</v>
      </c>
      <c r="E907" t="s">
        <v>35</v>
      </c>
      <c r="F907" t="s">
        <v>32</v>
      </c>
      <c r="G907" t="s">
        <v>33</v>
      </c>
      <c r="N907" t="s">
        <v>19</v>
      </c>
      <c r="O907" t="s">
        <v>97</v>
      </c>
      <c r="P907" t="s">
        <v>20</v>
      </c>
      <c r="Q907" t="s">
        <v>14</v>
      </c>
      <c r="S907" t="str">
        <f t="shared" si="35"/>
        <v>UPDATE tbl_clubs SET intItemID = 906  WHERE sku = 48361</v>
      </c>
      <c r="V907" t="s">
        <v>1003</v>
      </c>
    </row>
    <row r="908" spans="1:22" x14ac:dyDescent="0.25">
      <c r="A908">
        <f t="shared" si="36"/>
        <v>907</v>
      </c>
      <c r="B908">
        <v>48370</v>
      </c>
      <c r="C908">
        <v>25</v>
      </c>
      <c r="D908">
        <v>2174</v>
      </c>
      <c r="E908" t="s">
        <v>31</v>
      </c>
      <c r="F908" t="s">
        <v>32</v>
      </c>
      <c r="G908" t="s">
        <v>33</v>
      </c>
      <c r="N908" t="s">
        <v>19</v>
      </c>
      <c r="O908" t="s">
        <v>97</v>
      </c>
      <c r="P908" t="s">
        <v>20</v>
      </c>
      <c r="Q908" t="s">
        <v>14</v>
      </c>
      <c r="S908" t="str">
        <f t="shared" si="35"/>
        <v>UPDATE tbl_clubs SET intItemID = 907  WHERE sku = 48370</v>
      </c>
      <c r="V908" t="s">
        <v>1004</v>
      </c>
    </row>
    <row r="909" spans="1:22" x14ac:dyDescent="0.25">
      <c r="A909">
        <f t="shared" si="36"/>
        <v>908</v>
      </c>
      <c r="B909">
        <v>48372</v>
      </c>
      <c r="C909">
        <v>25</v>
      </c>
      <c r="D909">
        <v>94</v>
      </c>
      <c r="E909" t="s">
        <v>36</v>
      </c>
      <c r="F909" t="s">
        <v>32</v>
      </c>
      <c r="G909" t="s">
        <v>33</v>
      </c>
      <c r="N909" t="s">
        <v>19</v>
      </c>
      <c r="O909" t="s">
        <v>97</v>
      </c>
      <c r="P909" t="s">
        <v>20</v>
      </c>
      <c r="Q909" t="s">
        <v>14</v>
      </c>
      <c r="S909" t="str">
        <f t="shared" si="35"/>
        <v>UPDATE tbl_clubs SET intItemID = 908  WHERE sku = 48372</v>
      </c>
      <c r="V909" t="s">
        <v>1005</v>
      </c>
    </row>
    <row r="910" spans="1:22" x14ac:dyDescent="0.25">
      <c r="A910">
        <f t="shared" si="36"/>
        <v>909</v>
      </c>
      <c r="B910">
        <v>48374</v>
      </c>
      <c r="C910">
        <v>25</v>
      </c>
      <c r="D910">
        <v>94</v>
      </c>
      <c r="E910" t="s">
        <v>36</v>
      </c>
      <c r="F910" t="s">
        <v>32</v>
      </c>
      <c r="G910" t="s">
        <v>33</v>
      </c>
      <c r="N910" t="s">
        <v>19</v>
      </c>
      <c r="O910" t="s">
        <v>97</v>
      </c>
      <c r="P910" t="s">
        <v>20</v>
      </c>
      <c r="Q910" t="s">
        <v>14</v>
      </c>
      <c r="S910" t="str">
        <f t="shared" si="35"/>
        <v>UPDATE tbl_clubs SET intItemID = 909  WHERE sku = 48374</v>
      </c>
      <c r="V910" t="s">
        <v>1006</v>
      </c>
    </row>
    <row r="911" spans="1:22" x14ac:dyDescent="0.25">
      <c r="A911">
        <f t="shared" si="36"/>
        <v>910</v>
      </c>
      <c r="B911">
        <v>48402</v>
      </c>
      <c r="C911">
        <v>22</v>
      </c>
      <c r="D911">
        <v>525</v>
      </c>
      <c r="E911" t="s">
        <v>31</v>
      </c>
      <c r="F911" t="s">
        <v>32</v>
      </c>
      <c r="G911" t="s">
        <v>33</v>
      </c>
      <c r="N911" t="s">
        <v>19</v>
      </c>
      <c r="O911" t="s">
        <v>97</v>
      </c>
      <c r="P911" t="s">
        <v>20</v>
      </c>
      <c r="Q911" t="s">
        <v>14</v>
      </c>
      <c r="S911" t="str">
        <f t="shared" si="35"/>
        <v>UPDATE tbl_clubs SET intItemID = 910  WHERE sku = 48402</v>
      </c>
      <c r="V911" t="s">
        <v>1007</v>
      </c>
    </row>
    <row r="912" spans="1:22" x14ac:dyDescent="0.25">
      <c r="A912">
        <f t="shared" si="36"/>
        <v>911</v>
      </c>
      <c r="B912">
        <v>48404</v>
      </c>
      <c r="C912">
        <v>22</v>
      </c>
      <c r="D912">
        <v>648</v>
      </c>
      <c r="E912" t="s">
        <v>31</v>
      </c>
      <c r="F912" t="s">
        <v>32</v>
      </c>
      <c r="G912" t="s">
        <v>33</v>
      </c>
      <c r="N912" t="s">
        <v>19</v>
      </c>
      <c r="O912" t="s">
        <v>97</v>
      </c>
      <c r="P912" t="s">
        <v>20</v>
      </c>
      <c r="Q912" t="s">
        <v>14</v>
      </c>
      <c r="S912" t="str">
        <f t="shared" si="35"/>
        <v>UPDATE tbl_clubs SET intItemID = 911  WHERE sku = 48404</v>
      </c>
      <c r="V912" t="s">
        <v>1008</v>
      </c>
    </row>
    <row r="913" spans="1:22" x14ac:dyDescent="0.25">
      <c r="A913">
        <f t="shared" si="36"/>
        <v>912</v>
      </c>
      <c r="B913">
        <v>48428</v>
      </c>
      <c r="C913">
        <v>71</v>
      </c>
      <c r="D913">
        <v>950</v>
      </c>
      <c r="E913" t="s">
        <v>35</v>
      </c>
      <c r="F913" t="s">
        <v>32</v>
      </c>
      <c r="G913" t="s">
        <v>33</v>
      </c>
      <c r="N913" t="s">
        <v>19</v>
      </c>
      <c r="O913" t="s">
        <v>97</v>
      </c>
      <c r="P913" t="s">
        <v>20</v>
      </c>
      <c r="Q913" t="s">
        <v>14</v>
      </c>
      <c r="S913" t="str">
        <f t="shared" si="35"/>
        <v>UPDATE tbl_clubs SET intItemID = 912  WHERE sku = 48428</v>
      </c>
      <c r="V913" t="s">
        <v>1009</v>
      </c>
    </row>
    <row r="914" spans="1:22" x14ac:dyDescent="0.25">
      <c r="A914">
        <f t="shared" si="36"/>
        <v>913</v>
      </c>
      <c r="B914">
        <v>48437</v>
      </c>
      <c r="C914">
        <v>61</v>
      </c>
      <c r="D914">
        <v>1626</v>
      </c>
      <c r="E914" t="s">
        <v>36</v>
      </c>
      <c r="F914" t="s">
        <v>32</v>
      </c>
      <c r="G914" t="s">
        <v>33</v>
      </c>
      <c r="N914" t="s">
        <v>19</v>
      </c>
      <c r="O914" t="s">
        <v>97</v>
      </c>
      <c r="P914" t="s">
        <v>20</v>
      </c>
      <c r="Q914" t="s">
        <v>14</v>
      </c>
      <c r="S914" t="str">
        <f t="shared" si="35"/>
        <v>UPDATE tbl_clubs SET intItemID = 913  WHERE sku = 48437</v>
      </c>
      <c r="V914" t="s">
        <v>1010</v>
      </c>
    </row>
    <row r="915" spans="1:22" x14ac:dyDescent="0.25">
      <c r="A915">
        <f t="shared" si="36"/>
        <v>914</v>
      </c>
      <c r="B915">
        <v>48452</v>
      </c>
      <c r="C915">
        <v>71</v>
      </c>
      <c r="D915">
        <v>950</v>
      </c>
      <c r="E915" t="s">
        <v>35</v>
      </c>
      <c r="F915" t="s">
        <v>32</v>
      </c>
      <c r="G915" t="s">
        <v>33</v>
      </c>
      <c r="N915" t="s">
        <v>19</v>
      </c>
      <c r="O915" t="s">
        <v>97</v>
      </c>
      <c r="P915" t="s">
        <v>20</v>
      </c>
      <c r="Q915" t="s">
        <v>14</v>
      </c>
      <c r="S915" t="str">
        <f t="shared" si="35"/>
        <v>UPDATE tbl_clubs SET intItemID = 914  WHERE sku = 48452</v>
      </c>
      <c r="V915" t="s">
        <v>1011</v>
      </c>
    </row>
    <row r="916" spans="1:22" x14ac:dyDescent="0.25">
      <c r="A916">
        <f t="shared" si="36"/>
        <v>915</v>
      </c>
      <c r="B916">
        <v>48501</v>
      </c>
      <c r="C916">
        <v>78</v>
      </c>
      <c r="D916">
        <v>510</v>
      </c>
      <c r="E916" t="s">
        <v>39</v>
      </c>
      <c r="F916" t="s">
        <v>32</v>
      </c>
      <c r="G916" t="s">
        <v>45</v>
      </c>
      <c r="N916" t="s">
        <v>19</v>
      </c>
      <c r="O916" t="s">
        <v>97</v>
      </c>
      <c r="P916" t="s">
        <v>20</v>
      </c>
      <c r="Q916" t="s">
        <v>14</v>
      </c>
      <c r="S916" t="str">
        <f t="shared" si="35"/>
        <v>UPDATE tbl_clubs SET intItemID = 915  WHERE sku = 48501</v>
      </c>
      <c r="V916" t="s">
        <v>1012</v>
      </c>
    </row>
    <row r="917" spans="1:22" x14ac:dyDescent="0.25">
      <c r="A917">
        <f t="shared" si="36"/>
        <v>916</v>
      </c>
      <c r="B917">
        <v>48503</v>
      </c>
      <c r="C917">
        <v>2</v>
      </c>
      <c r="D917">
        <v>50</v>
      </c>
      <c r="E917" t="s">
        <v>39</v>
      </c>
      <c r="F917" t="s">
        <v>32</v>
      </c>
      <c r="G917" t="s">
        <v>42</v>
      </c>
      <c r="N917" t="s">
        <v>19</v>
      </c>
      <c r="O917" t="s">
        <v>97</v>
      </c>
      <c r="P917" t="s">
        <v>20</v>
      </c>
      <c r="Q917" t="s">
        <v>14</v>
      </c>
      <c r="S917" t="str">
        <f t="shared" si="35"/>
        <v>UPDATE tbl_clubs SET intItemID = 916  WHERE sku = 48503</v>
      </c>
      <c r="V917" t="s">
        <v>1013</v>
      </c>
    </row>
    <row r="918" spans="1:22" x14ac:dyDescent="0.25">
      <c r="A918">
        <f t="shared" si="36"/>
        <v>917</v>
      </c>
      <c r="B918">
        <v>48519</v>
      </c>
      <c r="C918">
        <v>48</v>
      </c>
      <c r="D918">
        <v>189</v>
      </c>
      <c r="E918" t="s">
        <v>53</v>
      </c>
      <c r="F918" t="s">
        <v>32</v>
      </c>
      <c r="G918" t="s">
        <v>33</v>
      </c>
      <c r="N918" t="s">
        <v>19</v>
      </c>
      <c r="O918" t="s">
        <v>97</v>
      </c>
      <c r="P918" t="s">
        <v>20</v>
      </c>
      <c r="Q918" t="s">
        <v>14</v>
      </c>
      <c r="S918" t="str">
        <f t="shared" si="35"/>
        <v>UPDATE tbl_clubs SET intItemID = 917  WHERE sku = 48519</v>
      </c>
      <c r="V918" t="s">
        <v>1014</v>
      </c>
    </row>
    <row r="919" spans="1:22" x14ac:dyDescent="0.25">
      <c r="A919">
        <f t="shared" si="36"/>
        <v>918</v>
      </c>
      <c r="B919">
        <v>48527</v>
      </c>
      <c r="C919">
        <v>2</v>
      </c>
      <c r="D919">
        <v>1506</v>
      </c>
      <c r="E919" t="s">
        <v>31</v>
      </c>
      <c r="F919" t="s">
        <v>32</v>
      </c>
      <c r="G919" t="s">
        <v>33</v>
      </c>
      <c r="N919" t="s">
        <v>19</v>
      </c>
      <c r="O919" t="s">
        <v>97</v>
      </c>
      <c r="P919" t="s">
        <v>20</v>
      </c>
      <c r="Q919" t="s">
        <v>14</v>
      </c>
      <c r="S919" t="str">
        <f t="shared" si="35"/>
        <v>UPDATE tbl_clubs SET intItemID = 918  WHERE sku = 48527</v>
      </c>
      <c r="V919" t="s">
        <v>1015</v>
      </c>
    </row>
    <row r="920" spans="1:22" x14ac:dyDescent="0.25">
      <c r="A920">
        <f t="shared" si="36"/>
        <v>919</v>
      </c>
      <c r="B920">
        <v>48530</v>
      </c>
      <c r="C920">
        <v>54</v>
      </c>
      <c r="D920">
        <v>1707</v>
      </c>
      <c r="E920" t="s">
        <v>35</v>
      </c>
      <c r="F920" t="s">
        <v>32</v>
      </c>
      <c r="G920" t="s">
        <v>33</v>
      </c>
      <c r="N920" t="s">
        <v>19</v>
      </c>
      <c r="O920" t="s">
        <v>97</v>
      </c>
      <c r="P920" t="s">
        <v>20</v>
      </c>
      <c r="Q920" t="s">
        <v>14</v>
      </c>
      <c r="S920" t="str">
        <f t="shared" si="35"/>
        <v>UPDATE tbl_clubs SET intItemID = 919  WHERE sku = 48530</v>
      </c>
      <c r="V920" t="s">
        <v>1016</v>
      </c>
    </row>
    <row r="921" spans="1:22" x14ac:dyDescent="0.25">
      <c r="A921">
        <f t="shared" si="36"/>
        <v>920</v>
      </c>
      <c r="B921">
        <v>48579</v>
      </c>
      <c r="C921">
        <v>22</v>
      </c>
      <c r="D921">
        <v>1927</v>
      </c>
      <c r="E921" t="s">
        <v>35</v>
      </c>
      <c r="F921" t="s">
        <v>32</v>
      </c>
      <c r="G921" t="s">
        <v>33</v>
      </c>
      <c r="N921" t="s">
        <v>19</v>
      </c>
      <c r="O921" t="s">
        <v>97</v>
      </c>
      <c r="P921" t="s">
        <v>20</v>
      </c>
      <c r="Q921" t="s">
        <v>14</v>
      </c>
      <c r="S921" t="str">
        <f t="shared" si="35"/>
        <v>UPDATE tbl_clubs SET intItemID = 920  WHERE sku = 48579</v>
      </c>
      <c r="V921" t="s">
        <v>1017</v>
      </c>
    </row>
    <row r="922" spans="1:22" x14ac:dyDescent="0.25">
      <c r="A922">
        <f t="shared" si="36"/>
        <v>921</v>
      </c>
      <c r="B922">
        <v>48580</v>
      </c>
      <c r="C922">
        <v>22</v>
      </c>
      <c r="D922">
        <v>1925</v>
      </c>
      <c r="E922" t="s">
        <v>31</v>
      </c>
      <c r="F922" t="s">
        <v>32</v>
      </c>
      <c r="G922" t="s">
        <v>33</v>
      </c>
      <c r="N922" t="s">
        <v>19</v>
      </c>
      <c r="O922" t="s">
        <v>97</v>
      </c>
      <c r="P922" t="s">
        <v>20</v>
      </c>
      <c r="Q922" t="s">
        <v>14</v>
      </c>
      <c r="S922" t="str">
        <f t="shared" si="35"/>
        <v>UPDATE tbl_clubs SET intItemID = 921  WHERE sku = 48580</v>
      </c>
      <c r="V922" t="s">
        <v>1018</v>
      </c>
    </row>
    <row r="923" spans="1:22" x14ac:dyDescent="0.25">
      <c r="A923">
        <f t="shared" si="36"/>
        <v>922</v>
      </c>
      <c r="B923">
        <v>48585</v>
      </c>
      <c r="C923">
        <v>56</v>
      </c>
      <c r="D923">
        <v>64</v>
      </c>
      <c r="E923" t="s">
        <v>39</v>
      </c>
      <c r="F923" t="s">
        <v>32</v>
      </c>
      <c r="G923" t="s">
        <v>41</v>
      </c>
      <c r="N923" t="s">
        <v>19</v>
      </c>
      <c r="O923" t="s">
        <v>97</v>
      </c>
      <c r="P923" t="s">
        <v>20</v>
      </c>
      <c r="Q923" t="s">
        <v>14</v>
      </c>
      <c r="S923" t="str">
        <f t="shared" si="35"/>
        <v>UPDATE tbl_clubs SET intItemID = 922  WHERE sku = 48585</v>
      </c>
      <c r="V923" t="s">
        <v>1019</v>
      </c>
    </row>
    <row r="924" spans="1:22" x14ac:dyDescent="0.25">
      <c r="A924">
        <f t="shared" si="36"/>
        <v>923</v>
      </c>
      <c r="B924">
        <v>48624</v>
      </c>
      <c r="C924">
        <v>71</v>
      </c>
      <c r="D924">
        <v>950</v>
      </c>
      <c r="E924" t="s">
        <v>35</v>
      </c>
      <c r="F924" t="s">
        <v>32</v>
      </c>
      <c r="G924" t="s">
        <v>33</v>
      </c>
      <c r="N924" t="s">
        <v>19</v>
      </c>
      <c r="O924" t="s">
        <v>97</v>
      </c>
      <c r="P924" t="s">
        <v>20</v>
      </c>
      <c r="Q924" t="s">
        <v>14</v>
      </c>
      <c r="S924" t="str">
        <f t="shared" si="35"/>
        <v>UPDATE tbl_clubs SET intItemID = 923  WHERE sku = 48624</v>
      </c>
      <c r="V924" t="s">
        <v>1020</v>
      </c>
    </row>
    <row r="925" spans="1:22" x14ac:dyDescent="0.25">
      <c r="A925">
        <f t="shared" si="36"/>
        <v>924</v>
      </c>
      <c r="B925">
        <v>48627</v>
      </c>
      <c r="C925">
        <v>71</v>
      </c>
      <c r="D925">
        <v>950</v>
      </c>
      <c r="E925" t="s">
        <v>35</v>
      </c>
      <c r="F925" t="s">
        <v>32</v>
      </c>
      <c r="G925" t="s">
        <v>33</v>
      </c>
      <c r="N925" t="s">
        <v>19</v>
      </c>
      <c r="O925" t="s">
        <v>97</v>
      </c>
      <c r="P925" t="s">
        <v>20</v>
      </c>
      <c r="Q925" t="s">
        <v>14</v>
      </c>
      <c r="S925" t="str">
        <f t="shared" si="35"/>
        <v>UPDATE tbl_clubs SET intItemID = 924  WHERE sku = 48627</v>
      </c>
      <c r="V925" t="s">
        <v>1021</v>
      </c>
    </row>
    <row r="926" spans="1:22" x14ac:dyDescent="0.25">
      <c r="A926">
        <f t="shared" si="36"/>
        <v>925</v>
      </c>
      <c r="B926">
        <v>48637</v>
      </c>
      <c r="C926">
        <v>71</v>
      </c>
      <c r="D926">
        <v>957</v>
      </c>
      <c r="E926" t="s">
        <v>35</v>
      </c>
      <c r="F926" t="s">
        <v>32</v>
      </c>
      <c r="G926" t="s">
        <v>33</v>
      </c>
      <c r="N926" t="s">
        <v>19</v>
      </c>
      <c r="O926" t="s">
        <v>97</v>
      </c>
      <c r="P926" t="s">
        <v>20</v>
      </c>
      <c r="Q926" t="s">
        <v>14</v>
      </c>
      <c r="S926" t="str">
        <f t="shared" si="35"/>
        <v>UPDATE tbl_clubs SET intItemID = 925  WHERE sku = 48637</v>
      </c>
      <c r="V926" t="s">
        <v>1022</v>
      </c>
    </row>
    <row r="927" spans="1:22" x14ac:dyDescent="0.25">
      <c r="A927">
        <f t="shared" si="36"/>
        <v>926</v>
      </c>
      <c r="B927">
        <v>48643</v>
      </c>
      <c r="C927">
        <v>71</v>
      </c>
      <c r="D927">
        <v>867</v>
      </c>
      <c r="E927" t="s">
        <v>38</v>
      </c>
      <c r="F927" t="s">
        <v>32</v>
      </c>
      <c r="G927" t="s">
        <v>33</v>
      </c>
      <c r="N927" t="s">
        <v>19</v>
      </c>
      <c r="O927" t="s">
        <v>97</v>
      </c>
      <c r="P927" t="s">
        <v>20</v>
      </c>
      <c r="Q927" t="s">
        <v>14</v>
      </c>
      <c r="S927" t="str">
        <f t="shared" si="35"/>
        <v>UPDATE tbl_clubs SET intItemID = 926  WHERE sku = 48643</v>
      </c>
      <c r="V927" t="s">
        <v>1023</v>
      </c>
    </row>
    <row r="928" spans="1:22" x14ac:dyDescent="0.25">
      <c r="A928">
        <f t="shared" si="36"/>
        <v>927</v>
      </c>
      <c r="B928">
        <v>48660</v>
      </c>
      <c r="C928">
        <v>71</v>
      </c>
      <c r="D928">
        <v>950</v>
      </c>
      <c r="E928" t="s">
        <v>35</v>
      </c>
      <c r="F928" t="s">
        <v>32</v>
      </c>
      <c r="G928" t="s">
        <v>33</v>
      </c>
      <c r="N928" t="s">
        <v>19</v>
      </c>
      <c r="O928" t="s">
        <v>97</v>
      </c>
      <c r="P928" t="s">
        <v>20</v>
      </c>
      <c r="Q928" t="s">
        <v>14</v>
      </c>
      <c r="S928" t="str">
        <f t="shared" si="35"/>
        <v>UPDATE tbl_clubs SET intItemID = 927  WHERE sku = 48660</v>
      </c>
      <c r="V928" t="s">
        <v>1024</v>
      </c>
    </row>
    <row r="929" spans="1:22" x14ac:dyDescent="0.25">
      <c r="A929">
        <f t="shared" si="36"/>
        <v>928</v>
      </c>
      <c r="B929">
        <v>48663</v>
      </c>
      <c r="C929">
        <v>71</v>
      </c>
      <c r="D929">
        <v>950</v>
      </c>
      <c r="E929" t="s">
        <v>35</v>
      </c>
      <c r="F929" t="s">
        <v>32</v>
      </c>
      <c r="G929" t="s">
        <v>33</v>
      </c>
      <c r="N929" t="s">
        <v>19</v>
      </c>
      <c r="O929" t="s">
        <v>97</v>
      </c>
      <c r="P929" t="s">
        <v>20</v>
      </c>
      <c r="Q929" t="s">
        <v>14</v>
      </c>
      <c r="S929" t="str">
        <f t="shared" si="35"/>
        <v>UPDATE tbl_clubs SET intItemID = 928  WHERE sku = 48663</v>
      </c>
      <c r="V929" t="s">
        <v>1025</v>
      </c>
    </row>
    <row r="930" spans="1:22" x14ac:dyDescent="0.25">
      <c r="A930">
        <f t="shared" si="36"/>
        <v>929</v>
      </c>
      <c r="B930">
        <v>48664</v>
      </c>
      <c r="C930">
        <v>71</v>
      </c>
      <c r="D930">
        <v>950</v>
      </c>
      <c r="E930" t="s">
        <v>35</v>
      </c>
      <c r="F930" t="s">
        <v>32</v>
      </c>
      <c r="G930" t="s">
        <v>33</v>
      </c>
      <c r="N930" t="s">
        <v>19</v>
      </c>
      <c r="O930" t="s">
        <v>97</v>
      </c>
      <c r="P930" t="s">
        <v>20</v>
      </c>
      <c r="Q930" t="s">
        <v>14</v>
      </c>
      <c r="S930" t="str">
        <f t="shared" si="35"/>
        <v>UPDATE tbl_clubs SET intItemID = 929  WHERE sku = 48664</v>
      </c>
      <c r="V930" t="s">
        <v>1026</v>
      </c>
    </row>
    <row r="931" spans="1:22" x14ac:dyDescent="0.25">
      <c r="A931">
        <f t="shared" si="36"/>
        <v>930</v>
      </c>
      <c r="B931">
        <v>48671</v>
      </c>
      <c r="C931">
        <v>71</v>
      </c>
      <c r="D931">
        <v>27</v>
      </c>
      <c r="E931" t="s">
        <v>38</v>
      </c>
      <c r="F931" t="s">
        <v>32</v>
      </c>
      <c r="G931" t="s">
        <v>33</v>
      </c>
      <c r="N931" t="s">
        <v>19</v>
      </c>
      <c r="O931" t="s">
        <v>97</v>
      </c>
      <c r="P931" t="s">
        <v>20</v>
      </c>
      <c r="Q931" t="s">
        <v>14</v>
      </c>
      <c r="S931" t="str">
        <f t="shared" si="35"/>
        <v>UPDATE tbl_clubs SET intItemID = 930  WHERE sku = 48671</v>
      </c>
      <c r="V931" t="s">
        <v>1027</v>
      </c>
    </row>
    <row r="932" spans="1:22" x14ac:dyDescent="0.25">
      <c r="A932">
        <f t="shared" si="36"/>
        <v>931</v>
      </c>
      <c r="B932">
        <v>48674</v>
      </c>
      <c r="C932">
        <v>71</v>
      </c>
      <c r="D932">
        <v>27</v>
      </c>
      <c r="E932" t="s">
        <v>38</v>
      </c>
      <c r="F932" t="s">
        <v>32</v>
      </c>
      <c r="G932" t="s">
        <v>33</v>
      </c>
      <c r="N932" t="s">
        <v>19</v>
      </c>
      <c r="O932" t="s">
        <v>97</v>
      </c>
      <c r="P932" t="s">
        <v>20</v>
      </c>
      <c r="Q932" t="s">
        <v>14</v>
      </c>
      <c r="S932" t="str">
        <f t="shared" si="35"/>
        <v>UPDATE tbl_clubs SET intItemID = 931  WHERE sku = 48674</v>
      </c>
      <c r="V932" t="s">
        <v>1028</v>
      </c>
    </row>
    <row r="933" spans="1:22" x14ac:dyDescent="0.25">
      <c r="A933">
        <f t="shared" si="36"/>
        <v>932</v>
      </c>
      <c r="B933">
        <v>48711</v>
      </c>
      <c r="C933">
        <v>72</v>
      </c>
      <c r="D933">
        <v>2175</v>
      </c>
      <c r="E933" t="s">
        <v>43</v>
      </c>
      <c r="F933" t="s">
        <v>32</v>
      </c>
      <c r="G933" t="s">
        <v>33</v>
      </c>
      <c r="N933" t="s">
        <v>19</v>
      </c>
      <c r="O933" t="s">
        <v>97</v>
      </c>
      <c r="P933" t="s">
        <v>20</v>
      </c>
      <c r="Q933" t="s">
        <v>14</v>
      </c>
      <c r="S933" t="str">
        <f t="shared" si="35"/>
        <v>UPDATE tbl_clubs SET intItemID = 932  WHERE sku = 48711</v>
      </c>
      <c r="V933" t="s">
        <v>1029</v>
      </c>
    </row>
    <row r="934" spans="1:22" x14ac:dyDescent="0.25">
      <c r="A934">
        <f t="shared" si="36"/>
        <v>933</v>
      </c>
      <c r="B934">
        <v>48715</v>
      </c>
      <c r="C934">
        <v>71</v>
      </c>
      <c r="D934">
        <v>957</v>
      </c>
      <c r="E934" t="s">
        <v>35</v>
      </c>
      <c r="F934" t="s">
        <v>32</v>
      </c>
      <c r="G934" t="s">
        <v>33</v>
      </c>
      <c r="N934" t="s">
        <v>19</v>
      </c>
      <c r="O934" t="s">
        <v>97</v>
      </c>
      <c r="P934" t="s">
        <v>20</v>
      </c>
      <c r="Q934" t="s">
        <v>14</v>
      </c>
      <c r="S934" t="str">
        <f t="shared" si="35"/>
        <v>UPDATE tbl_clubs SET intItemID = 933  WHERE sku = 48715</v>
      </c>
      <c r="V934" t="s">
        <v>1030</v>
      </c>
    </row>
    <row r="935" spans="1:22" x14ac:dyDescent="0.25">
      <c r="A935">
        <f t="shared" si="36"/>
        <v>934</v>
      </c>
      <c r="B935">
        <v>48721</v>
      </c>
      <c r="C935">
        <v>71</v>
      </c>
      <c r="D935">
        <v>957</v>
      </c>
      <c r="E935" t="s">
        <v>35</v>
      </c>
      <c r="F935" t="s">
        <v>32</v>
      </c>
      <c r="G935" t="s">
        <v>33</v>
      </c>
      <c r="N935" t="s">
        <v>19</v>
      </c>
      <c r="O935" t="s">
        <v>97</v>
      </c>
      <c r="P935" t="s">
        <v>20</v>
      </c>
      <c r="Q935" t="s">
        <v>14</v>
      </c>
      <c r="S935" t="str">
        <f t="shared" si="35"/>
        <v>UPDATE tbl_clubs SET intItemID = 934  WHERE sku = 48721</v>
      </c>
      <c r="V935" t="s">
        <v>1031</v>
      </c>
    </row>
    <row r="936" spans="1:22" x14ac:dyDescent="0.25">
      <c r="A936">
        <f t="shared" si="36"/>
        <v>935</v>
      </c>
      <c r="B936">
        <v>48729</v>
      </c>
      <c r="C936">
        <v>25</v>
      </c>
      <c r="D936">
        <v>2168</v>
      </c>
      <c r="E936" t="s">
        <v>38</v>
      </c>
      <c r="F936" t="s">
        <v>18</v>
      </c>
      <c r="G936" t="s">
        <v>33</v>
      </c>
      <c r="N936" t="s">
        <v>19</v>
      </c>
      <c r="O936" t="s">
        <v>97</v>
      </c>
      <c r="P936" t="s">
        <v>20</v>
      </c>
      <c r="Q936" t="s">
        <v>14</v>
      </c>
      <c r="S936" t="str">
        <f t="shared" si="35"/>
        <v>UPDATE tbl_clubs SET intItemID = 935  WHERE sku = 48729</v>
      </c>
      <c r="V936" t="s">
        <v>1032</v>
      </c>
    </row>
    <row r="937" spans="1:22" x14ac:dyDescent="0.25">
      <c r="A937">
        <f t="shared" si="36"/>
        <v>936</v>
      </c>
      <c r="B937">
        <v>48734</v>
      </c>
      <c r="C937">
        <v>71</v>
      </c>
      <c r="D937">
        <v>28</v>
      </c>
      <c r="E937" t="s">
        <v>38</v>
      </c>
      <c r="F937" t="s">
        <v>32</v>
      </c>
      <c r="G937" t="s">
        <v>33</v>
      </c>
      <c r="N937" t="s">
        <v>19</v>
      </c>
      <c r="O937" t="s">
        <v>97</v>
      </c>
      <c r="P937" t="s">
        <v>20</v>
      </c>
      <c r="Q937" t="s">
        <v>14</v>
      </c>
      <c r="S937" t="str">
        <f t="shared" si="35"/>
        <v>UPDATE tbl_clubs SET intItemID = 936  WHERE sku = 48734</v>
      </c>
      <c r="V937" t="s">
        <v>1033</v>
      </c>
    </row>
    <row r="938" spans="1:22" x14ac:dyDescent="0.25">
      <c r="A938">
        <f t="shared" si="36"/>
        <v>937</v>
      </c>
      <c r="B938">
        <v>48748</v>
      </c>
      <c r="C938">
        <v>71</v>
      </c>
      <c r="D938">
        <v>28</v>
      </c>
      <c r="E938" t="s">
        <v>38</v>
      </c>
      <c r="F938" t="s">
        <v>32</v>
      </c>
      <c r="G938" t="s">
        <v>33</v>
      </c>
      <c r="N938" t="s">
        <v>19</v>
      </c>
      <c r="O938" t="s">
        <v>97</v>
      </c>
      <c r="P938" t="s">
        <v>20</v>
      </c>
      <c r="Q938" t="s">
        <v>14</v>
      </c>
      <c r="S938" t="str">
        <f t="shared" si="35"/>
        <v>UPDATE tbl_clubs SET intItemID = 937  WHERE sku = 48748</v>
      </c>
      <c r="V938" t="s">
        <v>1034</v>
      </c>
    </row>
    <row r="939" spans="1:22" x14ac:dyDescent="0.25">
      <c r="A939">
        <f t="shared" si="36"/>
        <v>938</v>
      </c>
      <c r="B939">
        <v>48749</v>
      </c>
      <c r="C939">
        <v>71</v>
      </c>
      <c r="D939">
        <v>28</v>
      </c>
      <c r="E939" t="s">
        <v>38</v>
      </c>
      <c r="F939" t="s">
        <v>32</v>
      </c>
      <c r="G939" t="s">
        <v>33</v>
      </c>
      <c r="N939" t="s">
        <v>19</v>
      </c>
      <c r="O939" t="s">
        <v>97</v>
      </c>
      <c r="P939" t="s">
        <v>20</v>
      </c>
      <c r="Q939" t="s">
        <v>14</v>
      </c>
      <c r="S939" t="str">
        <f t="shared" si="35"/>
        <v>UPDATE tbl_clubs SET intItemID = 938  WHERE sku = 48749</v>
      </c>
      <c r="V939" t="s">
        <v>1035</v>
      </c>
    </row>
    <row r="940" spans="1:22" x14ac:dyDescent="0.25">
      <c r="A940">
        <f t="shared" si="36"/>
        <v>939</v>
      </c>
      <c r="B940">
        <v>48772</v>
      </c>
      <c r="C940">
        <v>71</v>
      </c>
      <c r="D940">
        <v>1127</v>
      </c>
      <c r="E940" t="s">
        <v>39</v>
      </c>
      <c r="F940" t="s">
        <v>44</v>
      </c>
      <c r="G940" t="s">
        <v>41</v>
      </c>
      <c r="N940" t="s">
        <v>19</v>
      </c>
      <c r="O940" t="s">
        <v>97</v>
      </c>
      <c r="P940" t="s">
        <v>20</v>
      </c>
      <c r="Q940" t="s">
        <v>14</v>
      </c>
      <c r="S940" t="str">
        <f t="shared" si="35"/>
        <v>UPDATE tbl_clubs SET intItemID = 939  WHERE sku = 48772</v>
      </c>
      <c r="V940" t="s">
        <v>1036</v>
      </c>
    </row>
    <row r="941" spans="1:22" x14ac:dyDescent="0.25">
      <c r="A941">
        <f t="shared" si="36"/>
        <v>940</v>
      </c>
      <c r="B941">
        <v>48775</v>
      </c>
      <c r="C941">
        <v>71</v>
      </c>
      <c r="D941">
        <v>1127</v>
      </c>
      <c r="E941" t="s">
        <v>39</v>
      </c>
      <c r="F941" t="s">
        <v>40</v>
      </c>
      <c r="G941" t="s">
        <v>41</v>
      </c>
      <c r="N941" t="s">
        <v>19</v>
      </c>
      <c r="O941" t="s">
        <v>97</v>
      </c>
      <c r="P941" t="s">
        <v>20</v>
      </c>
      <c r="Q941" t="s">
        <v>14</v>
      </c>
      <c r="S941" t="str">
        <f t="shared" si="35"/>
        <v>UPDATE tbl_clubs SET intItemID = 940  WHERE sku = 48775</v>
      </c>
      <c r="V941" t="s">
        <v>1037</v>
      </c>
    </row>
    <row r="942" spans="1:22" x14ac:dyDescent="0.25">
      <c r="A942">
        <f t="shared" si="36"/>
        <v>941</v>
      </c>
      <c r="B942">
        <v>48783</v>
      </c>
      <c r="C942">
        <v>71</v>
      </c>
      <c r="D942">
        <v>1642</v>
      </c>
      <c r="E942" t="s">
        <v>36</v>
      </c>
      <c r="F942" t="s">
        <v>32</v>
      </c>
      <c r="G942" t="s">
        <v>33</v>
      </c>
      <c r="N942" t="s">
        <v>19</v>
      </c>
      <c r="O942" t="s">
        <v>97</v>
      </c>
      <c r="P942" t="s">
        <v>20</v>
      </c>
      <c r="Q942" t="s">
        <v>14</v>
      </c>
      <c r="S942" t="str">
        <f t="shared" si="35"/>
        <v>UPDATE tbl_clubs SET intItemID = 941  WHERE sku = 48783</v>
      </c>
      <c r="V942" t="s">
        <v>1038</v>
      </c>
    </row>
    <row r="943" spans="1:22" x14ac:dyDescent="0.25">
      <c r="A943">
        <f t="shared" si="36"/>
        <v>942</v>
      </c>
      <c r="B943">
        <v>48787</v>
      </c>
      <c r="C943">
        <v>71</v>
      </c>
      <c r="D943">
        <v>1638</v>
      </c>
      <c r="E943" t="s">
        <v>36</v>
      </c>
      <c r="F943" t="s">
        <v>32</v>
      </c>
      <c r="G943" t="s">
        <v>33</v>
      </c>
      <c r="N943" t="s">
        <v>19</v>
      </c>
      <c r="O943" t="s">
        <v>97</v>
      </c>
      <c r="P943" t="s">
        <v>20</v>
      </c>
      <c r="Q943" t="s">
        <v>14</v>
      </c>
      <c r="S943" t="str">
        <f t="shared" si="35"/>
        <v>UPDATE tbl_clubs SET intItemID = 942  WHERE sku = 48787</v>
      </c>
      <c r="V943" t="s">
        <v>1039</v>
      </c>
    </row>
    <row r="944" spans="1:22" x14ac:dyDescent="0.25">
      <c r="A944">
        <f t="shared" si="36"/>
        <v>943</v>
      </c>
      <c r="B944">
        <v>48816</v>
      </c>
      <c r="C944">
        <v>71</v>
      </c>
      <c r="D944">
        <v>1106</v>
      </c>
      <c r="E944" t="s">
        <v>43</v>
      </c>
      <c r="F944" t="s">
        <v>44</v>
      </c>
      <c r="G944" t="s">
        <v>33</v>
      </c>
      <c r="N944" t="s">
        <v>19</v>
      </c>
      <c r="O944" t="s">
        <v>97</v>
      </c>
      <c r="P944" t="s">
        <v>20</v>
      </c>
      <c r="Q944" t="s">
        <v>14</v>
      </c>
      <c r="S944" t="str">
        <f t="shared" si="35"/>
        <v>UPDATE tbl_clubs SET intItemID = 943  WHERE sku = 48816</v>
      </c>
      <c r="V944" t="s">
        <v>1040</v>
      </c>
    </row>
    <row r="945" spans="1:22" x14ac:dyDescent="0.25">
      <c r="A945">
        <f t="shared" si="36"/>
        <v>944</v>
      </c>
      <c r="B945">
        <v>48848</v>
      </c>
      <c r="C945">
        <v>71</v>
      </c>
      <c r="D945">
        <v>957</v>
      </c>
      <c r="E945" t="s">
        <v>35</v>
      </c>
      <c r="F945" t="s">
        <v>32</v>
      </c>
      <c r="G945" t="s">
        <v>33</v>
      </c>
      <c r="N945" t="s">
        <v>19</v>
      </c>
      <c r="O945" t="s">
        <v>97</v>
      </c>
      <c r="P945" t="s">
        <v>20</v>
      </c>
      <c r="Q945" t="s">
        <v>14</v>
      </c>
      <c r="S945" t="str">
        <f t="shared" si="35"/>
        <v>UPDATE tbl_clubs SET intItemID = 944  WHERE sku = 48848</v>
      </c>
      <c r="V945" t="s">
        <v>1041</v>
      </c>
    </row>
    <row r="946" spans="1:22" x14ac:dyDescent="0.25">
      <c r="A946">
        <f t="shared" si="36"/>
        <v>945</v>
      </c>
      <c r="B946">
        <v>48850</v>
      </c>
      <c r="C946">
        <v>71</v>
      </c>
      <c r="D946">
        <v>957</v>
      </c>
      <c r="E946" t="s">
        <v>35</v>
      </c>
      <c r="F946" t="s">
        <v>32</v>
      </c>
      <c r="G946" t="s">
        <v>33</v>
      </c>
      <c r="N946" t="s">
        <v>19</v>
      </c>
      <c r="O946" t="s">
        <v>97</v>
      </c>
      <c r="P946" t="s">
        <v>20</v>
      </c>
      <c r="Q946" t="s">
        <v>14</v>
      </c>
      <c r="S946" t="str">
        <f t="shared" si="35"/>
        <v>UPDATE tbl_clubs SET intItemID = 945  WHERE sku = 48850</v>
      </c>
      <c r="V946" t="s">
        <v>1042</v>
      </c>
    </row>
    <row r="947" spans="1:22" x14ac:dyDescent="0.25">
      <c r="A947">
        <f t="shared" si="36"/>
        <v>946</v>
      </c>
      <c r="B947">
        <v>48886</v>
      </c>
      <c r="C947">
        <v>71</v>
      </c>
      <c r="D947">
        <v>28</v>
      </c>
      <c r="E947" t="s">
        <v>38</v>
      </c>
      <c r="F947" t="s">
        <v>32</v>
      </c>
      <c r="G947" t="s">
        <v>33</v>
      </c>
      <c r="N947" t="s">
        <v>19</v>
      </c>
      <c r="O947" t="s">
        <v>97</v>
      </c>
      <c r="P947" t="s">
        <v>20</v>
      </c>
      <c r="Q947" t="s">
        <v>14</v>
      </c>
      <c r="S947" t="str">
        <f t="shared" si="35"/>
        <v>UPDATE tbl_clubs SET intItemID = 946  WHERE sku = 48886</v>
      </c>
      <c r="V947" t="s">
        <v>1043</v>
      </c>
    </row>
    <row r="948" spans="1:22" x14ac:dyDescent="0.25">
      <c r="A948">
        <f t="shared" si="36"/>
        <v>947</v>
      </c>
      <c r="B948">
        <v>48890</v>
      </c>
      <c r="C948">
        <v>71</v>
      </c>
      <c r="D948">
        <v>28</v>
      </c>
      <c r="E948" t="s">
        <v>38</v>
      </c>
      <c r="F948" t="s">
        <v>32</v>
      </c>
      <c r="G948" t="s">
        <v>33</v>
      </c>
      <c r="N948" t="s">
        <v>19</v>
      </c>
      <c r="O948" t="s">
        <v>97</v>
      </c>
      <c r="P948" t="s">
        <v>20</v>
      </c>
      <c r="Q948" t="s">
        <v>14</v>
      </c>
      <c r="S948" t="str">
        <f t="shared" si="35"/>
        <v>UPDATE tbl_clubs SET intItemID = 947  WHERE sku = 48890</v>
      </c>
      <c r="V948" t="s">
        <v>1044</v>
      </c>
    </row>
    <row r="949" spans="1:22" x14ac:dyDescent="0.25">
      <c r="A949">
        <f t="shared" si="36"/>
        <v>948</v>
      </c>
      <c r="B949">
        <v>48912</v>
      </c>
      <c r="C949">
        <v>71</v>
      </c>
      <c r="D949">
        <v>28</v>
      </c>
      <c r="E949" t="s">
        <v>38</v>
      </c>
      <c r="F949" t="s">
        <v>32</v>
      </c>
      <c r="G949" t="s">
        <v>33</v>
      </c>
      <c r="N949" t="s">
        <v>19</v>
      </c>
      <c r="O949" t="s">
        <v>97</v>
      </c>
      <c r="P949" t="s">
        <v>20</v>
      </c>
      <c r="Q949" t="s">
        <v>14</v>
      </c>
      <c r="S949" t="str">
        <f t="shared" si="35"/>
        <v>UPDATE tbl_clubs SET intItemID = 948  WHERE sku = 48912</v>
      </c>
      <c r="V949" t="s">
        <v>1045</v>
      </c>
    </row>
    <row r="950" spans="1:22" x14ac:dyDescent="0.25">
      <c r="A950">
        <f t="shared" si="36"/>
        <v>949</v>
      </c>
      <c r="B950">
        <v>48922</v>
      </c>
      <c r="C950">
        <v>71</v>
      </c>
      <c r="D950">
        <v>1110</v>
      </c>
      <c r="E950" t="s">
        <v>43</v>
      </c>
      <c r="F950" t="s">
        <v>44</v>
      </c>
      <c r="G950" t="s">
        <v>33</v>
      </c>
      <c r="N950" t="s">
        <v>19</v>
      </c>
      <c r="O950" t="s">
        <v>97</v>
      </c>
      <c r="P950" t="s">
        <v>20</v>
      </c>
      <c r="Q950" t="s">
        <v>14</v>
      </c>
      <c r="S950" t="str">
        <f t="shared" si="35"/>
        <v>UPDATE tbl_clubs SET intItemID = 949  WHERE sku = 48922</v>
      </c>
      <c r="V950" t="s">
        <v>1046</v>
      </c>
    </row>
    <row r="951" spans="1:22" x14ac:dyDescent="0.25">
      <c r="A951">
        <f t="shared" si="36"/>
        <v>950</v>
      </c>
      <c r="B951">
        <v>48926</v>
      </c>
      <c r="C951">
        <v>71</v>
      </c>
      <c r="D951">
        <v>1109</v>
      </c>
      <c r="E951" t="s">
        <v>43</v>
      </c>
      <c r="F951" t="s">
        <v>44</v>
      </c>
      <c r="G951" t="s">
        <v>33</v>
      </c>
      <c r="N951" t="s">
        <v>19</v>
      </c>
      <c r="O951" t="s">
        <v>97</v>
      </c>
      <c r="P951" t="s">
        <v>20</v>
      </c>
      <c r="Q951" t="s">
        <v>14</v>
      </c>
      <c r="S951" t="str">
        <f t="shared" si="35"/>
        <v>UPDATE tbl_clubs SET intItemID = 950  WHERE sku = 48926</v>
      </c>
      <c r="V951" t="s">
        <v>1047</v>
      </c>
    </row>
    <row r="952" spans="1:22" x14ac:dyDescent="0.25">
      <c r="A952">
        <f t="shared" si="36"/>
        <v>951</v>
      </c>
      <c r="B952">
        <v>48929</v>
      </c>
      <c r="C952">
        <v>71</v>
      </c>
      <c r="D952">
        <v>1107</v>
      </c>
      <c r="E952" t="s">
        <v>43</v>
      </c>
      <c r="F952" t="s">
        <v>44</v>
      </c>
      <c r="G952" t="s">
        <v>33</v>
      </c>
      <c r="N952" t="s">
        <v>19</v>
      </c>
      <c r="O952" t="s">
        <v>97</v>
      </c>
      <c r="P952" t="s">
        <v>20</v>
      </c>
      <c r="Q952" t="s">
        <v>14</v>
      </c>
      <c r="S952" t="str">
        <f t="shared" si="35"/>
        <v>UPDATE tbl_clubs SET intItemID = 951  WHERE sku = 48929</v>
      </c>
      <c r="V952" t="s">
        <v>1048</v>
      </c>
    </row>
    <row r="953" spans="1:22" x14ac:dyDescent="0.25">
      <c r="A953">
        <f t="shared" si="36"/>
        <v>952</v>
      </c>
      <c r="B953">
        <v>48934</v>
      </c>
      <c r="C953">
        <v>71</v>
      </c>
      <c r="D953">
        <v>1106</v>
      </c>
      <c r="E953" t="s">
        <v>43</v>
      </c>
      <c r="F953" t="s">
        <v>44</v>
      </c>
      <c r="G953" t="s">
        <v>33</v>
      </c>
      <c r="N953" t="s">
        <v>19</v>
      </c>
      <c r="O953" t="s">
        <v>97</v>
      </c>
      <c r="P953" t="s">
        <v>20</v>
      </c>
      <c r="Q953" t="s">
        <v>14</v>
      </c>
      <c r="S953" t="str">
        <f t="shared" si="35"/>
        <v>UPDATE tbl_clubs SET intItemID = 952  WHERE sku = 48934</v>
      </c>
      <c r="V953" t="s">
        <v>1049</v>
      </c>
    </row>
    <row r="954" spans="1:22" x14ac:dyDescent="0.25">
      <c r="A954">
        <f t="shared" si="36"/>
        <v>953</v>
      </c>
      <c r="B954">
        <v>48935</v>
      </c>
      <c r="C954">
        <v>71</v>
      </c>
      <c r="D954">
        <v>1106</v>
      </c>
      <c r="E954" t="s">
        <v>43</v>
      </c>
      <c r="F954" t="s">
        <v>44</v>
      </c>
      <c r="G954" t="s">
        <v>33</v>
      </c>
      <c r="N954" t="s">
        <v>19</v>
      </c>
      <c r="O954" t="s">
        <v>97</v>
      </c>
      <c r="P954" t="s">
        <v>20</v>
      </c>
      <c r="Q954" t="s">
        <v>14</v>
      </c>
      <c r="S954" t="str">
        <f t="shared" si="35"/>
        <v>UPDATE tbl_clubs SET intItemID = 953  WHERE sku = 48935</v>
      </c>
      <c r="V954" t="s">
        <v>1050</v>
      </c>
    </row>
    <row r="955" spans="1:22" x14ac:dyDescent="0.25">
      <c r="A955">
        <f t="shared" si="36"/>
        <v>954</v>
      </c>
      <c r="B955">
        <v>48941</v>
      </c>
      <c r="C955">
        <v>71</v>
      </c>
      <c r="D955">
        <v>27</v>
      </c>
      <c r="E955" t="s">
        <v>31</v>
      </c>
      <c r="F955" t="s">
        <v>32</v>
      </c>
      <c r="G955" t="s">
        <v>33</v>
      </c>
      <c r="N955" t="s">
        <v>19</v>
      </c>
      <c r="O955" t="s">
        <v>97</v>
      </c>
      <c r="P955" t="s">
        <v>20</v>
      </c>
      <c r="Q955" t="s">
        <v>14</v>
      </c>
      <c r="S955" t="str">
        <f t="shared" si="35"/>
        <v>UPDATE tbl_clubs SET intItemID = 954  WHERE sku = 48941</v>
      </c>
      <c r="V955" t="s">
        <v>1051</v>
      </c>
    </row>
    <row r="956" spans="1:22" x14ac:dyDescent="0.25">
      <c r="A956">
        <f t="shared" si="36"/>
        <v>955</v>
      </c>
      <c r="B956">
        <v>48948</v>
      </c>
      <c r="C956">
        <v>71</v>
      </c>
      <c r="D956">
        <v>946</v>
      </c>
      <c r="E956" t="s">
        <v>31</v>
      </c>
      <c r="F956" t="s">
        <v>32</v>
      </c>
      <c r="G956" t="s">
        <v>33</v>
      </c>
      <c r="N956" t="s">
        <v>19</v>
      </c>
      <c r="O956" t="s">
        <v>97</v>
      </c>
      <c r="P956" t="s">
        <v>20</v>
      </c>
      <c r="Q956" t="s">
        <v>14</v>
      </c>
      <c r="S956" t="str">
        <f t="shared" si="35"/>
        <v>UPDATE tbl_clubs SET intItemID = 955  WHERE sku = 48948</v>
      </c>
      <c r="V956" t="s">
        <v>1052</v>
      </c>
    </row>
    <row r="957" spans="1:22" x14ac:dyDescent="0.25">
      <c r="A957">
        <f t="shared" si="36"/>
        <v>956</v>
      </c>
      <c r="B957">
        <v>48978</v>
      </c>
      <c r="C957">
        <v>71</v>
      </c>
      <c r="D957">
        <v>27</v>
      </c>
      <c r="E957" t="s">
        <v>31</v>
      </c>
      <c r="F957" t="s">
        <v>32</v>
      </c>
      <c r="G957" t="s">
        <v>33</v>
      </c>
      <c r="N957" t="s">
        <v>19</v>
      </c>
      <c r="O957" t="s">
        <v>97</v>
      </c>
      <c r="P957" t="s">
        <v>20</v>
      </c>
      <c r="Q957" t="s">
        <v>14</v>
      </c>
      <c r="S957" t="str">
        <f t="shared" si="35"/>
        <v>UPDATE tbl_clubs SET intItemID = 956  WHERE sku = 48978</v>
      </c>
      <c r="V957" t="s">
        <v>1053</v>
      </c>
    </row>
    <row r="958" spans="1:22" x14ac:dyDescent="0.25">
      <c r="A958">
        <f t="shared" si="36"/>
        <v>957</v>
      </c>
      <c r="B958">
        <v>48985</v>
      </c>
      <c r="C958">
        <v>71</v>
      </c>
      <c r="D958">
        <v>950</v>
      </c>
      <c r="E958" t="s">
        <v>35</v>
      </c>
      <c r="F958" t="s">
        <v>32</v>
      </c>
      <c r="G958" t="s">
        <v>33</v>
      </c>
      <c r="N958" t="s">
        <v>19</v>
      </c>
      <c r="O958" t="s">
        <v>97</v>
      </c>
      <c r="P958" t="s">
        <v>20</v>
      </c>
      <c r="Q958" t="s">
        <v>14</v>
      </c>
      <c r="S958" t="str">
        <f t="shared" si="35"/>
        <v>UPDATE tbl_clubs SET intItemID = 957  WHERE sku = 48985</v>
      </c>
      <c r="V958" t="s">
        <v>1054</v>
      </c>
    </row>
    <row r="959" spans="1:22" x14ac:dyDescent="0.25">
      <c r="A959">
        <f t="shared" si="36"/>
        <v>958</v>
      </c>
      <c r="B959">
        <v>48986</v>
      </c>
      <c r="C959">
        <v>71</v>
      </c>
      <c r="D959">
        <v>950</v>
      </c>
      <c r="E959" t="s">
        <v>35</v>
      </c>
      <c r="F959" t="s">
        <v>32</v>
      </c>
      <c r="G959" t="s">
        <v>33</v>
      </c>
      <c r="N959" t="s">
        <v>19</v>
      </c>
      <c r="O959" t="s">
        <v>97</v>
      </c>
      <c r="P959" t="s">
        <v>20</v>
      </c>
      <c r="Q959" t="s">
        <v>14</v>
      </c>
      <c r="S959" t="str">
        <f t="shared" si="35"/>
        <v>UPDATE tbl_clubs SET intItemID = 958  WHERE sku = 48986</v>
      </c>
      <c r="V959" t="s">
        <v>1055</v>
      </c>
    </row>
    <row r="960" spans="1:22" x14ac:dyDescent="0.25">
      <c r="A960">
        <f t="shared" si="36"/>
        <v>959</v>
      </c>
      <c r="B960">
        <v>48987</v>
      </c>
      <c r="C960">
        <v>71</v>
      </c>
      <c r="D960">
        <v>950</v>
      </c>
      <c r="E960" t="s">
        <v>35</v>
      </c>
      <c r="F960" t="s">
        <v>32</v>
      </c>
      <c r="G960" t="s">
        <v>33</v>
      </c>
      <c r="N960" t="s">
        <v>19</v>
      </c>
      <c r="O960" t="s">
        <v>97</v>
      </c>
      <c r="P960" t="s">
        <v>20</v>
      </c>
      <c r="Q960" t="s">
        <v>14</v>
      </c>
      <c r="S960" t="str">
        <f t="shared" si="35"/>
        <v>UPDATE tbl_clubs SET intItemID = 959  WHERE sku = 48987</v>
      </c>
      <c r="V960" t="s">
        <v>1056</v>
      </c>
    </row>
    <row r="961" spans="1:22" x14ac:dyDescent="0.25">
      <c r="A961">
        <f t="shared" si="36"/>
        <v>960</v>
      </c>
      <c r="B961">
        <v>48988</v>
      </c>
      <c r="C961">
        <v>71</v>
      </c>
      <c r="D961">
        <v>950</v>
      </c>
      <c r="E961" t="s">
        <v>35</v>
      </c>
      <c r="F961" t="s">
        <v>32</v>
      </c>
      <c r="G961" t="s">
        <v>33</v>
      </c>
      <c r="N961" t="s">
        <v>19</v>
      </c>
      <c r="O961" t="s">
        <v>97</v>
      </c>
      <c r="P961" t="s">
        <v>20</v>
      </c>
      <c r="Q961" t="s">
        <v>14</v>
      </c>
      <c r="S961" t="str">
        <f t="shared" si="35"/>
        <v>UPDATE tbl_clubs SET intItemID = 960  WHERE sku = 48988</v>
      </c>
      <c r="V961" t="s">
        <v>1057</v>
      </c>
    </row>
    <row r="962" spans="1:22" x14ac:dyDescent="0.25">
      <c r="A962">
        <f t="shared" si="36"/>
        <v>961</v>
      </c>
      <c r="B962">
        <v>48990</v>
      </c>
      <c r="C962">
        <v>71</v>
      </c>
      <c r="D962">
        <v>950</v>
      </c>
      <c r="E962" t="s">
        <v>35</v>
      </c>
      <c r="F962" t="s">
        <v>32</v>
      </c>
      <c r="G962" t="s">
        <v>33</v>
      </c>
      <c r="N962" t="s">
        <v>19</v>
      </c>
      <c r="O962" t="s">
        <v>97</v>
      </c>
      <c r="P962" t="s">
        <v>20</v>
      </c>
      <c r="Q962" t="s">
        <v>14</v>
      </c>
      <c r="S962" t="str">
        <f t="shared" si="35"/>
        <v>UPDATE tbl_clubs SET intItemID = 961  WHERE sku = 48990</v>
      </c>
      <c r="V962" t="s">
        <v>1058</v>
      </c>
    </row>
    <row r="963" spans="1:22" x14ac:dyDescent="0.25">
      <c r="A963">
        <f t="shared" si="36"/>
        <v>962</v>
      </c>
      <c r="B963">
        <v>48995</v>
      </c>
      <c r="C963">
        <v>71</v>
      </c>
      <c r="D963">
        <v>27</v>
      </c>
      <c r="E963" t="s">
        <v>38</v>
      </c>
      <c r="F963" t="s">
        <v>32</v>
      </c>
      <c r="G963" t="s">
        <v>33</v>
      </c>
      <c r="N963" t="s">
        <v>19</v>
      </c>
      <c r="O963" t="s">
        <v>97</v>
      </c>
      <c r="P963" t="s">
        <v>20</v>
      </c>
      <c r="Q963" t="s">
        <v>14</v>
      </c>
      <c r="S963" t="str">
        <f t="shared" ref="S963:S1026" si="37">N963&amp;O963&amp;" "&amp;P963&amp;A963&amp;" "&amp;Q963&amp;B963</f>
        <v>UPDATE tbl_clubs SET intItemID = 962  WHERE sku = 48995</v>
      </c>
      <c r="V963" t="s">
        <v>1059</v>
      </c>
    </row>
    <row r="964" spans="1:22" x14ac:dyDescent="0.25">
      <c r="A964">
        <f t="shared" ref="A964:A1027" si="38">A963+1</f>
        <v>963</v>
      </c>
      <c r="B964">
        <v>48997</v>
      </c>
      <c r="C964">
        <v>71</v>
      </c>
      <c r="D964">
        <v>27</v>
      </c>
      <c r="E964" t="s">
        <v>38</v>
      </c>
      <c r="F964" t="s">
        <v>32</v>
      </c>
      <c r="G964" t="s">
        <v>33</v>
      </c>
      <c r="N964" t="s">
        <v>19</v>
      </c>
      <c r="O964" t="s">
        <v>97</v>
      </c>
      <c r="P964" t="s">
        <v>20</v>
      </c>
      <c r="Q964" t="s">
        <v>14</v>
      </c>
      <c r="S964" t="str">
        <f t="shared" si="37"/>
        <v>UPDATE tbl_clubs SET intItemID = 963  WHERE sku = 48997</v>
      </c>
      <c r="V964" t="s">
        <v>1060</v>
      </c>
    </row>
    <row r="965" spans="1:22" x14ac:dyDescent="0.25">
      <c r="A965">
        <f t="shared" si="38"/>
        <v>964</v>
      </c>
      <c r="B965">
        <v>48999</v>
      </c>
      <c r="C965">
        <v>71</v>
      </c>
      <c r="D965">
        <v>27</v>
      </c>
      <c r="E965" t="s">
        <v>38</v>
      </c>
      <c r="F965" t="s">
        <v>32</v>
      </c>
      <c r="G965" t="s">
        <v>33</v>
      </c>
      <c r="N965" t="s">
        <v>19</v>
      </c>
      <c r="O965" t="s">
        <v>97</v>
      </c>
      <c r="P965" t="s">
        <v>20</v>
      </c>
      <c r="Q965" t="s">
        <v>14</v>
      </c>
      <c r="S965" t="str">
        <f t="shared" si="37"/>
        <v>UPDATE tbl_clubs SET intItemID = 964  WHERE sku = 48999</v>
      </c>
      <c r="V965" t="s">
        <v>1061</v>
      </c>
    </row>
    <row r="966" spans="1:22" x14ac:dyDescent="0.25">
      <c r="A966">
        <f t="shared" si="38"/>
        <v>965</v>
      </c>
      <c r="B966">
        <v>49003</v>
      </c>
      <c r="C966">
        <v>71</v>
      </c>
      <c r="D966">
        <v>27</v>
      </c>
      <c r="E966" t="s">
        <v>38</v>
      </c>
      <c r="F966" t="s">
        <v>32</v>
      </c>
      <c r="G966" t="s">
        <v>33</v>
      </c>
      <c r="N966" t="s">
        <v>19</v>
      </c>
      <c r="O966" t="s">
        <v>97</v>
      </c>
      <c r="P966" t="s">
        <v>20</v>
      </c>
      <c r="Q966" t="s">
        <v>14</v>
      </c>
      <c r="S966" t="str">
        <f t="shared" si="37"/>
        <v>UPDATE tbl_clubs SET intItemID = 965  WHERE sku = 49003</v>
      </c>
      <c r="V966" t="s">
        <v>1062</v>
      </c>
    </row>
    <row r="967" spans="1:22" x14ac:dyDescent="0.25">
      <c r="A967">
        <f t="shared" si="38"/>
        <v>966</v>
      </c>
      <c r="B967">
        <v>49012</v>
      </c>
      <c r="C967">
        <v>71</v>
      </c>
      <c r="D967">
        <v>867</v>
      </c>
      <c r="E967" t="s">
        <v>31</v>
      </c>
      <c r="F967" t="s">
        <v>32</v>
      </c>
      <c r="G967" t="s">
        <v>33</v>
      </c>
      <c r="N967" t="s">
        <v>19</v>
      </c>
      <c r="O967" t="s">
        <v>97</v>
      </c>
      <c r="P967" t="s">
        <v>20</v>
      </c>
      <c r="Q967" t="s">
        <v>14</v>
      </c>
      <c r="S967" t="str">
        <f t="shared" si="37"/>
        <v>UPDATE tbl_clubs SET intItemID = 966  WHERE sku = 49012</v>
      </c>
      <c r="V967" t="s">
        <v>1063</v>
      </c>
    </row>
    <row r="968" spans="1:22" x14ac:dyDescent="0.25">
      <c r="A968">
        <f t="shared" si="38"/>
        <v>967</v>
      </c>
      <c r="B968">
        <v>49023</v>
      </c>
      <c r="C968">
        <v>71</v>
      </c>
      <c r="D968">
        <v>867</v>
      </c>
      <c r="E968" t="s">
        <v>38</v>
      </c>
      <c r="F968" t="s">
        <v>32</v>
      </c>
      <c r="G968" t="s">
        <v>33</v>
      </c>
      <c r="N968" t="s">
        <v>19</v>
      </c>
      <c r="O968" t="s">
        <v>97</v>
      </c>
      <c r="P968" t="s">
        <v>20</v>
      </c>
      <c r="Q968" t="s">
        <v>14</v>
      </c>
      <c r="S968" t="str">
        <f t="shared" si="37"/>
        <v>UPDATE tbl_clubs SET intItemID = 967  WHERE sku = 49023</v>
      </c>
      <c r="V968" t="s">
        <v>1064</v>
      </c>
    </row>
    <row r="969" spans="1:22" x14ac:dyDescent="0.25">
      <c r="A969">
        <f t="shared" si="38"/>
        <v>968</v>
      </c>
      <c r="B969">
        <v>49025</v>
      </c>
      <c r="C969">
        <v>71</v>
      </c>
      <c r="D969">
        <v>867</v>
      </c>
      <c r="E969" t="s">
        <v>38</v>
      </c>
      <c r="F969" t="s">
        <v>32</v>
      </c>
      <c r="G969" t="s">
        <v>33</v>
      </c>
      <c r="N969" t="s">
        <v>19</v>
      </c>
      <c r="O969" t="s">
        <v>97</v>
      </c>
      <c r="P969" t="s">
        <v>20</v>
      </c>
      <c r="Q969" t="s">
        <v>14</v>
      </c>
      <c r="S969" t="str">
        <f t="shared" si="37"/>
        <v>UPDATE tbl_clubs SET intItemID = 968  WHERE sku = 49025</v>
      </c>
      <c r="V969" t="s">
        <v>1065</v>
      </c>
    </row>
    <row r="970" spans="1:22" x14ac:dyDescent="0.25">
      <c r="A970">
        <f t="shared" si="38"/>
        <v>969</v>
      </c>
      <c r="B970">
        <v>49026</v>
      </c>
      <c r="C970">
        <v>71</v>
      </c>
      <c r="D970">
        <v>867</v>
      </c>
      <c r="E970" t="s">
        <v>38</v>
      </c>
      <c r="F970" t="s">
        <v>32</v>
      </c>
      <c r="G970" t="s">
        <v>33</v>
      </c>
      <c r="N970" t="s">
        <v>19</v>
      </c>
      <c r="O970" t="s">
        <v>97</v>
      </c>
      <c r="P970" t="s">
        <v>20</v>
      </c>
      <c r="Q970" t="s">
        <v>14</v>
      </c>
      <c r="S970" t="str">
        <f t="shared" si="37"/>
        <v>UPDATE tbl_clubs SET intItemID = 969  WHERE sku = 49026</v>
      </c>
      <c r="V970" t="s">
        <v>1066</v>
      </c>
    </row>
    <row r="971" spans="1:22" x14ac:dyDescent="0.25">
      <c r="A971">
        <f t="shared" si="38"/>
        <v>970</v>
      </c>
      <c r="B971">
        <v>49027</v>
      </c>
      <c r="C971">
        <v>71</v>
      </c>
      <c r="D971">
        <v>867</v>
      </c>
      <c r="E971" t="s">
        <v>38</v>
      </c>
      <c r="F971" t="s">
        <v>32</v>
      </c>
      <c r="G971" t="s">
        <v>33</v>
      </c>
      <c r="N971" t="s">
        <v>19</v>
      </c>
      <c r="O971" t="s">
        <v>97</v>
      </c>
      <c r="P971" t="s">
        <v>20</v>
      </c>
      <c r="Q971" t="s">
        <v>14</v>
      </c>
      <c r="S971" t="str">
        <f t="shared" si="37"/>
        <v>UPDATE tbl_clubs SET intItemID = 970  WHERE sku = 49027</v>
      </c>
      <c r="V971" t="s">
        <v>1067</v>
      </c>
    </row>
    <row r="972" spans="1:22" x14ac:dyDescent="0.25">
      <c r="A972">
        <f t="shared" si="38"/>
        <v>971</v>
      </c>
      <c r="B972">
        <v>49068</v>
      </c>
      <c r="C972">
        <v>22</v>
      </c>
      <c r="D972">
        <v>1936</v>
      </c>
      <c r="E972" t="s">
        <v>35</v>
      </c>
      <c r="F972" t="s">
        <v>32</v>
      </c>
      <c r="G972" t="s">
        <v>33</v>
      </c>
      <c r="N972" t="s">
        <v>19</v>
      </c>
      <c r="O972" t="s">
        <v>97</v>
      </c>
      <c r="P972" t="s">
        <v>20</v>
      </c>
      <c r="Q972" t="s">
        <v>14</v>
      </c>
      <c r="S972" t="str">
        <f t="shared" si="37"/>
        <v>UPDATE tbl_clubs SET intItemID = 971  WHERE sku = 49068</v>
      </c>
      <c r="V972" t="s">
        <v>1068</v>
      </c>
    </row>
    <row r="973" spans="1:22" x14ac:dyDescent="0.25">
      <c r="A973">
        <f t="shared" si="38"/>
        <v>972</v>
      </c>
      <c r="B973">
        <v>49077</v>
      </c>
      <c r="C973">
        <v>2</v>
      </c>
      <c r="D973">
        <v>15</v>
      </c>
      <c r="E973" t="s">
        <v>38</v>
      </c>
      <c r="F973" t="s">
        <v>32</v>
      </c>
      <c r="G973" t="s">
        <v>33</v>
      </c>
      <c r="N973" t="s">
        <v>19</v>
      </c>
      <c r="O973" t="s">
        <v>97</v>
      </c>
      <c r="P973" t="s">
        <v>20</v>
      </c>
      <c r="Q973" t="s">
        <v>14</v>
      </c>
      <c r="S973" t="str">
        <f t="shared" si="37"/>
        <v>UPDATE tbl_clubs SET intItemID = 972  WHERE sku = 49077</v>
      </c>
      <c r="V973" t="s">
        <v>1069</v>
      </c>
    </row>
    <row r="974" spans="1:22" x14ac:dyDescent="0.25">
      <c r="A974">
        <f t="shared" si="38"/>
        <v>973</v>
      </c>
      <c r="B974">
        <v>49078</v>
      </c>
      <c r="C974">
        <v>2</v>
      </c>
      <c r="D974">
        <v>15</v>
      </c>
      <c r="E974" t="s">
        <v>38</v>
      </c>
      <c r="F974" t="s">
        <v>32</v>
      </c>
      <c r="G974" t="s">
        <v>33</v>
      </c>
      <c r="N974" t="s">
        <v>19</v>
      </c>
      <c r="O974" t="s">
        <v>97</v>
      </c>
      <c r="P974" t="s">
        <v>20</v>
      </c>
      <c r="Q974" t="s">
        <v>14</v>
      </c>
      <c r="S974" t="str">
        <f t="shared" si="37"/>
        <v>UPDATE tbl_clubs SET intItemID = 973  WHERE sku = 49078</v>
      </c>
      <c r="V974" t="s">
        <v>1070</v>
      </c>
    </row>
    <row r="975" spans="1:22" x14ac:dyDescent="0.25">
      <c r="A975">
        <f t="shared" si="38"/>
        <v>974</v>
      </c>
      <c r="B975">
        <v>49121</v>
      </c>
      <c r="C975">
        <v>71</v>
      </c>
      <c r="D975">
        <v>1127</v>
      </c>
      <c r="E975" t="s">
        <v>39</v>
      </c>
      <c r="F975" t="s">
        <v>40</v>
      </c>
      <c r="G975" t="s">
        <v>42</v>
      </c>
      <c r="N975" t="s">
        <v>19</v>
      </c>
      <c r="O975" t="s">
        <v>97</v>
      </c>
      <c r="P975" t="s">
        <v>20</v>
      </c>
      <c r="Q975" t="s">
        <v>14</v>
      </c>
      <c r="S975" t="str">
        <f t="shared" si="37"/>
        <v>UPDATE tbl_clubs SET intItemID = 974  WHERE sku = 49121</v>
      </c>
      <c r="V975" t="s">
        <v>1071</v>
      </c>
    </row>
    <row r="976" spans="1:22" x14ac:dyDescent="0.25">
      <c r="A976">
        <f t="shared" si="38"/>
        <v>975</v>
      </c>
      <c r="B976">
        <v>49157</v>
      </c>
      <c r="C976">
        <v>25</v>
      </c>
      <c r="D976">
        <v>427</v>
      </c>
      <c r="E976" t="s">
        <v>38</v>
      </c>
      <c r="F976" t="s">
        <v>32</v>
      </c>
      <c r="G976" t="s">
        <v>33</v>
      </c>
      <c r="N976" t="s">
        <v>19</v>
      </c>
      <c r="O976" t="s">
        <v>97</v>
      </c>
      <c r="P976" t="s">
        <v>20</v>
      </c>
      <c r="Q976" t="s">
        <v>14</v>
      </c>
      <c r="S976" t="str">
        <f t="shared" si="37"/>
        <v>UPDATE tbl_clubs SET intItemID = 975  WHERE sku = 49157</v>
      </c>
      <c r="V976" t="s">
        <v>1072</v>
      </c>
    </row>
    <row r="977" spans="1:22" x14ac:dyDescent="0.25">
      <c r="A977">
        <f t="shared" si="38"/>
        <v>976</v>
      </c>
      <c r="B977">
        <v>49179</v>
      </c>
      <c r="C977">
        <v>71</v>
      </c>
      <c r="D977">
        <v>1127</v>
      </c>
      <c r="E977" t="s">
        <v>39</v>
      </c>
      <c r="F977" t="s">
        <v>40</v>
      </c>
      <c r="G977" t="s">
        <v>41</v>
      </c>
      <c r="N977" t="s">
        <v>19</v>
      </c>
      <c r="O977" t="s">
        <v>97</v>
      </c>
      <c r="P977" t="s">
        <v>20</v>
      </c>
      <c r="Q977" t="s">
        <v>14</v>
      </c>
      <c r="S977" t="str">
        <f t="shared" si="37"/>
        <v>UPDATE tbl_clubs SET intItemID = 976  WHERE sku = 49179</v>
      </c>
      <c r="V977" t="s">
        <v>1073</v>
      </c>
    </row>
    <row r="978" spans="1:22" x14ac:dyDescent="0.25">
      <c r="A978">
        <f t="shared" si="38"/>
        <v>977</v>
      </c>
      <c r="B978">
        <v>49205</v>
      </c>
      <c r="C978">
        <v>71</v>
      </c>
      <c r="D978">
        <v>373</v>
      </c>
      <c r="E978" t="s">
        <v>31</v>
      </c>
      <c r="F978" t="s">
        <v>32</v>
      </c>
      <c r="G978" t="s">
        <v>33</v>
      </c>
      <c r="N978" t="s">
        <v>19</v>
      </c>
      <c r="O978" t="s">
        <v>97</v>
      </c>
      <c r="P978" t="s">
        <v>20</v>
      </c>
      <c r="Q978" t="s">
        <v>14</v>
      </c>
      <c r="S978" t="str">
        <f t="shared" si="37"/>
        <v>UPDATE tbl_clubs SET intItemID = 977  WHERE sku = 49205</v>
      </c>
      <c r="V978" t="s">
        <v>1074</v>
      </c>
    </row>
    <row r="979" spans="1:22" x14ac:dyDescent="0.25">
      <c r="A979">
        <f t="shared" si="38"/>
        <v>978</v>
      </c>
      <c r="B979">
        <v>49231</v>
      </c>
      <c r="C979">
        <v>22</v>
      </c>
      <c r="D979">
        <v>1936</v>
      </c>
      <c r="E979" t="s">
        <v>35</v>
      </c>
      <c r="F979" t="s">
        <v>32</v>
      </c>
      <c r="G979" t="s">
        <v>33</v>
      </c>
      <c r="N979" t="s">
        <v>19</v>
      </c>
      <c r="O979" t="s">
        <v>97</v>
      </c>
      <c r="P979" t="s">
        <v>20</v>
      </c>
      <c r="Q979" t="s">
        <v>14</v>
      </c>
      <c r="S979" t="str">
        <f t="shared" si="37"/>
        <v>UPDATE tbl_clubs SET intItemID = 978  WHERE sku = 49231</v>
      </c>
      <c r="V979" t="s">
        <v>1075</v>
      </c>
    </row>
    <row r="980" spans="1:22" x14ac:dyDescent="0.25">
      <c r="A980">
        <f t="shared" si="38"/>
        <v>979</v>
      </c>
      <c r="B980">
        <v>49247</v>
      </c>
      <c r="C980">
        <v>71</v>
      </c>
      <c r="D980">
        <v>867</v>
      </c>
      <c r="E980" t="s">
        <v>43</v>
      </c>
      <c r="F980" t="s">
        <v>44</v>
      </c>
      <c r="G980" t="s">
        <v>33</v>
      </c>
      <c r="N980" t="s">
        <v>19</v>
      </c>
      <c r="O980" t="s">
        <v>97</v>
      </c>
      <c r="P980" t="s">
        <v>20</v>
      </c>
      <c r="Q980" t="s">
        <v>14</v>
      </c>
      <c r="S980" t="str">
        <f t="shared" si="37"/>
        <v>UPDATE tbl_clubs SET intItemID = 979  WHERE sku = 49247</v>
      </c>
      <c r="V980" t="s">
        <v>1076</v>
      </c>
    </row>
    <row r="981" spans="1:22" x14ac:dyDescent="0.25">
      <c r="A981">
        <f t="shared" si="38"/>
        <v>980</v>
      </c>
      <c r="B981">
        <v>49258</v>
      </c>
      <c r="C981">
        <v>71</v>
      </c>
      <c r="D981">
        <v>1638</v>
      </c>
      <c r="E981" t="s">
        <v>36</v>
      </c>
      <c r="F981" t="s">
        <v>32</v>
      </c>
      <c r="G981" t="s">
        <v>33</v>
      </c>
      <c r="N981" t="s">
        <v>19</v>
      </c>
      <c r="O981" t="s">
        <v>97</v>
      </c>
      <c r="P981" t="s">
        <v>20</v>
      </c>
      <c r="Q981" t="s">
        <v>14</v>
      </c>
      <c r="S981" t="str">
        <f t="shared" si="37"/>
        <v>UPDATE tbl_clubs SET intItemID = 980  WHERE sku = 49258</v>
      </c>
      <c r="V981" t="s">
        <v>1077</v>
      </c>
    </row>
    <row r="982" spans="1:22" x14ac:dyDescent="0.25">
      <c r="A982">
        <f t="shared" si="38"/>
        <v>981</v>
      </c>
      <c r="B982">
        <v>49259</v>
      </c>
      <c r="C982">
        <v>71</v>
      </c>
      <c r="D982">
        <v>1638</v>
      </c>
      <c r="E982" t="s">
        <v>36</v>
      </c>
      <c r="F982" t="s">
        <v>32</v>
      </c>
      <c r="G982" t="s">
        <v>33</v>
      </c>
      <c r="N982" t="s">
        <v>19</v>
      </c>
      <c r="O982" t="s">
        <v>97</v>
      </c>
      <c r="P982" t="s">
        <v>20</v>
      </c>
      <c r="Q982" t="s">
        <v>14</v>
      </c>
      <c r="S982" t="str">
        <f t="shared" si="37"/>
        <v>UPDATE tbl_clubs SET intItemID = 981  WHERE sku = 49259</v>
      </c>
      <c r="V982" t="s">
        <v>1078</v>
      </c>
    </row>
    <row r="983" spans="1:22" x14ac:dyDescent="0.25">
      <c r="A983">
        <f t="shared" si="38"/>
        <v>982</v>
      </c>
      <c r="B983">
        <v>49260</v>
      </c>
      <c r="C983">
        <v>71</v>
      </c>
      <c r="D983">
        <v>1638</v>
      </c>
      <c r="E983" t="s">
        <v>36</v>
      </c>
      <c r="F983" t="s">
        <v>32</v>
      </c>
      <c r="G983" t="s">
        <v>33</v>
      </c>
      <c r="N983" t="s">
        <v>19</v>
      </c>
      <c r="O983" t="s">
        <v>97</v>
      </c>
      <c r="P983" t="s">
        <v>20</v>
      </c>
      <c r="Q983" t="s">
        <v>14</v>
      </c>
      <c r="S983" t="str">
        <f t="shared" si="37"/>
        <v>UPDATE tbl_clubs SET intItemID = 982  WHERE sku = 49260</v>
      </c>
      <c r="V983" t="s">
        <v>1079</v>
      </c>
    </row>
    <row r="984" spans="1:22" x14ac:dyDescent="0.25">
      <c r="A984">
        <f t="shared" si="38"/>
        <v>983</v>
      </c>
      <c r="B984">
        <v>49262</v>
      </c>
      <c r="C984">
        <v>71</v>
      </c>
      <c r="D984">
        <v>1634</v>
      </c>
      <c r="E984" t="s">
        <v>36</v>
      </c>
      <c r="F984" t="s">
        <v>18</v>
      </c>
      <c r="G984" t="s">
        <v>33</v>
      </c>
      <c r="N984" t="s">
        <v>19</v>
      </c>
      <c r="O984" t="s">
        <v>97</v>
      </c>
      <c r="P984" t="s">
        <v>20</v>
      </c>
      <c r="Q984" t="s">
        <v>14</v>
      </c>
      <c r="S984" t="str">
        <f t="shared" si="37"/>
        <v>UPDATE tbl_clubs SET intItemID = 983  WHERE sku = 49262</v>
      </c>
      <c r="V984" t="s">
        <v>1080</v>
      </c>
    </row>
    <row r="985" spans="1:22" x14ac:dyDescent="0.25">
      <c r="A985">
        <f t="shared" si="38"/>
        <v>984</v>
      </c>
      <c r="B985">
        <v>49263</v>
      </c>
      <c r="C985">
        <v>71</v>
      </c>
      <c r="D985">
        <v>1641</v>
      </c>
      <c r="E985" t="s">
        <v>36</v>
      </c>
      <c r="F985" t="s">
        <v>32</v>
      </c>
      <c r="G985" t="s">
        <v>33</v>
      </c>
      <c r="N985" t="s">
        <v>19</v>
      </c>
      <c r="O985" t="s">
        <v>97</v>
      </c>
      <c r="P985" t="s">
        <v>20</v>
      </c>
      <c r="Q985" t="s">
        <v>14</v>
      </c>
      <c r="S985" t="str">
        <f t="shared" si="37"/>
        <v>UPDATE tbl_clubs SET intItemID = 984  WHERE sku = 49263</v>
      </c>
      <c r="V985" t="s">
        <v>1081</v>
      </c>
    </row>
    <row r="986" spans="1:22" x14ac:dyDescent="0.25">
      <c r="A986">
        <f t="shared" si="38"/>
        <v>985</v>
      </c>
      <c r="B986">
        <v>49267</v>
      </c>
      <c r="C986">
        <v>71</v>
      </c>
      <c r="D986">
        <v>1641</v>
      </c>
      <c r="E986" t="s">
        <v>36</v>
      </c>
      <c r="F986" t="s">
        <v>32</v>
      </c>
      <c r="G986" t="s">
        <v>33</v>
      </c>
      <c r="N986" t="s">
        <v>19</v>
      </c>
      <c r="O986" t="s">
        <v>97</v>
      </c>
      <c r="P986" t="s">
        <v>20</v>
      </c>
      <c r="Q986" t="s">
        <v>14</v>
      </c>
      <c r="S986" t="str">
        <f t="shared" si="37"/>
        <v>UPDATE tbl_clubs SET intItemID = 985  WHERE sku = 49267</v>
      </c>
      <c r="V986" t="s">
        <v>1082</v>
      </c>
    </row>
    <row r="987" spans="1:22" x14ac:dyDescent="0.25">
      <c r="A987">
        <f t="shared" si="38"/>
        <v>986</v>
      </c>
      <c r="B987">
        <v>49280</v>
      </c>
      <c r="C987">
        <v>71</v>
      </c>
      <c r="D987">
        <v>957</v>
      </c>
      <c r="E987" t="s">
        <v>35</v>
      </c>
      <c r="F987" t="s">
        <v>32</v>
      </c>
      <c r="G987" t="s">
        <v>33</v>
      </c>
      <c r="N987" t="s">
        <v>19</v>
      </c>
      <c r="O987" t="s">
        <v>97</v>
      </c>
      <c r="P987" t="s">
        <v>20</v>
      </c>
      <c r="Q987" t="s">
        <v>14</v>
      </c>
      <c r="S987" t="str">
        <f t="shared" si="37"/>
        <v>UPDATE tbl_clubs SET intItemID = 986  WHERE sku = 49280</v>
      </c>
      <c r="V987" t="s">
        <v>1083</v>
      </c>
    </row>
    <row r="988" spans="1:22" x14ac:dyDescent="0.25">
      <c r="A988">
        <f t="shared" si="38"/>
        <v>987</v>
      </c>
      <c r="B988">
        <v>49281</v>
      </c>
      <c r="C988">
        <v>71</v>
      </c>
      <c r="D988">
        <v>957</v>
      </c>
      <c r="E988" t="s">
        <v>35</v>
      </c>
      <c r="F988" t="s">
        <v>32</v>
      </c>
      <c r="G988" t="s">
        <v>33</v>
      </c>
      <c r="N988" t="s">
        <v>19</v>
      </c>
      <c r="O988" t="s">
        <v>97</v>
      </c>
      <c r="P988" t="s">
        <v>20</v>
      </c>
      <c r="Q988" t="s">
        <v>14</v>
      </c>
      <c r="S988" t="str">
        <f t="shared" si="37"/>
        <v>UPDATE tbl_clubs SET intItemID = 987  WHERE sku = 49281</v>
      </c>
      <c r="V988" t="s">
        <v>1084</v>
      </c>
    </row>
    <row r="989" spans="1:22" x14ac:dyDescent="0.25">
      <c r="A989">
        <f t="shared" si="38"/>
        <v>988</v>
      </c>
      <c r="B989">
        <v>49282</v>
      </c>
      <c r="C989">
        <v>57</v>
      </c>
      <c r="D989">
        <v>1613</v>
      </c>
      <c r="E989" t="s">
        <v>43</v>
      </c>
      <c r="F989" t="s">
        <v>44</v>
      </c>
      <c r="G989" t="s">
        <v>33</v>
      </c>
      <c r="N989" t="s">
        <v>19</v>
      </c>
      <c r="O989" t="s">
        <v>97</v>
      </c>
      <c r="P989" t="s">
        <v>20</v>
      </c>
      <c r="Q989" t="s">
        <v>14</v>
      </c>
      <c r="S989" t="str">
        <f t="shared" si="37"/>
        <v>UPDATE tbl_clubs SET intItemID = 988  WHERE sku = 49282</v>
      </c>
      <c r="V989" t="s">
        <v>1085</v>
      </c>
    </row>
    <row r="990" spans="1:22" x14ac:dyDescent="0.25">
      <c r="A990">
        <f t="shared" si="38"/>
        <v>989</v>
      </c>
      <c r="B990">
        <v>49283</v>
      </c>
      <c r="C990">
        <v>71</v>
      </c>
      <c r="D990">
        <v>950</v>
      </c>
      <c r="E990" t="s">
        <v>35</v>
      </c>
      <c r="F990" t="s">
        <v>32</v>
      </c>
      <c r="G990" t="s">
        <v>33</v>
      </c>
      <c r="N990" t="s">
        <v>19</v>
      </c>
      <c r="O990" t="s">
        <v>97</v>
      </c>
      <c r="P990" t="s">
        <v>20</v>
      </c>
      <c r="Q990" t="s">
        <v>14</v>
      </c>
      <c r="S990" t="str">
        <f t="shared" si="37"/>
        <v>UPDATE tbl_clubs SET intItemID = 989  WHERE sku = 49283</v>
      </c>
      <c r="V990" t="s">
        <v>1086</v>
      </c>
    </row>
    <row r="991" spans="1:22" x14ac:dyDescent="0.25">
      <c r="A991">
        <f t="shared" si="38"/>
        <v>990</v>
      </c>
      <c r="B991">
        <v>49288</v>
      </c>
      <c r="C991">
        <v>57</v>
      </c>
      <c r="D991">
        <v>1614</v>
      </c>
      <c r="E991" t="s">
        <v>43</v>
      </c>
      <c r="F991" t="s">
        <v>32</v>
      </c>
      <c r="G991" t="s">
        <v>33</v>
      </c>
      <c r="N991" t="s">
        <v>19</v>
      </c>
      <c r="O991" t="s">
        <v>97</v>
      </c>
      <c r="P991" t="s">
        <v>20</v>
      </c>
      <c r="Q991" t="s">
        <v>14</v>
      </c>
      <c r="S991" t="str">
        <f t="shared" si="37"/>
        <v>UPDATE tbl_clubs SET intItemID = 990  WHERE sku = 49288</v>
      </c>
      <c r="V991" t="s">
        <v>1087</v>
      </c>
    </row>
    <row r="992" spans="1:22" x14ac:dyDescent="0.25">
      <c r="A992">
        <f t="shared" si="38"/>
        <v>991</v>
      </c>
      <c r="B992">
        <v>49291</v>
      </c>
      <c r="C992">
        <v>57</v>
      </c>
      <c r="D992">
        <v>2176</v>
      </c>
      <c r="E992" t="s">
        <v>43</v>
      </c>
      <c r="F992" t="s">
        <v>32</v>
      </c>
      <c r="G992" t="s">
        <v>33</v>
      </c>
      <c r="N992" t="s">
        <v>19</v>
      </c>
      <c r="O992" t="s">
        <v>97</v>
      </c>
      <c r="P992" t="s">
        <v>20</v>
      </c>
      <c r="Q992" t="s">
        <v>14</v>
      </c>
      <c r="S992" t="str">
        <f t="shared" si="37"/>
        <v>UPDATE tbl_clubs SET intItemID = 991  WHERE sku = 49291</v>
      </c>
      <c r="V992" t="s">
        <v>1088</v>
      </c>
    </row>
    <row r="993" spans="1:22" x14ac:dyDescent="0.25">
      <c r="A993">
        <f t="shared" si="38"/>
        <v>992</v>
      </c>
      <c r="B993">
        <v>49299</v>
      </c>
      <c r="C993">
        <v>61</v>
      </c>
      <c r="D993">
        <v>2177</v>
      </c>
      <c r="E993" t="s">
        <v>43</v>
      </c>
      <c r="F993" t="s">
        <v>44</v>
      </c>
      <c r="G993" t="s">
        <v>33</v>
      </c>
      <c r="N993" t="s">
        <v>19</v>
      </c>
      <c r="O993" t="s">
        <v>97</v>
      </c>
      <c r="P993" t="s">
        <v>20</v>
      </c>
      <c r="Q993" t="s">
        <v>14</v>
      </c>
      <c r="S993" t="str">
        <f t="shared" si="37"/>
        <v>UPDATE tbl_clubs SET intItemID = 992  WHERE sku = 49299</v>
      </c>
      <c r="V993" t="s">
        <v>1089</v>
      </c>
    </row>
    <row r="994" spans="1:22" x14ac:dyDescent="0.25">
      <c r="A994">
        <f t="shared" si="38"/>
        <v>993</v>
      </c>
      <c r="B994">
        <v>49300</v>
      </c>
      <c r="C994">
        <v>61</v>
      </c>
      <c r="D994">
        <v>2178</v>
      </c>
      <c r="E994" t="s">
        <v>43</v>
      </c>
      <c r="F994" t="s">
        <v>44</v>
      </c>
      <c r="G994" t="s">
        <v>33</v>
      </c>
      <c r="N994" t="s">
        <v>19</v>
      </c>
      <c r="O994" t="s">
        <v>97</v>
      </c>
      <c r="P994" t="s">
        <v>20</v>
      </c>
      <c r="Q994" t="s">
        <v>14</v>
      </c>
      <c r="S994" t="str">
        <f t="shared" si="37"/>
        <v>UPDATE tbl_clubs SET intItemID = 993  WHERE sku = 49300</v>
      </c>
      <c r="V994" t="s">
        <v>1090</v>
      </c>
    </row>
    <row r="995" spans="1:22" x14ac:dyDescent="0.25">
      <c r="A995">
        <f t="shared" si="38"/>
        <v>994</v>
      </c>
      <c r="B995">
        <v>49302</v>
      </c>
      <c r="C995">
        <v>61</v>
      </c>
      <c r="D995">
        <v>469</v>
      </c>
      <c r="E995" t="s">
        <v>43</v>
      </c>
      <c r="F995" t="s">
        <v>44</v>
      </c>
      <c r="G995" t="s">
        <v>33</v>
      </c>
      <c r="N995" t="s">
        <v>19</v>
      </c>
      <c r="O995" t="s">
        <v>97</v>
      </c>
      <c r="P995" t="s">
        <v>20</v>
      </c>
      <c r="Q995" t="s">
        <v>14</v>
      </c>
      <c r="S995" t="str">
        <f t="shared" si="37"/>
        <v>UPDATE tbl_clubs SET intItemID = 994  WHERE sku = 49302</v>
      </c>
      <c r="V995" t="s">
        <v>1091</v>
      </c>
    </row>
    <row r="996" spans="1:22" x14ac:dyDescent="0.25">
      <c r="A996">
        <f t="shared" si="38"/>
        <v>995</v>
      </c>
      <c r="B996">
        <v>49304</v>
      </c>
      <c r="C996">
        <v>61</v>
      </c>
      <c r="D996">
        <v>657</v>
      </c>
      <c r="E996" t="s">
        <v>35</v>
      </c>
      <c r="F996" t="s">
        <v>32</v>
      </c>
      <c r="G996" t="s">
        <v>33</v>
      </c>
      <c r="N996" t="s">
        <v>19</v>
      </c>
      <c r="O996" t="s">
        <v>97</v>
      </c>
      <c r="P996" t="s">
        <v>20</v>
      </c>
      <c r="Q996" t="s">
        <v>14</v>
      </c>
      <c r="S996" t="str">
        <f t="shared" si="37"/>
        <v>UPDATE tbl_clubs SET intItemID = 995  WHERE sku = 49304</v>
      </c>
      <c r="V996" t="s">
        <v>1092</v>
      </c>
    </row>
    <row r="997" spans="1:22" x14ac:dyDescent="0.25">
      <c r="A997">
        <f t="shared" si="38"/>
        <v>996</v>
      </c>
      <c r="B997">
        <v>49315</v>
      </c>
      <c r="C997">
        <v>25</v>
      </c>
      <c r="D997">
        <v>84</v>
      </c>
      <c r="E997" t="s">
        <v>36</v>
      </c>
      <c r="F997" t="s">
        <v>44</v>
      </c>
      <c r="G997" t="s">
        <v>33</v>
      </c>
      <c r="N997" t="s">
        <v>19</v>
      </c>
      <c r="O997" t="s">
        <v>97</v>
      </c>
      <c r="P997" t="s">
        <v>20</v>
      </c>
      <c r="Q997" t="s">
        <v>14</v>
      </c>
      <c r="S997" t="str">
        <f t="shared" si="37"/>
        <v>UPDATE tbl_clubs SET intItemID = 996  WHERE sku = 49315</v>
      </c>
      <c r="V997" t="s">
        <v>1093</v>
      </c>
    </row>
    <row r="998" spans="1:22" x14ac:dyDescent="0.25">
      <c r="A998">
        <f t="shared" si="38"/>
        <v>997</v>
      </c>
      <c r="B998">
        <v>49435</v>
      </c>
      <c r="C998">
        <v>71</v>
      </c>
      <c r="D998">
        <v>1165</v>
      </c>
      <c r="E998" t="s">
        <v>38</v>
      </c>
      <c r="F998" t="s">
        <v>32</v>
      </c>
      <c r="G998" t="s">
        <v>33</v>
      </c>
      <c r="N998" t="s">
        <v>19</v>
      </c>
      <c r="O998" t="s">
        <v>97</v>
      </c>
      <c r="P998" t="s">
        <v>20</v>
      </c>
      <c r="Q998" t="s">
        <v>14</v>
      </c>
      <c r="S998" t="str">
        <f t="shared" si="37"/>
        <v>UPDATE tbl_clubs SET intItemID = 997  WHERE sku = 49435</v>
      </c>
      <c r="V998" t="s">
        <v>1094</v>
      </c>
    </row>
    <row r="999" spans="1:22" x14ac:dyDescent="0.25">
      <c r="A999">
        <f t="shared" si="38"/>
        <v>998</v>
      </c>
      <c r="B999">
        <v>49439</v>
      </c>
      <c r="C999">
        <v>71</v>
      </c>
      <c r="D999">
        <v>1641</v>
      </c>
      <c r="E999" t="s">
        <v>36</v>
      </c>
      <c r="F999" t="s">
        <v>32</v>
      </c>
      <c r="G999" t="s">
        <v>33</v>
      </c>
      <c r="N999" t="s">
        <v>19</v>
      </c>
      <c r="O999" t="s">
        <v>97</v>
      </c>
      <c r="P999" t="s">
        <v>20</v>
      </c>
      <c r="Q999" t="s">
        <v>14</v>
      </c>
      <c r="S999" t="str">
        <f t="shared" si="37"/>
        <v>UPDATE tbl_clubs SET intItemID = 998  WHERE sku = 49439</v>
      </c>
      <c r="V999" t="s">
        <v>1095</v>
      </c>
    </row>
    <row r="1000" spans="1:22" x14ac:dyDescent="0.25">
      <c r="A1000">
        <f t="shared" si="38"/>
        <v>999</v>
      </c>
      <c r="B1000">
        <v>49441</v>
      </c>
      <c r="C1000">
        <v>71</v>
      </c>
      <c r="D1000">
        <v>1641</v>
      </c>
      <c r="E1000" t="s">
        <v>36</v>
      </c>
      <c r="F1000" t="s">
        <v>32</v>
      </c>
      <c r="G1000" t="s">
        <v>33</v>
      </c>
      <c r="N1000" t="s">
        <v>19</v>
      </c>
      <c r="O1000" t="s">
        <v>97</v>
      </c>
      <c r="P1000" t="s">
        <v>20</v>
      </c>
      <c r="Q1000" t="s">
        <v>14</v>
      </c>
      <c r="S1000" t="str">
        <f t="shared" si="37"/>
        <v>UPDATE tbl_clubs SET intItemID = 999  WHERE sku = 49441</v>
      </c>
      <c r="V1000" t="s">
        <v>1096</v>
      </c>
    </row>
    <row r="1001" spans="1:22" x14ac:dyDescent="0.25">
      <c r="A1001">
        <f t="shared" si="38"/>
        <v>1000</v>
      </c>
      <c r="B1001">
        <v>49442</v>
      </c>
      <c r="C1001">
        <v>71</v>
      </c>
      <c r="D1001">
        <v>1641</v>
      </c>
      <c r="E1001" t="s">
        <v>36</v>
      </c>
      <c r="F1001" t="s">
        <v>32</v>
      </c>
      <c r="G1001" t="s">
        <v>33</v>
      </c>
      <c r="N1001" t="s">
        <v>19</v>
      </c>
      <c r="O1001" t="s">
        <v>97</v>
      </c>
      <c r="P1001" t="s">
        <v>20</v>
      </c>
      <c r="Q1001" t="s">
        <v>14</v>
      </c>
      <c r="S1001" t="str">
        <f t="shared" si="37"/>
        <v>UPDATE tbl_clubs SET intItemID = 1000  WHERE sku = 49442</v>
      </c>
      <c r="V1001" t="s">
        <v>1097</v>
      </c>
    </row>
    <row r="1002" spans="1:22" x14ac:dyDescent="0.25">
      <c r="A1002">
        <f t="shared" si="38"/>
        <v>1001</v>
      </c>
      <c r="B1002">
        <v>49448</v>
      </c>
      <c r="C1002">
        <v>71</v>
      </c>
      <c r="D1002">
        <v>1638</v>
      </c>
      <c r="E1002" t="s">
        <v>36</v>
      </c>
      <c r="F1002" t="s">
        <v>32</v>
      </c>
      <c r="G1002" t="s">
        <v>33</v>
      </c>
      <c r="N1002" t="s">
        <v>19</v>
      </c>
      <c r="O1002" t="s">
        <v>97</v>
      </c>
      <c r="P1002" t="s">
        <v>20</v>
      </c>
      <c r="Q1002" t="s">
        <v>14</v>
      </c>
      <c r="S1002" t="str">
        <f t="shared" si="37"/>
        <v>UPDATE tbl_clubs SET intItemID = 1001  WHERE sku = 49448</v>
      </c>
      <c r="V1002" t="s">
        <v>1098</v>
      </c>
    </row>
    <row r="1003" spans="1:22" x14ac:dyDescent="0.25">
      <c r="A1003">
        <f t="shared" si="38"/>
        <v>1002</v>
      </c>
      <c r="B1003">
        <v>49450</v>
      </c>
      <c r="C1003">
        <v>71</v>
      </c>
      <c r="D1003">
        <v>1638</v>
      </c>
      <c r="E1003" t="s">
        <v>36</v>
      </c>
      <c r="F1003" t="s">
        <v>32</v>
      </c>
      <c r="G1003" t="s">
        <v>33</v>
      </c>
      <c r="N1003" t="s">
        <v>19</v>
      </c>
      <c r="O1003" t="s">
        <v>97</v>
      </c>
      <c r="P1003" t="s">
        <v>20</v>
      </c>
      <c r="Q1003" t="s">
        <v>14</v>
      </c>
      <c r="S1003" t="str">
        <f t="shared" si="37"/>
        <v>UPDATE tbl_clubs SET intItemID = 1002  WHERE sku = 49450</v>
      </c>
      <c r="V1003" t="s">
        <v>1099</v>
      </c>
    </row>
    <row r="1004" spans="1:22" x14ac:dyDescent="0.25">
      <c r="A1004">
        <f t="shared" si="38"/>
        <v>1003</v>
      </c>
      <c r="B1004">
        <v>49451</v>
      </c>
      <c r="C1004">
        <v>71</v>
      </c>
      <c r="D1004">
        <v>1638</v>
      </c>
      <c r="E1004" t="s">
        <v>36</v>
      </c>
      <c r="F1004" t="s">
        <v>32</v>
      </c>
      <c r="G1004" t="s">
        <v>33</v>
      </c>
      <c r="N1004" t="s">
        <v>19</v>
      </c>
      <c r="O1004" t="s">
        <v>97</v>
      </c>
      <c r="P1004" t="s">
        <v>20</v>
      </c>
      <c r="Q1004" t="s">
        <v>14</v>
      </c>
      <c r="S1004" t="str">
        <f t="shared" si="37"/>
        <v>UPDATE tbl_clubs SET intItemID = 1003  WHERE sku = 49451</v>
      </c>
      <c r="V1004" t="s">
        <v>1100</v>
      </c>
    </row>
    <row r="1005" spans="1:22" x14ac:dyDescent="0.25">
      <c r="A1005">
        <f t="shared" si="38"/>
        <v>1004</v>
      </c>
      <c r="B1005">
        <v>49455</v>
      </c>
      <c r="C1005">
        <v>71</v>
      </c>
      <c r="D1005">
        <v>1638</v>
      </c>
      <c r="E1005" t="s">
        <v>36</v>
      </c>
      <c r="F1005" t="s">
        <v>32</v>
      </c>
      <c r="G1005" t="s">
        <v>33</v>
      </c>
      <c r="N1005" t="s">
        <v>19</v>
      </c>
      <c r="O1005" t="s">
        <v>97</v>
      </c>
      <c r="P1005" t="s">
        <v>20</v>
      </c>
      <c r="Q1005" t="s">
        <v>14</v>
      </c>
      <c r="S1005" t="str">
        <f t="shared" si="37"/>
        <v>UPDATE tbl_clubs SET intItemID = 1004  WHERE sku = 49455</v>
      </c>
      <c r="V1005" t="s">
        <v>1101</v>
      </c>
    </row>
    <row r="1006" spans="1:22" x14ac:dyDescent="0.25">
      <c r="A1006">
        <f t="shared" si="38"/>
        <v>1005</v>
      </c>
      <c r="B1006">
        <v>49460</v>
      </c>
      <c r="C1006">
        <v>71</v>
      </c>
      <c r="D1006">
        <v>1634</v>
      </c>
      <c r="E1006" t="s">
        <v>36</v>
      </c>
      <c r="F1006" t="s">
        <v>18</v>
      </c>
      <c r="G1006" t="s">
        <v>33</v>
      </c>
      <c r="N1006" t="s">
        <v>19</v>
      </c>
      <c r="O1006" t="s">
        <v>97</v>
      </c>
      <c r="P1006" t="s">
        <v>20</v>
      </c>
      <c r="Q1006" t="s">
        <v>14</v>
      </c>
      <c r="S1006" t="str">
        <f t="shared" si="37"/>
        <v>UPDATE tbl_clubs SET intItemID = 1005  WHERE sku = 49460</v>
      </c>
      <c r="V1006" t="s">
        <v>1102</v>
      </c>
    </row>
    <row r="1007" spans="1:22" x14ac:dyDescent="0.25">
      <c r="A1007">
        <f t="shared" si="38"/>
        <v>1006</v>
      </c>
      <c r="B1007">
        <v>49461</v>
      </c>
      <c r="C1007">
        <v>71</v>
      </c>
      <c r="D1007">
        <v>1641</v>
      </c>
      <c r="E1007" t="s">
        <v>36</v>
      </c>
      <c r="F1007" t="s">
        <v>32</v>
      </c>
      <c r="G1007" t="s">
        <v>33</v>
      </c>
      <c r="N1007" t="s">
        <v>19</v>
      </c>
      <c r="O1007" t="s">
        <v>97</v>
      </c>
      <c r="P1007" t="s">
        <v>20</v>
      </c>
      <c r="Q1007" t="s">
        <v>14</v>
      </c>
      <c r="S1007" t="str">
        <f t="shared" si="37"/>
        <v>UPDATE tbl_clubs SET intItemID = 1006  WHERE sku = 49461</v>
      </c>
      <c r="V1007" t="s">
        <v>1103</v>
      </c>
    </row>
    <row r="1008" spans="1:22" x14ac:dyDescent="0.25">
      <c r="A1008">
        <f t="shared" si="38"/>
        <v>1007</v>
      </c>
      <c r="B1008">
        <v>49464</v>
      </c>
      <c r="C1008">
        <v>71</v>
      </c>
      <c r="D1008">
        <v>1642</v>
      </c>
      <c r="E1008" t="s">
        <v>36</v>
      </c>
      <c r="F1008" t="s">
        <v>32</v>
      </c>
      <c r="G1008" t="s">
        <v>33</v>
      </c>
      <c r="N1008" t="s">
        <v>19</v>
      </c>
      <c r="O1008" t="s">
        <v>97</v>
      </c>
      <c r="P1008" t="s">
        <v>20</v>
      </c>
      <c r="Q1008" t="s">
        <v>14</v>
      </c>
      <c r="S1008" t="str">
        <f t="shared" si="37"/>
        <v>UPDATE tbl_clubs SET intItemID = 1007  WHERE sku = 49464</v>
      </c>
      <c r="V1008" t="s">
        <v>1104</v>
      </c>
    </row>
    <row r="1009" spans="1:22" x14ac:dyDescent="0.25">
      <c r="A1009">
        <f t="shared" si="38"/>
        <v>1008</v>
      </c>
      <c r="B1009">
        <v>49479</v>
      </c>
      <c r="C1009">
        <v>48</v>
      </c>
      <c r="D1009">
        <v>33</v>
      </c>
      <c r="E1009" t="s">
        <v>36</v>
      </c>
      <c r="F1009" t="s">
        <v>32</v>
      </c>
      <c r="G1009" t="s">
        <v>33</v>
      </c>
      <c r="N1009" t="s">
        <v>19</v>
      </c>
      <c r="O1009" t="s">
        <v>97</v>
      </c>
      <c r="P1009" t="s">
        <v>20</v>
      </c>
      <c r="Q1009" t="s">
        <v>14</v>
      </c>
      <c r="S1009" t="str">
        <f t="shared" si="37"/>
        <v>UPDATE tbl_clubs SET intItemID = 1008  WHERE sku = 49479</v>
      </c>
      <c r="V1009" t="s">
        <v>1105</v>
      </c>
    </row>
    <row r="1010" spans="1:22" x14ac:dyDescent="0.25">
      <c r="A1010">
        <f t="shared" si="38"/>
        <v>1009</v>
      </c>
      <c r="B1010">
        <v>49487</v>
      </c>
      <c r="C1010">
        <v>71</v>
      </c>
      <c r="D1010">
        <v>950</v>
      </c>
      <c r="E1010" t="s">
        <v>35</v>
      </c>
      <c r="F1010" t="s">
        <v>32</v>
      </c>
      <c r="G1010" t="s">
        <v>33</v>
      </c>
      <c r="N1010" t="s">
        <v>19</v>
      </c>
      <c r="O1010" t="s">
        <v>97</v>
      </c>
      <c r="P1010" t="s">
        <v>20</v>
      </c>
      <c r="Q1010" t="s">
        <v>14</v>
      </c>
      <c r="S1010" t="str">
        <f t="shared" si="37"/>
        <v>UPDATE tbl_clubs SET intItemID = 1009  WHERE sku = 49487</v>
      </c>
      <c r="V1010" t="s">
        <v>1106</v>
      </c>
    </row>
    <row r="1011" spans="1:22" x14ac:dyDescent="0.25">
      <c r="A1011">
        <f t="shared" si="38"/>
        <v>1010</v>
      </c>
      <c r="B1011">
        <v>49489</v>
      </c>
      <c r="C1011">
        <v>71</v>
      </c>
      <c r="D1011">
        <v>950</v>
      </c>
      <c r="E1011" t="s">
        <v>35</v>
      </c>
      <c r="F1011" t="s">
        <v>32</v>
      </c>
      <c r="G1011" t="s">
        <v>33</v>
      </c>
      <c r="N1011" t="s">
        <v>19</v>
      </c>
      <c r="O1011" t="s">
        <v>97</v>
      </c>
      <c r="P1011" t="s">
        <v>20</v>
      </c>
      <c r="Q1011" t="s">
        <v>14</v>
      </c>
      <c r="S1011" t="str">
        <f t="shared" si="37"/>
        <v>UPDATE tbl_clubs SET intItemID = 1010  WHERE sku = 49489</v>
      </c>
      <c r="V1011" t="s">
        <v>1107</v>
      </c>
    </row>
    <row r="1012" spans="1:22" x14ac:dyDescent="0.25">
      <c r="A1012">
        <f t="shared" si="38"/>
        <v>1011</v>
      </c>
      <c r="B1012">
        <v>49509</v>
      </c>
      <c r="C1012">
        <v>48</v>
      </c>
      <c r="D1012">
        <v>842</v>
      </c>
      <c r="E1012" t="s">
        <v>39</v>
      </c>
      <c r="F1012" t="s">
        <v>40</v>
      </c>
      <c r="G1012" t="s">
        <v>49</v>
      </c>
      <c r="N1012" t="s">
        <v>19</v>
      </c>
      <c r="O1012" t="s">
        <v>97</v>
      </c>
      <c r="P1012" t="s">
        <v>20</v>
      </c>
      <c r="Q1012" t="s">
        <v>14</v>
      </c>
      <c r="S1012" t="str">
        <f t="shared" si="37"/>
        <v>UPDATE tbl_clubs SET intItemID = 1011  WHERE sku = 49509</v>
      </c>
      <c r="V1012" t="s">
        <v>1108</v>
      </c>
    </row>
    <row r="1013" spans="1:22" x14ac:dyDescent="0.25">
      <c r="A1013">
        <f t="shared" si="38"/>
        <v>1012</v>
      </c>
      <c r="B1013">
        <v>49511</v>
      </c>
      <c r="C1013">
        <v>71</v>
      </c>
      <c r="D1013">
        <v>1128</v>
      </c>
      <c r="E1013" t="s">
        <v>39</v>
      </c>
      <c r="F1013" t="s">
        <v>32</v>
      </c>
      <c r="G1013" t="s">
        <v>41</v>
      </c>
      <c r="N1013" t="s">
        <v>19</v>
      </c>
      <c r="O1013" t="s">
        <v>97</v>
      </c>
      <c r="P1013" t="s">
        <v>20</v>
      </c>
      <c r="Q1013" t="s">
        <v>14</v>
      </c>
      <c r="S1013" t="str">
        <f t="shared" si="37"/>
        <v>UPDATE tbl_clubs SET intItemID = 1012  WHERE sku = 49511</v>
      </c>
      <c r="V1013" t="s">
        <v>1109</v>
      </c>
    </row>
    <row r="1014" spans="1:22" x14ac:dyDescent="0.25">
      <c r="A1014">
        <f t="shared" si="38"/>
        <v>1013</v>
      </c>
      <c r="B1014">
        <v>49512</v>
      </c>
      <c r="C1014">
        <v>71</v>
      </c>
      <c r="D1014">
        <v>1127</v>
      </c>
      <c r="E1014" t="s">
        <v>39</v>
      </c>
      <c r="F1014" t="s">
        <v>44</v>
      </c>
      <c r="G1014" t="s">
        <v>42</v>
      </c>
      <c r="N1014" t="s">
        <v>19</v>
      </c>
      <c r="O1014" t="s">
        <v>97</v>
      </c>
      <c r="P1014" t="s">
        <v>20</v>
      </c>
      <c r="Q1014" t="s">
        <v>14</v>
      </c>
      <c r="S1014" t="str">
        <f t="shared" si="37"/>
        <v>UPDATE tbl_clubs SET intItemID = 1013  WHERE sku = 49512</v>
      </c>
      <c r="V1014" t="s">
        <v>1110</v>
      </c>
    </row>
    <row r="1015" spans="1:22" x14ac:dyDescent="0.25">
      <c r="A1015">
        <f t="shared" si="38"/>
        <v>1014</v>
      </c>
      <c r="B1015">
        <v>49520</v>
      </c>
      <c r="C1015">
        <v>71</v>
      </c>
      <c r="D1015">
        <v>1634</v>
      </c>
      <c r="E1015" t="s">
        <v>36</v>
      </c>
      <c r="F1015" t="s">
        <v>18</v>
      </c>
      <c r="G1015" t="s">
        <v>33</v>
      </c>
      <c r="N1015" t="s">
        <v>19</v>
      </c>
      <c r="O1015" t="s">
        <v>97</v>
      </c>
      <c r="P1015" t="s">
        <v>20</v>
      </c>
      <c r="Q1015" t="s">
        <v>14</v>
      </c>
      <c r="S1015" t="str">
        <f t="shared" si="37"/>
        <v>UPDATE tbl_clubs SET intItemID = 1014  WHERE sku = 49520</v>
      </c>
      <c r="V1015" t="s">
        <v>1111</v>
      </c>
    </row>
    <row r="1016" spans="1:22" x14ac:dyDescent="0.25">
      <c r="A1016">
        <f t="shared" si="38"/>
        <v>1015</v>
      </c>
      <c r="B1016">
        <v>49522</v>
      </c>
      <c r="C1016">
        <v>48</v>
      </c>
      <c r="D1016">
        <v>1322</v>
      </c>
      <c r="E1016" t="s">
        <v>36</v>
      </c>
      <c r="F1016" t="s">
        <v>32</v>
      </c>
      <c r="G1016" t="s">
        <v>33</v>
      </c>
      <c r="N1016" t="s">
        <v>19</v>
      </c>
      <c r="O1016" t="s">
        <v>97</v>
      </c>
      <c r="P1016" t="s">
        <v>20</v>
      </c>
      <c r="Q1016" t="s">
        <v>14</v>
      </c>
      <c r="S1016" t="str">
        <f t="shared" si="37"/>
        <v>UPDATE tbl_clubs SET intItemID = 1015  WHERE sku = 49522</v>
      </c>
      <c r="V1016" t="s">
        <v>1112</v>
      </c>
    </row>
    <row r="1017" spans="1:22" x14ac:dyDescent="0.25">
      <c r="A1017">
        <f t="shared" si="38"/>
        <v>1016</v>
      </c>
      <c r="B1017">
        <v>49525</v>
      </c>
      <c r="C1017">
        <v>22</v>
      </c>
      <c r="D1017">
        <v>31</v>
      </c>
      <c r="E1017" t="s">
        <v>36</v>
      </c>
      <c r="F1017" t="s">
        <v>40</v>
      </c>
      <c r="G1017" t="s">
        <v>33</v>
      </c>
      <c r="N1017" t="s">
        <v>19</v>
      </c>
      <c r="O1017" t="s">
        <v>97</v>
      </c>
      <c r="P1017" t="s">
        <v>20</v>
      </c>
      <c r="Q1017" t="s">
        <v>14</v>
      </c>
      <c r="S1017" t="str">
        <f t="shared" si="37"/>
        <v>UPDATE tbl_clubs SET intItemID = 1016  WHERE sku = 49525</v>
      </c>
      <c r="V1017" t="s">
        <v>1113</v>
      </c>
    </row>
    <row r="1018" spans="1:22" x14ac:dyDescent="0.25">
      <c r="A1018">
        <f t="shared" si="38"/>
        <v>1017</v>
      </c>
      <c r="B1018">
        <v>49527</v>
      </c>
      <c r="C1018">
        <v>22</v>
      </c>
      <c r="D1018">
        <v>1026</v>
      </c>
      <c r="E1018" t="s">
        <v>36</v>
      </c>
      <c r="F1018" t="s">
        <v>32</v>
      </c>
      <c r="G1018" t="s">
        <v>33</v>
      </c>
      <c r="N1018" t="s">
        <v>19</v>
      </c>
      <c r="O1018" t="s">
        <v>97</v>
      </c>
      <c r="P1018" t="s">
        <v>20</v>
      </c>
      <c r="Q1018" t="s">
        <v>14</v>
      </c>
      <c r="S1018" t="str">
        <f t="shared" si="37"/>
        <v>UPDATE tbl_clubs SET intItemID = 1017  WHERE sku = 49527</v>
      </c>
      <c r="V1018" t="s">
        <v>1114</v>
      </c>
    </row>
    <row r="1019" spans="1:22" x14ac:dyDescent="0.25">
      <c r="A1019">
        <f t="shared" si="38"/>
        <v>1018</v>
      </c>
      <c r="B1019">
        <v>49535</v>
      </c>
      <c r="C1019">
        <v>26</v>
      </c>
      <c r="D1019">
        <v>2179</v>
      </c>
      <c r="E1019" t="s">
        <v>36</v>
      </c>
      <c r="F1019" t="s">
        <v>32</v>
      </c>
      <c r="G1019" t="s">
        <v>33</v>
      </c>
      <c r="N1019" t="s">
        <v>19</v>
      </c>
      <c r="O1019" t="s">
        <v>97</v>
      </c>
      <c r="P1019" t="s">
        <v>20</v>
      </c>
      <c r="Q1019" t="s">
        <v>14</v>
      </c>
      <c r="S1019" t="str">
        <f t="shared" si="37"/>
        <v>UPDATE tbl_clubs SET intItemID = 1018  WHERE sku = 49535</v>
      </c>
      <c r="V1019" t="s">
        <v>1115</v>
      </c>
    </row>
    <row r="1020" spans="1:22" x14ac:dyDescent="0.25">
      <c r="A1020">
        <f t="shared" si="38"/>
        <v>1019</v>
      </c>
      <c r="B1020">
        <v>49552</v>
      </c>
      <c r="C1020">
        <v>71</v>
      </c>
      <c r="D1020">
        <v>1641</v>
      </c>
      <c r="E1020" t="s">
        <v>36</v>
      </c>
      <c r="F1020" t="s">
        <v>32</v>
      </c>
      <c r="G1020" t="s">
        <v>33</v>
      </c>
      <c r="N1020" t="s">
        <v>19</v>
      </c>
      <c r="O1020" t="s">
        <v>97</v>
      </c>
      <c r="P1020" t="s">
        <v>20</v>
      </c>
      <c r="Q1020" t="s">
        <v>14</v>
      </c>
      <c r="S1020" t="str">
        <f t="shared" si="37"/>
        <v>UPDATE tbl_clubs SET intItemID = 1019  WHERE sku = 49552</v>
      </c>
      <c r="V1020" t="s">
        <v>1116</v>
      </c>
    </row>
    <row r="1021" spans="1:22" x14ac:dyDescent="0.25">
      <c r="A1021">
        <f t="shared" si="38"/>
        <v>1020</v>
      </c>
      <c r="B1021">
        <v>49584</v>
      </c>
      <c r="C1021">
        <v>71</v>
      </c>
      <c r="D1021">
        <v>950</v>
      </c>
      <c r="E1021" t="s">
        <v>35</v>
      </c>
      <c r="F1021" t="s">
        <v>32</v>
      </c>
      <c r="G1021" t="s">
        <v>33</v>
      </c>
      <c r="N1021" t="s">
        <v>19</v>
      </c>
      <c r="O1021" t="s">
        <v>97</v>
      </c>
      <c r="P1021" t="s">
        <v>20</v>
      </c>
      <c r="Q1021" t="s">
        <v>14</v>
      </c>
      <c r="S1021" t="str">
        <f t="shared" si="37"/>
        <v>UPDATE tbl_clubs SET intItemID = 1020  WHERE sku = 49584</v>
      </c>
      <c r="V1021" t="s">
        <v>1117</v>
      </c>
    </row>
    <row r="1022" spans="1:22" x14ac:dyDescent="0.25">
      <c r="A1022">
        <f t="shared" si="38"/>
        <v>1021</v>
      </c>
      <c r="B1022">
        <v>49588</v>
      </c>
      <c r="C1022">
        <v>71</v>
      </c>
      <c r="D1022">
        <v>950</v>
      </c>
      <c r="E1022" t="s">
        <v>35</v>
      </c>
      <c r="F1022" t="s">
        <v>32</v>
      </c>
      <c r="G1022" t="s">
        <v>33</v>
      </c>
      <c r="N1022" t="s">
        <v>19</v>
      </c>
      <c r="O1022" t="s">
        <v>97</v>
      </c>
      <c r="P1022" t="s">
        <v>20</v>
      </c>
      <c r="Q1022" t="s">
        <v>14</v>
      </c>
      <c r="S1022" t="str">
        <f t="shared" si="37"/>
        <v>UPDATE tbl_clubs SET intItemID = 1021  WHERE sku = 49588</v>
      </c>
      <c r="V1022" t="s">
        <v>1118</v>
      </c>
    </row>
    <row r="1023" spans="1:22" x14ac:dyDescent="0.25">
      <c r="A1023">
        <f t="shared" si="38"/>
        <v>1022</v>
      </c>
      <c r="B1023">
        <v>49608</v>
      </c>
      <c r="C1023">
        <v>71</v>
      </c>
      <c r="D1023">
        <v>27</v>
      </c>
      <c r="E1023" t="s">
        <v>31</v>
      </c>
      <c r="F1023" t="s">
        <v>32</v>
      </c>
      <c r="G1023" t="s">
        <v>33</v>
      </c>
      <c r="N1023" t="s">
        <v>19</v>
      </c>
      <c r="O1023" t="s">
        <v>97</v>
      </c>
      <c r="P1023" t="s">
        <v>20</v>
      </c>
      <c r="Q1023" t="s">
        <v>14</v>
      </c>
      <c r="S1023" t="str">
        <f t="shared" si="37"/>
        <v>UPDATE tbl_clubs SET intItemID = 1022  WHERE sku = 49608</v>
      </c>
      <c r="V1023" t="s">
        <v>1119</v>
      </c>
    </row>
    <row r="1024" spans="1:22" x14ac:dyDescent="0.25">
      <c r="A1024">
        <f t="shared" si="38"/>
        <v>1023</v>
      </c>
      <c r="B1024">
        <v>49622</v>
      </c>
      <c r="C1024">
        <v>71</v>
      </c>
      <c r="D1024">
        <v>28</v>
      </c>
      <c r="E1024" t="s">
        <v>38</v>
      </c>
      <c r="F1024" t="s">
        <v>32</v>
      </c>
      <c r="G1024" t="s">
        <v>33</v>
      </c>
      <c r="N1024" t="s">
        <v>19</v>
      </c>
      <c r="O1024" t="s">
        <v>97</v>
      </c>
      <c r="P1024" t="s">
        <v>20</v>
      </c>
      <c r="Q1024" t="s">
        <v>14</v>
      </c>
      <c r="S1024" t="str">
        <f t="shared" si="37"/>
        <v>UPDATE tbl_clubs SET intItemID = 1023  WHERE sku = 49622</v>
      </c>
      <c r="V1024" t="s">
        <v>1120</v>
      </c>
    </row>
    <row r="1025" spans="1:22" x14ac:dyDescent="0.25">
      <c r="A1025">
        <f t="shared" si="38"/>
        <v>1024</v>
      </c>
      <c r="B1025">
        <v>49623</v>
      </c>
      <c r="C1025">
        <v>71</v>
      </c>
      <c r="D1025">
        <v>28</v>
      </c>
      <c r="E1025" t="s">
        <v>38</v>
      </c>
      <c r="F1025" t="s">
        <v>32</v>
      </c>
      <c r="G1025" t="s">
        <v>33</v>
      </c>
      <c r="N1025" t="s">
        <v>19</v>
      </c>
      <c r="O1025" t="s">
        <v>97</v>
      </c>
      <c r="P1025" t="s">
        <v>20</v>
      </c>
      <c r="Q1025" t="s">
        <v>14</v>
      </c>
      <c r="S1025" t="str">
        <f t="shared" si="37"/>
        <v>UPDATE tbl_clubs SET intItemID = 1024  WHERE sku = 49623</v>
      </c>
      <c r="V1025" t="s">
        <v>1121</v>
      </c>
    </row>
    <row r="1026" spans="1:22" x14ac:dyDescent="0.25">
      <c r="A1026">
        <f t="shared" si="38"/>
        <v>1025</v>
      </c>
      <c r="B1026">
        <v>49625</v>
      </c>
      <c r="C1026">
        <v>71</v>
      </c>
      <c r="D1026">
        <v>189</v>
      </c>
      <c r="E1026" t="s">
        <v>53</v>
      </c>
      <c r="F1026" t="s">
        <v>32</v>
      </c>
      <c r="G1026" t="s">
        <v>33</v>
      </c>
      <c r="N1026" t="s">
        <v>19</v>
      </c>
      <c r="O1026" t="s">
        <v>97</v>
      </c>
      <c r="P1026" t="s">
        <v>20</v>
      </c>
      <c r="Q1026" t="s">
        <v>14</v>
      </c>
      <c r="S1026" t="str">
        <f t="shared" si="37"/>
        <v>UPDATE tbl_clubs SET intItemID = 1025  WHERE sku = 49625</v>
      </c>
      <c r="V1026" t="s">
        <v>1122</v>
      </c>
    </row>
    <row r="1027" spans="1:22" x14ac:dyDescent="0.25">
      <c r="A1027">
        <f t="shared" si="38"/>
        <v>1026</v>
      </c>
      <c r="B1027">
        <v>49648</v>
      </c>
      <c r="C1027">
        <v>71</v>
      </c>
      <c r="D1027">
        <v>1222</v>
      </c>
      <c r="E1027" t="s">
        <v>39</v>
      </c>
      <c r="F1027" t="s">
        <v>32</v>
      </c>
      <c r="G1027" t="s">
        <v>46</v>
      </c>
      <c r="N1027" t="s">
        <v>19</v>
      </c>
      <c r="O1027" t="s">
        <v>97</v>
      </c>
      <c r="P1027" t="s">
        <v>20</v>
      </c>
      <c r="Q1027" t="s">
        <v>14</v>
      </c>
      <c r="S1027" t="str">
        <f t="shared" ref="S1027:S1090" si="39">N1027&amp;O1027&amp;" "&amp;P1027&amp;A1027&amp;" "&amp;Q1027&amp;B1027</f>
        <v>UPDATE tbl_clubs SET intItemID = 1026  WHERE sku = 49648</v>
      </c>
      <c r="V1027" t="s">
        <v>1123</v>
      </c>
    </row>
    <row r="1028" spans="1:22" x14ac:dyDescent="0.25">
      <c r="A1028">
        <f t="shared" ref="A1028:A1091" si="40">A1027+1</f>
        <v>1027</v>
      </c>
      <c r="B1028">
        <v>49670</v>
      </c>
      <c r="C1028">
        <v>22</v>
      </c>
      <c r="D1028">
        <v>1197</v>
      </c>
      <c r="E1028" t="s">
        <v>31</v>
      </c>
      <c r="F1028" t="s">
        <v>32</v>
      </c>
      <c r="G1028" t="s">
        <v>33</v>
      </c>
      <c r="N1028" t="s">
        <v>19</v>
      </c>
      <c r="O1028" t="s">
        <v>97</v>
      </c>
      <c r="P1028" t="s">
        <v>20</v>
      </c>
      <c r="Q1028" t="s">
        <v>14</v>
      </c>
      <c r="S1028" t="str">
        <f t="shared" si="39"/>
        <v>UPDATE tbl_clubs SET intItemID = 1027  WHERE sku = 49670</v>
      </c>
      <c r="V1028" t="s">
        <v>1124</v>
      </c>
    </row>
    <row r="1029" spans="1:22" x14ac:dyDescent="0.25">
      <c r="A1029">
        <f t="shared" si="40"/>
        <v>1028</v>
      </c>
      <c r="B1029">
        <v>49676</v>
      </c>
      <c r="C1029">
        <v>61</v>
      </c>
      <c r="D1029">
        <v>699</v>
      </c>
      <c r="E1029" t="s">
        <v>39</v>
      </c>
      <c r="F1029" t="s">
        <v>40</v>
      </c>
      <c r="G1029" t="s">
        <v>42</v>
      </c>
      <c r="N1029" t="s">
        <v>19</v>
      </c>
      <c r="O1029" t="s">
        <v>97</v>
      </c>
      <c r="P1029" t="s">
        <v>20</v>
      </c>
      <c r="Q1029" t="s">
        <v>14</v>
      </c>
      <c r="S1029" t="str">
        <f t="shared" si="39"/>
        <v>UPDATE tbl_clubs SET intItemID = 1028  WHERE sku = 49676</v>
      </c>
      <c r="V1029" t="s">
        <v>1125</v>
      </c>
    </row>
    <row r="1030" spans="1:22" x14ac:dyDescent="0.25">
      <c r="A1030">
        <f t="shared" si="40"/>
        <v>1029</v>
      </c>
      <c r="B1030">
        <v>49681</v>
      </c>
      <c r="C1030">
        <v>72</v>
      </c>
      <c r="D1030">
        <v>5</v>
      </c>
      <c r="E1030" t="s">
        <v>31</v>
      </c>
      <c r="F1030" t="s">
        <v>32</v>
      </c>
      <c r="G1030" t="s">
        <v>33</v>
      </c>
      <c r="N1030" t="s">
        <v>19</v>
      </c>
      <c r="O1030" t="s">
        <v>97</v>
      </c>
      <c r="P1030" t="s">
        <v>20</v>
      </c>
      <c r="Q1030" t="s">
        <v>14</v>
      </c>
      <c r="S1030" t="str">
        <f t="shared" si="39"/>
        <v>UPDATE tbl_clubs SET intItemID = 1029  WHERE sku = 49681</v>
      </c>
      <c r="V1030" t="s">
        <v>1126</v>
      </c>
    </row>
    <row r="1031" spans="1:22" x14ac:dyDescent="0.25">
      <c r="A1031">
        <f t="shared" si="40"/>
        <v>1030</v>
      </c>
      <c r="B1031">
        <v>49690</v>
      </c>
      <c r="C1031">
        <v>71</v>
      </c>
      <c r="D1031">
        <v>28</v>
      </c>
      <c r="E1031" t="s">
        <v>31</v>
      </c>
      <c r="F1031" t="s">
        <v>32</v>
      </c>
      <c r="G1031" t="s">
        <v>33</v>
      </c>
      <c r="N1031" t="s">
        <v>19</v>
      </c>
      <c r="O1031" t="s">
        <v>97</v>
      </c>
      <c r="P1031" t="s">
        <v>20</v>
      </c>
      <c r="Q1031" t="s">
        <v>14</v>
      </c>
      <c r="S1031" t="str">
        <f t="shared" si="39"/>
        <v>UPDATE tbl_clubs SET intItemID = 1030  WHERE sku = 49690</v>
      </c>
      <c r="V1031" t="s">
        <v>1127</v>
      </c>
    </row>
    <row r="1032" spans="1:22" x14ac:dyDescent="0.25">
      <c r="A1032">
        <f t="shared" si="40"/>
        <v>1031</v>
      </c>
      <c r="B1032">
        <v>49698</v>
      </c>
      <c r="C1032">
        <v>22</v>
      </c>
      <c r="D1032">
        <v>21</v>
      </c>
      <c r="E1032" t="s">
        <v>31</v>
      </c>
      <c r="F1032" t="s">
        <v>32</v>
      </c>
      <c r="G1032" t="s">
        <v>33</v>
      </c>
      <c r="N1032" t="s">
        <v>19</v>
      </c>
      <c r="O1032" t="s">
        <v>97</v>
      </c>
      <c r="P1032" t="s">
        <v>20</v>
      </c>
      <c r="Q1032" t="s">
        <v>14</v>
      </c>
      <c r="S1032" t="str">
        <f t="shared" si="39"/>
        <v>UPDATE tbl_clubs SET intItemID = 1031  WHERE sku = 49698</v>
      </c>
      <c r="V1032" t="s">
        <v>1128</v>
      </c>
    </row>
    <row r="1033" spans="1:22" x14ac:dyDescent="0.25">
      <c r="A1033">
        <f t="shared" si="40"/>
        <v>1032</v>
      </c>
      <c r="B1033">
        <v>49702</v>
      </c>
      <c r="C1033">
        <v>22</v>
      </c>
      <c r="D1033">
        <v>21</v>
      </c>
      <c r="E1033" t="s">
        <v>38</v>
      </c>
      <c r="F1033" t="s">
        <v>32</v>
      </c>
      <c r="G1033" t="s">
        <v>33</v>
      </c>
      <c r="N1033" t="s">
        <v>19</v>
      </c>
      <c r="O1033" t="s">
        <v>97</v>
      </c>
      <c r="P1033" t="s">
        <v>20</v>
      </c>
      <c r="Q1033" t="s">
        <v>14</v>
      </c>
      <c r="S1033" t="str">
        <f t="shared" si="39"/>
        <v>UPDATE tbl_clubs SET intItemID = 1032  WHERE sku = 49702</v>
      </c>
      <c r="V1033" t="s">
        <v>1129</v>
      </c>
    </row>
    <row r="1034" spans="1:22" x14ac:dyDescent="0.25">
      <c r="A1034">
        <f t="shared" si="40"/>
        <v>1033</v>
      </c>
      <c r="B1034">
        <v>49704</v>
      </c>
      <c r="C1034">
        <v>22</v>
      </c>
      <c r="D1034">
        <v>31</v>
      </c>
      <c r="E1034" t="s">
        <v>36</v>
      </c>
      <c r="F1034" t="s">
        <v>40</v>
      </c>
      <c r="G1034" t="s">
        <v>33</v>
      </c>
      <c r="N1034" t="s">
        <v>19</v>
      </c>
      <c r="O1034" t="s">
        <v>97</v>
      </c>
      <c r="P1034" t="s">
        <v>20</v>
      </c>
      <c r="Q1034" t="s">
        <v>14</v>
      </c>
      <c r="S1034" t="str">
        <f t="shared" si="39"/>
        <v>UPDATE tbl_clubs SET intItemID = 1033  WHERE sku = 49704</v>
      </c>
      <c r="V1034" t="s">
        <v>1130</v>
      </c>
    </row>
    <row r="1035" spans="1:22" x14ac:dyDescent="0.25">
      <c r="A1035">
        <f t="shared" si="40"/>
        <v>1034</v>
      </c>
      <c r="B1035">
        <v>49741</v>
      </c>
      <c r="C1035">
        <v>61</v>
      </c>
      <c r="D1035">
        <v>189</v>
      </c>
      <c r="E1035" t="s">
        <v>53</v>
      </c>
      <c r="F1035" t="s">
        <v>32</v>
      </c>
      <c r="G1035" t="s">
        <v>33</v>
      </c>
      <c r="N1035" t="s">
        <v>19</v>
      </c>
      <c r="O1035" t="s">
        <v>97</v>
      </c>
      <c r="P1035" t="s">
        <v>20</v>
      </c>
      <c r="Q1035" t="s">
        <v>14</v>
      </c>
      <c r="S1035" t="str">
        <f t="shared" si="39"/>
        <v>UPDATE tbl_clubs SET intItemID = 1034  WHERE sku = 49741</v>
      </c>
      <c r="V1035" t="s">
        <v>1131</v>
      </c>
    </row>
    <row r="1036" spans="1:22" x14ac:dyDescent="0.25">
      <c r="A1036">
        <f t="shared" si="40"/>
        <v>1035</v>
      </c>
      <c r="B1036">
        <v>49748</v>
      </c>
      <c r="C1036">
        <v>54</v>
      </c>
      <c r="D1036">
        <v>552</v>
      </c>
      <c r="E1036" t="s">
        <v>36</v>
      </c>
      <c r="F1036" t="s">
        <v>32</v>
      </c>
      <c r="G1036" t="s">
        <v>33</v>
      </c>
      <c r="N1036" t="s">
        <v>19</v>
      </c>
      <c r="O1036" t="s">
        <v>97</v>
      </c>
      <c r="P1036" t="s">
        <v>20</v>
      </c>
      <c r="Q1036" t="s">
        <v>14</v>
      </c>
      <c r="S1036" t="str">
        <f t="shared" si="39"/>
        <v>UPDATE tbl_clubs SET intItemID = 1035  WHERE sku = 49748</v>
      </c>
      <c r="V1036" t="s">
        <v>1132</v>
      </c>
    </row>
    <row r="1037" spans="1:22" x14ac:dyDescent="0.25">
      <c r="A1037">
        <f t="shared" si="40"/>
        <v>1036</v>
      </c>
      <c r="B1037">
        <v>49749</v>
      </c>
      <c r="C1037">
        <v>54</v>
      </c>
      <c r="D1037">
        <v>553</v>
      </c>
      <c r="E1037" t="s">
        <v>36</v>
      </c>
      <c r="F1037" t="s">
        <v>44</v>
      </c>
      <c r="G1037" t="s">
        <v>33</v>
      </c>
      <c r="N1037" t="s">
        <v>19</v>
      </c>
      <c r="O1037" t="s">
        <v>97</v>
      </c>
      <c r="P1037" t="s">
        <v>20</v>
      </c>
      <c r="Q1037" t="s">
        <v>14</v>
      </c>
      <c r="S1037" t="str">
        <f t="shared" si="39"/>
        <v>UPDATE tbl_clubs SET intItemID = 1036  WHERE sku = 49749</v>
      </c>
      <c r="V1037" t="s">
        <v>1133</v>
      </c>
    </row>
    <row r="1038" spans="1:22" x14ac:dyDescent="0.25">
      <c r="A1038">
        <f t="shared" si="40"/>
        <v>1037</v>
      </c>
      <c r="B1038">
        <v>49776</v>
      </c>
      <c r="C1038">
        <v>61</v>
      </c>
      <c r="D1038">
        <v>664</v>
      </c>
      <c r="E1038" t="s">
        <v>35</v>
      </c>
      <c r="F1038" t="s">
        <v>32</v>
      </c>
      <c r="G1038" t="s">
        <v>33</v>
      </c>
      <c r="N1038" t="s">
        <v>19</v>
      </c>
      <c r="O1038" t="s">
        <v>97</v>
      </c>
      <c r="P1038" t="s">
        <v>20</v>
      </c>
      <c r="Q1038" t="s">
        <v>14</v>
      </c>
      <c r="S1038" t="str">
        <f t="shared" si="39"/>
        <v>UPDATE tbl_clubs SET intItemID = 1037  WHERE sku = 49776</v>
      </c>
      <c r="V1038" t="s">
        <v>1134</v>
      </c>
    </row>
    <row r="1039" spans="1:22" x14ac:dyDescent="0.25">
      <c r="A1039">
        <f t="shared" si="40"/>
        <v>1038</v>
      </c>
      <c r="B1039">
        <v>49790</v>
      </c>
      <c r="C1039">
        <v>71</v>
      </c>
      <c r="D1039">
        <v>1162</v>
      </c>
      <c r="E1039" t="s">
        <v>31</v>
      </c>
      <c r="F1039" t="s">
        <v>32</v>
      </c>
      <c r="G1039" t="s">
        <v>33</v>
      </c>
      <c r="N1039" t="s">
        <v>19</v>
      </c>
      <c r="O1039" t="s">
        <v>97</v>
      </c>
      <c r="P1039" t="s">
        <v>20</v>
      </c>
      <c r="Q1039" t="s">
        <v>14</v>
      </c>
      <c r="S1039" t="str">
        <f t="shared" si="39"/>
        <v>UPDATE tbl_clubs SET intItemID = 1038  WHERE sku = 49790</v>
      </c>
      <c r="V1039" t="s">
        <v>1135</v>
      </c>
    </row>
    <row r="1040" spans="1:22" x14ac:dyDescent="0.25">
      <c r="A1040">
        <f t="shared" si="40"/>
        <v>1039</v>
      </c>
      <c r="B1040">
        <v>49815</v>
      </c>
      <c r="C1040">
        <v>72</v>
      </c>
      <c r="D1040">
        <v>4</v>
      </c>
      <c r="E1040" t="s">
        <v>31</v>
      </c>
      <c r="F1040" t="s">
        <v>32</v>
      </c>
      <c r="G1040" t="s">
        <v>33</v>
      </c>
      <c r="N1040" t="s">
        <v>19</v>
      </c>
      <c r="O1040" t="s">
        <v>97</v>
      </c>
      <c r="P1040" t="s">
        <v>20</v>
      </c>
      <c r="Q1040" t="s">
        <v>14</v>
      </c>
      <c r="S1040" t="str">
        <f t="shared" si="39"/>
        <v>UPDATE tbl_clubs SET intItemID = 1039  WHERE sku = 49815</v>
      </c>
      <c r="V1040" t="s">
        <v>1136</v>
      </c>
    </row>
    <row r="1041" spans="1:22" x14ac:dyDescent="0.25">
      <c r="A1041">
        <f t="shared" si="40"/>
        <v>1040</v>
      </c>
      <c r="B1041">
        <v>49824</v>
      </c>
      <c r="C1041">
        <v>72</v>
      </c>
      <c r="D1041">
        <v>5</v>
      </c>
      <c r="E1041" t="s">
        <v>31</v>
      </c>
      <c r="F1041" t="s">
        <v>32</v>
      </c>
      <c r="G1041" t="s">
        <v>33</v>
      </c>
      <c r="N1041" t="s">
        <v>19</v>
      </c>
      <c r="O1041" t="s">
        <v>97</v>
      </c>
      <c r="P1041" t="s">
        <v>20</v>
      </c>
      <c r="Q1041" t="s">
        <v>14</v>
      </c>
      <c r="S1041" t="str">
        <f t="shared" si="39"/>
        <v>UPDATE tbl_clubs SET intItemID = 1040  WHERE sku = 49824</v>
      </c>
      <c r="V1041" t="s">
        <v>1137</v>
      </c>
    </row>
    <row r="1042" spans="1:22" x14ac:dyDescent="0.25">
      <c r="A1042">
        <f t="shared" si="40"/>
        <v>1041</v>
      </c>
      <c r="B1042">
        <v>49825</v>
      </c>
      <c r="C1042">
        <v>22</v>
      </c>
      <c r="D1042">
        <v>318</v>
      </c>
      <c r="E1042" t="s">
        <v>38</v>
      </c>
      <c r="F1042" t="s">
        <v>32</v>
      </c>
      <c r="G1042" t="s">
        <v>33</v>
      </c>
      <c r="N1042" t="s">
        <v>19</v>
      </c>
      <c r="O1042" t="s">
        <v>97</v>
      </c>
      <c r="P1042" t="s">
        <v>20</v>
      </c>
      <c r="Q1042" t="s">
        <v>14</v>
      </c>
      <c r="S1042" t="str">
        <f t="shared" si="39"/>
        <v>UPDATE tbl_clubs SET intItemID = 1041  WHERE sku = 49825</v>
      </c>
      <c r="V1042" t="s">
        <v>1138</v>
      </c>
    </row>
    <row r="1043" spans="1:22" x14ac:dyDescent="0.25">
      <c r="A1043">
        <f t="shared" si="40"/>
        <v>1042</v>
      </c>
      <c r="B1043">
        <v>49827</v>
      </c>
      <c r="C1043">
        <v>22</v>
      </c>
      <c r="D1043">
        <v>316</v>
      </c>
      <c r="E1043" t="s">
        <v>35</v>
      </c>
      <c r="F1043" t="s">
        <v>40</v>
      </c>
      <c r="G1043" t="s">
        <v>33</v>
      </c>
      <c r="N1043" t="s">
        <v>19</v>
      </c>
      <c r="O1043" t="s">
        <v>97</v>
      </c>
      <c r="P1043" t="s">
        <v>20</v>
      </c>
      <c r="Q1043" t="s">
        <v>14</v>
      </c>
      <c r="S1043" t="str">
        <f t="shared" si="39"/>
        <v>UPDATE tbl_clubs SET intItemID = 1042  WHERE sku = 49827</v>
      </c>
      <c r="V1043" t="s">
        <v>1139</v>
      </c>
    </row>
    <row r="1044" spans="1:22" x14ac:dyDescent="0.25">
      <c r="A1044">
        <f t="shared" si="40"/>
        <v>1043</v>
      </c>
      <c r="B1044">
        <v>49838</v>
      </c>
      <c r="C1044">
        <v>72</v>
      </c>
      <c r="D1044">
        <v>150</v>
      </c>
      <c r="E1044" t="s">
        <v>31</v>
      </c>
      <c r="F1044" t="s">
        <v>32</v>
      </c>
      <c r="G1044" t="s">
        <v>33</v>
      </c>
      <c r="N1044" t="s">
        <v>19</v>
      </c>
      <c r="O1044" t="s">
        <v>97</v>
      </c>
      <c r="P1044" t="s">
        <v>20</v>
      </c>
      <c r="Q1044" t="s">
        <v>14</v>
      </c>
      <c r="S1044" t="str">
        <f t="shared" si="39"/>
        <v>UPDATE tbl_clubs SET intItemID = 1043  WHERE sku = 49838</v>
      </c>
      <c r="V1044" t="s">
        <v>1140</v>
      </c>
    </row>
    <row r="1045" spans="1:22" x14ac:dyDescent="0.25">
      <c r="A1045">
        <f t="shared" si="40"/>
        <v>1044</v>
      </c>
      <c r="B1045">
        <v>49870</v>
      </c>
      <c r="C1045">
        <v>72</v>
      </c>
      <c r="D1045">
        <v>6</v>
      </c>
      <c r="E1045" t="s">
        <v>38</v>
      </c>
      <c r="F1045" t="s">
        <v>32</v>
      </c>
      <c r="G1045" t="s">
        <v>33</v>
      </c>
      <c r="N1045" t="s">
        <v>19</v>
      </c>
      <c r="O1045" t="s">
        <v>97</v>
      </c>
      <c r="P1045" t="s">
        <v>20</v>
      </c>
      <c r="Q1045" t="s">
        <v>14</v>
      </c>
      <c r="S1045" t="str">
        <f t="shared" si="39"/>
        <v>UPDATE tbl_clubs SET intItemID = 1044  WHERE sku = 49870</v>
      </c>
      <c r="V1045" t="s">
        <v>1141</v>
      </c>
    </row>
    <row r="1046" spans="1:22" x14ac:dyDescent="0.25">
      <c r="A1046">
        <f t="shared" si="40"/>
        <v>1045</v>
      </c>
      <c r="B1046">
        <v>49873</v>
      </c>
      <c r="C1046">
        <v>72</v>
      </c>
      <c r="D1046">
        <v>153</v>
      </c>
      <c r="E1046" t="s">
        <v>38</v>
      </c>
      <c r="F1046" t="s">
        <v>32</v>
      </c>
      <c r="G1046" t="s">
        <v>33</v>
      </c>
      <c r="N1046" t="s">
        <v>19</v>
      </c>
      <c r="O1046" t="s">
        <v>97</v>
      </c>
      <c r="P1046" t="s">
        <v>20</v>
      </c>
      <c r="Q1046" t="s">
        <v>14</v>
      </c>
      <c r="S1046" t="str">
        <f t="shared" si="39"/>
        <v>UPDATE tbl_clubs SET intItemID = 1045  WHERE sku = 49873</v>
      </c>
      <c r="V1046" t="s">
        <v>1142</v>
      </c>
    </row>
    <row r="1047" spans="1:22" x14ac:dyDescent="0.25">
      <c r="A1047">
        <f t="shared" si="40"/>
        <v>1046</v>
      </c>
      <c r="B1047">
        <v>49874</v>
      </c>
      <c r="C1047">
        <v>72</v>
      </c>
      <c r="D1047">
        <v>6</v>
      </c>
      <c r="E1047" t="s">
        <v>38</v>
      </c>
      <c r="F1047" t="s">
        <v>32</v>
      </c>
      <c r="G1047" t="s">
        <v>33</v>
      </c>
      <c r="N1047" t="s">
        <v>19</v>
      </c>
      <c r="O1047" t="s">
        <v>97</v>
      </c>
      <c r="P1047" t="s">
        <v>20</v>
      </c>
      <c r="Q1047" t="s">
        <v>14</v>
      </c>
      <c r="S1047" t="str">
        <f t="shared" si="39"/>
        <v>UPDATE tbl_clubs SET intItemID = 1046  WHERE sku = 49874</v>
      </c>
      <c r="V1047" t="s">
        <v>1143</v>
      </c>
    </row>
    <row r="1048" spans="1:22" x14ac:dyDescent="0.25">
      <c r="A1048">
        <f t="shared" si="40"/>
        <v>1047</v>
      </c>
      <c r="B1048">
        <v>49879</v>
      </c>
      <c r="C1048">
        <v>26</v>
      </c>
      <c r="D1048">
        <v>2180</v>
      </c>
      <c r="E1048" t="s">
        <v>36</v>
      </c>
      <c r="F1048" t="s">
        <v>32</v>
      </c>
      <c r="G1048" t="s">
        <v>33</v>
      </c>
      <c r="N1048" t="s">
        <v>19</v>
      </c>
      <c r="O1048" t="s">
        <v>97</v>
      </c>
      <c r="P1048" t="s">
        <v>20</v>
      </c>
      <c r="Q1048" t="s">
        <v>14</v>
      </c>
      <c r="S1048" t="str">
        <f t="shared" si="39"/>
        <v>UPDATE tbl_clubs SET intItemID = 1047  WHERE sku = 49879</v>
      </c>
      <c r="V1048" t="s">
        <v>1144</v>
      </c>
    </row>
    <row r="1049" spans="1:22" x14ac:dyDescent="0.25">
      <c r="A1049">
        <f t="shared" si="40"/>
        <v>1048</v>
      </c>
      <c r="B1049">
        <v>49883</v>
      </c>
      <c r="C1049">
        <v>72</v>
      </c>
      <c r="D1049">
        <v>6</v>
      </c>
      <c r="E1049" t="s">
        <v>38</v>
      </c>
      <c r="F1049" t="s">
        <v>32</v>
      </c>
      <c r="G1049" t="s">
        <v>33</v>
      </c>
      <c r="N1049" t="s">
        <v>19</v>
      </c>
      <c r="O1049" t="s">
        <v>97</v>
      </c>
      <c r="P1049" t="s">
        <v>20</v>
      </c>
      <c r="Q1049" t="s">
        <v>14</v>
      </c>
      <c r="S1049" t="str">
        <f t="shared" si="39"/>
        <v>UPDATE tbl_clubs SET intItemID = 1048  WHERE sku = 49883</v>
      </c>
      <c r="V1049" t="s">
        <v>1145</v>
      </c>
    </row>
    <row r="1050" spans="1:22" x14ac:dyDescent="0.25">
      <c r="A1050">
        <f t="shared" si="40"/>
        <v>1049</v>
      </c>
      <c r="B1050">
        <v>49885</v>
      </c>
      <c r="C1050">
        <v>72</v>
      </c>
      <c r="D1050">
        <v>6</v>
      </c>
      <c r="E1050" t="s">
        <v>38</v>
      </c>
      <c r="F1050" t="s">
        <v>32</v>
      </c>
      <c r="G1050" t="s">
        <v>33</v>
      </c>
      <c r="N1050" t="s">
        <v>19</v>
      </c>
      <c r="O1050" t="s">
        <v>97</v>
      </c>
      <c r="P1050" t="s">
        <v>20</v>
      </c>
      <c r="Q1050" t="s">
        <v>14</v>
      </c>
      <c r="S1050" t="str">
        <f t="shared" si="39"/>
        <v>UPDATE tbl_clubs SET intItemID = 1049  WHERE sku = 49885</v>
      </c>
      <c r="V1050" t="s">
        <v>1146</v>
      </c>
    </row>
    <row r="1051" spans="1:22" x14ac:dyDescent="0.25">
      <c r="A1051">
        <f t="shared" si="40"/>
        <v>1050</v>
      </c>
      <c r="B1051">
        <v>49886</v>
      </c>
      <c r="C1051">
        <v>22</v>
      </c>
      <c r="D1051">
        <v>586</v>
      </c>
      <c r="E1051" t="s">
        <v>35</v>
      </c>
      <c r="F1051" t="s">
        <v>40</v>
      </c>
      <c r="G1051" t="s">
        <v>33</v>
      </c>
      <c r="N1051" t="s">
        <v>19</v>
      </c>
      <c r="O1051" t="s">
        <v>97</v>
      </c>
      <c r="P1051" t="s">
        <v>20</v>
      </c>
      <c r="Q1051" t="s">
        <v>14</v>
      </c>
      <c r="S1051" t="str">
        <f t="shared" si="39"/>
        <v>UPDATE tbl_clubs SET intItemID = 1050  WHERE sku = 49886</v>
      </c>
      <c r="V1051" t="s">
        <v>1147</v>
      </c>
    </row>
    <row r="1052" spans="1:22" x14ac:dyDescent="0.25">
      <c r="A1052">
        <f t="shared" si="40"/>
        <v>1051</v>
      </c>
      <c r="B1052">
        <v>49891</v>
      </c>
      <c r="C1052">
        <v>2</v>
      </c>
      <c r="D1052">
        <v>2181</v>
      </c>
      <c r="E1052" t="s">
        <v>38</v>
      </c>
      <c r="F1052" t="s">
        <v>32</v>
      </c>
      <c r="G1052" t="s">
        <v>33</v>
      </c>
      <c r="N1052" t="s">
        <v>19</v>
      </c>
      <c r="O1052" t="s">
        <v>97</v>
      </c>
      <c r="P1052" t="s">
        <v>20</v>
      </c>
      <c r="Q1052" t="s">
        <v>14</v>
      </c>
      <c r="S1052" t="str">
        <f t="shared" si="39"/>
        <v>UPDATE tbl_clubs SET intItemID = 1051  WHERE sku = 49891</v>
      </c>
      <c r="V1052" t="s">
        <v>1148</v>
      </c>
    </row>
    <row r="1053" spans="1:22" x14ac:dyDescent="0.25">
      <c r="A1053">
        <f t="shared" si="40"/>
        <v>1052</v>
      </c>
      <c r="B1053">
        <v>49896</v>
      </c>
      <c r="C1053">
        <v>72</v>
      </c>
      <c r="D1053">
        <v>395</v>
      </c>
      <c r="E1053" t="s">
        <v>43</v>
      </c>
      <c r="F1053" t="s">
        <v>44</v>
      </c>
      <c r="G1053" t="s">
        <v>33</v>
      </c>
      <c r="N1053" t="s">
        <v>19</v>
      </c>
      <c r="O1053" t="s">
        <v>97</v>
      </c>
      <c r="P1053" t="s">
        <v>20</v>
      </c>
      <c r="Q1053" t="s">
        <v>14</v>
      </c>
      <c r="S1053" t="str">
        <f t="shared" si="39"/>
        <v>UPDATE tbl_clubs SET intItemID = 1052  WHERE sku = 49896</v>
      </c>
      <c r="V1053" t="s">
        <v>1149</v>
      </c>
    </row>
    <row r="1054" spans="1:22" x14ac:dyDescent="0.25">
      <c r="A1054">
        <f t="shared" si="40"/>
        <v>1053</v>
      </c>
      <c r="B1054">
        <v>49897</v>
      </c>
      <c r="C1054">
        <v>72</v>
      </c>
      <c r="D1054">
        <v>398</v>
      </c>
      <c r="E1054" t="s">
        <v>43</v>
      </c>
      <c r="F1054" t="s">
        <v>44</v>
      </c>
      <c r="G1054" t="s">
        <v>33</v>
      </c>
      <c r="N1054" t="s">
        <v>19</v>
      </c>
      <c r="O1054" t="s">
        <v>97</v>
      </c>
      <c r="P1054" t="s">
        <v>20</v>
      </c>
      <c r="Q1054" t="s">
        <v>14</v>
      </c>
      <c r="S1054" t="str">
        <f t="shared" si="39"/>
        <v>UPDATE tbl_clubs SET intItemID = 1053  WHERE sku = 49897</v>
      </c>
      <c r="V1054" t="s">
        <v>1150</v>
      </c>
    </row>
    <row r="1055" spans="1:22" x14ac:dyDescent="0.25">
      <c r="A1055">
        <f t="shared" si="40"/>
        <v>1054</v>
      </c>
      <c r="B1055">
        <v>49899</v>
      </c>
      <c r="C1055">
        <v>72</v>
      </c>
      <c r="D1055">
        <v>397</v>
      </c>
      <c r="E1055" t="s">
        <v>43</v>
      </c>
      <c r="F1055" t="s">
        <v>44</v>
      </c>
      <c r="G1055" t="s">
        <v>33</v>
      </c>
      <c r="N1055" t="s">
        <v>19</v>
      </c>
      <c r="O1055" t="s">
        <v>97</v>
      </c>
      <c r="P1055" t="s">
        <v>20</v>
      </c>
      <c r="Q1055" t="s">
        <v>14</v>
      </c>
      <c r="S1055" t="str">
        <f t="shared" si="39"/>
        <v>UPDATE tbl_clubs SET intItemID = 1054  WHERE sku = 49899</v>
      </c>
      <c r="V1055" t="s">
        <v>1151</v>
      </c>
    </row>
    <row r="1056" spans="1:22" x14ac:dyDescent="0.25">
      <c r="A1056">
        <f t="shared" si="40"/>
        <v>1055</v>
      </c>
      <c r="B1056">
        <v>49906</v>
      </c>
      <c r="C1056">
        <v>72</v>
      </c>
      <c r="D1056">
        <v>396</v>
      </c>
      <c r="E1056" t="s">
        <v>43</v>
      </c>
      <c r="F1056" t="s">
        <v>44</v>
      </c>
      <c r="G1056" t="s">
        <v>33</v>
      </c>
      <c r="N1056" t="s">
        <v>19</v>
      </c>
      <c r="O1056" t="s">
        <v>97</v>
      </c>
      <c r="P1056" t="s">
        <v>20</v>
      </c>
      <c r="Q1056" t="s">
        <v>14</v>
      </c>
      <c r="S1056" t="str">
        <f t="shared" si="39"/>
        <v>UPDATE tbl_clubs SET intItemID = 1055  WHERE sku = 49906</v>
      </c>
      <c r="V1056" t="s">
        <v>1152</v>
      </c>
    </row>
    <row r="1057" spans="1:22" x14ac:dyDescent="0.25">
      <c r="A1057">
        <f t="shared" si="40"/>
        <v>1056</v>
      </c>
      <c r="B1057">
        <v>49908</v>
      </c>
      <c r="C1057">
        <v>72</v>
      </c>
      <c r="D1057">
        <v>396</v>
      </c>
      <c r="E1057" t="s">
        <v>43</v>
      </c>
      <c r="F1057" t="s">
        <v>44</v>
      </c>
      <c r="G1057" t="s">
        <v>33</v>
      </c>
      <c r="N1057" t="s">
        <v>19</v>
      </c>
      <c r="O1057" t="s">
        <v>97</v>
      </c>
      <c r="P1057" t="s">
        <v>20</v>
      </c>
      <c r="Q1057" t="s">
        <v>14</v>
      </c>
      <c r="S1057" t="str">
        <f t="shared" si="39"/>
        <v>UPDATE tbl_clubs SET intItemID = 1056  WHERE sku = 49908</v>
      </c>
      <c r="V1057" t="s">
        <v>1153</v>
      </c>
    </row>
    <row r="1058" spans="1:22" x14ac:dyDescent="0.25">
      <c r="A1058">
        <f t="shared" si="40"/>
        <v>1057</v>
      </c>
      <c r="B1058">
        <v>49909</v>
      </c>
      <c r="C1058">
        <v>72</v>
      </c>
      <c r="D1058">
        <v>385</v>
      </c>
      <c r="E1058" t="s">
        <v>43</v>
      </c>
      <c r="F1058" t="s">
        <v>44</v>
      </c>
      <c r="G1058" t="s">
        <v>33</v>
      </c>
      <c r="N1058" t="s">
        <v>19</v>
      </c>
      <c r="O1058" t="s">
        <v>97</v>
      </c>
      <c r="P1058" t="s">
        <v>20</v>
      </c>
      <c r="Q1058" t="s">
        <v>14</v>
      </c>
      <c r="S1058" t="str">
        <f t="shared" si="39"/>
        <v>UPDATE tbl_clubs SET intItemID = 1057  WHERE sku = 49909</v>
      </c>
      <c r="V1058" t="s">
        <v>1154</v>
      </c>
    </row>
    <row r="1059" spans="1:22" x14ac:dyDescent="0.25">
      <c r="A1059">
        <f t="shared" si="40"/>
        <v>1058</v>
      </c>
      <c r="B1059">
        <v>49912</v>
      </c>
      <c r="C1059">
        <v>72</v>
      </c>
      <c r="D1059">
        <v>385</v>
      </c>
      <c r="E1059" t="s">
        <v>43</v>
      </c>
      <c r="F1059" t="s">
        <v>44</v>
      </c>
      <c r="G1059" t="s">
        <v>33</v>
      </c>
      <c r="N1059" t="s">
        <v>19</v>
      </c>
      <c r="O1059" t="s">
        <v>97</v>
      </c>
      <c r="P1059" t="s">
        <v>20</v>
      </c>
      <c r="Q1059" t="s">
        <v>14</v>
      </c>
      <c r="S1059" t="str">
        <f t="shared" si="39"/>
        <v>UPDATE tbl_clubs SET intItemID = 1058  WHERE sku = 49912</v>
      </c>
      <c r="V1059" t="s">
        <v>1155</v>
      </c>
    </row>
    <row r="1060" spans="1:22" x14ac:dyDescent="0.25">
      <c r="A1060">
        <f t="shared" si="40"/>
        <v>1059</v>
      </c>
      <c r="B1060">
        <v>49916</v>
      </c>
      <c r="C1060">
        <v>72</v>
      </c>
      <c r="D1060">
        <v>385</v>
      </c>
      <c r="E1060" t="s">
        <v>43</v>
      </c>
      <c r="F1060" t="s">
        <v>44</v>
      </c>
      <c r="G1060" t="s">
        <v>33</v>
      </c>
      <c r="N1060" t="s">
        <v>19</v>
      </c>
      <c r="O1060" t="s">
        <v>97</v>
      </c>
      <c r="P1060" t="s">
        <v>20</v>
      </c>
      <c r="Q1060" t="s">
        <v>14</v>
      </c>
      <c r="S1060" t="str">
        <f t="shared" si="39"/>
        <v>UPDATE tbl_clubs SET intItemID = 1059  WHERE sku = 49916</v>
      </c>
      <c r="V1060" t="s">
        <v>1156</v>
      </c>
    </row>
    <row r="1061" spans="1:22" x14ac:dyDescent="0.25">
      <c r="A1061">
        <f t="shared" si="40"/>
        <v>1060</v>
      </c>
      <c r="B1061">
        <v>49917</v>
      </c>
      <c r="C1061">
        <v>72</v>
      </c>
      <c r="D1061">
        <v>384</v>
      </c>
      <c r="E1061" t="s">
        <v>43</v>
      </c>
      <c r="F1061" t="s">
        <v>44</v>
      </c>
      <c r="G1061" t="s">
        <v>33</v>
      </c>
      <c r="N1061" t="s">
        <v>19</v>
      </c>
      <c r="O1061" t="s">
        <v>97</v>
      </c>
      <c r="P1061" t="s">
        <v>20</v>
      </c>
      <c r="Q1061" t="s">
        <v>14</v>
      </c>
      <c r="S1061" t="str">
        <f t="shared" si="39"/>
        <v>UPDATE tbl_clubs SET intItemID = 1060  WHERE sku = 49917</v>
      </c>
      <c r="V1061" t="s">
        <v>1157</v>
      </c>
    </row>
    <row r="1062" spans="1:22" x14ac:dyDescent="0.25">
      <c r="A1062">
        <f t="shared" si="40"/>
        <v>1061</v>
      </c>
      <c r="B1062">
        <v>49926</v>
      </c>
      <c r="C1062">
        <v>72</v>
      </c>
      <c r="D1062">
        <v>2182</v>
      </c>
      <c r="E1062" t="s">
        <v>43</v>
      </c>
      <c r="F1062" t="s">
        <v>44</v>
      </c>
      <c r="G1062" t="s">
        <v>33</v>
      </c>
      <c r="N1062" t="s">
        <v>19</v>
      </c>
      <c r="O1062" t="s">
        <v>97</v>
      </c>
      <c r="P1062" t="s">
        <v>20</v>
      </c>
      <c r="Q1062" t="s">
        <v>14</v>
      </c>
      <c r="S1062" t="str">
        <f t="shared" si="39"/>
        <v>UPDATE tbl_clubs SET intItemID = 1061  WHERE sku = 49926</v>
      </c>
      <c r="V1062" t="s">
        <v>1158</v>
      </c>
    </row>
    <row r="1063" spans="1:22" x14ac:dyDescent="0.25">
      <c r="A1063">
        <f t="shared" si="40"/>
        <v>1062</v>
      </c>
      <c r="B1063">
        <v>49945</v>
      </c>
      <c r="C1063">
        <v>71</v>
      </c>
      <c r="D1063">
        <v>28</v>
      </c>
      <c r="E1063" t="s">
        <v>31</v>
      </c>
      <c r="F1063" t="s">
        <v>32</v>
      </c>
      <c r="G1063" t="s">
        <v>33</v>
      </c>
      <c r="N1063" t="s">
        <v>19</v>
      </c>
      <c r="O1063" t="s">
        <v>97</v>
      </c>
      <c r="P1063" t="s">
        <v>20</v>
      </c>
      <c r="Q1063" t="s">
        <v>14</v>
      </c>
      <c r="S1063" t="str">
        <f t="shared" si="39"/>
        <v>UPDATE tbl_clubs SET intItemID = 1062  WHERE sku = 49945</v>
      </c>
      <c r="V1063" t="s">
        <v>1159</v>
      </c>
    </row>
    <row r="1064" spans="1:22" x14ac:dyDescent="0.25">
      <c r="A1064">
        <f t="shared" si="40"/>
        <v>1063</v>
      </c>
      <c r="B1064">
        <v>49953</v>
      </c>
      <c r="C1064">
        <v>71</v>
      </c>
      <c r="D1064">
        <v>950</v>
      </c>
      <c r="E1064" t="s">
        <v>35</v>
      </c>
      <c r="F1064" t="s">
        <v>32</v>
      </c>
      <c r="G1064" t="s">
        <v>33</v>
      </c>
      <c r="N1064" t="s">
        <v>19</v>
      </c>
      <c r="O1064" t="s">
        <v>97</v>
      </c>
      <c r="P1064" t="s">
        <v>20</v>
      </c>
      <c r="Q1064" t="s">
        <v>14</v>
      </c>
      <c r="S1064" t="str">
        <f t="shared" si="39"/>
        <v>UPDATE tbl_clubs SET intItemID = 1063  WHERE sku = 49953</v>
      </c>
      <c r="V1064" t="s">
        <v>1160</v>
      </c>
    </row>
    <row r="1065" spans="1:22" x14ac:dyDescent="0.25">
      <c r="A1065">
        <f t="shared" si="40"/>
        <v>1064</v>
      </c>
      <c r="B1065">
        <v>49960</v>
      </c>
      <c r="C1065">
        <v>71</v>
      </c>
      <c r="D1065">
        <v>28</v>
      </c>
      <c r="E1065" t="s">
        <v>38</v>
      </c>
      <c r="F1065" t="s">
        <v>32</v>
      </c>
      <c r="G1065" t="s">
        <v>33</v>
      </c>
      <c r="N1065" t="s">
        <v>19</v>
      </c>
      <c r="O1065" t="s">
        <v>97</v>
      </c>
      <c r="P1065" t="s">
        <v>20</v>
      </c>
      <c r="Q1065" t="s">
        <v>14</v>
      </c>
      <c r="S1065" t="str">
        <f t="shared" si="39"/>
        <v>UPDATE tbl_clubs SET intItemID = 1064  WHERE sku = 49960</v>
      </c>
      <c r="V1065" t="s">
        <v>1161</v>
      </c>
    </row>
    <row r="1066" spans="1:22" x14ac:dyDescent="0.25">
      <c r="A1066">
        <f t="shared" si="40"/>
        <v>1065</v>
      </c>
      <c r="B1066">
        <v>49973</v>
      </c>
      <c r="C1066">
        <v>71</v>
      </c>
      <c r="D1066">
        <v>43</v>
      </c>
      <c r="E1066" t="s">
        <v>43</v>
      </c>
      <c r="F1066" t="s">
        <v>18</v>
      </c>
      <c r="G1066" t="s">
        <v>33</v>
      </c>
      <c r="N1066" t="s">
        <v>19</v>
      </c>
      <c r="O1066" t="s">
        <v>97</v>
      </c>
      <c r="P1066" t="s">
        <v>20</v>
      </c>
      <c r="Q1066" t="s">
        <v>14</v>
      </c>
      <c r="S1066" t="str">
        <f t="shared" si="39"/>
        <v>UPDATE tbl_clubs SET intItemID = 1065  WHERE sku = 49973</v>
      </c>
      <c r="V1066" t="s">
        <v>1162</v>
      </c>
    </row>
    <row r="1067" spans="1:22" x14ac:dyDescent="0.25">
      <c r="A1067">
        <f t="shared" si="40"/>
        <v>1066</v>
      </c>
      <c r="B1067">
        <v>49975</v>
      </c>
      <c r="C1067">
        <v>71</v>
      </c>
      <c r="D1067">
        <v>2095</v>
      </c>
      <c r="E1067" t="s">
        <v>43</v>
      </c>
      <c r="F1067" t="s">
        <v>32</v>
      </c>
      <c r="G1067" t="s">
        <v>33</v>
      </c>
      <c r="N1067" t="s">
        <v>19</v>
      </c>
      <c r="O1067" t="s">
        <v>97</v>
      </c>
      <c r="P1067" t="s">
        <v>20</v>
      </c>
      <c r="Q1067" t="s">
        <v>14</v>
      </c>
      <c r="S1067" t="str">
        <f t="shared" si="39"/>
        <v>UPDATE tbl_clubs SET intItemID = 1066  WHERE sku = 49975</v>
      </c>
      <c r="V1067" t="s">
        <v>1163</v>
      </c>
    </row>
    <row r="1068" spans="1:22" x14ac:dyDescent="0.25">
      <c r="A1068">
        <f t="shared" si="40"/>
        <v>1067</v>
      </c>
      <c r="B1068">
        <v>49976</v>
      </c>
      <c r="C1068">
        <v>71</v>
      </c>
      <c r="D1068">
        <v>718</v>
      </c>
      <c r="E1068" t="s">
        <v>43</v>
      </c>
      <c r="F1068" t="s">
        <v>32</v>
      </c>
      <c r="G1068" t="s">
        <v>33</v>
      </c>
      <c r="N1068" t="s">
        <v>19</v>
      </c>
      <c r="O1068" t="s">
        <v>97</v>
      </c>
      <c r="P1068" t="s">
        <v>20</v>
      </c>
      <c r="Q1068" t="s">
        <v>14</v>
      </c>
      <c r="S1068" t="str">
        <f t="shared" si="39"/>
        <v>UPDATE tbl_clubs SET intItemID = 1067  WHERE sku = 49976</v>
      </c>
      <c r="V1068" t="s">
        <v>1164</v>
      </c>
    </row>
    <row r="1069" spans="1:22" x14ac:dyDescent="0.25">
      <c r="A1069">
        <f t="shared" si="40"/>
        <v>1068</v>
      </c>
      <c r="B1069">
        <v>49977</v>
      </c>
      <c r="C1069">
        <v>71</v>
      </c>
      <c r="D1069">
        <v>720</v>
      </c>
      <c r="E1069" t="s">
        <v>43</v>
      </c>
      <c r="F1069" t="s">
        <v>32</v>
      </c>
      <c r="G1069" t="s">
        <v>33</v>
      </c>
      <c r="N1069" t="s">
        <v>19</v>
      </c>
      <c r="O1069" t="s">
        <v>97</v>
      </c>
      <c r="P1069" t="s">
        <v>20</v>
      </c>
      <c r="Q1069" t="s">
        <v>14</v>
      </c>
      <c r="S1069" t="str">
        <f t="shared" si="39"/>
        <v>UPDATE tbl_clubs SET intItemID = 1068  WHERE sku = 49977</v>
      </c>
      <c r="V1069" t="s">
        <v>1165</v>
      </c>
    </row>
    <row r="1070" spans="1:22" x14ac:dyDescent="0.25">
      <c r="A1070">
        <f t="shared" si="40"/>
        <v>1069</v>
      </c>
      <c r="B1070">
        <v>49978</v>
      </c>
      <c r="C1070">
        <v>71</v>
      </c>
      <c r="D1070">
        <v>1128</v>
      </c>
      <c r="E1070" t="s">
        <v>39</v>
      </c>
      <c r="F1070" t="s">
        <v>32</v>
      </c>
      <c r="G1070" t="s">
        <v>41</v>
      </c>
      <c r="N1070" t="s">
        <v>19</v>
      </c>
      <c r="O1070" t="s">
        <v>97</v>
      </c>
      <c r="P1070" t="s">
        <v>20</v>
      </c>
      <c r="Q1070" t="s">
        <v>14</v>
      </c>
      <c r="S1070" t="str">
        <f t="shared" si="39"/>
        <v>UPDATE tbl_clubs SET intItemID = 1069  WHERE sku = 49978</v>
      </c>
      <c r="V1070" t="s">
        <v>1166</v>
      </c>
    </row>
    <row r="1071" spans="1:22" x14ac:dyDescent="0.25">
      <c r="A1071">
        <f t="shared" si="40"/>
        <v>1070</v>
      </c>
      <c r="B1071">
        <v>49984</v>
      </c>
      <c r="C1071">
        <v>61</v>
      </c>
      <c r="D1071">
        <v>732</v>
      </c>
      <c r="E1071" t="s">
        <v>36</v>
      </c>
      <c r="F1071" t="s">
        <v>32</v>
      </c>
      <c r="G1071" t="s">
        <v>33</v>
      </c>
      <c r="N1071" t="s">
        <v>19</v>
      </c>
      <c r="O1071" t="s">
        <v>97</v>
      </c>
      <c r="P1071" t="s">
        <v>20</v>
      </c>
      <c r="Q1071" t="s">
        <v>14</v>
      </c>
      <c r="S1071" t="str">
        <f t="shared" si="39"/>
        <v>UPDATE tbl_clubs SET intItemID = 1070  WHERE sku = 49984</v>
      </c>
      <c r="V1071" t="s">
        <v>1167</v>
      </c>
    </row>
    <row r="1072" spans="1:22" x14ac:dyDescent="0.25">
      <c r="A1072">
        <f t="shared" si="40"/>
        <v>1071</v>
      </c>
      <c r="B1072">
        <v>49985</v>
      </c>
      <c r="C1072">
        <v>61</v>
      </c>
      <c r="D1072">
        <v>732</v>
      </c>
      <c r="E1072" t="s">
        <v>36</v>
      </c>
      <c r="F1072" t="s">
        <v>32</v>
      </c>
      <c r="G1072" t="s">
        <v>33</v>
      </c>
      <c r="N1072" t="s">
        <v>19</v>
      </c>
      <c r="O1072" t="s">
        <v>97</v>
      </c>
      <c r="P1072" t="s">
        <v>20</v>
      </c>
      <c r="Q1072" t="s">
        <v>14</v>
      </c>
      <c r="S1072" t="str">
        <f t="shared" si="39"/>
        <v>UPDATE tbl_clubs SET intItemID = 1071  WHERE sku = 49985</v>
      </c>
      <c r="V1072" t="s">
        <v>1168</v>
      </c>
    </row>
    <row r="1073" spans="1:22" x14ac:dyDescent="0.25">
      <c r="A1073">
        <f t="shared" si="40"/>
        <v>1072</v>
      </c>
      <c r="B1073">
        <v>49986</v>
      </c>
      <c r="C1073">
        <v>61</v>
      </c>
      <c r="D1073">
        <v>732</v>
      </c>
      <c r="E1073" t="s">
        <v>36</v>
      </c>
      <c r="F1073" t="s">
        <v>32</v>
      </c>
      <c r="G1073" t="s">
        <v>33</v>
      </c>
      <c r="N1073" t="s">
        <v>19</v>
      </c>
      <c r="O1073" t="s">
        <v>97</v>
      </c>
      <c r="P1073" t="s">
        <v>20</v>
      </c>
      <c r="Q1073" t="s">
        <v>14</v>
      </c>
      <c r="S1073" t="str">
        <f t="shared" si="39"/>
        <v>UPDATE tbl_clubs SET intItemID = 1072  WHERE sku = 49986</v>
      </c>
      <c r="V1073" t="s">
        <v>1169</v>
      </c>
    </row>
    <row r="1074" spans="1:22" x14ac:dyDescent="0.25">
      <c r="A1074">
        <f t="shared" si="40"/>
        <v>1073</v>
      </c>
      <c r="B1074">
        <v>49987</v>
      </c>
      <c r="C1074">
        <v>61</v>
      </c>
      <c r="D1074">
        <v>732</v>
      </c>
      <c r="E1074" t="s">
        <v>36</v>
      </c>
      <c r="F1074" t="s">
        <v>32</v>
      </c>
      <c r="G1074" t="s">
        <v>33</v>
      </c>
      <c r="N1074" t="s">
        <v>19</v>
      </c>
      <c r="O1074" t="s">
        <v>97</v>
      </c>
      <c r="P1074" t="s">
        <v>20</v>
      </c>
      <c r="Q1074" t="s">
        <v>14</v>
      </c>
      <c r="S1074" t="str">
        <f t="shared" si="39"/>
        <v>UPDATE tbl_clubs SET intItemID = 1073  WHERE sku = 49987</v>
      </c>
      <c r="V1074" t="s">
        <v>1170</v>
      </c>
    </row>
    <row r="1075" spans="1:22" x14ac:dyDescent="0.25">
      <c r="A1075">
        <f t="shared" si="40"/>
        <v>1074</v>
      </c>
      <c r="B1075">
        <v>49988</v>
      </c>
      <c r="C1075">
        <v>22</v>
      </c>
      <c r="D1075">
        <v>318</v>
      </c>
      <c r="E1075" t="s">
        <v>38</v>
      </c>
      <c r="F1075" t="s">
        <v>32</v>
      </c>
      <c r="G1075" t="s">
        <v>33</v>
      </c>
      <c r="N1075" t="s">
        <v>19</v>
      </c>
      <c r="O1075" t="s">
        <v>97</v>
      </c>
      <c r="P1075" t="s">
        <v>20</v>
      </c>
      <c r="Q1075" t="s">
        <v>14</v>
      </c>
      <c r="S1075" t="str">
        <f t="shared" si="39"/>
        <v>UPDATE tbl_clubs SET intItemID = 1074  WHERE sku = 49988</v>
      </c>
      <c r="V1075" t="s">
        <v>1171</v>
      </c>
    </row>
    <row r="1076" spans="1:22" x14ac:dyDescent="0.25">
      <c r="A1076">
        <f t="shared" si="40"/>
        <v>1075</v>
      </c>
      <c r="B1076">
        <v>49996</v>
      </c>
      <c r="C1076">
        <v>61</v>
      </c>
      <c r="D1076">
        <v>1972</v>
      </c>
      <c r="E1076" t="s">
        <v>39</v>
      </c>
      <c r="F1076" t="s">
        <v>44</v>
      </c>
      <c r="G1076" t="s">
        <v>42</v>
      </c>
      <c r="N1076" t="s">
        <v>19</v>
      </c>
      <c r="O1076" t="s">
        <v>97</v>
      </c>
      <c r="P1076" t="s">
        <v>20</v>
      </c>
      <c r="Q1076" t="s">
        <v>14</v>
      </c>
      <c r="S1076" t="str">
        <f t="shared" si="39"/>
        <v>UPDATE tbl_clubs SET intItemID = 1075  WHERE sku = 49996</v>
      </c>
      <c r="V1076" t="s">
        <v>1172</v>
      </c>
    </row>
    <row r="1077" spans="1:22" x14ac:dyDescent="0.25">
      <c r="A1077">
        <f t="shared" si="40"/>
        <v>1076</v>
      </c>
      <c r="B1077">
        <v>50010</v>
      </c>
      <c r="C1077">
        <v>72</v>
      </c>
      <c r="D1077">
        <v>5</v>
      </c>
      <c r="E1077" t="s">
        <v>31</v>
      </c>
      <c r="F1077" t="s">
        <v>32</v>
      </c>
      <c r="G1077" t="s">
        <v>33</v>
      </c>
      <c r="N1077" t="s">
        <v>19</v>
      </c>
      <c r="O1077" t="s">
        <v>97</v>
      </c>
      <c r="P1077" t="s">
        <v>20</v>
      </c>
      <c r="Q1077" t="s">
        <v>14</v>
      </c>
      <c r="S1077" t="str">
        <f t="shared" si="39"/>
        <v>UPDATE tbl_clubs SET intItemID = 1076  WHERE sku = 50010</v>
      </c>
      <c r="V1077" t="s">
        <v>1173</v>
      </c>
    </row>
    <row r="1078" spans="1:22" x14ac:dyDescent="0.25">
      <c r="A1078">
        <f t="shared" si="40"/>
        <v>1077</v>
      </c>
      <c r="B1078">
        <v>50017</v>
      </c>
      <c r="C1078">
        <v>71</v>
      </c>
      <c r="D1078">
        <v>28</v>
      </c>
      <c r="E1078" t="s">
        <v>38</v>
      </c>
      <c r="F1078" t="s">
        <v>32</v>
      </c>
      <c r="G1078" t="s">
        <v>33</v>
      </c>
      <c r="N1078" t="s">
        <v>19</v>
      </c>
      <c r="O1078" t="s">
        <v>97</v>
      </c>
      <c r="P1078" t="s">
        <v>20</v>
      </c>
      <c r="Q1078" t="s">
        <v>14</v>
      </c>
      <c r="S1078" t="str">
        <f t="shared" si="39"/>
        <v>UPDATE tbl_clubs SET intItemID = 1077  WHERE sku = 50017</v>
      </c>
      <c r="V1078" t="s">
        <v>1174</v>
      </c>
    </row>
    <row r="1079" spans="1:22" x14ac:dyDescent="0.25">
      <c r="A1079">
        <f t="shared" si="40"/>
        <v>1078</v>
      </c>
      <c r="B1079">
        <v>50018</v>
      </c>
      <c r="C1079">
        <v>48</v>
      </c>
      <c r="D1079">
        <v>189</v>
      </c>
      <c r="E1079" t="s">
        <v>53</v>
      </c>
      <c r="F1079" t="s">
        <v>32</v>
      </c>
      <c r="G1079" t="s">
        <v>33</v>
      </c>
      <c r="N1079" t="s">
        <v>19</v>
      </c>
      <c r="O1079" t="s">
        <v>97</v>
      </c>
      <c r="P1079" t="s">
        <v>20</v>
      </c>
      <c r="Q1079" t="s">
        <v>14</v>
      </c>
      <c r="S1079" t="str">
        <f t="shared" si="39"/>
        <v>UPDATE tbl_clubs SET intItemID = 1078  WHERE sku = 50018</v>
      </c>
      <c r="V1079" t="s">
        <v>1175</v>
      </c>
    </row>
    <row r="1080" spans="1:22" x14ac:dyDescent="0.25">
      <c r="A1080">
        <f t="shared" si="40"/>
        <v>1079</v>
      </c>
      <c r="B1080">
        <v>50027</v>
      </c>
      <c r="C1080">
        <v>71</v>
      </c>
      <c r="D1080">
        <v>957</v>
      </c>
      <c r="E1080" t="s">
        <v>35</v>
      </c>
      <c r="F1080" t="s">
        <v>32</v>
      </c>
      <c r="G1080" t="s">
        <v>33</v>
      </c>
      <c r="N1080" t="s">
        <v>19</v>
      </c>
      <c r="O1080" t="s">
        <v>97</v>
      </c>
      <c r="P1080" t="s">
        <v>20</v>
      </c>
      <c r="Q1080" t="s">
        <v>14</v>
      </c>
      <c r="S1080" t="str">
        <f t="shared" si="39"/>
        <v>UPDATE tbl_clubs SET intItemID = 1079  WHERE sku = 50027</v>
      </c>
      <c r="V1080" t="s">
        <v>1176</v>
      </c>
    </row>
    <row r="1081" spans="1:22" x14ac:dyDescent="0.25">
      <c r="A1081">
        <f t="shared" si="40"/>
        <v>1080</v>
      </c>
      <c r="B1081">
        <v>50041</v>
      </c>
      <c r="C1081">
        <v>22</v>
      </c>
      <c r="D1081">
        <v>48</v>
      </c>
      <c r="E1081" t="s">
        <v>35</v>
      </c>
      <c r="F1081" t="s">
        <v>32</v>
      </c>
      <c r="G1081" t="s">
        <v>33</v>
      </c>
      <c r="N1081" t="s">
        <v>19</v>
      </c>
      <c r="O1081" t="s">
        <v>97</v>
      </c>
      <c r="P1081" t="s">
        <v>20</v>
      </c>
      <c r="Q1081" t="s">
        <v>14</v>
      </c>
      <c r="S1081" t="str">
        <f t="shared" si="39"/>
        <v>UPDATE tbl_clubs SET intItemID = 1080  WHERE sku = 50041</v>
      </c>
      <c r="V1081" t="s">
        <v>1177</v>
      </c>
    </row>
    <row r="1082" spans="1:22" x14ac:dyDescent="0.25">
      <c r="A1082">
        <f t="shared" si="40"/>
        <v>1081</v>
      </c>
      <c r="B1082">
        <v>50043</v>
      </c>
      <c r="C1082">
        <v>56</v>
      </c>
      <c r="D1082">
        <v>2183</v>
      </c>
      <c r="E1082" t="s">
        <v>43</v>
      </c>
      <c r="F1082" t="s">
        <v>32</v>
      </c>
      <c r="G1082" t="s">
        <v>33</v>
      </c>
      <c r="N1082" t="s">
        <v>19</v>
      </c>
      <c r="O1082" t="s">
        <v>97</v>
      </c>
      <c r="P1082" t="s">
        <v>20</v>
      </c>
      <c r="Q1082" t="s">
        <v>14</v>
      </c>
      <c r="S1082" t="str">
        <f t="shared" si="39"/>
        <v>UPDATE tbl_clubs SET intItemID = 1081  WHERE sku = 50043</v>
      </c>
      <c r="V1082" t="s">
        <v>1178</v>
      </c>
    </row>
    <row r="1083" spans="1:22" x14ac:dyDescent="0.25">
      <c r="A1083">
        <f t="shared" si="40"/>
        <v>1082</v>
      </c>
      <c r="B1083">
        <v>50046</v>
      </c>
      <c r="C1083">
        <v>56</v>
      </c>
      <c r="D1083">
        <v>2184</v>
      </c>
      <c r="E1083" t="s">
        <v>43</v>
      </c>
      <c r="F1083" t="s">
        <v>32</v>
      </c>
      <c r="G1083" t="s">
        <v>33</v>
      </c>
      <c r="N1083" t="s">
        <v>19</v>
      </c>
      <c r="O1083" t="s">
        <v>97</v>
      </c>
      <c r="P1083" t="s">
        <v>20</v>
      </c>
      <c r="Q1083" t="s">
        <v>14</v>
      </c>
      <c r="S1083" t="str">
        <f t="shared" si="39"/>
        <v>UPDATE tbl_clubs SET intItemID = 1082  WHERE sku = 50046</v>
      </c>
      <c r="V1083" t="s">
        <v>1179</v>
      </c>
    </row>
    <row r="1084" spans="1:22" x14ac:dyDescent="0.25">
      <c r="A1084">
        <f t="shared" si="40"/>
        <v>1083</v>
      </c>
      <c r="B1084">
        <v>50047</v>
      </c>
      <c r="C1084">
        <v>56</v>
      </c>
      <c r="D1084">
        <v>2185</v>
      </c>
      <c r="E1084" t="s">
        <v>43</v>
      </c>
      <c r="F1084" t="s">
        <v>32</v>
      </c>
      <c r="G1084" t="s">
        <v>33</v>
      </c>
      <c r="N1084" t="s">
        <v>19</v>
      </c>
      <c r="O1084" t="s">
        <v>97</v>
      </c>
      <c r="P1084" t="s">
        <v>20</v>
      </c>
      <c r="Q1084" t="s">
        <v>14</v>
      </c>
      <c r="S1084" t="str">
        <f t="shared" si="39"/>
        <v>UPDATE tbl_clubs SET intItemID = 1083  WHERE sku = 50047</v>
      </c>
      <c r="V1084" t="s">
        <v>1180</v>
      </c>
    </row>
    <row r="1085" spans="1:22" x14ac:dyDescent="0.25">
      <c r="A1085">
        <f t="shared" si="40"/>
        <v>1084</v>
      </c>
      <c r="B1085">
        <v>50064</v>
      </c>
      <c r="C1085">
        <v>56</v>
      </c>
      <c r="D1085">
        <v>2187</v>
      </c>
      <c r="E1085" t="s">
        <v>52</v>
      </c>
      <c r="F1085" t="s">
        <v>33</v>
      </c>
      <c r="G1085" t="s">
        <v>33</v>
      </c>
      <c r="N1085" t="s">
        <v>19</v>
      </c>
      <c r="O1085" t="s">
        <v>97</v>
      </c>
      <c r="P1085" t="s">
        <v>20</v>
      </c>
      <c r="Q1085" t="s">
        <v>14</v>
      </c>
      <c r="S1085" t="str">
        <f t="shared" si="39"/>
        <v>UPDATE tbl_clubs SET intItemID = 1084  WHERE sku = 50064</v>
      </c>
      <c r="V1085" t="s">
        <v>1181</v>
      </c>
    </row>
    <row r="1086" spans="1:22" x14ac:dyDescent="0.25">
      <c r="A1086">
        <f t="shared" si="40"/>
        <v>1085</v>
      </c>
      <c r="B1086">
        <v>50066</v>
      </c>
      <c r="C1086">
        <v>56</v>
      </c>
      <c r="D1086">
        <v>2188</v>
      </c>
      <c r="E1086" t="s">
        <v>52</v>
      </c>
      <c r="F1086" t="s">
        <v>33</v>
      </c>
      <c r="G1086" t="s">
        <v>33</v>
      </c>
      <c r="N1086" t="s">
        <v>19</v>
      </c>
      <c r="O1086" t="s">
        <v>97</v>
      </c>
      <c r="P1086" t="s">
        <v>20</v>
      </c>
      <c r="Q1086" t="s">
        <v>14</v>
      </c>
      <c r="S1086" t="str">
        <f t="shared" si="39"/>
        <v>UPDATE tbl_clubs SET intItemID = 1085  WHERE sku = 50066</v>
      </c>
      <c r="V1086" t="s">
        <v>1182</v>
      </c>
    </row>
    <row r="1087" spans="1:22" x14ac:dyDescent="0.25">
      <c r="A1087">
        <f t="shared" si="40"/>
        <v>1086</v>
      </c>
      <c r="B1087">
        <v>50067</v>
      </c>
      <c r="C1087">
        <v>56</v>
      </c>
      <c r="D1087">
        <v>2187</v>
      </c>
      <c r="E1087" t="s">
        <v>52</v>
      </c>
      <c r="F1087" t="s">
        <v>33</v>
      </c>
      <c r="G1087" t="s">
        <v>33</v>
      </c>
      <c r="N1087" t="s">
        <v>19</v>
      </c>
      <c r="O1087" t="s">
        <v>97</v>
      </c>
      <c r="P1087" t="s">
        <v>20</v>
      </c>
      <c r="Q1087" t="s">
        <v>14</v>
      </c>
      <c r="S1087" t="str">
        <f t="shared" si="39"/>
        <v>UPDATE tbl_clubs SET intItemID = 1086  WHERE sku = 50067</v>
      </c>
      <c r="V1087" t="s">
        <v>1183</v>
      </c>
    </row>
    <row r="1088" spans="1:22" x14ac:dyDescent="0.25">
      <c r="A1088">
        <f t="shared" si="40"/>
        <v>1087</v>
      </c>
      <c r="B1088">
        <v>50068</v>
      </c>
      <c r="C1088">
        <v>56</v>
      </c>
      <c r="D1088">
        <v>2189</v>
      </c>
      <c r="E1088" t="s">
        <v>52</v>
      </c>
      <c r="F1088" t="s">
        <v>33</v>
      </c>
      <c r="G1088" t="s">
        <v>33</v>
      </c>
      <c r="N1088" t="s">
        <v>19</v>
      </c>
      <c r="O1088" t="s">
        <v>97</v>
      </c>
      <c r="P1088" t="s">
        <v>20</v>
      </c>
      <c r="Q1088" t="s">
        <v>14</v>
      </c>
      <c r="S1088" t="str">
        <f t="shared" si="39"/>
        <v>UPDATE tbl_clubs SET intItemID = 1087  WHERE sku = 50068</v>
      </c>
      <c r="V1088" t="s">
        <v>1184</v>
      </c>
    </row>
    <row r="1089" spans="1:22" x14ac:dyDescent="0.25">
      <c r="A1089">
        <f t="shared" si="40"/>
        <v>1088</v>
      </c>
      <c r="B1089">
        <v>50069</v>
      </c>
      <c r="C1089">
        <v>56</v>
      </c>
      <c r="D1089">
        <v>2190</v>
      </c>
      <c r="E1089" t="s">
        <v>52</v>
      </c>
      <c r="F1089" t="s">
        <v>33</v>
      </c>
      <c r="G1089" t="s">
        <v>33</v>
      </c>
      <c r="N1089" t="s">
        <v>19</v>
      </c>
      <c r="O1089" t="s">
        <v>97</v>
      </c>
      <c r="P1089" t="s">
        <v>20</v>
      </c>
      <c r="Q1089" t="s">
        <v>14</v>
      </c>
      <c r="S1089" t="str">
        <f t="shared" si="39"/>
        <v>UPDATE tbl_clubs SET intItemID = 1088  WHERE sku = 50069</v>
      </c>
      <c r="V1089" t="s">
        <v>1185</v>
      </c>
    </row>
    <row r="1090" spans="1:22" x14ac:dyDescent="0.25">
      <c r="A1090">
        <f t="shared" si="40"/>
        <v>1089</v>
      </c>
      <c r="B1090">
        <v>50091</v>
      </c>
      <c r="C1090">
        <v>61</v>
      </c>
      <c r="D1090">
        <v>220</v>
      </c>
      <c r="E1090" t="s">
        <v>43</v>
      </c>
      <c r="F1090" t="s">
        <v>44</v>
      </c>
      <c r="G1090" t="s">
        <v>33</v>
      </c>
      <c r="N1090" t="s">
        <v>19</v>
      </c>
      <c r="O1090" t="s">
        <v>97</v>
      </c>
      <c r="P1090" t="s">
        <v>20</v>
      </c>
      <c r="Q1090" t="s">
        <v>14</v>
      </c>
      <c r="S1090" t="str">
        <f t="shared" si="39"/>
        <v>UPDATE tbl_clubs SET intItemID = 1089  WHERE sku = 50091</v>
      </c>
      <c r="V1090" t="s">
        <v>1186</v>
      </c>
    </row>
    <row r="1091" spans="1:22" x14ac:dyDescent="0.25">
      <c r="A1091">
        <f t="shared" si="40"/>
        <v>1090</v>
      </c>
      <c r="B1091">
        <v>50098</v>
      </c>
      <c r="C1091">
        <v>61</v>
      </c>
      <c r="D1091">
        <v>872</v>
      </c>
      <c r="E1091" t="s">
        <v>39</v>
      </c>
      <c r="F1091" t="s">
        <v>40</v>
      </c>
      <c r="G1091" t="s">
        <v>45</v>
      </c>
      <c r="N1091" t="s">
        <v>19</v>
      </c>
      <c r="O1091" t="s">
        <v>97</v>
      </c>
      <c r="P1091" t="s">
        <v>20</v>
      </c>
      <c r="Q1091" t="s">
        <v>14</v>
      </c>
      <c r="S1091" t="str">
        <f t="shared" ref="S1091:S1154" si="41">N1091&amp;O1091&amp;" "&amp;P1091&amp;A1091&amp;" "&amp;Q1091&amp;B1091</f>
        <v>UPDATE tbl_clubs SET intItemID = 1090  WHERE sku = 50098</v>
      </c>
      <c r="V1091" t="s">
        <v>1187</v>
      </c>
    </row>
    <row r="1092" spans="1:22" x14ac:dyDescent="0.25">
      <c r="A1092">
        <f t="shared" ref="A1092:A1155" si="42">A1091+1</f>
        <v>1091</v>
      </c>
      <c r="B1092">
        <v>50099</v>
      </c>
      <c r="C1092">
        <v>71</v>
      </c>
      <c r="D1092">
        <v>1491</v>
      </c>
      <c r="E1092" t="s">
        <v>39</v>
      </c>
      <c r="F1092" t="s">
        <v>40</v>
      </c>
      <c r="G1092" t="s">
        <v>41</v>
      </c>
      <c r="N1092" t="s">
        <v>19</v>
      </c>
      <c r="O1092" t="s">
        <v>97</v>
      </c>
      <c r="P1092" t="s">
        <v>20</v>
      </c>
      <c r="Q1092" t="s">
        <v>14</v>
      </c>
      <c r="S1092" t="str">
        <f t="shared" si="41"/>
        <v>UPDATE tbl_clubs SET intItemID = 1091  WHERE sku = 50099</v>
      </c>
      <c r="V1092" t="s">
        <v>1188</v>
      </c>
    </row>
    <row r="1093" spans="1:22" x14ac:dyDescent="0.25">
      <c r="A1093">
        <f t="shared" si="42"/>
        <v>1092</v>
      </c>
      <c r="B1093">
        <v>50100</v>
      </c>
      <c r="C1093">
        <v>71</v>
      </c>
      <c r="D1093">
        <v>1641</v>
      </c>
      <c r="E1093" t="s">
        <v>36</v>
      </c>
      <c r="F1093" t="s">
        <v>32</v>
      </c>
      <c r="G1093" t="s">
        <v>33</v>
      </c>
      <c r="N1093" t="s">
        <v>19</v>
      </c>
      <c r="O1093" t="s">
        <v>97</v>
      </c>
      <c r="P1093" t="s">
        <v>20</v>
      </c>
      <c r="Q1093" t="s">
        <v>14</v>
      </c>
      <c r="S1093" t="str">
        <f t="shared" si="41"/>
        <v>UPDATE tbl_clubs SET intItemID = 1092  WHERE sku = 50100</v>
      </c>
      <c r="V1093" t="s">
        <v>1189</v>
      </c>
    </row>
    <row r="1094" spans="1:22" x14ac:dyDescent="0.25">
      <c r="A1094">
        <f t="shared" si="42"/>
        <v>1093</v>
      </c>
      <c r="B1094">
        <v>50102</v>
      </c>
      <c r="C1094">
        <v>71</v>
      </c>
      <c r="D1094">
        <v>203</v>
      </c>
      <c r="E1094" t="s">
        <v>36</v>
      </c>
      <c r="F1094" t="s">
        <v>32</v>
      </c>
      <c r="G1094" t="s">
        <v>33</v>
      </c>
      <c r="N1094" t="s">
        <v>19</v>
      </c>
      <c r="O1094" t="s">
        <v>97</v>
      </c>
      <c r="P1094" t="s">
        <v>20</v>
      </c>
      <c r="Q1094" t="s">
        <v>14</v>
      </c>
      <c r="S1094" t="str">
        <f t="shared" si="41"/>
        <v>UPDATE tbl_clubs SET intItemID = 1093  WHERE sku = 50102</v>
      </c>
      <c r="V1094" t="s">
        <v>1190</v>
      </c>
    </row>
    <row r="1095" spans="1:22" x14ac:dyDescent="0.25">
      <c r="A1095">
        <f t="shared" si="42"/>
        <v>1094</v>
      </c>
      <c r="B1095">
        <v>50104</v>
      </c>
      <c r="C1095">
        <v>72</v>
      </c>
      <c r="D1095">
        <v>1766</v>
      </c>
      <c r="E1095" t="s">
        <v>36</v>
      </c>
      <c r="F1095" t="s">
        <v>32</v>
      </c>
      <c r="G1095" t="s">
        <v>33</v>
      </c>
      <c r="N1095" t="s">
        <v>19</v>
      </c>
      <c r="O1095" t="s">
        <v>97</v>
      </c>
      <c r="P1095" t="s">
        <v>20</v>
      </c>
      <c r="Q1095" t="s">
        <v>14</v>
      </c>
      <c r="S1095" t="str">
        <f t="shared" si="41"/>
        <v>UPDATE tbl_clubs SET intItemID = 1094  WHERE sku = 50104</v>
      </c>
      <c r="V1095" t="s">
        <v>1191</v>
      </c>
    </row>
    <row r="1096" spans="1:22" x14ac:dyDescent="0.25">
      <c r="A1096">
        <f t="shared" si="42"/>
        <v>1095</v>
      </c>
      <c r="B1096">
        <v>50105</v>
      </c>
      <c r="C1096">
        <v>61</v>
      </c>
      <c r="D1096">
        <v>731</v>
      </c>
      <c r="E1096" t="s">
        <v>36</v>
      </c>
      <c r="F1096" t="s">
        <v>32</v>
      </c>
      <c r="G1096" t="s">
        <v>33</v>
      </c>
      <c r="N1096" t="s">
        <v>19</v>
      </c>
      <c r="O1096" t="s">
        <v>97</v>
      </c>
      <c r="P1096" t="s">
        <v>20</v>
      </c>
      <c r="Q1096" t="s">
        <v>14</v>
      </c>
      <c r="S1096" t="str">
        <f t="shared" si="41"/>
        <v>UPDATE tbl_clubs SET intItemID = 1095  WHERE sku = 50105</v>
      </c>
      <c r="V1096" t="s">
        <v>1192</v>
      </c>
    </row>
    <row r="1097" spans="1:22" x14ac:dyDescent="0.25">
      <c r="A1097">
        <f t="shared" si="42"/>
        <v>1096</v>
      </c>
      <c r="B1097">
        <v>50106</v>
      </c>
      <c r="C1097">
        <v>61</v>
      </c>
      <c r="D1097">
        <v>732</v>
      </c>
      <c r="E1097" t="s">
        <v>36</v>
      </c>
      <c r="F1097" t="s">
        <v>32</v>
      </c>
      <c r="G1097" t="s">
        <v>33</v>
      </c>
      <c r="N1097" t="s">
        <v>19</v>
      </c>
      <c r="O1097" t="s">
        <v>97</v>
      </c>
      <c r="P1097" t="s">
        <v>20</v>
      </c>
      <c r="Q1097" t="s">
        <v>14</v>
      </c>
      <c r="S1097" t="str">
        <f t="shared" si="41"/>
        <v>UPDATE tbl_clubs SET intItemID = 1096  WHERE sku = 50106</v>
      </c>
      <c r="V1097" t="s">
        <v>1193</v>
      </c>
    </row>
    <row r="1098" spans="1:22" x14ac:dyDescent="0.25">
      <c r="A1098">
        <f t="shared" si="42"/>
        <v>1097</v>
      </c>
      <c r="B1098">
        <v>50110</v>
      </c>
      <c r="C1098">
        <v>61</v>
      </c>
      <c r="D1098">
        <v>732</v>
      </c>
      <c r="E1098" t="s">
        <v>36</v>
      </c>
      <c r="F1098" t="s">
        <v>32</v>
      </c>
      <c r="G1098" t="s">
        <v>33</v>
      </c>
      <c r="N1098" t="s">
        <v>19</v>
      </c>
      <c r="O1098" t="s">
        <v>97</v>
      </c>
      <c r="P1098" t="s">
        <v>20</v>
      </c>
      <c r="Q1098" t="s">
        <v>14</v>
      </c>
      <c r="S1098" t="str">
        <f t="shared" si="41"/>
        <v>UPDATE tbl_clubs SET intItemID = 1097  WHERE sku = 50110</v>
      </c>
      <c r="V1098" t="s">
        <v>1194</v>
      </c>
    </row>
    <row r="1099" spans="1:22" x14ac:dyDescent="0.25">
      <c r="A1099">
        <f t="shared" si="42"/>
        <v>1098</v>
      </c>
      <c r="B1099">
        <v>50111</v>
      </c>
      <c r="C1099">
        <v>61</v>
      </c>
      <c r="D1099">
        <v>732</v>
      </c>
      <c r="E1099" t="s">
        <v>36</v>
      </c>
      <c r="F1099" t="s">
        <v>32</v>
      </c>
      <c r="G1099" t="s">
        <v>33</v>
      </c>
      <c r="N1099" t="s">
        <v>19</v>
      </c>
      <c r="O1099" t="s">
        <v>97</v>
      </c>
      <c r="P1099" t="s">
        <v>20</v>
      </c>
      <c r="Q1099" t="s">
        <v>14</v>
      </c>
      <c r="S1099" t="str">
        <f t="shared" si="41"/>
        <v>UPDATE tbl_clubs SET intItemID = 1098  WHERE sku = 50111</v>
      </c>
      <c r="V1099" t="s">
        <v>1195</v>
      </c>
    </row>
    <row r="1100" spans="1:22" x14ac:dyDescent="0.25">
      <c r="A1100">
        <f t="shared" si="42"/>
        <v>1099</v>
      </c>
      <c r="B1100">
        <v>50121</v>
      </c>
      <c r="C1100">
        <v>71</v>
      </c>
      <c r="D1100">
        <v>27</v>
      </c>
      <c r="E1100" t="s">
        <v>31</v>
      </c>
      <c r="F1100" t="s">
        <v>32</v>
      </c>
      <c r="G1100" t="s">
        <v>33</v>
      </c>
      <c r="N1100" t="s">
        <v>19</v>
      </c>
      <c r="O1100" t="s">
        <v>97</v>
      </c>
      <c r="P1100" t="s">
        <v>20</v>
      </c>
      <c r="Q1100" t="s">
        <v>14</v>
      </c>
      <c r="S1100" t="str">
        <f t="shared" si="41"/>
        <v>UPDATE tbl_clubs SET intItemID = 1099  WHERE sku = 50121</v>
      </c>
      <c r="V1100" t="s">
        <v>1196</v>
      </c>
    </row>
    <row r="1101" spans="1:22" x14ac:dyDescent="0.25">
      <c r="A1101">
        <f t="shared" si="42"/>
        <v>1100</v>
      </c>
      <c r="B1101">
        <v>50123</v>
      </c>
      <c r="C1101">
        <v>71</v>
      </c>
      <c r="D1101">
        <v>28</v>
      </c>
      <c r="E1101" t="s">
        <v>31</v>
      </c>
      <c r="F1101" t="s">
        <v>32</v>
      </c>
      <c r="G1101" t="s">
        <v>33</v>
      </c>
      <c r="N1101" t="s">
        <v>19</v>
      </c>
      <c r="O1101" t="s">
        <v>97</v>
      </c>
      <c r="P1101" t="s">
        <v>20</v>
      </c>
      <c r="Q1101" t="s">
        <v>14</v>
      </c>
      <c r="S1101" t="str">
        <f t="shared" si="41"/>
        <v>UPDATE tbl_clubs SET intItemID = 1100  WHERE sku = 50123</v>
      </c>
      <c r="V1101" t="s">
        <v>1197</v>
      </c>
    </row>
    <row r="1102" spans="1:22" x14ac:dyDescent="0.25">
      <c r="A1102">
        <f t="shared" si="42"/>
        <v>1101</v>
      </c>
      <c r="B1102">
        <v>50126</v>
      </c>
      <c r="C1102">
        <v>71</v>
      </c>
      <c r="D1102">
        <v>28</v>
      </c>
      <c r="E1102" t="s">
        <v>38</v>
      </c>
      <c r="F1102" t="s">
        <v>32</v>
      </c>
      <c r="G1102" t="s">
        <v>33</v>
      </c>
      <c r="N1102" t="s">
        <v>19</v>
      </c>
      <c r="O1102" t="s">
        <v>97</v>
      </c>
      <c r="P1102" t="s">
        <v>20</v>
      </c>
      <c r="Q1102" t="s">
        <v>14</v>
      </c>
      <c r="S1102" t="str">
        <f t="shared" si="41"/>
        <v>UPDATE tbl_clubs SET intItemID = 1101  WHERE sku = 50126</v>
      </c>
      <c r="V1102" t="s">
        <v>1198</v>
      </c>
    </row>
    <row r="1103" spans="1:22" x14ac:dyDescent="0.25">
      <c r="A1103">
        <f t="shared" si="42"/>
        <v>1102</v>
      </c>
      <c r="B1103">
        <v>50131</v>
      </c>
      <c r="C1103">
        <v>71</v>
      </c>
      <c r="D1103">
        <v>27</v>
      </c>
      <c r="E1103" t="s">
        <v>38</v>
      </c>
      <c r="F1103" t="s">
        <v>32</v>
      </c>
      <c r="G1103" t="s">
        <v>33</v>
      </c>
      <c r="N1103" t="s">
        <v>19</v>
      </c>
      <c r="O1103" t="s">
        <v>97</v>
      </c>
      <c r="P1103" t="s">
        <v>20</v>
      </c>
      <c r="Q1103" t="s">
        <v>14</v>
      </c>
      <c r="S1103" t="str">
        <f t="shared" si="41"/>
        <v>UPDATE tbl_clubs SET intItemID = 1102  WHERE sku = 50131</v>
      </c>
      <c r="V1103" t="s">
        <v>1199</v>
      </c>
    </row>
    <row r="1104" spans="1:22" x14ac:dyDescent="0.25">
      <c r="A1104">
        <f t="shared" si="42"/>
        <v>1103</v>
      </c>
      <c r="B1104">
        <v>50134</v>
      </c>
      <c r="C1104">
        <v>71</v>
      </c>
      <c r="D1104">
        <v>35</v>
      </c>
      <c r="E1104" t="s">
        <v>38</v>
      </c>
      <c r="F1104" t="s">
        <v>32</v>
      </c>
      <c r="G1104" t="s">
        <v>33</v>
      </c>
      <c r="N1104" t="s">
        <v>19</v>
      </c>
      <c r="O1104" t="s">
        <v>97</v>
      </c>
      <c r="P1104" t="s">
        <v>20</v>
      </c>
      <c r="Q1104" t="s">
        <v>14</v>
      </c>
      <c r="S1104" t="str">
        <f t="shared" si="41"/>
        <v>UPDATE tbl_clubs SET intItemID = 1103  WHERE sku = 50134</v>
      </c>
      <c r="V1104" t="s">
        <v>1200</v>
      </c>
    </row>
    <row r="1105" spans="1:22" x14ac:dyDescent="0.25">
      <c r="A1105">
        <f t="shared" si="42"/>
        <v>1104</v>
      </c>
      <c r="B1105">
        <v>50143</v>
      </c>
      <c r="C1105">
        <v>72</v>
      </c>
      <c r="D1105">
        <v>5</v>
      </c>
      <c r="E1105" t="s">
        <v>31</v>
      </c>
      <c r="F1105" t="s">
        <v>32</v>
      </c>
      <c r="G1105" t="s">
        <v>33</v>
      </c>
      <c r="N1105" t="s">
        <v>19</v>
      </c>
      <c r="O1105" t="s">
        <v>97</v>
      </c>
      <c r="P1105" t="s">
        <v>20</v>
      </c>
      <c r="Q1105" t="s">
        <v>14</v>
      </c>
      <c r="S1105" t="str">
        <f t="shared" si="41"/>
        <v>UPDATE tbl_clubs SET intItemID = 1104  WHERE sku = 50143</v>
      </c>
      <c r="V1105" t="s">
        <v>1201</v>
      </c>
    </row>
    <row r="1106" spans="1:22" x14ac:dyDescent="0.25">
      <c r="A1106">
        <f t="shared" si="42"/>
        <v>1105</v>
      </c>
      <c r="B1106">
        <v>50153</v>
      </c>
      <c r="C1106">
        <v>61</v>
      </c>
      <c r="D1106">
        <v>2089</v>
      </c>
      <c r="E1106" t="s">
        <v>43</v>
      </c>
      <c r="F1106" t="s">
        <v>32</v>
      </c>
      <c r="G1106" t="s">
        <v>33</v>
      </c>
      <c r="N1106" t="s">
        <v>19</v>
      </c>
      <c r="O1106" t="s">
        <v>97</v>
      </c>
      <c r="P1106" t="s">
        <v>20</v>
      </c>
      <c r="Q1106" t="s">
        <v>14</v>
      </c>
      <c r="S1106" t="str">
        <f t="shared" si="41"/>
        <v>UPDATE tbl_clubs SET intItemID = 1105  WHERE sku = 50153</v>
      </c>
      <c r="V1106" t="s">
        <v>1202</v>
      </c>
    </row>
    <row r="1107" spans="1:22" x14ac:dyDescent="0.25">
      <c r="A1107">
        <f t="shared" si="42"/>
        <v>1106</v>
      </c>
      <c r="B1107">
        <v>50163</v>
      </c>
      <c r="C1107">
        <v>22</v>
      </c>
      <c r="D1107">
        <v>319</v>
      </c>
      <c r="E1107" t="s">
        <v>31</v>
      </c>
      <c r="F1107" t="s">
        <v>32</v>
      </c>
      <c r="G1107" t="s">
        <v>33</v>
      </c>
      <c r="N1107" t="s">
        <v>19</v>
      </c>
      <c r="O1107" t="s">
        <v>97</v>
      </c>
      <c r="P1107" t="s">
        <v>20</v>
      </c>
      <c r="Q1107" t="s">
        <v>14</v>
      </c>
      <c r="S1107" t="str">
        <f t="shared" si="41"/>
        <v>UPDATE tbl_clubs SET intItemID = 1106  WHERE sku = 50163</v>
      </c>
      <c r="V1107" t="s">
        <v>1203</v>
      </c>
    </row>
    <row r="1108" spans="1:22" x14ac:dyDescent="0.25">
      <c r="A1108">
        <f t="shared" si="42"/>
        <v>1107</v>
      </c>
      <c r="B1108">
        <v>50164</v>
      </c>
      <c r="C1108">
        <v>22</v>
      </c>
      <c r="D1108">
        <v>21</v>
      </c>
      <c r="E1108" t="s">
        <v>31</v>
      </c>
      <c r="F1108" t="s">
        <v>32</v>
      </c>
      <c r="G1108" t="s">
        <v>33</v>
      </c>
      <c r="N1108" t="s">
        <v>19</v>
      </c>
      <c r="O1108" t="s">
        <v>97</v>
      </c>
      <c r="P1108" t="s">
        <v>20</v>
      </c>
      <c r="Q1108" t="s">
        <v>14</v>
      </c>
      <c r="S1108" t="str">
        <f t="shared" si="41"/>
        <v>UPDATE tbl_clubs SET intItemID = 1107  WHERE sku = 50164</v>
      </c>
      <c r="V1108" t="s">
        <v>1204</v>
      </c>
    </row>
    <row r="1109" spans="1:22" x14ac:dyDescent="0.25">
      <c r="A1109">
        <f t="shared" si="42"/>
        <v>1108</v>
      </c>
      <c r="B1109">
        <v>50165</v>
      </c>
      <c r="C1109">
        <v>22</v>
      </c>
      <c r="D1109">
        <v>21</v>
      </c>
      <c r="E1109" t="s">
        <v>31</v>
      </c>
      <c r="F1109" t="s">
        <v>32</v>
      </c>
      <c r="G1109" t="s">
        <v>33</v>
      </c>
      <c r="N1109" t="s">
        <v>19</v>
      </c>
      <c r="O1109" t="s">
        <v>97</v>
      </c>
      <c r="P1109" t="s">
        <v>20</v>
      </c>
      <c r="Q1109" t="s">
        <v>14</v>
      </c>
      <c r="S1109" t="str">
        <f t="shared" si="41"/>
        <v>UPDATE tbl_clubs SET intItemID = 1108  WHERE sku = 50165</v>
      </c>
      <c r="V1109" t="s">
        <v>1205</v>
      </c>
    </row>
    <row r="1110" spans="1:22" x14ac:dyDescent="0.25">
      <c r="A1110">
        <f t="shared" si="42"/>
        <v>1109</v>
      </c>
      <c r="B1110">
        <v>50197</v>
      </c>
      <c r="C1110">
        <v>72</v>
      </c>
      <c r="D1110">
        <v>5</v>
      </c>
      <c r="E1110" t="s">
        <v>31</v>
      </c>
      <c r="F1110" t="s">
        <v>32</v>
      </c>
      <c r="G1110" t="s">
        <v>33</v>
      </c>
      <c r="N1110" t="s">
        <v>19</v>
      </c>
      <c r="O1110" t="s">
        <v>97</v>
      </c>
      <c r="P1110" t="s">
        <v>20</v>
      </c>
      <c r="Q1110" t="s">
        <v>14</v>
      </c>
      <c r="S1110" t="str">
        <f t="shared" si="41"/>
        <v>UPDATE tbl_clubs SET intItemID = 1109  WHERE sku = 50197</v>
      </c>
      <c r="V1110" t="s">
        <v>1206</v>
      </c>
    </row>
    <row r="1111" spans="1:22" x14ac:dyDescent="0.25">
      <c r="A1111">
        <f t="shared" si="42"/>
        <v>1110</v>
      </c>
      <c r="B1111">
        <v>50198</v>
      </c>
      <c r="C1111">
        <v>72</v>
      </c>
      <c r="D1111">
        <v>5</v>
      </c>
      <c r="E1111" t="s">
        <v>31</v>
      </c>
      <c r="F1111" t="s">
        <v>32</v>
      </c>
      <c r="G1111" t="s">
        <v>33</v>
      </c>
      <c r="N1111" t="s">
        <v>19</v>
      </c>
      <c r="O1111" t="s">
        <v>97</v>
      </c>
      <c r="P1111" t="s">
        <v>20</v>
      </c>
      <c r="Q1111" t="s">
        <v>14</v>
      </c>
      <c r="S1111" t="str">
        <f t="shared" si="41"/>
        <v>UPDATE tbl_clubs SET intItemID = 1110  WHERE sku = 50198</v>
      </c>
      <c r="V1111" t="s">
        <v>1207</v>
      </c>
    </row>
    <row r="1112" spans="1:22" x14ac:dyDescent="0.25">
      <c r="A1112">
        <f t="shared" si="42"/>
        <v>1111</v>
      </c>
      <c r="B1112">
        <v>50208</v>
      </c>
      <c r="C1112">
        <v>61</v>
      </c>
      <c r="D1112">
        <v>683</v>
      </c>
      <c r="E1112" t="s">
        <v>31</v>
      </c>
      <c r="F1112" t="s">
        <v>32</v>
      </c>
      <c r="G1112" t="s">
        <v>33</v>
      </c>
      <c r="N1112" t="s">
        <v>19</v>
      </c>
      <c r="O1112" t="s">
        <v>97</v>
      </c>
      <c r="P1112" t="s">
        <v>20</v>
      </c>
      <c r="Q1112" t="s">
        <v>14</v>
      </c>
      <c r="S1112" t="str">
        <f t="shared" si="41"/>
        <v>UPDATE tbl_clubs SET intItemID = 1111  WHERE sku = 50208</v>
      </c>
      <c r="V1112" t="s">
        <v>1208</v>
      </c>
    </row>
    <row r="1113" spans="1:22" x14ac:dyDescent="0.25">
      <c r="A1113">
        <f t="shared" si="42"/>
        <v>1112</v>
      </c>
      <c r="B1113">
        <v>50211</v>
      </c>
      <c r="C1113">
        <v>54</v>
      </c>
      <c r="D1113">
        <v>1079</v>
      </c>
      <c r="E1113" t="s">
        <v>43</v>
      </c>
      <c r="F1113" t="s">
        <v>32</v>
      </c>
      <c r="G1113" t="s">
        <v>33</v>
      </c>
      <c r="N1113" t="s">
        <v>19</v>
      </c>
      <c r="O1113" t="s">
        <v>97</v>
      </c>
      <c r="P1113" t="s">
        <v>20</v>
      </c>
      <c r="Q1113" t="s">
        <v>14</v>
      </c>
      <c r="S1113" t="str">
        <f t="shared" si="41"/>
        <v>UPDATE tbl_clubs SET intItemID = 1112  WHERE sku = 50211</v>
      </c>
      <c r="V1113" t="s">
        <v>1209</v>
      </c>
    </row>
    <row r="1114" spans="1:22" x14ac:dyDescent="0.25">
      <c r="A1114">
        <f t="shared" si="42"/>
        <v>1113</v>
      </c>
      <c r="B1114">
        <v>50212</v>
      </c>
      <c r="C1114">
        <v>61</v>
      </c>
      <c r="D1114">
        <v>2191</v>
      </c>
      <c r="E1114" t="s">
        <v>43</v>
      </c>
      <c r="F1114" t="s">
        <v>32</v>
      </c>
      <c r="G1114" t="s">
        <v>33</v>
      </c>
      <c r="N1114" t="s">
        <v>19</v>
      </c>
      <c r="O1114" t="s">
        <v>97</v>
      </c>
      <c r="P1114" t="s">
        <v>20</v>
      </c>
      <c r="Q1114" t="s">
        <v>14</v>
      </c>
      <c r="S1114" t="str">
        <f t="shared" si="41"/>
        <v>UPDATE tbl_clubs SET intItemID = 1113  WHERE sku = 50212</v>
      </c>
      <c r="V1114" t="s">
        <v>1210</v>
      </c>
    </row>
    <row r="1115" spans="1:22" x14ac:dyDescent="0.25">
      <c r="A1115">
        <f t="shared" si="42"/>
        <v>1114</v>
      </c>
      <c r="B1115">
        <v>50214</v>
      </c>
      <c r="C1115">
        <v>57</v>
      </c>
      <c r="D1115">
        <v>2192</v>
      </c>
      <c r="E1115" t="s">
        <v>43</v>
      </c>
      <c r="F1115" t="s">
        <v>32</v>
      </c>
      <c r="G1115" t="s">
        <v>33</v>
      </c>
      <c r="N1115" t="s">
        <v>19</v>
      </c>
      <c r="O1115" t="s">
        <v>97</v>
      </c>
      <c r="P1115" t="s">
        <v>20</v>
      </c>
      <c r="Q1115" t="s">
        <v>14</v>
      </c>
      <c r="S1115" t="str">
        <f t="shared" si="41"/>
        <v>UPDATE tbl_clubs SET intItemID = 1114  WHERE sku = 50214</v>
      </c>
      <c r="V1115" t="s">
        <v>1211</v>
      </c>
    </row>
    <row r="1116" spans="1:22" x14ac:dyDescent="0.25">
      <c r="A1116">
        <f t="shared" si="42"/>
        <v>1115</v>
      </c>
      <c r="B1116">
        <v>50216</v>
      </c>
      <c r="C1116">
        <v>22</v>
      </c>
      <c r="D1116">
        <v>313</v>
      </c>
      <c r="E1116" t="s">
        <v>35</v>
      </c>
      <c r="F1116" t="s">
        <v>40</v>
      </c>
      <c r="G1116" t="s">
        <v>33</v>
      </c>
      <c r="N1116" t="s">
        <v>19</v>
      </c>
      <c r="O1116" t="s">
        <v>97</v>
      </c>
      <c r="P1116" t="s">
        <v>20</v>
      </c>
      <c r="Q1116" t="s">
        <v>14</v>
      </c>
      <c r="S1116" t="str">
        <f t="shared" si="41"/>
        <v>UPDATE tbl_clubs SET intItemID = 1115  WHERE sku = 50216</v>
      </c>
      <c r="V1116" t="s">
        <v>1212</v>
      </c>
    </row>
    <row r="1117" spans="1:22" x14ac:dyDescent="0.25">
      <c r="A1117">
        <f t="shared" si="42"/>
        <v>1116</v>
      </c>
      <c r="B1117">
        <v>50219</v>
      </c>
      <c r="C1117">
        <v>25</v>
      </c>
      <c r="D1117">
        <v>2071</v>
      </c>
      <c r="E1117" t="s">
        <v>36</v>
      </c>
      <c r="F1117" t="s">
        <v>32</v>
      </c>
      <c r="G1117" t="s">
        <v>33</v>
      </c>
      <c r="N1117" t="s">
        <v>19</v>
      </c>
      <c r="O1117" t="s">
        <v>97</v>
      </c>
      <c r="P1117" t="s">
        <v>20</v>
      </c>
      <c r="Q1117" t="s">
        <v>14</v>
      </c>
      <c r="S1117" t="str">
        <f t="shared" si="41"/>
        <v>UPDATE tbl_clubs SET intItemID = 1116  WHERE sku = 50219</v>
      </c>
      <c r="V1117" t="s">
        <v>1213</v>
      </c>
    </row>
    <row r="1118" spans="1:22" x14ac:dyDescent="0.25">
      <c r="A1118">
        <f t="shared" si="42"/>
        <v>1117</v>
      </c>
      <c r="B1118">
        <v>50220</v>
      </c>
      <c r="C1118">
        <v>22</v>
      </c>
      <c r="D1118">
        <v>969</v>
      </c>
      <c r="E1118" t="s">
        <v>36</v>
      </c>
      <c r="F1118" t="s">
        <v>44</v>
      </c>
      <c r="G1118" t="s">
        <v>33</v>
      </c>
      <c r="N1118" t="s">
        <v>19</v>
      </c>
      <c r="O1118" t="s">
        <v>97</v>
      </c>
      <c r="P1118" t="s">
        <v>20</v>
      </c>
      <c r="Q1118" t="s">
        <v>14</v>
      </c>
      <c r="S1118" t="str">
        <f t="shared" si="41"/>
        <v>UPDATE tbl_clubs SET intItemID = 1117  WHERE sku = 50220</v>
      </c>
      <c r="V1118" t="s">
        <v>1214</v>
      </c>
    </row>
    <row r="1119" spans="1:22" x14ac:dyDescent="0.25">
      <c r="A1119">
        <f t="shared" si="42"/>
        <v>1118</v>
      </c>
      <c r="B1119">
        <v>50221</v>
      </c>
      <c r="C1119">
        <v>22</v>
      </c>
      <c r="D1119">
        <v>969</v>
      </c>
      <c r="E1119" t="s">
        <v>36</v>
      </c>
      <c r="F1119" t="s">
        <v>44</v>
      </c>
      <c r="G1119" t="s">
        <v>33</v>
      </c>
      <c r="N1119" t="s">
        <v>19</v>
      </c>
      <c r="O1119" t="s">
        <v>97</v>
      </c>
      <c r="P1119" t="s">
        <v>20</v>
      </c>
      <c r="Q1119" t="s">
        <v>14</v>
      </c>
      <c r="S1119" t="str">
        <f t="shared" si="41"/>
        <v>UPDATE tbl_clubs SET intItemID = 1118  WHERE sku = 50221</v>
      </c>
      <c r="V1119" t="s">
        <v>1215</v>
      </c>
    </row>
    <row r="1120" spans="1:22" x14ac:dyDescent="0.25">
      <c r="A1120">
        <f t="shared" si="42"/>
        <v>1119</v>
      </c>
      <c r="B1120">
        <v>50270</v>
      </c>
      <c r="C1120">
        <v>2</v>
      </c>
      <c r="D1120">
        <v>1238</v>
      </c>
      <c r="E1120" t="s">
        <v>35</v>
      </c>
      <c r="F1120" t="s">
        <v>32</v>
      </c>
      <c r="G1120" t="s">
        <v>33</v>
      </c>
      <c r="N1120" t="s">
        <v>19</v>
      </c>
      <c r="O1120" t="s">
        <v>97</v>
      </c>
      <c r="P1120" t="s">
        <v>20</v>
      </c>
      <c r="Q1120" t="s">
        <v>14</v>
      </c>
      <c r="S1120" t="str">
        <f t="shared" si="41"/>
        <v>UPDATE tbl_clubs SET intItemID = 1119  WHERE sku = 50270</v>
      </c>
      <c r="V1120" t="s">
        <v>1216</v>
      </c>
    </row>
    <row r="1121" spans="1:22" x14ac:dyDescent="0.25">
      <c r="A1121">
        <f t="shared" si="42"/>
        <v>1120</v>
      </c>
      <c r="B1121">
        <v>50320</v>
      </c>
      <c r="C1121">
        <v>71</v>
      </c>
      <c r="D1121">
        <v>1127</v>
      </c>
      <c r="E1121" t="s">
        <v>39</v>
      </c>
      <c r="F1121" t="s">
        <v>44</v>
      </c>
      <c r="G1121" t="s">
        <v>46</v>
      </c>
      <c r="N1121" t="s">
        <v>19</v>
      </c>
      <c r="O1121" t="s">
        <v>97</v>
      </c>
      <c r="P1121" t="s">
        <v>20</v>
      </c>
      <c r="Q1121" t="s">
        <v>14</v>
      </c>
      <c r="S1121" t="str">
        <f t="shared" si="41"/>
        <v>UPDATE tbl_clubs SET intItemID = 1120  WHERE sku = 50320</v>
      </c>
      <c r="V1121" t="s">
        <v>1217</v>
      </c>
    </row>
    <row r="1122" spans="1:22" x14ac:dyDescent="0.25">
      <c r="A1122">
        <f t="shared" si="42"/>
        <v>1121</v>
      </c>
      <c r="B1122">
        <v>50343</v>
      </c>
      <c r="C1122">
        <v>19</v>
      </c>
      <c r="D1122">
        <v>2198</v>
      </c>
      <c r="E1122" t="s">
        <v>43</v>
      </c>
      <c r="F1122" t="s">
        <v>44</v>
      </c>
      <c r="G1122" t="s">
        <v>33</v>
      </c>
      <c r="N1122" t="s">
        <v>19</v>
      </c>
      <c r="O1122" t="s">
        <v>97</v>
      </c>
      <c r="P1122" t="s">
        <v>20</v>
      </c>
      <c r="Q1122" t="s">
        <v>14</v>
      </c>
      <c r="S1122" t="str">
        <f t="shared" si="41"/>
        <v>UPDATE tbl_clubs SET intItemID = 1121  WHERE sku = 50343</v>
      </c>
      <c r="V1122" t="s">
        <v>1218</v>
      </c>
    </row>
    <row r="1123" spans="1:22" x14ac:dyDescent="0.25">
      <c r="A1123">
        <f t="shared" si="42"/>
        <v>1122</v>
      </c>
      <c r="B1123">
        <v>50344</v>
      </c>
      <c r="C1123">
        <v>71</v>
      </c>
      <c r="D1123">
        <v>213</v>
      </c>
      <c r="E1123" t="s">
        <v>56</v>
      </c>
      <c r="F1123" t="s">
        <v>40</v>
      </c>
      <c r="G1123" t="s">
        <v>33</v>
      </c>
      <c r="N1123" t="s">
        <v>19</v>
      </c>
      <c r="O1123" t="s">
        <v>97</v>
      </c>
      <c r="P1123" t="s">
        <v>20</v>
      </c>
      <c r="Q1123" t="s">
        <v>14</v>
      </c>
      <c r="S1123" t="str">
        <f t="shared" si="41"/>
        <v>UPDATE tbl_clubs SET intItemID = 1122  WHERE sku = 50344</v>
      </c>
      <c r="V1123" t="s">
        <v>1219</v>
      </c>
    </row>
    <row r="1124" spans="1:22" x14ac:dyDescent="0.25">
      <c r="A1124">
        <f t="shared" si="42"/>
        <v>1123</v>
      </c>
      <c r="B1124">
        <v>50353</v>
      </c>
      <c r="C1124">
        <v>61</v>
      </c>
      <c r="D1124">
        <v>732</v>
      </c>
      <c r="E1124" t="s">
        <v>36</v>
      </c>
      <c r="F1124" t="s">
        <v>32</v>
      </c>
      <c r="G1124" t="s">
        <v>33</v>
      </c>
      <c r="N1124" t="s">
        <v>19</v>
      </c>
      <c r="O1124" t="s">
        <v>97</v>
      </c>
      <c r="P1124" t="s">
        <v>20</v>
      </c>
      <c r="Q1124" t="s">
        <v>14</v>
      </c>
      <c r="S1124" t="str">
        <f t="shared" si="41"/>
        <v>UPDATE tbl_clubs SET intItemID = 1123  WHERE sku = 50353</v>
      </c>
      <c r="V1124" t="s">
        <v>1220</v>
      </c>
    </row>
    <row r="1125" spans="1:22" x14ac:dyDescent="0.25">
      <c r="A1125">
        <f t="shared" si="42"/>
        <v>1124</v>
      </c>
      <c r="B1125">
        <v>50354</v>
      </c>
      <c r="C1125">
        <v>61</v>
      </c>
      <c r="D1125">
        <v>732</v>
      </c>
      <c r="E1125" t="s">
        <v>36</v>
      </c>
      <c r="F1125" t="s">
        <v>32</v>
      </c>
      <c r="G1125" t="s">
        <v>33</v>
      </c>
      <c r="N1125" t="s">
        <v>19</v>
      </c>
      <c r="O1125" t="s">
        <v>97</v>
      </c>
      <c r="P1125" t="s">
        <v>20</v>
      </c>
      <c r="Q1125" t="s">
        <v>14</v>
      </c>
      <c r="S1125" t="str">
        <f t="shared" si="41"/>
        <v>UPDATE tbl_clubs SET intItemID = 1124  WHERE sku = 50354</v>
      </c>
      <c r="V1125" t="s">
        <v>1221</v>
      </c>
    </row>
    <row r="1126" spans="1:22" x14ac:dyDescent="0.25">
      <c r="A1126">
        <f t="shared" si="42"/>
        <v>1125</v>
      </c>
      <c r="B1126">
        <v>50356</v>
      </c>
      <c r="C1126">
        <v>61</v>
      </c>
      <c r="D1126">
        <v>732</v>
      </c>
      <c r="E1126" t="s">
        <v>36</v>
      </c>
      <c r="F1126" t="s">
        <v>32</v>
      </c>
      <c r="G1126" t="s">
        <v>33</v>
      </c>
      <c r="N1126" t="s">
        <v>19</v>
      </c>
      <c r="O1126" t="s">
        <v>97</v>
      </c>
      <c r="P1126" t="s">
        <v>20</v>
      </c>
      <c r="Q1126" t="s">
        <v>14</v>
      </c>
      <c r="S1126" t="str">
        <f t="shared" si="41"/>
        <v>UPDATE tbl_clubs SET intItemID = 1125  WHERE sku = 50356</v>
      </c>
      <c r="V1126" t="s">
        <v>1222</v>
      </c>
    </row>
    <row r="1127" spans="1:22" x14ac:dyDescent="0.25">
      <c r="A1127">
        <f t="shared" si="42"/>
        <v>1126</v>
      </c>
      <c r="B1127">
        <v>50360</v>
      </c>
      <c r="C1127">
        <v>61</v>
      </c>
      <c r="D1127">
        <v>734</v>
      </c>
      <c r="E1127" t="s">
        <v>36</v>
      </c>
      <c r="F1127" t="s">
        <v>32</v>
      </c>
      <c r="G1127" t="s">
        <v>33</v>
      </c>
      <c r="N1127" t="s">
        <v>19</v>
      </c>
      <c r="O1127" t="s">
        <v>97</v>
      </c>
      <c r="P1127" t="s">
        <v>20</v>
      </c>
      <c r="Q1127" t="s">
        <v>14</v>
      </c>
      <c r="S1127" t="str">
        <f t="shared" si="41"/>
        <v>UPDATE tbl_clubs SET intItemID = 1126  WHERE sku = 50360</v>
      </c>
      <c r="V1127" t="s">
        <v>1223</v>
      </c>
    </row>
    <row r="1128" spans="1:22" x14ac:dyDescent="0.25">
      <c r="A1128">
        <f t="shared" si="42"/>
        <v>1127</v>
      </c>
      <c r="B1128">
        <v>50361</v>
      </c>
      <c r="C1128">
        <v>61</v>
      </c>
      <c r="D1128">
        <v>731</v>
      </c>
      <c r="E1128" t="s">
        <v>36</v>
      </c>
      <c r="F1128" t="s">
        <v>32</v>
      </c>
      <c r="G1128" t="s">
        <v>33</v>
      </c>
      <c r="N1128" t="s">
        <v>19</v>
      </c>
      <c r="O1128" t="s">
        <v>97</v>
      </c>
      <c r="P1128" t="s">
        <v>20</v>
      </c>
      <c r="Q1128" t="s">
        <v>14</v>
      </c>
      <c r="S1128" t="str">
        <f t="shared" si="41"/>
        <v>UPDATE tbl_clubs SET intItemID = 1127  WHERE sku = 50361</v>
      </c>
      <c r="V1128" t="s">
        <v>1224</v>
      </c>
    </row>
    <row r="1129" spans="1:22" x14ac:dyDescent="0.25">
      <c r="A1129">
        <f t="shared" si="42"/>
        <v>1128</v>
      </c>
      <c r="B1129">
        <v>50363</v>
      </c>
      <c r="C1129">
        <v>61</v>
      </c>
      <c r="D1129">
        <v>732</v>
      </c>
      <c r="E1129" t="s">
        <v>36</v>
      </c>
      <c r="F1129" t="s">
        <v>32</v>
      </c>
      <c r="G1129" t="s">
        <v>33</v>
      </c>
      <c r="N1129" t="s">
        <v>19</v>
      </c>
      <c r="O1129" t="s">
        <v>97</v>
      </c>
      <c r="P1129" t="s">
        <v>20</v>
      </c>
      <c r="Q1129" t="s">
        <v>14</v>
      </c>
      <c r="S1129" t="str">
        <f t="shared" si="41"/>
        <v>UPDATE tbl_clubs SET intItemID = 1128  WHERE sku = 50363</v>
      </c>
      <c r="V1129" t="s">
        <v>1225</v>
      </c>
    </row>
    <row r="1130" spans="1:22" x14ac:dyDescent="0.25">
      <c r="A1130">
        <f t="shared" si="42"/>
        <v>1129</v>
      </c>
      <c r="B1130">
        <v>50376</v>
      </c>
      <c r="C1130">
        <v>61</v>
      </c>
      <c r="D1130">
        <v>37</v>
      </c>
      <c r="E1130" t="s">
        <v>56</v>
      </c>
      <c r="F1130" t="s">
        <v>32</v>
      </c>
      <c r="G1130" t="s">
        <v>33</v>
      </c>
      <c r="N1130" t="s">
        <v>19</v>
      </c>
      <c r="O1130" t="s">
        <v>97</v>
      </c>
      <c r="P1130" t="s">
        <v>20</v>
      </c>
      <c r="Q1130" t="s">
        <v>14</v>
      </c>
      <c r="S1130" t="str">
        <f t="shared" si="41"/>
        <v>UPDATE tbl_clubs SET intItemID = 1129  WHERE sku = 50376</v>
      </c>
      <c r="V1130" t="s">
        <v>1226</v>
      </c>
    </row>
    <row r="1131" spans="1:22" x14ac:dyDescent="0.25">
      <c r="A1131">
        <f t="shared" si="42"/>
        <v>1130</v>
      </c>
      <c r="B1131">
        <v>50404</v>
      </c>
      <c r="C1131">
        <v>71</v>
      </c>
      <c r="D1131">
        <v>8</v>
      </c>
      <c r="E1131" t="s">
        <v>31</v>
      </c>
      <c r="F1131" t="s">
        <v>32</v>
      </c>
      <c r="G1131" t="s">
        <v>33</v>
      </c>
      <c r="N1131" t="s">
        <v>19</v>
      </c>
      <c r="O1131" t="s">
        <v>97</v>
      </c>
      <c r="P1131" t="s">
        <v>20</v>
      </c>
      <c r="Q1131" t="s">
        <v>14</v>
      </c>
      <c r="S1131" t="str">
        <f t="shared" si="41"/>
        <v>UPDATE tbl_clubs SET intItemID = 1130  WHERE sku = 50404</v>
      </c>
      <c r="V1131" t="s">
        <v>1227</v>
      </c>
    </row>
    <row r="1132" spans="1:22" x14ac:dyDescent="0.25">
      <c r="A1132">
        <f t="shared" si="42"/>
        <v>1131</v>
      </c>
      <c r="B1132">
        <v>50406</v>
      </c>
      <c r="C1132">
        <v>71</v>
      </c>
      <c r="D1132">
        <v>8</v>
      </c>
      <c r="E1132" t="s">
        <v>31</v>
      </c>
      <c r="F1132" t="s">
        <v>32</v>
      </c>
      <c r="G1132" t="s">
        <v>33</v>
      </c>
      <c r="N1132" t="s">
        <v>19</v>
      </c>
      <c r="O1132" t="s">
        <v>97</v>
      </c>
      <c r="P1132" t="s">
        <v>20</v>
      </c>
      <c r="Q1132" t="s">
        <v>14</v>
      </c>
      <c r="S1132" t="str">
        <f t="shared" si="41"/>
        <v>UPDATE tbl_clubs SET intItemID = 1131  WHERE sku = 50406</v>
      </c>
      <c r="V1132" t="s">
        <v>1228</v>
      </c>
    </row>
    <row r="1133" spans="1:22" x14ac:dyDescent="0.25">
      <c r="A1133">
        <f t="shared" si="42"/>
        <v>1132</v>
      </c>
      <c r="B1133">
        <v>50412</v>
      </c>
      <c r="C1133">
        <v>71</v>
      </c>
      <c r="D1133">
        <v>1632</v>
      </c>
      <c r="E1133" t="s">
        <v>36</v>
      </c>
      <c r="F1133" t="s">
        <v>32</v>
      </c>
      <c r="G1133" t="s">
        <v>33</v>
      </c>
      <c r="N1133" t="s">
        <v>19</v>
      </c>
      <c r="O1133" t="s">
        <v>97</v>
      </c>
      <c r="P1133" t="s">
        <v>20</v>
      </c>
      <c r="Q1133" t="s">
        <v>14</v>
      </c>
      <c r="S1133" t="str">
        <f t="shared" si="41"/>
        <v>UPDATE tbl_clubs SET intItemID = 1132  WHERE sku = 50412</v>
      </c>
      <c r="V1133" t="s">
        <v>1229</v>
      </c>
    </row>
    <row r="1134" spans="1:22" x14ac:dyDescent="0.25">
      <c r="A1134">
        <f t="shared" si="42"/>
        <v>1133</v>
      </c>
      <c r="B1134">
        <v>50422</v>
      </c>
      <c r="C1134">
        <v>71</v>
      </c>
      <c r="D1134">
        <v>2095</v>
      </c>
      <c r="E1134" t="s">
        <v>43</v>
      </c>
      <c r="F1134" t="s">
        <v>32</v>
      </c>
      <c r="G1134" t="s">
        <v>33</v>
      </c>
      <c r="N1134" t="s">
        <v>19</v>
      </c>
      <c r="O1134" t="s">
        <v>97</v>
      </c>
      <c r="P1134" t="s">
        <v>20</v>
      </c>
      <c r="Q1134" t="s">
        <v>14</v>
      </c>
      <c r="S1134" t="str">
        <f t="shared" si="41"/>
        <v>UPDATE tbl_clubs SET intItemID = 1133  WHERE sku = 50422</v>
      </c>
      <c r="V1134" t="s">
        <v>1230</v>
      </c>
    </row>
    <row r="1135" spans="1:22" x14ac:dyDescent="0.25">
      <c r="A1135">
        <f t="shared" si="42"/>
        <v>1134</v>
      </c>
      <c r="B1135">
        <v>50437</v>
      </c>
      <c r="C1135">
        <v>22</v>
      </c>
      <c r="D1135">
        <v>48</v>
      </c>
      <c r="E1135" t="s">
        <v>56</v>
      </c>
      <c r="F1135" t="s">
        <v>32</v>
      </c>
      <c r="G1135" t="s">
        <v>33</v>
      </c>
      <c r="N1135" t="s">
        <v>19</v>
      </c>
      <c r="O1135" t="s">
        <v>97</v>
      </c>
      <c r="P1135" t="s">
        <v>20</v>
      </c>
      <c r="Q1135" t="s">
        <v>14</v>
      </c>
      <c r="S1135" t="str">
        <f t="shared" si="41"/>
        <v>UPDATE tbl_clubs SET intItemID = 1134  WHERE sku = 50437</v>
      </c>
      <c r="V1135" t="s">
        <v>1231</v>
      </c>
    </row>
    <row r="1136" spans="1:22" x14ac:dyDescent="0.25">
      <c r="A1136">
        <f t="shared" si="42"/>
        <v>1135</v>
      </c>
      <c r="B1136">
        <v>50440</v>
      </c>
      <c r="C1136">
        <v>22</v>
      </c>
      <c r="D1136">
        <v>48</v>
      </c>
      <c r="E1136" t="s">
        <v>56</v>
      </c>
      <c r="F1136" t="s">
        <v>32</v>
      </c>
      <c r="G1136" t="s">
        <v>33</v>
      </c>
      <c r="N1136" t="s">
        <v>19</v>
      </c>
      <c r="O1136" t="s">
        <v>97</v>
      </c>
      <c r="P1136" t="s">
        <v>20</v>
      </c>
      <c r="Q1136" t="s">
        <v>14</v>
      </c>
      <c r="S1136" t="str">
        <f t="shared" si="41"/>
        <v>UPDATE tbl_clubs SET intItemID = 1135  WHERE sku = 50440</v>
      </c>
      <c r="V1136" t="s">
        <v>1232</v>
      </c>
    </row>
    <row r="1137" spans="1:22" x14ac:dyDescent="0.25">
      <c r="A1137">
        <f t="shared" si="42"/>
        <v>1136</v>
      </c>
      <c r="B1137">
        <v>50443</v>
      </c>
      <c r="C1137">
        <v>22</v>
      </c>
      <c r="D1137">
        <v>1933</v>
      </c>
      <c r="E1137" t="s">
        <v>39</v>
      </c>
      <c r="F1137" t="s">
        <v>32</v>
      </c>
      <c r="G1137" t="s">
        <v>41</v>
      </c>
      <c r="N1137" t="s">
        <v>19</v>
      </c>
      <c r="O1137" t="s">
        <v>97</v>
      </c>
      <c r="P1137" t="s">
        <v>20</v>
      </c>
      <c r="Q1137" t="s">
        <v>14</v>
      </c>
      <c r="S1137" t="str">
        <f t="shared" si="41"/>
        <v>UPDATE tbl_clubs SET intItemID = 1136  WHERE sku = 50443</v>
      </c>
      <c r="V1137" t="s">
        <v>1233</v>
      </c>
    </row>
    <row r="1138" spans="1:22" x14ac:dyDescent="0.25">
      <c r="A1138">
        <f t="shared" si="42"/>
        <v>1137</v>
      </c>
      <c r="B1138">
        <v>50447</v>
      </c>
      <c r="C1138">
        <v>54</v>
      </c>
      <c r="D1138">
        <v>1720</v>
      </c>
      <c r="E1138" t="s">
        <v>38</v>
      </c>
      <c r="F1138" t="s">
        <v>32</v>
      </c>
      <c r="G1138" t="s">
        <v>33</v>
      </c>
      <c r="N1138" t="s">
        <v>19</v>
      </c>
      <c r="O1138" t="s">
        <v>97</v>
      </c>
      <c r="P1138" t="s">
        <v>20</v>
      </c>
      <c r="Q1138" t="s">
        <v>14</v>
      </c>
      <c r="S1138" t="str">
        <f t="shared" si="41"/>
        <v>UPDATE tbl_clubs SET intItemID = 1137  WHERE sku = 50447</v>
      </c>
      <c r="V1138" t="s">
        <v>1234</v>
      </c>
    </row>
    <row r="1139" spans="1:22" x14ac:dyDescent="0.25">
      <c r="A1139">
        <f t="shared" si="42"/>
        <v>1138</v>
      </c>
      <c r="B1139">
        <v>50459</v>
      </c>
      <c r="C1139">
        <v>72</v>
      </c>
      <c r="D1139">
        <v>6</v>
      </c>
      <c r="E1139" t="s">
        <v>38</v>
      </c>
      <c r="F1139" t="s">
        <v>32</v>
      </c>
      <c r="G1139" t="s">
        <v>33</v>
      </c>
      <c r="N1139" t="s">
        <v>19</v>
      </c>
      <c r="O1139" t="s">
        <v>97</v>
      </c>
      <c r="P1139" t="s">
        <v>20</v>
      </c>
      <c r="Q1139" t="s">
        <v>14</v>
      </c>
      <c r="S1139" t="str">
        <f t="shared" si="41"/>
        <v>UPDATE tbl_clubs SET intItemID = 1138  WHERE sku = 50459</v>
      </c>
      <c r="V1139" t="s">
        <v>1235</v>
      </c>
    </row>
    <row r="1140" spans="1:22" x14ac:dyDescent="0.25">
      <c r="A1140">
        <f t="shared" si="42"/>
        <v>1139</v>
      </c>
      <c r="B1140">
        <v>50461</v>
      </c>
      <c r="C1140">
        <v>72</v>
      </c>
      <c r="D1140">
        <v>6</v>
      </c>
      <c r="E1140" t="s">
        <v>38</v>
      </c>
      <c r="F1140" t="s">
        <v>32</v>
      </c>
      <c r="G1140" t="s">
        <v>33</v>
      </c>
      <c r="N1140" t="s">
        <v>19</v>
      </c>
      <c r="O1140" t="s">
        <v>97</v>
      </c>
      <c r="P1140" t="s">
        <v>20</v>
      </c>
      <c r="Q1140" t="s">
        <v>14</v>
      </c>
      <c r="S1140" t="str">
        <f t="shared" si="41"/>
        <v>UPDATE tbl_clubs SET intItemID = 1139  WHERE sku = 50461</v>
      </c>
      <c r="V1140" t="s">
        <v>1236</v>
      </c>
    </row>
    <row r="1141" spans="1:22" x14ac:dyDescent="0.25">
      <c r="A1141">
        <f t="shared" si="42"/>
        <v>1140</v>
      </c>
      <c r="B1141">
        <v>50463</v>
      </c>
      <c r="C1141">
        <v>72</v>
      </c>
      <c r="D1141">
        <v>6</v>
      </c>
      <c r="E1141" t="s">
        <v>38</v>
      </c>
      <c r="F1141" t="s">
        <v>32</v>
      </c>
      <c r="G1141" t="s">
        <v>33</v>
      </c>
      <c r="N1141" t="s">
        <v>19</v>
      </c>
      <c r="O1141" t="s">
        <v>97</v>
      </c>
      <c r="P1141" t="s">
        <v>20</v>
      </c>
      <c r="Q1141" t="s">
        <v>14</v>
      </c>
      <c r="S1141" t="str">
        <f t="shared" si="41"/>
        <v>UPDATE tbl_clubs SET intItemID = 1140  WHERE sku = 50463</v>
      </c>
      <c r="V1141" t="s">
        <v>1237</v>
      </c>
    </row>
    <row r="1142" spans="1:22" x14ac:dyDescent="0.25">
      <c r="A1142">
        <f t="shared" si="42"/>
        <v>1141</v>
      </c>
      <c r="B1142">
        <v>50475</v>
      </c>
      <c r="C1142">
        <v>72</v>
      </c>
      <c r="D1142">
        <v>1759</v>
      </c>
      <c r="E1142" t="s">
        <v>36</v>
      </c>
      <c r="F1142" t="s">
        <v>32</v>
      </c>
      <c r="G1142" t="s">
        <v>33</v>
      </c>
      <c r="N1142" t="s">
        <v>19</v>
      </c>
      <c r="O1142" t="s">
        <v>97</v>
      </c>
      <c r="P1142" t="s">
        <v>20</v>
      </c>
      <c r="Q1142" t="s">
        <v>14</v>
      </c>
      <c r="S1142" t="str">
        <f t="shared" si="41"/>
        <v>UPDATE tbl_clubs SET intItemID = 1141  WHERE sku = 50475</v>
      </c>
      <c r="V1142" t="s">
        <v>1238</v>
      </c>
    </row>
    <row r="1143" spans="1:22" x14ac:dyDescent="0.25">
      <c r="A1143">
        <f t="shared" si="42"/>
        <v>1142</v>
      </c>
      <c r="B1143">
        <v>50482</v>
      </c>
      <c r="C1143">
        <v>68</v>
      </c>
      <c r="D1143">
        <v>1216</v>
      </c>
      <c r="E1143" t="s">
        <v>36</v>
      </c>
      <c r="F1143" t="s">
        <v>32</v>
      </c>
      <c r="G1143" t="s">
        <v>33</v>
      </c>
      <c r="N1143" t="s">
        <v>19</v>
      </c>
      <c r="O1143" t="s">
        <v>97</v>
      </c>
      <c r="P1143" t="s">
        <v>20</v>
      </c>
      <c r="Q1143" t="s">
        <v>14</v>
      </c>
      <c r="S1143" t="str">
        <f t="shared" si="41"/>
        <v>UPDATE tbl_clubs SET intItemID = 1142  WHERE sku = 50482</v>
      </c>
      <c r="V1143" t="s">
        <v>1239</v>
      </c>
    </row>
    <row r="1144" spans="1:22" x14ac:dyDescent="0.25">
      <c r="A1144">
        <f t="shared" si="42"/>
        <v>1143</v>
      </c>
      <c r="B1144">
        <v>50484</v>
      </c>
      <c r="C1144">
        <v>57</v>
      </c>
      <c r="D1144">
        <v>2199</v>
      </c>
      <c r="E1144" t="s">
        <v>43</v>
      </c>
      <c r="F1144" t="s">
        <v>32</v>
      </c>
      <c r="G1144" t="s">
        <v>33</v>
      </c>
      <c r="N1144" t="s">
        <v>19</v>
      </c>
      <c r="O1144" t="s">
        <v>97</v>
      </c>
      <c r="P1144" t="s">
        <v>20</v>
      </c>
      <c r="Q1144" t="s">
        <v>14</v>
      </c>
      <c r="S1144" t="str">
        <f t="shared" si="41"/>
        <v>UPDATE tbl_clubs SET intItemID = 1143  WHERE sku = 50484</v>
      </c>
      <c r="V1144" t="s">
        <v>1240</v>
      </c>
    </row>
    <row r="1145" spans="1:22" x14ac:dyDescent="0.25">
      <c r="A1145">
        <f t="shared" si="42"/>
        <v>1144</v>
      </c>
      <c r="B1145">
        <v>50502</v>
      </c>
      <c r="C1145">
        <v>22</v>
      </c>
      <c r="D1145">
        <v>48</v>
      </c>
      <c r="E1145" t="s">
        <v>36</v>
      </c>
      <c r="F1145" t="s">
        <v>44</v>
      </c>
      <c r="G1145" t="s">
        <v>33</v>
      </c>
      <c r="N1145" t="s">
        <v>19</v>
      </c>
      <c r="O1145" t="s">
        <v>97</v>
      </c>
      <c r="P1145" t="s">
        <v>20</v>
      </c>
      <c r="Q1145" t="s">
        <v>14</v>
      </c>
      <c r="S1145" t="str">
        <f t="shared" si="41"/>
        <v>UPDATE tbl_clubs SET intItemID = 1144  WHERE sku = 50502</v>
      </c>
      <c r="V1145" t="s">
        <v>1241</v>
      </c>
    </row>
    <row r="1146" spans="1:22" x14ac:dyDescent="0.25">
      <c r="A1146">
        <f t="shared" si="42"/>
        <v>1145</v>
      </c>
      <c r="B1146">
        <v>50504</v>
      </c>
      <c r="C1146">
        <v>22</v>
      </c>
      <c r="D1146">
        <v>48</v>
      </c>
      <c r="E1146" t="s">
        <v>36</v>
      </c>
      <c r="F1146" t="s">
        <v>44</v>
      </c>
      <c r="G1146" t="s">
        <v>33</v>
      </c>
      <c r="N1146" t="s">
        <v>19</v>
      </c>
      <c r="O1146" t="s">
        <v>97</v>
      </c>
      <c r="P1146" t="s">
        <v>20</v>
      </c>
      <c r="Q1146" t="s">
        <v>14</v>
      </c>
      <c r="S1146" t="str">
        <f t="shared" si="41"/>
        <v>UPDATE tbl_clubs SET intItemID = 1145  WHERE sku = 50504</v>
      </c>
      <c r="V1146" t="s">
        <v>1242</v>
      </c>
    </row>
    <row r="1147" spans="1:22" x14ac:dyDescent="0.25">
      <c r="A1147">
        <f t="shared" si="42"/>
        <v>1146</v>
      </c>
      <c r="B1147">
        <v>50529</v>
      </c>
      <c r="C1147">
        <v>71</v>
      </c>
      <c r="D1147">
        <v>1174</v>
      </c>
      <c r="E1147" t="s">
        <v>56</v>
      </c>
      <c r="F1147" t="s">
        <v>32</v>
      </c>
      <c r="G1147" t="s">
        <v>33</v>
      </c>
      <c r="N1147" t="s">
        <v>19</v>
      </c>
      <c r="O1147" t="s">
        <v>97</v>
      </c>
      <c r="P1147" t="s">
        <v>20</v>
      </c>
      <c r="Q1147" t="s">
        <v>14</v>
      </c>
      <c r="S1147" t="str">
        <f t="shared" si="41"/>
        <v>UPDATE tbl_clubs SET intItemID = 1146  WHERE sku = 50529</v>
      </c>
      <c r="V1147" t="s">
        <v>1243</v>
      </c>
    </row>
    <row r="1148" spans="1:22" x14ac:dyDescent="0.25">
      <c r="A1148">
        <f t="shared" si="42"/>
        <v>1147</v>
      </c>
      <c r="B1148">
        <v>50540</v>
      </c>
      <c r="C1148">
        <v>54</v>
      </c>
      <c r="D1148">
        <v>1716</v>
      </c>
      <c r="E1148" t="s">
        <v>31</v>
      </c>
      <c r="F1148" t="s">
        <v>32</v>
      </c>
      <c r="G1148" t="s">
        <v>33</v>
      </c>
      <c r="N1148" t="s">
        <v>19</v>
      </c>
      <c r="O1148" t="s">
        <v>97</v>
      </c>
      <c r="P1148" t="s">
        <v>20</v>
      </c>
      <c r="Q1148" t="s">
        <v>14</v>
      </c>
      <c r="S1148" t="str">
        <f t="shared" si="41"/>
        <v>UPDATE tbl_clubs SET intItemID = 1147  WHERE sku = 50540</v>
      </c>
      <c r="V1148" t="s">
        <v>1244</v>
      </c>
    </row>
    <row r="1149" spans="1:22" x14ac:dyDescent="0.25">
      <c r="A1149">
        <f t="shared" si="42"/>
        <v>1148</v>
      </c>
      <c r="B1149">
        <v>50579</v>
      </c>
      <c r="C1149">
        <v>22</v>
      </c>
      <c r="D1149">
        <v>604</v>
      </c>
      <c r="E1149" t="s">
        <v>31</v>
      </c>
      <c r="F1149" t="s">
        <v>32</v>
      </c>
      <c r="G1149" t="s">
        <v>33</v>
      </c>
      <c r="N1149" t="s">
        <v>19</v>
      </c>
      <c r="O1149" t="s">
        <v>97</v>
      </c>
      <c r="P1149" t="s">
        <v>20</v>
      </c>
      <c r="Q1149" t="s">
        <v>14</v>
      </c>
      <c r="S1149" t="str">
        <f t="shared" si="41"/>
        <v>UPDATE tbl_clubs SET intItemID = 1148  WHERE sku = 50579</v>
      </c>
      <c r="V1149" t="s">
        <v>1245</v>
      </c>
    </row>
    <row r="1150" spans="1:22" x14ac:dyDescent="0.25">
      <c r="A1150">
        <f t="shared" si="42"/>
        <v>1149</v>
      </c>
      <c r="B1150">
        <v>50588</v>
      </c>
      <c r="C1150">
        <v>71</v>
      </c>
      <c r="D1150">
        <v>1168</v>
      </c>
      <c r="E1150" t="s">
        <v>31</v>
      </c>
      <c r="F1150" t="s">
        <v>32</v>
      </c>
      <c r="G1150" t="s">
        <v>33</v>
      </c>
      <c r="N1150" t="s">
        <v>19</v>
      </c>
      <c r="O1150" t="s">
        <v>97</v>
      </c>
      <c r="P1150" t="s">
        <v>20</v>
      </c>
      <c r="Q1150" t="s">
        <v>14</v>
      </c>
      <c r="S1150" t="str">
        <f t="shared" si="41"/>
        <v>UPDATE tbl_clubs SET intItemID = 1149  WHERE sku = 50588</v>
      </c>
      <c r="V1150" t="s">
        <v>1246</v>
      </c>
    </row>
    <row r="1151" spans="1:22" x14ac:dyDescent="0.25">
      <c r="A1151">
        <f t="shared" si="42"/>
        <v>1150</v>
      </c>
      <c r="B1151">
        <v>50604</v>
      </c>
      <c r="C1151">
        <v>2</v>
      </c>
      <c r="D1151">
        <v>2170</v>
      </c>
      <c r="E1151" t="s">
        <v>38</v>
      </c>
      <c r="F1151" t="s">
        <v>32</v>
      </c>
      <c r="G1151" t="s">
        <v>33</v>
      </c>
      <c r="N1151" t="s">
        <v>19</v>
      </c>
      <c r="O1151" t="s">
        <v>97</v>
      </c>
      <c r="P1151" t="s">
        <v>20</v>
      </c>
      <c r="Q1151" t="s">
        <v>14</v>
      </c>
      <c r="S1151" t="str">
        <f t="shared" si="41"/>
        <v>UPDATE tbl_clubs SET intItemID = 1150  WHERE sku = 50604</v>
      </c>
      <c r="V1151" t="s">
        <v>1247</v>
      </c>
    </row>
    <row r="1152" spans="1:22" x14ac:dyDescent="0.25">
      <c r="A1152">
        <f t="shared" si="42"/>
        <v>1151</v>
      </c>
      <c r="B1152">
        <v>50608</v>
      </c>
      <c r="C1152">
        <v>72</v>
      </c>
      <c r="D1152">
        <v>141</v>
      </c>
      <c r="E1152" t="s">
        <v>38</v>
      </c>
      <c r="F1152" t="s">
        <v>32</v>
      </c>
      <c r="G1152" t="s">
        <v>33</v>
      </c>
      <c r="N1152" t="s">
        <v>19</v>
      </c>
      <c r="O1152" t="s">
        <v>97</v>
      </c>
      <c r="P1152" t="s">
        <v>20</v>
      </c>
      <c r="Q1152" t="s">
        <v>14</v>
      </c>
      <c r="S1152" t="str">
        <f t="shared" si="41"/>
        <v>UPDATE tbl_clubs SET intItemID = 1151  WHERE sku = 50608</v>
      </c>
      <c r="V1152" t="s">
        <v>1248</v>
      </c>
    </row>
    <row r="1153" spans="1:22" x14ac:dyDescent="0.25">
      <c r="A1153">
        <f t="shared" si="42"/>
        <v>1152</v>
      </c>
      <c r="B1153">
        <v>50620</v>
      </c>
      <c r="C1153">
        <v>71</v>
      </c>
      <c r="D1153">
        <v>856</v>
      </c>
      <c r="E1153" t="s">
        <v>31</v>
      </c>
      <c r="F1153" t="s">
        <v>32</v>
      </c>
      <c r="G1153" t="s">
        <v>33</v>
      </c>
      <c r="N1153" t="s">
        <v>19</v>
      </c>
      <c r="O1153" t="s">
        <v>97</v>
      </c>
      <c r="P1153" t="s">
        <v>20</v>
      </c>
      <c r="Q1153" t="s">
        <v>14</v>
      </c>
      <c r="S1153" t="str">
        <f t="shared" si="41"/>
        <v>UPDATE tbl_clubs SET intItemID = 1152  WHERE sku = 50620</v>
      </c>
      <c r="V1153" t="s">
        <v>1249</v>
      </c>
    </row>
    <row r="1154" spans="1:22" x14ac:dyDescent="0.25">
      <c r="A1154">
        <f t="shared" si="42"/>
        <v>1153</v>
      </c>
      <c r="B1154">
        <v>50641</v>
      </c>
      <c r="C1154">
        <v>48</v>
      </c>
      <c r="D1154">
        <v>2098</v>
      </c>
      <c r="E1154" t="s">
        <v>36</v>
      </c>
      <c r="F1154" t="s">
        <v>18</v>
      </c>
      <c r="G1154" t="s">
        <v>33</v>
      </c>
      <c r="N1154" t="s">
        <v>19</v>
      </c>
      <c r="O1154" t="s">
        <v>97</v>
      </c>
      <c r="P1154" t="s">
        <v>20</v>
      </c>
      <c r="Q1154" t="s">
        <v>14</v>
      </c>
      <c r="S1154" t="str">
        <f t="shared" si="41"/>
        <v>UPDATE tbl_clubs SET intItemID = 1153  WHERE sku = 50641</v>
      </c>
      <c r="V1154" t="s">
        <v>1250</v>
      </c>
    </row>
    <row r="1155" spans="1:22" x14ac:dyDescent="0.25">
      <c r="A1155">
        <f t="shared" si="42"/>
        <v>1154</v>
      </c>
      <c r="B1155">
        <v>50696</v>
      </c>
      <c r="C1155">
        <v>54</v>
      </c>
      <c r="D1155">
        <v>552</v>
      </c>
      <c r="E1155" t="s">
        <v>36</v>
      </c>
      <c r="F1155" t="s">
        <v>32</v>
      </c>
      <c r="G1155" t="s">
        <v>33</v>
      </c>
      <c r="N1155" t="s">
        <v>19</v>
      </c>
      <c r="O1155" t="s">
        <v>97</v>
      </c>
      <c r="P1155" t="s">
        <v>20</v>
      </c>
      <c r="Q1155" t="s">
        <v>14</v>
      </c>
      <c r="S1155" t="str">
        <f t="shared" ref="S1155:S1218" si="43">N1155&amp;O1155&amp;" "&amp;P1155&amp;A1155&amp;" "&amp;Q1155&amp;B1155</f>
        <v>UPDATE tbl_clubs SET intItemID = 1154  WHERE sku = 50696</v>
      </c>
      <c r="V1155" t="s">
        <v>1251</v>
      </c>
    </row>
    <row r="1156" spans="1:22" x14ac:dyDescent="0.25">
      <c r="A1156">
        <f t="shared" ref="A1156:A1219" si="44">A1155+1</f>
        <v>1155</v>
      </c>
      <c r="B1156">
        <v>50698</v>
      </c>
      <c r="C1156">
        <v>72</v>
      </c>
      <c r="D1156">
        <v>1772</v>
      </c>
      <c r="E1156" t="s">
        <v>36</v>
      </c>
      <c r="F1156" t="s">
        <v>32</v>
      </c>
      <c r="G1156" t="s">
        <v>33</v>
      </c>
      <c r="N1156" t="s">
        <v>19</v>
      </c>
      <c r="O1156" t="s">
        <v>97</v>
      </c>
      <c r="P1156" t="s">
        <v>20</v>
      </c>
      <c r="Q1156" t="s">
        <v>14</v>
      </c>
      <c r="S1156" t="str">
        <f t="shared" si="43"/>
        <v>UPDATE tbl_clubs SET intItemID = 1155  WHERE sku = 50698</v>
      </c>
      <c r="V1156" t="s">
        <v>1252</v>
      </c>
    </row>
    <row r="1157" spans="1:22" x14ac:dyDescent="0.25">
      <c r="A1157">
        <f t="shared" si="44"/>
        <v>1156</v>
      </c>
      <c r="B1157">
        <v>50705</v>
      </c>
      <c r="C1157">
        <v>72</v>
      </c>
      <c r="D1157">
        <v>153</v>
      </c>
      <c r="E1157" t="s">
        <v>38</v>
      </c>
      <c r="F1157" t="s">
        <v>32</v>
      </c>
      <c r="G1157" t="s">
        <v>33</v>
      </c>
      <c r="N1157" t="s">
        <v>19</v>
      </c>
      <c r="O1157" t="s">
        <v>97</v>
      </c>
      <c r="P1157" t="s">
        <v>20</v>
      </c>
      <c r="Q1157" t="s">
        <v>14</v>
      </c>
      <c r="S1157" t="str">
        <f t="shared" si="43"/>
        <v>UPDATE tbl_clubs SET intItemID = 1156  WHERE sku = 50705</v>
      </c>
      <c r="V1157" t="s">
        <v>1253</v>
      </c>
    </row>
    <row r="1158" spans="1:22" x14ac:dyDescent="0.25">
      <c r="A1158">
        <f t="shared" si="44"/>
        <v>1157</v>
      </c>
      <c r="B1158">
        <v>50723</v>
      </c>
      <c r="C1158">
        <v>61</v>
      </c>
      <c r="D1158">
        <v>228</v>
      </c>
      <c r="E1158" t="s">
        <v>43</v>
      </c>
      <c r="F1158" t="s">
        <v>44</v>
      </c>
      <c r="G1158" t="s">
        <v>33</v>
      </c>
      <c r="N1158" t="s">
        <v>19</v>
      </c>
      <c r="O1158" t="s">
        <v>97</v>
      </c>
      <c r="P1158" t="s">
        <v>20</v>
      </c>
      <c r="Q1158" t="s">
        <v>14</v>
      </c>
      <c r="S1158" t="str">
        <f t="shared" si="43"/>
        <v>UPDATE tbl_clubs SET intItemID = 1157  WHERE sku = 50723</v>
      </c>
      <c r="V1158" t="s">
        <v>1254</v>
      </c>
    </row>
    <row r="1159" spans="1:22" x14ac:dyDescent="0.25">
      <c r="A1159">
        <f t="shared" si="44"/>
        <v>1158</v>
      </c>
      <c r="B1159">
        <v>50729</v>
      </c>
      <c r="C1159">
        <v>2</v>
      </c>
      <c r="D1159">
        <v>1151</v>
      </c>
      <c r="E1159" t="s">
        <v>56</v>
      </c>
      <c r="F1159" t="s">
        <v>32</v>
      </c>
      <c r="G1159" t="s">
        <v>33</v>
      </c>
      <c r="N1159" t="s">
        <v>19</v>
      </c>
      <c r="O1159" t="s">
        <v>97</v>
      </c>
      <c r="P1159" t="s">
        <v>20</v>
      </c>
      <c r="Q1159" t="s">
        <v>14</v>
      </c>
      <c r="S1159" t="str">
        <f t="shared" si="43"/>
        <v>UPDATE tbl_clubs SET intItemID = 1158  WHERE sku = 50729</v>
      </c>
      <c r="V1159" t="s">
        <v>1255</v>
      </c>
    </row>
    <row r="1160" spans="1:22" x14ac:dyDescent="0.25">
      <c r="A1160">
        <f t="shared" si="44"/>
        <v>1159</v>
      </c>
      <c r="B1160">
        <v>50789</v>
      </c>
      <c r="C1160">
        <v>72</v>
      </c>
      <c r="D1160">
        <v>1765</v>
      </c>
      <c r="E1160" t="s">
        <v>36</v>
      </c>
      <c r="F1160" t="s">
        <v>32</v>
      </c>
      <c r="G1160" t="s">
        <v>33</v>
      </c>
      <c r="N1160" t="s">
        <v>19</v>
      </c>
      <c r="O1160" t="s">
        <v>97</v>
      </c>
      <c r="P1160" t="s">
        <v>20</v>
      </c>
      <c r="Q1160" t="s">
        <v>14</v>
      </c>
      <c r="S1160" t="str">
        <f t="shared" si="43"/>
        <v>UPDATE tbl_clubs SET intItemID = 1159  WHERE sku = 50789</v>
      </c>
      <c r="V1160" t="s">
        <v>1256</v>
      </c>
    </row>
    <row r="1161" spans="1:22" x14ac:dyDescent="0.25">
      <c r="A1161">
        <f t="shared" si="44"/>
        <v>1160</v>
      </c>
      <c r="B1161">
        <v>50791</v>
      </c>
      <c r="C1161">
        <v>72</v>
      </c>
      <c r="D1161">
        <v>1766</v>
      </c>
      <c r="E1161" t="s">
        <v>36</v>
      </c>
      <c r="F1161" t="s">
        <v>32</v>
      </c>
      <c r="G1161" t="s">
        <v>33</v>
      </c>
      <c r="N1161" t="s">
        <v>19</v>
      </c>
      <c r="O1161" t="s">
        <v>97</v>
      </c>
      <c r="P1161" t="s">
        <v>20</v>
      </c>
      <c r="Q1161" t="s">
        <v>14</v>
      </c>
      <c r="S1161" t="str">
        <f t="shared" si="43"/>
        <v>UPDATE tbl_clubs SET intItemID = 1160  WHERE sku = 50791</v>
      </c>
      <c r="V1161" t="s">
        <v>1257</v>
      </c>
    </row>
    <row r="1162" spans="1:22" x14ac:dyDescent="0.25">
      <c r="A1162">
        <f t="shared" si="44"/>
        <v>1161</v>
      </c>
      <c r="B1162">
        <v>50818</v>
      </c>
      <c r="C1162">
        <v>61</v>
      </c>
      <c r="D1162">
        <v>189</v>
      </c>
      <c r="E1162" t="s">
        <v>53</v>
      </c>
      <c r="F1162" t="s">
        <v>32</v>
      </c>
      <c r="G1162" t="s">
        <v>33</v>
      </c>
      <c r="N1162" t="s">
        <v>19</v>
      </c>
      <c r="O1162" t="s">
        <v>97</v>
      </c>
      <c r="P1162" t="s">
        <v>20</v>
      </c>
      <c r="Q1162" t="s">
        <v>14</v>
      </c>
      <c r="S1162" t="str">
        <f t="shared" si="43"/>
        <v>UPDATE tbl_clubs SET intItemID = 1161  WHERE sku = 50818</v>
      </c>
      <c r="V1162" t="s">
        <v>1258</v>
      </c>
    </row>
    <row r="1163" spans="1:22" x14ac:dyDescent="0.25">
      <c r="A1163">
        <f t="shared" si="44"/>
        <v>1162</v>
      </c>
      <c r="B1163">
        <v>50835</v>
      </c>
      <c r="C1163">
        <v>26</v>
      </c>
      <c r="D1163">
        <v>279</v>
      </c>
      <c r="E1163" t="s">
        <v>39</v>
      </c>
      <c r="F1163" t="s">
        <v>32</v>
      </c>
      <c r="G1163" t="s">
        <v>41</v>
      </c>
      <c r="N1163" t="s">
        <v>19</v>
      </c>
      <c r="O1163" t="s">
        <v>97</v>
      </c>
      <c r="P1163" t="s">
        <v>20</v>
      </c>
      <c r="Q1163" t="s">
        <v>14</v>
      </c>
      <c r="S1163" t="str">
        <f t="shared" si="43"/>
        <v>UPDATE tbl_clubs SET intItemID = 1162  WHERE sku = 50835</v>
      </c>
      <c r="V1163" t="s">
        <v>1259</v>
      </c>
    </row>
    <row r="1164" spans="1:22" x14ac:dyDescent="0.25">
      <c r="A1164">
        <f t="shared" si="44"/>
        <v>1163</v>
      </c>
      <c r="B1164">
        <v>50853</v>
      </c>
      <c r="C1164">
        <v>83</v>
      </c>
      <c r="D1164">
        <v>2207</v>
      </c>
      <c r="E1164" t="s">
        <v>39</v>
      </c>
      <c r="F1164" t="s">
        <v>32</v>
      </c>
      <c r="G1164" t="s">
        <v>50</v>
      </c>
      <c r="N1164" t="s">
        <v>19</v>
      </c>
      <c r="O1164" t="s">
        <v>97</v>
      </c>
      <c r="P1164" t="s">
        <v>20</v>
      </c>
      <c r="Q1164" t="s">
        <v>14</v>
      </c>
      <c r="S1164" t="str">
        <f t="shared" si="43"/>
        <v>UPDATE tbl_clubs SET intItemID = 1163  WHERE sku = 50853</v>
      </c>
      <c r="V1164" t="s">
        <v>1260</v>
      </c>
    </row>
    <row r="1165" spans="1:22" x14ac:dyDescent="0.25">
      <c r="A1165">
        <f t="shared" si="44"/>
        <v>1164</v>
      </c>
      <c r="B1165">
        <v>50861</v>
      </c>
      <c r="C1165">
        <v>22</v>
      </c>
      <c r="D1165">
        <v>21</v>
      </c>
      <c r="E1165" t="s">
        <v>31</v>
      </c>
      <c r="F1165" t="s">
        <v>32</v>
      </c>
      <c r="G1165" t="s">
        <v>33</v>
      </c>
      <c r="N1165" t="s">
        <v>19</v>
      </c>
      <c r="O1165" t="s">
        <v>97</v>
      </c>
      <c r="P1165" t="s">
        <v>20</v>
      </c>
      <c r="Q1165" t="s">
        <v>14</v>
      </c>
      <c r="S1165" t="str">
        <f t="shared" si="43"/>
        <v>UPDATE tbl_clubs SET intItemID = 1164  WHERE sku = 50861</v>
      </c>
      <c r="V1165" t="s">
        <v>1261</v>
      </c>
    </row>
    <row r="1166" spans="1:22" x14ac:dyDescent="0.25">
      <c r="A1166">
        <f t="shared" si="44"/>
        <v>1165</v>
      </c>
      <c r="B1166">
        <v>50890</v>
      </c>
      <c r="C1166">
        <v>2</v>
      </c>
      <c r="D1166">
        <v>790</v>
      </c>
      <c r="E1166" t="s">
        <v>39</v>
      </c>
      <c r="F1166" t="s">
        <v>40</v>
      </c>
      <c r="G1166" t="s">
        <v>41</v>
      </c>
      <c r="N1166" t="s">
        <v>19</v>
      </c>
      <c r="O1166" t="s">
        <v>97</v>
      </c>
      <c r="P1166" t="s">
        <v>20</v>
      </c>
      <c r="Q1166" t="s">
        <v>14</v>
      </c>
      <c r="S1166" t="str">
        <f t="shared" si="43"/>
        <v>UPDATE tbl_clubs SET intItemID = 1165  WHERE sku = 50890</v>
      </c>
      <c r="V1166" t="s">
        <v>1262</v>
      </c>
    </row>
    <row r="1167" spans="1:22" x14ac:dyDescent="0.25">
      <c r="A1167">
        <f t="shared" si="44"/>
        <v>1166</v>
      </c>
      <c r="B1167">
        <v>50893</v>
      </c>
      <c r="C1167">
        <v>71</v>
      </c>
      <c r="D1167">
        <v>28</v>
      </c>
      <c r="E1167" t="s">
        <v>31</v>
      </c>
      <c r="F1167" t="s">
        <v>32</v>
      </c>
      <c r="G1167" t="s">
        <v>33</v>
      </c>
      <c r="N1167" t="s">
        <v>19</v>
      </c>
      <c r="O1167" t="s">
        <v>97</v>
      </c>
      <c r="P1167" t="s">
        <v>20</v>
      </c>
      <c r="Q1167" t="s">
        <v>14</v>
      </c>
      <c r="S1167" t="str">
        <f t="shared" si="43"/>
        <v>UPDATE tbl_clubs SET intItemID = 1166  WHERE sku = 50893</v>
      </c>
      <c r="V1167" t="s">
        <v>1263</v>
      </c>
    </row>
    <row r="1168" spans="1:22" x14ac:dyDescent="0.25">
      <c r="A1168">
        <f t="shared" si="44"/>
        <v>1167</v>
      </c>
      <c r="B1168">
        <v>50895</v>
      </c>
      <c r="C1168">
        <v>71</v>
      </c>
      <c r="D1168">
        <v>28</v>
      </c>
      <c r="E1168" t="s">
        <v>38</v>
      </c>
      <c r="F1168" t="s">
        <v>32</v>
      </c>
      <c r="G1168" t="s">
        <v>33</v>
      </c>
      <c r="N1168" t="s">
        <v>19</v>
      </c>
      <c r="O1168" t="s">
        <v>97</v>
      </c>
      <c r="P1168" t="s">
        <v>20</v>
      </c>
      <c r="Q1168" t="s">
        <v>14</v>
      </c>
      <c r="S1168" t="str">
        <f t="shared" si="43"/>
        <v>UPDATE tbl_clubs SET intItemID = 1167  WHERE sku = 50895</v>
      </c>
      <c r="V1168" t="s">
        <v>1264</v>
      </c>
    </row>
    <row r="1169" spans="1:22" x14ac:dyDescent="0.25">
      <c r="A1169">
        <f t="shared" si="44"/>
        <v>1168</v>
      </c>
      <c r="B1169">
        <v>50896</v>
      </c>
      <c r="C1169">
        <v>71</v>
      </c>
      <c r="D1169">
        <v>957</v>
      </c>
      <c r="E1169" t="s">
        <v>56</v>
      </c>
      <c r="F1169" t="s">
        <v>32</v>
      </c>
      <c r="G1169" t="s">
        <v>33</v>
      </c>
      <c r="N1169" t="s">
        <v>19</v>
      </c>
      <c r="O1169" t="s">
        <v>97</v>
      </c>
      <c r="P1169" t="s">
        <v>20</v>
      </c>
      <c r="Q1169" t="s">
        <v>14</v>
      </c>
      <c r="S1169" t="str">
        <f t="shared" si="43"/>
        <v>UPDATE tbl_clubs SET intItemID = 1168  WHERE sku = 50896</v>
      </c>
      <c r="V1169" t="s">
        <v>1265</v>
      </c>
    </row>
    <row r="1170" spans="1:22" x14ac:dyDescent="0.25">
      <c r="A1170">
        <f t="shared" si="44"/>
        <v>1169</v>
      </c>
      <c r="B1170">
        <v>50961</v>
      </c>
      <c r="C1170">
        <v>2</v>
      </c>
      <c r="D1170">
        <v>1609</v>
      </c>
      <c r="E1170" t="s">
        <v>56</v>
      </c>
      <c r="F1170" t="s">
        <v>32</v>
      </c>
      <c r="G1170" t="s">
        <v>33</v>
      </c>
      <c r="N1170" t="s">
        <v>19</v>
      </c>
      <c r="O1170" t="s">
        <v>97</v>
      </c>
      <c r="P1170" t="s">
        <v>20</v>
      </c>
      <c r="Q1170" t="s">
        <v>14</v>
      </c>
      <c r="S1170" t="str">
        <f t="shared" si="43"/>
        <v>UPDATE tbl_clubs SET intItemID = 1169  WHERE sku = 50961</v>
      </c>
      <c r="V1170" t="s">
        <v>1266</v>
      </c>
    </row>
    <row r="1171" spans="1:22" x14ac:dyDescent="0.25">
      <c r="A1171">
        <f t="shared" si="44"/>
        <v>1170</v>
      </c>
      <c r="B1171">
        <v>50977</v>
      </c>
      <c r="C1171">
        <v>71</v>
      </c>
      <c r="D1171">
        <v>1634</v>
      </c>
      <c r="E1171" t="s">
        <v>36</v>
      </c>
      <c r="F1171" t="s">
        <v>18</v>
      </c>
      <c r="G1171" t="s">
        <v>33</v>
      </c>
      <c r="N1171" t="s">
        <v>19</v>
      </c>
      <c r="O1171" t="s">
        <v>97</v>
      </c>
      <c r="P1171" t="s">
        <v>20</v>
      </c>
      <c r="Q1171" t="s">
        <v>14</v>
      </c>
      <c r="S1171" t="str">
        <f t="shared" si="43"/>
        <v>UPDATE tbl_clubs SET intItemID = 1170  WHERE sku = 50977</v>
      </c>
      <c r="V1171" t="s">
        <v>1267</v>
      </c>
    </row>
    <row r="1172" spans="1:22" x14ac:dyDescent="0.25">
      <c r="A1172">
        <f t="shared" si="44"/>
        <v>1171</v>
      </c>
      <c r="B1172">
        <v>50978</v>
      </c>
      <c r="C1172">
        <v>71</v>
      </c>
      <c r="D1172">
        <v>1634</v>
      </c>
      <c r="E1172" t="s">
        <v>36</v>
      </c>
      <c r="F1172" t="s">
        <v>18</v>
      </c>
      <c r="G1172" t="s">
        <v>33</v>
      </c>
      <c r="N1172" t="s">
        <v>19</v>
      </c>
      <c r="O1172" t="s">
        <v>97</v>
      </c>
      <c r="P1172" t="s">
        <v>20</v>
      </c>
      <c r="Q1172" t="s">
        <v>14</v>
      </c>
      <c r="S1172" t="str">
        <f t="shared" si="43"/>
        <v>UPDATE tbl_clubs SET intItemID = 1171  WHERE sku = 50978</v>
      </c>
      <c r="V1172" t="s">
        <v>1268</v>
      </c>
    </row>
    <row r="1173" spans="1:22" x14ac:dyDescent="0.25">
      <c r="A1173">
        <f t="shared" si="44"/>
        <v>1172</v>
      </c>
      <c r="B1173">
        <v>50983</v>
      </c>
      <c r="C1173">
        <v>56</v>
      </c>
      <c r="D1173">
        <v>189</v>
      </c>
      <c r="E1173" t="s">
        <v>43</v>
      </c>
      <c r="F1173" t="s">
        <v>32</v>
      </c>
      <c r="G1173" t="s">
        <v>33</v>
      </c>
      <c r="N1173" t="s">
        <v>19</v>
      </c>
      <c r="O1173" t="s">
        <v>97</v>
      </c>
      <c r="P1173" t="s">
        <v>20</v>
      </c>
      <c r="Q1173" t="s">
        <v>14</v>
      </c>
      <c r="S1173" t="str">
        <f t="shared" si="43"/>
        <v>UPDATE tbl_clubs SET intItemID = 1172  WHERE sku = 50983</v>
      </c>
      <c r="V1173" t="s">
        <v>1269</v>
      </c>
    </row>
    <row r="1174" spans="1:22" x14ac:dyDescent="0.25">
      <c r="A1174">
        <f t="shared" si="44"/>
        <v>1173</v>
      </c>
      <c r="B1174">
        <v>51013</v>
      </c>
      <c r="C1174">
        <v>26</v>
      </c>
      <c r="D1174">
        <v>890</v>
      </c>
      <c r="E1174" t="s">
        <v>31</v>
      </c>
      <c r="F1174" t="s">
        <v>32</v>
      </c>
      <c r="G1174" t="s">
        <v>33</v>
      </c>
      <c r="N1174" t="s">
        <v>19</v>
      </c>
      <c r="O1174" t="s">
        <v>97</v>
      </c>
      <c r="P1174" t="s">
        <v>20</v>
      </c>
      <c r="Q1174" t="s">
        <v>14</v>
      </c>
      <c r="S1174" t="str">
        <f t="shared" si="43"/>
        <v>UPDATE tbl_clubs SET intItemID = 1173  WHERE sku = 51013</v>
      </c>
      <c r="V1174" t="s">
        <v>1270</v>
      </c>
    </row>
    <row r="1175" spans="1:22" x14ac:dyDescent="0.25">
      <c r="A1175">
        <f t="shared" si="44"/>
        <v>1174</v>
      </c>
      <c r="B1175">
        <v>51015</v>
      </c>
      <c r="C1175">
        <v>26</v>
      </c>
      <c r="D1175">
        <v>890</v>
      </c>
      <c r="E1175" t="s">
        <v>38</v>
      </c>
      <c r="F1175" t="s">
        <v>32</v>
      </c>
      <c r="G1175" t="s">
        <v>33</v>
      </c>
      <c r="N1175" t="s">
        <v>19</v>
      </c>
      <c r="O1175" t="s">
        <v>97</v>
      </c>
      <c r="P1175" t="s">
        <v>20</v>
      </c>
      <c r="Q1175" t="s">
        <v>14</v>
      </c>
      <c r="S1175" t="str">
        <f t="shared" si="43"/>
        <v>UPDATE tbl_clubs SET intItemID = 1174  WHERE sku = 51015</v>
      </c>
      <c r="V1175" t="s">
        <v>1271</v>
      </c>
    </row>
    <row r="1176" spans="1:22" x14ac:dyDescent="0.25">
      <c r="A1176">
        <f t="shared" si="44"/>
        <v>1175</v>
      </c>
      <c r="B1176">
        <v>51016</v>
      </c>
      <c r="C1176">
        <v>26</v>
      </c>
      <c r="D1176">
        <v>890</v>
      </c>
      <c r="E1176" t="s">
        <v>56</v>
      </c>
      <c r="F1176" t="s">
        <v>32</v>
      </c>
      <c r="G1176" t="s">
        <v>33</v>
      </c>
      <c r="N1176" t="s">
        <v>19</v>
      </c>
      <c r="O1176" t="s">
        <v>97</v>
      </c>
      <c r="P1176" t="s">
        <v>20</v>
      </c>
      <c r="Q1176" t="s">
        <v>14</v>
      </c>
      <c r="S1176" t="str">
        <f t="shared" si="43"/>
        <v>UPDATE tbl_clubs SET intItemID = 1175  WHERE sku = 51016</v>
      </c>
      <c r="V1176" t="s">
        <v>1272</v>
      </c>
    </row>
    <row r="1177" spans="1:22" x14ac:dyDescent="0.25">
      <c r="A1177">
        <f t="shared" si="44"/>
        <v>1176</v>
      </c>
      <c r="B1177">
        <v>51025</v>
      </c>
      <c r="C1177">
        <v>72</v>
      </c>
      <c r="D1177">
        <v>1754</v>
      </c>
      <c r="E1177" t="s">
        <v>36</v>
      </c>
      <c r="F1177" t="s">
        <v>32</v>
      </c>
      <c r="G1177" t="s">
        <v>33</v>
      </c>
      <c r="N1177" t="s">
        <v>19</v>
      </c>
      <c r="O1177" t="s">
        <v>97</v>
      </c>
      <c r="P1177" t="s">
        <v>20</v>
      </c>
      <c r="Q1177" t="s">
        <v>14</v>
      </c>
      <c r="S1177" t="str">
        <f t="shared" si="43"/>
        <v>UPDATE tbl_clubs SET intItemID = 1176  WHERE sku = 51025</v>
      </c>
      <c r="V1177" t="s">
        <v>1273</v>
      </c>
    </row>
    <row r="1178" spans="1:22" x14ac:dyDescent="0.25">
      <c r="A1178">
        <f t="shared" si="44"/>
        <v>1177</v>
      </c>
      <c r="B1178">
        <v>51028</v>
      </c>
      <c r="C1178">
        <v>26</v>
      </c>
      <c r="D1178">
        <v>1651</v>
      </c>
      <c r="E1178" t="s">
        <v>36</v>
      </c>
      <c r="F1178" t="s">
        <v>32</v>
      </c>
      <c r="G1178" t="s">
        <v>33</v>
      </c>
      <c r="N1178" t="s">
        <v>19</v>
      </c>
      <c r="O1178" t="s">
        <v>97</v>
      </c>
      <c r="P1178" t="s">
        <v>20</v>
      </c>
      <c r="Q1178" t="s">
        <v>14</v>
      </c>
      <c r="S1178" t="str">
        <f t="shared" si="43"/>
        <v>UPDATE tbl_clubs SET intItemID = 1177  WHERE sku = 51028</v>
      </c>
      <c r="V1178" t="s">
        <v>1274</v>
      </c>
    </row>
    <row r="1179" spans="1:22" x14ac:dyDescent="0.25">
      <c r="A1179">
        <f t="shared" si="44"/>
        <v>1178</v>
      </c>
      <c r="B1179">
        <v>51050</v>
      </c>
      <c r="C1179">
        <v>54</v>
      </c>
      <c r="D1179">
        <v>1716</v>
      </c>
      <c r="E1179" t="s">
        <v>56</v>
      </c>
      <c r="F1179" t="s">
        <v>32</v>
      </c>
      <c r="G1179" t="s">
        <v>33</v>
      </c>
      <c r="N1179" t="s">
        <v>19</v>
      </c>
      <c r="O1179" t="s">
        <v>97</v>
      </c>
      <c r="P1179" t="s">
        <v>20</v>
      </c>
      <c r="Q1179" t="s">
        <v>14</v>
      </c>
      <c r="S1179" t="str">
        <f t="shared" si="43"/>
        <v>UPDATE tbl_clubs SET intItemID = 1178  WHERE sku = 51050</v>
      </c>
      <c r="V1179" t="s">
        <v>1275</v>
      </c>
    </row>
    <row r="1180" spans="1:22" x14ac:dyDescent="0.25">
      <c r="A1180">
        <f t="shared" si="44"/>
        <v>1179</v>
      </c>
      <c r="B1180">
        <v>51051</v>
      </c>
      <c r="C1180">
        <v>71</v>
      </c>
      <c r="D1180">
        <v>28</v>
      </c>
      <c r="E1180" t="s">
        <v>38</v>
      </c>
      <c r="F1180" t="s">
        <v>32</v>
      </c>
      <c r="G1180" t="s">
        <v>33</v>
      </c>
      <c r="N1180" t="s">
        <v>19</v>
      </c>
      <c r="O1180" t="s">
        <v>97</v>
      </c>
      <c r="P1180" t="s">
        <v>20</v>
      </c>
      <c r="Q1180" t="s">
        <v>14</v>
      </c>
      <c r="S1180" t="str">
        <f t="shared" si="43"/>
        <v>UPDATE tbl_clubs SET intItemID = 1179  WHERE sku = 51051</v>
      </c>
      <c r="V1180" t="s">
        <v>1276</v>
      </c>
    </row>
    <row r="1181" spans="1:22" x14ac:dyDescent="0.25">
      <c r="A1181">
        <f t="shared" si="44"/>
        <v>1180</v>
      </c>
      <c r="B1181">
        <v>51052</v>
      </c>
      <c r="C1181">
        <v>71</v>
      </c>
      <c r="D1181">
        <v>1632</v>
      </c>
      <c r="E1181" t="s">
        <v>36</v>
      </c>
      <c r="F1181" t="s">
        <v>32</v>
      </c>
      <c r="G1181" t="s">
        <v>33</v>
      </c>
      <c r="N1181" t="s">
        <v>19</v>
      </c>
      <c r="O1181" t="s">
        <v>97</v>
      </c>
      <c r="P1181" t="s">
        <v>20</v>
      </c>
      <c r="Q1181" t="s">
        <v>14</v>
      </c>
      <c r="S1181" t="str">
        <f t="shared" si="43"/>
        <v>UPDATE tbl_clubs SET intItemID = 1180  WHERE sku = 51052</v>
      </c>
      <c r="V1181" t="s">
        <v>1277</v>
      </c>
    </row>
    <row r="1182" spans="1:22" x14ac:dyDescent="0.25">
      <c r="A1182">
        <f t="shared" si="44"/>
        <v>1181</v>
      </c>
      <c r="B1182">
        <v>51056</v>
      </c>
      <c r="C1182">
        <v>22</v>
      </c>
      <c r="D1182">
        <v>48</v>
      </c>
      <c r="E1182" t="s">
        <v>38</v>
      </c>
      <c r="F1182" t="s">
        <v>32</v>
      </c>
      <c r="G1182" t="s">
        <v>33</v>
      </c>
      <c r="N1182" t="s">
        <v>19</v>
      </c>
      <c r="O1182" t="s">
        <v>97</v>
      </c>
      <c r="P1182" t="s">
        <v>20</v>
      </c>
      <c r="Q1182" t="s">
        <v>14</v>
      </c>
      <c r="S1182" t="str">
        <f t="shared" si="43"/>
        <v>UPDATE tbl_clubs SET intItemID = 1181  WHERE sku = 51056</v>
      </c>
      <c r="V1182" t="s">
        <v>1278</v>
      </c>
    </row>
    <row r="1183" spans="1:22" x14ac:dyDescent="0.25">
      <c r="A1183">
        <f t="shared" si="44"/>
        <v>1182</v>
      </c>
      <c r="B1183">
        <v>51062</v>
      </c>
      <c r="C1183">
        <v>22</v>
      </c>
      <c r="D1183">
        <v>1022</v>
      </c>
      <c r="E1183" t="s">
        <v>36</v>
      </c>
      <c r="F1183" t="s">
        <v>32</v>
      </c>
      <c r="G1183" t="s">
        <v>33</v>
      </c>
      <c r="N1183" t="s">
        <v>19</v>
      </c>
      <c r="O1183" t="s">
        <v>97</v>
      </c>
      <c r="P1183" t="s">
        <v>20</v>
      </c>
      <c r="Q1183" t="s">
        <v>14</v>
      </c>
      <c r="S1183" t="str">
        <f t="shared" si="43"/>
        <v>UPDATE tbl_clubs SET intItemID = 1182  WHERE sku = 51062</v>
      </c>
      <c r="V1183" t="s">
        <v>1279</v>
      </c>
    </row>
    <row r="1184" spans="1:22" x14ac:dyDescent="0.25">
      <c r="A1184">
        <f t="shared" si="44"/>
        <v>1183</v>
      </c>
      <c r="B1184">
        <v>51064</v>
      </c>
      <c r="C1184">
        <v>22</v>
      </c>
      <c r="D1184">
        <v>1022</v>
      </c>
      <c r="E1184" t="s">
        <v>36</v>
      </c>
      <c r="F1184" t="s">
        <v>32</v>
      </c>
      <c r="G1184" t="s">
        <v>33</v>
      </c>
      <c r="N1184" t="s">
        <v>19</v>
      </c>
      <c r="O1184" t="s">
        <v>97</v>
      </c>
      <c r="P1184" t="s">
        <v>20</v>
      </c>
      <c r="Q1184" t="s">
        <v>14</v>
      </c>
      <c r="S1184" t="str">
        <f t="shared" si="43"/>
        <v>UPDATE tbl_clubs SET intItemID = 1183  WHERE sku = 51064</v>
      </c>
      <c r="V1184" t="s">
        <v>1280</v>
      </c>
    </row>
    <row r="1185" spans="1:22" x14ac:dyDescent="0.25">
      <c r="A1185">
        <f t="shared" si="44"/>
        <v>1184</v>
      </c>
      <c r="B1185">
        <v>51071</v>
      </c>
      <c r="C1185">
        <v>22</v>
      </c>
      <c r="D1185">
        <v>48</v>
      </c>
      <c r="E1185" t="s">
        <v>39</v>
      </c>
      <c r="F1185" t="s">
        <v>44</v>
      </c>
      <c r="G1185" t="s">
        <v>41</v>
      </c>
      <c r="N1185" t="s">
        <v>19</v>
      </c>
      <c r="O1185" t="s">
        <v>97</v>
      </c>
      <c r="P1185" t="s">
        <v>20</v>
      </c>
      <c r="Q1185" t="s">
        <v>14</v>
      </c>
      <c r="S1185" t="str">
        <f t="shared" si="43"/>
        <v>UPDATE tbl_clubs SET intItemID = 1184  WHERE sku = 51071</v>
      </c>
      <c r="V1185" t="s">
        <v>1281</v>
      </c>
    </row>
    <row r="1186" spans="1:22" x14ac:dyDescent="0.25">
      <c r="A1186">
        <f t="shared" si="44"/>
        <v>1185</v>
      </c>
      <c r="B1186">
        <v>51085</v>
      </c>
      <c r="C1186">
        <v>71</v>
      </c>
      <c r="D1186">
        <v>28</v>
      </c>
      <c r="E1186" t="s">
        <v>31</v>
      </c>
      <c r="F1186" t="s">
        <v>32</v>
      </c>
      <c r="G1186" t="s">
        <v>33</v>
      </c>
      <c r="N1186" t="s">
        <v>19</v>
      </c>
      <c r="O1186" t="s">
        <v>97</v>
      </c>
      <c r="P1186" t="s">
        <v>20</v>
      </c>
      <c r="Q1186" t="s">
        <v>14</v>
      </c>
      <c r="S1186" t="str">
        <f t="shared" si="43"/>
        <v>UPDATE tbl_clubs SET intItemID = 1185  WHERE sku = 51085</v>
      </c>
      <c r="V1186" t="s">
        <v>1282</v>
      </c>
    </row>
    <row r="1187" spans="1:22" x14ac:dyDescent="0.25">
      <c r="A1187">
        <f t="shared" si="44"/>
        <v>1186</v>
      </c>
      <c r="B1187">
        <v>51086</v>
      </c>
      <c r="C1187">
        <v>71</v>
      </c>
      <c r="D1187">
        <v>28</v>
      </c>
      <c r="E1187" t="s">
        <v>38</v>
      </c>
      <c r="F1187" t="s">
        <v>32</v>
      </c>
      <c r="G1187" t="s">
        <v>33</v>
      </c>
      <c r="N1187" t="s">
        <v>19</v>
      </c>
      <c r="O1187" t="s">
        <v>97</v>
      </c>
      <c r="P1187" t="s">
        <v>20</v>
      </c>
      <c r="Q1187" t="s">
        <v>14</v>
      </c>
      <c r="S1187" t="str">
        <f t="shared" si="43"/>
        <v>UPDATE tbl_clubs SET intItemID = 1186  WHERE sku = 51086</v>
      </c>
      <c r="V1187" t="s">
        <v>1283</v>
      </c>
    </row>
    <row r="1188" spans="1:22" x14ac:dyDescent="0.25">
      <c r="A1188">
        <f t="shared" si="44"/>
        <v>1187</v>
      </c>
      <c r="B1188">
        <v>51114</v>
      </c>
      <c r="C1188">
        <v>71</v>
      </c>
      <c r="D1188">
        <v>948</v>
      </c>
      <c r="E1188" t="s">
        <v>31</v>
      </c>
      <c r="F1188" t="s">
        <v>32</v>
      </c>
      <c r="G1188" t="s">
        <v>33</v>
      </c>
      <c r="N1188" t="s">
        <v>19</v>
      </c>
      <c r="O1188" t="s">
        <v>97</v>
      </c>
      <c r="P1188" t="s">
        <v>20</v>
      </c>
      <c r="Q1188" t="s">
        <v>14</v>
      </c>
      <c r="S1188" t="str">
        <f t="shared" si="43"/>
        <v>UPDATE tbl_clubs SET intItemID = 1187  WHERE sku = 51114</v>
      </c>
      <c r="V1188" t="s">
        <v>1284</v>
      </c>
    </row>
    <row r="1189" spans="1:22" x14ac:dyDescent="0.25">
      <c r="A1189">
        <f t="shared" si="44"/>
        <v>1188</v>
      </c>
      <c r="B1189">
        <v>51117</v>
      </c>
      <c r="C1189">
        <v>71</v>
      </c>
      <c r="D1189">
        <v>948</v>
      </c>
      <c r="E1189" t="s">
        <v>31</v>
      </c>
      <c r="F1189" t="s">
        <v>32</v>
      </c>
      <c r="G1189" t="s">
        <v>33</v>
      </c>
      <c r="N1189" t="s">
        <v>19</v>
      </c>
      <c r="O1189" t="s">
        <v>97</v>
      </c>
      <c r="P1189" t="s">
        <v>20</v>
      </c>
      <c r="Q1189" t="s">
        <v>14</v>
      </c>
      <c r="S1189" t="str">
        <f t="shared" si="43"/>
        <v>UPDATE tbl_clubs SET intItemID = 1188  WHERE sku = 51117</v>
      </c>
      <c r="V1189" t="s">
        <v>1285</v>
      </c>
    </row>
    <row r="1190" spans="1:22" x14ac:dyDescent="0.25">
      <c r="A1190">
        <f t="shared" si="44"/>
        <v>1189</v>
      </c>
      <c r="B1190">
        <v>51154</v>
      </c>
      <c r="C1190">
        <v>71</v>
      </c>
      <c r="D1190">
        <v>28</v>
      </c>
      <c r="E1190" t="s">
        <v>38</v>
      </c>
      <c r="F1190" t="s">
        <v>32</v>
      </c>
      <c r="G1190" t="s">
        <v>33</v>
      </c>
      <c r="N1190" t="s">
        <v>19</v>
      </c>
      <c r="O1190" t="s">
        <v>97</v>
      </c>
      <c r="P1190" t="s">
        <v>20</v>
      </c>
      <c r="Q1190" t="s">
        <v>14</v>
      </c>
      <c r="S1190" t="str">
        <f t="shared" si="43"/>
        <v>UPDATE tbl_clubs SET intItemID = 1189  WHERE sku = 51154</v>
      </c>
      <c r="V1190" t="s">
        <v>1286</v>
      </c>
    </row>
    <row r="1191" spans="1:22" x14ac:dyDescent="0.25">
      <c r="A1191">
        <f t="shared" si="44"/>
        <v>1190</v>
      </c>
      <c r="B1191">
        <v>51156</v>
      </c>
      <c r="C1191">
        <v>71</v>
      </c>
      <c r="D1191">
        <v>28</v>
      </c>
      <c r="E1191" t="s">
        <v>38</v>
      </c>
      <c r="F1191" t="s">
        <v>32</v>
      </c>
      <c r="G1191" t="s">
        <v>33</v>
      </c>
      <c r="N1191" t="s">
        <v>19</v>
      </c>
      <c r="O1191" t="s">
        <v>97</v>
      </c>
      <c r="P1191" t="s">
        <v>20</v>
      </c>
      <c r="Q1191" t="s">
        <v>14</v>
      </c>
      <c r="S1191" t="str">
        <f t="shared" si="43"/>
        <v>UPDATE tbl_clubs SET intItemID = 1190  WHERE sku = 51156</v>
      </c>
      <c r="V1191" t="s">
        <v>1287</v>
      </c>
    </row>
    <row r="1192" spans="1:22" x14ac:dyDescent="0.25">
      <c r="A1192">
        <f t="shared" si="44"/>
        <v>1191</v>
      </c>
      <c r="B1192">
        <v>51157</v>
      </c>
      <c r="C1192">
        <v>71</v>
      </c>
      <c r="D1192">
        <v>28</v>
      </c>
      <c r="E1192" t="s">
        <v>38</v>
      </c>
      <c r="F1192" t="s">
        <v>32</v>
      </c>
      <c r="G1192" t="s">
        <v>33</v>
      </c>
      <c r="N1192" t="s">
        <v>19</v>
      </c>
      <c r="O1192" t="s">
        <v>97</v>
      </c>
      <c r="P1192" t="s">
        <v>20</v>
      </c>
      <c r="Q1192" t="s">
        <v>14</v>
      </c>
      <c r="S1192" t="str">
        <f t="shared" si="43"/>
        <v>UPDATE tbl_clubs SET intItemID = 1191  WHERE sku = 51157</v>
      </c>
      <c r="V1192" t="s">
        <v>1288</v>
      </c>
    </row>
    <row r="1193" spans="1:22" x14ac:dyDescent="0.25">
      <c r="A1193">
        <f t="shared" si="44"/>
        <v>1192</v>
      </c>
      <c r="B1193">
        <v>51160</v>
      </c>
      <c r="C1193">
        <v>71</v>
      </c>
      <c r="D1193">
        <v>28</v>
      </c>
      <c r="E1193" t="s">
        <v>38</v>
      </c>
      <c r="F1193" t="s">
        <v>32</v>
      </c>
      <c r="G1193" t="s">
        <v>33</v>
      </c>
      <c r="N1193" t="s">
        <v>19</v>
      </c>
      <c r="O1193" t="s">
        <v>97</v>
      </c>
      <c r="P1193" t="s">
        <v>20</v>
      </c>
      <c r="Q1193" t="s">
        <v>14</v>
      </c>
      <c r="S1193" t="str">
        <f t="shared" si="43"/>
        <v>UPDATE tbl_clubs SET intItemID = 1192  WHERE sku = 51160</v>
      </c>
      <c r="V1193" t="s">
        <v>1289</v>
      </c>
    </row>
    <row r="1194" spans="1:22" x14ac:dyDescent="0.25">
      <c r="A1194">
        <f t="shared" si="44"/>
        <v>1193</v>
      </c>
      <c r="B1194">
        <v>51161</v>
      </c>
      <c r="C1194">
        <v>71</v>
      </c>
      <c r="D1194">
        <v>28</v>
      </c>
      <c r="E1194" t="s">
        <v>38</v>
      </c>
      <c r="F1194" t="s">
        <v>32</v>
      </c>
      <c r="G1194" t="s">
        <v>33</v>
      </c>
      <c r="N1194" t="s">
        <v>19</v>
      </c>
      <c r="O1194" t="s">
        <v>97</v>
      </c>
      <c r="P1194" t="s">
        <v>20</v>
      </c>
      <c r="Q1194" t="s">
        <v>14</v>
      </c>
      <c r="S1194" t="str">
        <f t="shared" si="43"/>
        <v>UPDATE tbl_clubs SET intItemID = 1193  WHERE sku = 51161</v>
      </c>
      <c r="V1194" t="s">
        <v>1290</v>
      </c>
    </row>
    <row r="1195" spans="1:22" x14ac:dyDescent="0.25">
      <c r="A1195">
        <f t="shared" si="44"/>
        <v>1194</v>
      </c>
      <c r="B1195">
        <v>51165</v>
      </c>
      <c r="C1195">
        <v>71</v>
      </c>
      <c r="D1195">
        <v>28</v>
      </c>
      <c r="E1195" t="s">
        <v>38</v>
      </c>
      <c r="F1195" t="s">
        <v>32</v>
      </c>
      <c r="G1195" t="s">
        <v>33</v>
      </c>
      <c r="N1195" t="s">
        <v>19</v>
      </c>
      <c r="O1195" t="s">
        <v>97</v>
      </c>
      <c r="P1195" t="s">
        <v>20</v>
      </c>
      <c r="Q1195" t="s">
        <v>14</v>
      </c>
      <c r="S1195" t="str">
        <f t="shared" si="43"/>
        <v>UPDATE tbl_clubs SET intItemID = 1194  WHERE sku = 51165</v>
      </c>
      <c r="V1195" t="s">
        <v>1291</v>
      </c>
    </row>
    <row r="1196" spans="1:22" x14ac:dyDescent="0.25">
      <c r="A1196">
        <f t="shared" si="44"/>
        <v>1195</v>
      </c>
      <c r="B1196">
        <v>51166</v>
      </c>
      <c r="C1196">
        <v>71</v>
      </c>
      <c r="D1196">
        <v>28</v>
      </c>
      <c r="E1196" t="s">
        <v>38</v>
      </c>
      <c r="F1196" t="s">
        <v>32</v>
      </c>
      <c r="G1196" t="s">
        <v>33</v>
      </c>
      <c r="N1196" t="s">
        <v>19</v>
      </c>
      <c r="O1196" t="s">
        <v>97</v>
      </c>
      <c r="P1196" t="s">
        <v>20</v>
      </c>
      <c r="Q1196" t="s">
        <v>14</v>
      </c>
      <c r="S1196" t="str">
        <f t="shared" si="43"/>
        <v>UPDATE tbl_clubs SET intItemID = 1195  WHERE sku = 51166</v>
      </c>
      <c r="V1196" t="s">
        <v>1292</v>
      </c>
    </row>
    <row r="1197" spans="1:22" x14ac:dyDescent="0.25">
      <c r="A1197">
        <f t="shared" si="44"/>
        <v>1196</v>
      </c>
      <c r="B1197">
        <v>51184</v>
      </c>
      <c r="C1197">
        <v>71</v>
      </c>
      <c r="D1197">
        <v>28</v>
      </c>
      <c r="E1197" t="s">
        <v>38</v>
      </c>
      <c r="F1197" t="s">
        <v>32</v>
      </c>
      <c r="G1197" t="s">
        <v>33</v>
      </c>
      <c r="N1197" t="s">
        <v>19</v>
      </c>
      <c r="O1197" t="s">
        <v>97</v>
      </c>
      <c r="P1197" t="s">
        <v>20</v>
      </c>
      <c r="Q1197" t="s">
        <v>14</v>
      </c>
      <c r="S1197" t="str">
        <f t="shared" si="43"/>
        <v>UPDATE tbl_clubs SET intItemID = 1196  WHERE sku = 51184</v>
      </c>
      <c r="V1197" t="s">
        <v>1293</v>
      </c>
    </row>
    <row r="1198" spans="1:22" x14ac:dyDescent="0.25">
      <c r="A1198">
        <f t="shared" si="44"/>
        <v>1197</v>
      </c>
      <c r="B1198">
        <v>51208</v>
      </c>
      <c r="C1198">
        <v>61</v>
      </c>
      <c r="D1198">
        <v>2178</v>
      </c>
      <c r="E1198" t="s">
        <v>43</v>
      </c>
      <c r="F1198" t="s">
        <v>44</v>
      </c>
      <c r="G1198" t="s">
        <v>33</v>
      </c>
      <c r="N1198" t="s">
        <v>19</v>
      </c>
      <c r="O1198" t="s">
        <v>97</v>
      </c>
      <c r="P1198" t="s">
        <v>20</v>
      </c>
      <c r="Q1198" t="s">
        <v>14</v>
      </c>
      <c r="S1198" t="str">
        <f t="shared" si="43"/>
        <v>UPDATE tbl_clubs SET intItemID = 1197  WHERE sku = 51208</v>
      </c>
      <c r="V1198" t="s">
        <v>1294</v>
      </c>
    </row>
    <row r="1199" spans="1:22" x14ac:dyDescent="0.25">
      <c r="A1199">
        <f t="shared" si="44"/>
        <v>1198</v>
      </c>
      <c r="B1199">
        <v>51218</v>
      </c>
      <c r="C1199">
        <v>71</v>
      </c>
      <c r="D1199">
        <v>867</v>
      </c>
      <c r="E1199" t="s">
        <v>39</v>
      </c>
      <c r="F1199" t="s">
        <v>32</v>
      </c>
      <c r="G1199" t="s">
        <v>41</v>
      </c>
      <c r="N1199" t="s">
        <v>19</v>
      </c>
      <c r="O1199" t="s">
        <v>97</v>
      </c>
      <c r="P1199" t="s">
        <v>20</v>
      </c>
      <c r="Q1199" t="s">
        <v>14</v>
      </c>
      <c r="S1199" t="str">
        <f t="shared" si="43"/>
        <v>UPDATE tbl_clubs SET intItemID = 1198  WHERE sku = 51218</v>
      </c>
      <c r="V1199" t="s">
        <v>1295</v>
      </c>
    </row>
    <row r="1200" spans="1:22" x14ac:dyDescent="0.25">
      <c r="A1200">
        <f t="shared" si="44"/>
        <v>1199</v>
      </c>
      <c r="B1200">
        <v>51227</v>
      </c>
      <c r="C1200">
        <v>71</v>
      </c>
      <c r="D1200">
        <v>27</v>
      </c>
      <c r="E1200" t="s">
        <v>38</v>
      </c>
      <c r="F1200" t="s">
        <v>32</v>
      </c>
      <c r="G1200" t="s">
        <v>33</v>
      </c>
      <c r="N1200" t="s">
        <v>19</v>
      </c>
      <c r="O1200" t="s">
        <v>97</v>
      </c>
      <c r="P1200" t="s">
        <v>20</v>
      </c>
      <c r="Q1200" t="s">
        <v>14</v>
      </c>
      <c r="S1200" t="str">
        <f t="shared" si="43"/>
        <v>UPDATE tbl_clubs SET intItemID = 1199  WHERE sku = 51227</v>
      </c>
      <c r="V1200" t="s">
        <v>1296</v>
      </c>
    </row>
    <row r="1201" spans="1:22" x14ac:dyDescent="0.25">
      <c r="A1201">
        <f t="shared" si="44"/>
        <v>1200</v>
      </c>
      <c r="B1201">
        <v>51249</v>
      </c>
      <c r="C1201">
        <v>71</v>
      </c>
      <c r="D1201">
        <v>1108</v>
      </c>
      <c r="E1201" t="s">
        <v>43</v>
      </c>
      <c r="F1201" t="s">
        <v>44</v>
      </c>
      <c r="G1201" t="s">
        <v>33</v>
      </c>
      <c r="N1201" t="s">
        <v>19</v>
      </c>
      <c r="O1201" t="s">
        <v>97</v>
      </c>
      <c r="P1201" t="s">
        <v>20</v>
      </c>
      <c r="Q1201" t="s">
        <v>14</v>
      </c>
      <c r="S1201" t="str">
        <f t="shared" si="43"/>
        <v>UPDATE tbl_clubs SET intItemID = 1200  WHERE sku = 51249</v>
      </c>
      <c r="V1201" t="s">
        <v>1297</v>
      </c>
    </row>
    <row r="1202" spans="1:22" x14ac:dyDescent="0.25">
      <c r="A1202">
        <f t="shared" si="44"/>
        <v>1201</v>
      </c>
      <c r="B1202">
        <v>51251</v>
      </c>
      <c r="C1202">
        <v>71</v>
      </c>
      <c r="D1202">
        <v>1638</v>
      </c>
      <c r="E1202" t="s">
        <v>36</v>
      </c>
      <c r="F1202" t="s">
        <v>32</v>
      </c>
      <c r="G1202" t="s">
        <v>33</v>
      </c>
      <c r="N1202" t="s">
        <v>19</v>
      </c>
      <c r="O1202" t="s">
        <v>97</v>
      </c>
      <c r="P1202" t="s">
        <v>20</v>
      </c>
      <c r="Q1202" t="s">
        <v>14</v>
      </c>
      <c r="S1202" t="str">
        <f t="shared" si="43"/>
        <v>UPDATE tbl_clubs SET intItemID = 1201  WHERE sku = 51251</v>
      </c>
      <c r="V1202" t="s">
        <v>1298</v>
      </c>
    </row>
    <row r="1203" spans="1:22" x14ac:dyDescent="0.25">
      <c r="A1203">
        <f t="shared" si="44"/>
        <v>1202</v>
      </c>
      <c r="B1203">
        <v>51253</v>
      </c>
      <c r="C1203">
        <v>71</v>
      </c>
      <c r="D1203">
        <v>1642</v>
      </c>
      <c r="E1203" t="s">
        <v>36</v>
      </c>
      <c r="F1203" t="s">
        <v>32</v>
      </c>
      <c r="G1203" t="s">
        <v>33</v>
      </c>
      <c r="N1203" t="s">
        <v>19</v>
      </c>
      <c r="O1203" t="s">
        <v>97</v>
      </c>
      <c r="P1203" t="s">
        <v>20</v>
      </c>
      <c r="Q1203" t="s">
        <v>14</v>
      </c>
      <c r="S1203" t="str">
        <f t="shared" si="43"/>
        <v>UPDATE tbl_clubs SET intItemID = 1202  WHERE sku = 51253</v>
      </c>
      <c r="V1203" t="s">
        <v>1299</v>
      </c>
    </row>
    <row r="1204" spans="1:22" x14ac:dyDescent="0.25">
      <c r="A1204">
        <f t="shared" si="44"/>
        <v>1203</v>
      </c>
      <c r="B1204">
        <v>51254</v>
      </c>
      <c r="C1204">
        <v>71</v>
      </c>
      <c r="D1204">
        <v>1642</v>
      </c>
      <c r="E1204" t="s">
        <v>36</v>
      </c>
      <c r="F1204" t="s">
        <v>32</v>
      </c>
      <c r="G1204" t="s">
        <v>33</v>
      </c>
      <c r="N1204" t="s">
        <v>19</v>
      </c>
      <c r="O1204" t="s">
        <v>97</v>
      </c>
      <c r="P1204" t="s">
        <v>20</v>
      </c>
      <c r="Q1204" t="s">
        <v>14</v>
      </c>
      <c r="S1204" t="str">
        <f t="shared" si="43"/>
        <v>UPDATE tbl_clubs SET intItemID = 1203  WHERE sku = 51254</v>
      </c>
      <c r="V1204" t="s">
        <v>1300</v>
      </c>
    </row>
    <row r="1205" spans="1:22" x14ac:dyDescent="0.25">
      <c r="A1205">
        <f t="shared" si="44"/>
        <v>1204</v>
      </c>
      <c r="B1205">
        <v>51259</v>
      </c>
      <c r="C1205">
        <v>71</v>
      </c>
      <c r="D1205">
        <v>1641</v>
      </c>
      <c r="E1205" t="s">
        <v>36</v>
      </c>
      <c r="F1205" t="s">
        <v>32</v>
      </c>
      <c r="G1205" t="s">
        <v>33</v>
      </c>
      <c r="N1205" t="s">
        <v>19</v>
      </c>
      <c r="O1205" t="s">
        <v>97</v>
      </c>
      <c r="P1205" t="s">
        <v>20</v>
      </c>
      <c r="Q1205" t="s">
        <v>14</v>
      </c>
      <c r="S1205" t="str">
        <f t="shared" si="43"/>
        <v>UPDATE tbl_clubs SET intItemID = 1204  WHERE sku = 51259</v>
      </c>
      <c r="V1205" t="s">
        <v>1301</v>
      </c>
    </row>
    <row r="1206" spans="1:22" x14ac:dyDescent="0.25">
      <c r="A1206">
        <f t="shared" si="44"/>
        <v>1205</v>
      </c>
      <c r="B1206">
        <v>51261</v>
      </c>
      <c r="C1206">
        <v>71</v>
      </c>
      <c r="D1206">
        <v>1641</v>
      </c>
      <c r="E1206" t="s">
        <v>36</v>
      </c>
      <c r="F1206" t="s">
        <v>32</v>
      </c>
      <c r="G1206" t="s">
        <v>33</v>
      </c>
      <c r="N1206" t="s">
        <v>19</v>
      </c>
      <c r="O1206" t="s">
        <v>97</v>
      </c>
      <c r="P1206" t="s">
        <v>20</v>
      </c>
      <c r="Q1206" t="s">
        <v>14</v>
      </c>
      <c r="S1206" t="str">
        <f t="shared" si="43"/>
        <v>UPDATE tbl_clubs SET intItemID = 1205  WHERE sku = 51261</v>
      </c>
      <c r="V1206" t="s">
        <v>1302</v>
      </c>
    </row>
    <row r="1207" spans="1:22" x14ac:dyDescent="0.25">
      <c r="A1207">
        <f t="shared" si="44"/>
        <v>1206</v>
      </c>
      <c r="B1207">
        <v>51270</v>
      </c>
      <c r="C1207">
        <v>71</v>
      </c>
      <c r="D1207">
        <v>867</v>
      </c>
      <c r="E1207" t="s">
        <v>38</v>
      </c>
      <c r="F1207" t="s">
        <v>32</v>
      </c>
      <c r="G1207" t="s">
        <v>33</v>
      </c>
      <c r="N1207" t="s">
        <v>19</v>
      </c>
      <c r="O1207" t="s">
        <v>97</v>
      </c>
      <c r="P1207" t="s">
        <v>20</v>
      </c>
      <c r="Q1207" t="s">
        <v>14</v>
      </c>
      <c r="S1207" t="str">
        <f t="shared" si="43"/>
        <v>UPDATE tbl_clubs SET intItemID = 1206  WHERE sku = 51270</v>
      </c>
      <c r="V1207" t="s">
        <v>1303</v>
      </c>
    </row>
    <row r="1208" spans="1:22" x14ac:dyDescent="0.25">
      <c r="A1208">
        <f t="shared" si="44"/>
        <v>1207</v>
      </c>
      <c r="B1208">
        <v>51283</v>
      </c>
      <c r="C1208">
        <v>71</v>
      </c>
      <c r="D1208">
        <v>28</v>
      </c>
      <c r="E1208" t="s">
        <v>31</v>
      </c>
      <c r="F1208" t="s">
        <v>32</v>
      </c>
      <c r="G1208" t="s">
        <v>33</v>
      </c>
      <c r="N1208" t="s">
        <v>19</v>
      </c>
      <c r="O1208" t="s">
        <v>97</v>
      </c>
      <c r="P1208" t="s">
        <v>20</v>
      </c>
      <c r="Q1208" t="s">
        <v>14</v>
      </c>
      <c r="S1208" t="str">
        <f t="shared" si="43"/>
        <v>UPDATE tbl_clubs SET intItemID = 1207  WHERE sku = 51283</v>
      </c>
      <c r="V1208" t="s">
        <v>1304</v>
      </c>
    </row>
    <row r="1209" spans="1:22" x14ac:dyDescent="0.25">
      <c r="A1209">
        <f t="shared" si="44"/>
        <v>1208</v>
      </c>
      <c r="B1209">
        <v>51284</v>
      </c>
      <c r="C1209">
        <v>71</v>
      </c>
      <c r="D1209">
        <v>28</v>
      </c>
      <c r="E1209" t="s">
        <v>38</v>
      </c>
      <c r="F1209" t="s">
        <v>32</v>
      </c>
      <c r="G1209" t="s">
        <v>33</v>
      </c>
      <c r="N1209" t="s">
        <v>19</v>
      </c>
      <c r="O1209" t="s">
        <v>97</v>
      </c>
      <c r="P1209" t="s">
        <v>20</v>
      </c>
      <c r="Q1209" t="s">
        <v>14</v>
      </c>
      <c r="S1209" t="str">
        <f t="shared" si="43"/>
        <v>UPDATE tbl_clubs SET intItemID = 1208  WHERE sku = 51284</v>
      </c>
      <c r="V1209" t="s">
        <v>1305</v>
      </c>
    </row>
    <row r="1210" spans="1:22" x14ac:dyDescent="0.25">
      <c r="A1210">
        <f t="shared" si="44"/>
        <v>1209</v>
      </c>
      <c r="B1210">
        <v>51285</v>
      </c>
      <c r="C1210">
        <v>71</v>
      </c>
      <c r="D1210">
        <v>28</v>
      </c>
      <c r="E1210" t="s">
        <v>38</v>
      </c>
      <c r="F1210" t="s">
        <v>32</v>
      </c>
      <c r="G1210" t="s">
        <v>33</v>
      </c>
      <c r="N1210" t="s">
        <v>19</v>
      </c>
      <c r="O1210" t="s">
        <v>97</v>
      </c>
      <c r="P1210" t="s">
        <v>20</v>
      </c>
      <c r="Q1210" t="s">
        <v>14</v>
      </c>
      <c r="S1210" t="str">
        <f t="shared" si="43"/>
        <v>UPDATE tbl_clubs SET intItemID = 1209  WHERE sku = 51285</v>
      </c>
      <c r="V1210" t="s">
        <v>1306</v>
      </c>
    </row>
    <row r="1211" spans="1:22" x14ac:dyDescent="0.25">
      <c r="A1211">
        <f t="shared" si="44"/>
        <v>1210</v>
      </c>
      <c r="B1211">
        <v>51286</v>
      </c>
      <c r="C1211">
        <v>71</v>
      </c>
      <c r="D1211">
        <v>957</v>
      </c>
      <c r="E1211" t="s">
        <v>56</v>
      </c>
      <c r="F1211" t="s">
        <v>32</v>
      </c>
      <c r="G1211" t="s">
        <v>33</v>
      </c>
      <c r="N1211" t="s">
        <v>19</v>
      </c>
      <c r="O1211" t="s">
        <v>97</v>
      </c>
      <c r="P1211" t="s">
        <v>20</v>
      </c>
      <c r="Q1211" t="s">
        <v>14</v>
      </c>
      <c r="S1211" t="str">
        <f t="shared" si="43"/>
        <v>UPDATE tbl_clubs SET intItemID = 1210  WHERE sku = 51286</v>
      </c>
      <c r="V1211" t="s">
        <v>1307</v>
      </c>
    </row>
    <row r="1212" spans="1:22" x14ac:dyDescent="0.25">
      <c r="A1212">
        <f t="shared" si="44"/>
        <v>1211</v>
      </c>
      <c r="B1212">
        <v>51287</v>
      </c>
      <c r="C1212">
        <v>71</v>
      </c>
      <c r="D1212">
        <v>28</v>
      </c>
      <c r="E1212" t="s">
        <v>39</v>
      </c>
      <c r="F1212" t="s">
        <v>44</v>
      </c>
      <c r="G1212" t="s">
        <v>41</v>
      </c>
      <c r="N1212" t="s">
        <v>19</v>
      </c>
      <c r="O1212" t="s">
        <v>97</v>
      </c>
      <c r="P1212" t="s">
        <v>20</v>
      </c>
      <c r="Q1212" t="s">
        <v>14</v>
      </c>
      <c r="S1212" t="str">
        <f t="shared" si="43"/>
        <v>UPDATE tbl_clubs SET intItemID = 1211  WHERE sku = 51287</v>
      </c>
      <c r="V1212" t="s">
        <v>1308</v>
      </c>
    </row>
    <row r="1213" spans="1:22" x14ac:dyDescent="0.25">
      <c r="A1213">
        <f t="shared" si="44"/>
        <v>1212</v>
      </c>
      <c r="B1213">
        <v>51288</v>
      </c>
      <c r="C1213">
        <v>71</v>
      </c>
      <c r="D1213">
        <v>203</v>
      </c>
      <c r="E1213" t="s">
        <v>36</v>
      </c>
      <c r="F1213" t="s">
        <v>32</v>
      </c>
      <c r="G1213" t="s">
        <v>33</v>
      </c>
      <c r="N1213" t="s">
        <v>19</v>
      </c>
      <c r="O1213" t="s">
        <v>97</v>
      </c>
      <c r="P1213" t="s">
        <v>20</v>
      </c>
      <c r="Q1213" t="s">
        <v>14</v>
      </c>
      <c r="S1213" t="str">
        <f t="shared" si="43"/>
        <v>UPDATE tbl_clubs SET intItemID = 1212  WHERE sku = 51288</v>
      </c>
      <c r="V1213" t="s">
        <v>1309</v>
      </c>
    </row>
    <row r="1214" spans="1:22" x14ac:dyDescent="0.25">
      <c r="A1214">
        <f t="shared" si="44"/>
        <v>1213</v>
      </c>
      <c r="B1214">
        <v>51289</v>
      </c>
      <c r="C1214">
        <v>71</v>
      </c>
      <c r="D1214">
        <v>1856</v>
      </c>
      <c r="E1214" t="s">
        <v>43</v>
      </c>
      <c r="F1214" t="s">
        <v>18</v>
      </c>
      <c r="G1214" t="s">
        <v>33</v>
      </c>
      <c r="N1214" t="s">
        <v>19</v>
      </c>
      <c r="O1214" t="s">
        <v>97</v>
      </c>
      <c r="P1214" t="s">
        <v>20</v>
      </c>
      <c r="Q1214" t="s">
        <v>14</v>
      </c>
      <c r="S1214" t="str">
        <f t="shared" si="43"/>
        <v>UPDATE tbl_clubs SET intItemID = 1213  WHERE sku = 51289</v>
      </c>
      <c r="V1214" t="s">
        <v>1310</v>
      </c>
    </row>
    <row r="1215" spans="1:22" x14ac:dyDescent="0.25">
      <c r="A1215">
        <f t="shared" si="44"/>
        <v>1214</v>
      </c>
      <c r="B1215">
        <v>51322</v>
      </c>
      <c r="C1215">
        <v>71</v>
      </c>
      <c r="D1215">
        <v>28</v>
      </c>
      <c r="E1215" t="s">
        <v>31</v>
      </c>
      <c r="F1215" t="s">
        <v>32</v>
      </c>
      <c r="G1215" t="s">
        <v>33</v>
      </c>
      <c r="N1215" t="s">
        <v>19</v>
      </c>
      <c r="O1215" t="s">
        <v>97</v>
      </c>
      <c r="P1215" t="s">
        <v>20</v>
      </c>
      <c r="Q1215" t="s">
        <v>14</v>
      </c>
      <c r="S1215" t="str">
        <f t="shared" si="43"/>
        <v>UPDATE tbl_clubs SET intItemID = 1214  WHERE sku = 51322</v>
      </c>
      <c r="V1215" t="s">
        <v>1311</v>
      </c>
    </row>
    <row r="1216" spans="1:22" x14ac:dyDescent="0.25">
      <c r="A1216">
        <f t="shared" si="44"/>
        <v>1215</v>
      </c>
      <c r="B1216">
        <v>51323</v>
      </c>
      <c r="C1216">
        <v>71</v>
      </c>
      <c r="D1216">
        <v>28</v>
      </c>
      <c r="E1216" t="s">
        <v>38</v>
      </c>
      <c r="F1216" t="s">
        <v>32</v>
      </c>
      <c r="G1216" t="s">
        <v>33</v>
      </c>
      <c r="N1216" t="s">
        <v>19</v>
      </c>
      <c r="O1216" t="s">
        <v>97</v>
      </c>
      <c r="P1216" t="s">
        <v>20</v>
      </c>
      <c r="Q1216" t="s">
        <v>14</v>
      </c>
      <c r="S1216" t="str">
        <f t="shared" si="43"/>
        <v>UPDATE tbl_clubs SET intItemID = 1215  WHERE sku = 51323</v>
      </c>
      <c r="V1216" t="s">
        <v>1312</v>
      </c>
    </row>
    <row r="1217" spans="1:22" x14ac:dyDescent="0.25">
      <c r="A1217">
        <f t="shared" si="44"/>
        <v>1216</v>
      </c>
      <c r="B1217">
        <v>51324</v>
      </c>
      <c r="C1217">
        <v>71</v>
      </c>
      <c r="D1217">
        <v>28</v>
      </c>
      <c r="E1217" t="s">
        <v>38</v>
      </c>
      <c r="F1217" t="s">
        <v>32</v>
      </c>
      <c r="G1217" t="s">
        <v>33</v>
      </c>
      <c r="N1217" t="s">
        <v>19</v>
      </c>
      <c r="O1217" t="s">
        <v>97</v>
      </c>
      <c r="P1217" t="s">
        <v>20</v>
      </c>
      <c r="Q1217" t="s">
        <v>14</v>
      </c>
      <c r="S1217" t="str">
        <f t="shared" si="43"/>
        <v>UPDATE tbl_clubs SET intItemID = 1216  WHERE sku = 51324</v>
      </c>
      <c r="V1217" t="s">
        <v>1313</v>
      </c>
    </row>
    <row r="1218" spans="1:22" x14ac:dyDescent="0.25">
      <c r="A1218">
        <f t="shared" si="44"/>
        <v>1217</v>
      </c>
      <c r="B1218">
        <v>51325</v>
      </c>
      <c r="C1218">
        <v>71</v>
      </c>
      <c r="D1218">
        <v>957</v>
      </c>
      <c r="E1218" t="s">
        <v>56</v>
      </c>
      <c r="F1218" t="s">
        <v>32</v>
      </c>
      <c r="G1218" t="s">
        <v>33</v>
      </c>
      <c r="N1218" t="s">
        <v>19</v>
      </c>
      <c r="O1218" t="s">
        <v>97</v>
      </c>
      <c r="P1218" t="s">
        <v>20</v>
      </c>
      <c r="Q1218" t="s">
        <v>14</v>
      </c>
      <c r="S1218" t="str">
        <f t="shared" si="43"/>
        <v>UPDATE tbl_clubs SET intItemID = 1217  WHERE sku = 51325</v>
      </c>
      <c r="V1218" t="s">
        <v>1314</v>
      </c>
    </row>
    <row r="1219" spans="1:22" x14ac:dyDescent="0.25">
      <c r="A1219">
        <f t="shared" si="44"/>
        <v>1218</v>
      </c>
      <c r="B1219">
        <v>51326</v>
      </c>
      <c r="C1219">
        <v>71</v>
      </c>
      <c r="D1219">
        <v>28</v>
      </c>
      <c r="E1219" t="s">
        <v>39</v>
      </c>
      <c r="F1219" t="s">
        <v>44</v>
      </c>
      <c r="G1219" t="s">
        <v>41</v>
      </c>
      <c r="N1219" t="s">
        <v>19</v>
      </c>
      <c r="O1219" t="s">
        <v>97</v>
      </c>
      <c r="P1219" t="s">
        <v>20</v>
      </c>
      <c r="Q1219" t="s">
        <v>14</v>
      </c>
      <c r="S1219" t="str">
        <f t="shared" ref="S1219:S1282" si="45">N1219&amp;O1219&amp;" "&amp;P1219&amp;A1219&amp;" "&amp;Q1219&amp;B1219</f>
        <v>UPDATE tbl_clubs SET intItemID = 1218  WHERE sku = 51326</v>
      </c>
      <c r="V1219" t="s">
        <v>1315</v>
      </c>
    </row>
    <row r="1220" spans="1:22" x14ac:dyDescent="0.25">
      <c r="A1220">
        <f t="shared" ref="A1220:A1283" si="46">A1219+1</f>
        <v>1219</v>
      </c>
      <c r="B1220">
        <v>51327</v>
      </c>
      <c r="C1220">
        <v>71</v>
      </c>
      <c r="D1220">
        <v>203</v>
      </c>
      <c r="E1220" t="s">
        <v>36</v>
      </c>
      <c r="F1220" t="s">
        <v>32</v>
      </c>
      <c r="G1220" t="s">
        <v>33</v>
      </c>
      <c r="N1220" t="s">
        <v>19</v>
      </c>
      <c r="O1220" t="s">
        <v>97</v>
      </c>
      <c r="P1220" t="s">
        <v>20</v>
      </c>
      <c r="Q1220" t="s">
        <v>14</v>
      </c>
      <c r="S1220" t="str">
        <f t="shared" si="45"/>
        <v>UPDATE tbl_clubs SET intItemID = 1219  WHERE sku = 51327</v>
      </c>
      <c r="V1220" t="s">
        <v>1316</v>
      </c>
    </row>
    <row r="1221" spans="1:22" x14ac:dyDescent="0.25">
      <c r="A1221">
        <f t="shared" si="46"/>
        <v>1220</v>
      </c>
      <c r="B1221">
        <v>51328</v>
      </c>
      <c r="C1221">
        <v>71</v>
      </c>
      <c r="D1221">
        <v>1856</v>
      </c>
      <c r="E1221" t="s">
        <v>43</v>
      </c>
      <c r="F1221" t="s">
        <v>18</v>
      </c>
      <c r="G1221" t="s">
        <v>33</v>
      </c>
      <c r="N1221" t="s">
        <v>19</v>
      </c>
      <c r="O1221" t="s">
        <v>97</v>
      </c>
      <c r="P1221" t="s">
        <v>20</v>
      </c>
      <c r="Q1221" t="s">
        <v>14</v>
      </c>
      <c r="S1221" t="str">
        <f t="shared" si="45"/>
        <v>UPDATE tbl_clubs SET intItemID = 1220  WHERE sku = 51328</v>
      </c>
      <c r="V1221" t="s">
        <v>1317</v>
      </c>
    </row>
    <row r="1222" spans="1:22" x14ac:dyDescent="0.25">
      <c r="A1222">
        <f t="shared" si="46"/>
        <v>1221</v>
      </c>
      <c r="B1222">
        <v>51336</v>
      </c>
      <c r="C1222">
        <v>61</v>
      </c>
      <c r="D1222">
        <v>2208</v>
      </c>
      <c r="E1222" t="s">
        <v>38</v>
      </c>
      <c r="F1222" t="s">
        <v>32</v>
      </c>
      <c r="G1222" t="s">
        <v>33</v>
      </c>
      <c r="N1222" t="s">
        <v>19</v>
      </c>
      <c r="O1222" t="s">
        <v>97</v>
      </c>
      <c r="P1222" t="s">
        <v>20</v>
      </c>
      <c r="Q1222" t="s">
        <v>14</v>
      </c>
      <c r="S1222" t="str">
        <f t="shared" si="45"/>
        <v>UPDATE tbl_clubs SET intItemID = 1221  WHERE sku = 51336</v>
      </c>
      <c r="V1222" t="s">
        <v>1318</v>
      </c>
    </row>
    <row r="1223" spans="1:22" x14ac:dyDescent="0.25">
      <c r="A1223">
        <f t="shared" si="46"/>
        <v>1222</v>
      </c>
      <c r="B1223">
        <v>51343</v>
      </c>
      <c r="C1223">
        <v>22</v>
      </c>
      <c r="D1223">
        <v>48</v>
      </c>
      <c r="E1223" t="s">
        <v>56</v>
      </c>
      <c r="F1223" t="s">
        <v>32</v>
      </c>
      <c r="G1223" t="s">
        <v>33</v>
      </c>
      <c r="N1223" t="s">
        <v>19</v>
      </c>
      <c r="O1223" t="s">
        <v>97</v>
      </c>
      <c r="P1223" t="s">
        <v>20</v>
      </c>
      <c r="Q1223" t="s">
        <v>14</v>
      </c>
      <c r="S1223" t="str">
        <f t="shared" si="45"/>
        <v>UPDATE tbl_clubs SET intItemID = 1222  WHERE sku = 51343</v>
      </c>
      <c r="V1223" t="s">
        <v>1319</v>
      </c>
    </row>
    <row r="1224" spans="1:22" x14ac:dyDescent="0.25">
      <c r="A1224">
        <f t="shared" si="46"/>
        <v>1223</v>
      </c>
      <c r="B1224">
        <v>51383</v>
      </c>
      <c r="C1224">
        <v>22</v>
      </c>
      <c r="D1224">
        <v>284</v>
      </c>
      <c r="E1224" t="s">
        <v>31</v>
      </c>
      <c r="F1224" t="s">
        <v>32</v>
      </c>
      <c r="G1224" t="s">
        <v>33</v>
      </c>
      <c r="N1224" t="s">
        <v>19</v>
      </c>
      <c r="O1224" t="s">
        <v>97</v>
      </c>
      <c r="P1224" t="s">
        <v>20</v>
      </c>
      <c r="Q1224" t="s">
        <v>14</v>
      </c>
      <c r="S1224" t="str">
        <f t="shared" si="45"/>
        <v>UPDATE tbl_clubs SET intItemID = 1223  WHERE sku = 51383</v>
      </c>
      <c r="V1224" t="s">
        <v>1320</v>
      </c>
    </row>
    <row r="1225" spans="1:22" x14ac:dyDescent="0.25">
      <c r="A1225">
        <f t="shared" si="46"/>
        <v>1224</v>
      </c>
      <c r="B1225">
        <v>51388</v>
      </c>
      <c r="C1225">
        <v>22</v>
      </c>
      <c r="D1225">
        <v>48</v>
      </c>
      <c r="E1225" t="s">
        <v>39</v>
      </c>
      <c r="F1225" t="s">
        <v>40</v>
      </c>
      <c r="G1225" t="s">
        <v>48</v>
      </c>
      <c r="N1225" t="s">
        <v>19</v>
      </c>
      <c r="O1225" t="s">
        <v>97</v>
      </c>
      <c r="P1225" t="s">
        <v>20</v>
      </c>
      <c r="Q1225" t="s">
        <v>14</v>
      </c>
      <c r="S1225" t="str">
        <f t="shared" si="45"/>
        <v>UPDATE tbl_clubs SET intItemID = 1224  WHERE sku = 51388</v>
      </c>
      <c r="V1225" t="s">
        <v>1321</v>
      </c>
    </row>
    <row r="1226" spans="1:22" x14ac:dyDescent="0.25">
      <c r="A1226">
        <f t="shared" si="46"/>
        <v>1225</v>
      </c>
      <c r="B1226">
        <v>51390</v>
      </c>
      <c r="C1226">
        <v>22</v>
      </c>
      <c r="D1226">
        <v>48</v>
      </c>
      <c r="E1226" t="s">
        <v>56</v>
      </c>
      <c r="F1226" t="s">
        <v>32</v>
      </c>
      <c r="G1226" t="s">
        <v>33</v>
      </c>
      <c r="N1226" t="s">
        <v>19</v>
      </c>
      <c r="O1226" t="s">
        <v>97</v>
      </c>
      <c r="P1226" t="s">
        <v>20</v>
      </c>
      <c r="Q1226" t="s">
        <v>14</v>
      </c>
      <c r="S1226" t="str">
        <f t="shared" si="45"/>
        <v>UPDATE tbl_clubs SET intItemID = 1225  WHERE sku = 51390</v>
      </c>
      <c r="V1226" t="s">
        <v>1322</v>
      </c>
    </row>
    <row r="1227" spans="1:22" x14ac:dyDescent="0.25">
      <c r="A1227">
        <f t="shared" si="46"/>
        <v>1226</v>
      </c>
      <c r="B1227">
        <v>51399</v>
      </c>
      <c r="C1227">
        <v>22</v>
      </c>
      <c r="D1227">
        <v>1933</v>
      </c>
      <c r="E1227" t="s">
        <v>39</v>
      </c>
      <c r="F1227" t="s">
        <v>32</v>
      </c>
      <c r="G1227" t="s">
        <v>41</v>
      </c>
      <c r="N1227" t="s">
        <v>19</v>
      </c>
      <c r="O1227" t="s">
        <v>97</v>
      </c>
      <c r="P1227" t="s">
        <v>20</v>
      </c>
      <c r="Q1227" t="s">
        <v>14</v>
      </c>
      <c r="S1227" t="str">
        <f t="shared" si="45"/>
        <v>UPDATE tbl_clubs SET intItemID = 1226  WHERE sku = 51399</v>
      </c>
      <c r="V1227" t="s">
        <v>1323</v>
      </c>
    </row>
    <row r="1228" spans="1:22" x14ac:dyDescent="0.25">
      <c r="A1228">
        <f t="shared" si="46"/>
        <v>1227</v>
      </c>
      <c r="B1228">
        <v>51400</v>
      </c>
      <c r="C1228">
        <v>22</v>
      </c>
      <c r="D1228">
        <v>1934</v>
      </c>
      <c r="E1228" t="s">
        <v>39</v>
      </c>
      <c r="F1228" t="s">
        <v>40</v>
      </c>
      <c r="G1228" t="s">
        <v>47</v>
      </c>
      <c r="N1228" t="s">
        <v>19</v>
      </c>
      <c r="O1228" t="s">
        <v>97</v>
      </c>
      <c r="P1228" t="s">
        <v>20</v>
      </c>
      <c r="Q1228" t="s">
        <v>14</v>
      </c>
      <c r="S1228" t="str">
        <f t="shared" si="45"/>
        <v>UPDATE tbl_clubs SET intItemID = 1227  WHERE sku = 51400</v>
      </c>
      <c r="V1228" t="s">
        <v>1324</v>
      </c>
    </row>
    <row r="1229" spans="1:22" x14ac:dyDescent="0.25">
      <c r="A1229">
        <f t="shared" si="46"/>
        <v>1228</v>
      </c>
      <c r="B1229">
        <v>51404</v>
      </c>
      <c r="C1229">
        <v>22</v>
      </c>
      <c r="D1229">
        <v>31</v>
      </c>
      <c r="E1229" t="s">
        <v>36</v>
      </c>
      <c r="F1229" t="s">
        <v>40</v>
      </c>
      <c r="G1229" t="s">
        <v>33</v>
      </c>
      <c r="N1229" t="s">
        <v>19</v>
      </c>
      <c r="O1229" t="s">
        <v>97</v>
      </c>
      <c r="P1229" t="s">
        <v>20</v>
      </c>
      <c r="Q1229" t="s">
        <v>14</v>
      </c>
      <c r="S1229" t="str">
        <f t="shared" si="45"/>
        <v>UPDATE tbl_clubs SET intItemID = 1228  WHERE sku = 51404</v>
      </c>
      <c r="V1229" t="s">
        <v>1325</v>
      </c>
    </row>
    <row r="1230" spans="1:22" x14ac:dyDescent="0.25">
      <c r="A1230">
        <f t="shared" si="46"/>
        <v>1229</v>
      </c>
      <c r="B1230">
        <v>51415</v>
      </c>
      <c r="C1230">
        <v>61</v>
      </c>
      <c r="D1230">
        <v>37</v>
      </c>
      <c r="E1230" t="s">
        <v>38</v>
      </c>
      <c r="F1230" t="s">
        <v>32</v>
      </c>
      <c r="G1230" t="s">
        <v>33</v>
      </c>
      <c r="N1230" t="s">
        <v>19</v>
      </c>
      <c r="O1230" t="s">
        <v>97</v>
      </c>
      <c r="P1230" t="s">
        <v>20</v>
      </c>
      <c r="Q1230" t="s">
        <v>14</v>
      </c>
      <c r="S1230" t="str">
        <f t="shared" si="45"/>
        <v>UPDATE tbl_clubs SET intItemID = 1229  WHERE sku = 51415</v>
      </c>
      <c r="V1230" t="s">
        <v>1326</v>
      </c>
    </row>
    <row r="1231" spans="1:22" x14ac:dyDescent="0.25">
      <c r="A1231">
        <f t="shared" si="46"/>
        <v>1230</v>
      </c>
      <c r="B1231">
        <v>51421</v>
      </c>
      <c r="C1231">
        <v>26</v>
      </c>
      <c r="D1231">
        <v>2209</v>
      </c>
      <c r="E1231" t="s">
        <v>38</v>
      </c>
      <c r="F1231" t="s">
        <v>40</v>
      </c>
      <c r="G1231" t="s">
        <v>33</v>
      </c>
      <c r="N1231" t="s">
        <v>19</v>
      </c>
      <c r="O1231" t="s">
        <v>97</v>
      </c>
      <c r="P1231" t="s">
        <v>20</v>
      </c>
      <c r="Q1231" t="s">
        <v>14</v>
      </c>
      <c r="S1231" t="str">
        <f t="shared" si="45"/>
        <v>UPDATE tbl_clubs SET intItemID = 1230  WHERE sku = 51421</v>
      </c>
      <c r="V1231" t="s">
        <v>1327</v>
      </c>
    </row>
    <row r="1232" spans="1:22" x14ac:dyDescent="0.25">
      <c r="A1232">
        <f t="shared" si="46"/>
        <v>1231</v>
      </c>
      <c r="B1232">
        <v>51422</v>
      </c>
      <c r="C1232">
        <v>26</v>
      </c>
      <c r="D1232">
        <v>2209</v>
      </c>
      <c r="E1232" t="s">
        <v>38</v>
      </c>
      <c r="F1232" t="s">
        <v>40</v>
      </c>
      <c r="G1232" t="s">
        <v>33</v>
      </c>
      <c r="N1232" t="s">
        <v>19</v>
      </c>
      <c r="O1232" t="s">
        <v>97</v>
      </c>
      <c r="P1232" t="s">
        <v>20</v>
      </c>
      <c r="Q1232" t="s">
        <v>14</v>
      </c>
      <c r="S1232" t="str">
        <f t="shared" si="45"/>
        <v>UPDATE tbl_clubs SET intItemID = 1231  WHERE sku = 51422</v>
      </c>
      <c r="V1232" t="s">
        <v>1328</v>
      </c>
    </row>
    <row r="1233" spans="1:22" x14ac:dyDescent="0.25">
      <c r="A1233">
        <f t="shared" si="46"/>
        <v>1232</v>
      </c>
      <c r="B1233">
        <v>51442</v>
      </c>
      <c r="C1233">
        <v>22</v>
      </c>
      <c r="D1233">
        <v>1932</v>
      </c>
      <c r="E1233" t="s">
        <v>38</v>
      </c>
      <c r="F1233" t="s">
        <v>32</v>
      </c>
      <c r="G1233" t="s">
        <v>33</v>
      </c>
      <c r="N1233" t="s">
        <v>19</v>
      </c>
      <c r="O1233" t="s">
        <v>97</v>
      </c>
      <c r="P1233" t="s">
        <v>20</v>
      </c>
      <c r="Q1233" t="s">
        <v>14</v>
      </c>
      <c r="S1233" t="str">
        <f t="shared" si="45"/>
        <v>UPDATE tbl_clubs SET intItemID = 1232  WHERE sku = 51442</v>
      </c>
      <c r="V1233" t="s">
        <v>1329</v>
      </c>
    </row>
    <row r="1234" spans="1:22" x14ac:dyDescent="0.25">
      <c r="A1234">
        <f t="shared" si="46"/>
        <v>1233</v>
      </c>
      <c r="B1234">
        <v>51444</v>
      </c>
      <c r="C1234">
        <v>22</v>
      </c>
      <c r="D1234">
        <v>13</v>
      </c>
      <c r="E1234" t="s">
        <v>38</v>
      </c>
      <c r="F1234" t="s">
        <v>32</v>
      </c>
      <c r="G1234" t="s">
        <v>33</v>
      </c>
      <c r="N1234" t="s">
        <v>19</v>
      </c>
      <c r="O1234" t="s">
        <v>97</v>
      </c>
      <c r="P1234" t="s">
        <v>20</v>
      </c>
      <c r="Q1234" t="s">
        <v>14</v>
      </c>
      <c r="S1234" t="str">
        <f t="shared" si="45"/>
        <v>UPDATE tbl_clubs SET intItemID = 1233  WHERE sku = 51444</v>
      </c>
      <c r="V1234" t="s">
        <v>1330</v>
      </c>
    </row>
    <row r="1235" spans="1:22" x14ac:dyDescent="0.25">
      <c r="A1235">
        <f t="shared" si="46"/>
        <v>1234</v>
      </c>
      <c r="B1235">
        <v>51485</v>
      </c>
      <c r="C1235">
        <v>71</v>
      </c>
      <c r="D1235">
        <v>28</v>
      </c>
      <c r="E1235" t="s">
        <v>38</v>
      </c>
      <c r="F1235" t="s">
        <v>32</v>
      </c>
      <c r="G1235" t="s">
        <v>33</v>
      </c>
      <c r="N1235" t="s">
        <v>19</v>
      </c>
      <c r="O1235" t="s">
        <v>97</v>
      </c>
      <c r="P1235" t="s">
        <v>20</v>
      </c>
      <c r="Q1235" t="s">
        <v>14</v>
      </c>
      <c r="S1235" t="str">
        <f t="shared" si="45"/>
        <v>UPDATE tbl_clubs SET intItemID = 1234  WHERE sku = 51485</v>
      </c>
      <c r="V1235" t="s">
        <v>1331</v>
      </c>
    </row>
    <row r="1236" spans="1:22" x14ac:dyDescent="0.25">
      <c r="A1236">
        <f t="shared" si="46"/>
        <v>1235</v>
      </c>
      <c r="B1236">
        <v>51486</v>
      </c>
      <c r="C1236">
        <v>71</v>
      </c>
      <c r="D1236">
        <v>28</v>
      </c>
      <c r="E1236" t="s">
        <v>38</v>
      </c>
      <c r="F1236" t="s">
        <v>32</v>
      </c>
      <c r="G1236" t="s">
        <v>33</v>
      </c>
      <c r="N1236" t="s">
        <v>19</v>
      </c>
      <c r="O1236" t="s">
        <v>97</v>
      </c>
      <c r="P1236" t="s">
        <v>20</v>
      </c>
      <c r="Q1236" t="s">
        <v>14</v>
      </c>
      <c r="S1236" t="str">
        <f t="shared" si="45"/>
        <v>UPDATE tbl_clubs SET intItemID = 1235  WHERE sku = 51486</v>
      </c>
      <c r="V1236" t="s">
        <v>1332</v>
      </c>
    </row>
    <row r="1237" spans="1:22" x14ac:dyDescent="0.25">
      <c r="A1237">
        <f t="shared" si="46"/>
        <v>1236</v>
      </c>
      <c r="B1237">
        <v>51487</v>
      </c>
      <c r="C1237">
        <v>71</v>
      </c>
      <c r="D1237">
        <v>957</v>
      </c>
      <c r="E1237" t="s">
        <v>56</v>
      </c>
      <c r="F1237" t="s">
        <v>32</v>
      </c>
      <c r="G1237" t="s">
        <v>33</v>
      </c>
      <c r="N1237" t="s">
        <v>19</v>
      </c>
      <c r="O1237" t="s">
        <v>97</v>
      </c>
      <c r="P1237" t="s">
        <v>20</v>
      </c>
      <c r="Q1237" t="s">
        <v>14</v>
      </c>
      <c r="S1237" t="str">
        <f t="shared" si="45"/>
        <v>UPDATE tbl_clubs SET intItemID = 1236  WHERE sku = 51487</v>
      </c>
      <c r="V1237" t="s">
        <v>1333</v>
      </c>
    </row>
    <row r="1238" spans="1:22" x14ac:dyDescent="0.25">
      <c r="A1238">
        <f t="shared" si="46"/>
        <v>1237</v>
      </c>
      <c r="B1238">
        <v>51488</v>
      </c>
      <c r="C1238">
        <v>71</v>
      </c>
      <c r="D1238">
        <v>28</v>
      </c>
      <c r="E1238" t="s">
        <v>39</v>
      </c>
      <c r="F1238" t="s">
        <v>44</v>
      </c>
      <c r="G1238" t="s">
        <v>42</v>
      </c>
      <c r="N1238" t="s">
        <v>19</v>
      </c>
      <c r="O1238" t="s">
        <v>97</v>
      </c>
      <c r="P1238" t="s">
        <v>20</v>
      </c>
      <c r="Q1238" t="s">
        <v>14</v>
      </c>
      <c r="S1238" t="str">
        <f t="shared" si="45"/>
        <v>UPDATE tbl_clubs SET intItemID = 1237  WHERE sku = 51488</v>
      </c>
      <c r="V1238" t="s">
        <v>1334</v>
      </c>
    </row>
    <row r="1239" spans="1:22" x14ac:dyDescent="0.25">
      <c r="A1239">
        <f t="shared" si="46"/>
        <v>1238</v>
      </c>
      <c r="B1239">
        <v>51489</v>
      </c>
      <c r="C1239">
        <v>71</v>
      </c>
      <c r="D1239">
        <v>203</v>
      </c>
      <c r="E1239" t="s">
        <v>36</v>
      </c>
      <c r="F1239" t="s">
        <v>32</v>
      </c>
      <c r="G1239" t="s">
        <v>33</v>
      </c>
      <c r="N1239" t="s">
        <v>19</v>
      </c>
      <c r="O1239" t="s">
        <v>97</v>
      </c>
      <c r="P1239" t="s">
        <v>20</v>
      </c>
      <c r="Q1239" t="s">
        <v>14</v>
      </c>
      <c r="S1239" t="str">
        <f t="shared" si="45"/>
        <v>UPDATE tbl_clubs SET intItemID = 1238  WHERE sku = 51489</v>
      </c>
      <c r="V1239" t="s">
        <v>1335</v>
      </c>
    </row>
    <row r="1240" spans="1:22" x14ac:dyDescent="0.25">
      <c r="A1240">
        <f t="shared" si="46"/>
        <v>1239</v>
      </c>
      <c r="B1240">
        <v>51490</v>
      </c>
      <c r="C1240">
        <v>71</v>
      </c>
      <c r="D1240">
        <v>1856</v>
      </c>
      <c r="E1240" t="s">
        <v>43</v>
      </c>
      <c r="F1240" t="s">
        <v>18</v>
      </c>
      <c r="G1240" t="s">
        <v>33</v>
      </c>
      <c r="N1240" t="s">
        <v>19</v>
      </c>
      <c r="O1240" t="s">
        <v>97</v>
      </c>
      <c r="P1240" t="s">
        <v>20</v>
      </c>
      <c r="Q1240" t="s">
        <v>14</v>
      </c>
      <c r="S1240" t="str">
        <f t="shared" si="45"/>
        <v>UPDATE tbl_clubs SET intItemID = 1239  WHERE sku = 51490</v>
      </c>
      <c r="V1240" t="s">
        <v>1336</v>
      </c>
    </row>
    <row r="1241" spans="1:22" x14ac:dyDescent="0.25">
      <c r="A1241">
        <f t="shared" si="46"/>
        <v>1240</v>
      </c>
      <c r="B1241">
        <v>51501</v>
      </c>
      <c r="C1241">
        <v>71</v>
      </c>
      <c r="D1241">
        <v>28</v>
      </c>
      <c r="E1241" t="s">
        <v>38</v>
      </c>
      <c r="F1241" t="s">
        <v>32</v>
      </c>
      <c r="G1241" t="s">
        <v>33</v>
      </c>
      <c r="N1241" t="s">
        <v>19</v>
      </c>
      <c r="O1241" t="s">
        <v>97</v>
      </c>
      <c r="P1241" t="s">
        <v>20</v>
      </c>
      <c r="Q1241" t="s">
        <v>14</v>
      </c>
      <c r="S1241" t="str">
        <f t="shared" si="45"/>
        <v>UPDATE tbl_clubs SET intItemID = 1240  WHERE sku = 51501</v>
      </c>
      <c r="V1241" t="s">
        <v>1337</v>
      </c>
    </row>
    <row r="1242" spans="1:22" x14ac:dyDescent="0.25">
      <c r="A1242">
        <f t="shared" si="46"/>
        <v>1241</v>
      </c>
      <c r="B1242">
        <v>51502</v>
      </c>
      <c r="C1242">
        <v>71</v>
      </c>
      <c r="D1242">
        <v>28</v>
      </c>
      <c r="E1242" t="s">
        <v>38</v>
      </c>
      <c r="F1242" t="s">
        <v>32</v>
      </c>
      <c r="G1242" t="s">
        <v>33</v>
      </c>
      <c r="N1242" t="s">
        <v>19</v>
      </c>
      <c r="O1242" t="s">
        <v>97</v>
      </c>
      <c r="P1242" t="s">
        <v>20</v>
      </c>
      <c r="Q1242" t="s">
        <v>14</v>
      </c>
      <c r="S1242" t="str">
        <f t="shared" si="45"/>
        <v>UPDATE tbl_clubs SET intItemID = 1241  WHERE sku = 51502</v>
      </c>
      <c r="V1242" t="s">
        <v>1338</v>
      </c>
    </row>
    <row r="1243" spans="1:22" x14ac:dyDescent="0.25">
      <c r="A1243">
        <f t="shared" si="46"/>
        <v>1242</v>
      </c>
      <c r="B1243">
        <v>51503</v>
      </c>
      <c r="C1243">
        <v>71</v>
      </c>
      <c r="D1243">
        <v>957</v>
      </c>
      <c r="E1243" t="s">
        <v>56</v>
      </c>
      <c r="F1243" t="s">
        <v>32</v>
      </c>
      <c r="G1243" t="s">
        <v>33</v>
      </c>
      <c r="N1243" t="s">
        <v>19</v>
      </c>
      <c r="O1243" t="s">
        <v>97</v>
      </c>
      <c r="P1243" t="s">
        <v>20</v>
      </c>
      <c r="Q1243" t="s">
        <v>14</v>
      </c>
      <c r="S1243" t="str">
        <f t="shared" si="45"/>
        <v>UPDATE tbl_clubs SET intItemID = 1242  WHERE sku = 51503</v>
      </c>
      <c r="V1243" t="s">
        <v>1339</v>
      </c>
    </row>
    <row r="1244" spans="1:22" x14ac:dyDescent="0.25">
      <c r="A1244">
        <f t="shared" si="46"/>
        <v>1243</v>
      </c>
      <c r="B1244">
        <v>51505</v>
      </c>
      <c r="C1244">
        <v>71</v>
      </c>
      <c r="D1244">
        <v>203</v>
      </c>
      <c r="E1244" t="s">
        <v>36</v>
      </c>
      <c r="F1244" t="s">
        <v>32</v>
      </c>
      <c r="G1244" t="s">
        <v>33</v>
      </c>
      <c r="N1244" t="s">
        <v>19</v>
      </c>
      <c r="O1244" t="s">
        <v>97</v>
      </c>
      <c r="P1244" t="s">
        <v>20</v>
      </c>
      <c r="Q1244" t="s">
        <v>14</v>
      </c>
      <c r="S1244" t="str">
        <f t="shared" si="45"/>
        <v>UPDATE tbl_clubs SET intItemID = 1243  WHERE sku = 51505</v>
      </c>
      <c r="V1244" t="s">
        <v>1340</v>
      </c>
    </row>
    <row r="1245" spans="1:22" x14ac:dyDescent="0.25">
      <c r="A1245">
        <f t="shared" si="46"/>
        <v>1244</v>
      </c>
      <c r="B1245">
        <v>51506</v>
      </c>
      <c r="C1245">
        <v>71</v>
      </c>
      <c r="D1245">
        <v>1856</v>
      </c>
      <c r="E1245" t="s">
        <v>43</v>
      </c>
      <c r="F1245" t="s">
        <v>18</v>
      </c>
      <c r="G1245" t="s">
        <v>33</v>
      </c>
      <c r="N1245" t="s">
        <v>19</v>
      </c>
      <c r="O1245" t="s">
        <v>97</v>
      </c>
      <c r="P1245" t="s">
        <v>20</v>
      </c>
      <c r="Q1245" t="s">
        <v>14</v>
      </c>
      <c r="S1245" t="str">
        <f t="shared" si="45"/>
        <v>UPDATE tbl_clubs SET intItemID = 1244  WHERE sku = 51506</v>
      </c>
      <c r="V1245" t="s">
        <v>1341</v>
      </c>
    </row>
    <row r="1246" spans="1:22" x14ac:dyDescent="0.25">
      <c r="A1246">
        <f t="shared" si="46"/>
        <v>1245</v>
      </c>
      <c r="B1246">
        <v>51517</v>
      </c>
      <c r="C1246">
        <v>71</v>
      </c>
      <c r="D1246">
        <v>28</v>
      </c>
      <c r="E1246" t="s">
        <v>31</v>
      </c>
      <c r="F1246" t="s">
        <v>32</v>
      </c>
      <c r="G1246" t="s">
        <v>33</v>
      </c>
      <c r="N1246" t="s">
        <v>19</v>
      </c>
      <c r="O1246" t="s">
        <v>97</v>
      </c>
      <c r="P1246" t="s">
        <v>20</v>
      </c>
      <c r="Q1246" t="s">
        <v>14</v>
      </c>
      <c r="S1246" t="str">
        <f t="shared" si="45"/>
        <v>UPDATE tbl_clubs SET intItemID = 1245  WHERE sku = 51517</v>
      </c>
      <c r="V1246" t="s">
        <v>1342</v>
      </c>
    </row>
    <row r="1247" spans="1:22" x14ac:dyDescent="0.25">
      <c r="A1247">
        <f t="shared" si="46"/>
        <v>1246</v>
      </c>
      <c r="B1247">
        <v>51518</v>
      </c>
      <c r="C1247">
        <v>71</v>
      </c>
      <c r="D1247">
        <v>28</v>
      </c>
      <c r="E1247" t="s">
        <v>38</v>
      </c>
      <c r="F1247" t="s">
        <v>32</v>
      </c>
      <c r="G1247" t="s">
        <v>33</v>
      </c>
      <c r="N1247" t="s">
        <v>19</v>
      </c>
      <c r="O1247" t="s">
        <v>97</v>
      </c>
      <c r="P1247" t="s">
        <v>20</v>
      </c>
      <c r="Q1247" t="s">
        <v>14</v>
      </c>
      <c r="S1247" t="str">
        <f t="shared" si="45"/>
        <v>UPDATE tbl_clubs SET intItemID = 1246  WHERE sku = 51518</v>
      </c>
      <c r="V1247" t="s">
        <v>1343</v>
      </c>
    </row>
    <row r="1248" spans="1:22" x14ac:dyDescent="0.25">
      <c r="A1248">
        <f t="shared" si="46"/>
        <v>1247</v>
      </c>
      <c r="B1248">
        <v>51519</v>
      </c>
      <c r="C1248">
        <v>71</v>
      </c>
      <c r="D1248">
        <v>28</v>
      </c>
      <c r="E1248" t="s">
        <v>38</v>
      </c>
      <c r="F1248" t="s">
        <v>32</v>
      </c>
      <c r="G1248" t="s">
        <v>33</v>
      </c>
      <c r="N1248" t="s">
        <v>19</v>
      </c>
      <c r="O1248" t="s">
        <v>97</v>
      </c>
      <c r="P1248" t="s">
        <v>20</v>
      </c>
      <c r="Q1248" t="s">
        <v>14</v>
      </c>
      <c r="S1248" t="str">
        <f t="shared" si="45"/>
        <v>UPDATE tbl_clubs SET intItemID = 1247  WHERE sku = 51519</v>
      </c>
      <c r="V1248" t="s">
        <v>1344</v>
      </c>
    </row>
    <row r="1249" spans="1:22" x14ac:dyDescent="0.25">
      <c r="A1249">
        <f t="shared" si="46"/>
        <v>1248</v>
      </c>
      <c r="B1249">
        <v>51520</v>
      </c>
      <c r="C1249">
        <v>71</v>
      </c>
      <c r="D1249">
        <v>957</v>
      </c>
      <c r="E1249" t="s">
        <v>56</v>
      </c>
      <c r="F1249" t="s">
        <v>32</v>
      </c>
      <c r="G1249" t="s">
        <v>33</v>
      </c>
      <c r="N1249" t="s">
        <v>19</v>
      </c>
      <c r="O1249" t="s">
        <v>97</v>
      </c>
      <c r="P1249" t="s">
        <v>20</v>
      </c>
      <c r="Q1249" t="s">
        <v>14</v>
      </c>
      <c r="S1249" t="str">
        <f t="shared" si="45"/>
        <v>UPDATE tbl_clubs SET intItemID = 1248  WHERE sku = 51520</v>
      </c>
      <c r="V1249" t="s">
        <v>1345</v>
      </c>
    </row>
    <row r="1250" spans="1:22" x14ac:dyDescent="0.25">
      <c r="A1250">
        <f t="shared" si="46"/>
        <v>1249</v>
      </c>
      <c r="B1250">
        <v>51521</v>
      </c>
      <c r="C1250">
        <v>71</v>
      </c>
      <c r="D1250">
        <v>28</v>
      </c>
      <c r="E1250" t="s">
        <v>39</v>
      </c>
      <c r="F1250" t="s">
        <v>44</v>
      </c>
      <c r="G1250" t="s">
        <v>41</v>
      </c>
      <c r="N1250" t="s">
        <v>19</v>
      </c>
      <c r="O1250" t="s">
        <v>97</v>
      </c>
      <c r="P1250" t="s">
        <v>20</v>
      </c>
      <c r="Q1250" t="s">
        <v>14</v>
      </c>
      <c r="S1250" t="str">
        <f t="shared" si="45"/>
        <v>UPDATE tbl_clubs SET intItemID = 1249  WHERE sku = 51521</v>
      </c>
      <c r="V1250" t="s">
        <v>1346</v>
      </c>
    </row>
    <row r="1251" spans="1:22" x14ac:dyDescent="0.25">
      <c r="A1251">
        <f t="shared" si="46"/>
        <v>1250</v>
      </c>
      <c r="B1251">
        <v>51522</v>
      </c>
      <c r="C1251">
        <v>71</v>
      </c>
      <c r="D1251">
        <v>203</v>
      </c>
      <c r="E1251" t="s">
        <v>36</v>
      </c>
      <c r="F1251" t="s">
        <v>32</v>
      </c>
      <c r="G1251" t="s">
        <v>33</v>
      </c>
      <c r="N1251" t="s">
        <v>19</v>
      </c>
      <c r="O1251" t="s">
        <v>97</v>
      </c>
      <c r="P1251" t="s">
        <v>20</v>
      </c>
      <c r="Q1251" t="s">
        <v>14</v>
      </c>
      <c r="S1251" t="str">
        <f t="shared" si="45"/>
        <v>UPDATE tbl_clubs SET intItemID = 1250  WHERE sku = 51522</v>
      </c>
      <c r="V1251" t="s">
        <v>1347</v>
      </c>
    </row>
    <row r="1252" spans="1:22" x14ac:dyDescent="0.25">
      <c r="A1252">
        <f t="shared" si="46"/>
        <v>1251</v>
      </c>
      <c r="B1252">
        <v>51523</v>
      </c>
      <c r="C1252">
        <v>71</v>
      </c>
      <c r="D1252">
        <v>1856</v>
      </c>
      <c r="E1252" t="s">
        <v>43</v>
      </c>
      <c r="F1252" t="s">
        <v>18</v>
      </c>
      <c r="G1252" t="s">
        <v>33</v>
      </c>
      <c r="N1252" t="s">
        <v>19</v>
      </c>
      <c r="O1252" t="s">
        <v>97</v>
      </c>
      <c r="P1252" t="s">
        <v>20</v>
      </c>
      <c r="Q1252" t="s">
        <v>14</v>
      </c>
      <c r="S1252" t="str">
        <f t="shared" si="45"/>
        <v>UPDATE tbl_clubs SET intItemID = 1251  WHERE sku = 51523</v>
      </c>
      <c r="V1252" t="s">
        <v>1348</v>
      </c>
    </row>
    <row r="1253" spans="1:22" x14ac:dyDescent="0.25">
      <c r="A1253">
        <f t="shared" si="46"/>
        <v>1252</v>
      </c>
      <c r="B1253">
        <v>51526</v>
      </c>
      <c r="C1253">
        <v>71</v>
      </c>
      <c r="D1253">
        <v>28</v>
      </c>
      <c r="E1253" t="s">
        <v>38</v>
      </c>
      <c r="F1253" t="s">
        <v>32</v>
      </c>
      <c r="G1253" t="s">
        <v>33</v>
      </c>
      <c r="N1253" t="s">
        <v>19</v>
      </c>
      <c r="O1253" t="s">
        <v>97</v>
      </c>
      <c r="P1253" t="s">
        <v>20</v>
      </c>
      <c r="Q1253" t="s">
        <v>14</v>
      </c>
      <c r="S1253" t="str">
        <f t="shared" si="45"/>
        <v>UPDATE tbl_clubs SET intItemID = 1252  WHERE sku = 51526</v>
      </c>
      <c r="V1253" t="s">
        <v>1349</v>
      </c>
    </row>
    <row r="1254" spans="1:22" x14ac:dyDescent="0.25">
      <c r="A1254">
        <f t="shared" si="46"/>
        <v>1253</v>
      </c>
      <c r="B1254">
        <v>51571</v>
      </c>
      <c r="C1254">
        <v>71</v>
      </c>
      <c r="D1254">
        <v>28</v>
      </c>
      <c r="E1254" t="s">
        <v>38</v>
      </c>
      <c r="F1254" t="s">
        <v>32</v>
      </c>
      <c r="G1254" t="s">
        <v>33</v>
      </c>
      <c r="N1254" t="s">
        <v>19</v>
      </c>
      <c r="O1254" t="s">
        <v>97</v>
      </c>
      <c r="P1254" t="s">
        <v>20</v>
      </c>
      <c r="Q1254" t="s">
        <v>14</v>
      </c>
      <c r="S1254" t="str">
        <f t="shared" si="45"/>
        <v>UPDATE tbl_clubs SET intItemID = 1253  WHERE sku = 51571</v>
      </c>
      <c r="V1254" t="s">
        <v>1350</v>
      </c>
    </row>
    <row r="1255" spans="1:22" x14ac:dyDescent="0.25">
      <c r="A1255">
        <f t="shared" si="46"/>
        <v>1254</v>
      </c>
      <c r="B1255">
        <v>51572</v>
      </c>
      <c r="C1255">
        <v>71</v>
      </c>
      <c r="D1255">
        <v>957</v>
      </c>
      <c r="E1255" t="s">
        <v>56</v>
      </c>
      <c r="F1255" t="s">
        <v>32</v>
      </c>
      <c r="G1255" t="s">
        <v>33</v>
      </c>
      <c r="N1255" t="s">
        <v>19</v>
      </c>
      <c r="O1255" t="s">
        <v>97</v>
      </c>
      <c r="P1255" t="s">
        <v>20</v>
      </c>
      <c r="Q1255" t="s">
        <v>14</v>
      </c>
      <c r="S1255" t="str">
        <f t="shared" si="45"/>
        <v>UPDATE tbl_clubs SET intItemID = 1254  WHERE sku = 51572</v>
      </c>
      <c r="V1255" t="s">
        <v>1351</v>
      </c>
    </row>
    <row r="1256" spans="1:22" x14ac:dyDescent="0.25">
      <c r="A1256">
        <f t="shared" si="46"/>
        <v>1255</v>
      </c>
      <c r="B1256">
        <v>51573</v>
      </c>
      <c r="C1256">
        <v>71</v>
      </c>
      <c r="D1256">
        <v>62</v>
      </c>
      <c r="E1256" t="s">
        <v>39</v>
      </c>
      <c r="F1256" t="s">
        <v>44</v>
      </c>
      <c r="G1256" t="s">
        <v>41</v>
      </c>
      <c r="N1256" t="s">
        <v>19</v>
      </c>
      <c r="O1256" t="s">
        <v>97</v>
      </c>
      <c r="P1256" t="s">
        <v>20</v>
      </c>
      <c r="Q1256" t="s">
        <v>14</v>
      </c>
      <c r="S1256" t="str">
        <f t="shared" si="45"/>
        <v>UPDATE tbl_clubs SET intItemID = 1255  WHERE sku = 51573</v>
      </c>
      <c r="V1256" t="s">
        <v>1352</v>
      </c>
    </row>
    <row r="1257" spans="1:22" x14ac:dyDescent="0.25">
      <c r="A1257">
        <f t="shared" si="46"/>
        <v>1256</v>
      </c>
      <c r="B1257">
        <v>51574</v>
      </c>
      <c r="C1257">
        <v>71</v>
      </c>
      <c r="D1257">
        <v>203</v>
      </c>
      <c r="E1257" t="s">
        <v>36</v>
      </c>
      <c r="F1257" t="s">
        <v>32</v>
      </c>
      <c r="G1257" t="s">
        <v>33</v>
      </c>
      <c r="N1257" t="s">
        <v>19</v>
      </c>
      <c r="O1257" t="s">
        <v>97</v>
      </c>
      <c r="P1257" t="s">
        <v>20</v>
      </c>
      <c r="Q1257" t="s">
        <v>14</v>
      </c>
      <c r="S1257" t="str">
        <f t="shared" si="45"/>
        <v>UPDATE tbl_clubs SET intItemID = 1256  WHERE sku = 51574</v>
      </c>
      <c r="V1257" t="s">
        <v>1353</v>
      </c>
    </row>
    <row r="1258" spans="1:22" x14ac:dyDescent="0.25">
      <c r="A1258">
        <f t="shared" si="46"/>
        <v>1257</v>
      </c>
      <c r="B1258">
        <v>51575</v>
      </c>
      <c r="C1258">
        <v>71</v>
      </c>
      <c r="D1258">
        <v>1856</v>
      </c>
      <c r="E1258" t="s">
        <v>43</v>
      </c>
      <c r="F1258" t="s">
        <v>18</v>
      </c>
      <c r="G1258" t="s">
        <v>33</v>
      </c>
      <c r="N1258" t="s">
        <v>19</v>
      </c>
      <c r="O1258" t="s">
        <v>97</v>
      </c>
      <c r="P1258" t="s">
        <v>20</v>
      </c>
      <c r="Q1258" t="s">
        <v>14</v>
      </c>
      <c r="S1258" t="str">
        <f t="shared" si="45"/>
        <v>UPDATE tbl_clubs SET intItemID = 1257  WHERE sku = 51575</v>
      </c>
      <c r="V1258" t="s">
        <v>1354</v>
      </c>
    </row>
    <row r="1259" spans="1:22" x14ac:dyDescent="0.25">
      <c r="A1259">
        <f t="shared" si="46"/>
        <v>1258</v>
      </c>
      <c r="B1259">
        <v>51591</v>
      </c>
      <c r="C1259">
        <v>71</v>
      </c>
      <c r="D1259">
        <v>867</v>
      </c>
      <c r="E1259" t="s">
        <v>38</v>
      </c>
      <c r="F1259" t="s">
        <v>32</v>
      </c>
      <c r="G1259" t="s">
        <v>33</v>
      </c>
      <c r="N1259" t="s">
        <v>19</v>
      </c>
      <c r="O1259" t="s">
        <v>97</v>
      </c>
      <c r="P1259" t="s">
        <v>20</v>
      </c>
      <c r="Q1259" t="s">
        <v>14</v>
      </c>
      <c r="S1259" t="str">
        <f t="shared" si="45"/>
        <v>UPDATE tbl_clubs SET intItemID = 1258  WHERE sku = 51591</v>
      </c>
      <c r="V1259" t="s">
        <v>1355</v>
      </c>
    </row>
    <row r="1260" spans="1:22" x14ac:dyDescent="0.25">
      <c r="A1260">
        <f t="shared" si="46"/>
        <v>1259</v>
      </c>
      <c r="B1260">
        <v>51592</v>
      </c>
      <c r="C1260">
        <v>71</v>
      </c>
      <c r="D1260">
        <v>867</v>
      </c>
      <c r="E1260" t="s">
        <v>38</v>
      </c>
      <c r="F1260" t="s">
        <v>32</v>
      </c>
      <c r="G1260" t="s">
        <v>33</v>
      </c>
      <c r="N1260" t="s">
        <v>19</v>
      </c>
      <c r="O1260" t="s">
        <v>97</v>
      </c>
      <c r="P1260" t="s">
        <v>20</v>
      </c>
      <c r="Q1260" t="s">
        <v>14</v>
      </c>
      <c r="S1260" t="str">
        <f t="shared" si="45"/>
        <v>UPDATE tbl_clubs SET intItemID = 1259  WHERE sku = 51592</v>
      </c>
      <c r="V1260" t="s">
        <v>1356</v>
      </c>
    </row>
    <row r="1261" spans="1:22" x14ac:dyDescent="0.25">
      <c r="A1261">
        <f t="shared" si="46"/>
        <v>1260</v>
      </c>
      <c r="B1261">
        <v>51593</v>
      </c>
      <c r="C1261">
        <v>71</v>
      </c>
      <c r="D1261">
        <v>867</v>
      </c>
      <c r="E1261" t="s">
        <v>38</v>
      </c>
      <c r="F1261" t="s">
        <v>32</v>
      </c>
      <c r="G1261" t="s">
        <v>33</v>
      </c>
      <c r="N1261" t="s">
        <v>19</v>
      </c>
      <c r="O1261" t="s">
        <v>97</v>
      </c>
      <c r="P1261" t="s">
        <v>20</v>
      </c>
      <c r="Q1261" t="s">
        <v>14</v>
      </c>
      <c r="S1261" t="str">
        <f t="shared" si="45"/>
        <v>UPDATE tbl_clubs SET intItemID = 1260  WHERE sku = 51593</v>
      </c>
      <c r="V1261" t="s">
        <v>1357</v>
      </c>
    </row>
    <row r="1262" spans="1:22" x14ac:dyDescent="0.25">
      <c r="A1262">
        <f t="shared" si="46"/>
        <v>1261</v>
      </c>
      <c r="B1262">
        <v>51594</v>
      </c>
      <c r="C1262">
        <v>71</v>
      </c>
      <c r="D1262">
        <v>867</v>
      </c>
      <c r="E1262" t="s">
        <v>39</v>
      </c>
      <c r="F1262" t="s">
        <v>32</v>
      </c>
      <c r="G1262" t="s">
        <v>41</v>
      </c>
      <c r="N1262" t="s">
        <v>19</v>
      </c>
      <c r="O1262" t="s">
        <v>97</v>
      </c>
      <c r="P1262" t="s">
        <v>20</v>
      </c>
      <c r="Q1262" t="s">
        <v>14</v>
      </c>
      <c r="S1262" t="str">
        <f t="shared" si="45"/>
        <v>UPDATE tbl_clubs SET intItemID = 1261  WHERE sku = 51594</v>
      </c>
      <c r="V1262" t="s">
        <v>1358</v>
      </c>
    </row>
    <row r="1263" spans="1:22" x14ac:dyDescent="0.25">
      <c r="A1263">
        <f t="shared" si="46"/>
        <v>1262</v>
      </c>
      <c r="B1263">
        <v>51595</v>
      </c>
      <c r="C1263">
        <v>71</v>
      </c>
      <c r="D1263">
        <v>867</v>
      </c>
      <c r="E1263" t="s">
        <v>43</v>
      </c>
      <c r="F1263" t="s">
        <v>44</v>
      </c>
      <c r="G1263" t="s">
        <v>33</v>
      </c>
      <c r="N1263" t="s">
        <v>19</v>
      </c>
      <c r="O1263" t="s">
        <v>97</v>
      </c>
      <c r="P1263" t="s">
        <v>20</v>
      </c>
      <c r="Q1263" t="s">
        <v>14</v>
      </c>
      <c r="S1263" t="str">
        <f t="shared" si="45"/>
        <v>UPDATE tbl_clubs SET intItemID = 1262  WHERE sku = 51595</v>
      </c>
      <c r="V1263" t="s">
        <v>1359</v>
      </c>
    </row>
    <row r="1264" spans="1:22" x14ac:dyDescent="0.25">
      <c r="A1264">
        <f t="shared" si="46"/>
        <v>1263</v>
      </c>
      <c r="B1264">
        <v>51597</v>
      </c>
      <c r="C1264">
        <v>71</v>
      </c>
      <c r="D1264">
        <v>28</v>
      </c>
      <c r="E1264" t="s">
        <v>31</v>
      </c>
      <c r="F1264" t="s">
        <v>32</v>
      </c>
      <c r="G1264" t="s">
        <v>33</v>
      </c>
      <c r="N1264" t="s">
        <v>19</v>
      </c>
      <c r="O1264" t="s">
        <v>97</v>
      </c>
      <c r="P1264" t="s">
        <v>20</v>
      </c>
      <c r="Q1264" t="s">
        <v>14</v>
      </c>
      <c r="S1264" t="str">
        <f t="shared" si="45"/>
        <v>UPDATE tbl_clubs SET intItemID = 1263  WHERE sku = 51597</v>
      </c>
      <c r="V1264" t="s">
        <v>1360</v>
      </c>
    </row>
    <row r="1265" spans="1:22" x14ac:dyDescent="0.25">
      <c r="A1265">
        <f t="shared" si="46"/>
        <v>1264</v>
      </c>
      <c r="B1265">
        <v>51598</v>
      </c>
      <c r="C1265">
        <v>71</v>
      </c>
      <c r="D1265">
        <v>28</v>
      </c>
      <c r="E1265" t="s">
        <v>38</v>
      </c>
      <c r="F1265" t="s">
        <v>32</v>
      </c>
      <c r="G1265" t="s">
        <v>33</v>
      </c>
      <c r="N1265" t="s">
        <v>19</v>
      </c>
      <c r="O1265" t="s">
        <v>97</v>
      </c>
      <c r="P1265" t="s">
        <v>20</v>
      </c>
      <c r="Q1265" t="s">
        <v>14</v>
      </c>
      <c r="S1265" t="str">
        <f t="shared" si="45"/>
        <v>UPDATE tbl_clubs SET intItemID = 1264  WHERE sku = 51598</v>
      </c>
      <c r="V1265" t="s">
        <v>1361</v>
      </c>
    </row>
    <row r="1266" spans="1:22" x14ac:dyDescent="0.25">
      <c r="A1266">
        <f t="shared" si="46"/>
        <v>1265</v>
      </c>
      <c r="B1266">
        <v>51599</v>
      </c>
      <c r="C1266">
        <v>71</v>
      </c>
      <c r="D1266">
        <v>28</v>
      </c>
      <c r="E1266" t="s">
        <v>38</v>
      </c>
      <c r="F1266" t="s">
        <v>32</v>
      </c>
      <c r="G1266" t="s">
        <v>33</v>
      </c>
      <c r="N1266" t="s">
        <v>19</v>
      </c>
      <c r="O1266" t="s">
        <v>97</v>
      </c>
      <c r="P1266" t="s">
        <v>20</v>
      </c>
      <c r="Q1266" t="s">
        <v>14</v>
      </c>
      <c r="S1266" t="str">
        <f t="shared" si="45"/>
        <v>UPDATE tbl_clubs SET intItemID = 1265  WHERE sku = 51599</v>
      </c>
      <c r="V1266" t="s">
        <v>1362</v>
      </c>
    </row>
    <row r="1267" spans="1:22" x14ac:dyDescent="0.25">
      <c r="A1267">
        <f t="shared" si="46"/>
        <v>1266</v>
      </c>
      <c r="B1267">
        <v>51600</v>
      </c>
      <c r="C1267">
        <v>71</v>
      </c>
      <c r="D1267">
        <v>957</v>
      </c>
      <c r="E1267" t="s">
        <v>56</v>
      </c>
      <c r="F1267" t="s">
        <v>32</v>
      </c>
      <c r="G1267" t="s">
        <v>33</v>
      </c>
      <c r="N1267" t="s">
        <v>19</v>
      </c>
      <c r="O1267" t="s">
        <v>97</v>
      </c>
      <c r="P1267" t="s">
        <v>20</v>
      </c>
      <c r="Q1267" t="s">
        <v>14</v>
      </c>
      <c r="S1267" t="str">
        <f t="shared" si="45"/>
        <v>UPDATE tbl_clubs SET intItemID = 1266  WHERE sku = 51600</v>
      </c>
      <c r="V1267" t="s">
        <v>1363</v>
      </c>
    </row>
    <row r="1268" spans="1:22" x14ac:dyDescent="0.25">
      <c r="A1268">
        <f t="shared" si="46"/>
        <v>1267</v>
      </c>
      <c r="B1268">
        <v>51601</v>
      </c>
      <c r="C1268">
        <v>71</v>
      </c>
      <c r="D1268">
        <v>28</v>
      </c>
      <c r="E1268" t="s">
        <v>39</v>
      </c>
      <c r="F1268" t="s">
        <v>44</v>
      </c>
      <c r="G1268" t="s">
        <v>41</v>
      </c>
      <c r="N1268" t="s">
        <v>19</v>
      </c>
      <c r="O1268" t="s">
        <v>97</v>
      </c>
      <c r="P1268" t="s">
        <v>20</v>
      </c>
      <c r="Q1268" t="s">
        <v>14</v>
      </c>
      <c r="S1268" t="str">
        <f t="shared" si="45"/>
        <v>UPDATE tbl_clubs SET intItemID = 1267  WHERE sku = 51601</v>
      </c>
      <c r="V1268" t="s">
        <v>1364</v>
      </c>
    </row>
    <row r="1269" spans="1:22" x14ac:dyDescent="0.25">
      <c r="A1269">
        <f t="shared" si="46"/>
        <v>1268</v>
      </c>
      <c r="B1269">
        <v>51602</v>
      </c>
      <c r="C1269">
        <v>71</v>
      </c>
      <c r="D1269">
        <v>203</v>
      </c>
      <c r="E1269" t="s">
        <v>36</v>
      </c>
      <c r="F1269" t="s">
        <v>32</v>
      </c>
      <c r="G1269" t="s">
        <v>33</v>
      </c>
      <c r="N1269" t="s">
        <v>19</v>
      </c>
      <c r="O1269" t="s">
        <v>97</v>
      </c>
      <c r="P1269" t="s">
        <v>20</v>
      </c>
      <c r="Q1269" t="s">
        <v>14</v>
      </c>
      <c r="S1269" t="str">
        <f t="shared" si="45"/>
        <v>UPDATE tbl_clubs SET intItemID = 1268  WHERE sku = 51602</v>
      </c>
      <c r="V1269" t="s">
        <v>1365</v>
      </c>
    </row>
    <row r="1270" spans="1:22" x14ac:dyDescent="0.25">
      <c r="A1270">
        <f t="shared" si="46"/>
        <v>1269</v>
      </c>
      <c r="B1270">
        <v>51603</v>
      </c>
      <c r="C1270">
        <v>71</v>
      </c>
      <c r="D1270">
        <v>1856</v>
      </c>
      <c r="E1270" t="s">
        <v>43</v>
      </c>
      <c r="F1270" t="s">
        <v>18</v>
      </c>
      <c r="G1270" t="s">
        <v>33</v>
      </c>
      <c r="N1270" t="s">
        <v>19</v>
      </c>
      <c r="O1270" t="s">
        <v>97</v>
      </c>
      <c r="P1270" t="s">
        <v>20</v>
      </c>
      <c r="Q1270" t="s">
        <v>14</v>
      </c>
      <c r="S1270" t="str">
        <f t="shared" si="45"/>
        <v>UPDATE tbl_clubs SET intItemID = 1269  WHERE sku = 51603</v>
      </c>
      <c r="V1270" t="s">
        <v>1366</v>
      </c>
    </row>
    <row r="1271" spans="1:22" x14ac:dyDescent="0.25">
      <c r="A1271">
        <f t="shared" si="46"/>
        <v>1270</v>
      </c>
      <c r="B1271">
        <v>51617</v>
      </c>
      <c r="C1271">
        <v>71</v>
      </c>
      <c r="D1271">
        <v>28</v>
      </c>
      <c r="E1271" t="s">
        <v>38</v>
      </c>
      <c r="F1271" t="s">
        <v>32</v>
      </c>
      <c r="G1271" t="s">
        <v>33</v>
      </c>
      <c r="N1271" t="s">
        <v>19</v>
      </c>
      <c r="O1271" t="s">
        <v>97</v>
      </c>
      <c r="P1271" t="s">
        <v>20</v>
      </c>
      <c r="Q1271" t="s">
        <v>14</v>
      </c>
      <c r="S1271" t="str">
        <f t="shared" si="45"/>
        <v>UPDATE tbl_clubs SET intItemID = 1270  WHERE sku = 51617</v>
      </c>
      <c r="V1271" t="s">
        <v>1367</v>
      </c>
    </row>
    <row r="1272" spans="1:22" x14ac:dyDescent="0.25">
      <c r="A1272">
        <f t="shared" si="46"/>
        <v>1271</v>
      </c>
      <c r="B1272">
        <v>51634</v>
      </c>
      <c r="C1272">
        <v>22</v>
      </c>
      <c r="D1272">
        <v>1196</v>
      </c>
      <c r="E1272" t="s">
        <v>31</v>
      </c>
      <c r="F1272" t="s">
        <v>32</v>
      </c>
      <c r="G1272" t="s">
        <v>33</v>
      </c>
      <c r="N1272" t="s">
        <v>19</v>
      </c>
      <c r="O1272" t="s">
        <v>97</v>
      </c>
      <c r="P1272" t="s">
        <v>20</v>
      </c>
      <c r="Q1272" t="s">
        <v>14</v>
      </c>
      <c r="S1272" t="str">
        <f t="shared" si="45"/>
        <v>UPDATE tbl_clubs SET intItemID = 1271  WHERE sku = 51634</v>
      </c>
      <c r="V1272" t="s">
        <v>1368</v>
      </c>
    </row>
    <row r="1273" spans="1:22" x14ac:dyDescent="0.25">
      <c r="A1273">
        <f t="shared" si="46"/>
        <v>1272</v>
      </c>
      <c r="B1273">
        <v>51672</v>
      </c>
      <c r="C1273">
        <v>71</v>
      </c>
      <c r="D1273">
        <v>867</v>
      </c>
      <c r="E1273" t="s">
        <v>38</v>
      </c>
      <c r="F1273" t="s">
        <v>32</v>
      </c>
      <c r="G1273" t="s">
        <v>33</v>
      </c>
      <c r="N1273" t="s">
        <v>19</v>
      </c>
      <c r="O1273" t="s">
        <v>97</v>
      </c>
      <c r="P1273" t="s">
        <v>20</v>
      </c>
      <c r="Q1273" t="s">
        <v>14</v>
      </c>
      <c r="S1273" t="str">
        <f t="shared" si="45"/>
        <v>UPDATE tbl_clubs SET intItemID = 1272  WHERE sku = 51672</v>
      </c>
      <c r="V1273" t="s">
        <v>1369</v>
      </c>
    </row>
    <row r="1274" spans="1:22" x14ac:dyDescent="0.25">
      <c r="A1274">
        <f t="shared" si="46"/>
        <v>1273</v>
      </c>
      <c r="B1274">
        <v>51684</v>
      </c>
      <c r="C1274">
        <v>57</v>
      </c>
      <c r="D1274">
        <v>1048</v>
      </c>
      <c r="E1274" t="s">
        <v>43</v>
      </c>
      <c r="F1274" t="s">
        <v>32</v>
      </c>
      <c r="G1274" t="s">
        <v>33</v>
      </c>
      <c r="N1274" t="s">
        <v>19</v>
      </c>
      <c r="O1274" t="s">
        <v>97</v>
      </c>
      <c r="P1274" t="s">
        <v>20</v>
      </c>
      <c r="Q1274" t="s">
        <v>14</v>
      </c>
      <c r="S1274" t="str">
        <f t="shared" si="45"/>
        <v>UPDATE tbl_clubs SET intItemID = 1273  WHERE sku = 51684</v>
      </c>
      <c r="V1274" t="s">
        <v>1370</v>
      </c>
    </row>
    <row r="1275" spans="1:22" x14ac:dyDescent="0.25">
      <c r="A1275">
        <f t="shared" si="46"/>
        <v>1274</v>
      </c>
      <c r="B1275">
        <v>51685</v>
      </c>
      <c r="C1275">
        <v>57</v>
      </c>
      <c r="D1275">
        <v>1800</v>
      </c>
      <c r="E1275" t="s">
        <v>43</v>
      </c>
      <c r="F1275" t="s">
        <v>32</v>
      </c>
      <c r="G1275" t="s">
        <v>33</v>
      </c>
      <c r="N1275" t="s">
        <v>19</v>
      </c>
      <c r="O1275" t="s">
        <v>97</v>
      </c>
      <c r="P1275" t="s">
        <v>20</v>
      </c>
      <c r="Q1275" t="s">
        <v>14</v>
      </c>
      <c r="S1275" t="str">
        <f t="shared" si="45"/>
        <v>UPDATE tbl_clubs SET intItemID = 1274  WHERE sku = 51685</v>
      </c>
      <c r="V1275" t="s">
        <v>1371</v>
      </c>
    </row>
    <row r="1276" spans="1:22" x14ac:dyDescent="0.25">
      <c r="A1276">
        <f t="shared" si="46"/>
        <v>1275</v>
      </c>
      <c r="B1276">
        <v>51690</v>
      </c>
      <c r="C1276">
        <v>26</v>
      </c>
      <c r="D1276">
        <v>623</v>
      </c>
      <c r="E1276" t="s">
        <v>31</v>
      </c>
      <c r="F1276" t="s">
        <v>32</v>
      </c>
      <c r="G1276" t="s">
        <v>33</v>
      </c>
      <c r="N1276" t="s">
        <v>19</v>
      </c>
      <c r="O1276" t="s">
        <v>97</v>
      </c>
      <c r="P1276" t="s">
        <v>20</v>
      </c>
      <c r="Q1276" t="s">
        <v>14</v>
      </c>
      <c r="S1276" t="str">
        <f t="shared" si="45"/>
        <v>UPDATE tbl_clubs SET intItemID = 1275  WHERE sku = 51690</v>
      </c>
      <c r="V1276" t="s">
        <v>1372</v>
      </c>
    </row>
    <row r="1277" spans="1:22" x14ac:dyDescent="0.25">
      <c r="A1277">
        <f t="shared" si="46"/>
        <v>1276</v>
      </c>
      <c r="B1277">
        <v>51691</v>
      </c>
      <c r="C1277">
        <v>26</v>
      </c>
      <c r="D1277">
        <v>623</v>
      </c>
      <c r="E1277" t="s">
        <v>31</v>
      </c>
      <c r="F1277" t="s">
        <v>32</v>
      </c>
      <c r="G1277" t="s">
        <v>33</v>
      </c>
      <c r="N1277" t="s">
        <v>19</v>
      </c>
      <c r="O1277" t="s">
        <v>97</v>
      </c>
      <c r="P1277" t="s">
        <v>20</v>
      </c>
      <c r="Q1277" t="s">
        <v>14</v>
      </c>
      <c r="S1277" t="str">
        <f t="shared" si="45"/>
        <v>UPDATE tbl_clubs SET intItemID = 1276  WHERE sku = 51691</v>
      </c>
      <c r="V1277" t="s">
        <v>1373</v>
      </c>
    </row>
    <row r="1278" spans="1:22" x14ac:dyDescent="0.25">
      <c r="A1278">
        <f t="shared" si="46"/>
        <v>1277</v>
      </c>
      <c r="B1278">
        <v>51692</v>
      </c>
      <c r="C1278">
        <v>26</v>
      </c>
      <c r="D1278">
        <v>623</v>
      </c>
      <c r="E1278" t="s">
        <v>31</v>
      </c>
      <c r="F1278" t="s">
        <v>32</v>
      </c>
      <c r="G1278" t="s">
        <v>33</v>
      </c>
      <c r="N1278" t="s">
        <v>19</v>
      </c>
      <c r="O1278" t="s">
        <v>97</v>
      </c>
      <c r="P1278" t="s">
        <v>20</v>
      </c>
      <c r="Q1278" t="s">
        <v>14</v>
      </c>
      <c r="S1278" t="str">
        <f t="shared" si="45"/>
        <v>UPDATE tbl_clubs SET intItemID = 1277  WHERE sku = 51692</v>
      </c>
      <c r="V1278" t="s">
        <v>1374</v>
      </c>
    </row>
    <row r="1279" spans="1:22" x14ac:dyDescent="0.25">
      <c r="A1279">
        <f t="shared" si="46"/>
        <v>1278</v>
      </c>
      <c r="B1279">
        <v>51704</v>
      </c>
      <c r="C1279">
        <v>22</v>
      </c>
      <c r="D1279">
        <v>48</v>
      </c>
      <c r="E1279" t="s">
        <v>56</v>
      </c>
      <c r="F1279" t="s">
        <v>32</v>
      </c>
      <c r="G1279" t="s">
        <v>33</v>
      </c>
      <c r="N1279" t="s">
        <v>19</v>
      </c>
      <c r="O1279" t="s">
        <v>97</v>
      </c>
      <c r="P1279" t="s">
        <v>20</v>
      </c>
      <c r="Q1279" t="s">
        <v>14</v>
      </c>
      <c r="S1279" t="str">
        <f t="shared" si="45"/>
        <v>UPDATE tbl_clubs SET intItemID = 1278  WHERE sku = 51704</v>
      </c>
      <c r="V1279" t="s">
        <v>1375</v>
      </c>
    </row>
    <row r="1280" spans="1:22" x14ac:dyDescent="0.25">
      <c r="A1280">
        <f t="shared" si="46"/>
        <v>1279</v>
      </c>
      <c r="B1280">
        <v>51733</v>
      </c>
      <c r="C1280">
        <v>48</v>
      </c>
      <c r="D1280">
        <v>853</v>
      </c>
      <c r="E1280" t="s">
        <v>39</v>
      </c>
      <c r="F1280" t="s">
        <v>40</v>
      </c>
      <c r="G1280" t="s">
        <v>46</v>
      </c>
      <c r="N1280" t="s">
        <v>19</v>
      </c>
      <c r="O1280" t="s">
        <v>97</v>
      </c>
      <c r="P1280" t="s">
        <v>20</v>
      </c>
      <c r="Q1280" t="s">
        <v>14</v>
      </c>
      <c r="S1280" t="str">
        <f t="shared" si="45"/>
        <v>UPDATE tbl_clubs SET intItemID = 1279  WHERE sku = 51733</v>
      </c>
      <c r="V1280" t="s">
        <v>1376</v>
      </c>
    </row>
    <row r="1281" spans="1:22" x14ac:dyDescent="0.25">
      <c r="A1281">
        <f t="shared" si="46"/>
        <v>1280</v>
      </c>
      <c r="B1281">
        <v>51742</v>
      </c>
      <c r="C1281">
        <v>71</v>
      </c>
      <c r="D1281">
        <v>722</v>
      </c>
      <c r="E1281" t="s">
        <v>43</v>
      </c>
      <c r="F1281" t="s">
        <v>32</v>
      </c>
      <c r="G1281" t="s">
        <v>33</v>
      </c>
      <c r="N1281" t="s">
        <v>19</v>
      </c>
      <c r="O1281" t="s">
        <v>97</v>
      </c>
      <c r="P1281" t="s">
        <v>20</v>
      </c>
      <c r="Q1281" t="s">
        <v>14</v>
      </c>
      <c r="S1281" t="str">
        <f t="shared" si="45"/>
        <v>UPDATE tbl_clubs SET intItemID = 1280  WHERE sku = 51742</v>
      </c>
      <c r="V1281" t="s">
        <v>1377</v>
      </c>
    </row>
    <row r="1282" spans="1:22" x14ac:dyDescent="0.25">
      <c r="A1282">
        <f t="shared" si="46"/>
        <v>1281</v>
      </c>
      <c r="B1282">
        <v>51783</v>
      </c>
      <c r="C1282">
        <v>71</v>
      </c>
      <c r="D1282">
        <v>28</v>
      </c>
      <c r="E1282" t="s">
        <v>31</v>
      </c>
      <c r="F1282" t="s">
        <v>32</v>
      </c>
      <c r="G1282" t="s">
        <v>33</v>
      </c>
      <c r="N1282" t="s">
        <v>19</v>
      </c>
      <c r="O1282" t="s">
        <v>97</v>
      </c>
      <c r="P1282" t="s">
        <v>20</v>
      </c>
      <c r="Q1282" t="s">
        <v>14</v>
      </c>
      <c r="S1282" t="str">
        <f t="shared" si="45"/>
        <v>UPDATE tbl_clubs SET intItemID = 1281  WHERE sku = 51783</v>
      </c>
      <c r="V1282" t="s">
        <v>1378</v>
      </c>
    </row>
    <row r="1283" spans="1:22" x14ac:dyDescent="0.25">
      <c r="A1283">
        <f t="shared" si="46"/>
        <v>1282</v>
      </c>
      <c r="B1283">
        <v>51796</v>
      </c>
      <c r="C1283">
        <v>71</v>
      </c>
      <c r="D1283">
        <v>957</v>
      </c>
      <c r="E1283" t="s">
        <v>56</v>
      </c>
      <c r="F1283" t="s">
        <v>32</v>
      </c>
      <c r="G1283" t="s">
        <v>33</v>
      </c>
      <c r="N1283" t="s">
        <v>19</v>
      </c>
      <c r="O1283" t="s">
        <v>97</v>
      </c>
      <c r="P1283" t="s">
        <v>20</v>
      </c>
      <c r="Q1283" t="s">
        <v>14</v>
      </c>
      <c r="S1283" t="str">
        <f t="shared" ref="S1283:S1346" si="47">N1283&amp;O1283&amp;" "&amp;P1283&amp;A1283&amp;" "&amp;Q1283&amp;B1283</f>
        <v>UPDATE tbl_clubs SET intItemID = 1282  WHERE sku = 51796</v>
      </c>
      <c r="V1283" t="s">
        <v>1379</v>
      </c>
    </row>
    <row r="1284" spans="1:22" x14ac:dyDescent="0.25">
      <c r="A1284">
        <f t="shared" ref="A1284:A1347" si="48">A1283+1</f>
        <v>1283</v>
      </c>
      <c r="B1284">
        <v>51801</v>
      </c>
      <c r="C1284">
        <v>71</v>
      </c>
      <c r="D1284">
        <v>28</v>
      </c>
      <c r="E1284" t="s">
        <v>31</v>
      </c>
      <c r="F1284" t="s">
        <v>32</v>
      </c>
      <c r="G1284" t="s">
        <v>33</v>
      </c>
      <c r="N1284" t="s">
        <v>19</v>
      </c>
      <c r="O1284" t="s">
        <v>97</v>
      </c>
      <c r="P1284" t="s">
        <v>20</v>
      </c>
      <c r="Q1284" t="s">
        <v>14</v>
      </c>
      <c r="S1284" t="str">
        <f t="shared" si="47"/>
        <v>UPDATE tbl_clubs SET intItemID = 1283  WHERE sku = 51801</v>
      </c>
      <c r="V1284" t="s">
        <v>1380</v>
      </c>
    </row>
    <row r="1285" spans="1:22" x14ac:dyDescent="0.25">
      <c r="A1285">
        <f t="shared" si="48"/>
        <v>1284</v>
      </c>
      <c r="B1285">
        <v>51802</v>
      </c>
      <c r="C1285">
        <v>71</v>
      </c>
      <c r="D1285">
        <v>28</v>
      </c>
      <c r="E1285" t="s">
        <v>38</v>
      </c>
      <c r="F1285" t="s">
        <v>32</v>
      </c>
      <c r="G1285" t="s">
        <v>33</v>
      </c>
      <c r="N1285" t="s">
        <v>19</v>
      </c>
      <c r="O1285" t="s">
        <v>97</v>
      </c>
      <c r="P1285" t="s">
        <v>20</v>
      </c>
      <c r="Q1285" t="s">
        <v>14</v>
      </c>
      <c r="S1285" t="str">
        <f t="shared" si="47"/>
        <v>UPDATE tbl_clubs SET intItemID = 1284  WHERE sku = 51802</v>
      </c>
      <c r="V1285" t="s">
        <v>1381</v>
      </c>
    </row>
    <row r="1286" spans="1:22" x14ac:dyDescent="0.25">
      <c r="A1286">
        <f t="shared" si="48"/>
        <v>1285</v>
      </c>
      <c r="B1286">
        <v>51803</v>
      </c>
      <c r="C1286">
        <v>71</v>
      </c>
      <c r="D1286">
        <v>28</v>
      </c>
      <c r="E1286" t="s">
        <v>38</v>
      </c>
      <c r="F1286" t="s">
        <v>32</v>
      </c>
      <c r="G1286" t="s">
        <v>33</v>
      </c>
      <c r="N1286" t="s">
        <v>19</v>
      </c>
      <c r="O1286" t="s">
        <v>97</v>
      </c>
      <c r="P1286" t="s">
        <v>20</v>
      </c>
      <c r="Q1286" t="s">
        <v>14</v>
      </c>
      <c r="S1286" t="str">
        <f t="shared" si="47"/>
        <v>UPDATE tbl_clubs SET intItemID = 1285  WHERE sku = 51803</v>
      </c>
      <c r="V1286" t="s">
        <v>1382</v>
      </c>
    </row>
    <row r="1287" spans="1:22" x14ac:dyDescent="0.25">
      <c r="A1287">
        <f t="shared" si="48"/>
        <v>1286</v>
      </c>
      <c r="B1287">
        <v>51804</v>
      </c>
      <c r="C1287">
        <v>71</v>
      </c>
      <c r="D1287">
        <v>957</v>
      </c>
      <c r="E1287" t="s">
        <v>56</v>
      </c>
      <c r="F1287" t="s">
        <v>32</v>
      </c>
      <c r="G1287" t="s">
        <v>33</v>
      </c>
      <c r="N1287" t="s">
        <v>19</v>
      </c>
      <c r="O1287" t="s">
        <v>97</v>
      </c>
      <c r="P1287" t="s">
        <v>20</v>
      </c>
      <c r="Q1287" t="s">
        <v>14</v>
      </c>
      <c r="S1287" t="str">
        <f t="shared" si="47"/>
        <v>UPDATE tbl_clubs SET intItemID = 1286  WHERE sku = 51804</v>
      </c>
      <c r="V1287" t="s">
        <v>1383</v>
      </c>
    </row>
    <row r="1288" spans="1:22" x14ac:dyDescent="0.25">
      <c r="A1288">
        <f t="shared" si="48"/>
        <v>1287</v>
      </c>
      <c r="B1288">
        <v>51805</v>
      </c>
      <c r="C1288">
        <v>71</v>
      </c>
      <c r="D1288">
        <v>1856</v>
      </c>
      <c r="E1288" t="s">
        <v>43</v>
      </c>
      <c r="F1288" t="s">
        <v>18</v>
      </c>
      <c r="G1288" t="s">
        <v>33</v>
      </c>
      <c r="N1288" t="s">
        <v>19</v>
      </c>
      <c r="O1288" t="s">
        <v>97</v>
      </c>
      <c r="P1288" t="s">
        <v>20</v>
      </c>
      <c r="Q1288" t="s">
        <v>14</v>
      </c>
      <c r="S1288" t="str">
        <f t="shared" si="47"/>
        <v>UPDATE tbl_clubs SET intItemID = 1287  WHERE sku = 51805</v>
      </c>
      <c r="V1288" t="s">
        <v>1384</v>
      </c>
    </row>
    <row r="1289" spans="1:22" x14ac:dyDescent="0.25">
      <c r="A1289">
        <f t="shared" si="48"/>
        <v>1288</v>
      </c>
      <c r="B1289">
        <v>51809</v>
      </c>
      <c r="C1289">
        <v>71</v>
      </c>
      <c r="D1289">
        <v>35</v>
      </c>
      <c r="E1289" t="s">
        <v>31</v>
      </c>
      <c r="F1289" t="s">
        <v>32</v>
      </c>
      <c r="G1289" t="s">
        <v>33</v>
      </c>
      <c r="N1289" t="s">
        <v>19</v>
      </c>
      <c r="O1289" t="s">
        <v>97</v>
      </c>
      <c r="P1289" t="s">
        <v>20</v>
      </c>
      <c r="Q1289" t="s">
        <v>14</v>
      </c>
      <c r="S1289" t="str">
        <f t="shared" si="47"/>
        <v>UPDATE tbl_clubs SET intItemID = 1288  WHERE sku = 51809</v>
      </c>
      <c r="V1289" t="s">
        <v>1385</v>
      </c>
    </row>
    <row r="1290" spans="1:22" x14ac:dyDescent="0.25">
      <c r="A1290">
        <f t="shared" si="48"/>
        <v>1289</v>
      </c>
      <c r="B1290">
        <v>51817</v>
      </c>
      <c r="C1290">
        <v>71</v>
      </c>
      <c r="D1290">
        <v>948</v>
      </c>
      <c r="E1290" t="s">
        <v>31</v>
      </c>
      <c r="F1290" t="s">
        <v>32</v>
      </c>
      <c r="G1290" t="s">
        <v>33</v>
      </c>
      <c r="N1290" t="s">
        <v>19</v>
      </c>
      <c r="O1290" t="s">
        <v>97</v>
      </c>
      <c r="P1290" t="s">
        <v>20</v>
      </c>
      <c r="Q1290" t="s">
        <v>14</v>
      </c>
      <c r="S1290" t="str">
        <f t="shared" si="47"/>
        <v>UPDATE tbl_clubs SET intItemID = 1289  WHERE sku = 51817</v>
      </c>
      <c r="V1290" t="s">
        <v>1386</v>
      </c>
    </row>
    <row r="1291" spans="1:22" x14ac:dyDescent="0.25">
      <c r="A1291">
        <f t="shared" si="48"/>
        <v>1290</v>
      </c>
      <c r="B1291">
        <v>51835</v>
      </c>
      <c r="C1291">
        <v>26</v>
      </c>
      <c r="D1291">
        <v>890</v>
      </c>
      <c r="E1291" t="s">
        <v>38</v>
      </c>
      <c r="F1291" t="s">
        <v>32</v>
      </c>
      <c r="G1291" t="s">
        <v>33</v>
      </c>
      <c r="N1291" t="s">
        <v>19</v>
      </c>
      <c r="O1291" t="s">
        <v>97</v>
      </c>
      <c r="P1291" t="s">
        <v>20</v>
      </c>
      <c r="Q1291" t="s">
        <v>14</v>
      </c>
      <c r="S1291" t="str">
        <f t="shared" si="47"/>
        <v>UPDATE tbl_clubs SET intItemID = 1290  WHERE sku = 51835</v>
      </c>
      <c r="V1291" t="s">
        <v>1387</v>
      </c>
    </row>
    <row r="1292" spans="1:22" x14ac:dyDescent="0.25">
      <c r="A1292">
        <f t="shared" si="48"/>
        <v>1291</v>
      </c>
      <c r="B1292">
        <v>51839</v>
      </c>
      <c r="C1292">
        <v>26</v>
      </c>
      <c r="D1292">
        <v>890</v>
      </c>
      <c r="E1292" t="s">
        <v>56</v>
      </c>
      <c r="F1292" t="s">
        <v>32</v>
      </c>
      <c r="G1292" t="s">
        <v>33</v>
      </c>
      <c r="N1292" t="s">
        <v>19</v>
      </c>
      <c r="O1292" t="s">
        <v>97</v>
      </c>
      <c r="P1292" t="s">
        <v>20</v>
      </c>
      <c r="Q1292" t="s">
        <v>14</v>
      </c>
      <c r="S1292" t="str">
        <f t="shared" si="47"/>
        <v>UPDATE tbl_clubs SET intItemID = 1291  WHERE sku = 51839</v>
      </c>
      <c r="V1292" t="s">
        <v>1388</v>
      </c>
    </row>
    <row r="1293" spans="1:22" x14ac:dyDescent="0.25">
      <c r="A1293">
        <f t="shared" si="48"/>
        <v>1292</v>
      </c>
      <c r="B1293">
        <v>51842</v>
      </c>
      <c r="C1293">
        <v>71</v>
      </c>
      <c r="D1293">
        <v>867</v>
      </c>
      <c r="E1293" t="s">
        <v>38</v>
      </c>
      <c r="F1293" t="s">
        <v>32</v>
      </c>
      <c r="G1293" t="s">
        <v>33</v>
      </c>
      <c r="N1293" t="s">
        <v>19</v>
      </c>
      <c r="O1293" t="s">
        <v>97</v>
      </c>
      <c r="P1293" t="s">
        <v>20</v>
      </c>
      <c r="Q1293" t="s">
        <v>14</v>
      </c>
      <c r="S1293" t="str">
        <f t="shared" si="47"/>
        <v>UPDATE tbl_clubs SET intItemID = 1292  WHERE sku = 51842</v>
      </c>
      <c r="V1293" t="s">
        <v>1389</v>
      </c>
    </row>
    <row r="1294" spans="1:22" x14ac:dyDescent="0.25">
      <c r="A1294">
        <f t="shared" si="48"/>
        <v>1293</v>
      </c>
      <c r="B1294">
        <v>51848</v>
      </c>
      <c r="C1294">
        <v>71</v>
      </c>
      <c r="D1294">
        <v>867</v>
      </c>
      <c r="E1294" t="s">
        <v>43</v>
      </c>
      <c r="F1294" t="s">
        <v>44</v>
      </c>
      <c r="G1294" t="s">
        <v>33</v>
      </c>
      <c r="N1294" t="s">
        <v>19</v>
      </c>
      <c r="O1294" t="s">
        <v>97</v>
      </c>
      <c r="P1294" t="s">
        <v>20</v>
      </c>
      <c r="Q1294" t="s">
        <v>14</v>
      </c>
      <c r="S1294" t="str">
        <f t="shared" si="47"/>
        <v>UPDATE tbl_clubs SET intItemID = 1293  WHERE sku = 51848</v>
      </c>
      <c r="V1294" t="s">
        <v>1390</v>
      </c>
    </row>
    <row r="1295" spans="1:22" x14ac:dyDescent="0.25">
      <c r="A1295">
        <f t="shared" si="48"/>
        <v>1294</v>
      </c>
      <c r="B1295">
        <v>51849</v>
      </c>
      <c r="C1295">
        <v>72</v>
      </c>
      <c r="D1295">
        <v>6</v>
      </c>
      <c r="E1295" t="s">
        <v>38</v>
      </c>
      <c r="F1295" t="s">
        <v>32</v>
      </c>
      <c r="G1295" t="s">
        <v>33</v>
      </c>
      <c r="N1295" t="s">
        <v>19</v>
      </c>
      <c r="O1295" t="s">
        <v>97</v>
      </c>
      <c r="P1295" t="s">
        <v>20</v>
      </c>
      <c r="Q1295" t="s">
        <v>14</v>
      </c>
      <c r="S1295" t="str">
        <f t="shared" si="47"/>
        <v>UPDATE tbl_clubs SET intItemID = 1294  WHERE sku = 51849</v>
      </c>
      <c r="V1295" t="s">
        <v>1391</v>
      </c>
    </row>
    <row r="1296" spans="1:22" x14ac:dyDescent="0.25">
      <c r="A1296">
        <f t="shared" si="48"/>
        <v>1295</v>
      </c>
      <c r="B1296">
        <v>51856</v>
      </c>
      <c r="C1296">
        <v>22</v>
      </c>
      <c r="D1296">
        <v>21</v>
      </c>
      <c r="E1296" t="s">
        <v>31</v>
      </c>
      <c r="F1296" t="s">
        <v>32</v>
      </c>
      <c r="G1296" t="s">
        <v>33</v>
      </c>
      <c r="N1296" t="s">
        <v>19</v>
      </c>
      <c r="O1296" t="s">
        <v>97</v>
      </c>
      <c r="P1296" t="s">
        <v>20</v>
      </c>
      <c r="Q1296" t="s">
        <v>14</v>
      </c>
      <c r="S1296" t="str">
        <f t="shared" si="47"/>
        <v>UPDATE tbl_clubs SET intItemID = 1295  WHERE sku = 51856</v>
      </c>
      <c r="V1296" t="s">
        <v>1392</v>
      </c>
    </row>
    <row r="1297" spans="1:22" x14ac:dyDescent="0.25">
      <c r="A1297">
        <f t="shared" si="48"/>
        <v>1296</v>
      </c>
      <c r="B1297">
        <v>51861</v>
      </c>
      <c r="C1297">
        <v>71</v>
      </c>
      <c r="D1297">
        <v>867</v>
      </c>
      <c r="E1297" t="s">
        <v>38</v>
      </c>
      <c r="F1297" t="s">
        <v>32</v>
      </c>
      <c r="G1297" t="s">
        <v>33</v>
      </c>
      <c r="N1297" t="s">
        <v>19</v>
      </c>
      <c r="O1297" t="s">
        <v>97</v>
      </c>
      <c r="P1297" t="s">
        <v>20</v>
      </c>
      <c r="Q1297" t="s">
        <v>14</v>
      </c>
      <c r="S1297" t="str">
        <f t="shared" si="47"/>
        <v>UPDATE tbl_clubs SET intItemID = 1296  WHERE sku = 51861</v>
      </c>
      <c r="V1297" t="s">
        <v>1393</v>
      </c>
    </row>
    <row r="1298" spans="1:22" x14ac:dyDescent="0.25">
      <c r="A1298">
        <f t="shared" si="48"/>
        <v>1297</v>
      </c>
      <c r="B1298">
        <v>51872</v>
      </c>
      <c r="C1298">
        <v>71</v>
      </c>
      <c r="D1298">
        <v>203</v>
      </c>
      <c r="E1298" t="s">
        <v>36</v>
      </c>
      <c r="F1298" t="s">
        <v>32</v>
      </c>
      <c r="G1298" t="s">
        <v>33</v>
      </c>
      <c r="N1298" t="s">
        <v>19</v>
      </c>
      <c r="O1298" t="s">
        <v>97</v>
      </c>
      <c r="P1298" t="s">
        <v>20</v>
      </c>
      <c r="Q1298" t="s">
        <v>14</v>
      </c>
      <c r="S1298" t="str">
        <f t="shared" si="47"/>
        <v>UPDATE tbl_clubs SET intItemID = 1297  WHERE sku = 51872</v>
      </c>
      <c r="V1298" t="s">
        <v>1394</v>
      </c>
    </row>
    <row r="1299" spans="1:22" x14ac:dyDescent="0.25">
      <c r="A1299">
        <f t="shared" si="48"/>
        <v>1298</v>
      </c>
      <c r="B1299">
        <v>51875</v>
      </c>
      <c r="C1299">
        <v>71</v>
      </c>
      <c r="D1299">
        <v>28</v>
      </c>
      <c r="E1299" t="s">
        <v>31</v>
      </c>
      <c r="F1299" t="s">
        <v>32</v>
      </c>
      <c r="G1299" t="s">
        <v>33</v>
      </c>
      <c r="N1299" t="s">
        <v>19</v>
      </c>
      <c r="O1299" t="s">
        <v>97</v>
      </c>
      <c r="P1299" t="s">
        <v>20</v>
      </c>
      <c r="Q1299" t="s">
        <v>14</v>
      </c>
      <c r="S1299" t="str">
        <f t="shared" si="47"/>
        <v>UPDATE tbl_clubs SET intItemID = 1298  WHERE sku = 51875</v>
      </c>
      <c r="V1299" t="s">
        <v>1395</v>
      </c>
    </row>
    <row r="1300" spans="1:22" x14ac:dyDescent="0.25">
      <c r="A1300">
        <f t="shared" si="48"/>
        <v>1299</v>
      </c>
      <c r="B1300">
        <v>51949</v>
      </c>
      <c r="C1300">
        <v>71</v>
      </c>
      <c r="D1300">
        <v>28</v>
      </c>
      <c r="E1300" t="s">
        <v>31</v>
      </c>
      <c r="F1300" t="s">
        <v>32</v>
      </c>
      <c r="G1300" t="s">
        <v>33</v>
      </c>
      <c r="N1300" t="s">
        <v>19</v>
      </c>
      <c r="O1300" t="s">
        <v>97</v>
      </c>
      <c r="P1300" t="s">
        <v>20</v>
      </c>
      <c r="Q1300" t="s">
        <v>14</v>
      </c>
      <c r="S1300" t="str">
        <f t="shared" si="47"/>
        <v>UPDATE tbl_clubs SET intItemID = 1299  WHERE sku = 51949</v>
      </c>
      <c r="V1300" t="s">
        <v>1396</v>
      </c>
    </row>
    <row r="1301" spans="1:22" x14ac:dyDescent="0.25">
      <c r="A1301">
        <f t="shared" si="48"/>
        <v>1300</v>
      </c>
      <c r="B1301">
        <v>51950</v>
      </c>
      <c r="C1301">
        <v>71</v>
      </c>
      <c r="D1301">
        <v>28</v>
      </c>
      <c r="E1301" t="s">
        <v>38</v>
      </c>
      <c r="F1301" t="s">
        <v>32</v>
      </c>
      <c r="G1301" t="s">
        <v>33</v>
      </c>
      <c r="N1301" t="s">
        <v>19</v>
      </c>
      <c r="O1301" t="s">
        <v>97</v>
      </c>
      <c r="P1301" t="s">
        <v>20</v>
      </c>
      <c r="Q1301" t="s">
        <v>14</v>
      </c>
      <c r="S1301" t="str">
        <f t="shared" si="47"/>
        <v>UPDATE tbl_clubs SET intItemID = 1300  WHERE sku = 51950</v>
      </c>
      <c r="V1301" t="s">
        <v>1397</v>
      </c>
    </row>
    <row r="1302" spans="1:22" x14ac:dyDescent="0.25">
      <c r="A1302">
        <f t="shared" si="48"/>
        <v>1301</v>
      </c>
      <c r="B1302">
        <v>51951</v>
      </c>
      <c r="C1302">
        <v>71</v>
      </c>
      <c r="D1302">
        <v>28</v>
      </c>
      <c r="E1302" t="s">
        <v>38</v>
      </c>
      <c r="F1302" t="s">
        <v>32</v>
      </c>
      <c r="G1302" t="s">
        <v>33</v>
      </c>
      <c r="N1302" t="s">
        <v>19</v>
      </c>
      <c r="O1302" t="s">
        <v>97</v>
      </c>
      <c r="P1302" t="s">
        <v>20</v>
      </c>
      <c r="Q1302" t="s">
        <v>14</v>
      </c>
      <c r="S1302" t="str">
        <f t="shared" si="47"/>
        <v>UPDATE tbl_clubs SET intItemID = 1301  WHERE sku = 51951</v>
      </c>
      <c r="V1302" t="s">
        <v>1398</v>
      </c>
    </row>
    <row r="1303" spans="1:22" x14ac:dyDescent="0.25">
      <c r="A1303">
        <f t="shared" si="48"/>
        <v>1302</v>
      </c>
      <c r="B1303">
        <v>51953</v>
      </c>
      <c r="C1303">
        <v>71</v>
      </c>
      <c r="D1303">
        <v>957</v>
      </c>
      <c r="E1303" t="s">
        <v>56</v>
      </c>
      <c r="F1303" t="s">
        <v>32</v>
      </c>
      <c r="G1303" t="s">
        <v>33</v>
      </c>
      <c r="N1303" t="s">
        <v>19</v>
      </c>
      <c r="O1303" t="s">
        <v>97</v>
      </c>
      <c r="P1303" t="s">
        <v>20</v>
      </c>
      <c r="Q1303" t="s">
        <v>14</v>
      </c>
      <c r="S1303" t="str">
        <f t="shared" si="47"/>
        <v>UPDATE tbl_clubs SET intItemID = 1302  WHERE sku = 51953</v>
      </c>
      <c r="V1303" t="s">
        <v>1399</v>
      </c>
    </row>
    <row r="1304" spans="1:22" x14ac:dyDescent="0.25">
      <c r="A1304">
        <f t="shared" si="48"/>
        <v>1303</v>
      </c>
      <c r="B1304">
        <v>51958</v>
      </c>
      <c r="C1304">
        <v>71</v>
      </c>
      <c r="D1304">
        <v>28</v>
      </c>
      <c r="E1304" t="s">
        <v>39</v>
      </c>
      <c r="F1304" t="s">
        <v>44</v>
      </c>
      <c r="G1304" t="s">
        <v>41</v>
      </c>
      <c r="N1304" t="s">
        <v>19</v>
      </c>
      <c r="O1304" t="s">
        <v>97</v>
      </c>
      <c r="P1304" t="s">
        <v>20</v>
      </c>
      <c r="Q1304" t="s">
        <v>14</v>
      </c>
      <c r="S1304" t="str">
        <f t="shared" si="47"/>
        <v>UPDATE tbl_clubs SET intItemID = 1303  WHERE sku = 51958</v>
      </c>
      <c r="V1304" t="s">
        <v>1400</v>
      </c>
    </row>
    <row r="1305" spans="1:22" x14ac:dyDescent="0.25">
      <c r="A1305">
        <f t="shared" si="48"/>
        <v>1304</v>
      </c>
      <c r="B1305">
        <v>51960</v>
      </c>
      <c r="C1305">
        <v>71</v>
      </c>
      <c r="D1305">
        <v>203</v>
      </c>
      <c r="E1305" t="s">
        <v>36</v>
      </c>
      <c r="F1305" t="s">
        <v>32</v>
      </c>
      <c r="G1305" t="s">
        <v>33</v>
      </c>
      <c r="N1305" t="s">
        <v>19</v>
      </c>
      <c r="O1305" t="s">
        <v>97</v>
      </c>
      <c r="P1305" t="s">
        <v>20</v>
      </c>
      <c r="Q1305" t="s">
        <v>14</v>
      </c>
      <c r="S1305" t="str">
        <f t="shared" si="47"/>
        <v>UPDATE tbl_clubs SET intItemID = 1304  WHERE sku = 51960</v>
      </c>
      <c r="V1305" t="s">
        <v>1401</v>
      </c>
    </row>
    <row r="1306" spans="1:22" x14ac:dyDescent="0.25">
      <c r="A1306">
        <f t="shared" si="48"/>
        <v>1305</v>
      </c>
      <c r="B1306">
        <v>51962</v>
      </c>
      <c r="C1306">
        <v>71</v>
      </c>
      <c r="D1306">
        <v>1856</v>
      </c>
      <c r="E1306" t="s">
        <v>43</v>
      </c>
      <c r="F1306" t="s">
        <v>18</v>
      </c>
      <c r="G1306" t="s">
        <v>33</v>
      </c>
      <c r="N1306" t="s">
        <v>19</v>
      </c>
      <c r="O1306" t="s">
        <v>97</v>
      </c>
      <c r="P1306" t="s">
        <v>20</v>
      </c>
      <c r="Q1306" t="s">
        <v>14</v>
      </c>
      <c r="S1306" t="str">
        <f t="shared" si="47"/>
        <v>UPDATE tbl_clubs SET intItemID = 1305  WHERE sku = 51962</v>
      </c>
      <c r="V1306" t="s">
        <v>1402</v>
      </c>
    </row>
    <row r="1307" spans="1:22" x14ac:dyDescent="0.25">
      <c r="A1307">
        <f t="shared" si="48"/>
        <v>1306</v>
      </c>
      <c r="B1307">
        <v>51998</v>
      </c>
      <c r="C1307">
        <v>71</v>
      </c>
      <c r="D1307">
        <v>28</v>
      </c>
      <c r="E1307" t="s">
        <v>39</v>
      </c>
      <c r="F1307" t="s">
        <v>44</v>
      </c>
      <c r="G1307" t="s">
        <v>41</v>
      </c>
      <c r="N1307" t="s">
        <v>19</v>
      </c>
      <c r="O1307" t="s">
        <v>97</v>
      </c>
      <c r="P1307" t="s">
        <v>20</v>
      </c>
      <c r="Q1307" t="s">
        <v>14</v>
      </c>
      <c r="S1307" t="str">
        <f t="shared" si="47"/>
        <v>UPDATE tbl_clubs SET intItemID = 1306  WHERE sku = 51998</v>
      </c>
      <c r="V1307" t="s">
        <v>1403</v>
      </c>
    </row>
    <row r="1308" spans="1:22" x14ac:dyDescent="0.25">
      <c r="A1308">
        <f t="shared" si="48"/>
        <v>1307</v>
      </c>
      <c r="B1308">
        <v>51999</v>
      </c>
      <c r="C1308">
        <v>71</v>
      </c>
      <c r="D1308">
        <v>203</v>
      </c>
      <c r="E1308" t="s">
        <v>36</v>
      </c>
      <c r="F1308" t="s">
        <v>32</v>
      </c>
      <c r="G1308" t="s">
        <v>33</v>
      </c>
      <c r="N1308" t="s">
        <v>19</v>
      </c>
      <c r="O1308" t="s">
        <v>97</v>
      </c>
      <c r="P1308" t="s">
        <v>20</v>
      </c>
      <c r="Q1308" t="s">
        <v>14</v>
      </c>
      <c r="S1308" t="str">
        <f t="shared" si="47"/>
        <v>UPDATE tbl_clubs SET intItemID = 1307  WHERE sku = 51999</v>
      </c>
      <c r="V1308" t="s">
        <v>1404</v>
      </c>
    </row>
    <row r="1309" spans="1:22" x14ac:dyDescent="0.25">
      <c r="A1309">
        <f t="shared" si="48"/>
        <v>1308</v>
      </c>
      <c r="B1309">
        <v>52000</v>
      </c>
      <c r="C1309">
        <v>71</v>
      </c>
      <c r="D1309">
        <v>1856</v>
      </c>
      <c r="E1309" t="s">
        <v>43</v>
      </c>
      <c r="F1309" t="s">
        <v>18</v>
      </c>
      <c r="G1309" t="s">
        <v>33</v>
      </c>
      <c r="N1309" t="s">
        <v>19</v>
      </c>
      <c r="O1309" t="s">
        <v>97</v>
      </c>
      <c r="P1309" t="s">
        <v>20</v>
      </c>
      <c r="Q1309" t="s">
        <v>14</v>
      </c>
      <c r="S1309" t="str">
        <f t="shared" si="47"/>
        <v>UPDATE tbl_clubs SET intItemID = 1308  WHERE sku = 52000</v>
      </c>
      <c r="V1309" t="s">
        <v>1405</v>
      </c>
    </row>
    <row r="1310" spans="1:22" x14ac:dyDescent="0.25">
      <c r="A1310">
        <f t="shared" si="48"/>
        <v>1309</v>
      </c>
      <c r="B1310">
        <v>52008</v>
      </c>
      <c r="C1310">
        <v>71</v>
      </c>
      <c r="D1310">
        <v>28</v>
      </c>
      <c r="E1310" t="s">
        <v>31</v>
      </c>
      <c r="F1310" t="s">
        <v>32</v>
      </c>
      <c r="G1310" t="s">
        <v>33</v>
      </c>
      <c r="N1310" t="s">
        <v>19</v>
      </c>
      <c r="O1310" t="s">
        <v>97</v>
      </c>
      <c r="P1310" t="s">
        <v>20</v>
      </c>
      <c r="Q1310" t="s">
        <v>14</v>
      </c>
      <c r="S1310" t="str">
        <f t="shared" si="47"/>
        <v>UPDATE tbl_clubs SET intItemID = 1309  WHERE sku = 52008</v>
      </c>
      <c r="V1310" t="s">
        <v>1406</v>
      </c>
    </row>
    <row r="1311" spans="1:22" x14ac:dyDescent="0.25">
      <c r="A1311">
        <f t="shared" si="48"/>
        <v>1310</v>
      </c>
      <c r="B1311">
        <v>52009</v>
      </c>
      <c r="C1311">
        <v>71</v>
      </c>
      <c r="D1311">
        <v>28</v>
      </c>
      <c r="E1311" t="s">
        <v>38</v>
      </c>
      <c r="F1311" t="s">
        <v>32</v>
      </c>
      <c r="G1311" t="s">
        <v>33</v>
      </c>
      <c r="N1311" t="s">
        <v>19</v>
      </c>
      <c r="O1311" t="s">
        <v>97</v>
      </c>
      <c r="P1311" t="s">
        <v>20</v>
      </c>
      <c r="Q1311" t="s">
        <v>14</v>
      </c>
      <c r="S1311" t="str">
        <f t="shared" si="47"/>
        <v>UPDATE tbl_clubs SET intItemID = 1310  WHERE sku = 52009</v>
      </c>
      <c r="V1311" t="s">
        <v>1407</v>
      </c>
    </row>
    <row r="1312" spans="1:22" x14ac:dyDescent="0.25">
      <c r="A1312">
        <f t="shared" si="48"/>
        <v>1311</v>
      </c>
      <c r="B1312">
        <v>52012</v>
      </c>
      <c r="C1312">
        <v>71</v>
      </c>
      <c r="D1312">
        <v>957</v>
      </c>
      <c r="E1312" t="s">
        <v>56</v>
      </c>
      <c r="F1312" t="s">
        <v>32</v>
      </c>
      <c r="G1312" t="s">
        <v>33</v>
      </c>
      <c r="N1312" t="s">
        <v>19</v>
      </c>
      <c r="O1312" t="s">
        <v>97</v>
      </c>
      <c r="P1312" t="s">
        <v>20</v>
      </c>
      <c r="Q1312" t="s">
        <v>14</v>
      </c>
      <c r="S1312" t="str">
        <f t="shared" si="47"/>
        <v>UPDATE tbl_clubs SET intItemID = 1311  WHERE sku = 52012</v>
      </c>
      <c r="V1312" t="s">
        <v>1408</v>
      </c>
    </row>
    <row r="1313" spans="1:22" x14ac:dyDescent="0.25">
      <c r="A1313">
        <f t="shared" si="48"/>
        <v>1312</v>
      </c>
      <c r="B1313">
        <v>52022</v>
      </c>
      <c r="C1313">
        <v>71</v>
      </c>
      <c r="D1313">
        <v>28</v>
      </c>
      <c r="E1313" t="s">
        <v>38</v>
      </c>
      <c r="F1313" t="s">
        <v>32</v>
      </c>
      <c r="G1313" t="s">
        <v>33</v>
      </c>
      <c r="N1313" t="s">
        <v>19</v>
      </c>
      <c r="O1313" t="s">
        <v>97</v>
      </c>
      <c r="P1313" t="s">
        <v>20</v>
      </c>
      <c r="Q1313" t="s">
        <v>14</v>
      </c>
      <c r="S1313" t="str">
        <f t="shared" si="47"/>
        <v>UPDATE tbl_clubs SET intItemID = 1312  WHERE sku = 52022</v>
      </c>
      <c r="V1313" t="s">
        <v>1409</v>
      </c>
    </row>
    <row r="1314" spans="1:22" x14ac:dyDescent="0.25">
      <c r="A1314">
        <f t="shared" si="48"/>
        <v>1313</v>
      </c>
      <c r="B1314">
        <v>52025</v>
      </c>
      <c r="C1314">
        <v>71</v>
      </c>
      <c r="D1314">
        <v>1856</v>
      </c>
      <c r="E1314" t="s">
        <v>43</v>
      </c>
      <c r="F1314" t="s">
        <v>18</v>
      </c>
      <c r="G1314" t="s">
        <v>33</v>
      </c>
      <c r="N1314" t="s">
        <v>19</v>
      </c>
      <c r="O1314" t="s">
        <v>97</v>
      </c>
      <c r="P1314" t="s">
        <v>20</v>
      </c>
      <c r="Q1314" t="s">
        <v>14</v>
      </c>
      <c r="S1314" t="str">
        <f t="shared" si="47"/>
        <v>UPDATE tbl_clubs SET intItemID = 1313  WHERE sku = 52025</v>
      </c>
      <c r="V1314" t="s">
        <v>1410</v>
      </c>
    </row>
    <row r="1315" spans="1:22" x14ac:dyDescent="0.25">
      <c r="A1315">
        <f t="shared" si="48"/>
        <v>1314</v>
      </c>
      <c r="B1315">
        <v>52027</v>
      </c>
      <c r="C1315">
        <v>71</v>
      </c>
      <c r="D1315">
        <v>28</v>
      </c>
      <c r="E1315" t="s">
        <v>39</v>
      </c>
      <c r="F1315" t="s">
        <v>44</v>
      </c>
      <c r="G1315" t="s">
        <v>42</v>
      </c>
      <c r="N1315" t="s">
        <v>19</v>
      </c>
      <c r="O1315" t="s">
        <v>97</v>
      </c>
      <c r="P1315" t="s">
        <v>20</v>
      </c>
      <c r="Q1315" t="s">
        <v>14</v>
      </c>
      <c r="S1315" t="str">
        <f t="shared" si="47"/>
        <v>UPDATE tbl_clubs SET intItemID = 1314  WHERE sku = 52027</v>
      </c>
      <c r="V1315" t="s">
        <v>1411</v>
      </c>
    </row>
    <row r="1316" spans="1:22" x14ac:dyDescent="0.25">
      <c r="A1316">
        <f t="shared" si="48"/>
        <v>1315</v>
      </c>
      <c r="B1316">
        <v>52064</v>
      </c>
      <c r="C1316">
        <v>71</v>
      </c>
      <c r="D1316">
        <v>203</v>
      </c>
      <c r="E1316" t="s">
        <v>36</v>
      </c>
      <c r="F1316" t="s">
        <v>32</v>
      </c>
      <c r="G1316" t="s">
        <v>33</v>
      </c>
      <c r="N1316" t="s">
        <v>19</v>
      </c>
      <c r="O1316" t="s">
        <v>97</v>
      </c>
      <c r="P1316" t="s">
        <v>20</v>
      </c>
      <c r="Q1316" t="s">
        <v>14</v>
      </c>
      <c r="S1316" t="str">
        <f t="shared" si="47"/>
        <v>UPDATE tbl_clubs SET intItemID = 1315  WHERE sku = 52064</v>
      </c>
      <c r="V1316" t="s">
        <v>1412</v>
      </c>
    </row>
    <row r="1317" spans="1:22" x14ac:dyDescent="0.25">
      <c r="A1317">
        <f t="shared" si="48"/>
        <v>1316</v>
      </c>
      <c r="B1317">
        <v>52075</v>
      </c>
      <c r="C1317">
        <v>71</v>
      </c>
      <c r="D1317">
        <v>28</v>
      </c>
      <c r="E1317" t="s">
        <v>31</v>
      </c>
      <c r="F1317" t="s">
        <v>32</v>
      </c>
      <c r="G1317" t="s">
        <v>33</v>
      </c>
      <c r="N1317" t="s">
        <v>19</v>
      </c>
      <c r="O1317" t="s">
        <v>97</v>
      </c>
      <c r="P1317" t="s">
        <v>20</v>
      </c>
      <c r="Q1317" t="s">
        <v>14</v>
      </c>
      <c r="S1317" t="str">
        <f t="shared" si="47"/>
        <v>UPDATE tbl_clubs SET intItemID = 1316  WHERE sku = 52075</v>
      </c>
      <c r="V1317" t="s">
        <v>1413</v>
      </c>
    </row>
    <row r="1318" spans="1:22" x14ac:dyDescent="0.25">
      <c r="A1318">
        <f t="shared" si="48"/>
        <v>1317</v>
      </c>
      <c r="B1318">
        <v>52076</v>
      </c>
      <c r="C1318">
        <v>71</v>
      </c>
      <c r="D1318">
        <v>28</v>
      </c>
      <c r="E1318" t="s">
        <v>38</v>
      </c>
      <c r="F1318" t="s">
        <v>32</v>
      </c>
      <c r="G1318" t="s">
        <v>33</v>
      </c>
      <c r="N1318" t="s">
        <v>19</v>
      </c>
      <c r="O1318" t="s">
        <v>97</v>
      </c>
      <c r="P1318" t="s">
        <v>20</v>
      </c>
      <c r="Q1318" t="s">
        <v>14</v>
      </c>
      <c r="S1318" t="str">
        <f t="shared" si="47"/>
        <v>UPDATE tbl_clubs SET intItemID = 1317  WHERE sku = 52076</v>
      </c>
      <c r="V1318" t="s">
        <v>1414</v>
      </c>
    </row>
    <row r="1319" spans="1:22" x14ac:dyDescent="0.25">
      <c r="A1319">
        <f t="shared" si="48"/>
        <v>1318</v>
      </c>
      <c r="B1319">
        <v>52077</v>
      </c>
      <c r="C1319">
        <v>71</v>
      </c>
      <c r="D1319">
        <v>28</v>
      </c>
      <c r="E1319" t="s">
        <v>38</v>
      </c>
      <c r="F1319" t="s">
        <v>32</v>
      </c>
      <c r="G1319" t="s">
        <v>33</v>
      </c>
      <c r="N1319" t="s">
        <v>19</v>
      </c>
      <c r="O1319" t="s">
        <v>97</v>
      </c>
      <c r="P1319" t="s">
        <v>20</v>
      </c>
      <c r="Q1319" t="s">
        <v>14</v>
      </c>
      <c r="S1319" t="str">
        <f t="shared" si="47"/>
        <v>UPDATE tbl_clubs SET intItemID = 1318  WHERE sku = 52077</v>
      </c>
      <c r="V1319" t="s">
        <v>1415</v>
      </c>
    </row>
    <row r="1320" spans="1:22" x14ac:dyDescent="0.25">
      <c r="A1320">
        <f t="shared" si="48"/>
        <v>1319</v>
      </c>
      <c r="B1320">
        <v>52136</v>
      </c>
      <c r="C1320">
        <v>71</v>
      </c>
      <c r="D1320">
        <v>28</v>
      </c>
      <c r="E1320" t="s">
        <v>31</v>
      </c>
      <c r="F1320" t="s">
        <v>32</v>
      </c>
      <c r="G1320" t="s">
        <v>33</v>
      </c>
      <c r="N1320" t="s">
        <v>19</v>
      </c>
      <c r="O1320" t="s">
        <v>97</v>
      </c>
      <c r="P1320" t="s">
        <v>20</v>
      </c>
      <c r="Q1320" t="s">
        <v>14</v>
      </c>
      <c r="S1320" t="str">
        <f t="shared" si="47"/>
        <v>UPDATE tbl_clubs SET intItemID = 1319  WHERE sku = 52136</v>
      </c>
      <c r="V1320" t="s">
        <v>1416</v>
      </c>
    </row>
    <row r="1321" spans="1:22" x14ac:dyDescent="0.25">
      <c r="A1321">
        <f t="shared" si="48"/>
        <v>1320</v>
      </c>
      <c r="B1321">
        <v>52137</v>
      </c>
      <c r="C1321">
        <v>71</v>
      </c>
      <c r="D1321">
        <v>28</v>
      </c>
      <c r="E1321" t="s">
        <v>38</v>
      </c>
      <c r="F1321" t="s">
        <v>32</v>
      </c>
      <c r="G1321" t="s">
        <v>33</v>
      </c>
      <c r="N1321" t="s">
        <v>19</v>
      </c>
      <c r="O1321" t="s">
        <v>97</v>
      </c>
      <c r="P1321" t="s">
        <v>20</v>
      </c>
      <c r="Q1321" t="s">
        <v>14</v>
      </c>
      <c r="S1321" t="str">
        <f t="shared" si="47"/>
        <v>UPDATE tbl_clubs SET intItemID = 1320  WHERE sku = 52137</v>
      </c>
      <c r="V1321" t="s">
        <v>1417</v>
      </c>
    </row>
    <row r="1322" spans="1:22" x14ac:dyDescent="0.25">
      <c r="A1322">
        <f t="shared" si="48"/>
        <v>1321</v>
      </c>
      <c r="B1322">
        <v>52138</v>
      </c>
      <c r="C1322">
        <v>71</v>
      </c>
      <c r="D1322">
        <v>28</v>
      </c>
      <c r="E1322" t="s">
        <v>38</v>
      </c>
      <c r="F1322" t="s">
        <v>32</v>
      </c>
      <c r="G1322" t="s">
        <v>33</v>
      </c>
      <c r="N1322" t="s">
        <v>19</v>
      </c>
      <c r="O1322" t="s">
        <v>97</v>
      </c>
      <c r="P1322" t="s">
        <v>20</v>
      </c>
      <c r="Q1322" t="s">
        <v>14</v>
      </c>
      <c r="S1322" t="str">
        <f t="shared" si="47"/>
        <v>UPDATE tbl_clubs SET intItemID = 1321  WHERE sku = 52138</v>
      </c>
      <c r="V1322" t="s">
        <v>1418</v>
      </c>
    </row>
    <row r="1323" spans="1:22" x14ac:dyDescent="0.25">
      <c r="A1323">
        <f t="shared" si="48"/>
        <v>1322</v>
      </c>
      <c r="B1323">
        <v>52139</v>
      </c>
      <c r="C1323">
        <v>71</v>
      </c>
      <c r="D1323">
        <v>957</v>
      </c>
      <c r="E1323" t="s">
        <v>56</v>
      </c>
      <c r="F1323" t="s">
        <v>32</v>
      </c>
      <c r="G1323" t="s">
        <v>33</v>
      </c>
      <c r="N1323" t="s">
        <v>19</v>
      </c>
      <c r="O1323" t="s">
        <v>97</v>
      </c>
      <c r="P1323" t="s">
        <v>20</v>
      </c>
      <c r="Q1323" t="s">
        <v>14</v>
      </c>
      <c r="S1323" t="str">
        <f t="shared" si="47"/>
        <v>UPDATE tbl_clubs SET intItemID = 1322  WHERE sku = 52139</v>
      </c>
      <c r="V1323" t="s">
        <v>1419</v>
      </c>
    </row>
    <row r="1324" spans="1:22" x14ac:dyDescent="0.25">
      <c r="A1324">
        <f t="shared" si="48"/>
        <v>1323</v>
      </c>
      <c r="B1324">
        <v>52141</v>
      </c>
      <c r="C1324">
        <v>71</v>
      </c>
      <c r="D1324">
        <v>203</v>
      </c>
      <c r="E1324" t="s">
        <v>36</v>
      </c>
      <c r="F1324" t="s">
        <v>32</v>
      </c>
      <c r="G1324" t="s">
        <v>33</v>
      </c>
      <c r="N1324" t="s">
        <v>19</v>
      </c>
      <c r="O1324" t="s">
        <v>97</v>
      </c>
      <c r="P1324" t="s">
        <v>20</v>
      </c>
      <c r="Q1324" t="s">
        <v>14</v>
      </c>
      <c r="S1324" t="str">
        <f t="shared" si="47"/>
        <v>UPDATE tbl_clubs SET intItemID = 1323  WHERE sku = 52141</v>
      </c>
      <c r="V1324" t="s">
        <v>1420</v>
      </c>
    </row>
    <row r="1325" spans="1:22" x14ac:dyDescent="0.25">
      <c r="A1325">
        <f t="shared" si="48"/>
        <v>1324</v>
      </c>
      <c r="B1325">
        <v>52142</v>
      </c>
      <c r="C1325">
        <v>71</v>
      </c>
      <c r="D1325">
        <v>1856</v>
      </c>
      <c r="E1325" t="s">
        <v>43</v>
      </c>
      <c r="F1325" t="s">
        <v>18</v>
      </c>
      <c r="G1325" t="s">
        <v>33</v>
      </c>
      <c r="N1325" t="s">
        <v>19</v>
      </c>
      <c r="O1325" t="s">
        <v>97</v>
      </c>
      <c r="P1325" t="s">
        <v>20</v>
      </c>
      <c r="Q1325" t="s">
        <v>14</v>
      </c>
      <c r="S1325" t="str">
        <f t="shared" si="47"/>
        <v>UPDATE tbl_clubs SET intItemID = 1324  WHERE sku = 52142</v>
      </c>
      <c r="V1325" t="s">
        <v>1421</v>
      </c>
    </row>
    <row r="1326" spans="1:22" x14ac:dyDescent="0.25">
      <c r="A1326">
        <f t="shared" si="48"/>
        <v>1325</v>
      </c>
      <c r="B1326">
        <v>52148</v>
      </c>
      <c r="C1326">
        <v>71</v>
      </c>
      <c r="D1326">
        <v>867</v>
      </c>
      <c r="E1326" t="s">
        <v>39</v>
      </c>
      <c r="F1326" t="s">
        <v>32</v>
      </c>
      <c r="G1326" t="s">
        <v>41</v>
      </c>
      <c r="N1326" t="s">
        <v>19</v>
      </c>
      <c r="O1326" t="s">
        <v>97</v>
      </c>
      <c r="P1326" t="s">
        <v>20</v>
      </c>
      <c r="Q1326" t="s">
        <v>14</v>
      </c>
      <c r="S1326" t="str">
        <f t="shared" si="47"/>
        <v>UPDATE tbl_clubs SET intItemID = 1325  WHERE sku = 52148</v>
      </c>
      <c r="V1326" t="s">
        <v>1422</v>
      </c>
    </row>
    <row r="1327" spans="1:22" x14ac:dyDescent="0.25">
      <c r="A1327">
        <f t="shared" si="48"/>
        <v>1326</v>
      </c>
      <c r="B1327">
        <v>52152</v>
      </c>
      <c r="C1327">
        <v>2</v>
      </c>
      <c r="D1327">
        <v>2170</v>
      </c>
      <c r="E1327" t="s">
        <v>38</v>
      </c>
      <c r="F1327" t="s">
        <v>32</v>
      </c>
      <c r="G1327" t="s">
        <v>33</v>
      </c>
      <c r="N1327" t="s">
        <v>19</v>
      </c>
      <c r="O1327" t="s">
        <v>97</v>
      </c>
      <c r="P1327" t="s">
        <v>20</v>
      </c>
      <c r="Q1327" t="s">
        <v>14</v>
      </c>
      <c r="S1327" t="str">
        <f t="shared" si="47"/>
        <v>UPDATE tbl_clubs SET intItemID = 1326  WHERE sku = 52152</v>
      </c>
      <c r="V1327" t="s">
        <v>1423</v>
      </c>
    </row>
    <row r="1328" spans="1:22" x14ac:dyDescent="0.25">
      <c r="A1328">
        <f t="shared" si="48"/>
        <v>1327</v>
      </c>
      <c r="B1328">
        <v>52156</v>
      </c>
      <c r="C1328">
        <v>71</v>
      </c>
      <c r="D1328">
        <v>28</v>
      </c>
      <c r="E1328" t="s">
        <v>38</v>
      </c>
      <c r="F1328" t="s">
        <v>32</v>
      </c>
      <c r="G1328" t="s">
        <v>33</v>
      </c>
      <c r="N1328" t="s">
        <v>19</v>
      </c>
      <c r="O1328" t="s">
        <v>97</v>
      </c>
      <c r="P1328" t="s">
        <v>20</v>
      </c>
      <c r="Q1328" t="s">
        <v>14</v>
      </c>
      <c r="S1328" t="str">
        <f t="shared" si="47"/>
        <v>UPDATE tbl_clubs SET intItemID = 1327  WHERE sku = 52156</v>
      </c>
      <c r="V1328" t="s">
        <v>1424</v>
      </c>
    </row>
    <row r="1329" spans="1:22" x14ac:dyDescent="0.25">
      <c r="A1329">
        <f t="shared" si="48"/>
        <v>1328</v>
      </c>
      <c r="B1329">
        <v>52157</v>
      </c>
      <c r="C1329">
        <v>22</v>
      </c>
      <c r="D1329">
        <v>21</v>
      </c>
      <c r="E1329" t="s">
        <v>38</v>
      </c>
      <c r="F1329" t="s">
        <v>32</v>
      </c>
      <c r="G1329" t="s">
        <v>33</v>
      </c>
      <c r="N1329" t="s">
        <v>19</v>
      </c>
      <c r="O1329" t="s">
        <v>97</v>
      </c>
      <c r="P1329" t="s">
        <v>20</v>
      </c>
      <c r="Q1329" t="s">
        <v>14</v>
      </c>
      <c r="S1329" t="str">
        <f t="shared" si="47"/>
        <v>UPDATE tbl_clubs SET intItemID = 1328  WHERE sku = 52157</v>
      </c>
      <c r="V1329" t="s">
        <v>1425</v>
      </c>
    </row>
    <row r="1330" spans="1:22" x14ac:dyDescent="0.25">
      <c r="A1330">
        <f t="shared" si="48"/>
        <v>1329</v>
      </c>
      <c r="B1330">
        <v>52173</v>
      </c>
      <c r="C1330">
        <v>71</v>
      </c>
      <c r="D1330">
        <v>867</v>
      </c>
      <c r="E1330" t="s">
        <v>38</v>
      </c>
      <c r="F1330" t="s">
        <v>32</v>
      </c>
      <c r="G1330" t="s">
        <v>33</v>
      </c>
      <c r="N1330" t="s">
        <v>19</v>
      </c>
      <c r="O1330" t="s">
        <v>97</v>
      </c>
      <c r="P1330" t="s">
        <v>20</v>
      </c>
      <c r="Q1330" t="s">
        <v>14</v>
      </c>
      <c r="S1330" t="str">
        <f t="shared" si="47"/>
        <v>UPDATE tbl_clubs SET intItemID = 1329  WHERE sku = 52173</v>
      </c>
      <c r="V1330" t="s">
        <v>1426</v>
      </c>
    </row>
    <row r="1331" spans="1:22" x14ac:dyDescent="0.25">
      <c r="A1331">
        <f t="shared" si="48"/>
        <v>1330</v>
      </c>
      <c r="B1331">
        <v>52174</v>
      </c>
      <c r="C1331">
        <v>71</v>
      </c>
      <c r="D1331">
        <v>867</v>
      </c>
      <c r="E1331" t="s">
        <v>38</v>
      </c>
      <c r="F1331" t="s">
        <v>32</v>
      </c>
      <c r="G1331" t="s">
        <v>33</v>
      </c>
      <c r="N1331" t="s">
        <v>19</v>
      </c>
      <c r="O1331" t="s">
        <v>97</v>
      </c>
      <c r="P1331" t="s">
        <v>20</v>
      </c>
      <c r="Q1331" t="s">
        <v>14</v>
      </c>
      <c r="S1331" t="str">
        <f t="shared" si="47"/>
        <v>UPDATE tbl_clubs SET intItemID = 1330  WHERE sku = 52174</v>
      </c>
      <c r="V1331" t="s">
        <v>1427</v>
      </c>
    </row>
    <row r="1332" spans="1:22" x14ac:dyDescent="0.25">
      <c r="A1332">
        <f t="shared" si="48"/>
        <v>1331</v>
      </c>
      <c r="B1332">
        <v>52175</v>
      </c>
      <c r="C1332">
        <v>71</v>
      </c>
      <c r="D1332">
        <v>867</v>
      </c>
      <c r="E1332" t="s">
        <v>38</v>
      </c>
      <c r="F1332" t="s">
        <v>32</v>
      </c>
      <c r="G1332" t="s">
        <v>33</v>
      </c>
      <c r="N1332" t="s">
        <v>19</v>
      </c>
      <c r="O1332" t="s">
        <v>97</v>
      </c>
      <c r="P1332" t="s">
        <v>20</v>
      </c>
      <c r="Q1332" t="s">
        <v>14</v>
      </c>
      <c r="S1332" t="str">
        <f t="shared" si="47"/>
        <v>UPDATE tbl_clubs SET intItemID = 1331  WHERE sku = 52175</v>
      </c>
      <c r="V1332" t="s">
        <v>1428</v>
      </c>
    </row>
    <row r="1333" spans="1:22" x14ac:dyDescent="0.25">
      <c r="A1333">
        <f t="shared" si="48"/>
        <v>1332</v>
      </c>
      <c r="B1333">
        <v>52176</v>
      </c>
      <c r="C1333">
        <v>71</v>
      </c>
      <c r="D1333">
        <v>867</v>
      </c>
      <c r="E1333" t="s">
        <v>43</v>
      </c>
      <c r="F1333" t="s">
        <v>44</v>
      </c>
      <c r="G1333" t="s">
        <v>33</v>
      </c>
      <c r="N1333" t="s">
        <v>19</v>
      </c>
      <c r="O1333" t="s">
        <v>97</v>
      </c>
      <c r="P1333" t="s">
        <v>20</v>
      </c>
      <c r="Q1333" t="s">
        <v>14</v>
      </c>
      <c r="S1333" t="str">
        <f t="shared" si="47"/>
        <v>UPDATE tbl_clubs SET intItemID = 1332  WHERE sku = 52176</v>
      </c>
      <c r="V1333" t="s">
        <v>1429</v>
      </c>
    </row>
    <row r="1334" spans="1:22" x14ac:dyDescent="0.25">
      <c r="A1334">
        <f t="shared" si="48"/>
        <v>1333</v>
      </c>
      <c r="B1334">
        <v>52250</v>
      </c>
      <c r="C1334">
        <v>72</v>
      </c>
      <c r="D1334">
        <v>193</v>
      </c>
      <c r="E1334" t="s">
        <v>39</v>
      </c>
      <c r="F1334" t="s">
        <v>44</v>
      </c>
      <c r="G1334" t="s">
        <v>41</v>
      </c>
      <c r="N1334" t="s">
        <v>19</v>
      </c>
      <c r="O1334" t="s">
        <v>97</v>
      </c>
      <c r="P1334" t="s">
        <v>20</v>
      </c>
      <c r="Q1334" t="s">
        <v>14</v>
      </c>
      <c r="S1334" t="str">
        <f t="shared" si="47"/>
        <v>UPDATE tbl_clubs SET intItemID = 1333  WHERE sku = 52250</v>
      </c>
      <c r="V1334" t="s">
        <v>1430</v>
      </c>
    </row>
    <row r="1335" spans="1:22" x14ac:dyDescent="0.25">
      <c r="A1335">
        <f t="shared" si="48"/>
        <v>1334</v>
      </c>
      <c r="B1335">
        <v>52257</v>
      </c>
      <c r="C1335">
        <v>22</v>
      </c>
      <c r="D1335">
        <v>48</v>
      </c>
      <c r="E1335" t="s">
        <v>39</v>
      </c>
      <c r="F1335" t="s">
        <v>40</v>
      </c>
      <c r="G1335" t="s">
        <v>47</v>
      </c>
      <c r="N1335" t="s">
        <v>19</v>
      </c>
      <c r="O1335" t="s">
        <v>97</v>
      </c>
      <c r="P1335" t="s">
        <v>20</v>
      </c>
      <c r="Q1335" t="s">
        <v>14</v>
      </c>
      <c r="S1335" t="str">
        <f t="shared" si="47"/>
        <v>UPDATE tbl_clubs SET intItemID = 1334  WHERE sku = 52257</v>
      </c>
      <c r="V1335" t="s">
        <v>1431</v>
      </c>
    </row>
    <row r="1336" spans="1:22" x14ac:dyDescent="0.25">
      <c r="A1336">
        <f t="shared" si="48"/>
        <v>1335</v>
      </c>
      <c r="B1336">
        <v>52261</v>
      </c>
      <c r="C1336">
        <v>22</v>
      </c>
      <c r="D1336">
        <v>48</v>
      </c>
      <c r="E1336" t="s">
        <v>38</v>
      </c>
      <c r="F1336" t="s">
        <v>32</v>
      </c>
      <c r="G1336" t="s">
        <v>33</v>
      </c>
      <c r="N1336" t="s">
        <v>19</v>
      </c>
      <c r="O1336" t="s">
        <v>97</v>
      </c>
      <c r="P1336" t="s">
        <v>20</v>
      </c>
      <c r="Q1336" t="s">
        <v>14</v>
      </c>
      <c r="S1336" t="str">
        <f t="shared" si="47"/>
        <v>UPDATE tbl_clubs SET intItemID = 1335  WHERE sku = 52261</v>
      </c>
      <c r="V1336" t="s">
        <v>1432</v>
      </c>
    </row>
    <row r="1337" spans="1:22" x14ac:dyDescent="0.25">
      <c r="A1337">
        <f t="shared" si="48"/>
        <v>1336</v>
      </c>
      <c r="B1337">
        <v>52263</v>
      </c>
      <c r="C1337">
        <v>22</v>
      </c>
      <c r="D1337">
        <v>48</v>
      </c>
      <c r="E1337" t="s">
        <v>38</v>
      </c>
      <c r="F1337" t="s">
        <v>32</v>
      </c>
      <c r="G1337" t="s">
        <v>33</v>
      </c>
      <c r="N1337" t="s">
        <v>19</v>
      </c>
      <c r="O1337" t="s">
        <v>97</v>
      </c>
      <c r="P1337" t="s">
        <v>20</v>
      </c>
      <c r="Q1337" t="s">
        <v>14</v>
      </c>
      <c r="S1337" t="str">
        <f t="shared" si="47"/>
        <v>UPDATE tbl_clubs SET intItemID = 1336  WHERE sku = 52263</v>
      </c>
      <c r="V1337" t="s">
        <v>1433</v>
      </c>
    </row>
    <row r="1338" spans="1:22" x14ac:dyDescent="0.25">
      <c r="A1338">
        <f t="shared" si="48"/>
        <v>1337</v>
      </c>
      <c r="B1338">
        <v>52292</v>
      </c>
      <c r="C1338">
        <v>71</v>
      </c>
      <c r="D1338">
        <v>1344</v>
      </c>
      <c r="E1338" t="s">
        <v>31</v>
      </c>
      <c r="F1338" t="s">
        <v>18</v>
      </c>
      <c r="G1338" t="s">
        <v>33</v>
      </c>
      <c r="N1338" t="s">
        <v>19</v>
      </c>
      <c r="O1338" t="s">
        <v>97</v>
      </c>
      <c r="P1338" t="s">
        <v>20</v>
      </c>
      <c r="Q1338" t="s">
        <v>14</v>
      </c>
      <c r="S1338" t="str">
        <f t="shared" si="47"/>
        <v>UPDATE tbl_clubs SET intItemID = 1337  WHERE sku = 52292</v>
      </c>
      <c r="V1338" t="s">
        <v>1434</v>
      </c>
    </row>
    <row r="1339" spans="1:22" x14ac:dyDescent="0.25">
      <c r="A1339">
        <f t="shared" si="48"/>
        <v>1338</v>
      </c>
      <c r="B1339">
        <v>52293</v>
      </c>
      <c r="C1339">
        <v>26</v>
      </c>
      <c r="D1339">
        <v>623</v>
      </c>
      <c r="E1339" t="s">
        <v>38</v>
      </c>
      <c r="F1339" t="s">
        <v>32</v>
      </c>
      <c r="G1339" t="s">
        <v>33</v>
      </c>
      <c r="N1339" t="s">
        <v>19</v>
      </c>
      <c r="O1339" t="s">
        <v>97</v>
      </c>
      <c r="P1339" t="s">
        <v>20</v>
      </c>
      <c r="Q1339" t="s">
        <v>14</v>
      </c>
      <c r="S1339" t="str">
        <f t="shared" si="47"/>
        <v>UPDATE tbl_clubs SET intItemID = 1338  WHERE sku = 52293</v>
      </c>
      <c r="V1339" t="s">
        <v>1435</v>
      </c>
    </row>
    <row r="1340" spans="1:22" x14ac:dyDescent="0.25">
      <c r="A1340">
        <f t="shared" si="48"/>
        <v>1339</v>
      </c>
      <c r="B1340">
        <v>52297</v>
      </c>
      <c r="C1340">
        <v>71</v>
      </c>
      <c r="D1340">
        <v>28</v>
      </c>
      <c r="E1340" t="s">
        <v>31</v>
      </c>
      <c r="F1340" t="s">
        <v>32</v>
      </c>
      <c r="G1340" t="s">
        <v>33</v>
      </c>
      <c r="N1340" t="s">
        <v>19</v>
      </c>
      <c r="O1340" t="s">
        <v>97</v>
      </c>
      <c r="P1340" t="s">
        <v>20</v>
      </c>
      <c r="Q1340" t="s">
        <v>14</v>
      </c>
      <c r="S1340" t="str">
        <f t="shared" si="47"/>
        <v>UPDATE tbl_clubs SET intItemID = 1339  WHERE sku = 52297</v>
      </c>
      <c r="V1340" t="s">
        <v>1436</v>
      </c>
    </row>
    <row r="1341" spans="1:22" x14ac:dyDescent="0.25">
      <c r="A1341">
        <f t="shared" si="48"/>
        <v>1340</v>
      </c>
      <c r="B1341">
        <v>52298</v>
      </c>
      <c r="C1341">
        <v>71</v>
      </c>
      <c r="D1341">
        <v>28</v>
      </c>
      <c r="E1341" t="s">
        <v>38</v>
      </c>
      <c r="F1341" t="s">
        <v>32</v>
      </c>
      <c r="G1341" t="s">
        <v>33</v>
      </c>
      <c r="N1341" t="s">
        <v>19</v>
      </c>
      <c r="O1341" t="s">
        <v>97</v>
      </c>
      <c r="P1341" t="s">
        <v>20</v>
      </c>
      <c r="Q1341" t="s">
        <v>14</v>
      </c>
      <c r="S1341" t="str">
        <f t="shared" si="47"/>
        <v>UPDATE tbl_clubs SET intItemID = 1340  WHERE sku = 52298</v>
      </c>
      <c r="V1341" t="s">
        <v>1437</v>
      </c>
    </row>
    <row r="1342" spans="1:22" x14ac:dyDescent="0.25">
      <c r="A1342">
        <f t="shared" si="48"/>
        <v>1341</v>
      </c>
      <c r="B1342">
        <v>52299</v>
      </c>
      <c r="C1342">
        <v>71</v>
      </c>
      <c r="D1342">
        <v>28</v>
      </c>
      <c r="E1342" t="s">
        <v>38</v>
      </c>
      <c r="F1342" t="s">
        <v>32</v>
      </c>
      <c r="G1342" t="s">
        <v>33</v>
      </c>
      <c r="N1342" t="s">
        <v>19</v>
      </c>
      <c r="O1342" t="s">
        <v>97</v>
      </c>
      <c r="P1342" t="s">
        <v>20</v>
      </c>
      <c r="Q1342" t="s">
        <v>14</v>
      </c>
      <c r="S1342" t="str">
        <f t="shared" si="47"/>
        <v>UPDATE tbl_clubs SET intItemID = 1341  WHERE sku = 52299</v>
      </c>
      <c r="V1342" t="s">
        <v>1438</v>
      </c>
    </row>
    <row r="1343" spans="1:22" x14ac:dyDescent="0.25">
      <c r="A1343">
        <f t="shared" si="48"/>
        <v>1342</v>
      </c>
      <c r="B1343">
        <v>52301</v>
      </c>
      <c r="C1343">
        <v>71</v>
      </c>
      <c r="D1343">
        <v>957</v>
      </c>
      <c r="E1343" t="s">
        <v>56</v>
      </c>
      <c r="F1343" t="s">
        <v>32</v>
      </c>
      <c r="G1343" t="s">
        <v>33</v>
      </c>
      <c r="N1343" t="s">
        <v>19</v>
      </c>
      <c r="O1343" t="s">
        <v>97</v>
      </c>
      <c r="P1343" t="s">
        <v>20</v>
      </c>
      <c r="Q1343" t="s">
        <v>14</v>
      </c>
      <c r="S1343" t="str">
        <f t="shared" si="47"/>
        <v>UPDATE tbl_clubs SET intItemID = 1342  WHERE sku = 52301</v>
      </c>
      <c r="V1343" t="s">
        <v>1439</v>
      </c>
    </row>
    <row r="1344" spans="1:22" x14ac:dyDescent="0.25">
      <c r="A1344">
        <f t="shared" si="48"/>
        <v>1343</v>
      </c>
      <c r="B1344">
        <v>52304</v>
      </c>
      <c r="C1344">
        <v>71</v>
      </c>
      <c r="D1344">
        <v>1856</v>
      </c>
      <c r="E1344" t="s">
        <v>43</v>
      </c>
      <c r="F1344" t="s">
        <v>18</v>
      </c>
      <c r="G1344" t="s">
        <v>33</v>
      </c>
      <c r="N1344" t="s">
        <v>19</v>
      </c>
      <c r="O1344" t="s">
        <v>97</v>
      </c>
      <c r="P1344" t="s">
        <v>20</v>
      </c>
      <c r="Q1344" t="s">
        <v>14</v>
      </c>
      <c r="S1344" t="str">
        <f t="shared" si="47"/>
        <v>UPDATE tbl_clubs SET intItemID = 1343  WHERE sku = 52304</v>
      </c>
      <c r="V1344" t="s">
        <v>1440</v>
      </c>
    </row>
    <row r="1345" spans="1:22" x14ac:dyDescent="0.25">
      <c r="A1345">
        <f t="shared" si="48"/>
        <v>1344</v>
      </c>
      <c r="B1345">
        <v>52306</v>
      </c>
      <c r="C1345">
        <v>71</v>
      </c>
      <c r="D1345">
        <v>203</v>
      </c>
      <c r="E1345" t="s">
        <v>36</v>
      </c>
      <c r="F1345" t="s">
        <v>32</v>
      </c>
      <c r="G1345" t="s">
        <v>33</v>
      </c>
      <c r="N1345" t="s">
        <v>19</v>
      </c>
      <c r="O1345" t="s">
        <v>97</v>
      </c>
      <c r="P1345" t="s">
        <v>20</v>
      </c>
      <c r="Q1345" t="s">
        <v>14</v>
      </c>
      <c r="S1345" t="str">
        <f t="shared" si="47"/>
        <v>UPDATE tbl_clubs SET intItemID = 1344  WHERE sku = 52306</v>
      </c>
      <c r="V1345" t="s">
        <v>1441</v>
      </c>
    </row>
    <row r="1346" spans="1:22" x14ac:dyDescent="0.25">
      <c r="A1346">
        <f t="shared" si="48"/>
        <v>1345</v>
      </c>
      <c r="B1346">
        <v>52307</v>
      </c>
      <c r="C1346">
        <v>71</v>
      </c>
      <c r="D1346">
        <v>28</v>
      </c>
      <c r="E1346" t="s">
        <v>39</v>
      </c>
      <c r="F1346" t="s">
        <v>44</v>
      </c>
      <c r="G1346" t="s">
        <v>42</v>
      </c>
      <c r="N1346" t="s">
        <v>19</v>
      </c>
      <c r="O1346" t="s">
        <v>97</v>
      </c>
      <c r="P1346" t="s">
        <v>20</v>
      </c>
      <c r="Q1346" t="s">
        <v>14</v>
      </c>
      <c r="S1346" t="str">
        <f t="shared" si="47"/>
        <v>UPDATE tbl_clubs SET intItemID = 1345  WHERE sku = 52307</v>
      </c>
      <c r="V1346" t="s">
        <v>1442</v>
      </c>
    </row>
    <row r="1347" spans="1:22" x14ac:dyDescent="0.25">
      <c r="A1347">
        <f t="shared" si="48"/>
        <v>1346</v>
      </c>
      <c r="B1347">
        <v>52330</v>
      </c>
      <c r="C1347">
        <v>72</v>
      </c>
      <c r="D1347">
        <v>1766</v>
      </c>
      <c r="E1347" t="s">
        <v>36</v>
      </c>
      <c r="F1347" t="s">
        <v>32</v>
      </c>
      <c r="G1347" t="s">
        <v>33</v>
      </c>
      <c r="N1347" t="s">
        <v>19</v>
      </c>
      <c r="O1347" t="s">
        <v>97</v>
      </c>
      <c r="P1347" t="s">
        <v>20</v>
      </c>
      <c r="Q1347" t="s">
        <v>14</v>
      </c>
      <c r="S1347" t="str">
        <f t="shared" ref="S1347:S1410" si="49">N1347&amp;O1347&amp;" "&amp;P1347&amp;A1347&amp;" "&amp;Q1347&amp;B1347</f>
        <v>UPDATE tbl_clubs SET intItemID = 1346  WHERE sku = 52330</v>
      </c>
      <c r="V1347" t="s">
        <v>1443</v>
      </c>
    </row>
    <row r="1348" spans="1:22" x14ac:dyDescent="0.25">
      <c r="A1348">
        <f t="shared" ref="A1348:A1411" si="50">A1347+1</f>
        <v>1347</v>
      </c>
      <c r="B1348">
        <v>52343</v>
      </c>
      <c r="C1348">
        <v>71</v>
      </c>
      <c r="D1348">
        <v>867</v>
      </c>
      <c r="E1348" t="s">
        <v>31</v>
      </c>
      <c r="F1348" t="s">
        <v>32</v>
      </c>
      <c r="G1348" t="s">
        <v>33</v>
      </c>
      <c r="N1348" t="s">
        <v>19</v>
      </c>
      <c r="O1348" t="s">
        <v>97</v>
      </c>
      <c r="P1348" t="s">
        <v>20</v>
      </c>
      <c r="Q1348" t="s">
        <v>14</v>
      </c>
      <c r="S1348" t="str">
        <f t="shared" si="49"/>
        <v>UPDATE tbl_clubs SET intItemID = 1347  WHERE sku = 52343</v>
      </c>
      <c r="V1348" t="s">
        <v>1444</v>
      </c>
    </row>
    <row r="1349" spans="1:22" x14ac:dyDescent="0.25">
      <c r="A1349">
        <f t="shared" si="50"/>
        <v>1348</v>
      </c>
      <c r="B1349">
        <v>52344</v>
      </c>
      <c r="C1349">
        <v>71</v>
      </c>
      <c r="D1349">
        <v>867</v>
      </c>
      <c r="E1349" t="s">
        <v>38</v>
      </c>
      <c r="F1349" t="s">
        <v>32</v>
      </c>
      <c r="G1349" t="s">
        <v>33</v>
      </c>
      <c r="N1349" t="s">
        <v>19</v>
      </c>
      <c r="O1349" t="s">
        <v>97</v>
      </c>
      <c r="P1349" t="s">
        <v>20</v>
      </c>
      <c r="Q1349" t="s">
        <v>14</v>
      </c>
      <c r="S1349" t="str">
        <f t="shared" si="49"/>
        <v>UPDATE tbl_clubs SET intItemID = 1348  WHERE sku = 52344</v>
      </c>
      <c r="V1349" t="s">
        <v>1445</v>
      </c>
    </row>
    <row r="1350" spans="1:22" x14ac:dyDescent="0.25">
      <c r="A1350">
        <f t="shared" si="50"/>
        <v>1349</v>
      </c>
      <c r="B1350">
        <v>52345</v>
      </c>
      <c r="C1350">
        <v>71</v>
      </c>
      <c r="D1350">
        <v>867</v>
      </c>
      <c r="E1350" t="s">
        <v>38</v>
      </c>
      <c r="F1350" t="s">
        <v>32</v>
      </c>
      <c r="G1350" t="s">
        <v>33</v>
      </c>
      <c r="N1350" t="s">
        <v>19</v>
      </c>
      <c r="O1350" t="s">
        <v>97</v>
      </c>
      <c r="P1350" t="s">
        <v>20</v>
      </c>
      <c r="Q1350" t="s">
        <v>14</v>
      </c>
      <c r="S1350" t="str">
        <f t="shared" si="49"/>
        <v>UPDATE tbl_clubs SET intItemID = 1349  WHERE sku = 52345</v>
      </c>
      <c r="V1350" t="s">
        <v>1446</v>
      </c>
    </row>
    <row r="1351" spans="1:22" x14ac:dyDescent="0.25">
      <c r="A1351">
        <f t="shared" si="50"/>
        <v>1350</v>
      </c>
      <c r="B1351">
        <v>52346</v>
      </c>
      <c r="C1351">
        <v>71</v>
      </c>
      <c r="D1351">
        <v>867</v>
      </c>
      <c r="E1351" t="s">
        <v>38</v>
      </c>
      <c r="F1351" t="s">
        <v>32</v>
      </c>
      <c r="G1351" t="s">
        <v>33</v>
      </c>
      <c r="N1351" t="s">
        <v>19</v>
      </c>
      <c r="O1351" t="s">
        <v>97</v>
      </c>
      <c r="P1351" t="s">
        <v>20</v>
      </c>
      <c r="Q1351" t="s">
        <v>14</v>
      </c>
      <c r="S1351" t="str">
        <f t="shared" si="49"/>
        <v>UPDATE tbl_clubs SET intItemID = 1350  WHERE sku = 52346</v>
      </c>
      <c r="V1351" t="s">
        <v>1447</v>
      </c>
    </row>
    <row r="1352" spans="1:22" x14ac:dyDescent="0.25">
      <c r="A1352">
        <f t="shared" si="50"/>
        <v>1351</v>
      </c>
      <c r="B1352">
        <v>52347</v>
      </c>
      <c r="C1352">
        <v>71</v>
      </c>
      <c r="D1352">
        <v>867</v>
      </c>
      <c r="E1352" t="s">
        <v>39</v>
      </c>
      <c r="F1352" t="s">
        <v>32</v>
      </c>
      <c r="G1352" t="s">
        <v>41</v>
      </c>
      <c r="N1352" t="s">
        <v>19</v>
      </c>
      <c r="O1352" t="s">
        <v>97</v>
      </c>
      <c r="P1352" t="s">
        <v>20</v>
      </c>
      <c r="Q1352" t="s">
        <v>14</v>
      </c>
      <c r="S1352" t="str">
        <f t="shared" si="49"/>
        <v>UPDATE tbl_clubs SET intItemID = 1351  WHERE sku = 52347</v>
      </c>
      <c r="V1352" t="s">
        <v>1448</v>
      </c>
    </row>
    <row r="1353" spans="1:22" x14ac:dyDescent="0.25">
      <c r="A1353">
        <f t="shared" si="50"/>
        <v>1352</v>
      </c>
      <c r="B1353">
        <v>52348</v>
      </c>
      <c r="C1353">
        <v>71</v>
      </c>
      <c r="D1353">
        <v>867</v>
      </c>
      <c r="E1353" t="s">
        <v>43</v>
      </c>
      <c r="F1353" t="s">
        <v>44</v>
      </c>
      <c r="G1353" t="s">
        <v>33</v>
      </c>
      <c r="N1353" t="s">
        <v>19</v>
      </c>
      <c r="O1353" t="s">
        <v>97</v>
      </c>
      <c r="P1353" t="s">
        <v>20</v>
      </c>
      <c r="Q1353" t="s">
        <v>14</v>
      </c>
      <c r="S1353" t="str">
        <f t="shared" si="49"/>
        <v>UPDATE tbl_clubs SET intItemID = 1352  WHERE sku = 52348</v>
      </c>
      <c r="V1353" t="s">
        <v>1449</v>
      </c>
    </row>
    <row r="1354" spans="1:22" x14ac:dyDescent="0.25">
      <c r="A1354">
        <f t="shared" si="50"/>
        <v>1353</v>
      </c>
      <c r="B1354">
        <v>52361</v>
      </c>
      <c r="C1354">
        <v>71</v>
      </c>
      <c r="D1354">
        <v>203</v>
      </c>
      <c r="E1354" t="s">
        <v>36</v>
      </c>
      <c r="F1354" t="s">
        <v>32</v>
      </c>
      <c r="G1354" t="s">
        <v>33</v>
      </c>
      <c r="N1354" t="s">
        <v>19</v>
      </c>
      <c r="O1354" t="s">
        <v>97</v>
      </c>
      <c r="P1354" t="s">
        <v>20</v>
      </c>
      <c r="Q1354" t="s">
        <v>14</v>
      </c>
      <c r="S1354" t="str">
        <f t="shared" si="49"/>
        <v>UPDATE tbl_clubs SET intItemID = 1353  WHERE sku = 52361</v>
      </c>
      <c r="V1354" t="s">
        <v>1450</v>
      </c>
    </row>
    <row r="1355" spans="1:22" x14ac:dyDescent="0.25">
      <c r="A1355">
        <f t="shared" si="50"/>
        <v>1354</v>
      </c>
      <c r="B1355">
        <v>52363</v>
      </c>
      <c r="C1355">
        <v>71</v>
      </c>
      <c r="D1355">
        <v>1856</v>
      </c>
      <c r="E1355" t="s">
        <v>43</v>
      </c>
      <c r="F1355" t="s">
        <v>18</v>
      </c>
      <c r="G1355" t="s">
        <v>33</v>
      </c>
      <c r="N1355" t="s">
        <v>19</v>
      </c>
      <c r="O1355" t="s">
        <v>97</v>
      </c>
      <c r="P1355" t="s">
        <v>20</v>
      </c>
      <c r="Q1355" t="s">
        <v>14</v>
      </c>
      <c r="S1355" t="str">
        <f t="shared" si="49"/>
        <v>UPDATE tbl_clubs SET intItemID = 1354  WHERE sku = 52363</v>
      </c>
      <c r="V1355" t="s">
        <v>1451</v>
      </c>
    </row>
    <row r="1356" spans="1:22" x14ac:dyDescent="0.25">
      <c r="A1356">
        <f t="shared" si="50"/>
        <v>1355</v>
      </c>
      <c r="B1356">
        <v>52366</v>
      </c>
      <c r="C1356">
        <v>71</v>
      </c>
      <c r="D1356">
        <v>957</v>
      </c>
      <c r="E1356" t="s">
        <v>56</v>
      </c>
      <c r="F1356" t="s">
        <v>32</v>
      </c>
      <c r="G1356" t="s">
        <v>33</v>
      </c>
      <c r="N1356" t="s">
        <v>19</v>
      </c>
      <c r="O1356" t="s">
        <v>97</v>
      </c>
      <c r="P1356" t="s">
        <v>20</v>
      </c>
      <c r="Q1356" t="s">
        <v>14</v>
      </c>
      <c r="S1356" t="str">
        <f t="shared" si="49"/>
        <v>UPDATE tbl_clubs SET intItemID = 1355  WHERE sku = 52366</v>
      </c>
      <c r="V1356" t="s">
        <v>1452</v>
      </c>
    </row>
    <row r="1357" spans="1:22" x14ac:dyDescent="0.25">
      <c r="A1357">
        <f t="shared" si="50"/>
        <v>1356</v>
      </c>
      <c r="B1357">
        <v>52369</v>
      </c>
      <c r="C1357">
        <v>71</v>
      </c>
      <c r="D1357">
        <v>1856</v>
      </c>
      <c r="E1357" t="s">
        <v>43</v>
      </c>
      <c r="F1357" t="s">
        <v>18</v>
      </c>
      <c r="G1357" t="s">
        <v>33</v>
      </c>
      <c r="N1357" t="s">
        <v>19</v>
      </c>
      <c r="O1357" t="s">
        <v>97</v>
      </c>
      <c r="P1357" t="s">
        <v>20</v>
      </c>
      <c r="Q1357" t="s">
        <v>14</v>
      </c>
      <c r="S1357" t="str">
        <f t="shared" si="49"/>
        <v>UPDATE tbl_clubs SET intItemID = 1356  WHERE sku = 52369</v>
      </c>
      <c r="V1357" t="s">
        <v>1453</v>
      </c>
    </row>
    <row r="1358" spans="1:22" x14ac:dyDescent="0.25">
      <c r="A1358">
        <f t="shared" si="50"/>
        <v>1357</v>
      </c>
      <c r="B1358">
        <v>52371</v>
      </c>
      <c r="C1358">
        <v>71</v>
      </c>
      <c r="D1358">
        <v>28</v>
      </c>
      <c r="E1358" t="s">
        <v>31</v>
      </c>
      <c r="F1358" t="s">
        <v>32</v>
      </c>
      <c r="G1358" t="s">
        <v>33</v>
      </c>
      <c r="N1358" t="s">
        <v>19</v>
      </c>
      <c r="O1358" t="s">
        <v>97</v>
      </c>
      <c r="P1358" t="s">
        <v>20</v>
      </c>
      <c r="Q1358" t="s">
        <v>14</v>
      </c>
      <c r="S1358" t="str">
        <f t="shared" si="49"/>
        <v>UPDATE tbl_clubs SET intItemID = 1357  WHERE sku = 52371</v>
      </c>
      <c r="V1358" t="s">
        <v>1454</v>
      </c>
    </row>
    <row r="1359" spans="1:22" x14ac:dyDescent="0.25">
      <c r="A1359">
        <f t="shared" si="50"/>
        <v>1358</v>
      </c>
      <c r="B1359">
        <v>52372</v>
      </c>
      <c r="C1359">
        <v>71</v>
      </c>
      <c r="D1359">
        <v>28</v>
      </c>
      <c r="E1359" t="s">
        <v>38</v>
      </c>
      <c r="F1359" t="s">
        <v>32</v>
      </c>
      <c r="G1359" t="s">
        <v>33</v>
      </c>
      <c r="N1359" t="s">
        <v>19</v>
      </c>
      <c r="O1359" t="s">
        <v>97</v>
      </c>
      <c r="P1359" t="s">
        <v>20</v>
      </c>
      <c r="Q1359" t="s">
        <v>14</v>
      </c>
      <c r="S1359" t="str">
        <f t="shared" si="49"/>
        <v>UPDATE tbl_clubs SET intItemID = 1358  WHERE sku = 52372</v>
      </c>
      <c r="V1359" t="s">
        <v>1455</v>
      </c>
    </row>
    <row r="1360" spans="1:22" x14ac:dyDescent="0.25">
      <c r="A1360">
        <f t="shared" si="50"/>
        <v>1359</v>
      </c>
      <c r="B1360">
        <v>52373</v>
      </c>
      <c r="C1360">
        <v>71</v>
      </c>
      <c r="D1360">
        <v>28</v>
      </c>
      <c r="E1360" t="s">
        <v>38</v>
      </c>
      <c r="F1360" t="s">
        <v>32</v>
      </c>
      <c r="G1360" t="s">
        <v>33</v>
      </c>
      <c r="N1360" t="s">
        <v>19</v>
      </c>
      <c r="O1360" t="s">
        <v>97</v>
      </c>
      <c r="P1360" t="s">
        <v>20</v>
      </c>
      <c r="Q1360" t="s">
        <v>14</v>
      </c>
      <c r="S1360" t="str">
        <f t="shared" si="49"/>
        <v>UPDATE tbl_clubs SET intItemID = 1359  WHERE sku = 52373</v>
      </c>
      <c r="V1360" t="s">
        <v>1456</v>
      </c>
    </row>
    <row r="1361" spans="1:22" x14ac:dyDescent="0.25">
      <c r="A1361">
        <f t="shared" si="50"/>
        <v>1360</v>
      </c>
      <c r="B1361">
        <v>52374</v>
      </c>
      <c r="C1361">
        <v>71</v>
      </c>
      <c r="D1361">
        <v>207</v>
      </c>
      <c r="E1361" t="s">
        <v>56</v>
      </c>
      <c r="F1361" t="s">
        <v>32</v>
      </c>
      <c r="G1361" t="s">
        <v>33</v>
      </c>
      <c r="N1361" t="s">
        <v>19</v>
      </c>
      <c r="O1361" t="s">
        <v>97</v>
      </c>
      <c r="P1361" t="s">
        <v>20</v>
      </c>
      <c r="Q1361" t="s">
        <v>14</v>
      </c>
      <c r="S1361" t="str">
        <f t="shared" si="49"/>
        <v>UPDATE tbl_clubs SET intItemID = 1360  WHERE sku = 52374</v>
      </c>
      <c r="V1361" t="s">
        <v>1457</v>
      </c>
    </row>
    <row r="1362" spans="1:22" x14ac:dyDescent="0.25">
      <c r="A1362">
        <f t="shared" si="50"/>
        <v>1361</v>
      </c>
      <c r="B1362">
        <v>52375</v>
      </c>
      <c r="C1362">
        <v>71</v>
      </c>
      <c r="D1362">
        <v>28</v>
      </c>
      <c r="E1362" t="s">
        <v>39</v>
      </c>
      <c r="F1362" t="s">
        <v>44</v>
      </c>
      <c r="G1362" t="s">
        <v>41</v>
      </c>
      <c r="N1362" t="s">
        <v>19</v>
      </c>
      <c r="O1362" t="s">
        <v>97</v>
      </c>
      <c r="P1362" t="s">
        <v>20</v>
      </c>
      <c r="Q1362" t="s">
        <v>14</v>
      </c>
      <c r="S1362" t="str">
        <f t="shared" si="49"/>
        <v>UPDATE tbl_clubs SET intItemID = 1361  WHERE sku = 52375</v>
      </c>
      <c r="V1362" t="s">
        <v>1458</v>
      </c>
    </row>
    <row r="1363" spans="1:22" x14ac:dyDescent="0.25">
      <c r="A1363">
        <f t="shared" si="50"/>
        <v>1362</v>
      </c>
      <c r="B1363">
        <v>52376</v>
      </c>
      <c r="C1363">
        <v>71</v>
      </c>
      <c r="D1363">
        <v>203</v>
      </c>
      <c r="E1363" t="s">
        <v>36</v>
      </c>
      <c r="F1363" t="s">
        <v>32</v>
      </c>
      <c r="G1363" t="s">
        <v>33</v>
      </c>
      <c r="N1363" t="s">
        <v>19</v>
      </c>
      <c r="O1363" t="s">
        <v>97</v>
      </c>
      <c r="P1363" t="s">
        <v>20</v>
      </c>
      <c r="Q1363" t="s">
        <v>14</v>
      </c>
      <c r="S1363" t="str">
        <f t="shared" si="49"/>
        <v>UPDATE tbl_clubs SET intItemID = 1362  WHERE sku = 52376</v>
      </c>
      <c r="V1363" t="s">
        <v>1459</v>
      </c>
    </row>
    <row r="1364" spans="1:22" x14ac:dyDescent="0.25">
      <c r="A1364">
        <f t="shared" si="50"/>
        <v>1363</v>
      </c>
      <c r="B1364">
        <v>52377</v>
      </c>
      <c r="C1364">
        <v>71</v>
      </c>
      <c r="D1364">
        <v>1856</v>
      </c>
      <c r="E1364" t="s">
        <v>43</v>
      </c>
      <c r="F1364" t="s">
        <v>18</v>
      </c>
      <c r="G1364" t="s">
        <v>33</v>
      </c>
      <c r="N1364" t="s">
        <v>19</v>
      </c>
      <c r="O1364" t="s">
        <v>97</v>
      </c>
      <c r="P1364" t="s">
        <v>20</v>
      </c>
      <c r="Q1364" t="s">
        <v>14</v>
      </c>
      <c r="S1364" t="str">
        <f t="shared" si="49"/>
        <v>UPDATE tbl_clubs SET intItemID = 1363  WHERE sku = 52377</v>
      </c>
      <c r="V1364" t="s">
        <v>1460</v>
      </c>
    </row>
    <row r="1365" spans="1:22" x14ac:dyDescent="0.25">
      <c r="A1365">
        <f t="shared" si="50"/>
        <v>1364</v>
      </c>
      <c r="B1365">
        <v>52379</v>
      </c>
      <c r="C1365">
        <v>71</v>
      </c>
      <c r="D1365">
        <v>28</v>
      </c>
      <c r="E1365" t="s">
        <v>38</v>
      </c>
      <c r="F1365" t="s">
        <v>32</v>
      </c>
      <c r="G1365" t="s">
        <v>33</v>
      </c>
      <c r="N1365" t="s">
        <v>19</v>
      </c>
      <c r="O1365" t="s">
        <v>97</v>
      </c>
      <c r="P1365" t="s">
        <v>20</v>
      </c>
      <c r="Q1365" t="s">
        <v>14</v>
      </c>
      <c r="S1365" t="str">
        <f t="shared" si="49"/>
        <v>UPDATE tbl_clubs SET intItemID = 1364  WHERE sku = 52379</v>
      </c>
      <c r="V1365" t="s">
        <v>1461</v>
      </c>
    </row>
    <row r="1366" spans="1:22" x14ac:dyDescent="0.25">
      <c r="A1366">
        <f t="shared" si="50"/>
        <v>1365</v>
      </c>
      <c r="B1366">
        <v>52382</v>
      </c>
      <c r="C1366">
        <v>71</v>
      </c>
      <c r="D1366">
        <v>28</v>
      </c>
      <c r="E1366" t="s">
        <v>39</v>
      </c>
      <c r="F1366" t="s">
        <v>40</v>
      </c>
      <c r="G1366" t="s">
        <v>41</v>
      </c>
      <c r="N1366" t="s">
        <v>19</v>
      </c>
      <c r="O1366" t="s">
        <v>97</v>
      </c>
      <c r="P1366" t="s">
        <v>20</v>
      </c>
      <c r="Q1366" t="s">
        <v>14</v>
      </c>
      <c r="S1366" t="str">
        <f t="shared" si="49"/>
        <v>UPDATE tbl_clubs SET intItemID = 1365  WHERE sku = 52382</v>
      </c>
      <c r="V1366" t="s">
        <v>1462</v>
      </c>
    </row>
    <row r="1367" spans="1:22" x14ac:dyDescent="0.25">
      <c r="A1367">
        <f t="shared" si="50"/>
        <v>1366</v>
      </c>
      <c r="B1367">
        <v>52416</v>
      </c>
      <c r="C1367">
        <v>71</v>
      </c>
      <c r="D1367">
        <v>1632</v>
      </c>
      <c r="E1367" t="s">
        <v>36</v>
      </c>
      <c r="F1367" t="s">
        <v>32</v>
      </c>
      <c r="G1367" t="s">
        <v>33</v>
      </c>
      <c r="N1367" t="s">
        <v>19</v>
      </c>
      <c r="O1367" t="s">
        <v>97</v>
      </c>
      <c r="P1367" t="s">
        <v>20</v>
      </c>
      <c r="Q1367" t="s">
        <v>14</v>
      </c>
      <c r="S1367" t="str">
        <f t="shared" si="49"/>
        <v>UPDATE tbl_clubs SET intItemID = 1366  WHERE sku = 52416</v>
      </c>
      <c r="V1367" t="s">
        <v>1463</v>
      </c>
    </row>
    <row r="1368" spans="1:22" x14ac:dyDescent="0.25">
      <c r="A1368">
        <f t="shared" si="50"/>
        <v>1367</v>
      </c>
      <c r="B1368">
        <v>52444</v>
      </c>
      <c r="C1368">
        <v>22</v>
      </c>
      <c r="D1368">
        <v>1933</v>
      </c>
      <c r="E1368" t="s">
        <v>39</v>
      </c>
      <c r="F1368" t="s">
        <v>32</v>
      </c>
      <c r="G1368" t="s">
        <v>51</v>
      </c>
      <c r="N1368" t="s">
        <v>19</v>
      </c>
      <c r="O1368" t="s">
        <v>97</v>
      </c>
      <c r="P1368" t="s">
        <v>20</v>
      </c>
      <c r="Q1368" t="s">
        <v>14</v>
      </c>
      <c r="S1368" t="str">
        <f t="shared" si="49"/>
        <v>UPDATE tbl_clubs SET intItemID = 1367  WHERE sku = 52444</v>
      </c>
      <c r="V1368" t="s">
        <v>1464</v>
      </c>
    </row>
    <row r="1369" spans="1:22" x14ac:dyDescent="0.25">
      <c r="A1369">
        <f t="shared" si="50"/>
        <v>1368</v>
      </c>
      <c r="B1369">
        <v>52471</v>
      </c>
      <c r="C1369">
        <v>71</v>
      </c>
      <c r="D1369">
        <v>28</v>
      </c>
      <c r="E1369" t="s">
        <v>31</v>
      </c>
      <c r="F1369" t="s">
        <v>32</v>
      </c>
      <c r="G1369" t="s">
        <v>33</v>
      </c>
      <c r="N1369" t="s">
        <v>19</v>
      </c>
      <c r="O1369" t="s">
        <v>97</v>
      </c>
      <c r="P1369" t="s">
        <v>20</v>
      </c>
      <c r="Q1369" t="s">
        <v>14</v>
      </c>
      <c r="S1369" t="str">
        <f t="shared" si="49"/>
        <v>UPDATE tbl_clubs SET intItemID = 1368  WHERE sku = 52471</v>
      </c>
      <c r="V1369" t="s">
        <v>1465</v>
      </c>
    </row>
    <row r="1370" spans="1:22" x14ac:dyDescent="0.25">
      <c r="A1370">
        <f t="shared" si="50"/>
        <v>1369</v>
      </c>
      <c r="B1370">
        <v>52473</v>
      </c>
      <c r="C1370">
        <v>71</v>
      </c>
      <c r="D1370">
        <v>28</v>
      </c>
      <c r="E1370" t="s">
        <v>38</v>
      </c>
      <c r="F1370" t="s">
        <v>32</v>
      </c>
      <c r="G1370" t="s">
        <v>33</v>
      </c>
      <c r="N1370" t="s">
        <v>19</v>
      </c>
      <c r="O1370" t="s">
        <v>97</v>
      </c>
      <c r="P1370" t="s">
        <v>20</v>
      </c>
      <c r="Q1370" t="s">
        <v>14</v>
      </c>
      <c r="S1370" t="str">
        <f t="shared" si="49"/>
        <v>UPDATE tbl_clubs SET intItemID = 1369  WHERE sku = 52473</v>
      </c>
      <c r="V1370" t="s">
        <v>1466</v>
      </c>
    </row>
    <row r="1371" spans="1:22" x14ac:dyDescent="0.25">
      <c r="A1371">
        <f t="shared" si="50"/>
        <v>1370</v>
      </c>
      <c r="B1371">
        <v>52474</v>
      </c>
      <c r="C1371">
        <v>71</v>
      </c>
      <c r="D1371">
        <v>28</v>
      </c>
      <c r="E1371" t="s">
        <v>38</v>
      </c>
      <c r="F1371" t="s">
        <v>32</v>
      </c>
      <c r="G1371" t="s">
        <v>33</v>
      </c>
      <c r="N1371" t="s">
        <v>19</v>
      </c>
      <c r="O1371" t="s">
        <v>97</v>
      </c>
      <c r="P1371" t="s">
        <v>20</v>
      </c>
      <c r="Q1371" t="s">
        <v>14</v>
      </c>
      <c r="S1371" t="str">
        <f t="shared" si="49"/>
        <v>UPDATE tbl_clubs SET intItemID = 1370  WHERE sku = 52474</v>
      </c>
      <c r="V1371" t="s">
        <v>1467</v>
      </c>
    </row>
    <row r="1372" spans="1:22" x14ac:dyDescent="0.25">
      <c r="A1372">
        <f t="shared" si="50"/>
        <v>1371</v>
      </c>
      <c r="B1372">
        <v>52475</v>
      </c>
      <c r="C1372">
        <v>71</v>
      </c>
      <c r="D1372">
        <v>957</v>
      </c>
      <c r="E1372" t="s">
        <v>56</v>
      </c>
      <c r="F1372" t="s">
        <v>32</v>
      </c>
      <c r="G1372" t="s">
        <v>33</v>
      </c>
      <c r="N1372" t="s">
        <v>19</v>
      </c>
      <c r="O1372" t="s">
        <v>97</v>
      </c>
      <c r="P1372" t="s">
        <v>20</v>
      </c>
      <c r="Q1372" t="s">
        <v>14</v>
      </c>
      <c r="S1372" t="str">
        <f t="shared" si="49"/>
        <v>UPDATE tbl_clubs SET intItemID = 1371  WHERE sku = 52475</v>
      </c>
      <c r="V1372" t="s">
        <v>1468</v>
      </c>
    </row>
    <row r="1373" spans="1:22" x14ac:dyDescent="0.25">
      <c r="A1373">
        <f t="shared" si="50"/>
        <v>1372</v>
      </c>
      <c r="B1373">
        <v>52476</v>
      </c>
      <c r="C1373">
        <v>71</v>
      </c>
      <c r="D1373">
        <v>28</v>
      </c>
      <c r="E1373" t="s">
        <v>39</v>
      </c>
      <c r="F1373" t="s">
        <v>44</v>
      </c>
      <c r="G1373" t="s">
        <v>42</v>
      </c>
      <c r="N1373" t="s">
        <v>19</v>
      </c>
      <c r="O1373" t="s">
        <v>97</v>
      </c>
      <c r="P1373" t="s">
        <v>20</v>
      </c>
      <c r="Q1373" t="s">
        <v>14</v>
      </c>
      <c r="S1373" t="str">
        <f t="shared" si="49"/>
        <v>UPDATE tbl_clubs SET intItemID = 1372  WHERE sku = 52476</v>
      </c>
      <c r="V1373" t="s">
        <v>1469</v>
      </c>
    </row>
    <row r="1374" spans="1:22" x14ac:dyDescent="0.25">
      <c r="A1374">
        <f t="shared" si="50"/>
        <v>1373</v>
      </c>
      <c r="B1374">
        <v>52477</v>
      </c>
      <c r="C1374">
        <v>71</v>
      </c>
      <c r="D1374">
        <v>203</v>
      </c>
      <c r="E1374" t="s">
        <v>36</v>
      </c>
      <c r="F1374" t="s">
        <v>32</v>
      </c>
      <c r="G1374" t="s">
        <v>33</v>
      </c>
      <c r="N1374" t="s">
        <v>19</v>
      </c>
      <c r="O1374" t="s">
        <v>97</v>
      </c>
      <c r="P1374" t="s">
        <v>20</v>
      </c>
      <c r="Q1374" t="s">
        <v>14</v>
      </c>
      <c r="S1374" t="str">
        <f t="shared" si="49"/>
        <v>UPDATE tbl_clubs SET intItemID = 1373  WHERE sku = 52477</v>
      </c>
      <c r="V1374" t="s">
        <v>1470</v>
      </c>
    </row>
    <row r="1375" spans="1:22" x14ac:dyDescent="0.25">
      <c r="A1375">
        <f t="shared" si="50"/>
        <v>1374</v>
      </c>
      <c r="B1375">
        <v>52478</v>
      </c>
      <c r="C1375">
        <v>71</v>
      </c>
      <c r="D1375">
        <v>1856</v>
      </c>
      <c r="E1375" t="s">
        <v>43</v>
      </c>
      <c r="F1375" t="s">
        <v>18</v>
      </c>
      <c r="G1375" t="s">
        <v>33</v>
      </c>
      <c r="N1375" t="s">
        <v>19</v>
      </c>
      <c r="O1375" t="s">
        <v>97</v>
      </c>
      <c r="P1375" t="s">
        <v>20</v>
      </c>
      <c r="Q1375" t="s">
        <v>14</v>
      </c>
      <c r="S1375" t="str">
        <f t="shared" si="49"/>
        <v>UPDATE tbl_clubs SET intItemID = 1374  WHERE sku = 52478</v>
      </c>
      <c r="V1375" t="s">
        <v>1471</v>
      </c>
    </row>
    <row r="1376" spans="1:22" x14ac:dyDescent="0.25">
      <c r="A1376">
        <f t="shared" si="50"/>
        <v>1375</v>
      </c>
      <c r="B1376">
        <v>52500</v>
      </c>
      <c r="C1376">
        <v>61</v>
      </c>
      <c r="D1376">
        <v>20</v>
      </c>
      <c r="E1376" t="s">
        <v>31</v>
      </c>
      <c r="F1376" t="s">
        <v>32</v>
      </c>
      <c r="G1376" t="s">
        <v>33</v>
      </c>
      <c r="N1376" t="s">
        <v>19</v>
      </c>
      <c r="O1376" t="s">
        <v>97</v>
      </c>
      <c r="P1376" t="s">
        <v>20</v>
      </c>
      <c r="Q1376" t="s">
        <v>14</v>
      </c>
      <c r="S1376" t="str">
        <f t="shared" si="49"/>
        <v>UPDATE tbl_clubs SET intItemID = 1375  WHERE sku = 52500</v>
      </c>
      <c r="V1376" t="s">
        <v>1472</v>
      </c>
    </row>
    <row r="1377" spans="1:22" x14ac:dyDescent="0.25">
      <c r="A1377">
        <f t="shared" si="50"/>
        <v>1376</v>
      </c>
      <c r="B1377">
        <v>52504</v>
      </c>
      <c r="C1377">
        <v>72</v>
      </c>
      <c r="D1377">
        <v>2182</v>
      </c>
      <c r="E1377" t="s">
        <v>43</v>
      </c>
      <c r="F1377" t="s">
        <v>44</v>
      </c>
      <c r="G1377" t="s">
        <v>33</v>
      </c>
      <c r="N1377" t="s">
        <v>19</v>
      </c>
      <c r="O1377" t="s">
        <v>97</v>
      </c>
      <c r="P1377" t="s">
        <v>20</v>
      </c>
      <c r="Q1377" t="s">
        <v>14</v>
      </c>
      <c r="S1377" t="str">
        <f t="shared" si="49"/>
        <v>UPDATE tbl_clubs SET intItemID = 1376  WHERE sku = 52504</v>
      </c>
      <c r="V1377" t="s">
        <v>1473</v>
      </c>
    </row>
    <row r="1378" spans="1:22" x14ac:dyDescent="0.25">
      <c r="A1378">
        <f t="shared" si="50"/>
        <v>1377</v>
      </c>
      <c r="B1378">
        <v>52507</v>
      </c>
      <c r="C1378">
        <v>61</v>
      </c>
      <c r="D1378">
        <v>20</v>
      </c>
      <c r="E1378" t="s">
        <v>31</v>
      </c>
      <c r="F1378" t="s">
        <v>32</v>
      </c>
      <c r="G1378" t="s">
        <v>33</v>
      </c>
      <c r="N1378" t="s">
        <v>19</v>
      </c>
      <c r="O1378" t="s">
        <v>97</v>
      </c>
      <c r="P1378" t="s">
        <v>20</v>
      </c>
      <c r="Q1378" t="s">
        <v>14</v>
      </c>
      <c r="S1378" t="str">
        <f t="shared" si="49"/>
        <v>UPDATE tbl_clubs SET intItemID = 1377  WHERE sku = 52507</v>
      </c>
      <c r="V1378" t="s">
        <v>1474</v>
      </c>
    </row>
    <row r="1379" spans="1:22" x14ac:dyDescent="0.25">
      <c r="A1379">
        <f t="shared" si="50"/>
        <v>1378</v>
      </c>
      <c r="B1379">
        <v>52515</v>
      </c>
      <c r="C1379">
        <v>61</v>
      </c>
      <c r="D1379">
        <v>20</v>
      </c>
      <c r="E1379" t="s">
        <v>56</v>
      </c>
      <c r="F1379" t="s">
        <v>32</v>
      </c>
      <c r="G1379" t="s">
        <v>33</v>
      </c>
      <c r="N1379" t="s">
        <v>19</v>
      </c>
      <c r="O1379" t="s">
        <v>97</v>
      </c>
      <c r="P1379" t="s">
        <v>20</v>
      </c>
      <c r="Q1379" t="s">
        <v>14</v>
      </c>
      <c r="S1379" t="str">
        <f t="shared" si="49"/>
        <v>UPDATE tbl_clubs SET intItemID = 1378  WHERE sku = 52515</v>
      </c>
      <c r="V1379" t="s">
        <v>1475</v>
      </c>
    </row>
    <row r="1380" spans="1:22" x14ac:dyDescent="0.25">
      <c r="A1380">
        <f t="shared" si="50"/>
        <v>1379</v>
      </c>
      <c r="B1380">
        <v>52523</v>
      </c>
      <c r="C1380">
        <v>61</v>
      </c>
      <c r="D1380">
        <v>20</v>
      </c>
      <c r="E1380" t="s">
        <v>56</v>
      </c>
      <c r="F1380" t="s">
        <v>32</v>
      </c>
      <c r="G1380" t="s">
        <v>33</v>
      </c>
      <c r="N1380" t="s">
        <v>19</v>
      </c>
      <c r="O1380" t="s">
        <v>97</v>
      </c>
      <c r="P1380" t="s">
        <v>20</v>
      </c>
      <c r="Q1380" t="s">
        <v>14</v>
      </c>
      <c r="S1380" t="str">
        <f t="shared" si="49"/>
        <v>UPDATE tbl_clubs SET intItemID = 1379  WHERE sku = 52523</v>
      </c>
      <c r="V1380" t="s">
        <v>1476</v>
      </c>
    </row>
    <row r="1381" spans="1:22" x14ac:dyDescent="0.25">
      <c r="A1381">
        <f t="shared" si="50"/>
        <v>1380</v>
      </c>
      <c r="B1381">
        <v>52524</v>
      </c>
      <c r="C1381">
        <v>61</v>
      </c>
      <c r="D1381">
        <v>20</v>
      </c>
      <c r="E1381" t="s">
        <v>56</v>
      </c>
      <c r="F1381" t="s">
        <v>32</v>
      </c>
      <c r="G1381" t="s">
        <v>33</v>
      </c>
      <c r="N1381" t="s">
        <v>19</v>
      </c>
      <c r="O1381" t="s">
        <v>97</v>
      </c>
      <c r="P1381" t="s">
        <v>20</v>
      </c>
      <c r="Q1381" t="s">
        <v>14</v>
      </c>
      <c r="S1381" t="str">
        <f t="shared" si="49"/>
        <v>UPDATE tbl_clubs SET intItemID = 1380  WHERE sku = 52524</v>
      </c>
      <c r="V1381" t="s">
        <v>1477</v>
      </c>
    </row>
    <row r="1382" spans="1:22" x14ac:dyDescent="0.25">
      <c r="A1382">
        <f t="shared" si="50"/>
        <v>1381</v>
      </c>
      <c r="B1382">
        <v>52525</v>
      </c>
      <c r="C1382">
        <v>61</v>
      </c>
      <c r="D1382">
        <v>20</v>
      </c>
      <c r="E1382" t="s">
        <v>56</v>
      </c>
      <c r="F1382" t="s">
        <v>32</v>
      </c>
      <c r="G1382" t="s">
        <v>33</v>
      </c>
      <c r="N1382" t="s">
        <v>19</v>
      </c>
      <c r="O1382" t="s">
        <v>97</v>
      </c>
      <c r="P1382" t="s">
        <v>20</v>
      </c>
      <c r="Q1382" t="s">
        <v>14</v>
      </c>
      <c r="S1382" t="str">
        <f t="shared" si="49"/>
        <v>UPDATE tbl_clubs SET intItemID = 1381  WHERE sku = 52525</v>
      </c>
      <c r="V1382" t="s">
        <v>1478</v>
      </c>
    </row>
    <row r="1383" spans="1:22" x14ac:dyDescent="0.25">
      <c r="A1383">
        <f t="shared" si="50"/>
        <v>1382</v>
      </c>
      <c r="B1383">
        <v>52526</v>
      </c>
      <c r="C1383">
        <v>61</v>
      </c>
      <c r="D1383">
        <v>20</v>
      </c>
      <c r="E1383" t="s">
        <v>56</v>
      </c>
      <c r="F1383" t="s">
        <v>32</v>
      </c>
      <c r="G1383" t="s">
        <v>33</v>
      </c>
      <c r="N1383" t="s">
        <v>19</v>
      </c>
      <c r="O1383" t="s">
        <v>97</v>
      </c>
      <c r="P1383" t="s">
        <v>20</v>
      </c>
      <c r="Q1383" t="s">
        <v>14</v>
      </c>
      <c r="S1383" t="str">
        <f t="shared" si="49"/>
        <v>UPDATE tbl_clubs SET intItemID = 1382  WHERE sku = 52526</v>
      </c>
      <c r="V1383" t="s">
        <v>1479</v>
      </c>
    </row>
    <row r="1384" spans="1:22" x14ac:dyDescent="0.25">
      <c r="A1384">
        <f t="shared" si="50"/>
        <v>1383</v>
      </c>
      <c r="B1384">
        <v>52532</v>
      </c>
      <c r="C1384">
        <v>61</v>
      </c>
      <c r="D1384">
        <v>657</v>
      </c>
      <c r="E1384" t="s">
        <v>56</v>
      </c>
      <c r="F1384" t="s">
        <v>32</v>
      </c>
      <c r="G1384" t="s">
        <v>33</v>
      </c>
      <c r="N1384" t="s">
        <v>19</v>
      </c>
      <c r="O1384" t="s">
        <v>97</v>
      </c>
      <c r="P1384" t="s">
        <v>20</v>
      </c>
      <c r="Q1384" t="s">
        <v>14</v>
      </c>
      <c r="S1384" t="str">
        <f t="shared" si="49"/>
        <v>UPDATE tbl_clubs SET intItemID = 1383  WHERE sku = 52532</v>
      </c>
      <c r="V1384" t="s">
        <v>1480</v>
      </c>
    </row>
    <row r="1385" spans="1:22" x14ac:dyDescent="0.25">
      <c r="A1385">
        <f t="shared" si="50"/>
        <v>1384</v>
      </c>
      <c r="B1385">
        <v>52533</v>
      </c>
      <c r="C1385">
        <v>61</v>
      </c>
      <c r="D1385">
        <v>657</v>
      </c>
      <c r="E1385" t="s">
        <v>56</v>
      </c>
      <c r="F1385" t="s">
        <v>32</v>
      </c>
      <c r="G1385" t="s">
        <v>33</v>
      </c>
      <c r="N1385" t="s">
        <v>19</v>
      </c>
      <c r="O1385" t="s">
        <v>97</v>
      </c>
      <c r="P1385" t="s">
        <v>20</v>
      </c>
      <c r="Q1385" t="s">
        <v>14</v>
      </c>
      <c r="S1385" t="str">
        <f t="shared" si="49"/>
        <v>UPDATE tbl_clubs SET intItemID = 1384  WHERE sku = 52533</v>
      </c>
      <c r="V1385" t="s">
        <v>1481</v>
      </c>
    </row>
    <row r="1386" spans="1:22" x14ac:dyDescent="0.25">
      <c r="A1386">
        <f t="shared" si="50"/>
        <v>1385</v>
      </c>
      <c r="B1386">
        <v>52549</v>
      </c>
      <c r="C1386">
        <v>71</v>
      </c>
      <c r="D1386">
        <v>203</v>
      </c>
      <c r="E1386" t="s">
        <v>36</v>
      </c>
      <c r="F1386" t="s">
        <v>32</v>
      </c>
      <c r="G1386" t="s">
        <v>33</v>
      </c>
      <c r="N1386" t="s">
        <v>19</v>
      </c>
      <c r="O1386" t="s">
        <v>97</v>
      </c>
      <c r="P1386" t="s">
        <v>20</v>
      </c>
      <c r="Q1386" t="s">
        <v>14</v>
      </c>
      <c r="S1386" t="str">
        <f t="shared" si="49"/>
        <v>UPDATE tbl_clubs SET intItemID = 1385  WHERE sku = 52549</v>
      </c>
      <c r="V1386" t="s">
        <v>1482</v>
      </c>
    </row>
    <row r="1387" spans="1:22" x14ac:dyDescent="0.25">
      <c r="A1387">
        <f t="shared" si="50"/>
        <v>1386</v>
      </c>
      <c r="B1387">
        <v>52565</v>
      </c>
      <c r="C1387">
        <v>61</v>
      </c>
      <c r="D1387">
        <v>37</v>
      </c>
      <c r="E1387" t="s">
        <v>38</v>
      </c>
      <c r="F1387" t="s">
        <v>32</v>
      </c>
      <c r="G1387" t="s">
        <v>33</v>
      </c>
      <c r="N1387" t="s">
        <v>19</v>
      </c>
      <c r="O1387" t="s">
        <v>97</v>
      </c>
      <c r="P1387" t="s">
        <v>20</v>
      </c>
      <c r="Q1387" t="s">
        <v>14</v>
      </c>
      <c r="S1387" t="str">
        <f t="shared" si="49"/>
        <v>UPDATE tbl_clubs SET intItemID = 1386  WHERE sku = 52565</v>
      </c>
      <c r="V1387" t="s">
        <v>1483</v>
      </c>
    </row>
    <row r="1388" spans="1:22" x14ac:dyDescent="0.25">
      <c r="A1388">
        <f t="shared" si="50"/>
        <v>1387</v>
      </c>
      <c r="B1388">
        <v>52567</v>
      </c>
      <c r="C1388">
        <v>61</v>
      </c>
      <c r="D1388">
        <v>37</v>
      </c>
      <c r="E1388" t="s">
        <v>38</v>
      </c>
      <c r="F1388" t="s">
        <v>32</v>
      </c>
      <c r="G1388" t="s">
        <v>33</v>
      </c>
      <c r="N1388" t="s">
        <v>19</v>
      </c>
      <c r="O1388" t="s">
        <v>97</v>
      </c>
      <c r="P1388" t="s">
        <v>20</v>
      </c>
      <c r="Q1388" t="s">
        <v>14</v>
      </c>
      <c r="S1388" t="str">
        <f t="shared" si="49"/>
        <v>UPDATE tbl_clubs SET intItemID = 1387  WHERE sku = 52567</v>
      </c>
      <c r="V1388" t="s">
        <v>1484</v>
      </c>
    </row>
    <row r="1389" spans="1:22" x14ac:dyDescent="0.25">
      <c r="A1389">
        <f t="shared" si="50"/>
        <v>1388</v>
      </c>
      <c r="B1389">
        <v>52571</v>
      </c>
      <c r="C1389">
        <v>61</v>
      </c>
      <c r="D1389">
        <v>37</v>
      </c>
      <c r="E1389" t="s">
        <v>38</v>
      </c>
      <c r="F1389" t="s">
        <v>32</v>
      </c>
      <c r="G1389" t="s">
        <v>33</v>
      </c>
      <c r="N1389" t="s">
        <v>19</v>
      </c>
      <c r="O1389" t="s">
        <v>97</v>
      </c>
      <c r="P1389" t="s">
        <v>20</v>
      </c>
      <c r="Q1389" t="s">
        <v>14</v>
      </c>
      <c r="S1389" t="str">
        <f t="shared" si="49"/>
        <v>UPDATE tbl_clubs SET intItemID = 1388  WHERE sku = 52571</v>
      </c>
      <c r="V1389" t="s">
        <v>1485</v>
      </c>
    </row>
    <row r="1390" spans="1:22" x14ac:dyDescent="0.25">
      <c r="A1390">
        <f t="shared" si="50"/>
        <v>1389</v>
      </c>
      <c r="B1390">
        <v>52576</v>
      </c>
      <c r="C1390">
        <v>61</v>
      </c>
      <c r="D1390">
        <v>732</v>
      </c>
      <c r="E1390" t="s">
        <v>36</v>
      </c>
      <c r="F1390" t="s">
        <v>32</v>
      </c>
      <c r="G1390" t="s">
        <v>33</v>
      </c>
      <c r="N1390" t="s">
        <v>19</v>
      </c>
      <c r="O1390" t="s">
        <v>97</v>
      </c>
      <c r="P1390" t="s">
        <v>20</v>
      </c>
      <c r="Q1390" t="s">
        <v>14</v>
      </c>
      <c r="S1390" t="str">
        <f t="shared" si="49"/>
        <v>UPDATE tbl_clubs SET intItemID = 1389  WHERE sku = 52576</v>
      </c>
      <c r="V1390" t="s">
        <v>1486</v>
      </c>
    </row>
    <row r="1391" spans="1:22" x14ac:dyDescent="0.25">
      <c r="A1391">
        <f t="shared" si="50"/>
        <v>1390</v>
      </c>
      <c r="B1391">
        <v>52577</v>
      </c>
      <c r="C1391">
        <v>61</v>
      </c>
      <c r="D1391">
        <v>734</v>
      </c>
      <c r="E1391" t="s">
        <v>36</v>
      </c>
      <c r="F1391" t="s">
        <v>32</v>
      </c>
      <c r="G1391" t="s">
        <v>33</v>
      </c>
      <c r="N1391" t="s">
        <v>19</v>
      </c>
      <c r="O1391" t="s">
        <v>97</v>
      </c>
      <c r="P1391" t="s">
        <v>20</v>
      </c>
      <c r="Q1391" t="s">
        <v>14</v>
      </c>
      <c r="S1391" t="str">
        <f t="shared" si="49"/>
        <v>UPDATE tbl_clubs SET intItemID = 1390  WHERE sku = 52577</v>
      </c>
      <c r="V1391" t="s">
        <v>1487</v>
      </c>
    </row>
    <row r="1392" spans="1:22" x14ac:dyDescent="0.25">
      <c r="A1392">
        <f t="shared" si="50"/>
        <v>1391</v>
      </c>
      <c r="B1392">
        <v>52579</v>
      </c>
      <c r="C1392">
        <v>61</v>
      </c>
      <c r="D1392">
        <v>37</v>
      </c>
      <c r="E1392" t="s">
        <v>56</v>
      </c>
      <c r="F1392" t="s">
        <v>32</v>
      </c>
      <c r="G1392" t="s">
        <v>33</v>
      </c>
      <c r="N1392" t="s">
        <v>19</v>
      </c>
      <c r="O1392" t="s">
        <v>97</v>
      </c>
      <c r="P1392" t="s">
        <v>20</v>
      </c>
      <c r="Q1392" t="s">
        <v>14</v>
      </c>
      <c r="S1392" t="str">
        <f t="shared" si="49"/>
        <v>UPDATE tbl_clubs SET intItemID = 1391  WHERE sku = 52579</v>
      </c>
      <c r="V1392" t="s">
        <v>1488</v>
      </c>
    </row>
    <row r="1393" spans="1:22" x14ac:dyDescent="0.25">
      <c r="A1393">
        <f t="shared" si="50"/>
        <v>1392</v>
      </c>
      <c r="B1393">
        <v>52583</v>
      </c>
      <c r="C1393">
        <v>71</v>
      </c>
      <c r="D1393">
        <v>28</v>
      </c>
      <c r="E1393" t="s">
        <v>31</v>
      </c>
      <c r="F1393" t="s">
        <v>32</v>
      </c>
      <c r="G1393" t="s">
        <v>33</v>
      </c>
      <c r="N1393" t="s">
        <v>19</v>
      </c>
      <c r="O1393" t="s">
        <v>97</v>
      </c>
      <c r="P1393" t="s">
        <v>20</v>
      </c>
      <c r="Q1393" t="s">
        <v>14</v>
      </c>
      <c r="S1393" t="str">
        <f t="shared" si="49"/>
        <v>UPDATE tbl_clubs SET intItemID = 1392  WHERE sku = 52583</v>
      </c>
      <c r="V1393" t="s">
        <v>1489</v>
      </c>
    </row>
    <row r="1394" spans="1:22" x14ac:dyDescent="0.25">
      <c r="A1394">
        <f t="shared" si="50"/>
        <v>1393</v>
      </c>
      <c r="B1394">
        <v>52611</v>
      </c>
      <c r="C1394">
        <v>71</v>
      </c>
      <c r="D1394">
        <v>203</v>
      </c>
      <c r="E1394" t="s">
        <v>36</v>
      </c>
      <c r="F1394" t="s">
        <v>32</v>
      </c>
      <c r="G1394" t="s">
        <v>33</v>
      </c>
      <c r="N1394" t="s">
        <v>19</v>
      </c>
      <c r="O1394" t="s">
        <v>97</v>
      </c>
      <c r="P1394" t="s">
        <v>20</v>
      </c>
      <c r="Q1394" t="s">
        <v>14</v>
      </c>
      <c r="S1394" t="str">
        <f t="shared" si="49"/>
        <v>UPDATE tbl_clubs SET intItemID = 1393  WHERE sku = 52611</v>
      </c>
      <c r="V1394" t="s">
        <v>1490</v>
      </c>
    </row>
    <row r="1395" spans="1:22" x14ac:dyDescent="0.25">
      <c r="A1395">
        <f t="shared" si="50"/>
        <v>1394</v>
      </c>
      <c r="B1395">
        <v>52616</v>
      </c>
      <c r="C1395">
        <v>61</v>
      </c>
      <c r="D1395">
        <v>468</v>
      </c>
      <c r="E1395" t="s">
        <v>43</v>
      </c>
      <c r="F1395" t="s">
        <v>44</v>
      </c>
      <c r="G1395" t="s">
        <v>33</v>
      </c>
      <c r="N1395" t="s">
        <v>19</v>
      </c>
      <c r="O1395" t="s">
        <v>97</v>
      </c>
      <c r="P1395" t="s">
        <v>20</v>
      </c>
      <c r="Q1395" t="s">
        <v>14</v>
      </c>
      <c r="S1395" t="str">
        <f t="shared" si="49"/>
        <v>UPDATE tbl_clubs SET intItemID = 1394  WHERE sku = 52616</v>
      </c>
      <c r="V1395" t="s">
        <v>1491</v>
      </c>
    </row>
    <row r="1396" spans="1:22" x14ac:dyDescent="0.25">
      <c r="A1396">
        <f t="shared" si="50"/>
        <v>1395</v>
      </c>
      <c r="B1396">
        <v>52617</v>
      </c>
      <c r="C1396">
        <v>61</v>
      </c>
      <c r="D1396">
        <v>2210</v>
      </c>
      <c r="E1396" t="s">
        <v>43</v>
      </c>
      <c r="F1396" t="s">
        <v>44</v>
      </c>
      <c r="G1396" t="s">
        <v>33</v>
      </c>
      <c r="N1396" t="s">
        <v>19</v>
      </c>
      <c r="O1396" t="s">
        <v>97</v>
      </c>
      <c r="P1396" t="s">
        <v>20</v>
      </c>
      <c r="Q1396" t="s">
        <v>14</v>
      </c>
      <c r="S1396" t="str">
        <f t="shared" si="49"/>
        <v>UPDATE tbl_clubs SET intItemID = 1395  WHERE sku = 52617</v>
      </c>
      <c r="V1396" t="s">
        <v>1492</v>
      </c>
    </row>
    <row r="1397" spans="1:22" x14ac:dyDescent="0.25">
      <c r="A1397">
        <f t="shared" si="50"/>
        <v>1396</v>
      </c>
      <c r="B1397">
        <v>52619</v>
      </c>
      <c r="C1397">
        <v>61</v>
      </c>
      <c r="D1397">
        <v>1585</v>
      </c>
      <c r="E1397" t="s">
        <v>43</v>
      </c>
      <c r="F1397" t="s">
        <v>32</v>
      </c>
      <c r="G1397" t="s">
        <v>33</v>
      </c>
      <c r="N1397" t="s">
        <v>19</v>
      </c>
      <c r="O1397" t="s">
        <v>97</v>
      </c>
      <c r="P1397" t="s">
        <v>20</v>
      </c>
      <c r="Q1397" t="s">
        <v>14</v>
      </c>
      <c r="S1397" t="str">
        <f t="shared" si="49"/>
        <v>UPDATE tbl_clubs SET intItemID = 1396  WHERE sku = 52619</v>
      </c>
      <c r="V1397" t="s">
        <v>1493</v>
      </c>
    </row>
    <row r="1398" spans="1:22" x14ac:dyDescent="0.25">
      <c r="A1398">
        <f t="shared" si="50"/>
        <v>1397</v>
      </c>
      <c r="B1398">
        <v>52625</v>
      </c>
      <c r="C1398">
        <v>61</v>
      </c>
      <c r="D1398">
        <v>467</v>
      </c>
      <c r="E1398" t="s">
        <v>43</v>
      </c>
      <c r="F1398" t="s">
        <v>44</v>
      </c>
      <c r="G1398" t="s">
        <v>33</v>
      </c>
      <c r="N1398" t="s">
        <v>19</v>
      </c>
      <c r="O1398" t="s">
        <v>97</v>
      </c>
      <c r="P1398" t="s">
        <v>20</v>
      </c>
      <c r="Q1398" t="s">
        <v>14</v>
      </c>
      <c r="S1398" t="str">
        <f t="shared" si="49"/>
        <v>UPDATE tbl_clubs SET intItemID = 1397  WHERE sku = 52625</v>
      </c>
      <c r="V1398" t="s">
        <v>1494</v>
      </c>
    </row>
    <row r="1399" spans="1:22" x14ac:dyDescent="0.25">
      <c r="A1399">
        <f t="shared" si="50"/>
        <v>1398</v>
      </c>
      <c r="B1399">
        <v>52626</v>
      </c>
      <c r="C1399">
        <v>61</v>
      </c>
      <c r="D1399">
        <v>467</v>
      </c>
      <c r="E1399" t="s">
        <v>43</v>
      </c>
      <c r="F1399" t="s">
        <v>44</v>
      </c>
      <c r="G1399" t="s">
        <v>33</v>
      </c>
      <c r="N1399" t="s">
        <v>19</v>
      </c>
      <c r="O1399" t="s">
        <v>97</v>
      </c>
      <c r="P1399" t="s">
        <v>20</v>
      </c>
      <c r="Q1399" t="s">
        <v>14</v>
      </c>
      <c r="S1399" t="str">
        <f t="shared" si="49"/>
        <v>UPDATE tbl_clubs SET intItemID = 1398  WHERE sku = 52626</v>
      </c>
      <c r="V1399" t="s">
        <v>1495</v>
      </c>
    </row>
    <row r="1400" spans="1:22" x14ac:dyDescent="0.25">
      <c r="A1400">
        <f t="shared" si="50"/>
        <v>1399</v>
      </c>
      <c r="B1400">
        <v>52639</v>
      </c>
      <c r="C1400">
        <v>61</v>
      </c>
      <c r="D1400">
        <v>699</v>
      </c>
      <c r="E1400" t="s">
        <v>39</v>
      </c>
      <c r="F1400" t="s">
        <v>44</v>
      </c>
      <c r="G1400" t="s">
        <v>42</v>
      </c>
      <c r="N1400" t="s">
        <v>19</v>
      </c>
      <c r="O1400" t="s">
        <v>97</v>
      </c>
      <c r="P1400" t="s">
        <v>20</v>
      </c>
      <c r="Q1400" t="s">
        <v>14</v>
      </c>
      <c r="S1400" t="str">
        <f t="shared" si="49"/>
        <v>UPDATE tbl_clubs SET intItemID = 1399  WHERE sku = 52639</v>
      </c>
      <c r="V1400" t="s">
        <v>1496</v>
      </c>
    </row>
    <row r="1401" spans="1:22" x14ac:dyDescent="0.25">
      <c r="A1401">
        <f t="shared" si="50"/>
        <v>1400</v>
      </c>
      <c r="B1401">
        <v>52650</v>
      </c>
      <c r="C1401">
        <v>61</v>
      </c>
      <c r="D1401">
        <v>653</v>
      </c>
      <c r="E1401" t="s">
        <v>31</v>
      </c>
      <c r="F1401" t="s">
        <v>32</v>
      </c>
      <c r="G1401" t="s">
        <v>33</v>
      </c>
      <c r="N1401" t="s">
        <v>19</v>
      </c>
      <c r="O1401" t="s">
        <v>97</v>
      </c>
      <c r="P1401" t="s">
        <v>20</v>
      </c>
      <c r="Q1401" t="s">
        <v>14</v>
      </c>
      <c r="S1401" t="str">
        <f t="shared" si="49"/>
        <v>UPDATE tbl_clubs SET intItemID = 1400  WHERE sku = 52650</v>
      </c>
      <c r="V1401" t="s">
        <v>1497</v>
      </c>
    </row>
    <row r="1402" spans="1:22" x14ac:dyDescent="0.25">
      <c r="A1402">
        <f t="shared" si="50"/>
        <v>1401</v>
      </c>
      <c r="B1402">
        <v>52651</v>
      </c>
      <c r="C1402">
        <v>61</v>
      </c>
      <c r="D1402">
        <v>19</v>
      </c>
      <c r="E1402" t="s">
        <v>31</v>
      </c>
      <c r="F1402" t="s">
        <v>32</v>
      </c>
      <c r="G1402" t="s">
        <v>33</v>
      </c>
      <c r="N1402" t="s">
        <v>19</v>
      </c>
      <c r="O1402" t="s">
        <v>97</v>
      </c>
      <c r="P1402" t="s">
        <v>20</v>
      </c>
      <c r="Q1402" t="s">
        <v>14</v>
      </c>
      <c r="S1402" t="str">
        <f t="shared" si="49"/>
        <v>UPDATE tbl_clubs SET intItemID = 1401  WHERE sku = 52651</v>
      </c>
      <c r="V1402" t="s">
        <v>1498</v>
      </c>
    </row>
    <row r="1403" spans="1:22" x14ac:dyDescent="0.25">
      <c r="A1403">
        <f t="shared" si="50"/>
        <v>1402</v>
      </c>
      <c r="B1403">
        <v>52654</v>
      </c>
      <c r="C1403">
        <v>61</v>
      </c>
      <c r="D1403">
        <v>20</v>
      </c>
      <c r="E1403" t="s">
        <v>31</v>
      </c>
      <c r="F1403" t="s">
        <v>32</v>
      </c>
      <c r="G1403" t="s">
        <v>33</v>
      </c>
      <c r="N1403" t="s">
        <v>19</v>
      </c>
      <c r="O1403" t="s">
        <v>97</v>
      </c>
      <c r="P1403" t="s">
        <v>20</v>
      </c>
      <c r="Q1403" t="s">
        <v>14</v>
      </c>
      <c r="S1403" t="str">
        <f t="shared" si="49"/>
        <v>UPDATE tbl_clubs SET intItemID = 1402  WHERE sku = 52654</v>
      </c>
      <c r="V1403" t="s">
        <v>1499</v>
      </c>
    </row>
    <row r="1404" spans="1:22" x14ac:dyDescent="0.25">
      <c r="A1404">
        <f t="shared" si="50"/>
        <v>1403</v>
      </c>
      <c r="B1404">
        <v>52655</v>
      </c>
      <c r="C1404">
        <v>61</v>
      </c>
      <c r="D1404">
        <v>20</v>
      </c>
      <c r="E1404" t="s">
        <v>38</v>
      </c>
      <c r="F1404" t="s">
        <v>32</v>
      </c>
      <c r="G1404" t="s">
        <v>33</v>
      </c>
      <c r="N1404" t="s">
        <v>19</v>
      </c>
      <c r="O1404" t="s">
        <v>97</v>
      </c>
      <c r="P1404" t="s">
        <v>20</v>
      </c>
      <c r="Q1404" t="s">
        <v>14</v>
      </c>
      <c r="S1404" t="str">
        <f t="shared" si="49"/>
        <v>UPDATE tbl_clubs SET intItemID = 1403  WHERE sku = 52655</v>
      </c>
      <c r="V1404" t="s">
        <v>1500</v>
      </c>
    </row>
    <row r="1405" spans="1:22" x14ac:dyDescent="0.25">
      <c r="A1405">
        <f t="shared" si="50"/>
        <v>1404</v>
      </c>
      <c r="B1405">
        <v>52656</v>
      </c>
      <c r="C1405">
        <v>61</v>
      </c>
      <c r="D1405">
        <v>732</v>
      </c>
      <c r="E1405" t="s">
        <v>36</v>
      </c>
      <c r="F1405" t="s">
        <v>32</v>
      </c>
      <c r="G1405" t="s">
        <v>33</v>
      </c>
      <c r="N1405" t="s">
        <v>19</v>
      </c>
      <c r="O1405" t="s">
        <v>97</v>
      </c>
      <c r="P1405" t="s">
        <v>20</v>
      </c>
      <c r="Q1405" t="s">
        <v>14</v>
      </c>
      <c r="S1405" t="str">
        <f t="shared" si="49"/>
        <v>UPDATE tbl_clubs SET intItemID = 1404  WHERE sku = 52656</v>
      </c>
      <c r="V1405" t="s">
        <v>1501</v>
      </c>
    </row>
    <row r="1406" spans="1:22" x14ac:dyDescent="0.25">
      <c r="A1406">
        <f t="shared" si="50"/>
        <v>1405</v>
      </c>
      <c r="B1406">
        <v>52659</v>
      </c>
      <c r="C1406">
        <v>61</v>
      </c>
      <c r="D1406">
        <v>734</v>
      </c>
      <c r="E1406" t="s">
        <v>36</v>
      </c>
      <c r="F1406" t="s">
        <v>32</v>
      </c>
      <c r="G1406" t="s">
        <v>33</v>
      </c>
      <c r="N1406" t="s">
        <v>19</v>
      </c>
      <c r="O1406" t="s">
        <v>97</v>
      </c>
      <c r="P1406" t="s">
        <v>20</v>
      </c>
      <c r="Q1406" t="s">
        <v>14</v>
      </c>
      <c r="S1406" t="str">
        <f t="shared" si="49"/>
        <v>UPDATE tbl_clubs SET intItemID = 1405  WHERE sku = 52659</v>
      </c>
      <c r="V1406" t="s">
        <v>1502</v>
      </c>
    </row>
    <row r="1407" spans="1:22" x14ac:dyDescent="0.25">
      <c r="A1407">
        <f t="shared" si="50"/>
        <v>1406</v>
      </c>
      <c r="B1407">
        <v>52672</v>
      </c>
      <c r="C1407">
        <v>61</v>
      </c>
      <c r="D1407">
        <v>37</v>
      </c>
      <c r="E1407" t="s">
        <v>38</v>
      </c>
      <c r="F1407" t="s">
        <v>32</v>
      </c>
      <c r="G1407" t="s">
        <v>33</v>
      </c>
      <c r="N1407" t="s">
        <v>19</v>
      </c>
      <c r="O1407" t="s">
        <v>97</v>
      </c>
      <c r="P1407" t="s">
        <v>20</v>
      </c>
      <c r="Q1407" t="s">
        <v>14</v>
      </c>
      <c r="S1407" t="str">
        <f t="shared" si="49"/>
        <v>UPDATE tbl_clubs SET intItemID = 1406  WHERE sku = 52672</v>
      </c>
      <c r="V1407" t="s">
        <v>1503</v>
      </c>
    </row>
    <row r="1408" spans="1:22" x14ac:dyDescent="0.25">
      <c r="A1408">
        <f t="shared" si="50"/>
        <v>1407</v>
      </c>
      <c r="B1408">
        <v>52676</v>
      </c>
      <c r="C1408">
        <v>61</v>
      </c>
      <c r="D1408">
        <v>20</v>
      </c>
      <c r="E1408" t="s">
        <v>56</v>
      </c>
      <c r="F1408" t="s">
        <v>32</v>
      </c>
      <c r="G1408" t="s">
        <v>33</v>
      </c>
      <c r="N1408" t="s">
        <v>19</v>
      </c>
      <c r="O1408" t="s">
        <v>97</v>
      </c>
      <c r="P1408" t="s">
        <v>20</v>
      </c>
      <c r="Q1408" t="s">
        <v>14</v>
      </c>
      <c r="S1408" t="str">
        <f t="shared" si="49"/>
        <v>UPDATE tbl_clubs SET intItemID = 1407  WHERE sku = 52676</v>
      </c>
      <c r="V1408" t="s">
        <v>1504</v>
      </c>
    </row>
    <row r="1409" spans="1:22" x14ac:dyDescent="0.25">
      <c r="A1409">
        <f t="shared" si="50"/>
        <v>1408</v>
      </c>
      <c r="B1409">
        <v>52681</v>
      </c>
      <c r="C1409">
        <v>61</v>
      </c>
      <c r="D1409">
        <v>2178</v>
      </c>
      <c r="E1409" t="s">
        <v>43</v>
      </c>
      <c r="F1409" t="s">
        <v>44</v>
      </c>
      <c r="G1409" t="s">
        <v>33</v>
      </c>
      <c r="N1409" t="s">
        <v>19</v>
      </c>
      <c r="O1409" t="s">
        <v>97</v>
      </c>
      <c r="P1409" t="s">
        <v>20</v>
      </c>
      <c r="Q1409" t="s">
        <v>14</v>
      </c>
      <c r="S1409" t="str">
        <f t="shared" si="49"/>
        <v>UPDATE tbl_clubs SET intItemID = 1408  WHERE sku = 52681</v>
      </c>
      <c r="V1409" t="s">
        <v>1505</v>
      </c>
    </row>
    <row r="1410" spans="1:22" x14ac:dyDescent="0.25">
      <c r="A1410">
        <f t="shared" si="50"/>
        <v>1409</v>
      </c>
      <c r="B1410">
        <v>52682</v>
      </c>
      <c r="C1410">
        <v>61</v>
      </c>
      <c r="D1410">
        <v>2211</v>
      </c>
      <c r="E1410" t="s">
        <v>43</v>
      </c>
      <c r="F1410" t="s">
        <v>32</v>
      </c>
      <c r="G1410" t="s">
        <v>33</v>
      </c>
      <c r="N1410" t="s">
        <v>19</v>
      </c>
      <c r="O1410" t="s">
        <v>97</v>
      </c>
      <c r="P1410" t="s">
        <v>20</v>
      </c>
      <c r="Q1410" t="s">
        <v>14</v>
      </c>
      <c r="S1410" t="str">
        <f t="shared" si="49"/>
        <v>UPDATE tbl_clubs SET intItemID = 1409  WHERE sku = 52682</v>
      </c>
      <c r="V1410" t="s">
        <v>1506</v>
      </c>
    </row>
    <row r="1411" spans="1:22" x14ac:dyDescent="0.25">
      <c r="A1411">
        <f t="shared" si="50"/>
        <v>1410</v>
      </c>
      <c r="B1411">
        <v>52683</v>
      </c>
      <c r="C1411">
        <v>61</v>
      </c>
      <c r="D1411">
        <v>2089</v>
      </c>
      <c r="E1411" t="s">
        <v>43</v>
      </c>
      <c r="F1411" t="s">
        <v>32</v>
      </c>
      <c r="G1411" t="s">
        <v>33</v>
      </c>
      <c r="N1411" t="s">
        <v>19</v>
      </c>
      <c r="O1411" t="s">
        <v>97</v>
      </c>
      <c r="P1411" t="s">
        <v>20</v>
      </c>
      <c r="Q1411" t="s">
        <v>14</v>
      </c>
      <c r="S1411" t="str">
        <f t="shared" ref="S1411:S1474" si="51">N1411&amp;O1411&amp;" "&amp;P1411&amp;A1411&amp;" "&amp;Q1411&amp;B1411</f>
        <v>UPDATE tbl_clubs SET intItemID = 1410  WHERE sku = 52683</v>
      </c>
      <c r="V1411" t="s">
        <v>1507</v>
      </c>
    </row>
    <row r="1412" spans="1:22" x14ac:dyDescent="0.25">
      <c r="A1412">
        <f t="shared" ref="A1412:A1475" si="52">A1411+1</f>
        <v>1411</v>
      </c>
      <c r="B1412">
        <v>52693</v>
      </c>
      <c r="C1412">
        <v>78</v>
      </c>
      <c r="D1412">
        <v>1526</v>
      </c>
      <c r="E1412" t="s">
        <v>39</v>
      </c>
      <c r="F1412" t="s">
        <v>44</v>
      </c>
      <c r="G1412" t="s">
        <v>41</v>
      </c>
      <c r="N1412" t="s">
        <v>19</v>
      </c>
      <c r="O1412" t="s">
        <v>97</v>
      </c>
      <c r="P1412" t="s">
        <v>20</v>
      </c>
      <c r="Q1412" t="s">
        <v>14</v>
      </c>
      <c r="S1412" t="str">
        <f t="shared" si="51"/>
        <v>UPDATE tbl_clubs SET intItemID = 1411  WHERE sku = 52693</v>
      </c>
      <c r="V1412" t="s">
        <v>1508</v>
      </c>
    </row>
    <row r="1413" spans="1:22" x14ac:dyDescent="0.25">
      <c r="A1413">
        <f t="shared" si="52"/>
        <v>1412</v>
      </c>
      <c r="B1413">
        <v>52694</v>
      </c>
      <c r="C1413">
        <v>78</v>
      </c>
      <c r="D1413">
        <v>1526</v>
      </c>
      <c r="E1413" t="s">
        <v>31</v>
      </c>
      <c r="F1413" t="s">
        <v>32</v>
      </c>
      <c r="G1413" t="s">
        <v>33</v>
      </c>
      <c r="N1413" t="s">
        <v>19</v>
      </c>
      <c r="O1413" t="s">
        <v>97</v>
      </c>
      <c r="P1413" t="s">
        <v>20</v>
      </c>
      <c r="Q1413" t="s">
        <v>14</v>
      </c>
      <c r="S1413" t="str">
        <f t="shared" si="51"/>
        <v>UPDATE tbl_clubs SET intItemID = 1412  WHERE sku = 52694</v>
      </c>
      <c r="V1413" t="s">
        <v>1509</v>
      </c>
    </row>
    <row r="1414" spans="1:22" x14ac:dyDescent="0.25">
      <c r="A1414">
        <f t="shared" si="52"/>
        <v>1413</v>
      </c>
      <c r="B1414">
        <v>52695</v>
      </c>
      <c r="C1414">
        <v>78</v>
      </c>
      <c r="D1414">
        <v>1526</v>
      </c>
      <c r="E1414" t="s">
        <v>31</v>
      </c>
      <c r="F1414" t="s">
        <v>32</v>
      </c>
      <c r="G1414" t="s">
        <v>33</v>
      </c>
      <c r="N1414" t="s">
        <v>19</v>
      </c>
      <c r="O1414" t="s">
        <v>97</v>
      </c>
      <c r="P1414" t="s">
        <v>20</v>
      </c>
      <c r="Q1414" t="s">
        <v>14</v>
      </c>
      <c r="S1414" t="str">
        <f t="shared" si="51"/>
        <v>UPDATE tbl_clubs SET intItemID = 1413  WHERE sku = 52695</v>
      </c>
      <c r="V1414" t="s">
        <v>1510</v>
      </c>
    </row>
    <row r="1415" spans="1:22" x14ac:dyDescent="0.25">
      <c r="A1415">
        <f t="shared" si="52"/>
        <v>1414</v>
      </c>
      <c r="B1415">
        <v>52696</v>
      </c>
      <c r="C1415">
        <v>78</v>
      </c>
      <c r="D1415">
        <v>1526</v>
      </c>
      <c r="E1415" t="s">
        <v>31</v>
      </c>
      <c r="F1415" t="s">
        <v>32</v>
      </c>
      <c r="G1415" t="s">
        <v>33</v>
      </c>
      <c r="N1415" t="s">
        <v>19</v>
      </c>
      <c r="O1415" t="s">
        <v>97</v>
      </c>
      <c r="P1415" t="s">
        <v>20</v>
      </c>
      <c r="Q1415" t="s">
        <v>14</v>
      </c>
      <c r="S1415" t="str">
        <f t="shared" si="51"/>
        <v>UPDATE tbl_clubs SET intItemID = 1414  WHERE sku = 52696</v>
      </c>
      <c r="V1415" t="s">
        <v>1511</v>
      </c>
    </row>
    <row r="1416" spans="1:22" x14ac:dyDescent="0.25">
      <c r="A1416">
        <f t="shared" si="52"/>
        <v>1415</v>
      </c>
      <c r="B1416">
        <v>52697</v>
      </c>
      <c r="C1416">
        <v>78</v>
      </c>
      <c r="D1416">
        <v>1526</v>
      </c>
      <c r="E1416" t="s">
        <v>38</v>
      </c>
      <c r="F1416" t="s">
        <v>32</v>
      </c>
      <c r="G1416" t="s">
        <v>33</v>
      </c>
      <c r="N1416" t="s">
        <v>19</v>
      </c>
      <c r="O1416" t="s">
        <v>97</v>
      </c>
      <c r="P1416" t="s">
        <v>20</v>
      </c>
      <c r="Q1416" t="s">
        <v>14</v>
      </c>
      <c r="S1416" t="str">
        <f t="shared" si="51"/>
        <v>UPDATE tbl_clubs SET intItemID = 1415  WHERE sku = 52697</v>
      </c>
      <c r="V1416" t="s">
        <v>1512</v>
      </c>
    </row>
    <row r="1417" spans="1:22" x14ac:dyDescent="0.25">
      <c r="A1417">
        <f t="shared" si="52"/>
        <v>1416</v>
      </c>
      <c r="B1417">
        <v>52698</v>
      </c>
      <c r="C1417">
        <v>22</v>
      </c>
      <c r="D1417">
        <v>21</v>
      </c>
      <c r="E1417" t="s">
        <v>31</v>
      </c>
      <c r="F1417" t="s">
        <v>32</v>
      </c>
      <c r="G1417" t="s">
        <v>33</v>
      </c>
      <c r="N1417" t="s">
        <v>19</v>
      </c>
      <c r="O1417" t="s">
        <v>97</v>
      </c>
      <c r="P1417" t="s">
        <v>20</v>
      </c>
      <c r="Q1417" t="s">
        <v>14</v>
      </c>
      <c r="S1417" t="str">
        <f t="shared" si="51"/>
        <v>UPDATE tbl_clubs SET intItemID = 1416  WHERE sku = 52698</v>
      </c>
      <c r="V1417" t="s">
        <v>1513</v>
      </c>
    </row>
    <row r="1418" spans="1:22" x14ac:dyDescent="0.25">
      <c r="A1418">
        <f t="shared" si="52"/>
        <v>1417</v>
      </c>
      <c r="B1418">
        <v>52701</v>
      </c>
      <c r="C1418">
        <v>72</v>
      </c>
      <c r="D1418">
        <v>6</v>
      </c>
      <c r="E1418" t="s">
        <v>38</v>
      </c>
      <c r="F1418" t="s">
        <v>32</v>
      </c>
      <c r="G1418" t="s">
        <v>33</v>
      </c>
      <c r="N1418" t="s">
        <v>19</v>
      </c>
      <c r="O1418" t="s">
        <v>97</v>
      </c>
      <c r="P1418" t="s">
        <v>20</v>
      </c>
      <c r="Q1418" t="s">
        <v>14</v>
      </c>
      <c r="S1418" t="str">
        <f t="shared" si="51"/>
        <v>UPDATE tbl_clubs SET intItemID = 1417  WHERE sku = 52701</v>
      </c>
      <c r="V1418" t="s">
        <v>1514</v>
      </c>
    </row>
    <row r="1419" spans="1:22" x14ac:dyDescent="0.25">
      <c r="A1419">
        <f t="shared" si="52"/>
        <v>1418</v>
      </c>
      <c r="B1419">
        <v>52707</v>
      </c>
      <c r="C1419">
        <v>72</v>
      </c>
      <c r="D1419">
        <v>144</v>
      </c>
      <c r="E1419" t="s">
        <v>31</v>
      </c>
      <c r="F1419" t="s">
        <v>32</v>
      </c>
      <c r="G1419" t="s">
        <v>33</v>
      </c>
      <c r="N1419" t="s">
        <v>19</v>
      </c>
      <c r="O1419" t="s">
        <v>97</v>
      </c>
      <c r="P1419" t="s">
        <v>20</v>
      </c>
      <c r="Q1419" t="s">
        <v>14</v>
      </c>
      <c r="S1419" t="str">
        <f t="shared" si="51"/>
        <v>UPDATE tbl_clubs SET intItemID = 1418  WHERE sku = 52707</v>
      </c>
      <c r="V1419" t="s">
        <v>1515</v>
      </c>
    </row>
    <row r="1420" spans="1:22" x14ac:dyDescent="0.25">
      <c r="A1420">
        <f t="shared" si="52"/>
        <v>1419</v>
      </c>
      <c r="B1420">
        <v>52716</v>
      </c>
      <c r="C1420">
        <v>71</v>
      </c>
      <c r="D1420">
        <v>28</v>
      </c>
      <c r="E1420" t="s">
        <v>31</v>
      </c>
      <c r="F1420" t="s">
        <v>32</v>
      </c>
      <c r="G1420" t="s">
        <v>33</v>
      </c>
      <c r="N1420" t="s">
        <v>19</v>
      </c>
      <c r="O1420" t="s">
        <v>97</v>
      </c>
      <c r="P1420" t="s">
        <v>20</v>
      </c>
      <c r="Q1420" t="s">
        <v>14</v>
      </c>
      <c r="S1420" t="str">
        <f t="shared" si="51"/>
        <v>UPDATE tbl_clubs SET intItemID = 1419  WHERE sku = 52716</v>
      </c>
      <c r="V1420" t="s">
        <v>1516</v>
      </c>
    </row>
    <row r="1421" spans="1:22" x14ac:dyDescent="0.25">
      <c r="A1421">
        <f t="shared" si="52"/>
        <v>1420</v>
      </c>
      <c r="B1421">
        <v>52723</v>
      </c>
      <c r="C1421">
        <v>71</v>
      </c>
      <c r="D1421">
        <v>203</v>
      </c>
      <c r="E1421" t="s">
        <v>36</v>
      </c>
      <c r="F1421" t="s">
        <v>32</v>
      </c>
      <c r="G1421" t="s">
        <v>33</v>
      </c>
      <c r="N1421" t="s">
        <v>19</v>
      </c>
      <c r="O1421" t="s">
        <v>97</v>
      </c>
      <c r="P1421" t="s">
        <v>20</v>
      </c>
      <c r="Q1421" t="s">
        <v>14</v>
      </c>
      <c r="S1421" t="str">
        <f t="shared" si="51"/>
        <v>UPDATE tbl_clubs SET intItemID = 1420  WHERE sku = 52723</v>
      </c>
      <c r="V1421" t="s">
        <v>1517</v>
      </c>
    </row>
    <row r="1422" spans="1:22" x14ac:dyDescent="0.25">
      <c r="A1422">
        <f t="shared" si="52"/>
        <v>1421</v>
      </c>
      <c r="B1422">
        <v>52735</v>
      </c>
      <c r="C1422">
        <v>22</v>
      </c>
      <c r="D1422">
        <v>48</v>
      </c>
      <c r="E1422" t="s">
        <v>56</v>
      </c>
      <c r="F1422" t="s">
        <v>32</v>
      </c>
      <c r="G1422" t="s">
        <v>33</v>
      </c>
      <c r="N1422" t="s">
        <v>19</v>
      </c>
      <c r="O1422" t="s">
        <v>97</v>
      </c>
      <c r="P1422" t="s">
        <v>20</v>
      </c>
      <c r="Q1422" t="s">
        <v>14</v>
      </c>
      <c r="S1422" t="str">
        <f t="shared" si="51"/>
        <v>UPDATE tbl_clubs SET intItemID = 1421  WHERE sku = 52735</v>
      </c>
      <c r="V1422" t="s">
        <v>1518</v>
      </c>
    </row>
    <row r="1423" spans="1:22" x14ac:dyDescent="0.25">
      <c r="A1423">
        <f t="shared" si="52"/>
        <v>1422</v>
      </c>
      <c r="B1423">
        <v>52738</v>
      </c>
      <c r="C1423">
        <v>22</v>
      </c>
      <c r="D1423">
        <v>48</v>
      </c>
      <c r="E1423" t="s">
        <v>56</v>
      </c>
      <c r="F1423" t="s">
        <v>32</v>
      </c>
      <c r="G1423" t="s">
        <v>33</v>
      </c>
      <c r="N1423" t="s">
        <v>19</v>
      </c>
      <c r="O1423" t="s">
        <v>97</v>
      </c>
      <c r="P1423" t="s">
        <v>20</v>
      </c>
      <c r="Q1423" t="s">
        <v>14</v>
      </c>
      <c r="S1423" t="str">
        <f t="shared" si="51"/>
        <v>UPDATE tbl_clubs SET intItemID = 1422  WHERE sku = 52738</v>
      </c>
      <c r="V1423" t="s">
        <v>1519</v>
      </c>
    </row>
    <row r="1424" spans="1:22" x14ac:dyDescent="0.25">
      <c r="A1424">
        <f t="shared" si="52"/>
        <v>1423</v>
      </c>
      <c r="B1424">
        <v>52742</v>
      </c>
      <c r="C1424">
        <v>71</v>
      </c>
      <c r="D1424">
        <v>203</v>
      </c>
      <c r="E1424" t="s">
        <v>36</v>
      </c>
      <c r="F1424" t="s">
        <v>32</v>
      </c>
      <c r="G1424" t="s">
        <v>33</v>
      </c>
      <c r="N1424" t="s">
        <v>19</v>
      </c>
      <c r="O1424" t="s">
        <v>97</v>
      </c>
      <c r="P1424" t="s">
        <v>20</v>
      </c>
      <c r="Q1424" t="s">
        <v>14</v>
      </c>
      <c r="S1424" t="str">
        <f t="shared" si="51"/>
        <v>UPDATE tbl_clubs SET intItemID = 1423  WHERE sku = 52742</v>
      </c>
      <c r="V1424" t="s">
        <v>1520</v>
      </c>
    </row>
    <row r="1425" spans="1:22" x14ac:dyDescent="0.25">
      <c r="A1425">
        <f t="shared" si="52"/>
        <v>1424</v>
      </c>
      <c r="B1425">
        <v>52747</v>
      </c>
      <c r="C1425">
        <v>22</v>
      </c>
      <c r="D1425">
        <v>48</v>
      </c>
      <c r="E1425" t="s">
        <v>56</v>
      </c>
      <c r="F1425" t="s">
        <v>32</v>
      </c>
      <c r="G1425" t="s">
        <v>33</v>
      </c>
      <c r="N1425" t="s">
        <v>19</v>
      </c>
      <c r="O1425" t="s">
        <v>97</v>
      </c>
      <c r="P1425" t="s">
        <v>20</v>
      </c>
      <c r="Q1425" t="s">
        <v>14</v>
      </c>
      <c r="S1425" t="str">
        <f t="shared" si="51"/>
        <v>UPDATE tbl_clubs SET intItemID = 1424  WHERE sku = 52747</v>
      </c>
      <c r="V1425" t="s">
        <v>1521</v>
      </c>
    </row>
    <row r="1426" spans="1:22" x14ac:dyDescent="0.25">
      <c r="A1426">
        <f t="shared" si="52"/>
        <v>1425</v>
      </c>
      <c r="B1426">
        <v>52749</v>
      </c>
      <c r="C1426">
        <v>22</v>
      </c>
      <c r="D1426">
        <v>48</v>
      </c>
      <c r="E1426" t="s">
        <v>56</v>
      </c>
      <c r="F1426" t="s">
        <v>32</v>
      </c>
      <c r="G1426" t="s">
        <v>33</v>
      </c>
      <c r="N1426" t="s">
        <v>19</v>
      </c>
      <c r="O1426" t="s">
        <v>97</v>
      </c>
      <c r="P1426" t="s">
        <v>20</v>
      </c>
      <c r="Q1426" t="s">
        <v>14</v>
      </c>
      <c r="S1426" t="str">
        <f t="shared" si="51"/>
        <v>UPDATE tbl_clubs SET intItemID = 1425  WHERE sku = 52749</v>
      </c>
      <c r="V1426" t="s">
        <v>1522</v>
      </c>
    </row>
    <row r="1427" spans="1:22" x14ac:dyDescent="0.25">
      <c r="A1427">
        <f t="shared" si="52"/>
        <v>1426</v>
      </c>
      <c r="B1427">
        <v>52752</v>
      </c>
      <c r="C1427">
        <v>22</v>
      </c>
      <c r="D1427">
        <v>1936</v>
      </c>
      <c r="E1427" t="s">
        <v>56</v>
      </c>
      <c r="F1427" t="s">
        <v>32</v>
      </c>
      <c r="G1427" t="s">
        <v>33</v>
      </c>
      <c r="N1427" t="s">
        <v>19</v>
      </c>
      <c r="O1427" t="s">
        <v>97</v>
      </c>
      <c r="P1427" t="s">
        <v>20</v>
      </c>
      <c r="Q1427" t="s">
        <v>14</v>
      </c>
      <c r="S1427" t="str">
        <f t="shared" si="51"/>
        <v>UPDATE tbl_clubs SET intItemID = 1426  WHERE sku = 52752</v>
      </c>
      <c r="V1427" t="s">
        <v>1523</v>
      </c>
    </row>
    <row r="1428" spans="1:22" x14ac:dyDescent="0.25">
      <c r="A1428">
        <f t="shared" si="52"/>
        <v>1427</v>
      </c>
      <c r="B1428">
        <v>52762</v>
      </c>
      <c r="C1428">
        <v>22</v>
      </c>
      <c r="D1428">
        <v>48</v>
      </c>
      <c r="E1428" t="s">
        <v>31</v>
      </c>
      <c r="F1428" t="s">
        <v>40</v>
      </c>
      <c r="G1428" t="s">
        <v>33</v>
      </c>
      <c r="N1428" t="s">
        <v>19</v>
      </c>
      <c r="O1428" t="s">
        <v>97</v>
      </c>
      <c r="P1428" t="s">
        <v>20</v>
      </c>
      <c r="Q1428" t="s">
        <v>14</v>
      </c>
      <c r="S1428" t="str">
        <f t="shared" si="51"/>
        <v>UPDATE tbl_clubs SET intItemID = 1427  WHERE sku = 52762</v>
      </c>
      <c r="V1428" t="s">
        <v>1524</v>
      </c>
    </row>
    <row r="1429" spans="1:22" x14ac:dyDescent="0.25">
      <c r="A1429">
        <f t="shared" si="52"/>
        <v>1428</v>
      </c>
      <c r="B1429">
        <v>52765</v>
      </c>
      <c r="C1429">
        <v>22</v>
      </c>
      <c r="D1429">
        <v>21</v>
      </c>
      <c r="E1429" t="s">
        <v>31</v>
      </c>
      <c r="F1429" t="s">
        <v>32</v>
      </c>
      <c r="G1429" t="s">
        <v>33</v>
      </c>
      <c r="N1429" t="s">
        <v>19</v>
      </c>
      <c r="O1429" t="s">
        <v>97</v>
      </c>
      <c r="P1429" t="s">
        <v>20</v>
      </c>
      <c r="Q1429" t="s">
        <v>14</v>
      </c>
      <c r="S1429" t="str">
        <f t="shared" si="51"/>
        <v>UPDATE tbl_clubs SET intItemID = 1428  WHERE sku = 52765</v>
      </c>
      <c r="V1429" t="s">
        <v>1525</v>
      </c>
    </row>
    <row r="1430" spans="1:22" x14ac:dyDescent="0.25">
      <c r="A1430">
        <f t="shared" si="52"/>
        <v>1429</v>
      </c>
      <c r="B1430">
        <v>52766</v>
      </c>
      <c r="C1430">
        <v>22</v>
      </c>
      <c r="D1430">
        <v>48</v>
      </c>
      <c r="E1430" t="s">
        <v>38</v>
      </c>
      <c r="F1430" t="s">
        <v>32</v>
      </c>
      <c r="G1430" t="s">
        <v>33</v>
      </c>
      <c r="N1430" t="s">
        <v>19</v>
      </c>
      <c r="O1430" t="s">
        <v>97</v>
      </c>
      <c r="P1430" t="s">
        <v>20</v>
      </c>
      <c r="Q1430" t="s">
        <v>14</v>
      </c>
      <c r="S1430" t="str">
        <f t="shared" si="51"/>
        <v>UPDATE tbl_clubs SET intItemID = 1429  WHERE sku = 52766</v>
      </c>
      <c r="V1430" t="s">
        <v>1526</v>
      </c>
    </row>
    <row r="1431" spans="1:22" x14ac:dyDescent="0.25">
      <c r="A1431">
        <f t="shared" si="52"/>
        <v>1430</v>
      </c>
      <c r="B1431">
        <v>52769</v>
      </c>
      <c r="C1431">
        <v>71</v>
      </c>
      <c r="D1431">
        <v>28</v>
      </c>
      <c r="E1431" t="s">
        <v>38</v>
      </c>
      <c r="F1431" t="s">
        <v>32</v>
      </c>
      <c r="G1431" t="s">
        <v>33</v>
      </c>
      <c r="N1431" t="s">
        <v>19</v>
      </c>
      <c r="O1431" t="s">
        <v>97</v>
      </c>
      <c r="P1431" t="s">
        <v>20</v>
      </c>
      <c r="Q1431" t="s">
        <v>14</v>
      </c>
      <c r="S1431" t="str">
        <f t="shared" si="51"/>
        <v>UPDATE tbl_clubs SET intItemID = 1430  WHERE sku = 52769</v>
      </c>
      <c r="V1431" t="s">
        <v>1527</v>
      </c>
    </row>
    <row r="1432" spans="1:22" x14ac:dyDescent="0.25">
      <c r="A1432">
        <f t="shared" si="52"/>
        <v>1431</v>
      </c>
      <c r="B1432">
        <v>52771</v>
      </c>
      <c r="C1432">
        <v>72</v>
      </c>
      <c r="D1432">
        <v>1765</v>
      </c>
      <c r="E1432" t="s">
        <v>36</v>
      </c>
      <c r="F1432" t="s">
        <v>32</v>
      </c>
      <c r="G1432" t="s">
        <v>33</v>
      </c>
      <c r="N1432" t="s">
        <v>19</v>
      </c>
      <c r="O1432" t="s">
        <v>97</v>
      </c>
      <c r="P1432" t="s">
        <v>20</v>
      </c>
      <c r="Q1432" t="s">
        <v>14</v>
      </c>
      <c r="S1432" t="str">
        <f t="shared" si="51"/>
        <v>UPDATE tbl_clubs SET intItemID = 1431  WHERE sku = 52771</v>
      </c>
      <c r="V1432" t="s">
        <v>1528</v>
      </c>
    </row>
    <row r="1433" spans="1:22" x14ac:dyDescent="0.25">
      <c r="A1433">
        <f t="shared" si="52"/>
        <v>1432</v>
      </c>
      <c r="B1433">
        <v>52772</v>
      </c>
      <c r="C1433">
        <v>72</v>
      </c>
      <c r="D1433">
        <v>47</v>
      </c>
      <c r="E1433" t="s">
        <v>36</v>
      </c>
      <c r="F1433" t="s">
        <v>32</v>
      </c>
      <c r="G1433" t="s">
        <v>33</v>
      </c>
      <c r="N1433" t="s">
        <v>19</v>
      </c>
      <c r="O1433" t="s">
        <v>97</v>
      </c>
      <c r="P1433" t="s">
        <v>20</v>
      </c>
      <c r="Q1433" t="s">
        <v>14</v>
      </c>
      <c r="S1433" t="str">
        <f t="shared" si="51"/>
        <v>UPDATE tbl_clubs SET intItemID = 1432  WHERE sku = 52772</v>
      </c>
      <c r="V1433" t="s">
        <v>1529</v>
      </c>
    </row>
    <row r="1434" spans="1:22" x14ac:dyDescent="0.25">
      <c r="A1434">
        <f t="shared" si="52"/>
        <v>1433</v>
      </c>
      <c r="B1434">
        <v>52786</v>
      </c>
      <c r="C1434">
        <v>22</v>
      </c>
      <c r="D1434">
        <v>1934</v>
      </c>
      <c r="E1434" t="s">
        <v>39</v>
      </c>
      <c r="F1434" t="s">
        <v>44</v>
      </c>
      <c r="G1434" t="s">
        <v>47</v>
      </c>
      <c r="N1434" t="s">
        <v>19</v>
      </c>
      <c r="O1434" t="s">
        <v>97</v>
      </c>
      <c r="P1434" t="s">
        <v>20</v>
      </c>
      <c r="Q1434" t="s">
        <v>14</v>
      </c>
      <c r="S1434" t="str">
        <f t="shared" si="51"/>
        <v>UPDATE tbl_clubs SET intItemID = 1433  WHERE sku = 52786</v>
      </c>
      <c r="V1434" t="s">
        <v>1530</v>
      </c>
    </row>
    <row r="1435" spans="1:22" x14ac:dyDescent="0.25">
      <c r="A1435">
        <f t="shared" si="52"/>
        <v>1434</v>
      </c>
      <c r="B1435">
        <v>52789</v>
      </c>
      <c r="C1435">
        <v>48</v>
      </c>
      <c r="D1435">
        <v>975</v>
      </c>
      <c r="E1435" t="s">
        <v>39</v>
      </c>
      <c r="F1435" t="s">
        <v>32</v>
      </c>
      <c r="G1435" t="s">
        <v>46</v>
      </c>
      <c r="N1435" t="s">
        <v>19</v>
      </c>
      <c r="O1435" t="s">
        <v>97</v>
      </c>
      <c r="P1435" t="s">
        <v>20</v>
      </c>
      <c r="Q1435" t="s">
        <v>14</v>
      </c>
      <c r="S1435" t="str">
        <f t="shared" si="51"/>
        <v>UPDATE tbl_clubs SET intItemID = 1434  WHERE sku = 52789</v>
      </c>
      <c r="V1435" t="s">
        <v>1531</v>
      </c>
    </row>
    <row r="1436" spans="1:22" x14ac:dyDescent="0.25">
      <c r="A1436">
        <f t="shared" si="52"/>
        <v>1435</v>
      </c>
      <c r="B1436">
        <v>52801</v>
      </c>
      <c r="C1436">
        <v>71</v>
      </c>
      <c r="D1436">
        <v>28</v>
      </c>
      <c r="E1436" t="s">
        <v>31</v>
      </c>
      <c r="F1436" t="s">
        <v>32</v>
      </c>
      <c r="G1436" t="s">
        <v>33</v>
      </c>
      <c r="N1436" t="s">
        <v>19</v>
      </c>
      <c r="O1436" t="s">
        <v>97</v>
      </c>
      <c r="P1436" t="s">
        <v>20</v>
      </c>
      <c r="Q1436" t="s">
        <v>14</v>
      </c>
      <c r="S1436" t="str">
        <f t="shared" si="51"/>
        <v>UPDATE tbl_clubs SET intItemID = 1435  WHERE sku = 52801</v>
      </c>
      <c r="V1436" t="s">
        <v>1532</v>
      </c>
    </row>
    <row r="1437" spans="1:22" x14ac:dyDescent="0.25">
      <c r="A1437">
        <f t="shared" si="52"/>
        <v>1436</v>
      </c>
      <c r="B1437">
        <v>52804</v>
      </c>
      <c r="C1437">
        <v>72</v>
      </c>
      <c r="D1437">
        <v>6</v>
      </c>
      <c r="E1437" t="s">
        <v>38</v>
      </c>
      <c r="F1437" t="s">
        <v>32</v>
      </c>
      <c r="G1437" t="s">
        <v>33</v>
      </c>
      <c r="N1437" t="s">
        <v>19</v>
      </c>
      <c r="O1437" t="s">
        <v>97</v>
      </c>
      <c r="P1437" t="s">
        <v>20</v>
      </c>
      <c r="Q1437" t="s">
        <v>14</v>
      </c>
      <c r="S1437" t="str">
        <f t="shared" si="51"/>
        <v>UPDATE tbl_clubs SET intItemID = 1436  WHERE sku = 52804</v>
      </c>
      <c r="V1437" t="s">
        <v>1533</v>
      </c>
    </row>
    <row r="1438" spans="1:22" x14ac:dyDescent="0.25">
      <c r="A1438">
        <f t="shared" si="52"/>
        <v>1437</v>
      </c>
      <c r="B1438">
        <v>52820</v>
      </c>
      <c r="C1438">
        <v>71</v>
      </c>
      <c r="D1438">
        <v>948</v>
      </c>
      <c r="E1438" t="s">
        <v>31</v>
      </c>
      <c r="F1438" t="s">
        <v>32</v>
      </c>
      <c r="G1438" t="s">
        <v>33</v>
      </c>
      <c r="N1438" t="s">
        <v>19</v>
      </c>
      <c r="O1438" t="s">
        <v>97</v>
      </c>
      <c r="P1438" t="s">
        <v>20</v>
      </c>
      <c r="Q1438" t="s">
        <v>14</v>
      </c>
      <c r="S1438" t="str">
        <f t="shared" si="51"/>
        <v>UPDATE tbl_clubs SET intItemID = 1437  WHERE sku = 52820</v>
      </c>
      <c r="V1438" t="s">
        <v>1534</v>
      </c>
    </row>
    <row r="1439" spans="1:22" x14ac:dyDescent="0.25">
      <c r="A1439">
        <f t="shared" si="52"/>
        <v>1438</v>
      </c>
      <c r="B1439">
        <v>52836</v>
      </c>
      <c r="C1439">
        <v>71</v>
      </c>
      <c r="D1439">
        <v>28</v>
      </c>
      <c r="E1439" t="s">
        <v>38</v>
      </c>
      <c r="F1439" t="s">
        <v>32</v>
      </c>
      <c r="G1439" t="s">
        <v>33</v>
      </c>
      <c r="N1439" t="s">
        <v>19</v>
      </c>
      <c r="O1439" t="s">
        <v>97</v>
      </c>
      <c r="P1439" t="s">
        <v>20</v>
      </c>
      <c r="Q1439" t="s">
        <v>14</v>
      </c>
      <c r="S1439" t="str">
        <f t="shared" si="51"/>
        <v>UPDATE tbl_clubs SET intItemID = 1438  WHERE sku = 52836</v>
      </c>
      <c r="V1439" t="s">
        <v>1535</v>
      </c>
    </row>
    <row r="1440" spans="1:22" x14ac:dyDescent="0.25">
      <c r="A1440">
        <f t="shared" si="52"/>
        <v>1439</v>
      </c>
      <c r="B1440">
        <v>52837</v>
      </c>
      <c r="C1440">
        <v>71</v>
      </c>
      <c r="D1440">
        <v>28</v>
      </c>
      <c r="E1440" t="s">
        <v>38</v>
      </c>
      <c r="F1440" t="s">
        <v>32</v>
      </c>
      <c r="G1440" t="s">
        <v>33</v>
      </c>
      <c r="N1440" t="s">
        <v>19</v>
      </c>
      <c r="O1440" t="s">
        <v>97</v>
      </c>
      <c r="P1440" t="s">
        <v>20</v>
      </c>
      <c r="Q1440" t="s">
        <v>14</v>
      </c>
      <c r="S1440" t="str">
        <f t="shared" si="51"/>
        <v>UPDATE tbl_clubs SET intItemID = 1439  WHERE sku = 52837</v>
      </c>
      <c r="V1440" t="s">
        <v>1536</v>
      </c>
    </row>
    <row r="1441" spans="1:22" x14ac:dyDescent="0.25">
      <c r="A1441">
        <f t="shared" si="52"/>
        <v>1440</v>
      </c>
      <c r="B1441">
        <v>52838</v>
      </c>
      <c r="C1441">
        <v>71</v>
      </c>
      <c r="D1441">
        <v>35</v>
      </c>
      <c r="E1441" t="s">
        <v>31</v>
      </c>
      <c r="F1441" t="s">
        <v>32</v>
      </c>
      <c r="G1441" t="s">
        <v>33</v>
      </c>
      <c r="N1441" t="s">
        <v>19</v>
      </c>
      <c r="O1441" t="s">
        <v>97</v>
      </c>
      <c r="P1441" t="s">
        <v>20</v>
      </c>
      <c r="Q1441" t="s">
        <v>14</v>
      </c>
      <c r="S1441" t="str">
        <f t="shared" si="51"/>
        <v>UPDATE tbl_clubs SET intItemID = 1440  WHERE sku = 52838</v>
      </c>
      <c r="V1441" t="s">
        <v>1537</v>
      </c>
    </row>
    <row r="1442" spans="1:22" x14ac:dyDescent="0.25">
      <c r="A1442">
        <f t="shared" si="52"/>
        <v>1441</v>
      </c>
      <c r="B1442">
        <v>52852</v>
      </c>
      <c r="C1442">
        <v>71</v>
      </c>
      <c r="D1442">
        <v>28</v>
      </c>
      <c r="E1442" t="s">
        <v>38</v>
      </c>
      <c r="F1442" t="s">
        <v>32</v>
      </c>
      <c r="G1442" t="s">
        <v>33</v>
      </c>
      <c r="N1442" t="s">
        <v>19</v>
      </c>
      <c r="O1442" t="s">
        <v>97</v>
      </c>
      <c r="P1442" t="s">
        <v>20</v>
      </c>
      <c r="Q1442" t="s">
        <v>14</v>
      </c>
      <c r="S1442" t="str">
        <f t="shared" si="51"/>
        <v>UPDATE tbl_clubs SET intItemID = 1441  WHERE sku = 52852</v>
      </c>
      <c r="V1442" t="s">
        <v>1538</v>
      </c>
    </row>
    <row r="1443" spans="1:22" x14ac:dyDescent="0.25">
      <c r="A1443">
        <f t="shared" si="52"/>
        <v>1442</v>
      </c>
      <c r="B1443">
        <v>52854</v>
      </c>
      <c r="C1443">
        <v>71</v>
      </c>
      <c r="D1443">
        <v>28</v>
      </c>
      <c r="E1443" t="s">
        <v>38</v>
      </c>
      <c r="F1443" t="s">
        <v>32</v>
      </c>
      <c r="G1443" t="s">
        <v>33</v>
      </c>
      <c r="N1443" t="s">
        <v>19</v>
      </c>
      <c r="O1443" t="s">
        <v>97</v>
      </c>
      <c r="P1443" t="s">
        <v>20</v>
      </c>
      <c r="Q1443" t="s">
        <v>14</v>
      </c>
      <c r="S1443" t="str">
        <f t="shared" si="51"/>
        <v>UPDATE tbl_clubs SET intItemID = 1442  WHERE sku = 52854</v>
      </c>
      <c r="V1443" t="s">
        <v>1539</v>
      </c>
    </row>
    <row r="1444" spans="1:22" x14ac:dyDescent="0.25">
      <c r="A1444">
        <f t="shared" si="52"/>
        <v>1443</v>
      </c>
      <c r="B1444">
        <v>52858</v>
      </c>
      <c r="C1444">
        <v>71</v>
      </c>
      <c r="D1444">
        <v>203</v>
      </c>
      <c r="E1444" t="s">
        <v>36</v>
      </c>
      <c r="F1444" t="s">
        <v>32</v>
      </c>
      <c r="G1444" t="s">
        <v>33</v>
      </c>
      <c r="N1444" t="s">
        <v>19</v>
      </c>
      <c r="O1444" t="s">
        <v>97</v>
      </c>
      <c r="P1444" t="s">
        <v>20</v>
      </c>
      <c r="Q1444" t="s">
        <v>14</v>
      </c>
      <c r="S1444" t="str">
        <f t="shared" si="51"/>
        <v>UPDATE tbl_clubs SET intItemID = 1443  WHERE sku = 52858</v>
      </c>
      <c r="V1444" t="s">
        <v>1540</v>
      </c>
    </row>
    <row r="1445" spans="1:22" x14ac:dyDescent="0.25">
      <c r="A1445">
        <f t="shared" si="52"/>
        <v>1444</v>
      </c>
      <c r="B1445">
        <v>52872</v>
      </c>
      <c r="C1445">
        <v>61</v>
      </c>
      <c r="D1445">
        <v>658</v>
      </c>
      <c r="E1445" t="s">
        <v>31</v>
      </c>
      <c r="F1445" t="s">
        <v>32</v>
      </c>
      <c r="G1445" t="s">
        <v>33</v>
      </c>
      <c r="N1445" t="s">
        <v>19</v>
      </c>
      <c r="O1445" t="s">
        <v>97</v>
      </c>
      <c r="P1445" t="s">
        <v>20</v>
      </c>
      <c r="Q1445" t="s">
        <v>14</v>
      </c>
      <c r="S1445" t="str">
        <f t="shared" si="51"/>
        <v>UPDATE tbl_clubs SET intItemID = 1444  WHERE sku = 52872</v>
      </c>
      <c r="V1445" t="s">
        <v>1541</v>
      </c>
    </row>
    <row r="1446" spans="1:22" x14ac:dyDescent="0.25">
      <c r="A1446">
        <f t="shared" si="52"/>
        <v>1445</v>
      </c>
      <c r="B1446">
        <v>52874</v>
      </c>
      <c r="C1446">
        <v>61</v>
      </c>
      <c r="D1446">
        <v>19</v>
      </c>
      <c r="E1446" t="s">
        <v>31</v>
      </c>
      <c r="F1446" t="s">
        <v>32</v>
      </c>
      <c r="G1446" t="s">
        <v>33</v>
      </c>
      <c r="N1446" t="s">
        <v>19</v>
      </c>
      <c r="O1446" t="s">
        <v>97</v>
      </c>
      <c r="P1446" t="s">
        <v>20</v>
      </c>
      <c r="Q1446" t="s">
        <v>14</v>
      </c>
      <c r="S1446" t="str">
        <f t="shared" si="51"/>
        <v>UPDATE tbl_clubs SET intItemID = 1445  WHERE sku = 52874</v>
      </c>
      <c r="V1446" t="s">
        <v>1542</v>
      </c>
    </row>
    <row r="1447" spans="1:22" x14ac:dyDescent="0.25">
      <c r="A1447">
        <f t="shared" si="52"/>
        <v>1446</v>
      </c>
      <c r="B1447">
        <v>52893</v>
      </c>
      <c r="C1447">
        <v>22</v>
      </c>
      <c r="D1447">
        <v>318</v>
      </c>
      <c r="E1447" t="s">
        <v>38</v>
      </c>
      <c r="F1447" t="s">
        <v>32</v>
      </c>
      <c r="G1447" t="s">
        <v>33</v>
      </c>
      <c r="N1447" t="s">
        <v>19</v>
      </c>
      <c r="O1447" t="s">
        <v>97</v>
      </c>
      <c r="P1447" t="s">
        <v>20</v>
      </c>
      <c r="Q1447" t="s">
        <v>14</v>
      </c>
      <c r="S1447" t="str">
        <f t="shared" si="51"/>
        <v>UPDATE tbl_clubs SET intItemID = 1446  WHERE sku = 52893</v>
      </c>
      <c r="V1447" t="s">
        <v>1543</v>
      </c>
    </row>
    <row r="1448" spans="1:22" x14ac:dyDescent="0.25">
      <c r="A1448">
        <f t="shared" si="52"/>
        <v>1447</v>
      </c>
      <c r="B1448">
        <v>52920</v>
      </c>
      <c r="C1448">
        <v>54</v>
      </c>
      <c r="D1448">
        <v>1716</v>
      </c>
      <c r="E1448" t="s">
        <v>31</v>
      </c>
      <c r="F1448" t="s">
        <v>32</v>
      </c>
      <c r="G1448" t="s">
        <v>33</v>
      </c>
      <c r="N1448" t="s">
        <v>19</v>
      </c>
      <c r="O1448" t="s">
        <v>97</v>
      </c>
      <c r="P1448" t="s">
        <v>20</v>
      </c>
      <c r="Q1448" t="s">
        <v>14</v>
      </c>
      <c r="S1448" t="str">
        <f t="shared" si="51"/>
        <v>UPDATE tbl_clubs SET intItemID = 1447  WHERE sku = 52920</v>
      </c>
      <c r="V1448" t="s">
        <v>1544</v>
      </c>
    </row>
    <row r="1449" spans="1:22" x14ac:dyDescent="0.25">
      <c r="A1449">
        <f t="shared" si="52"/>
        <v>1448</v>
      </c>
      <c r="B1449">
        <v>52926</v>
      </c>
      <c r="C1449">
        <v>61</v>
      </c>
      <c r="D1449">
        <v>2212</v>
      </c>
      <c r="E1449" t="s">
        <v>43</v>
      </c>
      <c r="F1449" t="s">
        <v>32</v>
      </c>
      <c r="G1449" t="s">
        <v>33</v>
      </c>
      <c r="N1449" t="s">
        <v>19</v>
      </c>
      <c r="O1449" t="s">
        <v>97</v>
      </c>
      <c r="P1449" t="s">
        <v>20</v>
      </c>
      <c r="Q1449" t="s">
        <v>14</v>
      </c>
      <c r="S1449" t="str">
        <f t="shared" si="51"/>
        <v>UPDATE tbl_clubs SET intItemID = 1448  WHERE sku = 52926</v>
      </c>
      <c r="V1449" t="s">
        <v>1545</v>
      </c>
    </row>
    <row r="1450" spans="1:22" x14ac:dyDescent="0.25">
      <c r="A1450">
        <f t="shared" si="52"/>
        <v>1449</v>
      </c>
      <c r="B1450">
        <v>52927</v>
      </c>
      <c r="C1450">
        <v>61</v>
      </c>
      <c r="D1450">
        <v>466</v>
      </c>
      <c r="E1450" t="s">
        <v>43</v>
      </c>
      <c r="F1450" t="s">
        <v>44</v>
      </c>
      <c r="G1450" t="s">
        <v>33</v>
      </c>
      <c r="N1450" t="s">
        <v>19</v>
      </c>
      <c r="O1450" t="s">
        <v>97</v>
      </c>
      <c r="P1450" t="s">
        <v>20</v>
      </c>
      <c r="Q1450" t="s">
        <v>14</v>
      </c>
      <c r="S1450" t="str">
        <f t="shared" si="51"/>
        <v>UPDATE tbl_clubs SET intItemID = 1449  WHERE sku = 52927</v>
      </c>
      <c r="V1450" t="s">
        <v>1546</v>
      </c>
    </row>
    <row r="1451" spans="1:22" x14ac:dyDescent="0.25">
      <c r="A1451">
        <f t="shared" si="52"/>
        <v>1450</v>
      </c>
      <c r="B1451">
        <v>52942</v>
      </c>
      <c r="C1451">
        <v>71</v>
      </c>
      <c r="D1451">
        <v>857</v>
      </c>
      <c r="E1451" t="s">
        <v>56</v>
      </c>
      <c r="F1451" t="s">
        <v>32</v>
      </c>
      <c r="G1451" t="s">
        <v>33</v>
      </c>
      <c r="N1451" t="s">
        <v>19</v>
      </c>
      <c r="O1451" t="s">
        <v>97</v>
      </c>
      <c r="P1451" t="s">
        <v>20</v>
      </c>
      <c r="Q1451" t="s">
        <v>14</v>
      </c>
      <c r="S1451" t="str">
        <f t="shared" si="51"/>
        <v>UPDATE tbl_clubs SET intItemID = 1450  WHERE sku = 52942</v>
      </c>
      <c r="V1451" t="s">
        <v>1547</v>
      </c>
    </row>
    <row r="1452" spans="1:22" x14ac:dyDescent="0.25">
      <c r="A1452">
        <f t="shared" si="52"/>
        <v>1451</v>
      </c>
      <c r="B1452">
        <v>52944</v>
      </c>
      <c r="C1452">
        <v>71</v>
      </c>
      <c r="D1452">
        <v>28</v>
      </c>
      <c r="E1452" t="s">
        <v>31</v>
      </c>
      <c r="F1452" t="s">
        <v>32</v>
      </c>
      <c r="G1452" t="s">
        <v>33</v>
      </c>
      <c r="N1452" t="s">
        <v>19</v>
      </c>
      <c r="O1452" t="s">
        <v>97</v>
      </c>
      <c r="P1452" t="s">
        <v>20</v>
      </c>
      <c r="Q1452" t="s">
        <v>14</v>
      </c>
      <c r="S1452" t="str">
        <f t="shared" si="51"/>
        <v>UPDATE tbl_clubs SET intItemID = 1451  WHERE sku = 52944</v>
      </c>
      <c r="V1452" t="s">
        <v>1548</v>
      </c>
    </row>
    <row r="1453" spans="1:22" x14ac:dyDescent="0.25">
      <c r="A1453">
        <f t="shared" si="52"/>
        <v>1452</v>
      </c>
      <c r="B1453">
        <v>52961</v>
      </c>
      <c r="C1453">
        <v>71</v>
      </c>
      <c r="D1453">
        <v>28</v>
      </c>
      <c r="E1453" t="s">
        <v>31</v>
      </c>
      <c r="F1453" t="s">
        <v>32</v>
      </c>
      <c r="G1453" t="s">
        <v>33</v>
      </c>
      <c r="N1453" t="s">
        <v>19</v>
      </c>
      <c r="O1453" t="s">
        <v>97</v>
      </c>
      <c r="P1453" t="s">
        <v>20</v>
      </c>
      <c r="Q1453" t="s">
        <v>14</v>
      </c>
      <c r="S1453" t="str">
        <f t="shared" si="51"/>
        <v>UPDATE tbl_clubs SET intItemID = 1452  WHERE sku = 52961</v>
      </c>
      <c r="V1453" t="s">
        <v>1549</v>
      </c>
    </row>
    <row r="1454" spans="1:22" x14ac:dyDescent="0.25">
      <c r="A1454">
        <f t="shared" si="52"/>
        <v>1453</v>
      </c>
      <c r="B1454">
        <v>52962</v>
      </c>
      <c r="C1454">
        <v>71</v>
      </c>
      <c r="D1454">
        <v>28</v>
      </c>
      <c r="E1454" t="s">
        <v>38</v>
      </c>
      <c r="F1454" t="s">
        <v>32</v>
      </c>
      <c r="G1454" t="s">
        <v>33</v>
      </c>
      <c r="N1454" t="s">
        <v>19</v>
      </c>
      <c r="O1454" t="s">
        <v>97</v>
      </c>
      <c r="P1454" t="s">
        <v>20</v>
      </c>
      <c r="Q1454" t="s">
        <v>14</v>
      </c>
      <c r="S1454" t="str">
        <f t="shared" si="51"/>
        <v>UPDATE tbl_clubs SET intItemID = 1453  WHERE sku = 52962</v>
      </c>
      <c r="V1454" t="s">
        <v>1550</v>
      </c>
    </row>
    <row r="1455" spans="1:22" x14ac:dyDescent="0.25">
      <c r="A1455">
        <f t="shared" si="52"/>
        <v>1454</v>
      </c>
      <c r="B1455">
        <v>52963</v>
      </c>
      <c r="C1455">
        <v>71</v>
      </c>
      <c r="D1455">
        <v>28</v>
      </c>
      <c r="E1455" t="s">
        <v>38</v>
      </c>
      <c r="F1455" t="s">
        <v>32</v>
      </c>
      <c r="G1455" t="s">
        <v>33</v>
      </c>
      <c r="N1455" t="s">
        <v>19</v>
      </c>
      <c r="O1455" t="s">
        <v>97</v>
      </c>
      <c r="P1455" t="s">
        <v>20</v>
      </c>
      <c r="Q1455" t="s">
        <v>14</v>
      </c>
      <c r="S1455" t="str">
        <f t="shared" si="51"/>
        <v>UPDATE tbl_clubs SET intItemID = 1454  WHERE sku = 52963</v>
      </c>
      <c r="V1455" t="s">
        <v>1551</v>
      </c>
    </row>
    <row r="1456" spans="1:22" x14ac:dyDescent="0.25">
      <c r="A1456">
        <f t="shared" si="52"/>
        <v>1455</v>
      </c>
      <c r="B1456">
        <v>52964</v>
      </c>
      <c r="C1456">
        <v>71</v>
      </c>
      <c r="D1456">
        <v>957</v>
      </c>
      <c r="E1456" t="s">
        <v>56</v>
      </c>
      <c r="F1456" t="s">
        <v>32</v>
      </c>
      <c r="G1456" t="s">
        <v>33</v>
      </c>
      <c r="N1456" t="s">
        <v>19</v>
      </c>
      <c r="O1456" t="s">
        <v>97</v>
      </c>
      <c r="P1456" t="s">
        <v>20</v>
      </c>
      <c r="Q1456" t="s">
        <v>14</v>
      </c>
      <c r="S1456" t="str">
        <f t="shared" si="51"/>
        <v>UPDATE tbl_clubs SET intItemID = 1455  WHERE sku = 52964</v>
      </c>
      <c r="V1456" t="s">
        <v>1552</v>
      </c>
    </row>
    <row r="1457" spans="1:22" x14ac:dyDescent="0.25">
      <c r="A1457">
        <f t="shared" si="52"/>
        <v>1456</v>
      </c>
      <c r="B1457">
        <v>52965</v>
      </c>
      <c r="C1457">
        <v>71</v>
      </c>
      <c r="D1457">
        <v>28</v>
      </c>
      <c r="E1457" t="s">
        <v>39</v>
      </c>
      <c r="F1457" t="s">
        <v>44</v>
      </c>
      <c r="G1457" t="s">
        <v>42</v>
      </c>
      <c r="N1457" t="s">
        <v>19</v>
      </c>
      <c r="O1457" t="s">
        <v>97</v>
      </c>
      <c r="P1457" t="s">
        <v>20</v>
      </c>
      <c r="Q1457" t="s">
        <v>14</v>
      </c>
      <c r="S1457" t="str">
        <f t="shared" si="51"/>
        <v>UPDATE tbl_clubs SET intItemID = 1456  WHERE sku = 52965</v>
      </c>
      <c r="V1457" t="s">
        <v>1553</v>
      </c>
    </row>
    <row r="1458" spans="1:22" x14ac:dyDescent="0.25">
      <c r="A1458">
        <f t="shared" si="52"/>
        <v>1457</v>
      </c>
      <c r="B1458">
        <v>52966</v>
      </c>
      <c r="C1458">
        <v>71</v>
      </c>
      <c r="D1458">
        <v>203</v>
      </c>
      <c r="E1458" t="s">
        <v>36</v>
      </c>
      <c r="F1458" t="s">
        <v>32</v>
      </c>
      <c r="G1458" t="s">
        <v>33</v>
      </c>
      <c r="N1458" t="s">
        <v>19</v>
      </c>
      <c r="O1458" t="s">
        <v>97</v>
      </c>
      <c r="P1458" t="s">
        <v>20</v>
      </c>
      <c r="Q1458" t="s">
        <v>14</v>
      </c>
      <c r="S1458" t="str">
        <f t="shared" si="51"/>
        <v>UPDATE tbl_clubs SET intItemID = 1457  WHERE sku = 52966</v>
      </c>
      <c r="V1458" t="s">
        <v>1554</v>
      </c>
    </row>
    <row r="1459" spans="1:22" x14ac:dyDescent="0.25">
      <c r="A1459">
        <f t="shared" si="52"/>
        <v>1458</v>
      </c>
      <c r="B1459">
        <v>52967</v>
      </c>
      <c r="C1459">
        <v>71</v>
      </c>
      <c r="D1459">
        <v>1856</v>
      </c>
      <c r="E1459" t="s">
        <v>43</v>
      </c>
      <c r="F1459" t="s">
        <v>18</v>
      </c>
      <c r="G1459" t="s">
        <v>33</v>
      </c>
      <c r="N1459" t="s">
        <v>19</v>
      </c>
      <c r="O1459" t="s">
        <v>97</v>
      </c>
      <c r="P1459" t="s">
        <v>20</v>
      </c>
      <c r="Q1459" t="s">
        <v>14</v>
      </c>
      <c r="S1459" t="str">
        <f t="shared" si="51"/>
        <v>UPDATE tbl_clubs SET intItemID = 1458  WHERE sku = 52967</v>
      </c>
      <c r="V1459" t="s">
        <v>1555</v>
      </c>
    </row>
    <row r="1460" spans="1:22" x14ac:dyDescent="0.25">
      <c r="A1460">
        <f t="shared" si="52"/>
        <v>1459</v>
      </c>
      <c r="B1460">
        <v>52975</v>
      </c>
      <c r="C1460">
        <v>71</v>
      </c>
      <c r="D1460">
        <v>957</v>
      </c>
      <c r="E1460" t="s">
        <v>56</v>
      </c>
      <c r="F1460" t="s">
        <v>32</v>
      </c>
      <c r="G1460" t="s">
        <v>33</v>
      </c>
      <c r="N1460" t="s">
        <v>19</v>
      </c>
      <c r="O1460" t="s">
        <v>97</v>
      </c>
      <c r="P1460" t="s">
        <v>20</v>
      </c>
      <c r="Q1460" t="s">
        <v>14</v>
      </c>
      <c r="S1460" t="str">
        <f t="shared" si="51"/>
        <v>UPDATE tbl_clubs SET intItemID = 1459  WHERE sku = 52975</v>
      </c>
      <c r="V1460" t="s">
        <v>1556</v>
      </c>
    </row>
    <row r="1461" spans="1:22" x14ac:dyDescent="0.25">
      <c r="A1461">
        <f t="shared" si="52"/>
        <v>1460</v>
      </c>
      <c r="B1461">
        <v>52982</v>
      </c>
      <c r="C1461">
        <v>71</v>
      </c>
      <c r="D1461">
        <v>28</v>
      </c>
      <c r="E1461" t="s">
        <v>31</v>
      </c>
      <c r="F1461" t="s">
        <v>32</v>
      </c>
      <c r="G1461" t="s">
        <v>33</v>
      </c>
      <c r="N1461" t="s">
        <v>19</v>
      </c>
      <c r="O1461" t="s">
        <v>97</v>
      </c>
      <c r="P1461" t="s">
        <v>20</v>
      </c>
      <c r="Q1461" t="s">
        <v>14</v>
      </c>
      <c r="S1461" t="str">
        <f t="shared" si="51"/>
        <v>UPDATE tbl_clubs SET intItemID = 1460  WHERE sku = 52982</v>
      </c>
      <c r="V1461" t="s">
        <v>1557</v>
      </c>
    </row>
    <row r="1462" spans="1:22" x14ac:dyDescent="0.25">
      <c r="A1462">
        <f t="shared" si="52"/>
        <v>1461</v>
      </c>
      <c r="B1462">
        <v>52984</v>
      </c>
      <c r="C1462">
        <v>71</v>
      </c>
      <c r="D1462">
        <v>28</v>
      </c>
      <c r="E1462" t="s">
        <v>38</v>
      </c>
      <c r="F1462" t="s">
        <v>32</v>
      </c>
      <c r="G1462" t="s">
        <v>33</v>
      </c>
      <c r="N1462" t="s">
        <v>19</v>
      </c>
      <c r="O1462" t="s">
        <v>97</v>
      </c>
      <c r="P1462" t="s">
        <v>20</v>
      </c>
      <c r="Q1462" t="s">
        <v>14</v>
      </c>
      <c r="S1462" t="str">
        <f t="shared" si="51"/>
        <v>UPDATE tbl_clubs SET intItemID = 1461  WHERE sku = 52984</v>
      </c>
      <c r="V1462" t="s">
        <v>1558</v>
      </c>
    </row>
    <row r="1463" spans="1:22" x14ac:dyDescent="0.25">
      <c r="A1463">
        <f t="shared" si="52"/>
        <v>1462</v>
      </c>
      <c r="B1463">
        <v>52986</v>
      </c>
      <c r="C1463">
        <v>71</v>
      </c>
      <c r="D1463">
        <v>28</v>
      </c>
      <c r="E1463" t="s">
        <v>38</v>
      </c>
      <c r="F1463" t="s">
        <v>32</v>
      </c>
      <c r="G1463" t="s">
        <v>33</v>
      </c>
      <c r="N1463" t="s">
        <v>19</v>
      </c>
      <c r="O1463" t="s">
        <v>97</v>
      </c>
      <c r="P1463" t="s">
        <v>20</v>
      </c>
      <c r="Q1463" t="s">
        <v>14</v>
      </c>
      <c r="S1463" t="str">
        <f t="shared" si="51"/>
        <v>UPDATE tbl_clubs SET intItemID = 1462  WHERE sku = 52986</v>
      </c>
      <c r="V1463" t="s">
        <v>1559</v>
      </c>
    </row>
    <row r="1464" spans="1:22" x14ac:dyDescent="0.25">
      <c r="A1464">
        <f t="shared" si="52"/>
        <v>1463</v>
      </c>
      <c r="B1464">
        <v>52988</v>
      </c>
      <c r="C1464">
        <v>71</v>
      </c>
      <c r="D1464">
        <v>957</v>
      </c>
      <c r="E1464" t="s">
        <v>56</v>
      </c>
      <c r="F1464" t="s">
        <v>32</v>
      </c>
      <c r="G1464" t="s">
        <v>33</v>
      </c>
      <c r="N1464" t="s">
        <v>19</v>
      </c>
      <c r="O1464" t="s">
        <v>97</v>
      </c>
      <c r="P1464" t="s">
        <v>20</v>
      </c>
      <c r="Q1464" t="s">
        <v>14</v>
      </c>
      <c r="S1464" t="str">
        <f t="shared" si="51"/>
        <v>UPDATE tbl_clubs SET intItemID = 1463  WHERE sku = 52988</v>
      </c>
      <c r="V1464" t="s">
        <v>1560</v>
      </c>
    </row>
    <row r="1465" spans="1:22" x14ac:dyDescent="0.25">
      <c r="A1465">
        <f t="shared" si="52"/>
        <v>1464</v>
      </c>
      <c r="B1465">
        <v>52990</v>
      </c>
      <c r="C1465">
        <v>71</v>
      </c>
      <c r="D1465">
        <v>203</v>
      </c>
      <c r="E1465" t="s">
        <v>36</v>
      </c>
      <c r="F1465" t="s">
        <v>32</v>
      </c>
      <c r="G1465" t="s">
        <v>33</v>
      </c>
      <c r="N1465" t="s">
        <v>19</v>
      </c>
      <c r="O1465" t="s">
        <v>97</v>
      </c>
      <c r="P1465" t="s">
        <v>20</v>
      </c>
      <c r="Q1465" t="s">
        <v>14</v>
      </c>
      <c r="S1465" t="str">
        <f t="shared" si="51"/>
        <v>UPDATE tbl_clubs SET intItemID = 1464  WHERE sku = 52990</v>
      </c>
      <c r="V1465" t="s">
        <v>1561</v>
      </c>
    </row>
    <row r="1466" spans="1:22" x14ac:dyDescent="0.25">
      <c r="A1466">
        <f t="shared" si="52"/>
        <v>1465</v>
      </c>
      <c r="B1466">
        <v>52993</v>
      </c>
      <c r="C1466">
        <v>71</v>
      </c>
      <c r="D1466">
        <v>28</v>
      </c>
      <c r="E1466" t="s">
        <v>31</v>
      </c>
      <c r="F1466" t="s">
        <v>32</v>
      </c>
      <c r="G1466" t="s">
        <v>33</v>
      </c>
      <c r="N1466" t="s">
        <v>19</v>
      </c>
      <c r="O1466" t="s">
        <v>97</v>
      </c>
      <c r="P1466" t="s">
        <v>20</v>
      </c>
      <c r="Q1466" t="s">
        <v>14</v>
      </c>
      <c r="S1466" t="str">
        <f t="shared" si="51"/>
        <v>UPDATE tbl_clubs SET intItemID = 1465  WHERE sku = 52993</v>
      </c>
      <c r="V1466" t="s">
        <v>1562</v>
      </c>
    </row>
    <row r="1467" spans="1:22" x14ac:dyDescent="0.25">
      <c r="A1467">
        <f t="shared" si="52"/>
        <v>1466</v>
      </c>
      <c r="B1467">
        <v>52998</v>
      </c>
      <c r="C1467">
        <v>71</v>
      </c>
      <c r="D1467">
        <v>28</v>
      </c>
      <c r="E1467" t="s">
        <v>38</v>
      </c>
      <c r="F1467" t="s">
        <v>32</v>
      </c>
      <c r="G1467" t="s">
        <v>33</v>
      </c>
      <c r="N1467" t="s">
        <v>19</v>
      </c>
      <c r="O1467" t="s">
        <v>97</v>
      </c>
      <c r="P1467" t="s">
        <v>20</v>
      </c>
      <c r="Q1467" t="s">
        <v>14</v>
      </c>
      <c r="S1467" t="str">
        <f t="shared" si="51"/>
        <v>UPDATE tbl_clubs SET intItemID = 1466  WHERE sku = 52998</v>
      </c>
      <c r="V1467" t="s">
        <v>1563</v>
      </c>
    </row>
    <row r="1468" spans="1:22" x14ac:dyDescent="0.25">
      <c r="A1468">
        <f t="shared" si="52"/>
        <v>1467</v>
      </c>
      <c r="B1468">
        <v>52999</v>
      </c>
      <c r="C1468">
        <v>71</v>
      </c>
      <c r="D1468">
        <v>957</v>
      </c>
      <c r="E1468" t="s">
        <v>56</v>
      </c>
      <c r="F1468" t="s">
        <v>32</v>
      </c>
      <c r="G1468" t="s">
        <v>33</v>
      </c>
      <c r="N1468" t="s">
        <v>19</v>
      </c>
      <c r="O1468" t="s">
        <v>97</v>
      </c>
      <c r="P1468" t="s">
        <v>20</v>
      </c>
      <c r="Q1468" t="s">
        <v>14</v>
      </c>
      <c r="S1468" t="str">
        <f t="shared" si="51"/>
        <v>UPDATE tbl_clubs SET intItemID = 1467  WHERE sku = 52999</v>
      </c>
      <c r="V1468" t="s">
        <v>1564</v>
      </c>
    </row>
    <row r="1469" spans="1:22" x14ac:dyDescent="0.25">
      <c r="A1469">
        <f t="shared" si="52"/>
        <v>1468</v>
      </c>
      <c r="B1469">
        <v>53000</v>
      </c>
      <c r="C1469">
        <v>71</v>
      </c>
      <c r="D1469">
        <v>957</v>
      </c>
      <c r="E1469" t="s">
        <v>56</v>
      </c>
      <c r="F1469" t="s">
        <v>32</v>
      </c>
      <c r="G1469" t="s">
        <v>33</v>
      </c>
      <c r="N1469" t="s">
        <v>19</v>
      </c>
      <c r="O1469" t="s">
        <v>97</v>
      </c>
      <c r="P1469" t="s">
        <v>20</v>
      </c>
      <c r="Q1469" t="s">
        <v>14</v>
      </c>
      <c r="S1469" t="str">
        <f t="shared" si="51"/>
        <v>UPDATE tbl_clubs SET intItemID = 1468  WHERE sku = 53000</v>
      </c>
      <c r="V1469" t="s">
        <v>1565</v>
      </c>
    </row>
    <row r="1470" spans="1:22" x14ac:dyDescent="0.25">
      <c r="A1470">
        <f t="shared" si="52"/>
        <v>1469</v>
      </c>
      <c r="B1470">
        <v>53027</v>
      </c>
      <c r="C1470">
        <v>71</v>
      </c>
      <c r="D1470">
        <v>867</v>
      </c>
      <c r="E1470" t="s">
        <v>38</v>
      </c>
      <c r="F1470" t="s">
        <v>32</v>
      </c>
      <c r="G1470" t="s">
        <v>33</v>
      </c>
      <c r="N1470" t="s">
        <v>19</v>
      </c>
      <c r="O1470" t="s">
        <v>97</v>
      </c>
      <c r="P1470" t="s">
        <v>20</v>
      </c>
      <c r="Q1470" t="s">
        <v>14</v>
      </c>
      <c r="S1470" t="str">
        <f t="shared" si="51"/>
        <v>UPDATE tbl_clubs SET intItemID = 1469  WHERE sku = 53027</v>
      </c>
      <c r="V1470" t="s">
        <v>1566</v>
      </c>
    </row>
    <row r="1471" spans="1:22" x14ac:dyDescent="0.25">
      <c r="A1471">
        <f t="shared" si="52"/>
        <v>1470</v>
      </c>
      <c r="B1471">
        <v>53055</v>
      </c>
      <c r="C1471">
        <v>2</v>
      </c>
      <c r="D1471">
        <v>50</v>
      </c>
      <c r="E1471" t="s">
        <v>39</v>
      </c>
      <c r="F1471" t="s">
        <v>32</v>
      </c>
      <c r="G1471" t="s">
        <v>41</v>
      </c>
      <c r="N1471" t="s">
        <v>19</v>
      </c>
      <c r="O1471" t="s">
        <v>97</v>
      </c>
      <c r="P1471" t="s">
        <v>20</v>
      </c>
      <c r="Q1471" t="s">
        <v>14</v>
      </c>
      <c r="S1471" t="str">
        <f t="shared" si="51"/>
        <v>UPDATE tbl_clubs SET intItemID = 1470  WHERE sku = 53055</v>
      </c>
      <c r="V1471" t="s">
        <v>1567</v>
      </c>
    </row>
    <row r="1472" spans="1:22" x14ac:dyDescent="0.25">
      <c r="A1472">
        <f t="shared" si="52"/>
        <v>1471</v>
      </c>
      <c r="B1472">
        <v>53067</v>
      </c>
      <c r="C1472">
        <v>71</v>
      </c>
      <c r="D1472">
        <v>957</v>
      </c>
      <c r="E1472" t="s">
        <v>56</v>
      </c>
      <c r="F1472" t="s">
        <v>32</v>
      </c>
      <c r="G1472" t="s">
        <v>33</v>
      </c>
      <c r="N1472" t="s">
        <v>19</v>
      </c>
      <c r="O1472" t="s">
        <v>97</v>
      </c>
      <c r="P1472" t="s">
        <v>20</v>
      </c>
      <c r="Q1472" t="s">
        <v>14</v>
      </c>
      <c r="S1472" t="str">
        <f t="shared" si="51"/>
        <v>UPDATE tbl_clubs SET intItemID = 1471  WHERE sku = 53067</v>
      </c>
      <c r="V1472" t="s">
        <v>1568</v>
      </c>
    </row>
    <row r="1473" spans="1:22" x14ac:dyDescent="0.25">
      <c r="A1473">
        <f t="shared" si="52"/>
        <v>1472</v>
      </c>
      <c r="B1473">
        <v>53081</v>
      </c>
      <c r="C1473">
        <v>71</v>
      </c>
      <c r="D1473">
        <v>867</v>
      </c>
      <c r="E1473" t="s">
        <v>31</v>
      </c>
      <c r="F1473" t="s">
        <v>32</v>
      </c>
      <c r="G1473" t="s">
        <v>33</v>
      </c>
      <c r="N1473" t="s">
        <v>19</v>
      </c>
      <c r="O1473" t="s">
        <v>97</v>
      </c>
      <c r="P1473" t="s">
        <v>20</v>
      </c>
      <c r="Q1473" t="s">
        <v>14</v>
      </c>
      <c r="S1473" t="str">
        <f t="shared" si="51"/>
        <v>UPDATE tbl_clubs SET intItemID = 1472  WHERE sku = 53081</v>
      </c>
      <c r="V1473" t="s">
        <v>1569</v>
      </c>
    </row>
    <row r="1474" spans="1:22" x14ac:dyDescent="0.25">
      <c r="A1474">
        <f t="shared" si="52"/>
        <v>1473</v>
      </c>
      <c r="B1474">
        <v>53086</v>
      </c>
      <c r="C1474">
        <v>71</v>
      </c>
      <c r="D1474">
        <v>957</v>
      </c>
      <c r="E1474" t="s">
        <v>56</v>
      </c>
      <c r="F1474" t="s">
        <v>32</v>
      </c>
      <c r="G1474" t="s">
        <v>33</v>
      </c>
      <c r="N1474" t="s">
        <v>19</v>
      </c>
      <c r="O1474" t="s">
        <v>97</v>
      </c>
      <c r="P1474" t="s">
        <v>20</v>
      </c>
      <c r="Q1474" t="s">
        <v>14</v>
      </c>
      <c r="S1474" t="str">
        <f t="shared" si="51"/>
        <v>UPDATE tbl_clubs SET intItemID = 1473  WHERE sku = 53086</v>
      </c>
      <c r="V1474" t="s">
        <v>1570</v>
      </c>
    </row>
    <row r="1475" spans="1:22" x14ac:dyDescent="0.25">
      <c r="A1475">
        <f t="shared" si="52"/>
        <v>1474</v>
      </c>
      <c r="B1475">
        <v>53124</v>
      </c>
      <c r="C1475">
        <v>54</v>
      </c>
      <c r="D1475">
        <v>552</v>
      </c>
      <c r="E1475" t="s">
        <v>36</v>
      </c>
      <c r="F1475" t="s">
        <v>32</v>
      </c>
      <c r="G1475" t="s">
        <v>33</v>
      </c>
      <c r="N1475" t="s">
        <v>19</v>
      </c>
      <c r="O1475" t="s">
        <v>97</v>
      </c>
      <c r="P1475" t="s">
        <v>20</v>
      </c>
      <c r="Q1475" t="s">
        <v>14</v>
      </c>
      <c r="S1475" t="str">
        <f t="shared" ref="S1475:S1538" si="53">N1475&amp;O1475&amp;" "&amp;P1475&amp;A1475&amp;" "&amp;Q1475&amp;B1475</f>
        <v>UPDATE tbl_clubs SET intItemID = 1474  WHERE sku = 53124</v>
      </c>
      <c r="V1475" t="s">
        <v>1571</v>
      </c>
    </row>
    <row r="1476" spans="1:22" x14ac:dyDescent="0.25">
      <c r="A1476">
        <f t="shared" ref="A1476:A1539" si="54">A1475+1</f>
        <v>1475</v>
      </c>
      <c r="B1476">
        <v>53125</v>
      </c>
      <c r="C1476">
        <v>54</v>
      </c>
      <c r="D1476">
        <v>551</v>
      </c>
      <c r="E1476" t="s">
        <v>36</v>
      </c>
      <c r="F1476" t="s">
        <v>44</v>
      </c>
      <c r="G1476" t="s">
        <v>33</v>
      </c>
      <c r="N1476" t="s">
        <v>19</v>
      </c>
      <c r="O1476" t="s">
        <v>97</v>
      </c>
      <c r="P1476" t="s">
        <v>20</v>
      </c>
      <c r="Q1476" t="s">
        <v>14</v>
      </c>
      <c r="S1476" t="str">
        <f t="shared" si="53"/>
        <v>UPDATE tbl_clubs SET intItemID = 1475  WHERE sku = 53125</v>
      </c>
      <c r="V1476" t="s">
        <v>1572</v>
      </c>
    </row>
    <row r="1477" spans="1:22" x14ac:dyDescent="0.25">
      <c r="A1477">
        <f t="shared" si="54"/>
        <v>1476</v>
      </c>
      <c r="B1477">
        <v>53126</v>
      </c>
      <c r="C1477">
        <v>54</v>
      </c>
      <c r="D1477">
        <v>1719</v>
      </c>
      <c r="E1477" t="s">
        <v>39</v>
      </c>
      <c r="F1477" t="s">
        <v>32</v>
      </c>
      <c r="G1477" t="s">
        <v>41</v>
      </c>
      <c r="N1477" t="s">
        <v>19</v>
      </c>
      <c r="O1477" t="s">
        <v>97</v>
      </c>
      <c r="P1477" t="s">
        <v>20</v>
      </c>
      <c r="Q1477" t="s">
        <v>14</v>
      </c>
      <c r="S1477" t="str">
        <f t="shared" si="53"/>
        <v>UPDATE tbl_clubs SET intItemID = 1476  WHERE sku = 53126</v>
      </c>
      <c r="V1477" t="s">
        <v>1573</v>
      </c>
    </row>
    <row r="1478" spans="1:22" x14ac:dyDescent="0.25">
      <c r="A1478">
        <f t="shared" si="54"/>
        <v>1477</v>
      </c>
      <c r="B1478">
        <v>53138</v>
      </c>
      <c r="C1478">
        <v>71</v>
      </c>
      <c r="D1478">
        <v>957</v>
      </c>
      <c r="E1478" t="s">
        <v>56</v>
      </c>
      <c r="F1478" t="s">
        <v>32</v>
      </c>
      <c r="G1478" t="s">
        <v>33</v>
      </c>
      <c r="N1478" t="s">
        <v>19</v>
      </c>
      <c r="O1478" t="s">
        <v>97</v>
      </c>
      <c r="P1478" t="s">
        <v>20</v>
      </c>
      <c r="Q1478" t="s">
        <v>14</v>
      </c>
      <c r="S1478" t="str">
        <f t="shared" si="53"/>
        <v>UPDATE tbl_clubs SET intItemID = 1477  WHERE sku = 53138</v>
      </c>
      <c r="V1478" t="s">
        <v>1574</v>
      </c>
    </row>
    <row r="1479" spans="1:22" x14ac:dyDescent="0.25">
      <c r="A1479">
        <f t="shared" si="54"/>
        <v>1478</v>
      </c>
      <c r="B1479">
        <v>53145</v>
      </c>
      <c r="C1479">
        <v>71</v>
      </c>
      <c r="D1479">
        <v>957</v>
      </c>
      <c r="E1479" t="s">
        <v>56</v>
      </c>
      <c r="F1479" t="s">
        <v>32</v>
      </c>
      <c r="G1479" t="s">
        <v>33</v>
      </c>
      <c r="N1479" t="s">
        <v>19</v>
      </c>
      <c r="O1479" t="s">
        <v>97</v>
      </c>
      <c r="P1479" t="s">
        <v>20</v>
      </c>
      <c r="Q1479" t="s">
        <v>14</v>
      </c>
      <c r="S1479" t="str">
        <f t="shared" si="53"/>
        <v>UPDATE tbl_clubs SET intItemID = 1478  WHERE sku = 53145</v>
      </c>
      <c r="V1479" t="s">
        <v>1575</v>
      </c>
    </row>
    <row r="1480" spans="1:22" x14ac:dyDescent="0.25">
      <c r="A1480">
        <f t="shared" si="54"/>
        <v>1479</v>
      </c>
      <c r="B1480">
        <v>53162</v>
      </c>
      <c r="C1480">
        <v>72</v>
      </c>
      <c r="D1480">
        <v>650</v>
      </c>
      <c r="E1480" t="s">
        <v>43</v>
      </c>
      <c r="F1480" t="s">
        <v>44</v>
      </c>
      <c r="G1480" t="s">
        <v>33</v>
      </c>
      <c r="N1480" t="s">
        <v>19</v>
      </c>
      <c r="O1480" t="s">
        <v>97</v>
      </c>
      <c r="P1480" t="s">
        <v>20</v>
      </c>
      <c r="Q1480" t="s">
        <v>14</v>
      </c>
      <c r="S1480" t="str">
        <f t="shared" si="53"/>
        <v>UPDATE tbl_clubs SET intItemID = 1479  WHERE sku = 53162</v>
      </c>
      <c r="V1480" t="s">
        <v>1576</v>
      </c>
    </row>
    <row r="1481" spans="1:22" x14ac:dyDescent="0.25">
      <c r="A1481">
        <f t="shared" si="54"/>
        <v>1480</v>
      </c>
      <c r="B1481">
        <v>53173</v>
      </c>
      <c r="C1481">
        <v>26</v>
      </c>
      <c r="D1481">
        <v>2213</v>
      </c>
      <c r="E1481" t="s">
        <v>39</v>
      </c>
      <c r="F1481" t="s">
        <v>40</v>
      </c>
      <c r="G1481" t="s">
        <v>41</v>
      </c>
      <c r="N1481" t="s">
        <v>19</v>
      </c>
      <c r="O1481" t="s">
        <v>97</v>
      </c>
      <c r="P1481" t="s">
        <v>20</v>
      </c>
      <c r="Q1481" t="s">
        <v>14</v>
      </c>
      <c r="S1481" t="str">
        <f t="shared" si="53"/>
        <v>UPDATE tbl_clubs SET intItemID = 1480  WHERE sku = 53173</v>
      </c>
      <c r="V1481" t="s">
        <v>1577</v>
      </c>
    </row>
    <row r="1482" spans="1:22" x14ac:dyDescent="0.25">
      <c r="A1482">
        <f t="shared" si="54"/>
        <v>1481</v>
      </c>
      <c r="B1482">
        <v>53185</v>
      </c>
      <c r="C1482">
        <v>26</v>
      </c>
      <c r="D1482">
        <v>890</v>
      </c>
      <c r="E1482" t="s">
        <v>31</v>
      </c>
      <c r="F1482" t="s">
        <v>32</v>
      </c>
      <c r="G1482" t="s">
        <v>33</v>
      </c>
      <c r="N1482" t="s">
        <v>19</v>
      </c>
      <c r="O1482" t="s">
        <v>97</v>
      </c>
      <c r="P1482" t="s">
        <v>20</v>
      </c>
      <c r="Q1482" t="s">
        <v>14</v>
      </c>
      <c r="S1482" t="str">
        <f t="shared" si="53"/>
        <v>UPDATE tbl_clubs SET intItemID = 1481  WHERE sku = 53185</v>
      </c>
      <c r="V1482" t="s">
        <v>1578</v>
      </c>
    </row>
    <row r="1483" spans="1:22" x14ac:dyDescent="0.25">
      <c r="A1483">
        <f t="shared" si="54"/>
        <v>1482</v>
      </c>
      <c r="B1483">
        <v>53186</v>
      </c>
      <c r="C1483">
        <v>26</v>
      </c>
      <c r="D1483">
        <v>890</v>
      </c>
      <c r="E1483" t="s">
        <v>38</v>
      </c>
      <c r="F1483" t="s">
        <v>32</v>
      </c>
      <c r="G1483" t="s">
        <v>33</v>
      </c>
      <c r="N1483" t="s">
        <v>19</v>
      </c>
      <c r="O1483" t="s">
        <v>97</v>
      </c>
      <c r="P1483" t="s">
        <v>20</v>
      </c>
      <c r="Q1483" t="s">
        <v>14</v>
      </c>
      <c r="S1483" t="str">
        <f t="shared" si="53"/>
        <v>UPDATE tbl_clubs SET intItemID = 1482  WHERE sku = 53186</v>
      </c>
      <c r="V1483" t="s">
        <v>1579</v>
      </c>
    </row>
    <row r="1484" spans="1:22" x14ac:dyDescent="0.25">
      <c r="A1484">
        <f t="shared" si="54"/>
        <v>1483</v>
      </c>
      <c r="B1484">
        <v>53187</v>
      </c>
      <c r="C1484">
        <v>26</v>
      </c>
      <c r="D1484">
        <v>964</v>
      </c>
      <c r="E1484" t="s">
        <v>38</v>
      </c>
      <c r="F1484" t="s">
        <v>32</v>
      </c>
      <c r="G1484" t="s">
        <v>33</v>
      </c>
      <c r="N1484" t="s">
        <v>19</v>
      </c>
      <c r="O1484" t="s">
        <v>97</v>
      </c>
      <c r="P1484" t="s">
        <v>20</v>
      </c>
      <c r="Q1484" t="s">
        <v>14</v>
      </c>
      <c r="S1484" t="str">
        <f t="shared" si="53"/>
        <v>UPDATE tbl_clubs SET intItemID = 1483  WHERE sku = 53187</v>
      </c>
      <c r="V1484" t="s">
        <v>1580</v>
      </c>
    </row>
    <row r="1485" spans="1:22" x14ac:dyDescent="0.25">
      <c r="A1485">
        <f t="shared" si="54"/>
        <v>1484</v>
      </c>
      <c r="B1485">
        <v>53188</v>
      </c>
      <c r="C1485">
        <v>26</v>
      </c>
      <c r="D1485">
        <v>964</v>
      </c>
      <c r="E1485" t="s">
        <v>38</v>
      </c>
      <c r="F1485" t="s">
        <v>32</v>
      </c>
      <c r="G1485" t="s">
        <v>33</v>
      </c>
      <c r="N1485" t="s">
        <v>19</v>
      </c>
      <c r="O1485" t="s">
        <v>97</v>
      </c>
      <c r="P1485" t="s">
        <v>20</v>
      </c>
      <c r="Q1485" t="s">
        <v>14</v>
      </c>
      <c r="S1485" t="str">
        <f t="shared" si="53"/>
        <v>UPDATE tbl_clubs SET intItemID = 1484  WHERE sku = 53188</v>
      </c>
      <c r="V1485" t="s">
        <v>1581</v>
      </c>
    </row>
    <row r="1486" spans="1:22" x14ac:dyDescent="0.25">
      <c r="A1486">
        <f t="shared" si="54"/>
        <v>1485</v>
      </c>
      <c r="B1486">
        <v>53192</v>
      </c>
      <c r="C1486">
        <v>26</v>
      </c>
      <c r="D1486">
        <v>964</v>
      </c>
      <c r="E1486" t="s">
        <v>31</v>
      </c>
      <c r="F1486" t="s">
        <v>32</v>
      </c>
      <c r="G1486" t="s">
        <v>33</v>
      </c>
      <c r="N1486" t="s">
        <v>19</v>
      </c>
      <c r="O1486" t="s">
        <v>97</v>
      </c>
      <c r="P1486" t="s">
        <v>20</v>
      </c>
      <c r="Q1486" t="s">
        <v>14</v>
      </c>
      <c r="S1486" t="str">
        <f t="shared" si="53"/>
        <v>UPDATE tbl_clubs SET intItemID = 1485  WHERE sku = 53192</v>
      </c>
      <c r="V1486" t="s">
        <v>1582</v>
      </c>
    </row>
    <row r="1487" spans="1:22" x14ac:dyDescent="0.25">
      <c r="A1487">
        <f t="shared" si="54"/>
        <v>1486</v>
      </c>
      <c r="B1487">
        <v>53210</v>
      </c>
      <c r="C1487">
        <v>57</v>
      </c>
      <c r="D1487">
        <v>1811</v>
      </c>
      <c r="E1487" t="s">
        <v>43</v>
      </c>
      <c r="F1487" t="s">
        <v>32</v>
      </c>
      <c r="G1487" t="s">
        <v>33</v>
      </c>
      <c r="N1487" t="s">
        <v>19</v>
      </c>
      <c r="O1487" t="s">
        <v>97</v>
      </c>
      <c r="P1487" t="s">
        <v>20</v>
      </c>
      <c r="Q1487" t="s">
        <v>14</v>
      </c>
      <c r="S1487" t="str">
        <f t="shared" si="53"/>
        <v>UPDATE tbl_clubs SET intItemID = 1486  WHERE sku = 53210</v>
      </c>
      <c r="V1487" t="s">
        <v>1583</v>
      </c>
    </row>
    <row r="1488" spans="1:22" x14ac:dyDescent="0.25">
      <c r="A1488">
        <f t="shared" si="54"/>
        <v>1487</v>
      </c>
      <c r="B1488">
        <v>53211</v>
      </c>
      <c r="C1488">
        <v>57</v>
      </c>
      <c r="D1488">
        <v>2214</v>
      </c>
      <c r="E1488" t="s">
        <v>43</v>
      </c>
      <c r="F1488" t="s">
        <v>32</v>
      </c>
      <c r="G1488" t="s">
        <v>33</v>
      </c>
      <c r="N1488" t="s">
        <v>19</v>
      </c>
      <c r="O1488" t="s">
        <v>97</v>
      </c>
      <c r="P1488" t="s">
        <v>20</v>
      </c>
      <c r="Q1488" t="s">
        <v>14</v>
      </c>
      <c r="S1488" t="str">
        <f t="shared" si="53"/>
        <v>UPDATE tbl_clubs SET intItemID = 1487  WHERE sku = 53211</v>
      </c>
      <c r="V1488" t="s">
        <v>1584</v>
      </c>
    </row>
    <row r="1489" spans="1:22" x14ac:dyDescent="0.25">
      <c r="A1489">
        <f t="shared" si="54"/>
        <v>1488</v>
      </c>
      <c r="B1489">
        <v>53212</v>
      </c>
      <c r="C1489">
        <v>57</v>
      </c>
      <c r="D1489">
        <v>1809</v>
      </c>
      <c r="E1489" t="s">
        <v>43</v>
      </c>
      <c r="F1489" t="s">
        <v>32</v>
      </c>
      <c r="G1489" t="s">
        <v>33</v>
      </c>
      <c r="N1489" t="s">
        <v>19</v>
      </c>
      <c r="O1489" t="s">
        <v>97</v>
      </c>
      <c r="P1489" t="s">
        <v>20</v>
      </c>
      <c r="Q1489" t="s">
        <v>14</v>
      </c>
      <c r="S1489" t="str">
        <f t="shared" si="53"/>
        <v>UPDATE tbl_clubs SET intItemID = 1488  WHERE sku = 53212</v>
      </c>
      <c r="V1489" t="s">
        <v>1585</v>
      </c>
    </row>
    <row r="1490" spans="1:22" x14ac:dyDescent="0.25">
      <c r="A1490">
        <f t="shared" si="54"/>
        <v>1489</v>
      </c>
      <c r="B1490">
        <v>53213</v>
      </c>
      <c r="C1490">
        <v>71</v>
      </c>
      <c r="D1490">
        <v>718</v>
      </c>
      <c r="E1490" t="s">
        <v>43</v>
      </c>
      <c r="F1490" t="s">
        <v>32</v>
      </c>
      <c r="G1490" t="s">
        <v>33</v>
      </c>
      <c r="N1490" t="s">
        <v>19</v>
      </c>
      <c r="O1490" t="s">
        <v>97</v>
      </c>
      <c r="P1490" t="s">
        <v>20</v>
      </c>
      <c r="Q1490" t="s">
        <v>14</v>
      </c>
      <c r="S1490" t="str">
        <f t="shared" si="53"/>
        <v>UPDATE tbl_clubs SET intItemID = 1489  WHERE sku = 53213</v>
      </c>
      <c r="V1490" t="s">
        <v>1586</v>
      </c>
    </row>
    <row r="1491" spans="1:22" x14ac:dyDescent="0.25">
      <c r="A1491">
        <f t="shared" si="54"/>
        <v>1490</v>
      </c>
      <c r="B1491">
        <v>53224</v>
      </c>
      <c r="C1491">
        <v>22</v>
      </c>
      <c r="D1491">
        <v>1935</v>
      </c>
      <c r="E1491" t="s">
        <v>39</v>
      </c>
      <c r="F1491" t="s">
        <v>40</v>
      </c>
      <c r="G1491" t="s">
        <v>42</v>
      </c>
      <c r="N1491" t="s">
        <v>19</v>
      </c>
      <c r="O1491" t="s">
        <v>97</v>
      </c>
      <c r="P1491" t="s">
        <v>20</v>
      </c>
      <c r="Q1491" t="s">
        <v>14</v>
      </c>
      <c r="S1491" t="str">
        <f t="shared" si="53"/>
        <v>UPDATE tbl_clubs SET intItemID = 1490  WHERE sku = 53224</v>
      </c>
      <c r="V1491" t="s">
        <v>1587</v>
      </c>
    </row>
    <row r="1492" spans="1:22" x14ac:dyDescent="0.25">
      <c r="A1492">
        <f t="shared" si="54"/>
        <v>1491</v>
      </c>
      <c r="B1492">
        <v>53233</v>
      </c>
      <c r="C1492">
        <v>26</v>
      </c>
      <c r="D1492">
        <v>964</v>
      </c>
      <c r="E1492" t="s">
        <v>38</v>
      </c>
      <c r="F1492" t="s">
        <v>32</v>
      </c>
      <c r="G1492" t="s">
        <v>33</v>
      </c>
      <c r="N1492" t="s">
        <v>19</v>
      </c>
      <c r="O1492" t="s">
        <v>97</v>
      </c>
      <c r="P1492" t="s">
        <v>20</v>
      </c>
      <c r="Q1492" t="s">
        <v>14</v>
      </c>
      <c r="S1492" t="str">
        <f t="shared" si="53"/>
        <v>UPDATE tbl_clubs SET intItemID = 1491  WHERE sku = 53233</v>
      </c>
      <c r="V1492" t="s">
        <v>1588</v>
      </c>
    </row>
    <row r="1493" spans="1:22" x14ac:dyDescent="0.25">
      <c r="A1493">
        <f t="shared" si="54"/>
        <v>1492</v>
      </c>
      <c r="B1493">
        <v>53234</v>
      </c>
      <c r="C1493">
        <v>26</v>
      </c>
      <c r="D1493">
        <v>964</v>
      </c>
      <c r="E1493" t="s">
        <v>38</v>
      </c>
      <c r="F1493" t="s">
        <v>32</v>
      </c>
      <c r="G1493" t="s">
        <v>33</v>
      </c>
      <c r="N1493" t="s">
        <v>19</v>
      </c>
      <c r="O1493" t="s">
        <v>97</v>
      </c>
      <c r="P1493" t="s">
        <v>20</v>
      </c>
      <c r="Q1493" t="s">
        <v>14</v>
      </c>
      <c r="S1493" t="str">
        <f t="shared" si="53"/>
        <v>UPDATE tbl_clubs SET intItemID = 1492  WHERE sku = 53234</v>
      </c>
      <c r="V1493" t="s">
        <v>1589</v>
      </c>
    </row>
    <row r="1494" spans="1:22" x14ac:dyDescent="0.25">
      <c r="A1494">
        <f t="shared" si="54"/>
        <v>1493</v>
      </c>
      <c r="B1494">
        <v>53236</v>
      </c>
      <c r="C1494">
        <v>26</v>
      </c>
      <c r="D1494">
        <v>2215</v>
      </c>
      <c r="E1494" t="s">
        <v>39</v>
      </c>
      <c r="F1494" t="s">
        <v>44</v>
      </c>
      <c r="G1494" t="s">
        <v>46</v>
      </c>
      <c r="N1494" t="s">
        <v>19</v>
      </c>
      <c r="O1494" t="s">
        <v>97</v>
      </c>
      <c r="P1494" t="s">
        <v>20</v>
      </c>
      <c r="Q1494" t="s">
        <v>14</v>
      </c>
      <c r="S1494" t="str">
        <f t="shared" si="53"/>
        <v>UPDATE tbl_clubs SET intItemID = 1493  WHERE sku = 53236</v>
      </c>
      <c r="V1494" t="s">
        <v>1590</v>
      </c>
    </row>
    <row r="1495" spans="1:22" x14ac:dyDescent="0.25">
      <c r="A1495">
        <f t="shared" si="54"/>
        <v>1494</v>
      </c>
      <c r="B1495">
        <v>53238</v>
      </c>
      <c r="C1495">
        <v>26</v>
      </c>
      <c r="D1495">
        <v>961</v>
      </c>
      <c r="E1495" t="s">
        <v>39</v>
      </c>
      <c r="F1495" t="s">
        <v>40</v>
      </c>
      <c r="G1495" t="s">
        <v>41</v>
      </c>
      <c r="N1495" t="s">
        <v>19</v>
      </c>
      <c r="O1495" t="s">
        <v>97</v>
      </c>
      <c r="P1495" t="s">
        <v>20</v>
      </c>
      <c r="Q1495" t="s">
        <v>14</v>
      </c>
      <c r="S1495" t="str">
        <f t="shared" si="53"/>
        <v>UPDATE tbl_clubs SET intItemID = 1494  WHERE sku = 53238</v>
      </c>
      <c r="V1495" t="s">
        <v>1591</v>
      </c>
    </row>
    <row r="1496" spans="1:22" x14ac:dyDescent="0.25">
      <c r="A1496">
        <f t="shared" si="54"/>
        <v>1495</v>
      </c>
      <c r="B1496">
        <v>53239</v>
      </c>
      <c r="C1496">
        <v>22</v>
      </c>
      <c r="D1496">
        <v>1935</v>
      </c>
      <c r="E1496" t="s">
        <v>39</v>
      </c>
      <c r="F1496" t="s">
        <v>44</v>
      </c>
      <c r="G1496" t="s">
        <v>41</v>
      </c>
      <c r="N1496" t="s">
        <v>19</v>
      </c>
      <c r="O1496" t="s">
        <v>97</v>
      </c>
      <c r="P1496" t="s">
        <v>20</v>
      </c>
      <c r="Q1496" t="s">
        <v>14</v>
      </c>
      <c r="S1496" t="str">
        <f t="shared" si="53"/>
        <v>UPDATE tbl_clubs SET intItemID = 1495  WHERE sku = 53239</v>
      </c>
      <c r="V1496" t="s">
        <v>1592</v>
      </c>
    </row>
    <row r="1497" spans="1:22" x14ac:dyDescent="0.25">
      <c r="A1497">
        <f t="shared" si="54"/>
        <v>1496</v>
      </c>
      <c r="B1497">
        <v>53245</v>
      </c>
      <c r="C1497">
        <v>22</v>
      </c>
      <c r="D1497">
        <v>31</v>
      </c>
      <c r="E1497" t="s">
        <v>36</v>
      </c>
      <c r="F1497" t="s">
        <v>40</v>
      </c>
      <c r="G1497" t="s">
        <v>33</v>
      </c>
      <c r="N1497" t="s">
        <v>19</v>
      </c>
      <c r="O1497" t="s">
        <v>97</v>
      </c>
      <c r="P1497" t="s">
        <v>20</v>
      </c>
      <c r="Q1497" t="s">
        <v>14</v>
      </c>
      <c r="S1497" t="str">
        <f t="shared" si="53"/>
        <v>UPDATE tbl_clubs SET intItemID = 1496  WHERE sku = 53245</v>
      </c>
      <c r="V1497" t="s">
        <v>1593</v>
      </c>
    </row>
    <row r="1498" spans="1:22" x14ac:dyDescent="0.25">
      <c r="A1498">
        <f t="shared" si="54"/>
        <v>1497</v>
      </c>
      <c r="B1498">
        <v>53246</v>
      </c>
      <c r="C1498">
        <v>22</v>
      </c>
      <c r="D1498">
        <v>31</v>
      </c>
      <c r="E1498" t="s">
        <v>36</v>
      </c>
      <c r="F1498" t="s">
        <v>40</v>
      </c>
      <c r="G1498" t="s">
        <v>33</v>
      </c>
      <c r="N1498" t="s">
        <v>19</v>
      </c>
      <c r="O1498" t="s">
        <v>97</v>
      </c>
      <c r="P1498" t="s">
        <v>20</v>
      </c>
      <c r="Q1498" t="s">
        <v>14</v>
      </c>
      <c r="S1498" t="str">
        <f t="shared" si="53"/>
        <v>UPDATE tbl_clubs SET intItemID = 1497  WHERE sku = 53246</v>
      </c>
      <c r="V1498" t="s">
        <v>1594</v>
      </c>
    </row>
    <row r="1499" spans="1:22" x14ac:dyDescent="0.25">
      <c r="A1499">
        <f t="shared" si="54"/>
        <v>1498</v>
      </c>
      <c r="B1499">
        <v>53248</v>
      </c>
      <c r="C1499">
        <v>72</v>
      </c>
      <c r="D1499">
        <v>6</v>
      </c>
      <c r="E1499" t="s">
        <v>38</v>
      </c>
      <c r="F1499" t="s">
        <v>32</v>
      </c>
      <c r="G1499" t="s">
        <v>33</v>
      </c>
      <c r="N1499" t="s">
        <v>19</v>
      </c>
      <c r="O1499" t="s">
        <v>97</v>
      </c>
      <c r="P1499" t="s">
        <v>20</v>
      </c>
      <c r="Q1499" t="s">
        <v>14</v>
      </c>
      <c r="S1499" t="str">
        <f t="shared" si="53"/>
        <v>UPDATE tbl_clubs SET intItemID = 1498  WHERE sku = 53248</v>
      </c>
      <c r="V1499" t="s">
        <v>1595</v>
      </c>
    </row>
    <row r="1500" spans="1:22" x14ac:dyDescent="0.25">
      <c r="A1500">
        <f t="shared" si="54"/>
        <v>1499</v>
      </c>
      <c r="B1500">
        <v>53251</v>
      </c>
      <c r="C1500">
        <v>72</v>
      </c>
      <c r="D1500">
        <v>6</v>
      </c>
      <c r="E1500" t="s">
        <v>38</v>
      </c>
      <c r="F1500" t="s">
        <v>32</v>
      </c>
      <c r="G1500" t="s">
        <v>33</v>
      </c>
      <c r="N1500" t="s">
        <v>19</v>
      </c>
      <c r="O1500" t="s">
        <v>97</v>
      </c>
      <c r="P1500" t="s">
        <v>20</v>
      </c>
      <c r="Q1500" t="s">
        <v>14</v>
      </c>
      <c r="S1500" t="str">
        <f t="shared" si="53"/>
        <v>UPDATE tbl_clubs SET intItemID = 1499  WHERE sku = 53251</v>
      </c>
      <c r="V1500" t="s">
        <v>1596</v>
      </c>
    </row>
    <row r="1501" spans="1:22" x14ac:dyDescent="0.25">
      <c r="A1501">
        <f t="shared" si="54"/>
        <v>1500</v>
      </c>
      <c r="B1501">
        <v>53255</v>
      </c>
      <c r="C1501">
        <v>22</v>
      </c>
      <c r="D1501">
        <v>1934</v>
      </c>
      <c r="E1501" t="s">
        <v>56</v>
      </c>
      <c r="F1501" t="s">
        <v>32</v>
      </c>
      <c r="G1501" t="s">
        <v>33</v>
      </c>
      <c r="N1501" t="s">
        <v>19</v>
      </c>
      <c r="O1501" t="s">
        <v>97</v>
      </c>
      <c r="P1501" t="s">
        <v>20</v>
      </c>
      <c r="Q1501" t="s">
        <v>14</v>
      </c>
      <c r="S1501" t="str">
        <f t="shared" si="53"/>
        <v>UPDATE tbl_clubs SET intItemID = 1500  WHERE sku = 53255</v>
      </c>
      <c r="V1501" t="s">
        <v>1597</v>
      </c>
    </row>
    <row r="1502" spans="1:22" x14ac:dyDescent="0.25">
      <c r="A1502">
        <f t="shared" si="54"/>
        <v>1501</v>
      </c>
      <c r="B1502">
        <v>53256</v>
      </c>
      <c r="C1502">
        <v>72</v>
      </c>
      <c r="D1502">
        <v>7</v>
      </c>
      <c r="E1502" t="s">
        <v>56</v>
      </c>
      <c r="F1502" t="s">
        <v>32</v>
      </c>
      <c r="G1502" t="s">
        <v>33</v>
      </c>
      <c r="N1502" t="s">
        <v>19</v>
      </c>
      <c r="O1502" t="s">
        <v>97</v>
      </c>
      <c r="P1502" t="s">
        <v>20</v>
      </c>
      <c r="Q1502" t="s">
        <v>14</v>
      </c>
      <c r="S1502" t="str">
        <f t="shared" si="53"/>
        <v>UPDATE tbl_clubs SET intItemID = 1501  WHERE sku = 53256</v>
      </c>
      <c r="V1502" t="s">
        <v>1598</v>
      </c>
    </row>
    <row r="1503" spans="1:22" x14ac:dyDescent="0.25">
      <c r="A1503">
        <f t="shared" si="54"/>
        <v>1502</v>
      </c>
      <c r="B1503">
        <v>53258</v>
      </c>
      <c r="C1503">
        <v>72</v>
      </c>
      <c r="D1503">
        <v>1765</v>
      </c>
      <c r="E1503" t="s">
        <v>36</v>
      </c>
      <c r="F1503" t="s">
        <v>32</v>
      </c>
      <c r="G1503" t="s">
        <v>33</v>
      </c>
      <c r="N1503" t="s">
        <v>19</v>
      </c>
      <c r="O1503" t="s">
        <v>97</v>
      </c>
      <c r="P1503" t="s">
        <v>20</v>
      </c>
      <c r="Q1503" t="s">
        <v>14</v>
      </c>
      <c r="S1503" t="str">
        <f t="shared" si="53"/>
        <v>UPDATE tbl_clubs SET intItemID = 1502  WHERE sku = 53258</v>
      </c>
      <c r="V1503" t="s">
        <v>1599</v>
      </c>
    </row>
    <row r="1504" spans="1:22" x14ac:dyDescent="0.25">
      <c r="A1504">
        <f t="shared" si="54"/>
        <v>1503</v>
      </c>
      <c r="B1504">
        <v>53260</v>
      </c>
      <c r="C1504">
        <v>22</v>
      </c>
      <c r="D1504">
        <v>1019</v>
      </c>
      <c r="E1504" t="s">
        <v>36</v>
      </c>
      <c r="F1504" t="s">
        <v>32</v>
      </c>
      <c r="G1504" t="s">
        <v>33</v>
      </c>
      <c r="N1504" t="s">
        <v>19</v>
      </c>
      <c r="O1504" t="s">
        <v>97</v>
      </c>
      <c r="P1504" t="s">
        <v>20</v>
      </c>
      <c r="Q1504" t="s">
        <v>14</v>
      </c>
      <c r="S1504" t="str">
        <f t="shared" si="53"/>
        <v>UPDATE tbl_clubs SET intItemID = 1503  WHERE sku = 53260</v>
      </c>
      <c r="V1504" t="s">
        <v>1600</v>
      </c>
    </row>
    <row r="1505" spans="1:22" x14ac:dyDescent="0.25">
      <c r="A1505">
        <f t="shared" si="54"/>
        <v>1504</v>
      </c>
      <c r="B1505">
        <v>53264</v>
      </c>
      <c r="C1505">
        <v>26</v>
      </c>
      <c r="D1505">
        <v>893</v>
      </c>
      <c r="E1505" t="s">
        <v>38</v>
      </c>
      <c r="F1505" t="s">
        <v>32</v>
      </c>
      <c r="G1505" t="s">
        <v>33</v>
      </c>
      <c r="N1505" t="s">
        <v>19</v>
      </c>
      <c r="O1505" t="s">
        <v>97</v>
      </c>
      <c r="P1505" t="s">
        <v>20</v>
      </c>
      <c r="Q1505" t="s">
        <v>14</v>
      </c>
      <c r="S1505" t="str">
        <f t="shared" si="53"/>
        <v>UPDATE tbl_clubs SET intItemID = 1504  WHERE sku = 53264</v>
      </c>
      <c r="V1505" t="s">
        <v>1601</v>
      </c>
    </row>
    <row r="1506" spans="1:22" x14ac:dyDescent="0.25">
      <c r="A1506">
        <f t="shared" si="54"/>
        <v>1505</v>
      </c>
      <c r="B1506">
        <v>53265</v>
      </c>
      <c r="C1506">
        <v>26</v>
      </c>
      <c r="D1506">
        <v>893</v>
      </c>
      <c r="E1506" t="s">
        <v>38</v>
      </c>
      <c r="F1506" t="s">
        <v>32</v>
      </c>
      <c r="G1506" t="s">
        <v>33</v>
      </c>
      <c r="N1506" t="s">
        <v>19</v>
      </c>
      <c r="O1506" t="s">
        <v>97</v>
      </c>
      <c r="P1506" t="s">
        <v>20</v>
      </c>
      <c r="Q1506" t="s">
        <v>14</v>
      </c>
      <c r="S1506" t="str">
        <f t="shared" si="53"/>
        <v>UPDATE tbl_clubs SET intItemID = 1505  WHERE sku = 53265</v>
      </c>
      <c r="V1506" t="s">
        <v>1602</v>
      </c>
    </row>
    <row r="1507" spans="1:22" x14ac:dyDescent="0.25">
      <c r="A1507">
        <f t="shared" si="54"/>
        <v>1506</v>
      </c>
      <c r="B1507">
        <v>53266</v>
      </c>
      <c r="C1507">
        <v>26</v>
      </c>
      <c r="D1507">
        <v>893</v>
      </c>
      <c r="E1507" t="s">
        <v>56</v>
      </c>
      <c r="F1507" t="s">
        <v>32</v>
      </c>
      <c r="G1507" t="s">
        <v>33</v>
      </c>
      <c r="N1507" t="s">
        <v>19</v>
      </c>
      <c r="O1507" t="s">
        <v>97</v>
      </c>
      <c r="P1507" t="s">
        <v>20</v>
      </c>
      <c r="Q1507" t="s">
        <v>14</v>
      </c>
      <c r="S1507" t="str">
        <f t="shared" si="53"/>
        <v>UPDATE tbl_clubs SET intItemID = 1506  WHERE sku = 53266</v>
      </c>
      <c r="V1507" t="s">
        <v>1603</v>
      </c>
    </row>
    <row r="1508" spans="1:22" x14ac:dyDescent="0.25">
      <c r="A1508">
        <f t="shared" si="54"/>
        <v>1507</v>
      </c>
      <c r="B1508">
        <v>53267</v>
      </c>
      <c r="C1508">
        <v>26</v>
      </c>
      <c r="D1508">
        <v>893</v>
      </c>
      <c r="E1508" t="s">
        <v>56</v>
      </c>
      <c r="F1508" t="s">
        <v>32</v>
      </c>
      <c r="G1508" t="s">
        <v>33</v>
      </c>
      <c r="N1508" t="s">
        <v>19</v>
      </c>
      <c r="O1508" t="s">
        <v>97</v>
      </c>
      <c r="P1508" t="s">
        <v>20</v>
      </c>
      <c r="Q1508" t="s">
        <v>14</v>
      </c>
      <c r="S1508" t="str">
        <f t="shared" si="53"/>
        <v>UPDATE tbl_clubs SET intItemID = 1507  WHERE sku = 53267</v>
      </c>
      <c r="V1508" t="s">
        <v>1604</v>
      </c>
    </row>
    <row r="1509" spans="1:22" x14ac:dyDescent="0.25">
      <c r="A1509">
        <f t="shared" si="54"/>
        <v>1508</v>
      </c>
      <c r="B1509">
        <v>53269</v>
      </c>
      <c r="C1509">
        <v>2</v>
      </c>
      <c r="D1509">
        <v>2170</v>
      </c>
      <c r="E1509" t="s">
        <v>38</v>
      </c>
      <c r="F1509" t="s">
        <v>32</v>
      </c>
      <c r="G1509" t="s">
        <v>33</v>
      </c>
      <c r="N1509" t="s">
        <v>19</v>
      </c>
      <c r="O1509" t="s">
        <v>97</v>
      </c>
      <c r="P1509" t="s">
        <v>20</v>
      </c>
      <c r="Q1509" t="s">
        <v>14</v>
      </c>
      <c r="S1509" t="str">
        <f t="shared" si="53"/>
        <v>UPDATE tbl_clubs SET intItemID = 1508  WHERE sku = 53269</v>
      </c>
      <c r="V1509" t="s">
        <v>1605</v>
      </c>
    </row>
    <row r="1510" spans="1:22" x14ac:dyDescent="0.25">
      <c r="A1510">
        <f t="shared" si="54"/>
        <v>1509</v>
      </c>
      <c r="B1510">
        <v>53285</v>
      </c>
      <c r="C1510">
        <v>48</v>
      </c>
      <c r="D1510">
        <v>850</v>
      </c>
      <c r="E1510" t="s">
        <v>39</v>
      </c>
      <c r="F1510" t="s">
        <v>44</v>
      </c>
      <c r="G1510" t="s">
        <v>42</v>
      </c>
      <c r="N1510" t="s">
        <v>19</v>
      </c>
      <c r="O1510" t="s">
        <v>97</v>
      </c>
      <c r="P1510" t="s">
        <v>20</v>
      </c>
      <c r="Q1510" t="s">
        <v>14</v>
      </c>
      <c r="S1510" t="str">
        <f t="shared" si="53"/>
        <v>UPDATE tbl_clubs SET intItemID = 1509  WHERE sku = 53285</v>
      </c>
      <c r="V1510" t="s">
        <v>1606</v>
      </c>
    </row>
    <row r="1511" spans="1:22" x14ac:dyDescent="0.25">
      <c r="A1511">
        <f t="shared" si="54"/>
        <v>1510</v>
      </c>
      <c r="B1511">
        <v>53286</v>
      </c>
      <c r="C1511">
        <v>48</v>
      </c>
      <c r="D1511">
        <v>852</v>
      </c>
      <c r="E1511" t="s">
        <v>39</v>
      </c>
      <c r="F1511" t="s">
        <v>32</v>
      </c>
      <c r="G1511" t="s">
        <v>42</v>
      </c>
      <c r="N1511" t="s">
        <v>19</v>
      </c>
      <c r="O1511" t="s">
        <v>97</v>
      </c>
      <c r="P1511" t="s">
        <v>20</v>
      </c>
      <c r="Q1511" t="s">
        <v>14</v>
      </c>
      <c r="S1511" t="str">
        <f t="shared" si="53"/>
        <v>UPDATE tbl_clubs SET intItemID = 1510  WHERE sku = 53286</v>
      </c>
      <c r="V1511" t="s">
        <v>1607</v>
      </c>
    </row>
    <row r="1512" spans="1:22" x14ac:dyDescent="0.25">
      <c r="A1512">
        <f t="shared" si="54"/>
        <v>1511</v>
      </c>
      <c r="B1512">
        <v>53290</v>
      </c>
      <c r="C1512">
        <v>71</v>
      </c>
      <c r="D1512">
        <v>957</v>
      </c>
      <c r="E1512" t="s">
        <v>56</v>
      </c>
      <c r="F1512" t="s">
        <v>32</v>
      </c>
      <c r="G1512" t="s">
        <v>33</v>
      </c>
      <c r="N1512" t="s">
        <v>19</v>
      </c>
      <c r="O1512" t="s">
        <v>97</v>
      </c>
      <c r="P1512" t="s">
        <v>20</v>
      </c>
      <c r="Q1512" t="s">
        <v>14</v>
      </c>
      <c r="S1512" t="str">
        <f t="shared" si="53"/>
        <v>UPDATE tbl_clubs SET intItemID = 1511  WHERE sku = 53290</v>
      </c>
      <c r="V1512" t="s">
        <v>1608</v>
      </c>
    </row>
    <row r="1513" spans="1:22" x14ac:dyDescent="0.25">
      <c r="A1513">
        <f t="shared" si="54"/>
        <v>1512</v>
      </c>
      <c r="B1513">
        <v>53310</v>
      </c>
      <c r="C1513">
        <v>71</v>
      </c>
      <c r="D1513">
        <v>948</v>
      </c>
      <c r="E1513" t="s">
        <v>31</v>
      </c>
      <c r="F1513" t="s">
        <v>32</v>
      </c>
      <c r="G1513" t="s">
        <v>33</v>
      </c>
      <c r="N1513" t="s">
        <v>19</v>
      </c>
      <c r="O1513" t="s">
        <v>97</v>
      </c>
      <c r="P1513" t="s">
        <v>20</v>
      </c>
      <c r="Q1513" t="s">
        <v>14</v>
      </c>
      <c r="S1513" t="str">
        <f t="shared" si="53"/>
        <v>UPDATE tbl_clubs SET intItemID = 1512  WHERE sku = 53310</v>
      </c>
      <c r="V1513" t="s">
        <v>1609</v>
      </c>
    </row>
    <row r="1514" spans="1:22" x14ac:dyDescent="0.25">
      <c r="A1514">
        <f t="shared" si="54"/>
        <v>1513</v>
      </c>
      <c r="B1514">
        <v>53316</v>
      </c>
      <c r="C1514">
        <v>48</v>
      </c>
      <c r="D1514">
        <v>850</v>
      </c>
      <c r="E1514" t="s">
        <v>31</v>
      </c>
      <c r="F1514" t="s">
        <v>32</v>
      </c>
      <c r="G1514" t="s">
        <v>33</v>
      </c>
      <c r="N1514" t="s">
        <v>19</v>
      </c>
      <c r="O1514" t="s">
        <v>97</v>
      </c>
      <c r="P1514" t="s">
        <v>20</v>
      </c>
      <c r="Q1514" t="s">
        <v>14</v>
      </c>
      <c r="S1514" t="str">
        <f t="shared" si="53"/>
        <v>UPDATE tbl_clubs SET intItemID = 1513  WHERE sku = 53316</v>
      </c>
      <c r="V1514" t="s">
        <v>1610</v>
      </c>
    </row>
    <row r="1515" spans="1:22" x14ac:dyDescent="0.25">
      <c r="A1515">
        <f t="shared" si="54"/>
        <v>1514</v>
      </c>
      <c r="B1515">
        <v>53319</v>
      </c>
      <c r="C1515">
        <v>71</v>
      </c>
      <c r="D1515">
        <v>27</v>
      </c>
      <c r="E1515" t="s">
        <v>38</v>
      </c>
      <c r="F1515" t="s">
        <v>32</v>
      </c>
      <c r="G1515" t="s">
        <v>33</v>
      </c>
      <c r="N1515" t="s">
        <v>19</v>
      </c>
      <c r="O1515" t="s">
        <v>97</v>
      </c>
      <c r="P1515" t="s">
        <v>20</v>
      </c>
      <c r="Q1515" t="s">
        <v>14</v>
      </c>
      <c r="S1515" t="str">
        <f t="shared" si="53"/>
        <v>UPDATE tbl_clubs SET intItemID = 1514  WHERE sku = 53319</v>
      </c>
      <c r="V1515" t="s">
        <v>1611</v>
      </c>
    </row>
    <row r="1516" spans="1:22" x14ac:dyDescent="0.25">
      <c r="A1516">
        <f t="shared" si="54"/>
        <v>1515</v>
      </c>
      <c r="B1516">
        <v>53327</v>
      </c>
      <c r="C1516">
        <v>25</v>
      </c>
      <c r="D1516">
        <v>91</v>
      </c>
      <c r="E1516" t="s">
        <v>36</v>
      </c>
      <c r="F1516" t="s">
        <v>32</v>
      </c>
      <c r="G1516" t="s">
        <v>33</v>
      </c>
      <c r="N1516" t="s">
        <v>19</v>
      </c>
      <c r="O1516" t="s">
        <v>97</v>
      </c>
      <c r="P1516" t="s">
        <v>20</v>
      </c>
      <c r="Q1516" t="s">
        <v>14</v>
      </c>
      <c r="S1516" t="str">
        <f t="shared" si="53"/>
        <v>UPDATE tbl_clubs SET intItemID = 1515  WHERE sku = 53327</v>
      </c>
      <c r="V1516" t="s">
        <v>1612</v>
      </c>
    </row>
    <row r="1517" spans="1:22" x14ac:dyDescent="0.25">
      <c r="A1517">
        <f t="shared" si="54"/>
        <v>1516</v>
      </c>
      <c r="B1517">
        <v>53329</v>
      </c>
      <c r="C1517">
        <v>25</v>
      </c>
      <c r="D1517">
        <v>91</v>
      </c>
      <c r="E1517" t="s">
        <v>36</v>
      </c>
      <c r="F1517" t="s">
        <v>32</v>
      </c>
      <c r="G1517" t="s">
        <v>33</v>
      </c>
      <c r="N1517" t="s">
        <v>19</v>
      </c>
      <c r="O1517" t="s">
        <v>97</v>
      </c>
      <c r="P1517" t="s">
        <v>20</v>
      </c>
      <c r="Q1517" t="s">
        <v>14</v>
      </c>
      <c r="S1517" t="str">
        <f t="shared" si="53"/>
        <v>UPDATE tbl_clubs SET intItemID = 1516  WHERE sku = 53329</v>
      </c>
      <c r="V1517" t="s">
        <v>1613</v>
      </c>
    </row>
    <row r="1518" spans="1:22" x14ac:dyDescent="0.25">
      <c r="A1518">
        <f t="shared" si="54"/>
        <v>1517</v>
      </c>
      <c r="B1518">
        <v>53335</v>
      </c>
      <c r="C1518">
        <v>61</v>
      </c>
      <c r="D1518">
        <v>2177</v>
      </c>
      <c r="E1518" t="s">
        <v>43</v>
      </c>
      <c r="F1518" t="s">
        <v>44</v>
      </c>
      <c r="G1518" t="s">
        <v>33</v>
      </c>
      <c r="N1518" t="s">
        <v>19</v>
      </c>
      <c r="O1518" t="s">
        <v>97</v>
      </c>
      <c r="P1518" t="s">
        <v>20</v>
      </c>
      <c r="Q1518" t="s">
        <v>14</v>
      </c>
      <c r="S1518" t="str">
        <f t="shared" si="53"/>
        <v>UPDATE tbl_clubs SET intItemID = 1517  WHERE sku = 53335</v>
      </c>
      <c r="V1518" t="s">
        <v>1614</v>
      </c>
    </row>
    <row r="1519" spans="1:22" x14ac:dyDescent="0.25">
      <c r="A1519">
        <f t="shared" si="54"/>
        <v>1518</v>
      </c>
      <c r="B1519">
        <v>53338</v>
      </c>
      <c r="C1519">
        <v>72</v>
      </c>
      <c r="D1519">
        <v>6</v>
      </c>
      <c r="E1519" t="s">
        <v>38</v>
      </c>
      <c r="F1519" t="s">
        <v>32</v>
      </c>
      <c r="G1519" t="s">
        <v>33</v>
      </c>
      <c r="N1519" t="s">
        <v>19</v>
      </c>
      <c r="O1519" t="s">
        <v>97</v>
      </c>
      <c r="P1519" t="s">
        <v>20</v>
      </c>
      <c r="Q1519" t="s">
        <v>14</v>
      </c>
      <c r="S1519" t="str">
        <f t="shared" si="53"/>
        <v>UPDATE tbl_clubs SET intItemID = 1518  WHERE sku = 53338</v>
      </c>
      <c r="V1519" t="s">
        <v>1615</v>
      </c>
    </row>
    <row r="1520" spans="1:22" x14ac:dyDescent="0.25">
      <c r="A1520">
        <f t="shared" si="54"/>
        <v>1519</v>
      </c>
      <c r="B1520">
        <v>53340</v>
      </c>
      <c r="C1520">
        <v>26</v>
      </c>
      <c r="D1520">
        <v>617</v>
      </c>
      <c r="E1520" t="s">
        <v>31</v>
      </c>
      <c r="F1520" t="s">
        <v>32</v>
      </c>
      <c r="G1520" t="s">
        <v>33</v>
      </c>
      <c r="N1520" t="s">
        <v>19</v>
      </c>
      <c r="O1520" t="s">
        <v>97</v>
      </c>
      <c r="P1520" t="s">
        <v>20</v>
      </c>
      <c r="Q1520" t="s">
        <v>14</v>
      </c>
      <c r="S1520" t="str">
        <f t="shared" si="53"/>
        <v>UPDATE tbl_clubs SET intItemID = 1519  WHERE sku = 53340</v>
      </c>
      <c r="V1520" t="s">
        <v>1616</v>
      </c>
    </row>
    <row r="1521" spans="1:22" x14ac:dyDescent="0.25">
      <c r="A1521">
        <f t="shared" si="54"/>
        <v>1520</v>
      </c>
      <c r="B1521">
        <v>53341</v>
      </c>
      <c r="C1521">
        <v>71</v>
      </c>
      <c r="D1521">
        <v>1856</v>
      </c>
      <c r="E1521" t="s">
        <v>43</v>
      </c>
      <c r="F1521" t="s">
        <v>18</v>
      </c>
      <c r="G1521" t="s">
        <v>33</v>
      </c>
      <c r="N1521" t="s">
        <v>19</v>
      </c>
      <c r="O1521" t="s">
        <v>97</v>
      </c>
      <c r="P1521" t="s">
        <v>20</v>
      </c>
      <c r="Q1521" t="s">
        <v>14</v>
      </c>
      <c r="S1521" t="str">
        <f t="shared" si="53"/>
        <v>UPDATE tbl_clubs SET intItemID = 1520  WHERE sku = 53341</v>
      </c>
      <c r="V1521" t="s">
        <v>1617</v>
      </c>
    </row>
    <row r="1522" spans="1:22" x14ac:dyDescent="0.25">
      <c r="A1522">
        <f t="shared" si="54"/>
        <v>1521</v>
      </c>
      <c r="B1522">
        <v>53344</v>
      </c>
      <c r="C1522">
        <v>25</v>
      </c>
      <c r="D1522">
        <v>493</v>
      </c>
      <c r="E1522" t="s">
        <v>31</v>
      </c>
      <c r="F1522" t="s">
        <v>32</v>
      </c>
      <c r="G1522" t="s">
        <v>33</v>
      </c>
      <c r="N1522" t="s">
        <v>19</v>
      </c>
      <c r="O1522" t="s">
        <v>97</v>
      </c>
      <c r="P1522" t="s">
        <v>20</v>
      </c>
      <c r="Q1522" t="s">
        <v>14</v>
      </c>
      <c r="S1522" t="str">
        <f t="shared" si="53"/>
        <v>UPDATE tbl_clubs SET intItemID = 1521  WHERE sku = 53344</v>
      </c>
      <c r="V1522" t="s">
        <v>1618</v>
      </c>
    </row>
    <row r="1523" spans="1:22" x14ac:dyDescent="0.25">
      <c r="A1523">
        <f t="shared" si="54"/>
        <v>1522</v>
      </c>
      <c r="B1523">
        <v>53357</v>
      </c>
      <c r="C1523">
        <v>71</v>
      </c>
      <c r="D1523">
        <v>957</v>
      </c>
      <c r="E1523" t="s">
        <v>56</v>
      </c>
      <c r="F1523" t="s">
        <v>32</v>
      </c>
      <c r="G1523" t="s">
        <v>33</v>
      </c>
      <c r="N1523" t="s">
        <v>19</v>
      </c>
      <c r="O1523" t="s">
        <v>97</v>
      </c>
      <c r="P1523" t="s">
        <v>20</v>
      </c>
      <c r="Q1523" t="s">
        <v>14</v>
      </c>
      <c r="S1523" t="str">
        <f t="shared" si="53"/>
        <v>UPDATE tbl_clubs SET intItemID = 1522  WHERE sku = 53357</v>
      </c>
      <c r="V1523" t="s">
        <v>1619</v>
      </c>
    </row>
    <row r="1524" spans="1:22" x14ac:dyDescent="0.25">
      <c r="A1524">
        <f t="shared" si="54"/>
        <v>1523</v>
      </c>
      <c r="B1524">
        <v>53385</v>
      </c>
      <c r="C1524">
        <v>71</v>
      </c>
      <c r="D1524">
        <v>189</v>
      </c>
      <c r="E1524" t="s">
        <v>53</v>
      </c>
      <c r="F1524" t="s">
        <v>32</v>
      </c>
      <c r="G1524" t="s">
        <v>33</v>
      </c>
      <c r="N1524" t="s">
        <v>19</v>
      </c>
      <c r="O1524" t="s">
        <v>97</v>
      </c>
      <c r="P1524" t="s">
        <v>20</v>
      </c>
      <c r="Q1524" t="s">
        <v>14</v>
      </c>
      <c r="S1524" t="str">
        <f t="shared" si="53"/>
        <v>UPDATE tbl_clubs SET intItemID = 1523  WHERE sku = 53385</v>
      </c>
      <c r="V1524" t="s">
        <v>1620</v>
      </c>
    </row>
    <row r="1525" spans="1:22" x14ac:dyDescent="0.25">
      <c r="A1525">
        <f t="shared" si="54"/>
        <v>1524</v>
      </c>
      <c r="B1525">
        <v>53387</v>
      </c>
      <c r="C1525">
        <v>61</v>
      </c>
      <c r="D1525">
        <v>675</v>
      </c>
      <c r="E1525" t="s">
        <v>39</v>
      </c>
      <c r="F1525" t="s">
        <v>44</v>
      </c>
      <c r="G1525" t="s">
        <v>57</v>
      </c>
      <c r="N1525" t="s">
        <v>19</v>
      </c>
      <c r="O1525" t="s">
        <v>97</v>
      </c>
      <c r="P1525" t="s">
        <v>20</v>
      </c>
      <c r="Q1525" t="s">
        <v>14</v>
      </c>
      <c r="S1525" t="str">
        <f t="shared" si="53"/>
        <v>UPDATE tbl_clubs SET intItemID = 1524  WHERE sku = 53387</v>
      </c>
      <c r="V1525" t="s">
        <v>1621</v>
      </c>
    </row>
    <row r="1526" spans="1:22" x14ac:dyDescent="0.25">
      <c r="A1526">
        <f t="shared" si="54"/>
        <v>1525</v>
      </c>
      <c r="B1526">
        <v>53392</v>
      </c>
      <c r="C1526">
        <v>61</v>
      </c>
      <c r="D1526">
        <v>606</v>
      </c>
      <c r="E1526" t="s">
        <v>38</v>
      </c>
      <c r="F1526" t="s">
        <v>32</v>
      </c>
      <c r="G1526" t="s">
        <v>33</v>
      </c>
      <c r="N1526" t="s">
        <v>19</v>
      </c>
      <c r="O1526" t="s">
        <v>97</v>
      </c>
      <c r="P1526" t="s">
        <v>20</v>
      </c>
      <c r="Q1526" t="s">
        <v>14</v>
      </c>
      <c r="S1526" t="str">
        <f t="shared" si="53"/>
        <v>UPDATE tbl_clubs SET intItemID = 1525  WHERE sku = 53392</v>
      </c>
      <c r="V1526" t="s">
        <v>1622</v>
      </c>
    </row>
    <row r="1527" spans="1:22" x14ac:dyDescent="0.25">
      <c r="A1527">
        <f t="shared" si="54"/>
        <v>1526</v>
      </c>
      <c r="B1527">
        <v>53393</v>
      </c>
      <c r="C1527">
        <v>61</v>
      </c>
      <c r="D1527">
        <v>606</v>
      </c>
      <c r="E1527" t="s">
        <v>38</v>
      </c>
      <c r="F1527" t="s">
        <v>32</v>
      </c>
      <c r="G1527" t="s">
        <v>33</v>
      </c>
      <c r="N1527" t="s">
        <v>19</v>
      </c>
      <c r="O1527" t="s">
        <v>97</v>
      </c>
      <c r="P1527" t="s">
        <v>20</v>
      </c>
      <c r="Q1527" t="s">
        <v>14</v>
      </c>
      <c r="S1527" t="str">
        <f t="shared" si="53"/>
        <v>UPDATE tbl_clubs SET intItemID = 1526  WHERE sku = 53393</v>
      </c>
      <c r="V1527" t="s">
        <v>1623</v>
      </c>
    </row>
    <row r="1528" spans="1:22" x14ac:dyDescent="0.25">
      <c r="A1528">
        <f t="shared" si="54"/>
        <v>1527</v>
      </c>
      <c r="B1528">
        <v>53405</v>
      </c>
      <c r="C1528">
        <v>71</v>
      </c>
      <c r="D1528">
        <v>28</v>
      </c>
      <c r="E1528" t="s">
        <v>38</v>
      </c>
      <c r="F1528" t="s">
        <v>32</v>
      </c>
      <c r="G1528" t="s">
        <v>33</v>
      </c>
      <c r="N1528" t="s">
        <v>19</v>
      </c>
      <c r="O1528" t="s">
        <v>97</v>
      </c>
      <c r="P1528" t="s">
        <v>20</v>
      </c>
      <c r="Q1528" t="s">
        <v>14</v>
      </c>
      <c r="S1528" t="str">
        <f t="shared" si="53"/>
        <v>UPDATE tbl_clubs SET intItemID = 1527  WHERE sku = 53405</v>
      </c>
      <c r="V1528" t="s">
        <v>1624</v>
      </c>
    </row>
    <row r="1529" spans="1:22" x14ac:dyDescent="0.25">
      <c r="A1529">
        <f t="shared" si="54"/>
        <v>1528</v>
      </c>
      <c r="B1529">
        <v>53407</v>
      </c>
      <c r="C1529">
        <v>71</v>
      </c>
      <c r="D1529">
        <v>28</v>
      </c>
      <c r="E1529" t="s">
        <v>38</v>
      </c>
      <c r="F1529" t="s">
        <v>32</v>
      </c>
      <c r="G1529" t="s">
        <v>33</v>
      </c>
      <c r="N1529" t="s">
        <v>19</v>
      </c>
      <c r="O1529" t="s">
        <v>97</v>
      </c>
      <c r="P1529" t="s">
        <v>20</v>
      </c>
      <c r="Q1529" t="s">
        <v>14</v>
      </c>
      <c r="S1529" t="str">
        <f t="shared" si="53"/>
        <v>UPDATE tbl_clubs SET intItemID = 1528  WHERE sku = 53407</v>
      </c>
      <c r="V1529" t="s">
        <v>1625</v>
      </c>
    </row>
    <row r="1530" spans="1:22" x14ac:dyDescent="0.25">
      <c r="A1530">
        <f t="shared" si="54"/>
        <v>1529</v>
      </c>
      <c r="B1530">
        <v>53408</v>
      </c>
      <c r="C1530">
        <v>71</v>
      </c>
      <c r="D1530">
        <v>957</v>
      </c>
      <c r="E1530" t="s">
        <v>56</v>
      </c>
      <c r="F1530" t="s">
        <v>32</v>
      </c>
      <c r="G1530" t="s">
        <v>33</v>
      </c>
      <c r="N1530" t="s">
        <v>19</v>
      </c>
      <c r="O1530" t="s">
        <v>97</v>
      </c>
      <c r="P1530" t="s">
        <v>20</v>
      </c>
      <c r="Q1530" t="s">
        <v>14</v>
      </c>
      <c r="S1530" t="str">
        <f t="shared" si="53"/>
        <v>UPDATE tbl_clubs SET intItemID = 1529  WHERE sku = 53408</v>
      </c>
      <c r="V1530" t="s">
        <v>1626</v>
      </c>
    </row>
    <row r="1531" spans="1:22" x14ac:dyDescent="0.25">
      <c r="A1531">
        <f t="shared" si="54"/>
        <v>1530</v>
      </c>
      <c r="B1531">
        <v>53435</v>
      </c>
      <c r="C1531">
        <v>22</v>
      </c>
      <c r="D1531">
        <v>315</v>
      </c>
      <c r="E1531" t="s">
        <v>31</v>
      </c>
      <c r="F1531" t="s">
        <v>32</v>
      </c>
      <c r="G1531" t="s">
        <v>33</v>
      </c>
      <c r="N1531" t="s">
        <v>19</v>
      </c>
      <c r="O1531" t="s">
        <v>97</v>
      </c>
      <c r="P1531" t="s">
        <v>20</v>
      </c>
      <c r="Q1531" t="s">
        <v>14</v>
      </c>
      <c r="S1531" t="str">
        <f t="shared" si="53"/>
        <v>UPDATE tbl_clubs SET intItemID = 1530  WHERE sku = 53435</v>
      </c>
      <c r="V1531" t="s">
        <v>1627</v>
      </c>
    </row>
    <row r="1532" spans="1:22" x14ac:dyDescent="0.25">
      <c r="A1532">
        <f t="shared" si="54"/>
        <v>1531</v>
      </c>
      <c r="B1532">
        <v>53437</v>
      </c>
      <c r="C1532">
        <v>71</v>
      </c>
      <c r="D1532">
        <v>28</v>
      </c>
      <c r="E1532" t="s">
        <v>38</v>
      </c>
      <c r="F1532" t="s">
        <v>32</v>
      </c>
      <c r="G1532" t="s">
        <v>33</v>
      </c>
      <c r="N1532" t="s">
        <v>19</v>
      </c>
      <c r="O1532" t="s">
        <v>97</v>
      </c>
      <c r="P1532" t="s">
        <v>20</v>
      </c>
      <c r="Q1532" t="s">
        <v>14</v>
      </c>
      <c r="S1532" t="str">
        <f t="shared" si="53"/>
        <v>UPDATE tbl_clubs SET intItemID = 1531  WHERE sku = 53437</v>
      </c>
      <c r="V1532" t="s">
        <v>1628</v>
      </c>
    </row>
    <row r="1533" spans="1:22" x14ac:dyDescent="0.25">
      <c r="A1533">
        <f t="shared" si="54"/>
        <v>1532</v>
      </c>
      <c r="B1533">
        <v>53441</v>
      </c>
      <c r="C1533">
        <v>22</v>
      </c>
      <c r="D1533">
        <v>21</v>
      </c>
      <c r="E1533" t="s">
        <v>31</v>
      </c>
      <c r="F1533" t="s">
        <v>32</v>
      </c>
      <c r="G1533" t="s">
        <v>33</v>
      </c>
      <c r="N1533" t="s">
        <v>19</v>
      </c>
      <c r="O1533" t="s">
        <v>97</v>
      </c>
      <c r="P1533" t="s">
        <v>20</v>
      </c>
      <c r="Q1533" t="s">
        <v>14</v>
      </c>
      <c r="S1533" t="str">
        <f t="shared" si="53"/>
        <v>UPDATE tbl_clubs SET intItemID = 1532  WHERE sku = 53441</v>
      </c>
      <c r="V1533" t="s">
        <v>1629</v>
      </c>
    </row>
    <row r="1534" spans="1:22" x14ac:dyDescent="0.25">
      <c r="A1534">
        <f t="shared" si="54"/>
        <v>1533</v>
      </c>
      <c r="B1534">
        <v>53442</v>
      </c>
      <c r="C1534">
        <v>22</v>
      </c>
      <c r="D1534">
        <v>21</v>
      </c>
      <c r="E1534" t="s">
        <v>31</v>
      </c>
      <c r="F1534" t="s">
        <v>32</v>
      </c>
      <c r="G1534" t="s">
        <v>33</v>
      </c>
      <c r="N1534" t="s">
        <v>19</v>
      </c>
      <c r="O1534" t="s">
        <v>97</v>
      </c>
      <c r="P1534" t="s">
        <v>20</v>
      </c>
      <c r="Q1534" t="s">
        <v>14</v>
      </c>
      <c r="S1534" t="str">
        <f t="shared" si="53"/>
        <v>UPDATE tbl_clubs SET intItemID = 1533  WHERE sku = 53442</v>
      </c>
      <c r="V1534" t="s">
        <v>1630</v>
      </c>
    </row>
    <row r="1535" spans="1:22" x14ac:dyDescent="0.25">
      <c r="A1535">
        <f t="shared" si="54"/>
        <v>1534</v>
      </c>
      <c r="B1535">
        <v>53443</v>
      </c>
      <c r="C1535">
        <v>22</v>
      </c>
      <c r="D1535">
        <v>1932</v>
      </c>
      <c r="E1535" t="s">
        <v>31</v>
      </c>
      <c r="F1535" t="s">
        <v>32</v>
      </c>
      <c r="G1535" t="s">
        <v>33</v>
      </c>
      <c r="N1535" t="s">
        <v>19</v>
      </c>
      <c r="O1535" t="s">
        <v>97</v>
      </c>
      <c r="P1535" t="s">
        <v>20</v>
      </c>
      <c r="Q1535" t="s">
        <v>14</v>
      </c>
      <c r="S1535" t="str">
        <f t="shared" si="53"/>
        <v>UPDATE tbl_clubs SET intItemID = 1534  WHERE sku = 53443</v>
      </c>
      <c r="V1535" t="s">
        <v>1631</v>
      </c>
    </row>
    <row r="1536" spans="1:22" x14ac:dyDescent="0.25">
      <c r="A1536">
        <f t="shared" si="54"/>
        <v>1535</v>
      </c>
      <c r="B1536">
        <v>53459</v>
      </c>
      <c r="C1536">
        <v>71</v>
      </c>
      <c r="D1536">
        <v>203</v>
      </c>
      <c r="E1536" t="s">
        <v>36</v>
      </c>
      <c r="F1536" t="s">
        <v>32</v>
      </c>
      <c r="G1536" t="s">
        <v>33</v>
      </c>
      <c r="N1536" t="s">
        <v>19</v>
      </c>
      <c r="O1536" t="s">
        <v>97</v>
      </c>
      <c r="P1536" t="s">
        <v>20</v>
      </c>
      <c r="Q1536" t="s">
        <v>14</v>
      </c>
      <c r="S1536" t="str">
        <f t="shared" si="53"/>
        <v>UPDATE tbl_clubs SET intItemID = 1535  WHERE sku = 53459</v>
      </c>
      <c r="V1536" t="s">
        <v>1632</v>
      </c>
    </row>
    <row r="1537" spans="1:22" x14ac:dyDescent="0.25">
      <c r="A1537">
        <f t="shared" si="54"/>
        <v>1536</v>
      </c>
      <c r="B1537">
        <v>53485</v>
      </c>
      <c r="C1537">
        <v>71</v>
      </c>
      <c r="D1537">
        <v>1856</v>
      </c>
      <c r="E1537" t="s">
        <v>43</v>
      </c>
      <c r="F1537" t="s">
        <v>18</v>
      </c>
      <c r="G1537" t="s">
        <v>33</v>
      </c>
      <c r="N1537" t="s">
        <v>19</v>
      </c>
      <c r="O1537" t="s">
        <v>97</v>
      </c>
      <c r="P1537" t="s">
        <v>20</v>
      </c>
      <c r="Q1537" t="s">
        <v>14</v>
      </c>
      <c r="S1537" t="str">
        <f t="shared" si="53"/>
        <v>UPDATE tbl_clubs SET intItemID = 1536  WHERE sku = 53485</v>
      </c>
      <c r="V1537" t="s">
        <v>1633</v>
      </c>
    </row>
    <row r="1538" spans="1:22" x14ac:dyDescent="0.25">
      <c r="A1538">
        <f t="shared" si="54"/>
        <v>1537</v>
      </c>
      <c r="B1538">
        <v>53518</v>
      </c>
      <c r="C1538">
        <v>72</v>
      </c>
      <c r="D1538">
        <v>116</v>
      </c>
      <c r="E1538" t="s">
        <v>56</v>
      </c>
      <c r="F1538" t="s">
        <v>44</v>
      </c>
      <c r="G1538" t="s">
        <v>33</v>
      </c>
      <c r="N1538" t="s">
        <v>19</v>
      </c>
      <c r="O1538" t="s">
        <v>97</v>
      </c>
      <c r="P1538" t="s">
        <v>20</v>
      </c>
      <c r="Q1538" t="s">
        <v>14</v>
      </c>
      <c r="S1538" t="str">
        <f t="shared" si="53"/>
        <v>UPDATE tbl_clubs SET intItemID = 1537  WHERE sku = 53518</v>
      </c>
      <c r="V1538" t="s">
        <v>1634</v>
      </c>
    </row>
    <row r="1539" spans="1:22" x14ac:dyDescent="0.25">
      <c r="A1539">
        <f t="shared" si="54"/>
        <v>1538</v>
      </c>
      <c r="B1539">
        <v>53519</v>
      </c>
      <c r="C1539">
        <v>72</v>
      </c>
      <c r="D1539">
        <v>6</v>
      </c>
      <c r="E1539" t="s">
        <v>38</v>
      </c>
      <c r="F1539" t="s">
        <v>32</v>
      </c>
      <c r="G1539" t="s">
        <v>33</v>
      </c>
      <c r="N1539" t="s">
        <v>19</v>
      </c>
      <c r="O1539" t="s">
        <v>97</v>
      </c>
      <c r="P1539" t="s">
        <v>20</v>
      </c>
      <c r="Q1539" t="s">
        <v>14</v>
      </c>
      <c r="S1539" t="str">
        <f t="shared" ref="S1539:S1602" si="55">N1539&amp;O1539&amp;" "&amp;P1539&amp;A1539&amp;" "&amp;Q1539&amp;B1539</f>
        <v>UPDATE tbl_clubs SET intItemID = 1538  WHERE sku = 53519</v>
      </c>
      <c r="V1539" t="s">
        <v>1635</v>
      </c>
    </row>
    <row r="1540" spans="1:22" x14ac:dyDescent="0.25">
      <c r="A1540">
        <f t="shared" ref="A1540:A1603" si="56">A1539+1</f>
        <v>1539</v>
      </c>
      <c r="B1540">
        <v>53527</v>
      </c>
      <c r="C1540">
        <v>71</v>
      </c>
      <c r="D1540">
        <v>957</v>
      </c>
      <c r="E1540" t="s">
        <v>56</v>
      </c>
      <c r="F1540" t="s">
        <v>32</v>
      </c>
      <c r="G1540" t="s">
        <v>33</v>
      </c>
      <c r="N1540" t="s">
        <v>19</v>
      </c>
      <c r="O1540" t="s">
        <v>97</v>
      </c>
      <c r="P1540" t="s">
        <v>20</v>
      </c>
      <c r="Q1540" t="s">
        <v>14</v>
      </c>
      <c r="S1540" t="str">
        <f t="shared" si="55"/>
        <v>UPDATE tbl_clubs SET intItemID = 1539  WHERE sku = 53527</v>
      </c>
      <c r="V1540" t="s">
        <v>1636</v>
      </c>
    </row>
    <row r="1541" spans="1:22" x14ac:dyDescent="0.25">
      <c r="A1541">
        <f t="shared" si="56"/>
        <v>1540</v>
      </c>
      <c r="B1541">
        <v>53542</v>
      </c>
      <c r="C1541">
        <v>71</v>
      </c>
      <c r="D1541">
        <v>957</v>
      </c>
      <c r="E1541" t="s">
        <v>56</v>
      </c>
      <c r="F1541" t="s">
        <v>32</v>
      </c>
      <c r="G1541" t="s">
        <v>33</v>
      </c>
      <c r="N1541" t="s">
        <v>19</v>
      </c>
      <c r="O1541" t="s">
        <v>97</v>
      </c>
      <c r="P1541" t="s">
        <v>20</v>
      </c>
      <c r="Q1541" t="s">
        <v>14</v>
      </c>
      <c r="S1541" t="str">
        <f t="shared" si="55"/>
        <v>UPDATE tbl_clubs SET intItemID = 1540  WHERE sku = 53542</v>
      </c>
      <c r="V1541" t="s">
        <v>1637</v>
      </c>
    </row>
    <row r="1542" spans="1:22" x14ac:dyDescent="0.25">
      <c r="A1542">
        <f t="shared" si="56"/>
        <v>1541</v>
      </c>
      <c r="B1542">
        <v>53556</v>
      </c>
      <c r="C1542">
        <v>71</v>
      </c>
      <c r="D1542">
        <v>867</v>
      </c>
      <c r="E1542" t="s">
        <v>38</v>
      </c>
      <c r="F1542" t="s">
        <v>32</v>
      </c>
      <c r="G1542" t="s">
        <v>33</v>
      </c>
      <c r="N1542" t="s">
        <v>19</v>
      </c>
      <c r="O1542" t="s">
        <v>97</v>
      </c>
      <c r="P1542" t="s">
        <v>20</v>
      </c>
      <c r="Q1542" t="s">
        <v>14</v>
      </c>
      <c r="S1542" t="str">
        <f t="shared" si="55"/>
        <v>UPDATE tbl_clubs SET intItemID = 1541  WHERE sku = 53556</v>
      </c>
      <c r="V1542" t="s">
        <v>1638</v>
      </c>
    </row>
    <row r="1543" spans="1:22" x14ac:dyDescent="0.25">
      <c r="A1543">
        <f t="shared" si="56"/>
        <v>1542</v>
      </c>
      <c r="B1543">
        <v>53561</v>
      </c>
      <c r="C1543">
        <v>71</v>
      </c>
      <c r="D1543">
        <v>867</v>
      </c>
      <c r="E1543" t="s">
        <v>43</v>
      </c>
      <c r="F1543" t="s">
        <v>44</v>
      </c>
      <c r="G1543" t="s">
        <v>33</v>
      </c>
      <c r="N1543" t="s">
        <v>19</v>
      </c>
      <c r="O1543" t="s">
        <v>97</v>
      </c>
      <c r="P1543" t="s">
        <v>20</v>
      </c>
      <c r="Q1543" t="s">
        <v>14</v>
      </c>
      <c r="S1543" t="str">
        <f t="shared" si="55"/>
        <v>UPDATE tbl_clubs SET intItemID = 1542  WHERE sku = 53561</v>
      </c>
      <c r="V1543" t="s">
        <v>1639</v>
      </c>
    </row>
    <row r="1544" spans="1:22" x14ac:dyDescent="0.25">
      <c r="A1544">
        <f t="shared" si="56"/>
        <v>1543</v>
      </c>
      <c r="B1544">
        <v>53592</v>
      </c>
      <c r="C1544">
        <v>48</v>
      </c>
      <c r="D1544">
        <v>1001</v>
      </c>
      <c r="E1544" t="s">
        <v>36</v>
      </c>
      <c r="F1544" t="s">
        <v>32</v>
      </c>
      <c r="G1544" t="s">
        <v>33</v>
      </c>
      <c r="N1544" t="s">
        <v>19</v>
      </c>
      <c r="O1544" t="s">
        <v>97</v>
      </c>
      <c r="P1544" t="s">
        <v>20</v>
      </c>
      <c r="Q1544" t="s">
        <v>14</v>
      </c>
      <c r="S1544" t="str">
        <f t="shared" si="55"/>
        <v>UPDATE tbl_clubs SET intItemID = 1543  WHERE sku = 53592</v>
      </c>
      <c r="V1544" t="s">
        <v>1640</v>
      </c>
    </row>
    <row r="1545" spans="1:22" x14ac:dyDescent="0.25">
      <c r="A1545">
        <f t="shared" si="56"/>
        <v>1544</v>
      </c>
      <c r="B1545">
        <v>53622</v>
      </c>
      <c r="C1545">
        <v>71</v>
      </c>
      <c r="D1545">
        <v>957</v>
      </c>
      <c r="E1545" t="s">
        <v>56</v>
      </c>
      <c r="F1545" t="s">
        <v>32</v>
      </c>
      <c r="G1545" t="s">
        <v>33</v>
      </c>
      <c r="N1545" t="s">
        <v>19</v>
      </c>
      <c r="O1545" t="s">
        <v>97</v>
      </c>
      <c r="P1545" t="s">
        <v>20</v>
      </c>
      <c r="Q1545" t="s">
        <v>14</v>
      </c>
      <c r="S1545" t="str">
        <f t="shared" si="55"/>
        <v>UPDATE tbl_clubs SET intItemID = 1544  WHERE sku = 53622</v>
      </c>
      <c r="V1545" t="s">
        <v>1641</v>
      </c>
    </row>
    <row r="1546" spans="1:22" x14ac:dyDescent="0.25">
      <c r="A1546">
        <f t="shared" si="56"/>
        <v>1545</v>
      </c>
      <c r="B1546">
        <v>53646</v>
      </c>
      <c r="C1546">
        <v>71</v>
      </c>
      <c r="D1546">
        <v>957</v>
      </c>
      <c r="E1546" t="s">
        <v>56</v>
      </c>
      <c r="F1546" t="s">
        <v>32</v>
      </c>
      <c r="G1546" t="s">
        <v>33</v>
      </c>
      <c r="N1546" t="s">
        <v>19</v>
      </c>
      <c r="O1546" t="s">
        <v>97</v>
      </c>
      <c r="P1546" t="s">
        <v>20</v>
      </c>
      <c r="Q1546" t="s">
        <v>14</v>
      </c>
      <c r="S1546" t="str">
        <f t="shared" si="55"/>
        <v>UPDATE tbl_clubs SET intItemID = 1545  WHERE sku = 53646</v>
      </c>
      <c r="V1546" t="s">
        <v>1642</v>
      </c>
    </row>
    <row r="1547" spans="1:22" x14ac:dyDescent="0.25">
      <c r="A1547">
        <f t="shared" si="56"/>
        <v>1546</v>
      </c>
      <c r="B1547">
        <v>53647</v>
      </c>
      <c r="C1547">
        <v>71</v>
      </c>
      <c r="D1547">
        <v>28</v>
      </c>
      <c r="E1547" t="s">
        <v>39</v>
      </c>
      <c r="F1547" t="s">
        <v>40</v>
      </c>
      <c r="G1547" t="s">
        <v>41</v>
      </c>
      <c r="N1547" t="s">
        <v>19</v>
      </c>
      <c r="O1547" t="s">
        <v>97</v>
      </c>
      <c r="P1547" t="s">
        <v>20</v>
      </c>
      <c r="Q1547" t="s">
        <v>14</v>
      </c>
      <c r="S1547" t="str">
        <f t="shared" si="55"/>
        <v>UPDATE tbl_clubs SET intItemID = 1546  WHERE sku = 53647</v>
      </c>
      <c r="V1547" t="s">
        <v>1643</v>
      </c>
    </row>
    <row r="1548" spans="1:22" x14ac:dyDescent="0.25">
      <c r="A1548">
        <f t="shared" si="56"/>
        <v>1547</v>
      </c>
      <c r="B1548">
        <v>53648</v>
      </c>
      <c r="C1548">
        <v>71</v>
      </c>
      <c r="D1548">
        <v>203</v>
      </c>
      <c r="E1548" t="s">
        <v>36</v>
      </c>
      <c r="F1548" t="s">
        <v>32</v>
      </c>
      <c r="G1548" t="s">
        <v>33</v>
      </c>
      <c r="N1548" t="s">
        <v>19</v>
      </c>
      <c r="O1548" t="s">
        <v>97</v>
      </c>
      <c r="P1548" t="s">
        <v>20</v>
      </c>
      <c r="Q1548" t="s">
        <v>14</v>
      </c>
      <c r="S1548" t="str">
        <f t="shared" si="55"/>
        <v>UPDATE tbl_clubs SET intItemID = 1547  WHERE sku = 53648</v>
      </c>
      <c r="V1548" t="s">
        <v>1644</v>
      </c>
    </row>
    <row r="1549" spans="1:22" x14ac:dyDescent="0.25">
      <c r="A1549">
        <f t="shared" si="56"/>
        <v>1548</v>
      </c>
      <c r="B1549">
        <v>53649</v>
      </c>
      <c r="C1549">
        <v>71</v>
      </c>
      <c r="D1549">
        <v>1856</v>
      </c>
      <c r="E1549" t="s">
        <v>43</v>
      </c>
      <c r="F1549" t="s">
        <v>18</v>
      </c>
      <c r="G1549" t="s">
        <v>33</v>
      </c>
      <c r="N1549" t="s">
        <v>19</v>
      </c>
      <c r="O1549" t="s">
        <v>97</v>
      </c>
      <c r="P1549" t="s">
        <v>20</v>
      </c>
      <c r="Q1549" t="s">
        <v>14</v>
      </c>
      <c r="S1549" t="str">
        <f t="shared" si="55"/>
        <v>UPDATE tbl_clubs SET intItemID = 1548  WHERE sku = 53649</v>
      </c>
      <c r="V1549" t="s">
        <v>1645</v>
      </c>
    </row>
    <row r="1550" spans="1:22" x14ac:dyDescent="0.25">
      <c r="A1550">
        <f t="shared" si="56"/>
        <v>1549</v>
      </c>
      <c r="B1550">
        <v>53734</v>
      </c>
      <c r="C1550">
        <v>71</v>
      </c>
      <c r="D1550">
        <v>957</v>
      </c>
      <c r="E1550" t="s">
        <v>56</v>
      </c>
      <c r="F1550" t="s">
        <v>32</v>
      </c>
      <c r="G1550" t="s">
        <v>33</v>
      </c>
      <c r="N1550" t="s">
        <v>19</v>
      </c>
      <c r="O1550" t="s">
        <v>97</v>
      </c>
      <c r="P1550" t="s">
        <v>20</v>
      </c>
      <c r="Q1550" t="s">
        <v>14</v>
      </c>
      <c r="S1550" t="str">
        <f t="shared" si="55"/>
        <v>UPDATE tbl_clubs SET intItemID = 1549  WHERE sku = 53734</v>
      </c>
      <c r="V1550" t="s">
        <v>1646</v>
      </c>
    </row>
    <row r="1551" spans="1:22" x14ac:dyDescent="0.25">
      <c r="A1551">
        <f t="shared" si="56"/>
        <v>1550</v>
      </c>
      <c r="B1551">
        <v>53735</v>
      </c>
      <c r="C1551">
        <v>71</v>
      </c>
      <c r="D1551">
        <v>28</v>
      </c>
      <c r="E1551" t="s">
        <v>39</v>
      </c>
      <c r="F1551" t="s">
        <v>44</v>
      </c>
      <c r="G1551" t="s">
        <v>41</v>
      </c>
      <c r="N1551" t="s">
        <v>19</v>
      </c>
      <c r="O1551" t="s">
        <v>97</v>
      </c>
      <c r="P1551" t="s">
        <v>20</v>
      </c>
      <c r="Q1551" t="s">
        <v>14</v>
      </c>
      <c r="S1551" t="str">
        <f t="shared" si="55"/>
        <v>UPDATE tbl_clubs SET intItemID = 1550  WHERE sku = 53735</v>
      </c>
      <c r="V1551" t="s">
        <v>1647</v>
      </c>
    </row>
    <row r="1552" spans="1:22" x14ac:dyDescent="0.25">
      <c r="A1552">
        <f t="shared" si="56"/>
        <v>1551</v>
      </c>
      <c r="B1552">
        <v>53741</v>
      </c>
      <c r="C1552">
        <v>71</v>
      </c>
      <c r="D1552">
        <v>957</v>
      </c>
      <c r="E1552" t="s">
        <v>56</v>
      </c>
      <c r="F1552" t="s">
        <v>32</v>
      </c>
      <c r="G1552" t="s">
        <v>33</v>
      </c>
      <c r="N1552" t="s">
        <v>19</v>
      </c>
      <c r="O1552" t="s">
        <v>97</v>
      </c>
      <c r="P1552" t="s">
        <v>20</v>
      </c>
      <c r="Q1552" t="s">
        <v>14</v>
      </c>
      <c r="S1552" t="str">
        <f t="shared" si="55"/>
        <v>UPDATE tbl_clubs SET intItemID = 1551  WHERE sku = 53741</v>
      </c>
      <c r="V1552" t="s">
        <v>1648</v>
      </c>
    </row>
    <row r="1553" spans="1:22" x14ac:dyDescent="0.25">
      <c r="A1553">
        <f t="shared" si="56"/>
        <v>1552</v>
      </c>
      <c r="B1553">
        <v>53762</v>
      </c>
      <c r="C1553">
        <v>71</v>
      </c>
      <c r="D1553">
        <v>957</v>
      </c>
      <c r="E1553" t="s">
        <v>56</v>
      </c>
      <c r="F1553" t="s">
        <v>32</v>
      </c>
      <c r="G1553" t="s">
        <v>33</v>
      </c>
      <c r="N1553" t="s">
        <v>19</v>
      </c>
      <c r="O1553" t="s">
        <v>97</v>
      </c>
      <c r="P1553" t="s">
        <v>20</v>
      </c>
      <c r="Q1553" t="s">
        <v>14</v>
      </c>
      <c r="S1553" t="str">
        <f t="shared" si="55"/>
        <v>UPDATE tbl_clubs SET intItemID = 1552  WHERE sku = 53762</v>
      </c>
      <c r="V1553" t="s">
        <v>1649</v>
      </c>
    </row>
    <row r="1554" spans="1:22" x14ac:dyDescent="0.25">
      <c r="A1554">
        <f t="shared" si="56"/>
        <v>1553</v>
      </c>
      <c r="B1554">
        <v>53765</v>
      </c>
      <c r="C1554">
        <v>71</v>
      </c>
      <c r="D1554">
        <v>957</v>
      </c>
      <c r="E1554" t="s">
        <v>56</v>
      </c>
      <c r="F1554" t="s">
        <v>32</v>
      </c>
      <c r="G1554" t="s">
        <v>33</v>
      </c>
      <c r="N1554" t="s">
        <v>19</v>
      </c>
      <c r="O1554" t="s">
        <v>97</v>
      </c>
      <c r="P1554" t="s">
        <v>20</v>
      </c>
      <c r="Q1554" t="s">
        <v>14</v>
      </c>
      <c r="S1554" t="str">
        <f t="shared" si="55"/>
        <v>UPDATE tbl_clubs SET intItemID = 1553  WHERE sku = 53765</v>
      </c>
      <c r="V1554" t="s">
        <v>1650</v>
      </c>
    </row>
    <row r="1555" spans="1:22" x14ac:dyDescent="0.25">
      <c r="A1555">
        <f t="shared" si="56"/>
        <v>1554</v>
      </c>
      <c r="B1555">
        <v>53773</v>
      </c>
      <c r="C1555">
        <v>71</v>
      </c>
      <c r="D1555">
        <v>957</v>
      </c>
      <c r="E1555" t="s">
        <v>56</v>
      </c>
      <c r="F1555" t="s">
        <v>32</v>
      </c>
      <c r="G1555" t="s">
        <v>33</v>
      </c>
      <c r="N1555" t="s">
        <v>19</v>
      </c>
      <c r="O1555" t="s">
        <v>97</v>
      </c>
      <c r="P1555" t="s">
        <v>20</v>
      </c>
      <c r="Q1555" t="s">
        <v>14</v>
      </c>
      <c r="S1555" t="str">
        <f t="shared" si="55"/>
        <v>UPDATE tbl_clubs SET intItemID = 1554  WHERE sku = 53773</v>
      </c>
      <c r="V1555" t="s">
        <v>1651</v>
      </c>
    </row>
    <row r="1556" spans="1:22" x14ac:dyDescent="0.25">
      <c r="A1556">
        <f t="shared" si="56"/>
        <v>1555</v>
      </c>
      <c r="B1556">
        <v>53800</v>
      </c>
      <c r="C1556">
        <v>71</v>
      </c>
      <c r="D1556">
        <v>957</v>
      </c>
      <c r="E1556" t="s">
        <v>56</v>
      </c>
      <c r="F1556" t="s">
        <v>32</v>
      </c>
      <c r="G1556" t="s">
        <v>33</v>
      </c>
      <c r="N1556" t="s">
        <v>19</v>
      </c>
      <c r="O1556" t="s">
        <v>97</v>
      </c>
      <c r="P1556" t="s">
        <v>20</v>
      </c>
      <c r="Q1556" t="s">
        <v>14</v>
      </c>
      <c r="S1556" t="str">
        <f t="shared" si="55"/>
        <v>UPDATE tbl_clubs SET intItemID = 1555  WHERE sku = 53800</v>
      </c>
      <c r="V1556" t="s">
        <v>1652</v>
      </c>
    </row>
    <row r="1557" spans="1:22" x14ac:dyDescent="0.25">
      <c r="A1557">
        <f t="shared" si="56"/>
        <v>1556</v>
      </c>
      <c r="B1557">
        <v>53822</v>
      </c>
      <c r="C1557">
        <v>71</v>
      </c>
      <c r="D1557">
        <v>957</v>
      </c>
      <c r="E1557" t="s">
        <v>56</v>
      </c>
      <c r="F1557" t="s">
        <v>32</v>
      </c>
      <c r="G1557" t="s">
        <v>33</v>
      </c>
      <c r="N1557" t="s">
        <v>19</v>
      </c>
      <c r="O1557" t="s">
        <v>97</v>
      </c>
      <c r="P1557" t="s">
        <v>20</v>
      </c>
      <c r="Q1557" t="s">
        <v>14</v>
      </c>
      <c r="S1557" t="str">
        <f t="shared" si="55"/>
        <v>UPDATE tbl_clubs SET intItemID = 1556  WHERE sku = 53822</v>
      </c>
      <c r="V1557" t="s">
        <v>1653</v>
      </c>
    </row>
    <row r="1558" spans="1:22" x14ac:dyDescent="0.25">
      <c r="A1558">
        <f t="shared" si="56"/>
        <v>1557</v>
      </c>
      <c r="B1558">
        <v>53851</v>
      </c>
      <c r="C1558">
        <v>22</v>
      </c>
      <c r="D1558">
        <v>189</v>
      </c>
      <c r="E1558" t="s">
        <v>53</v>
      </c>
      <c r="F1558" t="s">
        <v>32</v>
      </c>
      <c r="G1558" t="s">
        <v>33</v>
      </c>
      <c r="N1558" t="s">
        <v>19</v>
      </c>
      <c r="O1558" t="s">
        <v>97</v>
      </c>
      <c r="P1558" t="s">
        <v>20</v>
      </c>
      <c r="Q1558" t="s">
        <v>14</v>
      </c>
      <c r="S1558" t="str">
        <f t="shared" si="55"/>
        <v>UPDATE tbl_clubs SET intItemID = 1557  WHERE sku = 53851</v>
      </c>
      <c r="V1558" t="s">
        <v>1654</v>
      </c>
    </row>
    <row r="1559" spans="1:22" x14ac:dyDescent="0.25">
      <c r="A1559">
        <f t="shared" si="56"/>
        <v>1558</v>
      </c>
      <c r="B1559">
        <v>53852</v>
      </c>
      <c r="C1559">
        <v>22</v>
      </c>
      <c r="D1559">
        <v>189</v>
      </c>
      <c r="E1559" t="s">
        <v>53</v>
      </c>
      <c r="F1559" t="s">
        <v>32</v>
      </c>
      <c r="G1559" t="s">
        <v>33</v>
      </c>
      <c r="N1559" t="s">
        <v>19</v>
      </c>
      <c r="O1559" t="s">
        <v>97</v>
      </c>
      <c r="P1559" t="s">
        <v>20</v>
      </c>
      <c r="Q1559" t="s">
        <v>14</v>
      </c>
      <c r="S1559" t="str">
        <f t="shared" si="55"/>
        <v>UPDATE tbl_clubs SET intItemID = 1558  WHERE sku = 53852</v>
      </c>
      <c r="V1559" t="s">
        <v>1655</v>
      </c>
    </row>
    <row r="1560" spans="1:22" x14ac:dyDescent="0.25">
      <c r="A1560">
        <f t="shared" si="56"/>
        <v>1559</v>
      </c>
      <c r="B1560">
        <v>53897</v>
      </c>
      <c r="C1560">
        <v>71</v>
      </c>
      <c r="D1560">
        <v>1127</v>
      </c>
      <c r="E1560" t="s">
        <v>39</v>
      </c>
      <c r="F1560" t="s">
        <v>44</v>
      </c>
      <c r="G1560" t="s">
        <v>42</v>
      </c>
      <c r="N1560" t="s">
        <v>19</v>
      </c>
      <c r="O1560" t="s">
        <v>97</v>
      </c>
      <c r="P1560" t="s">
        <v>20</v>
      </c>
      <c r="Q1560" t="s">
        <v>14</v>
      </c>
      <c r="S1560" t="str">
        <f t="shared" si="55"/>
        <v>UPDATE tbl_clubs SET intItemID = 1559  WHERE sku = 53897</v>
      </c>
      <c r="V1560" t="s">
        <v>1656</v>
      </c>
    </row>
    <row r="1561" spans="1:22" x14ac:dyDescent="0.25">
      <c r="A1561">
        <f t="shared" si="56"/>
        <v>1560</v>
      </c>
      <c r="B1561">
        <v>53899</v>
      </c>
      <c r="C1561">
        <v>71</v>
      </c>
      <c r="D1561">
        <v>867</v>
      </c>
      <c r="E1561" t="s">
        <v>38</v>
      </c>
      <c r="F1561" t="s">
        <v>32</v>
      </c>
      <c r="G1561" t="s">
        <v>33</v>
      </c>
      <c r="N1561" t="s">
        <v>19</v>
      </c>
      <c r="O1561" t="s">
        <v>97</v>
      </c>
      <c r="P1561" t="s">
        <v>20</v>
      </c>
      <c r="Q1561" t="s">
        <v>14</v>
      </c>
      <c r="S1561" t="str">
        <f t="shared" si="55"/>
        <v>UPDATE tbl_clubs SET intItemID = 1560  WHERE sku = 53899</v>
      </c>
      <c r="V1561" t="s">
        <v>1657</v>
      </c>
    </row>
    <row r="1562" spans="1:22" x14ac:dyDescent="0.25">
      <c r="A1562">
        <f t="shared" si="56"/>
        <v>1561</v>
      </c>
      <c r="B1562">
        <v>53901</v>
      </c>
      <c r="C1562">
        <v>71</v>
      </c>
      <c r="D1562">
        <v>867</v>
      </c>
      <c r="E1562" t="s">
        <v>38</v>
      </c>
      <c r="F1562" t="s">
        <v>32</v>
      </c>
      <c r="G1562" t="s">
        <v>33</v>
      </c>
      <c r="N1562" t="s">
        <v>19</v>
      </c>
      <c r="O1562" t="s">
        <v>97</v>
      </c>
      <c r="P1562" t="s">
        <v>20</v>
      </c>
      <c r="Q1562" t="s">
        <v>14</v>
      </c>
      <c r="S1562" t="str">
        <f t="shared" si="55"/>
        <v>UPDATE tbl_clubs SET intItemID = 1561  WHERE sku = 53901</v>
      </c>
      <c r="V1562" t="s">
        <v>1658</v>
      </c>
    </row>
    <row r="1563" spans="1:22" x14ac:dyDescent="0.25">
      <c r="A1563">
        <f t="shared" si="56"/>
        <v>1562</v>
      </c>
      <c r="B1563">
        <v>53915</v>
      </c>
      <c r="C1563">
        <v>71</v>
      </c>
      <c r="D1563">
        <v>27</v>
      </c>
      <c r="E1563" t="s">
        <v>38</v>
      </c>
      <c r="F1563" t="s">
        <v>32</v>
      </c>
      <c r="G1563" t="s">
        <v>33</v>
      </c>
      <c r="N1563" t="s">
        <v>19</v>
      </c>
      <c r="O1563" t="s">
        <v>97</v>
      </c>
      <c r="P1563" t="s">
        <v>20</v>
      </c>
      <c r="Q1563" t="s">
        <v>14</v>
      </c>
      <c r="S1563" t="str">
        <f t="shared" si="55"/>
        <v>UPDATE tbl_clubs SET intItemID = 1562  WHERE sku = 53915</v>
      </c>
      <c r="V1563" t="s">
        <v>1659</v>
      </c>
    </row>
    <row r="1564" spans="1:22" x14ac:dyDescent="0.25">
      <c r="A1564">
        <f t="shared" si="56"/>
        <v>1563</v>
      </c>
      <c r="B1564">
        <v>53918</v>
      </c>
      <c r="C1564">
        <v>71</v>
      </c>
      <c r="D1564">
        <v>27</v>
      </c>
      <c r="E1564" t="s">
        <v>38</v>
      </c>
      <c r="F1564" t="s">
        <v>32</v>
      </c>
      <c r="G1564" t="s">
        <v>33</v>
      </c>
      <c r="N1564" t="s">
        <v>19</v>
      </c>
      <c r="O1564" t="s">
        <v>97</v>
      </c>
      <c r="P1564" t="s">
        <v>20</v>
      </c>
      <c r="Q1564" t="s">
        <v>14</v>
      </c>
      <c r="S1564" t="str">
        <f t="shared" si="55"/>
        <v>UPDATE tbl_clubs SET intItemID = 1563  WHERE sku = 53918</v>
      </c>
      <c r="V1564" t="s">
        <v>1660</v>
      </c>
    </row>
    <row r="1565" spans="1:22" x14ac:dyDescent="0.25">
      <c r="A1565">
        <f t="shared" si="56"/>
        <v>1564</v>
      </c>
      <c r="B1565">
        <v>53928</v>
      </c>
      <c r="C1565">
        <v>71</v>
      </c>
      <c r="D1565">
        <v>950</v>
      </c>
      <c r="E1565" t="s">
        <v>56</v>
      </c>
      <c r="F1565" t="s">
        <v>32</v>
      </c>
      <c r="G1565" t="s">
        <v>33</v>
      </c>
      <c r="N1565" t="s">
        <v>19</v>
      </c>
      <c r="O1565" t="s">
        <v>97</v>
      </c>
      <c r="P1565" t="s">
        <v>20</v>
      </c>
      <c r="Q1565" t="s">
        <v>14</v>
      </c>
      <c r="S1565" t="str">
        <f t="shared" si="55"/>
        <v>UPDATE tbl_clubs SET intItemID = 1564  WHERE sku = 53928</v>
      </c>
      <c r="V1565" t="s">
        <v>1661</v>
      </c>
    </row>
    <row r="1566" spans="1:22" x14ac:dyDescent="0.25">
      <c r="A1566">
        <f t="shared" si="56"/>
        <v>1565</v>
      </c>
      <c r="B1566">
        <v>53935</v>
      </c>
      <c r="C1566">
        <v>71</v>
      </c>
      <c r="D1566">
        <v>1184</v>
      </c>
      <c r="E1566" t="s">
        <v>31</v>
      </c>
      <c r="F1566" t="s">
        <v>32</v>
      </c>
      <c r="G1566" t="s">
        <v>33</v>
      </c>
      <c r="N1566" t="s">
        <v>19</v>
      </c>
      <c r="O1566" t="s">
        <v>97</v>
      </c>
      <c r="P1566" t="s">
        <v>20</v>
      </c>
      <c r="Q1566" t="s">
        <v>14</v>
      </c>
      <c r="S1566" t="str">
        <f t="shared" si="55"/>
        <v>UPDATE tbl_clubs SET intItemID = 1565  WHERE sku = 53935</v>
      </c>
      <c r="V1566" t="s">
        <v>1662</v>
      </c>
    </row>
    <row r="1567" spans="1:22" x14ac:dyDescent="0.25">
      <c r="A1567">
        <f t="shared" si="56"/>
        <v>1566</v>
      </c>
      <c r="B1567">
        <v>53950</v>
      </c>
      <c r="C1567">
        <v>54</v>
      </c>
      <c r="D1567">
        <v>1352</v>
      </c>
      <c r="E1567" t="s">
        <v>38</v>
      </c>
      <c r="F1567" t="s">
        <v>40</v>
      </c>
      <c r="G1567" t="s">
        <v>33</v>
      </c>
      <c r="N1567" t="s">
        <v>19</v>
      </c>
      <c r="O1567" t="s">
        <v>97</v>
      </c>
      <c r="P1567" t="s">
        <v>20</v>
      </c>
      <c r="Q1567" t="s">
        <v>14</v>
      </c>
      <c r="S1567" t="str">
        <f t="shared" si="55"/>
        <v>UPDATE tbl_clubs SET intItemID = 1566  WHERE sku = 53950</v>
      </c>
      <c r="V1567" t="s">
        <v>1663</v>
      </c>
    </row>
    <row r="1568" spans="1:22" x14ac:dyDescent="0.25">
      <c r="A1568">
        <f t="shared" si="56"/>
        <v>1567</v>
      </c>
      <c r="B1568">
        <v>53954</v>
      </c>
      <c r="C1568">
        <v>71</v>
      </c>
      <c r="D1568">
        <v>950</v>
      </c>
      <c r="E1568" t="s">
        <v>56</v>
      </c>
      <c r="F1568" t="s">
        <v>32</v>
      </c>
      <c r="G1568" t="s">
        <v>33</v>
      </c>
      <c r="N1568" t="s">
        <v>19</v>
      </c>
      <c r="O1568" t="s">
        <v>97</v>
      </c>
      <c r="P1568" t="s">
        <v>20</v>
      </c>
      <c r="Q1568" t="s">
        <v>14</v>
      </c>
      <c r="S1568" t="str">
        <f t="shared" si="55"/>
        <v>UPDATE tbl_clubs SET intItemID = 1567  WHERE sku = 53954</v>
      </c>
      <c r="V1568" t="s">
        <v>1664</v>
      </c>
    </row>
    <row r="1569" spans="1:22" x14ac:dyDescent="0.25">
      <c r="A1569">
        <f t="shared" si="56"/>
        <v>1568</v>
      </c>
      <c r="B1569">
        <v>53957</v>
      </c>
      <c r="C1569">
        <v>71</v>
      </c>
      <c r="D1569">
        <v>27</v>
      </c>
      <c r="E1569" t="s">
        <v>38</v>
      </c>
      <c r="F1569" t="s">
        <v>32</v>
      </c>
      <c r="G1569" t="s">
        <v>33</v>
      </c>
      <c r="N1569" t="s">
        <v>19</v>
      </c>
      <c r="O1569" t="s">
        <v>97</v>
      </c>
      <c r="P1569" t="s">
        <v>20</v>
      </c>
      <c r="Q1569" t="s">
        <v>14</v>
      </c>
      <c r="S1569" t="str">
        <f t="shared" si="55"/>
        <v>UPDATE tbl_clubs SET intItemID = 1568  WHERE sku = 53957</v>
      </c>
      <c r="V1569" t="s">
        <v>1665</v>
      </c>
    </row>
    <row r="1570" spans="1:22" x14ac:dyDescent="0.25">
      <c r="A1570">
        <f t="shared" si="56"/>
        <v>1569</v>
      </c>
      <c r="B1570">
        <v>53986</v>
      </c>
      <c r="C1570">
        <v>72</v>
      </c>
      <c r="D1570">
        <v>652</v>
      </c>
      <c r="E1570" t="s">
        <v>43</v>
      </c>
      <c r="F1570" t="s">
        <v>44</v>
      </c>
      <c r="G1570" t="s">
        <v>33</v>
      </c>
      <c r="N1570" t="s">
        <v>19</v>
      </c>
      <c r="O1570" t="s">
        <v>97</v>
      </c>
      <c r="P1570" t="s">
        <v>20</v>
      </c>
      <c r="Q1570" t="s">
        <v>14</v>
      </c>
      <c r="S1570" t="str">
        <f t="shared" si="55"/>
        <v>UPDATE tbl_clubs SET intItemID = 1569  WHERE sku = 53986</v>
      </c>
      <c r="V1570" t="s">
        <v>1666</v>
      </c>
    </row>
    <row r="1571" spans="1:22" x14ac:dyDescent="0.25">
      <c r="A1571">
        <f t="shared" si="56"/>
        <v>1570</v>
      </c>
      <c r="B1571">
        <v>54001</v>
      </c>
      <c r="C1571">
        <v>22</v>
      </c>
      <c r="D1571">
        <v>311</v>
      </c>
      <c r="E1571" t="s">
        <v>39</v>
      </c>
      <c r="F1571" t="s">
        <v>40</v>
      </c>
      <c r="G1571" t="s">
        <v>41</v>
      </c>
      <c r="N1571" t="s">
        <v>19</v>
      </c>
      <c r="O1571" t="s">
        <v>97</v>
      </c>
      <c r="P1571" t="s">
        <v>20</v>
      </c>
      <c r="Q1571" t="s">
        <v>14</v>
      </c>
      <c r="S1571" t="str">
        <f t="shared" si="55"/>
        <v>UPDATE tbl_clubs SET intItemID = 1570  WHERE sku = 54001</v>
      </c>
      <c r="V1571" t="s">
        <v>1667</v>
      </c>
    </row>
    <row r="1572" spans="1:22" x14ac:dyDescent="0.25">
      <c r="A1572">
        <f t="shared" si="56"/>
        <v>1571</v>
      </c>
      <c r="B1572">
        <v>54006</v>
      </c>
      <c r="C1572">
        <v>22</v>
      </c>
      <c r="D1572">
        <v>1893</v>
      </c>
      <c r="E1572" t="s">
        <v>31</v>
      </c>
      <c r="F1572" t="s">
        <v>32</v>
      </c>
      <c r="G1572" t="s">
        <v>33</v>
      </c>
      <c r="N1572" t="s">
        <v>19</v>
      </c>
      <c r="O1572" t="s">
        <v>97</v>
      </c>
      <c r="P1572" t="s">
        <v>20</v>
      </c>
      <c r="Q1572" t="s">
        <v>14</v>
      </c>
      <c r="S1572" t="str">
        <f t="shared" si="55"/>
        <v>UPDATE tbl_clubs SET intItemID = 1571  WHERE sku = 54006</v>
      </c>
      <c r="V1572" t="s">
        <v>1668</v>
      </c>
    </row>
    <row r="1573" spans="1:22" x14ac:dyDescent="0.25">
      <c r="A1573">
        <f t="shared" si="56"/>
        <v>1572</v>
      </c>
      <c r="B1573">
        <v>54022</v>
      </c>
      <c r="C1573">
        <v>71</v>
      </c>
      <c r="D1573">
        <v>1344</v>
      </c>
      <c r="E1573" t="s">
        <v>31</v>
      </c>
      <c r="F1573" t="s">
        <v>18</v>
      </c>
      <c r="G1573" t="s">
        <v>33</v>
      </c>
      <c r="N1573" t="s">
        <v>19</v>
      </c>
      <c r="O1573" t="s">
        <v>97</v>
      </c>
      <c r="P1573" t="s">
        <v>20</v>
      </c>
      <c r="Q1573" t="s">
        <v>14</v>
      </c>
      <c r="S1573" t="str">
        <f t="shared" si="55"/>
        <v>UPDATE tbl_clubs SET intItemID = 1572  WHERE sku = 54022</v>
      </c>
      <c r="V1573" t="s">
        <v>1669</v>
      </c>
    </row>
    <row r="1574" spans="1:22" x14ac:dyDescent="0.25">
      <c r="A1574">
        <f t="shared" si="56"/>
        <v>1573</v>
      </c>
      <c r="B1574">
        <v>54026</v>
      </c>
      <c r="C1574">
        <v>22</v>
      </c>
      <c r="D1574">
        <v>322</v>
      </c>
      <c r="E1574" t="s">
        <v>38</v>
      </c>
      <c r="F1574" t="s">
        <v>32</v>
      </c>
      <c r="G1574" t="s">
        <v>33</v>
      </c>
      <c r="N1574" t="s">
        <v>19</v>
      </c>
      <c r="O1574" t="s">
        <v>97</v>
      </c>
      <c r="P1574" t="s">
        <v>20</v>
      </c>
      <c r="Q1574" t="s">
        <v>14</v>
      </c>
      <c r="S1574" t="str">
        <f t="shared" si="55"/>
        <v>UPDATE tbl_clubs SET intItemID = 1573  WHERE sku = 54026</v>
      </c>
      <c r="V1574" t="s">
        <v>1670</v>
      </c>
    </row>
    <row r="1575" spans="1:22" x14ac:dyDescent="0.25">
      <c r="A1575">
        <f t="shared" si="56"/>
        <v>1574</v>
      </c>
      <c r="B1575">
        <v>54033</v>
      </c>
      <c r="C1575">
        <v>48</v>
      </c>
      <c r="D1575">
        <v>842</v>
      </c>
      <c r="E1575" t="s">
        <v>56</v>
      </c>
      <c r="F1575" t="s">
        <v>32</v>
      </c>
      <c r="G1575" t="s">
        <v>33</v>
      </c>
      <c r="N1575" t="s">
        <v>19</v>
      </c>
      <c r="O1575" t="s">
        <v>97</v>
      </c>
      <c r="P1575" t="s">
        <v>20</v>
      </c>
      <c r="Q1575" t="s">
        <v>14</v>
      </c>
      <c r="S1575" t="str">
        <f t="shared" si="55"/>
        <v>UPDATE tbl_clubs SET intItemID = 1574  WHERE sku = 54033</v>
      </c>
      <c r="V1575" t="s">
        <v>1671</v>
      </c>
    </row>
    <row r="1576" spans="1:22" x14ac:dyDescent="0.25">
      <c r="A1576">
        <f t="shared" si="56"/>
        <v>1575</v>
      </c>
      <c r="B1576">
        <v>54034</v>
      </c>
      <c r="C1576">
        <v>22</v>
      </c>
      <c r="D1576">
        <v>1209</v>
      </c>
      <c r="E1576" t="s">
        <v>56</v>
      </c>
      <c r="F1576" t="s">
        <v>40</v>
      </c>
      <c r="G1576" t="s">
        <v>33</v>
      </c>
      <c r="N1576" t="s">
        <v>19</v>
      </c>
      <c r="O1576" t="s">
        <v>97</v>
      </c>
      <c r="P1576" t="s">
        <v>20</v>
      </c>
      <c r="Q1576" t="s">
        <v>14</v>
      </c>
      <c r="S1576" t="str">
        <f t="shared" si="55"/>
        <v>UPDATE tbl_clubs SET intItemID = 1575  WHERE sku = 54034</v>
      </c>
      <c r="V1576" t="s">
        <v>1672</v>
      </c>
    </row>
    <row r="1577" spans="1:22" x14ac:dyDescent="0.25">
      <c r="A1577">
        <f t="shared" si="56"/>
        <v>1576</v>
      </c>
      <c r="B1577">
        <v>54057</v>
      </c>
      <c r="C1577">
        <v>72</v>
      </c>
      <c r="D1577">
        <v>147</v>
      </c>
      <c r="E1577" t="s">
        <v>56</v>
      </c>
      <c r="F1577" t="s">
        <v>32</v>
      </c>
      <c r="G1577" t="s">
        <v>33</v>
      </c>
      <c r="N1577" t="s">
        <v>19</v>
      </c>
      <c r="O1577" t="s">
        <v>97</v>
      </c>
      <c r="P1577" t="s">
        <v>20</v>
      </c>
      <c r="Q1577" t="s">
        <v>14</v>
      </c>
      <c r="S1577" t="str">
        <f t="shared" si="55"/>
        <v>UPDATE tbl_clubs SET intItemID = 1576  WHERE sku = 54057</v>
      </c>
      <c r="V1577" t="s">
        <v>1673</v>
      </c>
    </row>
    <row r="1578" spans="1:22" x14ac:dyDescent="0.25">
      <c r="A1578">
        <f t="shared" si="56"/>
        <v>1577</v>
      </c>
      <c r="B1578">
        <v>54058</v>
      </c>
      <c r="C1578">
        <v>72</v>
      </c>
      <c r="D1578">
        <v>137</v>
      </c>
      <c r="E1578" t="s">
        <v>56</v>
      </c>
      <c r="F1578" t="s">
        <v>32</v>
      </c>
      <c r="G1578" t="s">
        <v>33</v>
      </c>
      <c r="N1578" t="s">
        <v>19</v>
      </c>
      <c r="O1578" t="s">
        <v>97</v>
      </c>
      <c r="P1578" t="s">
        <v>20</v>
      </c>
      <c r="Q1578" t="s">
        <v>14</v>
      </c>
      <c r="S1578" t="str">
        <f t="shared" si="55"/>
        <v>UPDATE tbl_clubs SET intItemID = 1577  WHERE sku = 54058</v>
      </c>
      <c r="V1578" t="s">
        <v>1674</v>
      </c>
    </row>
    <row r="1579" spans="1:22" x14ac:dyDescent="0.25">
      <c r="A1579">
        <f t="shared" si="56"/>
        <v>1578</v>
      </c>
      <c r="B1579">
        <v>54068</v>
      </c>
      <c r="C1579">
        <v>71</v>
      </c>
      <c r="D1579">
        <v>8</v>
      </c>
      <c r="E1579" t="s">
        <v>39</v>
      </c>
      <c r="F1579" t="s">
        <v>44</v>
      </c>
      <c r="G1579" t="s">
        <v>41</v>
      </c>
      <c r="N1579" t="s">
        <v>19</v>
      </c>
      <c r="O1579" t="s">
        <v>97</v>
      </c>
      <c r="P1579" t="s">
        <v>20</v>
      </c>
      <c r="Q1579" t="s">
        <v>14</v>
      </c>
      <c r="S1579" t="str">
        <f t="shared" si="55"/>
        <v>UPDATE tbl_clubs SET intItemID = 1578  WHERE sku = 54068</v>
      </c>
      <c r="V1579" t="s">
        <v>1675</v>
      </c>
    </row>
    <row r="1580" spans="1:22" x14ac:dyDescent="0.25">
      <c r="A1580">
        <f t="shared" si="56"/>
        <v>1579</v>
      </c>
      <c r="B1580">
        <v>54084</v>
      </c>
      <c r="C1580">
        <v>71</v>
      </c>
      <c r="D1580">
        <v>1638</v>
      </c>
      <c r="E1580" t="s">
        <v>36</v>
      </c>
      <c r="F1580" t="s">
        <v>32</v>
      </c>
      <c r="G1580" t="s">
        <v>33</v>
      </c>
      <c r="N1580" t="s">
        <v>19</v>
      </c>
      <c r="O1580" t="s">
        <v>97</v>
      </c>
      <c r="P1580" t="s">
        <v>20</v>
      </c>
      <c r="Q1580" t="s">
        <v>14</v>
      </c>
      <c r="S1580" t="str">
        <f t="shared" si="55"/>
        <v>UPDATE tbl_clubs SET intItemID = 1579  WHERE sku = 54084</v>
      </c>
      <c r="V1580" t="s">
        <v>1676</v>
      </c>
    </row>
    <row r="1581" spans="1:22" x14ac:dyDescent="0.25">
      <c r="A1581">
        <f t="shared" si="56"/>
        <v>1580</v>
      </c>
      <c r="B1581">
        <v>54096</v>
      </c>
      <c r="C1581">
        <v>71</v>
      </c>
      <c r="D1581">
        <v>1638</v>
      </c>
      <c r="E1581" t="s">
        <v>36</v>
      </c>
      <c r="F1581" t="s">
        <v>32</v>
      </c>
      <c r="G1581" t="s">
        <v>33</v>
      </c>
      <c r="N1581" t="s">
        <v>19</v>
      </c>
      <c r="O1581" t="s">
        <v>97</v>
      </c>
      <c r="P1581" t="s">
        <v>20</v>
      </c>
      <c r="Q1581" t="s">
        <v>14</v>
      </c>
      <c r="S1581" t="str">
        <f t="shared" si="55"/>
        <v>UPDATE tbl_clubs SET intItemID = 1580  WHERE sku = 54096</v>
      </c>
      <c r="V1581" t="s">
        <v>1677</v>
      </c>
    </row>
    <row r="1582" spans="1:22" x14ac:dyDescent="0.25">
      <c r="A1582">
        <f t="shared" si="56"/>
        <v>1581</v>
      </c>
      <c r="B1582">
        <v>54103</v>
      </c>
      <c r="C1582">
        <v>71</v>
      </c>
      <c r="D1582">
        <v>1641</v>
      </c>
      <c r="E1582" t="s">
        <v>36</v>
      </c>
      <c r="F1582" t="s">
        <v>32</v>
      </c>
      <c r="G1582" t="s">
        <v>33</v>
      </c>
      <c r="N1582" t="s">
        <v>19</v>
      </c>
      <c r="O1582" t="s">
        <v>97</v>
      </c>
      <c r="P1582" t="s">
        <v>20</v>
      </c>
      <c r="Q1582" t="s">
        <v>14</v>
      </c>
      <c r="S1582" t="str">
        <f t="shared" si="55"/>
        <v>UPDATE tbl_clubs SET intItemID = 1581  WHERE sku = 54103</v>
      </c>
      <c r="V1582" t="s">
        <v>1678</v>
      </c>
    </row>
    <row r="1583" spans="1:22" x14ac:dyDescent="0.25">
      <c r="A1583">
        <f t="shared" si="56"/>
        <v>1582</v>
      </c>
      <c r="B1583">
        <v>54104</v>
      </c>
      <c r="C1583">
        <v>71</v>
      </c>
      <c r="D1583">
        <v>1634</v>
      </c>
      <c r="E1583" t="s">
        <v>36</v>
      </c>
      <c r="F1583" t="s">
        <v>18</v>
      </c>
      <c r="G1583" t="s">
        <v>33</v>
      </c>
      <c r="N1583" t="s">
        <v>19</v>
      </c>
      <c r="O1583" t="s">
        <v>97</v>
      </c>
      <c r="P1583" t="s">
        <v>20</v>
      </c>
      <c r="Q1583" t="s">
        <v>14</v>
      </c>
      <c r="S1583" t="str">
        <f t="shared" si="55"/>
        <v>UPDATE tbl_clubs SET intItemID = 1582  WHERE sku = 54104</v>
      </c>
      <c r="V1583" t="s">
        <v>1679</v>
      </c>
    </row>
    <row r="1584" spans="1:22" x14ac:dyDescent="0.25">
      <c r="A1584">
        <f t="shared" si="56"/>
        <v>1583</v>
      </c>
      <c r="B1584">
        <v>54105</v>
      </c>
      <c r="C1584">
        <v>71</v>
      </c>
      <c r="D1584">
        <v>1634</v>
      </c>
      <c r="E1584" t="s">
        <v>36</v>
      </c>
      <c r="F1584" t="s">
        <v>18</v>
      </c>
      <c r="G1584" t="s">
        <v>33</v>
      </c>
      <c r="N1584" t="s">
        <v>19</v>
      </c>
      <c r="O1584" t="s">
        <v>97</v>
      </c>
      <c r="P1584" t="s">
        <v>20</v>
      </c>
      <c r="Q1584" t="s">
        <v>14</v>
      </c>
      <c r="S1584" t="str">
        <f t="shared" si="55"/>
        <v>UPDATE tbl_clubs SET intItemID = 1583  WHERE sku = 54105</v>
      </c>
      <c r="V1584" t="s">
        <v>1680</v>
      </c>
    </row>
    <row r="1585" spans="1:22" x14ac:dyDescent="0.25">
      <c r="A1585">
        <f t="shared" si="56"/>
        <v>1584</v>
      </c>
      <c r="B1585">
        <v>54106</v>
      </c>
      <c r="C1585">
        <v>71</v>
      </c>
      <c r="D1585">
        <v>1634</v>
      </c>
      <c r="E1585" t="s">
        <v>36</v>
      </c>
      <c r="F1585" t="s">
        <v>18</v>
      </c>
      <c r="G1585" t="s">
        <v>33</v>
      </c>
      <c r="N1585" t="s">
        <v>19</v>
      </c>
      <c r="O1585" t="s">
        <v>97</v>
      </c>
      <c r="P1585" t="s">
        <v>20</v>
      </c>
      <c r="Q1585" t="s">
        <v>14</v>
      </c>
      <c r="S1585" t="str">
        <f t="shared" si="55"/>
        <v>UPDATE tbl_clubs SET intItemID = 1584  WHERE sku = 54106</v>
      </c>
      <c r="V1585" t="s">
        <v>1681</v>
      </c>
    </row>
    <row r="1586" spans="1:22" x14ac:dyDescent="0.25">
      <c r="A1586">
        <f t="shared" si="56"/>
        <v>1585</v>
      </c>
      <c r="B1586">
        <v>54107</v>
      </c>
      <c r="C1586">
        <v>71</v>
      </c>
      <c r="D1586">
        <v>1634</v>
      </c>
      <c r="E1586" t="s">
        <v>36</v>
      </c>
      <c r="F1586" t="s">
        <v>18</v>
      </c>
      <c r="G1586" t="s">
        <v>33</v>
      </c>
      <c r="N1586" t="s">
        <v>19</v>
      </c>
      <c r="O1586" t="s">
        <v>97</v>
      </c>
      <c r="P1586" t="s">
        <v>20</v>
      </c>
      <c r="Q1586" t="s">
        <v>14</v>
      </c>
      <c r="S1586" t="str">
        <f t="shared" si="55"/>
        <v>UPDATE tbl_clubs SET intItemID = 1585  WHERE sku = 54107</v>
      </c>
      <c r="V1586" t="s">
        <v>1682</v>
      </c>
    </row>
    <row r="1587" spans="1:22" x14ac:dyDescent="0.25">
      <c r="A1587">
        <f t="shared" si="56"/>
        <v>1586</v>
      </c>
      <c r="B1587">
        <v>54112</v>
      </c>
      <c r="C1587">
        <v>71</v>
      </c>
      <c r="D1587">
        <v>1634</v>
      </c>
      <c r="E1587" t="s">
        <v>36</v>
      </c>
      <c r="F1587" t="s">
        <v>18</v>
      </c>
      <c r="G1587" t="s">
        <v>33</v>
      </c>
      <c r="N1587" t="s">
        <v>19</v>
      </c>
      <c r="O1587" t="s">
        <v>97</v>
      </c>
      <c r="P1587" t="s">
        <v>20</v>
      </c>
      <c r="Q1587" t="s">
        <v>14</v>
      </c>
      <c r="S1587" t="str">
        <f t="shared" si="55"/>
        <v>UPDATE tbl_clubs SET intItemID = 1586  WHERE sku = 54112</v>
      </c>
      <c r="V1587" t="s">
        <v>1683</v>
      </c>
    </row>
    <row r="1588" spans="1:22" x14ac:dyDescent="0.25">
      <c r="A1588">
        <f t="shared" si="56"/>
        <v>1587</v>
      </c>
      <c r="B1588">
        <v>54146</v>
      </c>
      <c r="C1588">
        <v>71</v>
      </c>
      <c r="D1588">
        <v>957</v>
      </c>
      <c r="E1588" t="s">
        <v>56</v>
      </c>
      <c r="F1588" t="s">
        <v>32</v>
      </c>
      <c r="G1588" t="s">
        <v>33</v>
      </c>
      <c r="N1588" t="s">
        <v>19</v>
      </c>
      <c r="O1588" t="s">
        <v>97</v>
      </c>
      <c r="P1588" t="s">
        <v>20</v>
      </c>
      <c r="Q1588" t="s">
        <v>14</v>
      </c>
      <c r="S1588" t="str">
        <f t="shared" si="55"/>
        <v>UPDATE tbl_clubs SET intItemID = 1587  WHERE sku = 54146</v>
      </c>
      <c r="V1588" t="s">
        <v>1684</v>
      </c>
    </row>
    <row r="1589" spans="1:22" x14ac:dyDescent="0.25">
      <c r="A1589">
        <f t="shared" si="56"/>
        <v>1588</v>
      </c>
      <c r="B1589">
        <v>54149</v>
      </c>
      <c r="C1589">
        <v>71</v>
      </c>
      <c r="D1589">
        <v>957</v>
      </c>
      <c r="E1589" t="s">
        <v>56</v>
      </c>
      <c r="F1589" t="s">
        <v>32</v>
      </c>
      <c r="G1589" t="s">
        <v>33</v>
      </c>
      <c r="N1589" t="s">
        <v>19</v>
      </c>
      <c r="O1589" t="s">
        <v>97</v>
      </c>
      <c r="P1589" t="s">
        <v>20</v>
      </c>
      <c r="Q1589" t="s">
        <v>14</v>
      </c>
      <c r="S1589" t="str">
        <f t="shared" si="55"/>
        <v>UPDATE tbl_clubs SET intItemID = 1588  WHERE sku = 54149</v>
      </c>
      <c r="V1589" t="s">
        <v>1685</v>
      </c>
    </row>
    <row r="1590" spans="1:22" x14ac:dyDescent="0.25">
      <c r="A1590">
        <f t="shared" si="56"/>
        <v>1589</v>
      </c>
      <c r="B1590">
        <v>54154</v>
      </c>
      <c r="C1590">
        <v>71</v>
      </c>
      <c r="D1590">
        <v>957</v>
      </c>
      <c r="E1590" t="s">
        <v>56</v>
      </c>
      <c r="F1590" t="s">
        <v>32</v>
      </c>
      <c r="G1590" t="s">
        <v>33</v>
      </c>
      <c r="N1590" t="s">
        <v>19</v>
      </c>
      <c r="O1590" t="s">
        <v>97</v>
      </c>
      <c r="P1590" t="s">
        <v>20</v>
      </c>
      <c r="Q1590" t="s">
        <v>14</v>
      </c>
      <c r="S1590" t="str">
        <f t="shared" si="55"/>
        <v>UPDATE tbl_clubs SET intItemID = 1589  WHERE sku = 54154</v>
      </c>
      <c r="V1590" t="s">
        <v>1686</v>
      </c>
    </row>
    <row r="1591" spans="1:22" x14ac:dyDescent="0.25">
      <c r="A1591">
        <f t="shared" si="56"/>
        <v>1590</v>
      </c>
      <c r="B1591">
        <v>54161</v>
      </c>
      <c r="C1591">
        <v>71</v>
      </c>
      <c r="D1591">
        <v>957</v>
      </c>
      <c r="E1591" t="s">
        <v>56</v>
      </c>
      <c r="F1591" t="s">
        <v>32</v>
      </c>
      <c r="G1591" t="s">
        <v>33</v>
      </c>
      <c r="N1591" t="s">
        <v>19</v>
      </c>
      <c r="O1591" t="s">
        <v>97</v>
      </c>
      <c r="P1591" t="s">
        <v>20</v>
      </c>
      <c r="Q1591" t="s">
        <v>14</v>
      </c>
      <c r="S1591" t="str">
        <f t="shared" si="55"/>
        <v>UPDATE tbl_clubs SET intItemID = 1590  WHERE sku = 54161</v>
      </c>
      <c r="V1591" t="s">
        <v>1687</v>
      </c>
    </row>
    <row r="1592" spans="1:22" x14ac:dyDescent="0.25">
      <c r="A1592">
        <f t="shared" si="56"/>
        <v>1591</v>
      </c>
      <c r="B1592">
        <v>54162</v>
      </c>
      <c r="C1592">
        <v>71</v>
      </c>
      <c r="D1592">
        <v>957</v>
      </c>
      <c r="E1592" t="s">
        <v>56</v>
      </c>
      <c r="F1592" t="s">
        <v>32</v>
      </c>
      <c r="G1592" t="s">
        <v>33</v>
      </c>
      <c r="N1592" t="s">
        <v>19</v>
      </c>
      <c r="O1592" t="s">
        <v>97</v>
      </c>
      <c r="P1592" t="s">
        <v>20</v>
      </c>
      <c r="Q1592" t="s">
        <v>14</v>
      </c>
      <c r="S1592" t="str">
        <f t="shared" si="55"/>
        <v>UPDATE tbl_clubs SET intItemID = 1591  WHERE sku = 54162</v>
      </c>
      <c r="V1592" t="s">
        <v>1688</v>
      </c>
    </row>
    <row r="1593" spans="1:22" x14ac:dyDescent="0.25">
      <c r="A1593">
        <f t="shared" si="56"/>
        <v>1592</v>
      </c>
      <c r="B1593">
        <v>54163</v>
      </c>
      <c r="C1593">
        <v>71</v>
      </c>
      <c r="D1593">
        <v>957</v>
      </c>
      <c r="E1593" t="s">
        <v>56</v>
      </c>
      <c r="F1593" t="s">
        <v>32</v>
      </c>
      <c r="G1593" t="s">
        <v>33</v>
      </c>
      <c r="N1593" t="s">
        <v>19</v>
      </c>
      <c r="O1593" t="s">
        <v>97</v>
      </c>
      <c r="P1593" t="s">
        <v>20</v>
      </c>
      <c r="Q1593" t="s">
        <v>14</v>
      </c>
      <c r="S1593" t="str">
        <f t="shared" si="55"/>
        <v>UPDATE tbl_clubs SET intItemID = 1592  WHERE sku = 54163</v>
      </c>
      <c r="V1593" t="s">
        <v>1689</v>
      </c>
    </row>
    <row r="1594" spans="1:22" x14ac:dyDescent="0.25">
      <c r="A1594">
        <f t="shared" si="56"/>
        <v>1593</v>
      </c>
      <c r="B1594">
        <v>54167</v>
      </c>
      <c r="C1594">
        <v>71</v>
      </c>
      <c r="D1594">
        <v>950</v>
      </c>
      <c r="E1594" t="s">
        <v>56</v>
      </c>
      <c r="F1594" t="s">
        <v>32</v>
      </c>
      <c r="G1594" t="s">
        <v>33</v>
      </c>
      <c r="N1594" t="s">
        <v>19</v>
      </c>
      <c r="O1594" t="s">
        <v>97</v>
      </c>
      <c r="P1594" t="s">
        <v>20</v>
      </c>
      <c r="Q1594" t="s">
        <v>14</v>
      </c>
      <c r="S1594" t="str">
        <f t="shared" si="55"/>
        <v>UPDATE tbl_clubs SET intItemID = 1593  WHERE sku = 54167</v>
      </c>
      <c r="V1594" t="s">
        <v>1690</v>
      </c>
    </row>
    <row r="1595" spans="1:22" x14ac:dyDescent="0.25">
      <c r="A1595">
        <f t="shared" si="56"/>
        <v>1594</v>
      </c>
      <c r="B1595">
        <v>54169</v>
      </c>
      <c r="C1595">
        <v>71</v>
      </c>
      <c r="D1595">
        <v>950</v>
      </c>
      <c r="E1595" t="s">
        <v>56</v>
      </c>
      <c r="F1595" t="s">
        <v>32</v>
      </c>
      <c r="G1595" t="s">
        <v>33</v>
      </c>
      <c r="N1595" t="s">
        <v>19</v>
      </c>
      <c r="O1595" t="s">
        <v>97</v>
      </c>
      <c r="P1595" t="s">
        <v>20</v>
      </c>
      <c r="Q1595" t="s">
        <v>14</v>
      </c>
      <c r="S1595" t="str">
        <f t="shared" si="55"/>
        <v>UPDATE tbl_clubs SET intItemID = 1594  WHERE sku = 54169</v>
      </c>
      <c r="V1595" t="s">
        <v>1691</v>
      </c>
    </row>
    <row r="1596" spans="1:22" x14ac:dyDescent="0.25">
      <c r="A1596">
        <f t="shared" si="56"/>
        <v>1595</v>
      </c>
      <c r="B1596">
        <v>54180</v>
      </c>
      <c r="C1596">
        <v>71</v>
      </c>
      <c r="D1596">
        <v>27</v>
      </c>
      <c r="E1596" t="s">
        <v>38</v>
      </c>
      <c r="F1596" t="s">
        <v>32</v>
      </c>
      <c r="G1596" t="s">
        <v>33</v>
      </c>
      <c r="N1596" t="s">
        <v>19</v>
      </c>
      <c r="O1596" t="s">
        <v>97</v>
      </c>
      <c r="P1596" t="s">
        <v>20</v>
      </c>
      <c r="Q1596" t="s">
        <v>14</v>
      </c>
      <c r="S1596" t="str">
        <f t="shared" si="55"/>
        <v>UPDATE tbl_clubs SET intItemID = 1595  WHERE sku = 54180</v>
      </c>
      <c r="V1596" t="s">
        <v>1692</v>
      </c>
    </row>
    <row r="1597" spans="1:22" x14ac:dyDescent="0.25">
      <c r="A1597">
        <f t="shared" si="56"/>
        <v>1596</v>
      </c>
      <c r="B1597">
        <v>54182</v>
      </c>
      <c r="C1597">
        <v>71</v>
      </c>
      <c r="D1597">
        <v>27</v>
      </c>
      <c r="E1597" t="s">
        <v>38</v>
      </c>
      <c r="F1597" t="s">
        <v>32</v>
      </c>
      <c r="G1597" t="s">
        <v>33</v>
      </c>
      <c r="N1597" t="s">
        <v>19</v>
      </c>
      <c r="O1597" t="s">
        <v>97</v>
      </c>
      <c r="P1597" t="s">
        <v>20</v>
      </c>
      <c r="Q1597" t="s">
        <v>14</v>
      </c>
      <c r="S1597" t="str">
        <f t="shared" si="55"/>
        <v>UPDATE tbl_clubs SET intItemID = 1596  WHERE sku = 54182</v>
      </c>
      <c r="V1597" t="s">
        <v>1693</v>
      </c>
    </row>
    <row r="1598" spans="1:22" x14ac:dyDescent="0.25">
      <c r="A1598">
        <f t="shared" si="56"/>
        <v>1597</v>
      </c>
      <c r="B1598">
        <v>54222</v>
      </c>
      <c r="C1598">
        <v>61</v>
      </c>
      <c r="D1598">
        <v>607</v>
      </c>
      <c r="E1598" t="s">
        <v>43</v>
      </c>
      <c r="F1598" t="s">
        <v>32</v>
      </c>
      <c r="G1598" t="s">
        <v>33</v>
      </c>
      <c r="N1598" t="s">
        <v>19</v>
      </c>
      <c r="O1598" t="s">
        <v>97</v>
      </c>
      <c r="P1598" t="s">
        <v>20</v>
      </c>
      <c r="Q1598" t="s">
        <v>14</v>
      </c>
      <c r="S1598" t="str">
        <f t="shared" si="55"/>
        <v>UPDATE tbl_clubs SET intItemID = 1597  WHERE sku = 54222</v>
      </c>
      <c r="V1598" t="s">
        <v>1694</v>
      </c>
    </row>
    <row r="1599" spans="1:22" x14ac:dyDescent="0.25">
      <c r="A1599">
        <f t="shared" si="56"/>
        <v>1598</v>
      </c>
      <c r="B1599">
        <v>54242</v>
      </c>
      <c r="C1599">
        <v>71</v>
      </c>
      <c r="D1599">
        <v>28</v>
      </c>
      <c r="E1599" t="s">
        <v>38</v>
      </c>
      <c r="F1599" t="s">
        <v>32</v>
      </c>
      <c r="G1599" t="s">
        <v>33</v>
      </c>
      <c r="N1599" t="s">
        <v>19</v>
      </c>
      <c r="O1599" t="s">
        <v>97</v>
      </c>
      <c r="P1599" t="s">
        <v>20</v>
      </c>
      <c r="Q1599" t="s">
        <v>14</v>
      </c>
      <c r="S1599" t="str">
        <f t="shared" si="55"/>
        <v>UPDATE tbl_clubs SET intItemID = 1598  WHERE sku = 54242</v>
      </c>
      <c r="V1599" t="s">
        <v>1695</v>
      </c>
    </row>
    <row r="1600" spans="1:22" x14ac:dyDescent="0.25">
      <c r="A1600">
        <f t="shared" si="56"/>
        <v>1599</v>
      </c>
      <c r="B1600">
        <v>54246</v>
      </c>
      <c r="C1600">
        <v>71</v>
      </c>
      <c r="D1600">
        <v>28</v>
      </c>
      <c r="E1600" t="s">
        <v>38</v>
      </c>
      <c r="F1600" t="s">
        <v>32</v>
      </c>
      <c r="G1600" t="s">
        <v>33</v>
      </c>
      <c r="N1600" t="s">
        <v>19</v>
      </c>
      <c r="O1600" t="s">
        <v>97</v>
      </c>
      <c r="P1600" t="s">
        <v>20</v>
      </c>
      <c r="Q1600" t="s">
        <v>14</v>
      </c>
      <c r="S1600" t="str">
        <f t="shared" si="55"/>
        <v>UPDATE tbl_clubs SET intItemID = 1599  WHERE sku = 54246</v>
      </c>
      <c r="V1600" t="s">
        <v>1696</v>
      </c>
    </row>
    <row r="1601" spans="1:22" x14ac:dyDescent="0.25">
      <c r="A1601">
        <f t="shared" si="56"/>
        <v>1600</v>
      </c>
      <c r="B1601">
        <v>54312</v>
      </c>
      <c r="C1601">
        <v>71</v>
      </c>
      <c r="D1601">
        <v>1995</v>
      </c>
      <c r="E1601" t="s">
        <v>39</v>
      </c>
      <c r="F1601" t="s">
        <v>32</v>
      </c>
      <c r="G1601" t="s">
        <v>41</v>
      </c>
      <c r="N1601" t="s">
        <v>19</v>
      </c>
      <c r="O1601" t="s">
        <v>97</v>
      </c>
      <c r="P1601" t="s">
        <v>20</v>
      </c>
      <c r="Q1601" t="s">
        <v>14</v>
      </c>
      <c r="S1601" t="str">
        <f t="shared" si="55"/>
        <v>UPDATE tbl_clubs SET intItemID = 1600  WHERE sku = 54312</v>
      </c>
      <c r="V1601" t="s">
        <v>1697</v>
      </c>
    </row>
    <row r="1602" spans="1:22" x14ac:dyDescent="0.25">
      <c r="A1602">
        <f t="shared" si="56"/>
        <v>1601</v>
      </c>
      <c r="B1602">
        <v>54313</v>
      </c>
      <c r="C1602">
        <v>84</v>
      </c>
      <c r="D1602">
        <v>2216</v>
      </c>
      <c r="E1602" t="s">
        <v>36</v>
      </c>
      <c r="F1602" t="s">
        <v>33</v>
      </c>
      <c r="G1602" t="s">
        <v>33</v>
      </c>
      <c r="N1602" t="s">
        <v>19</v>
      </c>
      <c r="O1602" t="s">
        <v>97</v>
      </c>
      <c r="P1602" t="s">
        <v>20</v>
      </c>
      <c r="Q1602" t="s">
        <v>14</v>
      </c>
      <c r="S1602" t="str">
        <f t="shared" si="55"/>
        <v>UPDATE tbl_clubs SET intItemID = 1601  WHERE sku = 54313</v>
      </c>
      <c r="V1602" t="s">
        <v>1698</v>
      </c>
    </row>
    <row r="1603" spans="1:22" x14ac:dyDescent="0.25">
      <c r="A1603">
        <f t="shared" si="56"/>
        <v>1602</v>
      </c>
      <c r="B1603">
        <v>54326</v>
      </c>
      <c r="C1603">
        <v>22</v>
      </c>
      <c r="D1603">
        <v>48</v>
      </c>
      <c r="E1603" t="s">
        <v>31</v>
      </c>
      <c r="F1603" t="s">
        <v>40</v>
      </c>
      <c r="G1603" t="s">
        <v>33</v>
      </c>
      <c r="N1603" t="s">
        <v>19</v>
      </c>
      <c r="O1603" t="s">
        <v>97</v>
      </c>
      <c r="P1603" t="s">
        <v>20</v>
      </c>
      <c r="Q1603" t="s">
        <v>14</v>
      </c>
      <c r="S1603" t="str">
        <f t="shared" ref="S1603:S1666" si="57">N1603&amp;O1603&amp;" "&amp;P1603&amp;A1603&amp;" "&amp;Q1603&amp;B1603</f>
        <v>UPDATE tbl_clubs SET intItemID = 1602  WHERE sku = 54326</v>
      </c>
      <c r="V1603" t="s">
        <v>1699</v>
      </c>
    </row>
    <row r="1604" spans="1:22" x14ac:dyDescent="0.25">
      <c r="A1604">
        <f t="shared" ref="A1604:A1667" si="58">A1603+1</f>
        <v>1603</v>
      </c>
      <c r="B1604">
        <v>54333</v>
      </c>
      <c r="C1604">
        <v>25</v>
      </c>
      <c r="D1604">
        <v>439</v>
      </c>
      <c r="E1604" t="s">
        <v>36</v>
      </c>
      <c r="F1604" t="s">
        <v>32</v>
      </c>
      <c r="G1604" t="s">
        <v>33</v>
      </c>
      <c r="N1604" t="s">
        <v>19</v>
      </c>
      <c r="O1604" t="s">
        <v>97</v>
      </c>
      <c r="P1604" t="s">
        <v>20</v>
      </c>
      <c r="Q1604" t="s">
        <v>14</v>
      </c>
      <c r="S1604" t="str">
        <f t="shared" si="57"/>
        <v>UPDATE tbl_clubs SET intItemID = 1603  WHERE sku = 54333</v>
      </c>
      <c r="V1604" t="s">
        <v>1700</v>
      </c>
    </row>
    <row r="1605" spans="1:22" x14ac:dyDescent="0.25">
      <c r="A1605">
        <f t="shared" si="58"/>
        <v>1604</v>
      </c>
      <c r="B1605">
        <v>54386</v>
      </c>
      <c r="C1605">
        <v>71</v>
      </c>
      <c r="D1605">
        <v>856</v>
      </c>
      <c r="E1605" t="s">
        <v>38</v>
      </c>
      <c r="F1605" t="s">
        <v>32</v>
      </c>
      <c r="G1605" t="s">
        <v>33</v>
      </c>
      <c r="N1605" t="s">
        <v>19</v>
      </c>
      <c r="O1605" t="s">
        <v>97</v>
      </c>
      <c r="P1605" t="s">
        <v>20</v>
      </c>
      <c r="Q1605" t="s">
        <v>14</v>
      </c>
      <c r="S1605" t="str">
        <f t="shared" si="57"/>
        <v>UPDATE tbl_clubs SET intItemID = 1604  WHERE sku = 54386</v>
      </c>
      <c r="V1605" t="s">
        <v>1701</v>
      </c>
    </row>
    <row r="1606" spans="1:22" x14ac:dyDescent="0.25">
      <c r="A1606">
        <f t="shared" si="58"/>
        <v>1605</v>
      </c>
      <c r="B1606">
        <v>54392</v>
      </c>
      <c r="C1606">
        <v>71</v>
      </c>
      <c r="D1606">
        <v>2217</v>
      </c>
      <c r="E1606" t="s">
        <v>31</v>
      </c>
      <c r="F1606" t="s">
        <v>32</v>
      </c>
      <c r="G1606" t="s">
        <v>33</v>
      </c>
      <c r="N1606" t="s">
        <v>19</v>
      </c>
      <c r="O1606" t="s">
        <v>97</v>
      </c>
      <c r="P1606" t="s">
        <v>20</v>
      </c>
      <c r="Q1606" t="s">
        <v>14</v>
      </c>
      <c r="S1606" t="str">
        <f t="shared" si="57"/>
        <v>UPDATE tbl_clubs SET intItemID = 1605  WHERE sku = 54392</v>
      </c>
      <c r="V1606" t="s">
        <v>1702</v>
      </c>
    </row>
    <row r="1607" spans="1:22" x14ac:dyDescent="0.25">
      <c r="A1607">
        <f t="shared" si="58"/>
        <v>1606</v>
      </c>
      <c r="B1607">
        <v>54401</v>
      </c>
      <c r="C1607">
        <v>71</v>
      </c>
      <c r="D1607">
        <v>867</v>
      </c>
      <c r="E1607" t="s">
        <v>39</v>
      </c>
      <c r="F1607" t="s">
        <v>32</v>
      </c>
      <c r="G1607" t="s">
        <v>42</v>
      </c>
      <c r="N1607" t="s">
        <v>19</v>
      </c>
      <c r="O1607" t="s">
        <v>97</v>
      </c>
      <c r="P1607" t="s">
        <v>20</v>
      </c>
      <c r="Q1607" t="s">
        <v>14</v>
      </c>
      <c r="S1607" t="str">
        <f t="shared" si="57"/>
        <v>UPDATE tbl_clubs SET intItemID = 1606  WHERE sku = 54401</v>
      </c>
      <c r="V1607" t="s">
        <v>1703</v>
      </c>
    </row>
    <row r="1608" spans="1:22" x14ac:dyDescent="0.25">
      <c r="A1608">
        <f t="shared" si="58"/>
        <v>1607</v>
      </c>
      <c r="B1608">
        <v>54405</v>
      </c>
      <c r="C1608">
        <v>71</v>
      </c>
      <c r="D1608">
        <v>867</v>
      </c>
      <c r="E1608" t="s">
        <v>31</v>
      </c>
      <c r="F1608" t="s">
        <v>32</v>
      </c>
      <c r="G1608" t="s">
        <v>33</v>
      </c>
      <c r="N1608" t="s">
        <v>19</v>
      </c>
      <c r="O1608" t="s">
        <v>97</v>
      </c>
      <c r="P1608" t="s">
        <v>20</v>
      </c>
      <c r="Q1608" t="s">
        <v>14</v>
      </c>
      <c r="S1608" t="str">
        <f t="shared" si="57"/>
        <v>UPDATE tbl_clubs SET intItemID = 1607  WHERE sku = 54405</v>
      </c>
      <c r="V1608" t="s">
        <v>1704</v>
      </c>
    </row>
    <row r="1609" spans="1:22" x14ac:dyDescent="0.25">
      <c r="A1609">
        <f t="shared" si="58"/>
        <v>1608</v>
      </c>
      <c r="B1609">
        <v>54406</v>
      </c>
      <c r="C1609">
        <v>71</v>
      </c>
      <c r="D1609">
        <v>867</v>
      </c>
      <c r="E1609" t="s">
        <v>38</v>
      </c>
      <c r="F1609" t="s">
        <v>32</v>
      </c>
      <c r="G1609" t="s">
        <v>33</v>
      </c>
      <c r="N1609" t="s">
        <v>19</v>
      </c>
      <c r="O1609" t="s">
        <v>97</v>
      </c>
      <c r="P1609" t="s">
        <v>20</v>
      </c>
      <c r="Q1609" t="s">
        <v>14</v>
      </c>
      <c r="S1609" t="str">
        <f t="shared" si="57"/>
        <v>UPDATE tbl_clubs SET intItemID = 1608  WHERE sku = 54406</v>
      </c>
      <c r="V1609" t="s">
        <v>1705</v>
      </c>
    </row>
    <row r="1610" spans="1:22" x14ac:dyDescent="0.25">
      <c r="A1610">
        <f t="shared" si="58"/>
        <v>1609</v>
      </c>
      <c r="B1610">
        <v>54407</v>
      </c>
      <c r="C1610">
        <v>71</v>
      </c>
      <c r="D1610">
        <v>867</v>
      </c>
      <c r="E1610" t="s">
        <v>38</v>
      </c>
      <c r="F1610" t="s">
        <v>32</v>
      </c>
      <c r="G1610" t="s">
        <v>33</v>
      </c>
      <c r="N1610" t="s">
        <v>19</v>
      </c>
      <c r="O1610" t="s">
        <v>97</v>
      </c>
      <c r="P1610" t="s">
        <v>20</v>
      </c>
      <c r="Q1610" t="s">
        <v>14</v>
      </c>
      <c r="S1610" t="str">
        <f t="shared" si="57"/>
        <v>UPDATE tbl_clubs SET intItemID = 1609  WHERE sku = 54407</v>
      </c>
      <c r="V1610" t="s">
        <v>1706</v>
      </c>
    </row>
    <row r="1611" spans="1:22" x14ac:dyDescent="0.25">
      <c r="A1611">
        <f t="shared" si="58"/>
        <v>1610</v>
      </c>
      <c r="B1611">
        <v>54408</v>
      </c>
      <c r="C1611">
        <v>71</v>
      </c>
      <c r="D1611">
        <v>867</v>
      </c>
      <c r="E1611" t="s">
        <v>38</v>
      </c>
      <c r="F1611" t="s">
        <v>32</v>
      </c>
      <c r="G1611" t="s">
        <v>33</v>
      </c>
      <c r="N1611" t="s">
        <v>19</v>
      </c>
      <c r="O1611" t="s">
        <v>97</v>
      </c>
      <c r="P1611" t="s">
        <v>20</v>
      </c>
      <c r="Q1611" t="s">
        <v>14</v>
      </c>
      <c r="S1611" t="str">
        <f t="shared" si="57"/>
        <v>UPDATE tbl_clubs SET intItemID = 1610  WHERE sku = 54408</v>
      </c>
      <c r="V1611" t="s">
        <v>1707</v>
      </c>
    </row>
    <row r="1612" spans="1:22" x14ac:dyDescent="0.25">
      <c r="A1612">
        <f t="shared" si="58"/>
        <v>1611</v>
      </c>
      <c r="B1612">
        <v>54411</v>
      </c>
      <c r="C1612">
        <v>71</v>
      </c>
      <c r="D1612">
        <v>867</v>
      </c>
      <c r="E1612" t="s">
        <v>43</v>
      </c>
      <c r="F1612" t="s">
        <v>44</v>
      </c>
      <c r="G1612" t="s">
        <v>33</v>
      </c>
      <c r="N1612" t="s">
        <v>19</v>
      </c>
      <c r="O1612" t="s">
        <v>97</v>
      </c>
      <c r="P1612" t="s">
        <v>20</v>
      </c>
      <c r="Q1612" t="s">
        <v>14</v>
      </c>
      <c r="S1612" t="str">
        <f t="shared" si="57"/>
        <v>UPDATE tbl_clubs SET intItemID = 1611  WHERE sku = 54411</v>
      </c>
      <c r="V1612" t="s">
        <v>1708</v>
      </c>
    </row>
    <row r="1613" spans="1:22" x14ac:dyDescent="0.25">
      <c r="A1613">
        <f t="shared" si="58"/>
        <v>1612</v>
      </c>
      <c r="B1613">
        <v>54432</v>
      </c>
      <c r="C1613">
        <v>71</v>
      </c>
      <c r="D1613">
        <v>28</v>
      </c>
      <c r="E1613" t="s">
        <v>39</v>
      </c>
      <c r="F1613" t="s">
        <v>40</v>
      </c>
      <c r="G1613" t="s">
        <v>42</v>
      </c>
      <c r="N1613" t="s">
        <v>19</v>
      </c>
      <c r="O1613" t="s">
        <v>97</v>
      </c>
      <c r="P1613" t="s">
        <v>20</v>
      </c>
      <c r="Q1613" t="s">
        <v>14</v>
      </c>
      <c r="S1613" t="str">
        <f t="shared" si="57"/>
        <v>UPDATE tbl_clubs SET intItemID = 1612  WHERE sku = 54432</v>
      </c>
      <c r="V1613" t="s">
        <v>1709</v>
      </c>
    </row>
    <row r="1614" spans="1:22" x14ac:dyDescent="0.25">
      <c r="A1614">
        <f t="shared" si="58"/>
        <v>1613</v>
      </c>
      <c r="B1614">
        <v>54433</v>
      </c>
      <c r="C1614">
        <v>71</v>
      </c>
      <c r="D1614">
        <v>28</v>
      </c>
      <c r="E1614" t="s">
        <v>31</v>
      </c>
      <c r="F1614" t="s">
        <v>32</v>
      </c>
      <c r="G1614" t="s">
        <v>33</v>
      </c>
      <c r="N1614" t="s">
        <v>19</v>
      </c>
      <c r="O1614" t="s">
        <v>97</v>
      </c>
      <c r="P1614" t="s">
        <v>20</v>
      </c>
      <c r="Q1614" t="s">
        <v>14</v>
      </c>
      <c r="S1614" t="str">
        <f t="shared" si="57"/>
        <v>UPDATE tbl_clubs SET intItemID = 1613  WHERE sku = 54433</v>
      </c>
      <c r="V1614" t="s">
        <v>1710</v>
      </c>
    </row>
    <row r="1615" spans="1:22" x14ac:dyDescent="0.25">
      <c r="A1615">
        <f t="shared" si="58"/>
        <v>1614</v>
      </c>
      <c r="B1615">
        <v>54434</v>
      </c>
      <c r="C1615">
        <v>71</v>
      </c>
      <c r="D1615">
        <v>28</v>
      </c>
      <c r="E1615" t="s">
        <v>38</v>
      </c>
      <c r="F1615" t="s">
        <v>32</v>
      </c>
      <c r="G1615" t="s">
        <v>33</v>
      </c>
      <c r="N1615" t="s">
        <v>19</v>
      </c>
      <c r="O1615" t="s">
        <v>97</v>
      </c>
      <c r="P1615" t="s">
        <v>20</v>
      </c>
      <c r="Q1615" t="s">
        <v>14</v>
      </c>
      <c r="S1615" t="str">
        <f t="shared" si="57"/>
        <v>UPDATE tbl_clubs SET intItemID = 1614  WHERE sku = 54434</v>
      </c>
      <c r="V1615" t="s">
        <v>1711</v>
      </c>
    </row>
    <row r="1616" spans="1:22" x14ac:dyDescent="0.25">
      <c r="A1616">
        <f t="shared" si="58"/>
        <v>1615</v>
      </c>
      <c r="B1616">
        <v>54435</v>
      </c>
      <c r="C1616">
        <v>71</v>
      </c>
      <c r="D1616">
        <v>28</v>
      </c>
      <c r="E1616" t="s">
        <v>38</v>
      </c>
      <c r="F1616" t="s">
        <v>32</v>
      </c>
      <c r="G1616" t="s">
        <v>33</v>
      </c>
      <c r="N1616" t="s">
        <v>19</v>
      </c>
      <c r="O1616" t="s">
        <v>97</v>
      </c>
      <c r="P1616" t="s">
        <v>20</v>
      </c>
      <c r="Q1616" t="s">
        <v>14</v>
      </c>
      <c r="S1616" t="str">
        <f t="shared" si="57"/>
        <v>UPDATE tbl_clubs SET intItemID = 1615  WHERE sku = 54435</v>
      </c>
      <c r="V1616" t="s">
        <v>1712</v>
      </c>
    </row>
    <row r="1617" spans="1:22" x14ac:dyDescent="0.25">
      <c r="A1617">
        <f t="shared" si="58"/>
        <v>1616</v>
      </c>
      <c r="B1617">
        <v>54436</v>
      </c>
      <c r="C1617">
        <v>71</v>
      </c>
      <c r="D1617">
        <v>957</v>
      </c>
      <c r="E1617" t="s">
        <v>56</v>
      </c>
      <c r="F1617" t="s">
        <v>32</v>
      </c>
      <c r="G1617" t="s">
        <v>33</v>
      </c>
      <c r="N1617" t="s">
        <v>19</v>
      </c>
      <c r="O1617" t="s">
        <v>97</v>
      </c>
      <c r="P1617" t="s">
        <v>20</v>
      </c>
      <c r="Q1617" t="s">
        <v>14</v>
      </c>
      <c r="S1617" t="str">
        <f t="shared" si="57"/>
        <v>UPDATE tbl_clubs SET intItemID = 1616  WHERE sku = 54436</v>
      </c>
      <c r="V1617" t="s">
        <v>1713</v>
      </c>
    </row>
    <row r="1618" spans="1:22" x14ac:dyDescent="0.25">
      <c r="A1618">
        <f t="shared" si="58"/>
        <v>1617</v>
      </c>
      <c r="B1618">
        <v>54437</v>
      </c>
      <c r="C1618">
        <v>71</v>
      </c>
      <c r="D1618">
        <v>203</v>
      </c>
      <c r="E1618" t="s">
        <v>36</v>
      </c>
      <c r="F1618" t="s">
        <v>32</v>
      </c>
      <c r="G1618" t="s">
        <v>33</v>
      </c>
      <c r="N1618" t="s">
        <v>19</v>
      </c>
      <c r="O1618" t="s">
        <v>97</v>
      </c>
      <c r="P1618" t="s">
        <v>20</v>
      </c>
      <c r="Q1618" t="s">
        <v>14</v>
      </c>
      <c r="S1618" t="str">
        <f t="shared" si="57"/>
        <v>UPDATE tbl_clubs SET intItemID = 1617  WHERE sku = 54437</v>
      </c>
      <c r="V1618" t="s">
        <v>1714</v>
      </c>
    </row>
    <row r="1619" spans="1:22" x14ac:dyDescent="0.25">
      <c r="A1619">
        <f t="shared" si="58"/>
        <v>1618</v>
      </c>
      <c r="B1619">
        <v>54438</v>
      </c>
      <c r="C1619">
        <v>71</v>
      </c>
      <c r="D1619">
        <v>1856</v>
      </c>
      <c r="E1619" t="s">
        <v>43</v>
      </c>
      <c r="F1619" t="s">
        <v>18</v>
      </c>
      <c r="G1619" t="s">
        <v>33</v>
      </c>
      <c r="N1619" t="s">
        <v>19</v>
      </c>
      <c r="O1619" t="s">
        <v>97</v>
      </c>
      <c r="P1619" t="s">
        <v>20</v>
      </c>
      <c r="Q1619" t="s">
        <v>14</v>
      </c>
      <c r="S1619" t="str">
        <f t="shared" si="57"/>
        <v>UPDATE tbl_clubs SET intItemID = 1618  WHERE sku = 54438</v>
      </c>
      <c r="V1619" t="s">
        <v>1715</v>
      </c>
    </row>
    <row r="1620" spans="1:22" x14ac:dyDescent="0.25">
      <c r="A1620">
        <f t="shared" si="58"/>
        <v>1619</v>
      </c>
      <c r="B1620">
        <v>54464</v>
      </c>
      <c r="C1620">
        <v>71</v>
      </c>
      <c r="D1620">
        <v>28</v>
      </c>
      <c r="E1620" t="s">
        <v>39</v>
      </c>
      <c r="F1620" t="s">
        <v>44</v>
      </c>
      <c r="G1620" t="s">
        <v>42</v>
      </c>
      <c r="N1620" t="s">
        <v>19</v>
      </c>
      <c r="O1620" t="s">
        <v>97</v>
      </c>
      <c r="P1620" t="s">
        <v>20</v>
      </c>
      <c r="Q1620" t="s">
        <v>14</v>
      </c>
      <c r="S1620" t="str">
        <f t="shared" si="57"/>
        <v>UPDATE tbl_clubs SET intItemID = 1619  WHERE sku = 54464</v>
      </c>
      <c r="V1620" t="s">
        <v>1716</v>
      </c>
    </row>
    <row r="1621" spans="1:22" x14ac:dyDescent="0.25">
      <c r="A1621">
        <f t="shared" si="58"/>
        <v>1620</v>
      </c>
      <c r="B1621">
        <v>54465</v>
      </c>
      <c r="C1621">
        <v>71</v>
      </c>
      <c r="D1621">
        <v>28</v>
      </c>
      <c r="E1621" t="s">
        <v>31</v>
      </c>
      <c r="F1621" t="s">
        <v>32</v>
      </c>
      <c r="G1621" t="s">
        <v>33</v>
      </c>
      <c r="N1621" t="s">
        <v>19</v>
      </c>
      <c r="O1621" t="s">
        <v>97</v>
      </c>
      <c r="P1621" t="s">
        <v>20</v>
      </c>
      <c r="Q1621" t="s">
        <v>14</v>
      </c>
      <c r="S1621" t="str">
        <f t="shared" si="57"/>
        <v>UPDATE tbl_clubs SET intItemID = 1620  WHERE sku = 54465</v>
      </c>
      <c r="V1621" t="s">
        <v>1717</v>
      </c>
    </row>
    <row r="1622" spans="1:22" x14ac:dyDescent="0.25">
      <c r="A1622">
        <f t="shared" si="58"/>
        <v>1621</v>
      </c>
      <c r="B1622">
        <v>54466</v>
      </c>
      <c r="C1622">
        <v>71</v>
      </c>
      <c r="D1622">
        <v>28</v>
      </c>
      <c r="E1622" t="s">
        <v>38</v>
      </c>
      <c r="F1622" t="s">
        <v>32</v>
      </c>
      <c r="G1622" t="s">
        <v>33</v>
      </c>
      <c r="N1622" t="s">
        <v>19</v>
      </c>
      <c r="O1622" t="s">
        <v>97</v>
      </c>
      <c r="P1622" t="s">
        <v>20</v>
      </c>
      <c r="Q1622" t="s">
        <v>14</v>
      </c>
      <c r="S1622" t="str">
        <f t="shared" si="57"/>
        <v>UPDATE tbl_clubs SET intItemID = 1621  WHERE sku = 54466</v>
      </c>
      <c r="V1622" t="s">
        <v>1718</v>
      </c>
    </row>
    <row r="1623" spans="1:22" x14ac:dyDescent="0.25">
      <c r="A1623">
        <f t="shared" si="58"/>
        <v>1622</v>
      </c>
      <c r="B1623">
        <v>54467</v>
      </c>
      <c r="C1623">
        <v>71</v>
      </c>
      <c r="D1623">
        <v>28</v>
      </c>
      <c r="E1623" t="s">
        <v>38</v>
      </c>
      <c r="F1623" t="s">
        <v>32</v>
      </c>
      <c r="G1623" t="s">
        <v>33</v>
      </c>
      <c r="N1623" t="s">
        <v>19</v>
      </c>
      <c r="O1623" t="s">
        <v>97</v>
      </c>
      <c r="P1623" t="s">
        <v>20</v>
      </c>
      <c r="Q1623" t="s">
        <v>14</v>
      </c>
      <c r="S1623" t="str">
        <f t="shared" si="57"/>
        <v>UPDATE tbl_clubs SET intItemID = 1622  WHERE sku = 54467</v>
      </c>
      <c r="V1623" t="s">
        <v>1719</v>
      </c>
    </row>
    <row r="1624" spans="1:22" x14ac:dyDescent="0.25">
      <c r="A1624">
        <f t="shared" si="58"/>
        <v>1623</v>
      </c>
      <c r="B1624">
        <v>54468</v>
      </c>
      <c r="C1624">
        <v>71</v>
      </c>
      <c r="D1624">
        <v>957</v>
      </c>
      <c r="E1624" t="s">
        <v>56</v>
      </c>
      <c r="F1624" t="s">
        <v>32</v>
      </c>
      <c r="G1624" t="s">
        <v>33</v>
      </c>
      <c r="N1624" t="s">
        <v>19</v>
      </c>
      <c r="O1624" t="s">
        <v>97</v>
      </c>
      <c r="P1624" t="s">
        <v>20</v>
      </c>
      <c r="Q1624" t="s">
        <v>14</v>
      </c>
      <c r="S1624" t="str">
        <f t="shared" si="57"/>
        <v>UPDATE tbl_clubs SET intItemID = 1623  WHERE sku = 54468</v>
      </c>
      <c r="V1624" t="s">
        <v>1720</v>
      </c>
    </row>
    <row r="1625" spans="1:22" x14ac:dyDescent="0.25">
      <c r="A1625">
        <f t="shared" si="58"/>
        <v>1624</v>
      </c>
      <c r="B1625">
        <v>54469</v>
      </c>
      <c r="C1625">
        <v>71</v>
      </c>
      <c r="D1625">
        <v>203</v>
      </c>
      <c r="E1625" t="s">
        <v>36</v>
      </c>
      <c r="F1625" t="s">
        <v>32</v>
      </c>
      <c r="G1625" t="s">
        <v>33</v>
      </c>
      <c r="N1625" t="s">
        <v>19</v>
      </c>
      <c r="O1625" t="s">
        <v>97</v>
      </c>
      <c r="P1625" t="s">
        <v>20</v>
      </c>
      <c r="Q1625" t="s">
        <v>14</v>
      </c>
      <c r="S1625" t="str">
        <f t="shared" si="57"/>
        <v>UPDATE tbl_clubs SET intItemID = 1624  WHERE sku = 54469</v>
      </c>
      <c r="V1625" t="s">
        <v>1721</v>
      </c>
    </row>
    <row r="1626" spans="1:22" x14ac:dyDescent="0.25">
      <c r="A1626">
        <f t="shared" si="58"/>
        <v>1625</v>
      </c>
      <c r="B1626">
        <v>54470</v>
      </c>
      <c r="C1626">
        <v>71</v>
      </c>
      <c r="D1626">
        <v>1856</v>
      </c>
      <c r="E1626" t="s">
        <v>43</v>
      </c>
      <c r="F1626" t="s">
        <v>18</v>
      </c>
      <c r="G1626" t="s">
        <v>33</v>
      </c>
      <c r="N1626" t="s">
        <v>19</v>
      </c>
      <c r="O1626" t="s">
        <v>97</v>
      </c>
      <c r="P1626" t="s">
        <v>20</v>
      </c>
      <c r="Q1626" t="s">
        <v>14</v>
      </c>
      <c r="S1626" t="str">
        <f t="shared" si="57"/>
        <v>UPDATE tbl_clubs SET intItemID = 1625  WHERE sku = 54470</v>
      </c>
      <c r="V1626" t="s">
        <v>1722</v>
      </c>
    </row>
    <row r="1627" spans="1:22" x14ac:dyDescent="0.25">
      <c r="A1627">
        <f t="shared" si="58"/>
        <v>1626</v>
      </c>
      <c r="B1627">
        <v>54471</v>
      </c>
      <c r="C1627">
        <v>71</v>
      </c>
      <c r="D1627">
        <v>28</v>
      </c>
      <c r="E1627" t="s">
        <v>39</v>
      </c>
      <c r="F1627" t="s">
        <v>44</v>
      </c>
      <c r="G1627" t="s">
        <v>42</v>
      </c>
      <c r="N1627" t="s">
        <v>19</v>
      </c>
      <c r="O1627" t="s">
        <v>97</v>
      </c>
      <c r="P1627" t="s">
        <v>20</v>
      </c>
      <c r="Q1627" t="s">
        <v>14</v>
      </c>
      <c r="S1627" t="str">
        <f t="shared" si="57"/>
        <v>UPDATE tbl_clubs SET intItemID = 1626  WHERE sku = 54471</v>
      </c>
      <c r="V1627" t="s">
        <v>1723</v>
      </c>
    </row>
    <row r="1628" spans="1:22" x14ac:dyDescent="0.25">
      <c r="A1628">
        <f t="shared" si="58"/>
        <v>1627</v>
      </c>
      <c r="B1628">
        <v>54473</v>
      </c>
      <c r="C1628">
        <v>71</v>
      </c>
      <c r="D1628">
        <v>28</v>
      </c>
      <c r="E1628" t="s">
        <v>31</v>
      </c>
      <c r="F1628" t="s">
        <v>32</v>
      </c>
      <c r="G1628" t="s">
        <v>33</v>
      </c>
      <c r="N1628" t="s">
        <v>19</v>
      </c>
      <c r="O1628" t="s">
        <v>97</v>
      </c>
      <c r="P1628" t="s">
        <v>20</v>
      </c>
      <c r="Q1628" t="s">
        <v>14</v>
      </c>
      <c r="S1628" t="str">
        <f t="shared" si="57"/>
        <v>UPDATE tbl_clubs SET intItemID = 1627  WHERE sku = 54473</v>
      </c>
      <c r="V1628" t="s">
        <v>1724</v>
      </c>
    </row>
    <row r="1629" spans="1:22" x14ac:dyDescent="0.25">
      <c r="A1629">
        <f t="shared" si="58"/>
        <v>1628</v>
      </c>
      <c r="B1629">
        <v>54474</v>
      </c>
      <c r="C1629">
        <v>71</v>
      </c>
      <c r="D1629">
        <v>28</v>
      </c>
      <c r="E1629" t="s">
        <v>38</v>
      </c>
      <c r="F1629" t="s">
        <v>32</v>
      </c>
      <c r="G1629" t="s">
        <v>33</v>
      </c>
      <c r="N1629" t="s">
        <v>19</v>
      </c>
      <c r="O1629" t="s">
        <v>97</v>
      </c>
      <c r="P1629" t="s">
        <v>20</v>
      </c>
      <c r="Q1629" t="s">
        <v>14</v>
      </c>
      <c r="S1629" t="str">
        <f t="shared" si="57"/>
        <v>UPDATE tbl_clubs SET intItemID = 1628  WHERE sku = 54474</v>
      </c>
      <c r="V1629" t="s">
        <v>1725</v>
      </c>
    </row>
    <row r="1630" spans="1:22" x14ac:dyDescent="0.25">
      <c r="A1630">
        <f t="shared" si="58"/>
        <v>1629</v>
      </c>
      <c r="B1630">
        <v>54475</v>
      </c>
      <c r="C1630">
        <v>71</v>
      </c>
      <c r="D1630">
        <v>28</v>
      </c>
      <c r="E1630" t="s">
        <v>38</v>
      </c>
      <c r="F1630" t="s">
        <v>32</v>
      </c>
      <c r="G1630" t="s">
        <v>33</v>
      </c>
      <c r="N1630" t="s">
        <v>19</v>
      </c>
      <c r="O1630" t="s">
        <v>97</v>
      </c>
      <c r="P1630" t="s">
        <v>20</v>
      </c>
      <c r="Q1630" t="s">
        <v>14</v>
      </c>
      <c r="S1630" t="str">
        <f t="shared" si="57"/>
        <v>UPDATE tbl_clubs SET intItemID = 1629  WHERE sku = 54475</v>
      </c>
      <c r="V1630" t="s">
        <v>1726</v>
      </c>
    </row>
    <row r="1631" spans="1:22" x14ac:dyDescent="0.25">
      <c r="A1631">
        <f t="shared" si="58"/>
        <v>1630</v>
      </c>
      <c r="B1631">
        <v>54476</v>
      </c>
      <c r="C1631">
        <v>71</v>
      </c>
      <c r="D1631">
        <v>957</v>
      </c>
      <c r="E1631" t="s">
        <v>56</v>
      </c>
      <c r="F1631" t="s">
        <v>32</v>
      </c>
      <c r="G1631" t="s">
        <v>33</v>
      </c>
      <c r="N1631" t="s">
        <v>19</v>
      </c>
      <c r="O1631" t="s">
        <v>97</v>
      </c>
      <c r="P1631" t="s">
        <v>20</v>
      </c>
      <c r="Q1631" t="s">
        <v>14</v>
      </c>
      <c r="S1631" t="str">
        <f t="shared" si="57"/>
        <v>UPDATE tbl_clubs SET intItemID = 1630  WHERE sku = 54476</v>
      </c>
      <c r="V1631" t="s">
        <v>1727</v>
      </c>
    </row>
    <row r="1632" spans="1:22" x14ac:dyDescent="0.25">
      <c r="A1632">
        <f t="shared" si="58"/>
        <v>1631</v>
      </c>
      <c r="B1632">
        <v>54477</v>
      </c>
      <c r="C1632">
        <v>71</v>
      </c>
      <c r="D1632">
        <v>203</v>
      </c>
      <c r="E1632" t="s">
        <v>36</v>
      </c>
      <c r="F1632" t="s">
        <v>32</v>
      </c>
      <c r="G1632" t="s">
        <v>33</v>
      </c>
      <c r="N1632" t="s">
        <v>19</v>
      </c>
      <c r="O1632" t="s">
        <v>97</v>
      </c>
      <c r="P1632" t="s">
        <v>20</v>
      </c>
      <c r="Q1632" t="s">
        <v>14</v>
      </c>
      <c r="S1632" t="str">
        <f t="shared" si="57"/>
        <v>UPDATE tbl_clubs SET intItemID = 1631  WHERE sku = 54477</v>
      </c>
      <c r="V1632" t="s">
        <v>1728</v>
      </c>
    </row>
    <row r="1633" spans="1:22" x14ac:dyDescent="0.25">
      <c r="A1633">
        <f t="shared" si="58"/>
        <v>1632</v>
      </c>
      <c r="B1633">
        <v>54478</v>
      </c>
      <c r="C1633">
        <v>71</v>
      </c>
      <c r="D1633">
        <v>1856</v>
      </c>
      <c r="E1633" t="s">
        <v>43</v>
      </c>
      <c r="F1633" t="s">
        <v>18</v>
      </c>
      <c r="G1633" t="s">
        <v>33</v>
      </c>
      <c r="N1633" t="s">
        <v>19</v>
      </c>
      <c r="O1633" t="s">
        <v>97</v>
      </c>
      <c r="P1633" t="s">
        <v>20</v>
      </c>
      <c r="Q1633" t="s">
        <v>14</v>
      </c>
      <c r="S1633" t="str">
        <f t="shared" si="57"/>
        <v>UPDATE tbl_clubs SET intItemID = 1632  WHERE sku = 54478</v>
      </c>
      <c r="V1633" t="s">
        <v>1729</v>
      </c>
    </row>
    <row r="1634" spans="1:22" x14ac:dyDescent="0.25">
      <c r="A1634">
        <f t="shared" si="58"/>
        <v>1633</v>
      </c>
      <c r="B1634">
        <v>54497</v>
      </c>
      <c r="C1634">
        <v>71</v>
      </c>
      <c r="D1634">
        <v>28</v>
      </c>
      <c r="E1634" t="s">
        <v>39</v>
      </c>
      <c r="F1634" t="s">
        <v>44</v>
      </c>
      <c r="G1634" t="s">
        <v>42</v>
      </c>
      <c r="N1634" t="s">
        <v>19</v>
      </c>
      <c r="O1634" t="s">
        <v>97</v>
      </c>
      <c r="P1634" t="s">
        <v>20</v>
      </c>
      <c r="Q1634" t="s">
        <v>14</v>
      </c>
      <c r="S1634" t="str">
        <f t="shared" si="57"/>
        <v>UPDATE tbl_clubs SET intItemID = 1633  WHERE sku = 54497</v>
      </c>
      <c r="V1634" t="s">
        <v>1730</v>
      </c>
    </row>
    <row r="1635" spans="1:22" x14ac:dyDescent="0.25">
      <c r="A1635">
        <f t="shared" si="58"/>
        <v>1634</v>
      </c>
      <c r="B1635">
        <v>54498</v>
      </c>
      <c r="C1635">
        <v>71</v>
      </c>
      <c r="D1635">
        <v>203</v>
      </c>
      <c r="E1635" t="s">
        <v>36</v>
      </c>
      <c r="F1635" t="s">
        <v>32</v>
      </c>
      <c r="G1635" t="s">
        <v>33</v>
      </c>
      <c r="N1635" t="s">
        <v>19</v>
      </c>
      <c r="O1635" t="s">
        <v>97</v>
      </c>
      <c r="P1635" t="s">
        <v>20</v>
      </c>
      <c r="Q1635" t="s">
        <v>14</v>
      </c>
      <c r="S1635" t="str">
        <f t="shared" si="57"/>
        <v>UPDATE tbl_clubs SET intItemID = 1634  WHERE sku = 54498</v>
      </c>
      <c r="V1635" t="s">
        <v>1731</v>
      </c>
    </row>
    <row r="1636" spans="1:22" x14ac:dyDescent="0.25">
      <c r="A1636">
        <f t="shared" si="58"/>
        <v>1635</v>
      </c>
      <c r="B1636">
        <v>54499</v>
      </c>
      <c r="C1636">
        <v>71</v>
      </c>
      <c r="D1636">
        <v>1856</v>
      </c>
      <c r="E1636" t="s">
        <v>43</v>
      </c>
      <c r="F1636" t="s">
        <v>18</v>
      </c>
      <c r="G1636" t="s">
        <v>33</v>
      </c>
      <c r="N1636" t="s">
        <v>19</v>
      </c>
      <c r="O1636" t="s">
        <v>97</v>
      </c>
      <c r="P1636" t="s">
        <v>20</v>
      </c>
      <c r="Q1636" t="s">
        <v>14</v>
      </c>
      <c r="S1636" t="str">
        <f t="shared" si="57"/>
        <v>UPDATE tbl_clubs SET intItemID = 1635  WHERE sku = 54499</v>
      </c>
      <c r="V1636" t="s">
        <v>1732</v>
      </c>
    </row>
    <row r="1637" spans="1:22" x14ac:dyDescent="0.25">
      <c r="A1637">
        <f t="shared" si="58"/>
        <v>1636</v>
      </c>
      <c r="B1637">
        <v>54500</v>
      </c>
      <c r="C1637">
        <v>71</v>
      </c>
      <c r="D1637">
        <v>28</v>
      </c>
      <c r="E1637" t="s">
        <v>31</v>
      </c>
      <c r="F1637" t="s">
        <v>32</v>
      </c>
      <c r="G1637" t="s">
        <v>33</v>
      </c>
      <c r="N1637" t="s">
        <v>19</v>
      </c>
      <c r="O1637" t="s">
        <v>97</v>
      </c>
      <c r="P1637" t="s">
        <v>20</v>
      </c>
      <c r="Q1637" t="s">
        <v>14</v>
      </c>
      <c r="S1637" t="str">
        <f t="shared" si="57"/>
        <v>UPDATE tbl_clubs SET intItemID = 1636  WHERE sku = 54500</v>
      </c>
      <c r="V1637" t="s">
        <v>1733</v>
      </c>
    </row>
    <row r="1638" spans="1:22" x14ac:dyDescent="0.25">
      <c r="A1638">
        <f t="shared" si="58"/>
        <v>1637</v>
      </c>
      <c r="B1638">
        <v>54503</v>
      </c>
      <c r="C1638">
        <v>71</v>
      </c>
      <c r="D1638">
        <v>957</v>
      </c>
      <c r="E1638" t="s">
        <v>56</v>
      </c>
      <c r="F1638" t="s">
        <v>32</v>
      </c>
      <c r="G1638" t="s">
        <v>33</v>
      </c>
      <c r="N1638" t="s">
        <v>19</v>
      </c>
      <c r="O1638" t="s">
        <v>97</v>
      </c>
      <c r="P1638" t="s">
        <v>20</v>
      </c>
      <c r="Q1638" t="s">
        <v>14</v>
      </c>
      <c r="S1638" t="str">
        <f t="shared" si="57"/>
        <v>UPDATE tbl_clubs SET intItemID = 1637  WHERE sku = 54503</v>
      </c>
      <c r="V1638" t="s">
        <v>1734</v>
      </c>
    </row>
    <row r="1639" spans="1:22" x14ac:dyDescent="0.25">
      <c r="A1639">
        <f t="shared" si="58"/>
        <v>1638</v>
      </c>
      <c r="B1639">
        <v>54553</v>
      </c>
      <c r="C1639">
        <v>71</v>
      </c>
      <c r="D1639">
        <v>27</v>
      </c>
      <c r="E1639" t="s">
        <v>38</v>
      </c>
      <c r="F1639" t="s">
        <v>32</v>
      </c>
      <c r="G1639" t="s">
        <v>33</v>
      </c>
      <c r="N1639" t="s">
        <v>19</v>
      </c>
      <c r="O1639" t="s">
        <v>97</v>
      </c>
      <c r="P1639" t="s">
        <v>20</v>
      </c>
      <c r="Q1639" t="s">
        <v>14</v>
      </c>
      <c r="S1639" t="str">
        <f t="shared" si="57"/>
        <v>UPDATE tbl_clubs SET intItemID = 1638  WHERE sku = 54553</v>
      </c>
      <c r="V1639" t="s">
        <v>1735</v>
      </c>
    </row>
    <row r="1640" spans="1:22" x14ac:dyDescent="0.25">
      <c r="A1640">
        <f t="shared" si="58"/>
        <v>1639</v>
      </c>
      <c r="B1640">
        <v>54561</v>
      </c>
      <c r="C1640">
        <v>71</v>
      </c>
      <c r="D1640">
        <v>950</v>
      </c>
      <c r="E1640" t="s">
        <v>56</v>
      </c>
      <c r="F1640" t="s">
        <v>32</v>
      </c>
      <c r="G1640" t="s">
        <v>33</v>
      </c>
      <c r="N1640" t="s">
        <v>19</v>
      </c>
      <c r="O1640" t="s">
        <v>97</v>
      </c>
      <c r="P1640" t="s">
        <v>20</v>
      </c>
      <c r="Q1640" t="s">
        <v>14</v>
      </c>
      <c r="S1640" t="str">
        <f t="shared" si="57"/>
        <v>UPDATE tbl_clubs SET intItemID = 1639  WHERE sku = 54561</v>
      </c>
      <c r="V1640" t="s">
        <v>1736</v>
      </c>
    </row>
    <row r="1641" spans="1:22" x14ac:dyDescent="0.25">
      <c r="A1641">
        <f t="shared" si="58"/>
        <v>1640</v>
      </c>
      <c r="B1641">
        <v>54567</v>
      </c>
      <c r="C1641">
        <v>71</v>
      </c>
      <c r="D1641">
        <v>28</v>
      </c>
      <c r="E1641" t="s">
        <v>39</v>
      </c>
      <c r="F1641" t="s">
        <v>44</v>
      </c>
      <c r="G1641" t="s">
        <v>42</v>
      </c>
      <c r="N1641" t="s">
        <v>19</v>
      </c>
      <c r="O1641" t="s">
        <v>97</v>
      </c>
      <c r="P1641" t="s">
        <v>20</v>
      </c>
      <c r="Q1641" t="s">
        <v>14</v>
      </c>
      <c r="S1641" t="str">
        <f t="shared" si="57"/>
        <v>UPDATE tbl_clubs SET intItemID = 1640  WHERE sku = 54567</v>
      </c>
      <c r="V1641" t="s">
        <v>1737</v>
      </c>
    </row>
    <row r="1642" spans="1:22" x14ac:dyDescent="0.25">
      <c r="A1642">
        <f t="shared" si="58"/>
        <v>1641</v>
      </c>
      <c r="B1642">
        <v>54568</v>
      </c>
      <c r="C1642">
        <v>71</v>
      </c>
      <c r="D1642">
        <v>28</v>
      </c>
      <c r="E1642" t="s">
        <v>31</v>
      </c>
      <c r="F1642" t="s">
        <v>32</v>
      </c>
      <c r="G1642" t="s">
        <v>33</v>
      </c>
      <c r="N1642" t="s">
        <v>19</v>
      </c>
      <c r="O1642" t="s">
        <v>97</v>
      </c>
      <c r="P1642" t="s">
        <v>20</v>
      </c>
      <c r="Q1642" t="s">
        <v>14</v>
      </c>
      <c r="S1642" t="str">
        <f t="shared" si="57"/>
        <v>UPDATE tbl_clubs SET intItemID = 1641  WHERE sku = 54568</v>
      </c>
      <c r="V1642" t="s">
        <v>1738</v>
      </c>
    </row>
    <row r="1643" spans="1:22" x14ac:dyDescent="0.25">
      <c r="A1643">
        <f t="shared" si="58"/>
        <v>1642</v>
      </c>
      <c r="B1643">
        <v>54569</v>
      </c>
      <c r="C1643">
        <v>71</v>
      </c>
      <c r="D1643">
        <v>28</v>
      </c>
      <c r="E1643" t="s">
        <v>38</v>
      </c>
      <c r="F1643" t="s">
        <v>32</v>
      </c>
      <c r="G1643" t="s">
        <v>33</v>
      </c>
      <c r="N1643" t="s">
        <v>19</v>
      </c>
      <c r="O1643" t="s">
        <v>97</v>
      </c>
      <c r="P1643" t="s">
        <v>20</v>
      </c>
      <c r="Q1643" t="s">
        <v>14</v>
      </c>
      <c r="S1643" t="str">
        <f t="shared" si="57"/>
        <v>UPDATE tbl_clubs SET intItemID = 1642  WHERE sku = 54569</v>
      </c>
      <c r="V1643" t="s">
        <v>1739</v>
      </c>
    </row>
    <row r="1644" spans="1:22" x14ac:dyDescent="0.25">
      <c r="A1644">
        <f t="shared" si="58"/>
        <v>1643</v>
      </c>
      <c r="B1644">
        <v>54570</v>
      </c>
      <c r="C1644">
        <v>71</v>
      </c>
      <c r="D1644">
        <v>28</v>
      </c>
      <c r="E1644" t="s">
        <v>38</v>
      </c>
      <c r="F1644" t="s">
        <v>32</v>
      </c>
      <c r="G1644" t="s">
        <v>33</v>
      </c>
      <c r="N1644" t="s">
        <v>19</v>
      </c>
      <c r="O1644" t="s">
        <v>97</v>
      </c>
      <c r="P1644" t="s">
        <v>20</v>
      </c>
      <c r="Q1644" t="s">
        <v>14</v>
      </c>
      <c r="S1644" t="str">
        <f t="shared" si="57"/>
        <v>UPDATE tbl_clubs SET intItemID = 1643  WHERE sku = 54570</v>
      </c>
      <c r="V1644" t="s">
        <v>1740</v>
      </c>
    </row>
    <row r="1645" spans="1:22" x14ac:dyDescent="0.25">
      <c r="A1645">
        <f t="shared" si="58"/>
        <v>1644</v>
      </c>
      <c r="B1645">
        <v>54571</v>
      </c>
      <c r="C1645">
        <v>71</v>
      </c>
      <c r="D1645">
        <v>957</v>
      </c>
      <c r="E1645" t="s">
        <v>56</v>
      </c>
      <c r="F1645" t="s">
        <v>32</v>
      </c>
      <c r="G1645" t="s">
        <v>33</v>
      </c>
      <c r="N1645" t="s">
        <v>19</v>
      </c>
      <c r="O1645" t="s">
        <v>97</v>
      </c>
      <c r="P1645" t="s">
        <v>20</v>
      </c>
      <c r="Q1645" t="s">
        <v>14</v>
      </c>
      <c r="S1645" t="str">
        <f t="shared" si="57"/>
        <v>UPDATE tbl_clubs SET intItemID = 1644  WHERE sku = 54571</v>
      </c>
      <c r="V1645" t="s">
        <v>1741</v>
      </c>
    </row>
    <row r="1646" spans="1:22" x14ac:dyDescent="0.25">
      <c r="A1646">
        <f t="shared" si="58"/>
        <v>1645</v>
      </c>
      <c r="B1646">
        <v>54572</v>
      </c>
      <c r="C1646">
        <v>71</v>
      </c>
      <c r="D1646">
        <v>203</v>
      </c>
      <c r="E1646" t="s">
        <v>36</v>
      </c>
      <c r="F1646" t="s">
        <v>32</v>
      </c>
      <c r="G1646" t="s">
        <v>33</v>
      </c>
      <c r="N1646" t="s">
        <v>19</v>
      </c>
      <c r="O1646" t="s">
        <v>97</v>
      </c>
      <c r="P1646" t="s">
        <v>20</v>
      </c>
      <c r="Q1646" t="s">
        <v>14</v>
      </c>
      <c r="S1646" t="str">
        <f t="shared" si="57"/>
        <v>UPDATE tbl_clubs SET intItemID = 1645  WHERE sku = 54572</v>
      </c>
      <c r="V1646" t="s">
        <v>1742</v>
      </c>
    </row>
    <row r="1647" spans="1:22" x14ac:dyDescent="0.25">
      <c r="A1647">
        <f t="shared" si="58"/>
        <v>1646</v>
      </c>
      <c r="B1647">
        <v>54574</v>
      </c>
      <c r="C1647">
        <v>71</v>
      </c>
      <c r="D1647">
        <v>1856</v>
      </c>
      <c r="E1647" t="s">
        <v>43</v>
      </c>
      <c r="F1647" t="s">
        <v>18</v>
      </c>
      <c r="G1647" t="s">
        <v>33</v>
      </c>
      <c r="N1647" t="s">
        <v>19</v>
      </c>
      <c r="O1647" t="s">
        <v>97</v>
      </c>
      <c r="P1647" t="s">
        <v>20</v>
      </c>
      <c r="Q1647" t="s">
        <v>14</v>
      </c>
      <c r="S1647" t="str">
        <f t="shared" si="57"/>
        <v>UPDATE tbl_clubs SET intItemID = 1646  WHERE sku = 54574</v>
      </c>
      <c r="V1647" t="s">
        <v>1743</v>
      </c>
    </row>
    <row r="1648" spans="1:22" x14ac:dyDescent="0.25">
      <c r="A1648">
        <f t="shared" si="58"/>
        <v>1647</v>
      </c>
      <c r="B1648">
        <v>54596</v>
      </c>
      <c r="C1648">
        <v>71</v>
      </c>
      <c r="D1648">
        <v>28</v>
      </c>
      <c r="E1648" t="s">
        <v>31</v>
      </c>
      <c r="F1648" t="s">
        <v>32</v>
      </c>
      <c r="G1648" t="s">
        <v>33</v>
      </c>
      <c r="N1648" t="s">
        <v>19</v>
      </c>
      <c r="O1648" t="s">
        <v>97</v>
      </c>
      <c r="P1648" t="s">
        <v>20</v>
      </c>
      <c r="Q1648" t="s">
        <v>14</v>
      </c>
      <c r="S1648" t="str">
        <f t="shared" si="57"/>
        <v>UPDATE tbl_clubs SET intItemID = 1647  WHERE sku = 54596</v>
      </c>
      <c r="V1648" t="s">
        <v>1744</v>
      </c>
    </row>
    <row r="1649" spans="1:22" x14ac:dyDescent="0.25">
      <c r="A1649">
        <f t="shared" si="58"/>
        <v>1648</v>
      </c>
      <c r="B1649">
        <v>54609</v>
      </c>
      <c r="C1649">
        <v>26</v>
      </c>
      <c r="D1649">
        <v>293</v>
      </c>
      <c r="E1649" t="s">
        <v>38</v>
      </c>
      <c r="F1649" t="s">
        <v>32</v>
      </c>
      <c r="G1649" t="s">
        <v>33</v>
      </c>
      <c r="N1649" t="s">
        <v>19</v>
      </c>
      <c r="O1649" t="s">
        <v>97</v>
      </c>
      <c r="P1649" t="s">
        <v>20</v>
      </c>
      <c r="Q1649" t="s">
        <v>14</v>
      </c>
      <c r="S1649" t="str">
        <f t="shared" si="57"/>
        <v>UPDATE tbl_clubs SET intItemID = 1648  WHERE sku = 54609</v>
      </c>
      <c r="V1649" t="s">
        <v>1745</v>
      </c>
    </row>
    <row r="1650" spans="1:22" x14ac:dyDescent="0.25">
      <c r="A1650">
        <f t="shared" si="58"/>
        <v>1649</v>
      </c>
      <c r="B1650">
        <v>54649</v>
      </c>
      <c r="C1650">
        <v>71</v>
      </c>
      <c r="D1650">
        <v>1641</v>
      </c>
      <c r="E1650" t="s">
        <v>36</v>
      </c>
      <c r="F1650" t="s">
        <v>32</v>
      </c>
      <c r="G1650" t="s">
        <v>33</v>
      </c>
      <c r="N1650" t="s">
        <v>19</v>
      </c>
      <c r="O1650" t="s">
        <v>97</v>
      </c>
      <c r="P1650" t="s">
        <v>20</v>
      </c>
      <c r="Q1650" t="s">
        <v>14</v>
      </c>
      <c r="S1650" t="str">
        <f t="shared" si="57"/>
        <v>UPDATE tbl_clubs SET intItemID = 1649  WHERE sku = 54649</v>
      </c>
      <c r="V1650" t="s">
        <v>1746</v>
      </c>
    </row>
    <row r="1651" spans="1:22" x14ac:dyDescent="0.25">
      <c r="A1651">
        <f t="shared" si="58"/>
        <v>1650</v>
      </c>
      <c r="B1651">
        <v>54654</v>
      </c>
      <c r="C1651">
        <v>71</v>
      </c>
      <c r="D1651">
        <v>28</v>
      </c>
      <c r="E1651" t="s">
        <v>39</v>
      </c>
      <c r="F1651" t="s">
        <v>44</v>
      </c>
      <c r="G1651" t="s">
        <v>42</v>
      </c>
      <c r="N1651" t="s">
        <v>19</v>
      </c>
      <c r="O1651" t="s">
        <v>97</v>
      </c>
      <c r="P1651" t="s">
        <v>20</v>
      </c>
      <c r="Q1651" t="s">
        <v>14</v>
      </c>
      <c r="S1651" t="str">
        <f t="shared" si="57"/>
        <v>UPDATE tbl_clubs SET intItemID = 1650  WHERE sku = 54654</v>
      </c>
      <c r="V1651" t="s">
        <v>1747</v>
      </c>
    </row>
    <row r="1652" spans="1:22" x14ac:dyDescent="0.25">
      <c r="A1652">
        <f t="shared" si="58"/>
        <v>1651</v>
      </c>
      <c r="B1652">
        <v>54655</v>
      </c>
      <c r="C1652">
        <v>71</v>
      </c>
      <c r="D1652">
        <v>203</v>
      </c>
      <c r="E1652" t="s">
        <v>36</v>
      </c>
      <c r="F1652" t="s">
        <v>32</v>
      </c>
      <c r="G1652" t="s">
        <v>33</v>
      </c>
      <c r="N1652" t="s">
        <v>19</v>
      </c>
      <c r="O1652" t="s">
        <v>97</v>
      </c>
      <c r="P1652" t="s">
        <v>20</v>
      </c>
      <c r="Q1652" t="s">
        <v>14</v>
      </c>
      <c r="S1652" t="str">
        <f t="shared" si="57"/>
        <v>UPDATE tbl_clubs SET intItemID = 1651  WHERE sku = 54655</v>
      </c>
      <c r="V1652" t="s">
        <v>1748</v>
      </c>
    </row>
    <row r="1653" spans="1:22" x14ac:dyDescent="0.25">
      <c r="A1653">
        <f t="shared" si="58"/>
        <v>1652</v>
      </c>
      <c r="B1653">
        <v>54657</v>
      </c>
      <c r="C1653">
        <v>71</v>
      </c>
      <c r="D1653">
        <v>28</v>
      </c>
      <c r="E1653" t="s">
        <v>31</v>
      </c>
      <c r="F1653" t="s">
        <v>32</v>
      </c>
      <c r="G1653" t="s">
        <v>33</v>
      </c>
      <c r="N1653" t="s">
        <v>19</v>
      </c>
      <c r="O1653" t="s">
        <v>97</v>
      </c>
      <c r="P1653" t="s">
        <v>20</v>
      </c>
      <c r="Q1653" t="s">
        <v>14</v>
      </c>
      <c r="S1653" t="str">
        <f t="shared" si="57"/>
        <v>UPDATE tbl_clubs SET intItemID = 1652  WHERE sku = 54657</v>
      </c>
      <c r="V1653" t="s">
        <v>1749</v>
      </c>
    </row>
    <row r="1654" spans="1:22" x14ac:dyDescent="0.25">
      <c r="A1654">
        <f t="shared" si="58"/>
        <v>1653</v>
      </c>
      <c r="B1654">
        <v>54658</v>
      </c>
      <c r="C1654">
        <v>71</v>
      </c>
      <c r="D1654">
        <v>957</v>
      </c>
      <c r="E1654" t="s">
        <v>56</v>
      </c>
      <c r="F1654" t="s">
        <v>32</v>
      </c>
      <c r="G1654" t="s">
        <v>33</v>
      </c>
      <c r="N1654" t="s">
        <v>19</v>
      </c>
      <c r="O1654" t="s">
        <v>97</v>
      </c>
      <c r="P1654" t="s">
        <v>20</v>
      </c>
      <c r="Q1654" t="s">
        <v>14</v>
      </c>
      <c r="S1654" t="str">
        <f t="shared" si="57"/>
        <v>UPDATE tbl_clubs SET intItemID = 1653  WHERE sku = 54658</v>
      </c>
      <c r="V1654" t="s">
        <v>1750</v>
      </c>
    </row>
    <row r="1655" spans="1:22" x14ac:dyDescent="0.25">
      <c r="A1655">
        <f t="shared" si="58"/>
        <v>1654</v>
      </c>
      <c r="B1655">
        <v>54659</v>
      </c>
      <c r="C1655">
        <v>71</v>
      </c>
      <c r="D1655">
        <v>28</v>
      </c>
      <c r="E1655" t="s">
        <v>38</v>
      </c>
      <c r="F1655" t="s">
        <v>32</v>
      </c>
      <c r="G1655" t="s">
        <v>33</v>
      </c>
      <c r="N1655" t="s">
        <v>19</v>
      </c>
      <c r="O1655" t="s">
        <v>97</v>
      </c>
      <c r="P1655" t="s">
        <v>20</v>
      </c>
      <c r="Q1655" t="s">
        <v>14</v>
      </c>
      <c r="S1655" t="str">
        <f t="shared" si="57"/>
        <v>UPDATE tbl_clubs SET intItemID = 1654  WHERE sku = 54659</v>
      </c>
      <c r="V1655" t="s">
        <v>1751</v>
      </c>
    </row>
    <row r="1656" spans="1:22" x14ac:dyDescent="0.25">
      <c r="A1656">
        <f t="shared" si="58"/>
        <v>1655</v>
      </c>
      <c r="B1656">
        <v>54660</v>
      </c>
      <c r="C1656">
        <v>71</v>
      </c>
      <c r="D1656">
        <v>28</v>
      </c>
      <c r="E1656" t="s">
        <v>38</v>
      </c>
      <c r="F1656" t="s">
        <v>32</v>
      </c>
      <c r="G1656" t="s">
        <v>33</v>
      </c>
      <c r="N1656" t="s">
        <v>19</v>
      </c>
      <c r="O1656" t="s">
        <v>97</v>
      </c>
      <c r="P1656" t="s">
        <v>20</v>
      </c>
      <c r="Q1656" t="s">
        <v>14</v>
      </c>
      <c r="S1656" t="str">
        <f t="shared" si="57"/>
        <v>UPDATE tbl_clubs SET intItemID = 1655  WHERE sku = 54660</v>
      </c>
      <c r="V1656" t="s">
        <v>1752</v>
      </c>
    </row>
    <row r="1657" spans="1:22" x14ac:dyDescent="0.25">
      <c r="A1657">
        <f t="shared" si="58"/>
        <v>1656</v>
      </c>
      <c r="B1657">
        <v>54663</v>
      </c>
      <c r="C1657">
        <v>71</v>
      </c>
      <c r="D1657">
        <v>28</v>
      </c>
      <c r="E1657" t="s">
        <v>38</v>
      </c>
      <c r="F1657" t="s">
        <v>32</v>
      </c>
      <c r="G1657" t="s">
        <v>33</v>
      </c>
      <c r="N1657" t="s">
        <v>19</v>
      </c>
      <c r="O1657" t="s">
        <v>97</v>
      </c>
      <c r="P1657" t="s">
        <v>20</v>
      </c>
      <c r="Q1657" t="s">
        <v>14</v>
      </c>
      <c r="S1657" t="str">
        <f t="shared" si="57"/>
        <v>UPDATE tbl_clubs SET intItemID = 1656  WHERE sku = 54663</v>
      </c>
      <c r="V1657" t="s">
        <v>1753</v>
      </c>
    </row>
    <row r="1658" spans="1:22" x14ac:dyDescent="0.25">
      <c r="A1658">
        <f t="shared" si="58"/>
        <v>1657</v>
      </c>
      <c r="B1658">
        <v>54665</v>
      </c>
      <c r="C1658">
        <v>71</v>
      </c>
      <c r="D1658">
        <v>957</v>
      </c>
      <c r="E1658" t="s">
        <v>56</v>
      </c>
      <c r="F1658" t="s">
        <v>32</v>
      </c>
      <c r="G1658" t="s">
        <v>33</v>
      </c>
      <c r="N1658" t="s">
        <v>19</v>
      </c>
      <c r="O1658" t="s">
        <v>97</v>
      </c>
      <c r="P1658" t="s">
        <v>20</v>
      </c>
      <c r="Q1658" t="s">
        <v>14</v>
      </c>
      <c r="S1658" t="str">
        <f t="shared" si="57"/>
        <v>UPDATE tbl_clubs SET intItemID = 1657  WHERE sku = 54665</v>
      </c>
      <c r="V1658" t="s">
        <v>1754</v>
      </c>
    </row>
    <row r="1659" spans="1:22" x14ac:dyDescent="0.25">
      <c r="A1659">
        <f t="shared" si="58"/>
        <v>1658</v>
      </c>
      <c r="B1659">
        <v>54675</v>
      </c>
      <c r="C1659">
        <v>71</v>
      </c>
      <c r="D1659">
        <v>28</v>
      </c>
      <c r="E1659" t="s">
        <v>39</v>
      </c>
      <c r="F1659" t="s">
        <v>44</v>
      </c>
      <c r="G1659" t="s">
        <v>42</v>
      </c>
      <c r="N1659" t="s">
        <v>19</v>
      </c>
      <c r="O1659" t="s">
        <v>97</v>
      </c>
      <c r="P1659" t="s">
        <v>20</v>
      </c>
      <c r="Q1659" t="s">
        <v>14</v>
      </c>
      <c r="S1659" t="str">
        <f t="shared" si="57"/>
        <v>UPDATE tbl_clubs SET intItemID = 1658  WHERE sku = 54675</v>
      </c>
      <c r="V1659" t="s">
        <v>1755</v>
      </c>
    </row>
    <row r="1660" spans="1:22" x14ac:dyDescent="0.25">
      <c r="A1660">
        <f t="shared" si="58"/>
        <v>1659</v>
      </c>
      <c r="B1660">
        <v>54677</v>
      </c>
      <c r="C1660">
        <v>71</v>
      </c>
      <c r="D1660">
        <v>1856</v>
      </c>
      <c r="E1660" t="s">
        <v>43</v>
      </c>
      <c r="F1660" t="s">
        <v>18</v>
      </c>
      <c r="G1660" t="s">
        <v>33</v>
      </c>
      <c r="N1660" t="s">
        <v>19</v>
      </c>
      <c r="O1660" t="s">
        <v>97</v>
      </c>
      <c r="P1660" t="s">
        <v>20</v>
      </c>
      <c r="Q1660" t="s">
        <v>14</v>
      </c>
      <c r="S1660" t="str">
        <f t="shared" si="57"/>
        <v>UPDATE tbl_clubs SET intItemID = 1659  WHERE sku = 54677</v>
      </c>
      <c r="V1660" t="s">
        <v>1756</v>
      </c>
    </row>
    <row r="1661" spans="1:22" x14ac:dyDescent="0.25">
      <c r="A1661">
        <f t="shared" si="58"/>
        <v>1660</v>
      </c>
      <c r="B1661">
        <v>54678</v>
      </c>
      <c r="C1661">
        <v>71</v>
      </c>
      <c r="D1661">
        <v>203</v>
      </c>
      <c r="E1661" t="s">
        <v>36</v>
      </c>
      <c r="F1661" t="s">
        <v>32</v>
      </c>
      <c r="G1661" t="s">
        <v>33</v>
      </c>
      <c r="N1661" t="s">
        <v>19</v>
      </c>
      <c r="O1661" t="s">
        <v>97</v>
      </c>
      <c r="P1661" t="s">
        <v>20</v>
      </c>
      <c r="Q1661" t="s">
        <v>14</v>
      </c>
      <c r="S1661" t="str">
        <f t="shared" si="57"/>
        <v>UPDATE tbl_clubs SET intItemID = 1660  WHERE sku = 54678</v>
      </c>
      <c r="V1661" t="s">
        <v>1757</v>
      </c>
    </row>
    <row r="1662" spans="1:22" x14ac:dyDescent="0.25">
      <c r="A1662">
        <f t="shared" si="58"/>
        <v>1661</v>
      </c>
      <c r="B1662">
        <v>54679</v>
      </c>
      <c r="C1662">
        <v>71</v>
      </c>
      <c r="D1662">
        <v>957</v>
      </c>
      <c r="E1662" t="s">
        <v>56</v>
      </c>
      <c r="F1662" t="s">
        <v>32</v>
      </c>
      <c r="G1662" t="s">
        <v>33</v>
      </c>
      <c r="N1662" t="s">
        <v>19</v>
      </c>
      <c r="O1662" t="s">
        <v>97</v>
      </c>
      <c r="P1662" t="s">
        <v>20</v>
      </c>
      <c r="Q1662" t="s">
        <v>14</v>
      </c>
      <c r="S1662" t="str">
        <f t="shared" si="57"/>
        <v>UPDATE tbl_clubs SET intItemID = 1661  WHERE sku = 54679</v>
      </c>
      <c r="V1662" t="s">
        <v>1758</v>
      </c>
    </row>
    <row r="1663" spans="1:22" x14ac:dyDescent="0.25">
      <c r="A1663">
        <f t="shared" si="58"/>
        <v>1662</v>
      </c>
      <c r="B1663">
        <v>54680</v>
      </c>
      <c r="C1663">
        <v>71</v>
      </c>
      <c r="D1663">
        <v>28</v>
      </c>
      <c r="E1663" t="s">
        <v>31</v>
      </c>
      <c r="F1663" t="s">
        <v>32</v>
      </c>
      <c r="G1663" t="s">
        <v>33</v>
      </c>
      <c r="N1663" t="s">
        <v>19</v>
      </c>
      <c r="O1663" t="s">
        <v>97</v>
      </c>
      <c r="P1663" t="s">
        <v>20</v>
      </c>
      <c r="Q1663" t="s">
        <v>14</v>
      </c>
      <c r="S1663" t="str">
        <f t="shared" si="57"/>
        <v>UPDATE tbl_clubs SET intItemID = 1662  WHERE sku = 54680</v>
      </c>
      <c r="V1663" t="s">
        <v>1759</v>
      </c>
    </row>
    <row r="1664" spans="1:22" x14ac:dyDescent="0.25">
      <c r="A1664">
        <f t="shared" si="58"/>
        <v>1663</v>
      </c>
      <c r="B1664">
        <v>54682</v>
      </c>
      <c r="C1664">
        <v>71</v>
      </c>
      <c r="D1664">
        <v>28</v>
      </c>
      <c r="E1664" t="s">
        <v>38</v>
      </c>
      <c r="F1664" t="s">
        <v>32</v>
      </c>
      <c r="G1664" t="s">
        <v>33</v>
      </c>
      <c r="N1664" t="s">
        <v>19</v>
      </c>
      <c r="O1664" t="s">
        <v>97</v>
      </c>
      <c r="P1664" t="s">
        <v>20</v>
      </c>
      <c r="Q1664" t="s">
        <v>14</v>
      </c>
      <c r="S1664" t="str">
        <f t="shared" si="57"/>
        <v>UPDATE tbl_clubs SET intItemID = 1663  WHERE sku = 54682</v>
      </c>
      <c r="V1664" t="s">
        <v>1760</v>
      </c>
    </row>
    <row r="1665" spans="1:22" x14ac:dyDescent="0.25">
      <c r="A1665">
        <f t="shared" si="58"/>
        <v>1664</v>
      </c>
      <c r="B1665">
        <v>54692</v>
      </c>
      <c r="C1665">
        <v>71</v>
      </c>
      <c r="D1665">
        <v>867</v>
      </c>
      <c r="E1665" t="s">
        <v>39</v>
      </c>
      <c r="F1665" t="s">
        <v>32</v>
      </c>
      <c r="G1665" t="s">
        <v>42</v>
      </c>
      <c r="N1665" t="s">
        <v>19</v>
      </c>
      <c r="O1665" t="s">
        <v>97</v>
      </c>
      <c r="P1665" t="s">
        <v>20</v>
      </c>
      <c r="Q1665" t="s">
        <v>14</v>
      </c>
      <c r="S1665" t="str">
        <f t="shared" si="57"/>
        <v>UPDATE tbl_clubs SET intItemID = 1664  WHERE sku = 54692</v>
      </c>
      <c r="V1665" t="s">
        <v>1761</v>
      </c>
    </row>
    <row r="1666" spans="1:22" x14ac:dyDescent="0.25">
      <c r="A1666">
        <f t="shared" si="58"/>
        <v>1665</v>
      </c>
      <c r="B1666">
        <v>54693</v>
      </c>
      <c r="C1666">
        <v>71</v>
      </c>
      <c r="D1666">
        <v>867</v>
      </c>
      <c r="E1666" t="s">
        <v>43</v>
      </c>
      <c r="F1666" t="s">
        <v>44</v>
      </c>
      <c r="G1666" t="s">
        <v>33</v>
      </c>
      <c r="N1666" t="s">
        <v>19</v>
      </c>
      <c r="O1666" t="s">
        <v>97</v>
      </c>
      <c r="P1666" t="s">
        <v>20</v>
      </c>
      <c r="Q1666" t="s">
        <v>14</v>
      </c>
      <c r="S1666" t="str">
        <f t="shared" si="57"/>
        <v>UPDATE tbl_clubs SET intItemID = 1665  WHERE sku = 54693</v>
      </c>
      <c r="V1666" t="s">
        <v>1762</v>
      </c>
    </row>
    <row r="1667" spans="1:22" x14ac:dyDescent="0.25">
      <c r="A1667">
        <f t="shared" si="58"/>
        <v>1666</v>
      </c>
      <c r="B1667">
        <v>54694</v>
      </c>
      <c r="C1667">
        <v>71</v>
      </c>
      <c r="D1667">
        <v>867</v>
      </c>
      <c r="E1667" t="s">
        <v>38</v>
      </c>
      <c r="F1667" t="s">
        <v>32</v>
      </c>
      <c r="G1667" t="s">
        <v>33</v>
      </c>
      <c r="N1667" t="s">
        <v>19</v>
      </c>
      <c r="O1667" t="s">
        <v>97</v>
      </c>
      <c r="P1667" t="s">
        <v>20</v>
      </c>
      <c r="Q1667" t="s">
        <v>14</v>
      </c>
      <c r="S1667" t="str">
        <f t="shared" ref="S1667:S1730" si="59">N1667&amp;O1667&amp;" "&amp;P1667&amp;A1667&amp;" "&amp;Q1667&amp;B1667</f>
        <v>UPDATE tbl_clubs SET intItemID = 1666  WHERE sku = 54694</v>
      </c>
      <c r="V1667" t="s">
        <v>1763</v>
      </c>
    </row>
    <row r="1668" spans="1:22" x14ac:dyDescent="0.25">
      <c r="A1668">
        <f t="shared" ref="A1668:A1731" si="60">A1667+1</f>
        <v>1667</v>
      </c>
      <c r="B1668">
        <v>54695</v>
      </c>
      <c r="C1668">
        <v>71</v>
      </c>
      <c r="D1668">
        <v>867</v>
      </c>
      <c r="E1668" t="s">
        <v>38</v>
      </c>
      <c r="F1668" t="s">
        <v>32</v>
      </c>
      <c r="G1668" t="s">
        <v>33</v>
      </c>
      <c r="N1668" t="s">
        <v>19</v>
      </c>
      <c r="O1668" t="s">
        <v>97</v>
      </c>
      <c r="P1668" t="s">
        <v>20</v>
      </c>
      <c r="Q1668" t="s">
        <v>14</v>
      </c>
      <c r="S1668" t="str">
        <f t="shared" si="59"/>
        <v>UPDATE tbl_clubs SET intItemID = 1667  WHERE sku = 54695</v>
      </c>
      <c r="V1668" t="s">
        <v>1764</v>
      </c>
    </row>
    <row r="1669" spans="1:22" x14ac:dyDescent="0.25">
      <c r="A1669">
        <f t="shared" si="60"/>
        <v>1668</v>
      </c>
      <c r="B1669">
        <v>54696</v>
      </c>
      <c r="C1669">
        <v>71</v>
      </c>
      <c r="D1669">
        <v>867</v>
      </c>
      <c r="E1669" t="s">
        <v>38</v>
      </c>
      <c r="F1669" t="s">
        <v>32</v>
      </c>
      <c r="G1669" t="s">
        <v>33</v>
      </c>
      <c r="N1669" t="s">
        <v>19</v>
      </c>
      <c r="O1669" t="s">
        <v>97</v>
      </c>
      <c r="P1669" t="s">
        <v>20</v>
      </c>
      <c r="Q1669" t="s">
        <v>14</v>
      </c>
      <c r="S1669" t="str">
        <f t="shared" si="59"/>
        <v>UPDATE tbl_clubs SET intItemID = 1668  WHERE sku = 54696</v>
      </c>
      <c r="V1669" t="s">
        <v>1765</v>
      </c>
    </row>
    <row r="1670" spans="1:22" x14ac:dyDescent="0.25">
      <c r="A1670">
        <f t="shared" si="60"/>
        <v>1669</v>
      </c>
      <c r="B1670">
        <v>54697</v>
      </c>
      <c r="C1670">
        <v>71</v>
      </c>
      <c r="D1670">
        <v>867</v>
      </c>
      <c r="E1670" t="s">
        <v>31</v>
      </c>
      <c r="F1670" t="s">
        <v>32</v>
      </c>
      <c r="G1670" t="s">
        <v>33</v>
      </c>
      <c r="N1670" t="s">
        <v>19</v>
      </c>
      <c r="O1670" t="s">
        <v>97</v>
      </c>
      <c r="P1670" t="s">
        <v>20</v>
      </c>
      <c r="Q1670" t="s">
        <v>14</v>
      </c>
      <c r="S1670" t="str">
        <f t="shared" si="59"/>
        <v>UPDATE tbl_clubs SET intItemID = 1669  WHERE sku = 54697</v>
      </c>
      <c r="V1670" t="s">
        <v>1766</v>
      </c>
    </row>
    <row r="1671" spans="1:22" x14ac:dyDescent="0.25">
      <c r="A1671">
        <f t="shared" si="60"/>
        <v>1670</v>
      </c>
      <c r="B1671">
        <v>54711</v>
      </c>
      <c r="C1671">
        <v>22</v>
      </c>
      <c r="D1671">
        <v>1199</v>
      </c>
      <c r="E1671" t="s">
        <v>38</v>
      </c>
      <c r="F1671" t="s">
        <v>32</v>
      </c>
      <c r="G1671" t="s">
        <v>33</v>
      </c>
      <c r="N1671" t="s">
        <v>19</v>
      </c>
      <c r="O1671" t="s">
        <v>97</v>
      </c>
      <c r="P1671" t="s">
        <v>20</v>
      </c>
      <c r="Q1671" t="s">
        <v>14</v>
      </c>
      <c r="S1671" t="str">
        <f t="shared" si="59"/>
        <v>UPDATE tbl_clubs SET intItemID = 1670  WHERE sku = 54711</v>
      </c>
      <c r="V1671" t="s">
        <v>1767</v>
      </c>
    </row>
    <row r="1672" spans="1:22" x14ac:dyDescent="0.25">
      <c r="A1672">
        <f t="shared" si="60"/>
        <v>1671</v>
      </c>
      <c r="B1672">
        <v>54712</v>
      </c>
      <c r="C1672">
        <v>22</v>
      </c>
      <c r="D1672">
        <v>48</v>
      </c>
      <c r="E1672" t="s">
        <v>38</v>
      </c>
      <c r="F1672" t="s">
        <v>32</v>
      </c>
      <c r="G1672" t="s">
        <v>33</v>
      </c>
      <c r="N1672" t="s">
        <v>19</v>
      </c>
      <c r="O1672" t="s">
        <v>97</v>
      </c>
      <c r="P1672" t="s">
        <v>20</v>
      </c>
      <c r="Q1672" t="s">
        <v>14</v>
      </c>
      <c r="S1672" t="str">
        <f t="shared" si="59"/>
        <v>UPDATE tbl_clubs SET intItemID = 1671  WHERE sku = 54712</v>
      </c>
      <c r="V1672" t="s">
        <v>1768</v>
      </c>
    </row>
    <row r="1673" spans="1:22" x14ac:dyDescent="0.25">
      <c r="A1673">
        <f t="shared" si="60"/>
        <v>1672</v>
      </c>
      <c r="B1673">
        <v>54713</v>
      </c>
      <c r="C1673">
        <v>22</v>
      </c>
      <c r="D1673">
        <v>13</v>
      </c>
      <c r="E1673" t="s">
        <v>38</v>
      </c>
      <c r="F1673" t="s">
        <v>32</v>
      </c>
      <c r="G1673" t="s">
        <v>33</v>
      </c>
      <c r="N1673" t="s">
        <v>19</v>
      </c>
      <c r="O1673" t="s">
        <v>97</v>
      </c>
      <c r="P1673" t="s">
        <v>20</v>
      </c>
      <c r="Q1673" t="s">
        <v>14</v>
      </c>
      <c r="S1673" t="str">
        <f t="shared" si="59"/>
        <v>UPDATE tbl_clubs SET intItemID = 1672  WHERE sku = 54713</v>
      </c>
      <c r="V1673" t="s">
        <v>1769</v>
      </c>
    </row>
    <row r="1674" spans="1:22" x14ac:dyDescent="0.25">
      <c r="A1674">
        <f t="shared" si="60"/>
        <v>1673</v>
      </c>
      <c r="B1674">
        <v>54714</v>
      </c>
      <c r="C1674">
        <v>22</v>
      </c>
      <c r="D1674">
        <v>1895</v>
      </c>
      <c r="E1674" t="s">
        <v>38</v>
      </c>
      <c r="F1674" t="s">
        <v>18</v>
      </c>
      <c r="G1674" t="s">
        <v>33</v>
      </c>
      <c r="N1674" t="s">
        <v>19</v>
      </c>
      <c r="O1674" t="s">
        <v>97</v>
      </c>
      <c r="P1674" t="s">
        <v>20</v>
      </c>
      <c r="Q1674" t="s">
        <v>14</v>
      </c>
      <c r="S1674" t="str">
        <f t="shared" si="59"/>
        <v>UPDATE tbl_clubs SET intItemID = 1673  WHERE sku = 54714</v>
      </c>
      <c r="V1674" t="s">
        <v>1770</v>
      </c>
    </row>
    <row r="1675" spans="1:22" x14ac:dyDescent="0.25">
      <c r="A1675">
        <f t="shared" si="60"/>
        <v>1674</v>
      </c>
      <c r="B1675">
        <v>54715</v>
      </c>
      <c r="C1675">
        <v>22</v>
      </c>
      <c r="D1675">
        <v>48</v>
      </c>
      <c r="E1675" t="s">
        <v>56</v>
      </c>
      <c r="F1675" t="s">
        <v>32</v>
      </c>
      <c r="G1675" t="s">
        <v>33</v>
      </c>
      <c r="N1675" t="s">
        <v>19</v>
      </c>
      <c r="O1675" t="s">
        <v>97</v>
      </c>
      <c r="P1675" t="s">
        <v>20</v>
      </c>
      <c r="Q1675" t="s">
        <v>14</v>
      </c>
      <c r="S1675" t="str">
        <f t="shared" si="59"/>
        <v>UPDATE tbl_clubs SET intItemID = 1674  WHERE sku = 54715</v>
      </c>
      <c r="V1675" t="s">
        <v>1771</v>
      </c>
    </row>
    <row r="1676" spans="1:22" x14ac:dyDescent="0.25">
      <c r="A1676">
        <f t="shared" si="60"/>
        <v>1675</v>
      </c>
      <c r="B1676">
        <v>54716</v>
      </c>
      <c r="C1676">
        <v>22</v>
      </c>
      <c r="D1676">
        <v>48</v>
      </c>
      <c r="E1676" t="s">
        <v>56</v>
      </c>
      <c r="F1676" t="s">
        <v>32</v>
      </c>
      <c r="G1676" t="s">
        <v>33</v>
      </c>
      <c r="N1676" t="s">
        <v>19</v>
      </c>
      <c r="O1676" t="s">
        <v>97</v>
      </c>
      <c r="P1676" t="s">
        <v>20</v>
      </c>
      <c r="Q1676" t="s">
        <v>14</v>
      </c>
      <c r="S1676" t="str">
        <f t="shared" si="59"/>
        <v>UPDATE tbl_clubs SET intItemID = 1675  WHERE sku = 54716</v>
      </c>
      <c r="V1676" t="s">
        <v>1772</v>
      </c>
    </row>
    <row r="1677" spans="1:22" x14ac:dyDescent="0.25">
      <c r="A1677">
        <f t="shared" si="60"/>
        <v>1676</v>
      </c>
      <c r="B1677">
        <v>54717</v>
      </c>
      <c r="C1677">
        <v>22</v>
      </c>
      <c r="D1677">
        <v>48</v>
      </c>
      <c r="E1677" t="s">
        <v>56</v>
      </c>
      <c r="F1677" t="s">
        <v>32</v>
      </c>
      <c r="G1677" t="s">
        <v>33</v>
      </c>
      <c r="N1677" t="s">
        <v>19</v>
      </c>
      <c r="O1677" t="s">
        <v>97</v>
      </c>
      <c r="P1677" t="s">
        <v>20</v>
      </c>
      <c r="Q1677" t="s">
        <v>14</v>
      </c>
      <c r="S1677" t="str">
        <f t="shared" si="59"/>
        <v>UPDATE tbl_clubs SET intItemID = 1676  WHERE sku = 54717</v>
      </c>
      <c r="V1677" t="s">
        <v>1773</v>
      </c>
    </row>
    <row r="1678" spans="1:22" x14ac:dyDescent="0.25">
      <c r="A1678">
        <f t="shared" si="60"/>
        <v>1677</v>
      </c>
      <c r="B1678">
        <v>54721</v>
      </c>
      <c r="C1678">
        <v>22</v>
      </c>
      <c r="D1678">
        <v>636</v>
      </c>
      <c r="E1678" t="s">
        <v>36</v>
      </c>
      <c r="F1678" t="s">
        <v>32</v>
      </c>
      <c r="G1678" t="s">
        <v>33</v>
      </c>
      <c r="N1678" t="s">
        <v>19</v>
      </c>
      <c r="O1678" t="s">
        <v>97</v>
      </c>
      <c r="P1678" t="s">
        <v>20</v>
      </c>
      <c r="Q1678" t="s">
        <v>14</v>
      </c>
      <c r="S1678" t="str">
        <f t="shared" si="59"/>
        <v>UPDATE tbl_clubs SET intItemID = 1677  WHERE sku = 54721</v>
      </c>
      <c r="V1678" t="s">
        <v>1774</v>
      </c>
    </row>
    <row r="1679" spans="1:22" x14ac:dyDescent="0.25">
      <c r="A1679">
        <f t="shared" si="60"/>
        <v>1678</v>
      </c>
      <c r="B1679">
        <v>54725</v>
      </c>
      <c r="C1679">
        <v>25</v>
      </c>
      <c r="D1679">
        <v>98</v>
      </c>
      <c r="E1679" t="s">
        <v>36</v>
      </c>
      <c r="F1679" t="s">
        <v>44</v>
      </c>
      <c r="G1679" t="s">
        <v>33</v>
      </c>
      <c r="N1679" t="s">
        <v>19</v>
      </c>
      <c r="O1679" t="s">
        <v>97</v>
      </c>
      <c r="P1679" t="s">
        <v>20</v>
      </c>
      <c r="Q1679" t="s">
        <v>14</v>
      </c>
      <c r="S1679" t="str">
        <f t="shared" si="59"/>
        <v>UPDATE tbl_clubs SET intItemID = 1678  WHERE sku = 54725</v>
      </c>
      <c r="V1679" t="s">
        <v>1775</v>
      </c>
    </row>
    <row r="1680" spans="1:22" x14ac:dyDescent="0.25">
      <c r="A1680">
        <f t="shared" si="60"/>
        <v>1679</v>
      </c>
      <c r="B1680">
        <v>54726</v>
      </c>
      <c r="C1680">
        <v>25</v>
      </c>
      <c r="D1680">
        <v>98</v>
      </c>
      <c r="E1680" t="s">
        <v>36</v>
      </c>
      <c r="F1680" t="s">
        <v>44</v>
      </c>
      <c r="G1680" t="s">
        <v>33</v>
      </c>
      <c r="N1680" t="s">
        <v>19</v>
      </c>
      <c r="O1680" t="s">
        <v>97</v>
      </c>
      <c r="P1680" t="s">
        <v>20</v>
      </c>
      <c r="Q1680" t="s">
        <v>14</v>
      </c>
      <c r="S1680" t="str">
        <f t="shared" si="59"/>
        <v>UPDATE tbl_clubs SET intItemID = 1679  WHERE sku = 54726</v>
      </c>
      <c r="V1680" t="s">
        <v>1776</v>
      </c>
    </row>
    <row r="1681" spans="1:22" x14ac:dyDescent="0.25">
      <c r="A1681">
        <f t="shared" si="60"/>
        <v>1680</v>
      </c>
      <c r="B1681">
        <v>54733</v>
      </c>
      <c r="C1681">
        <v>71</v>
      </c>
      <c r="D1681">
        <v>1174</v>
      </c>
      <c r="E1681" t="s">
        <v>56</v>
      </c>
      <c r="F1681" t="s">
        <v>32</v>
      </c>
      <c r="G1681" t="s">
        <v>33</v>
      </c>
      <c r="N1681" t="s">
        <v>19</v>
      </c>
      <c r="O1681" t="s">
        <v>97</v>
      </c>
      <c r="P1681" t="s">
        <v>20</v>
      </c>
      <c r="Q1681" t="s">
        <v>14</v>
      </c>
      <c r="S1681" t="str">
        <f t="shared" si="59"/>
        <v>UPDATE tbl_clubs SET intItemID = 1680  WHERE sku = 54733</v>
      </c>
      <c r="V1681" t="s">
        <v>1777</v>
      </c>
    </row>
    <row r="1682" spans="1:22" x14ac:dyDescent="0.25">
      <c r="A1682">
        <f t="shared" si="60"/>
        <v>1681</v>
      </c>
      <c r="B1682">
        <v>54739</v>
      </c>
      <c r="C1682">
        <v>72</v>
      </c>
      <c r="D1682">
        <v>1750</v>
      </c>
      <c r="E1682" t="s">
        <v>36</v>
      </c>
      <c r="F1682" t="s">
        <v>32</v>
      </c>
      <c r="G1682" t="s">
        <v>33</v>
      </c>
      <c r="N1682" t="s">
        <v>19</v>
      </c>
      <c r="O1682" t="s">
        <v>97</v>
      </c>
      <c r="P1682" t="s">
        <v>20</v>
      </c>
      <c r="Q1682" t="s">
        <v>14</v>
      </c>
      <c r="S1682" t="str">
        <f t="shared" si="59"/>
        <v>UPDATE tbl_clubs SET intItemID = 1681  WHERE sku = 54739</v>
      </c>
      <c r="V1682" t="s">
        <v>1778</v>
      </c>
    </row>
    <row r="1683" spans="1:22" x14ac:dyDescent="0.25">
      <c r="A1683">
        <f t="shared" si="60"/>
        <v>1682</v>
      </c>
      <c r="B1683">
        <v>54749</v>
      </c>
      <c r="C1683">
        <v>71</v>
      </c>
      <c r="D1683">
        <v>1641</v>
      </c>
      <c r="E1683" t="s">
        <v>36</v>
      </c>
      <c r="F1683" t="s">
        <v>32</v>
      </c>
      <c r="G1683" t="s">
        <v>33</v>
      </c>
      <c r="N1683" t="s">
        <v>19</v>
      </c>
      <c r="O1683" t="s">
        <v>97</v>
      </c>
      <c r="P1683" t="s">
        <v>20</v>
      </c>
      <c r="Q1683" t="s">
        <v>14</v>
      </c>
      <c r="S1683" t="str">
        <f t="shared" si="59"/>
        <v>UPDATE tbl_clubs SET intItemID = 1682  WHERE sku = 54749</v>
      </c>
      <c r="V1683" t="s">
        <v>1779</v>
      </c>
    </row>
    <row r="1684" spans="1:22" x14ac:dyDescent="0.25">
      <c r="A1684">
        <f t="shared" si="60"/>
        <v>1683</v>
      </c>
      <c r="B1684">
        <v>54751</v>
      </c>
      <c r="C1684">
        <v>71</v>
      </c>
      <c r="D1684">
        <v>1641</v>
      </c>
      <c r="E1684" t="s">
        <v>36</v>
      </c>
      <c r="F1684" t="s">
        <v>32</v>
      </c>
      <c r="G1684" t="s">
        <v>33</v>
      </c>
      <c r="N1684" t="s">
        <v>19</v>
      </c>
      <c r="O1684" t="s">
        <v>97</v>
      </c>
      <c r="P1684" t="s">
        <v>20</v>
      </c>
      <c r="Q1684" t="s">
        <v>14</v>
      </c>
      <c r="S1684" t="str">
        <f t="shared" si="59"/>
        <v>UPDATE tbl_clubs SET intItemID = 1683  WHERE sku = 54751</v>
      </c>
      <c r="V1684" t="s">
        <v>1780</v>
      </c>
    </row>
    <row r="1685" spans="1:22" x14ac:dyDescent="0.25">
      <c r="A1685">
        <f t="shared" si="60"/>
        <v>1684</v>
      </c>
      <c r="B1685">
        <v>54753</v>
      </c>
      <c r="C1685">
        <v>71</v>
      </c>
      <c r="D1685">
        <v>1638</v>
      </c>
      <c r="E1685" t="s">
        <v>36</v>
      </c>
      <c r="F1685" t="s">
        <v>32</v>
      </c>
      <c r="G1685" t="s">
        <v>33</v>
      </c>
      <c r="N1685" t="s">
        <v>19</v>
      </c>
      <c r="O1685" t="s">
        <v>97</v>
      </c>
      <c r="P1685" t="s">
        <v>20</v>
      </c>
      <c r="Q1685" t="s">
        <v>14</v>
      </c>
      <c r="S1685" t="str">
        <f t="shared" si="59"/>
        <v>UPDATE tbl_clubs SET intItemID = 1684  WHERE sku = 54753</v>
      </c>
      <c r="V1685" t="s">
        <v>1781</v>
      </c>
    </row>
    <row r="1686" spans="1:22" x14ac:dyDescent="0.25">
      <c r="A1686">
        <f t="shared" si="60"/>
        <v>1685</v>
      </c>
      <c r="B1686">
        <v>54754</v>
      </c>
      <c r="C1686">
        <v>71</v>
      </c>
      <c r="D1686">
        <v>1634</v>
      </c>
      <c r="E1686" t="s">
        <v>36</v>
      </c>
      <c r="F1686" t="s">
        <v>18</v>
      </c>
      <c r="G1686" t="s">
        <v>33</v>
      </c>
      <c r="N1686" t="s">
        <v>19</v>
      </c>
      <c r="O1686" t="s">
        <v>97</v>
      </c>
      <c r="P1686" t="s">
        <v>20</v>
      </c>
      <c r="Q1686" t="s">
        <v>14</v>
      </c>
      <c r="S1686" t="str">
        <f t="shared" si="59"/>
        <v>UPDATE tbl_clubs SET intItemID = 1685  WHERE sku = 54754</v>
      </c>
      <c r="V1686" t="s">
        <v>1782</v>
      </c>
    </row>
    <row r="1687" spans="1:22" x14ac:dyDescent="0.25">
      <c r="A1687">
        <f t="shared" si="60"/>
        <v>1686</v>
      </c>
      <c r="B1687">
        <v>54756</v>
      </c>
      <c r="C1687">
        <v>71</v>
      </c>
      <c r="D1687">
        <v>1638</v>
      </c>
      <c r="E1687" t="s">
        <v>36</v>
      </c>
      <c r="F1687" t="s">
        <v>32</v>
      </c>
      <c r="G1687" t="s">
        <v>33</v>
      </c>
      <c r="N1687" t="s">
        <v>19</v>
      </c>
      <c r="O1687" t="s">
        <v>97</v>
      </c>
      <c r="P1687" t="s">
        <v>20</v>
      </c>
      <c r="Q1687" t="s">
        <v>14</v>
      </c>
      <c r="S1687" t="str">
        <f t="shared" si="59"/>
        <v>UPDATE tbl_clubs SET intItemID = 1686  WHERE sku = 54756</v>
      </c>
      <c r="V1687" t="s">
        <v>1783</v>
      </c>
    </row>
    <row r="1688" spans="1:22" x14ac:dyDescent="0.25">
      <c r="A1688">
        <f t="shared" si="60"/>
        <v>1687</v>
      </c>
      <c r="B1688">
        <v>54764</v>
      </c>
      <c r="C1688">
        <v>71</v>
      </c>
      <c r="D1688">
        <v>1127</v>
      </c>
      <c r="E1688" t="s">
        <v>39</v>
      </c>
      <c r="F1688" t="s">
        <v>44</v>
      </c>
      <c r="G1688" t="s">
        <v>46</v>
      </c>
      <c r="N1688" t="s">
        <v>19</v>
      </c>
      <c r="O1688" t="s">
        <v>97</v>
      </c>
      <c r="P1688" t="s">
        <v>20</v>
      </c>
      <c r="Q1688" t="s">
        <v>14</v>
      </c>
      <c r="S1688" t="str">
        <f t="shared" si="59"/>
        <v>UPDATE tbl_clubs SET intItemID = 1687  WHERE sku = 54764</v>
      </c>
      <c r="V1688" t="s">
        <v>1784</v>
      </c>
    </row>
    <row r="1689" spans="1:22" x14ac:dyDescent="0.25">
      <c r="A1689">
        <f t="shared" si="60"/>
        <v>1688</v>
      </c>
      <c r="B1689">
        <v>54772</v>
      </c>
      <c r="C1689">
        <v>26</v>
      </c>
      <c r="D1689">
        <v>2179</v>
      </c>
      <c r="E1689" t="s">
        <v>39</v>
      </c>
      <c r="F1689" t="s">
        <v>32</v>
      </c>
      <c r="G1689" t="s">
        <v>41</v>
      </c>
      <c r="N1689" t="s">
        <v>19</v>
      </c>
      <c r="O1689" t="s">
        <v>97</v>
      </c>
      <c r="P1689" t="s">
        <v>20</v>
      </c>
      <c r="Q1689" t="s">
        <v>14</v>
      </c>
      <c r="S1689" t="str">
        <f t="shared" si="59"/>
        <v>UPDATE tbl_clubs SET intItemID = 1688  WHERE sku = 54772</v>
      </c>
      <c r="V1689" t="s">
        <v>1785</v>
      </c>
    </row>
    <row r="1690" spans="1:22" x14ac:dyDescent="0.25">
      <c r="A1690">
        <f t="shared" si="60"/>
        <v>1689</v>
      </c>
      <c r="B1690">
        <v>54778</v>
      </c>
      <c r="C1690">
        <v>71</v>
      </c>
      <c r="D1690">
        <v>948</v>
      </c>
      <c r="E1690" t="s">
        <v>31</v>
      </c>
      <c r="F1690" t="s">
        <v>32</v>
      </c>
      <c r="G1690" t="s">
        <v>33</v>
      </c>
      <c r="N1690" t="s">
        <v>19</v>
      </c>
      <c r="O1690" t="s">
        <v>97</v>
      </c>
      <c r="P1690" t="s">
        <v>20</v>
      </c>
      <c r="Q1690" t="s">
        <v>14</v>
      </c>
      <c r="S1690" t="str">
        <f t="shared" si="59"/>
        <v>UPDATE tbl_clubs SET intItemID = 1689  WHERE sku = 54778</v>
      </c>
      <c r="V1690" t="s">
        <v>1786</v>
      </c>
    </row>
    <row r="1691" spans="1:22" x14ac:dyDescent="0.25">
      <c r="A1691">
        <f t="shared" si="60"/>
        <v>1690</v>
      </c>
      <c r="B1691">
        <v>54796</v>
      </c>
      <c r="C1691">
        <v>71</v>
      </c>
      <c r="D1691">
        <v>1128</v>
      </c>
      <c r="E1691" t="s">
        <v>39</v>
      </c>
      <c r="F1691" t="s">
        <v>32</v>
      </c>
      <c r="G1691" t="s">
        <v>41</v>
      </c>
      <c r="N1691" t="s">
        <v>19</v>
      </c>
      <c r="O1691" t="s">
        <v>97</v>
      </c>
      <c r="P1691" t="s">
        <v>20</v>
      </c>
      <c r="Q1691" t="s">
        <v>14</v>
      </c>
      <c r="S1691" t="str">
        <f t="shared" si="59"/>
        <v>UPDATE tbl_clubs SET intItemID = 1690  WHERE sku = 54796</v>
      </c>
      <c r="V1691" t="s">
        <v>1787</v>
      </c>
    </row>
    <row r="1692" spans="1:22" x14ac:dyDescent="0.25">
      <c r="A1692">
        <f t="shared" si="60"/>
        <v>1691</v>
      </c>
      <c r="B1692">
        <v>54799</v>
      </c>
      <c r="C1692">
        <v>71</v>
      </c>
      <c r="D1692">
        <v>1128</v>
      </c>
      <c r="E1692" t="s">
        <v>39</v>
      </c>
      <c r="F1692" t="s">
        <v>32</v>
      </c>
      <c r="G1692" t="s">
        <v>41</v>
      </c>
      <c r="N1692" t="s">
        <v>19</v>
      </c>
      <c r="O1692" t="s">
        <v>97</v>
      </c>
      <c r="P1692" t="s">
        <v>20</v>
      </c>
      <c r="Q1692" t="s">
        <v>14</v>
      </c>
      <c r="S1692" t="str">
        <f t="shared" si="59"/>
        <v>UPDATE tbl_clubs SET intItemID = 1691  WHERE sku = 54799</v>
      </c>
      <c r="V1692" t="s">
        <v>1788</v>
      </c>
    </row>
    <row r="1693" spans="1:22" x14ac:dyDescent="0.25">
      <c r="A1693">
        <f t="shared" si="60"/>
        <v>1692</v>
      </c>
      <c r="B1693">
        <v>54823</v>
      </c>
      <c r="C1693">
        <v>71</v>
      </c>
      <c r="D1693">
        <v>34</v>
      </c>
      <c r="E1693" t="s">
        <v>43</v>
      </c>
      <c r="F1693" t="s">
        <v>32</v>
      </c>
      <c r="G1693" t="s">
        <v>33</v>
      </c>
      <c r="N1693" t="s">
        <v>19</v>
      </c>
      <c r="O1693" t="s">
        <v>97</v>
      </c>
      <c r="P1693" t="s">
        <v>20</v>
      </c>
      <c r="Q1693" t="s">
        <v>14</v>
      </c>
      <c r="S1693" t="str">
        <f t="shared" si="59"/>
        <v>UPDATE tbl_clubs SET intItemID = 1692  WHERE sku = 54823</v>
      </c>
      <c r="V1693" t="s">
        <v>1789</v>
      </c>
    </row>
    <row r="1694" spans="1:22" x14ac:dyDescent="0.25">
      <c r="A1694">
        <f t="shared" si="60"/>
        <v>1693</v>
      </c>
      <c r="B1694">
        <v>54825</v>
      </c>
      <c r="C1694">
        <v>71</v>
      </c>
      <c r="D1694">
        <v>1642</v>
      </c>
      <c r="E1694" t="s">
        <v>36</v>
      </c>
      <c r="F1694" t="s">
        <v>32</v>
      </c>
      <c r="G1694" t="s">
        <v>33</v>
      </c>
      <c r="N1694" t="s">
        <v>19</v>
      </c>
      <c r="O1694" t="s">
        <v>97</v>
      </c>
      <c r="P1694" t="s">
        <v>20</v>
      </c>
      <c r="Q1694" t="s">
        <v>14</v>
      </c>
      <c r="S1694" t="str">
        <f t="shared" si="59"/>
        <v>UPDATE tbl_clubs SET intItemID = 1693  WHERE sku = 54825</v>
      </c>
      <c r="V1694" t="s">
        <v>1790</v>
      </c>
    </row>
    <row r="1695" spans="1:22" x14ac:dyDescent="0.25">
      <c r="A1695">
        <f t="shared" si="60"/>
        <v>1694</v>
      </c>
      <c r="B1695">
        <v>54827</v>
      </c>
      <c r="C1695">
        <v>71</v>
      </c>
      <c r="D1695">
        <v>1638</v>
      </c>
      <c r="E1695" t="s">
        <v>36</v>
      </c>
      <c r="F1695" t="s">
        <v>32</v>
      </c>
      <c r="G1695" t="s">
        <v>33</v>
      </c>
      <c r="N1695" t="s">
        <v>19</v>
      </c>
      <c r="O1695" t="s">
        <v>97</v>
      </c>
      <c r="P1695" t="s">
        <v>20</v>
      </c>
      <c r="Q1695" t="s">
        <v>14</v>
      </c>
      <c r="S1695" t="str">
        <f t="shared" si="59"/>
        <v>UPDATE tbl_clubs SET intItemID = 1694  WHERE sku = 54827</v>
      </c>
      <c r="V1695" t="s">
        <v>1791</v>
      </c>
    </row>
    <row r="1696" spans="1:22" x14ac:dyDescent="0.25">
      <c r="A1696">
        <f t="shared" si="60"/>
        <v>1695</v>
      </c>
      <c r="B1696">
        <v>54828</v>
      </c>
      <c r="C1696">
        <v>71</v>
      </c>
      <c r="D1696">
        <v>1638</v>
      </c>
      <c r="E1696" t="s">
        <v>36</v>
      </c>
      <c r="F1696" t="s">
        <v>32</v>
      </c>
      <c r="G1696" t="s">
        <v>33</v>
      </c>
      <c r="N1696" t="s">
        <v>19</v>
      </c>
      <c r="O1696" t="s">
        <v>97</v>
      </c>
      <c r="P1696" t="s">
        <v>20</v>
      </c>
      <c r="Q1696" t="s">
        <v>14</v>
      </c>
      <c r="S1696" t="str">
        <f t="shared" si="59"/>
        <v>UPDATE tbl_clubs SET intItemID = 1695  WHERE sku = 54828</v>
      </c>
      <c r="V1696" t="s">
        <v>1792</v>
      </c>
    </row>
    <row r="1697" spans="1:22" x14ac:dyDescent="0.25">
      <c r="A1697">
        <f t="shared" si="60"/>
        <v>1696</v>
      </c>
      <c r="B1697">
        <v>54832</v>
      </c>
      <c r="C1697">
        <v>71</v>
      </c>
      <c r="D1697">
        <v>1638</v>
      </c>
      <c r="E1697" t="s">
        <v>36</v>
      </c>
      <c r="F1697" t="s">
        <v>32</v>
      </c>
      <c r="G1697" t="s">
        <v>33</v>
      </c>
      <c r="N1697" t="s">
        <v>19</v>
      </c>
      <c r="O1697" t="s">
        <v>97</v>
      </c>
      <c r="P1697" t="s">
        <v>20</v>
      </c>
      <c r="Q1697" t="s">
        <v>14</v>
      </c>
      <c r="S1697" t="str">
        <f t="shared" si="59"/>
        <v>UPDATE tbl_clubs SET intItemID = 1696  WHERE sku = 54832</v>
      </c>
      <c r="V1697" t="s">
        <v>1793</v>
      </c>
    </row>
    <row r="1698" spans="1:22" x14ac:dyDescent="0.25">
      <c r="A1698">
        <f t="shared" si="60"/>
        <v>1697</v>
      </c>
      <c r="B1698">
        <v>54845</v>
      </c>
      <c r="C1698">
        <v>71</v>
      </c>
      <c r="D1698">
        <v>28</v>
      </c>
      <c r="E1698" t="s">
        <v>31</v>
      </c>
      <c r="F1698" t="s">
        <v>32</v>
      </c>
      <c r="G1698" t="s">
        <v>33</v>
      </c>
      <c r="N1698" t="s">
        <v>19</v>
      </c>
      <c r="O1698" t="s">
        <v>97</v>
      </c>
      <c r="P1698" t="s">
        <v>20</v>
      </c>
      <c r="Q1698" t="s">
        <v>14</v>
      </c>
      <c r="S1698" t="str">
        <f t="shared" si="59"/>
        <v>UPDATE tbl_clubs SET intItemID = 1697  WHERE sku = 54845</v>
      </c>
      <c r="V1698" t="s">
        <v>1794</v>
      </c>
    </row>
    <row r="1699" spans="1:22" x14ac:dyDescent="0.25">
      <c r="A1699">
        <f t="shared" si="60"/>
        <v>1698</v>
      </c>
      <c r="B1699">
        <v>54846</v>
      </c>
      <c r="C1699">
        <v>71</v>
      </c>
      <c r="D1699">
        <v>28</v>
      </c>
      <c r="E1699" t="s">
        <v>38</v>
      </c>
      <c r="F1699" t="s">
        <v>32</v>
      </c>
      <c r="G1699" t="s">
        <v>33</v>
      </c>
      <c r="N1699" t="s">
        <v>19</v>
      </c>
      <c r="O1699" t="s">
        <v>97</v>
      </c>
      <c r="P1699" t="s">
        <v>20</v>
      </c>
      <c r="Q1699" t="s">
        <v>14</v>
      </c>
      <c r="S1699" t="str">
        <f t="shared" si="59"/>
        <v>UPDATE tbl_clubs SET intItemID = 1698  WHERE sku = 54846</v>
      </c>
      <c r="V1699" t="s">
        <v>1795</v>
      </c>
    </row>
    <row r="1700" spans="1:22" x14ac:dyDescent="0.25">
      <c r="A1700">
        <f t="shared" si="60"/>
        <v>1699</v>
      </c>
      <c r="B1700">
        <v>54847</v>
      </c>
      <c r="C1700">
        <v>71</v>
      </c>
      <c r="D1700">
        <v>957</v>
      </c>
      <c r="E1700" t="s">
        <v>56</v>
      </c>
      <c r="F1700" t="s">
        <v>32</v>
      </c>
      <c r="G1700" t="s">
        <v>33</v>
      </c>
      <c r="N1700" t="s">
        <v>19</v>
      </c>
      <c r="O1700" t="s">
        <v>97</v>
      </c>
      <c r="P1700" t="s">
        <v>20</v>
      </c>
      <c r="Q1700" t="s">
        <v>14</v>
      </c>
      <c r="S1700" t="str">
        <f t="shared" si="59"/>
        <v>UPDATE tbl_clubs SET intItemID = 1699  WHERE sku = 54847</v>
      </c>
      <c r="V1700" t="s">
        <v>1796</v>
      </c>
    </row>
    <row r="1701" spans="1:22" x14ac:dyDescent="0.25">
      <c r="A1701">
        <f t="shared" si="60"/>
        <v>1700</v>
      </c>
      <c r="B1701">
        <v>54848</v>
      </c>
      <c r="C1701">
        <v>71</v>
      </c>
      <c r="D1701">
        <v>28</v>
      </c>
      <c r="E1701" t="s">
        <v>39</v>
      </c>
      <c r="F1701" t="s">
        <v>44</v>
      </c>
      <c r="G1701" t="s">
        <v>51</v>
      </c>
      <c r="N1701" t="s">
        <v>19</v>
      </c>
      <c r="O1701" t="s">
        <v>97</v>
      </c>
      <c r="P1701" t="s">
        <v>20</v>
      </c>
      <c r="Q1701" t="s">
        <v>14</v>
      </c>
      <c r="S1701" t="str">
        <f t="shared" si="59"/>
        <v>UPDATE tbl_clubs SET intItemID = 1700  WHERE sku = 54848</v>
      </c>
      <c r="V1701" t="s">
        <v>1797</v>
      </c>
    </row>
    <row r="1702" spans="1:22" x14ac:dyDescent="0.25">
      <c r="A1702">
        <f t="shared" si="60"/>
        <v>1701</v>
      </c>
      <c r="B1702">
        <v>54849</v>
      </c>
      <c r="C1702">
        <v>71</v>
      </c>
      <c r="D1702">
        <v>1109</v>
      </c>
      <c r="E1702" t="s">
        <v>43</v>
      </c>
      <c r="F1702" t="s">
        <v>44</v>
      </c>
      <c r="G1702" t="s">
        <v>33</v>
      </c>
      <c r="N1702" t="s">
        <v>19</v>
      </c>
      <c r="O1702" t="s">
        <v>97</v>
      </c>
      <c r="P1702" t="s">
        <v>20</v>
      </c>
      <c r="Q1702" t="s">
        <v>14</v>
      </c>
      <c r="S1702" t="str">
        <f t="shared" si="59"/>
        <v>UPDATE tbl_clubs SET intItemID = 1701  WHERE sku = 54849</v>
      </c>
      <c r="V1702" t="s">
        <v>1798</v>
      </c>
    </row>
    <row r="1703" spans="1:22" x14ac:dyDescent="0.25">
      <c r="A1703">
        <f t="shared" si="60"/>
        <v>1702</v>
      </c>
      <c r="B1703">
        <v>54851</v>
      </c>
      <c r="C1703">
        <v>71</v>
      </c>
      <c r="D1703">
        <v>28</v>
      </c>
      <c r="E1703" t="s">
        <v>31</v>
      </c>
      <c r="F1703" t="s">
        <v>32</v>
      </c>
      <c r="G1703" t="s">
        <v>33</v>
      </c>
      <c r="N1703" t="s">
        <v>19</v>
      </c>
      <c r="O1703" t="s">
        <v>97</v>
      </c>
      <c r="P1703" t="s">
        <v>20</v>
      </c>
      <c r="Q1703" t="s">
        <v>14</v>
      </c>
      <c r="S1703" t="str">
        <f t="shared" si="59"/>
        <v>UPDATE tbl_clubs SET intItemID = 1702  WHERE sku = 54851</v>
      </c>
      <c r="V1703" t="s">
        <v>1799</v>
      </c>
    </row>
    <row r="1704" spans="1:22" x14ac:dyDescent="0.25">
      <c r="A1704">
        <f t="shared" si="60"/>
        <v>1703</v>
      </c>
      <c r="B1704">
        <v>54852</v>
      </c>
      <c r="C1704">
        <v>71</v>
      </c>
      <c r="D1704">
        <v>28</v>
      </c>
      <c r="E1704" t="s">
        <v>38</v>
      </c>
      <c r="F1704" t="s">
        <v>32</v>
      </c>
      <c r="G1704" t="s">
        <v>33</v>
      </c>
      <c r="N1704" t="s">
        <v>19</v>
      </c>
      <c r="O1704" t="s">
        <v>97</v>
      </c>
      <c r="P1704" t="s">
        <v>20</v>
      </c>
      <c r="Q1704" t="s">
        <v>14</v>
      </c>
      <c r="S1704" t="str">
        <f t="shared" si="59"/>
        <v>UPDATE tbl_clubs SET intItemID = 1703  WHERE sku = 54852</v>
      </c>
      <c r="V1704" t="s">
        <v>1800</v>
      </c>
    </row>
    <row r="1705" spans="1:22" x14ac:dyDescent="0.25">
      <c r="A1705">
        <f t="shared" si="60"/>
        <v>1704</v>
      </c>
      <c r="B1705">
        <v>54853</v>
      </c>
      <c r="C1705">
        <v>71</v>
      </c>
      <c r="D1705">
        <v>957</v>
      </c>
      <c r="E1705" t="s">
        <v>56</v>
      </c>
      <c r="F1705" t="s">
        <v>32</v>
      </c>
      <c r="G1705" t="s">
        <v>33</v>
      </c>
      <c r="N1705" t="s">
        <v>19</v>
      </c>
      <c r="O1705" t="s">
        <v>97</v>
      </c>
      <c r="P1705" t="s">
        <v>20</v>
      </c>
      <c r="Q1705" t="s">
        <v>14</v>
      </c>
      <c r="S1705" t="str">
        <f t="shared" si="59"/>
        <v>UPDATE tbl_clubs SET intItemID = 1704  WHERE sku = 54853</v>
      </c>
      <c r="V1705" t="s">
        <v>1801</v>
      </c>
    </row>
    <row r="1706" spans="1:22" x14ac:dyDescent="0.25">
      <c r="A1706">
        <f t="shared" si="60"/>
        <v>1705</v>
      </c>
      <c r="B1706">
        <v>54854</v>
      </c>
      <c r="C1706">
        <v>71</v>
      </c>
      <c r="D1706">
        <v>28</v>
      </c>
      <c r="E1706" t="s">
        <v>39</v>
      </c>
      <c r="F1706" t="s">
        <v>44</v>
      </c>
      <c r="G1706" t="s">
        <v>51</v>
      </c>
      <c r="N1706" t="s">
        <v>19</v>
      </c>
      <c r="O1706" t="s">
        <v>97</v>
      </c>
      <c r="P1706" t="s">
        <v>20</v>
      </c>
      <c r="Q1706" t="s">
        <v>14</v>
      </c>
      <c r="S1706" t="str">
        <f t="shared" si="59"/>
        <v>UPDATE tbl_clubs SET intItemID = 1705  WHERE sku = 54854</v>
      </c>
      <c r="V1706" t="s">
        <v>1802</v>
      </c>
    </row>
    <row r="1707" spans="1:22" x14ac:dyDescent="0.25">
      <c r="A1707">
        <f t="shared" si="60"/>
        <v>1706</v>
      </c>
      <c r="B1707">
        <v>54855</v>
      </c>
      <c r="C1707">
        <v>71</v>
      </c>
      <c r="D1707">
        <v>1109</v>
      </c>
      <c r="E1707" t="s">
        <v>43</v>
      </c>
      <c r="F1707" t="s">
        <v>44</v>
      </c>
      <c r="G1707" t="s">
        <v>33</v>
      </c>
      <c r="N1707" t="s">
        <v>19</v>
      </c>
      <c r="O1707" t="s">
        <v>97</v>
      </c>
      <c r="P1707" t="s">
        <v>20</v>
      </c>
      <c r="Q1707" t="s">
        <v>14</v>
      </c>
      <c r="S1707" t="str">
        <f t="shared" si="59"/>
        <v>UPDATE tbl_clubs SET intItemID = 1706  WHERE sku = 54855</v>
      </c>
      <c r="V1707" t="s">
        <v>1803</v>
      </c>
    </row>
    <row r="1708" spans="1:22" x14ac:dyDescent="0.25">
      <c r="A1708">
        <f t="shared" si="60"/>
        <v>1707</v>
      </c>
      <c r="B1708">
        <v>54867</v>
      </c>
      <c r="C1708">
        <v>54</v>
      </c>
      <c r="D1708">
        <v>1716</v>
      </c>
      <c r="E1708" t="s">
        <v>31</v>
      </c>
      <c r="F1708" t="s">
        <v>32</v>
      </c>
      <c r="G1708" t="s">
        <v>33</v>
      </c>
      <c r="N1708" t="s">
        <v>19</v>
      </c>
      <c r="O1708" t="s">
        <v>97</v>
      </c>
      <c r="P1708" t="s">
        <v>20</v>
      </c>
      <c r="Q1708" t="s">
        <v>14</v>
      </c>
      <c r="S1708" t="str">
        <f t="shared" si="59"/>
        <v>UPDATE tbl_clubs SET intItemID = 1707  WHERE sku = 54867</v>
      </c>
      <c r="V1708" t="s">
        <v>1804</v>
      </c>
    </row>
    <row r="1709" spans="1:22" x14ac:dyDescent="0.25">
      <c r="A1709">
        <f t="shared" si="60"/>
        <v>1708</v>
      </c>
      <c r="B1709">
        <v>54869</v>
      </c>
      <c r="C1709">
        <v>22</v>
      </c>
      <c r="D1709">
        <v>578</v>
      </c>
      <c r="E1709" t="s">
        <v>36</v>
      </c>
      <c r="F1709" t="s">
        <v>44</v>
      </c>
      <c r="G1709" t="s">
        <v>33</v>
      </c>
      <c r="N1709" t="s">
        <v>19</v>
      </c>
      <c r="O1709" t="s">
        <v>97</v>
      </c>
      <c r="P1709" t="s">
        <v>20</v>
      </c>
      <c r="Q1709" t="s">
        <v>14</v>
      </c>
      <c r="S1709" t="str">
        <f t="shared" si="59"/>
        <v>UPDATE tbl_clubs SET intItemID = 1708  WHERE sku = 54869</v>
      </c>
      <c r="V1709" t="s">
        <v>1805</v>
      </c>
    </row>
    <row r="1710" spans="1:22" x14ac:dyDescent="0.25">
      <c r="A1710">
        <f t="shared" si="60"/>
        <v>1709</v>
      </c>
      <c r="B1710">
        <v>54870</v>
      </c>
      <c r="C1710">
        <v>22</v>
      </c>
      <c r="D1710">
        <v>305</v>
      </c>
      <c r="E1710" t="s">
        <v>39</v>
      </c>
      <c r="F1710" t="s">
        <v>40</v>
      </c>
      <c r="G1710" t="s">
        <v>41</v>
      </c>
      <c r="N1710" t="s">
        <v>19</v>
      </c>
      <c r="O1710" t="s">
        <v>97</v>
      </c>
      <c r="P1710" t="s">
        <v>20</v>
      </c>
      <c r="Q1710" t="s">
        <v>14</v>
      </c>
      <c r="S1710" t="str">
        <f t="shared" si="59"/>
        <v>UPDATE tbl_clubs SET intItemID = 1709  WHERE sku = 54870</v>
      </c>
      <c r="V1710" t="s">
        <v>1806</v>
      </c>
    </row>
    <row r="1711" spans="1:22" x14ac:dyDescent="0.25">
      <c r="A1711">
        <f t="shared" si="60"/>
        <v>1710</v>
      </c>
      <c r="B1711">
        <v>54874</v>
      </c>
      <c r="C1711">
        <v>71</v>
      </c>
      <c r="D1711">
        <v>28</v>
      </c>
      <c r="E1711" t="s">
        <v>38</v>
      </c>
      <c r="F1711" t="s">
        <v>32</v>
      </c>
      <c r="G1711" t="s">
        <v>33</v>
      </c>
      <c r="N1711" t="s">
        <v>19</v>
      </c>
      <c r="O1711" t="s">
        <v>97</v>
      </c>
      <c r="P1711" t="s">
        <v>20</v>
      </c>
      <c r="Q1711" t="s">
        <v>14</v>
      </c>
      <c r="S1711" t="str">
        <f t="shared" si="59"/>
        <v>UPDATE tbl_clubs SET intItemID = 1710  WHERE sku = 54874</v>
      </c>
      <c r="V1711" t="s">
        <v>1807</v>
      </c>
    </row>
    <row r="1712" spans="1:22" x14ac:dyDescent="0.25">
      <c r="A1712">
        <f t="shared" si="60"/>
        <v>1711</v>
      </c>
      <c r="B1712">
        <v>54875</v>
      </c>
      <c r="C1712">
        <v>71</v>
      </c>
      <c r="D1712">
        <v>28</v>
      </c>
      <c r="E1712" t="s">
        <v>56</v>
      </c>
      <c r="F1712" t="s">
        <v>32</v>
      </c>
      <c r="G1712" t="s">
        <v>33</v>
      </c>
      <c r="N1712" t="s">
        <v>19</v>
      </c>
      <c r="O1712" t="s">
        <v>97</v>
      </c>
      <c r="P1712" t="s">
        <v>20</v>
      </c>
      <c r="Q1712" t="s">
        <v>14</v>
      </c>
      <c r="S1712" t="str">
        <f t="shared" si="59"/>
        <v>UPDATE tbl_clubs SET intItemID = 1711  WHERE sku = 54875</v>
      </c>
      <c r="V1712" t="s">
        <v>1808</v>
      </c>
    </row>
    <row r="1713" spans="1:22" x14ac:dyDescent="0.25">
      <c r="A1713">
        <f t="shared" si="60"/>
        <v>1712</v>
      </c>
      <c r="B1713">
        <v>54876</v>
      </c>
      <c r="C1713">
        <v>71</v>
      </c>
      <c r="D1713">
        <v>28</v>
      </c>
      <c r="E1713" t="s">
        <v>39</v>
      </c>
      <c r="F1713" t="s">
        <v>40</v>
      </c>
      <c r="G1713" t="s">
        <v>41</v>
      </c>
      <c r="N1713" t="s">
        <v>19</v>
      </c>
      <c r="O1713" t="s">
        <v>97</v>
      </c>
      <c r="P1713" t="s">
        <v>20</v>
      </c>
      <c r="Q1713" t="s">
        <v>14</v>
      </c>
      <c r="S1713" t="str">
        <f t="shared" si="59"/>
        <v>UPDATE tbl_clubs SET intItemID = 1712  WHERE sku = 54876</v>
      </c>
      <c r="V1713" t="s">
        <v>1809</v>
      </c>
    </row>
    <row r="1714" spans="1:22" x14ac:dyDescent="0.25">
      <c r="A1714">
        <f t="shared" si="60"/>
        <v>1713</v>
      </c>
      <c r="B1714">
        <v>54877</v>
      </c>
      <c r="C1714">
        <v>71</v>
      </c>
      <c r="D1714">
        <v>203</v>
      </c>
      <c r="E1714" t="s">
        <v>36</v>
      </c>
      <c r="F1714" t="s">
        <v>32</v>
      </c>
      <c r="G1714" t="s">
        <v>33</v>
      </c>
      <c r="N1714" t="s">
        <v>19</v>
      </c>
      <c r="O1714" t="s">
        <v>97</v>
      </c>
      <c r="P1714" t="s">
        <v>20</v>
      </c>
      <c r="Q1714" t="s">
        <v>14</v>
      </c>
      <c r="S1714" t="str">
        <f t="shared" si="59"/>
        <v>UPDATE tbl_clubs SET intItemID = 1713  WHERE sku = 54877</v>
      </c>
      <c r="V1714" t="s">
        <v>1810</v>
      </c>
    </row>
    <row r="1715" spans="1:22" x14ac:dyDescent="0.25">
      <c r="A1715">
        <f t="shared" si="60"/>
        <v>1714</v>
      </c>
      <c r="B1715">
        <v>54879</v>
      </c>
      <c r="C1715">
        <v>71</v>
      </c>
      <c r="D1715">
        <v>1856</v>
      </c>
      <c r="E1715" t="s">
        <v>43</v>
      </c>
      <c r="F1715" t="s">
        <v>18</v>
      </c>
      <c r="G1715" t="s">
        <v>33</v>
      </c>
      <c r="N1715" t="s">
        <v>19</v>
      </c>
      <c r="O1715" t="s">
        <v>97</v>
      </c>
      <c r="P1715" t="s">
        <v>20</v>
      </c>
      <c r="Q1715" t="s">
        <v>14</v>
      </c>
      <c r="S1715" t="str">
        <f t="shared" si="59"/>
        <v>UPDATE tbl_clubs SET intItemID = 1714  WHERE sku = 54879</v>
      </c>
      <c r="V1715" t="s">
        <v>1811</v>
      </c>
    </row>
    <row r="1716" spans="1:22" x14ac:dyDescent="0.25">
      <c r="A1716">
        <f t="shared" si="60"/>
        <v>1715</v>
      </c>
      <c r="B1716">
        <v>54882</v>
      </c>
      <c r="C1716">
        <v>71</v>
      </c>
      <c r="D1716">
        <v>957</v>
      </c>
      <c r="E1716" t="s">
        <v>56</v>
      </c>
      <c r="F1716" t="s">
        <v>32</v>
      </c>
      <c r="G1716" t="s">
        <v>33</v>
      </c>
      <c r="N1716" t="s">
        <v>19</v>
      </c>
      <c r="O1716" t="s">
        <v>97</v>
      </c>
      <c r="P1716" t="s">
        <v>20</v>
      </c>
      <c r="Q1716" t="s">
        <v>14</v>
      </c>
      <c r="S1716" t="str">
        <f t="shared" si="59"/>
        <v>UPDATE tbl_clubs SET intItemID = 1715  WHERE sku = 54882</v>
      </c>
      <c r="V1716" t="s">
        <v>1812</v>
      </c>
    </row>
    <row r="1717" spans="1:22" x14ac:dyDescent="0.25">
      <c r="A1717">
        <f t="shared" si="60"/>
        <v>1716</v>
      </c>
      <c r="B1717">
        <v>54884</v>
      </c>
      <c r="C1717">
        <v>71</v>
      </c>
      <c r="D1717">
        <v>203</v>
      </c>
      <c r="E1717" t="s">
        <v>36</v>
      </c>
      <c r="F1717" t="s">
        <v>32</v>
      </c>
      <c r="G1717" t="s">
        <v>33</v>
      </c>
      <c r="N1717" t="s">
        <v>19</v>
      </c>
      <c r="O1717" t="s">
        <v>97</v>
      </c>
      <c r="P1717" t="s">
        <v>20</v>
      </c>
      <c r="Q1717" t="s">
        <v>14</v>
      </c>
      <c r="S1717" t="str">
        <f t="shared" si="59"/>
        <v>UPDATE tbl_clubs SET intItemID = 1716  WHERE sku = 54884</v>
      </c>
      <c r="V1717" t="s">
        <v>1813</v>
      </c>
    </row>
    <row r="1718" spans="1:22" x14ac:dyDescent="0.25">
      <c r="A1718">
        <f t="shared" si="60"/>
        <v>1717</v>
      </c>
      <c r="B1718">
        <v>54887</v>
      </c>
      <c r="C1718">
        <v>71</v>
      </c>
      <c r="D1718">
        <v>28</v>
      </c>
      <c r="E1718" t="s">
        <v>31</v>
      </c>
      <c r="F1718" t="s">
        <v>32</v>
      </c>
      <c r="G1718" t="s">
        <v>33</v>
      </c>
      <c r="N1718" t="s">
        <v>19</v>
      </c>
      <c r="O1718" t="s">
        <v>97</v>
      </c>
      <c r="P1718" t="s">
        <v>20</v>
      </c>
      <c r="Q1718" t="s">
        <v>14</v>
      </c>
      <c r="S1718" t="str">
        <f t="shared" si="59"/>
        <v>UPDATE tbl_clubs SET intItemID = 1717  WHERE sku = 54887</v>
      </c>
      <c r="V1718" t="s">
        <v>1814</v>
      </c>
    </row>
    <row r="1719" spans="1:22" x14ac:dyDescent="0.25">
      <c r="A1719">
        <f t="shared" si="60"/>
        <v>1718</v>
      </c>
      <c r="B1719">
        <v>54890</v>
      </c>
      <c r="C1719">
        <v>71</v>
      </c>
      <c r="D1719">
        <v>28</v>
      </c>
      <c r="E1719" t="s">
        <v>39</v>
      </c>
      <c r="F1719" t="s">
        <v>44</v>
      </c>
      <c r="G1719" t="s">
        <v>41</v>
      </c>
      <c r="N1719" t="s">
        <v>19</v>
      </c>
      <c r="O1719" t="s">
        <v>97</v>
      </c>
      <c r="P1719" t="s">
        <v>20</v>
      </c>
      <c r="Q1719" t="s">
        <v>14</v>
      </c>
      <c r="S1719" t="str">
        <f t="shared" si="59"/>
        <v>UPDATE tbl_clubs SET intItemID = 1718  WHERE sku = 54890</v>
      </c>
      <c r="V1719" t="s">
        <v>1815</v>
      </c>
    </row>
    <row r="1720" spans="1:22" x14ac:dyDescent="0.25">
      <c r="A1720">
        <f t="shared" si="60"/>
        <v>1719</v>
      </c>
      <c r="B1720">
        <v>54891</v>
      </c>
      <c r="C1720">
        <v>71</v>
      </c>
      <c r="D1720">
        <v>203</v>
      </c>
      <c r="E1720" t="s">
        <v>36</v>
      </c>
      <c r="F1720" t="s">
        <v>32</v>
      </c>
      <c r="G1720" t="s">
        <v>33</v>
      </c>
      <c r="N1720" t="s">
        <v>19</v>
      </c>
      <c r="O1720" t="s">
        <v>97</v>
      </c>
      <c r="P1720" t="s">
        <v>20</v>
      </c>
      <c r="Q1720" t="s">
        <v>14</v>
      </c>
      <c r="S1720" t="str">
        <f t="shared" si="59"/>
        <v>UPDATE tbl_clubs SET intItemID = 1719  WHERE sku = 54891</v>
      </c>
      <c r="V1720" t="s">
        <v>1816</v>
      </c>
    </row>
    <row r="1721" spans="1:22" x14ac:dyDescent="0.25">
      <c r="A1721">
        <f t="shared" si="60"/>
        <v>1720</v>
      </c>
      <c r="B1721">
        <v>54893</v>
      </c>
      <c r="C1721">
        <v>71</v>
      </c>
      <c r="D1721">
        <v>1856</v>
      </c>
      <c r="E1721" t="s">
        <v>43</v>
      </c>
      <c r="F1721" t="s">
        <v>18</v>
      </c>
      <c r="G1721" t="s">
        <v>33</v>
      </c>
      <c r="N1721" t="s">
        <v>19</v>
      </c>
      <c r="O1721" t="s">
        <v>97</v>
      </c>
      <c r="P1721" t="s">
        <v>20</v>
      </c>
      <c r="Q1721" t="s">
        <v>14</v>
      </c>
      <c r="S1721" t="str">
        <f t="shared" si="59"/>
        <v>UPDATE tbl_clubs SET intItemID = 1720  WHERE sku = 54893</v>
      </c>
      <c r="V1721" t="s">
        <v>1817</v>
      </c>
    </row>
    <row r="1722" spans="1:22" x14ac:dyDescent="0.25">
      <c r="A1722">
        <f t="shared" si="60"/>
        <v>1721</v>
      </c>
      <c r="B1722">
        <v>54903</v>
      </c>
      <c r="C1722">
        <v>71</v>
      </c>
      <c r="D1722">
        <v>1109</v>
      </c>
      <c r="E1722" t="s">
        <v>43</v>
      </c>
      <c r="F1722" t="s">
        <v>44</v>
      </c>
      <c r="G1722" t="s">
        <v>33</v>
      </c>
      <c r="N1722" t="s">
        <v>19</v>
      </c>
      <c r="O1722" t="s">
        <v>97</v>
      </c>
      <c r="P1722" t="s">
        <v>20</v>
      </c>
      <c r="Q1722" t="s">
        <v>14</v>
      </c>
      <c r="S1722" t="str">
        <f t="shared" si="59"/>
        <v>UPDATE tbl_clubs SET intItemID = 1721  WHERE sku = 54903</v>
      </c>
      <c r="V1722" t="s">
        <v>1818</v>
      </c>
    </row>
    <row r="1723" spans="1:22" x14ac:dyDescent="0.25">
      <c r="A1723">
        <f t="shared" si="60"/>
        <v>1722</v>
      </c>
      <c r="B1723">
        <v>54904</v>
      </c>
      <c r="C1723">
        <v>71</v>
      </c>
      <c r="D1723">
        <v>1110</v>
      </c>
      <c r="E1723" t="s">
        <v>43</v>
      </c>
      <c r="F1723" t="s">
        <v>44</v>
      </c>
      <c r="G1723" t="s">
        <v>33</v>
      </c>
      <c r="N1723" t="s">
        <v>19</v>
      </c>
      <c r="O1723" t="s">
        <v>97</v>
      </c>
      <c r="P1723" t="s">
        <v>20</v>
      </c>
      <c r="Q1723" t="s">
        <v>14</v>
      </c>
      <c r="S1723" t="str">
        <f t="shared" si="59"/>
        <v>UPDATE tbl_clubs SET intItemID = 1722  WHERE sku = 54904</v>
      </c>
      <c r="V1723" t="s">
        <v>1819</v>
      </c>
    </row>
    <row r="1724" spans="1:22" x14ac:dyDescent="0.25">
      <c r="A1724">
        <f t="shared" si="60"/>
        <v>1723</v>
      </c>
      <c r="B1724">
        <v>54907</v>
      </c>
      <c r="C1724">
        <v>71</v>
      </c>
      <c r="D1724">
        <v>1106</v>
      </c>
      <c r="E1724" t="s">
        <v>43</v>
      </c>
      <c r="F1724" t="s">
        <v>44</v>
      </c>
      <c r="G1724" t="s">
        <v>33</v>
      </c>
      <c r="N1724" t="s">
        <v>19</v>
      </c>
      <c r="O1724" t="s">
        <v>97</v>
      </c>
      <c r="P1724" t="s">
        <v>20</v>
      </c>
      <c r="Q1724" t="s">
        <v>14</v>
      </c>
      <c r="S1724" t="str">
        <f t="shared" si="59"/>
        <v>UPDATE tbl_clubs SET intItemID = 1723  WHERE sku = 54907</v>
      </c>
      <c r="V1724" t="s">
        <v>1820</v>
      </c>
    </row>
    <row r="1725" spans="1:22" x14ac:dyDescent="0.25">
      <c r="A1725">
        <f t="shared" si="60"/>
        <v>1724</v>
      </c>
      <c r="B1725">
        <v>54929</v>
      </c>
      <c r="C1725">
        <v>71</v>
      </c>
      <c r="D1725">
        <v>1642</v>
      </c>
      <c r="E1725" t="s">
        <v>36</v>
      </c>
      <c r="F1725" t="s">
        <v>32</v>
      </c>
      <c r="G1725" t="s">
        <v>33</v>
      </c>
      <c r="N1725" t="s">
        <v>19</v>
      </c>
      <c r="O1725" t="s">
        <v>97</v>
      </c>
      <c r="P1725" t="s">
        <v>20</v>
      </c>
      <c r="Q1725" t="s">
        <v>14</v>
      </c>
      <c r="S1725" t="str">
        <f t="shared" si="59"/>
        <v>UPDATE tbl_clubs SET intItemID = 1724  WHERE sku = 54929</v>
      </c>
      <c r="V1725" t="s">
        <v>1821</v>
      </c>
    </row>
    <row r="1726" spans="1:22" x14ac:dyDescent="0.25">
      <c r="A1726">
        <f t="shared" si="60"/>
        <v>1725</v>
      </c>
      <c r="B1726">
        <v>54931</v>
      </c>
      <c r="C1726">
        <v>71</v>
      </c>
      <c r="D1726">
        <v>1642</v>
      </c>
      <c r="E1726" t="s">
        <v>36</v>
      </c>
      <c r="F1726" t="s">
        <v>32</v>
      </c>
      <c r="G1726" t="s">
        <v>33</v>
      </c>
      <c r="N1726" t="s">
        <v>19</v>
      </c>
      <c r="O1726" t="s">
        <v>97</v>
      </c>
      <c r="P1726" t="s">
        <v>20</v>
      </c>
      <c r="Q1726" t="s">
        <v>14</v>
      </c>
      <c r="S1726" t="str">
        <f t="shared" si="59"/>
        <v>UPDATE tbl_clubs SET intItemID = 1725  WHERE sku = 54931</v>
      </c>
      <c r="V1726" t="s">
        <v>1822</v>
      </c>
    </row>
    <row r="1727" spans="1:22" x14ac:dyDescent="0.25">
      <c r="A1727">
        <f t="shared" si="60"/>
        <v>1726</v>
      </c>
      <c r="B1727">
        <v>54933</v>
      </c>
      <c r="C1727">
        <v>71</v>
      </c>
      <c r="D1727">
        <v>1642</v>
      </c>
      <c r="E1727" t="s">
        <v>36</v>
      </c>
      <c r="F1727" t="s">
        <v>32</v>
      </c>
      <c r="G1727" t="s">
        <v>33</v>
      </c>
      <c r="N1727" t="s">
        <v>19</v>
      </c>
      <c r="O1727" t="s">
        <v>97</v>
      </c>
      <c r="P1727" t="s">
        <v>20</v>
      </c>
      <c r="Q1727" t="s">
        <v>14</v>
      </c>
      <c r="S1727" t="str">
        <f t="shared" si="59"/>
        <v>UPDATE tbl_clubs SET intItemID = 1726  WHERE sku = 54933</v>
      </c>
      <c r="V1727" t="s">
        <v>1823</v>
      </c>
    </row>
    <row r="1728" spans="1:22" x14ac:dyDescent="0.25">
      <c r="A1728">
        <f t="shared" si="60"/>
        <v>1727</v>
      </c>
      <c r="B1728">
        <v>54935</v>
      </c>
      <c r="C1728">
        <v>71</v>
      </c>
      <c r="D1728">
        <v>1638</v>
      </c>
      <c r="E1728" t="s">
        <v>36</v>
      </c>
      <c r="F1728" t="s">
        <v>32</v>
      </c>
      <c r="G1728" t="s">
        <v>33</v>
      </c>
      <c r="N1728" t="s">
        <v>19</v>
      </c>
      <c r="O1728" t="s">
        <v>97</v>
      </c>
      <c r="P1728" t="s">
        <v>20</v>
      </c>
      <c r="Q1728" t="s">
        <v>14</v>
      </c>
      <c r="S1728" t="str">
        <f t="shared" si="59"/>
        <v>UPDATE tbl_clubs SET intItemID = 1727  WHERE sku = 54935</v>
      </c>
      <c r="V1728" t="s">
        <v>1824</v>
      </c>
    </row>
    <row r="1729" spans="1:22" x14ac:dyDescent="0.25">
      <c r="A1729">
        <f t="shared" si="60"/>
        <v>1728</v>
      </c>
      <c r="B1729">
        <v>54936</v>
      </c>
      <c r="C1729">
        <v>71</v>
      </c>
      <c r="D1729">
        <v>1638</v>
      </c>
      <c r="E1729" t="s">
        <v>36</v>
      </c>
      <c r="F1729" t="s">
        <v>32</v>
      </c>
      <c r="G1729" t="s">
        <v>33</v>
      </c>
      <c r="N1729" t="s">
        <v>19</v>
      </c>
      <c r="O1729" t="s">
        <v>97</v>
      </c>
      <c r="P1729" t="s">
        <v>20</v>
      </c>
      <c r="Q1729" t="s">
        <v>14</v>
      </c>
      <c r="S1729" t="str">
        <f t="shared" si="59"/>
        <v>UPDATE tbl_clubs SET intItemID = 1728  WHERE sku = 54936</v>
      </c>
      <c r="V1729" t="s">
        <v>1825</v>
      </c>
    </row>
    <row r="1730" spans="1:22" x14ac:dyDescent="0.25">
      <c r="A1730">
        <f t="shared" si="60"/>
        <v>1729</v>
      </c>
      <c r="B1730">
        <v>54937</v>
      </c>
      <c r="C1730">
        <v>71</v>
      </c>
      <c r="D1730">
        <v>1638</v>
      </c>
      <c r="E1730" t="s">
        <v>36</v>
      </c>
      <c r="F1730" t="s">
        <v>32</v>
      </c>
      <c r="G1730" t="s">
        <v>33</v>
      </c>
      <c r="N1730" t="s">
        <v>19</v>
      </c>
      <c r="O1730" t="s">
        <v>97</v>
      </c>
      <c r="P1730" t="s">
        <v>20</v>
      </c>
      <c r="Q1730" t="s">
        <v>14</v>
      </c>
      <c r="S1730" t="str">
        <f t="shared" si="59"/>
        <v>UPDATE tbl_clubs SET intItemID = 1729  WHERE sku = 54937</v>
      </c>
      <c r="V1730" t="s">
        <v>1826</v>
      </c>
    </row>
    <row r="1731" spans="1:22" x14ac:dyDescent="0.25">
      <c r="A1731">
        <f t="shared" si="60"/>
        <v>1730</v>
      </c>
      <c r="B1731">
        <v>54939</v>
      </c>
      <c r="C1731">
        <v>42</v>
      </c>
      <c r="D1731">
        <v>2218</v>
      </c>
      <c r="E1731" t="s">
        <v>39</v>
      </c>
      <c r="F1731" t="s">
        <v>40</v>
      </c>
      <c r="G1731" t="s">
        <v>41</v>
      </c>
      <c r="N1731" t="s">
        <v>19</v>
      </c>
      <c r="O1731" t="s">
        <v>97</v>
      </c>
      <c r="P1731" t="s">
        <v>20</v>
      </c>
      <c r="Q1731" t="s">
        <v>14</v>
      </c>
      <c r="S1731" t="str">
        <f t="shared" ref="S1731:S1794" si="61">N1731&amp;O1731&amp;" "&amp;P1731&amp;A1731&amp;" "&amp;Q1731&amp;B1731</f>
        <v>UPDATE tbl_clubs SET intItemID = 1730  WHERE sku = 54939</v>
      </c>
      <c r="V1731" t="s">
        <v>1827</v>
      </c>
    </row>
    <row r="1732" spans="1:22" x14ac:dyDescent="0.25">
      <c r="A1732">
        <f t="shared" ref="A1732:A1795" si="62">A1731+1</f>
        <v>1731</v>
      </c>
      <c r="B1732">
        <v>54963</v>
      </c>
      <c r="C1732">
        <v>74</v>
      </c>
      <c r="D1732">
        <v>565</v>
      </c>
      <c r="E1732" t="s">
        <v>38</v>
      </c>
      <c r="F1732" t="s">
        <v>32</v>
      </c>
      <c r="G1732" t="s">
        <v>33</v>
      </c>
      <c r="N1732" t="s">
        <v>19</v>
      </c>
      <c r="O1732" t="s">
        <v>97</v>
      </c>
      <c r="P1732" t="s">
        <v>20</v>
      </c>
      <c r="Q1732" t="s">
        <v>14</v>
      </c>
      <c r="S1732" t="str">
        <f t="shared" si="61"/>
        <v>UPDATE tbl_clubs SET intItemID = 1731  WHERE sku = 54963</v>
      </c>
      <c r="V1732" t="s">
        <v>1828</v>
      </c>
    </row>
    <row r="1733" spans="1:22" x14ac:dyDescent="0.25">
      <c r="A1733">
        <f t="shared" si="62"/>
        <v>1732</v>
      </c>
      <c r="B1733">
        <v>54996</v>
      </c>
      <c r="C1733">
        <v>83</v>
      </c>
      <c r="D1733">
        <v>2219</v>
      </c>
      <c r="E1733" t="s">
        <v>39</v>
      </c>
      <c r="F1733" t="s">
        <v>32</v>
      </c>
      <c r="G1733" t="s">
        <v>41</v>
      </c>
      <c r="N1733" t="s">
        <v>19</v>
      </c>
      <c r="O1733" t="s">
        <v>97</v>
      </c>
      <c r="P1733" t="s">
        <v>20</v>
      </c>
      <c r="Q1733" t="s">
        <v>14</v>
      </c>
      <c r="S1733" t="str">
        <f t="shared" si="61"/>
        <v>UPDATE tbl_clubs SET intItemID = 1732  WHERE sku = 54996</v>
      </c>
      <c r="V1733" t="s">
        <v>1829</v>
      </c>
    </row>
    <row r="1734" spans="1:22" x14ac:dyDescent="0.25">
      <c r="A1734">
        <f t="shared" si="62"/>
        <v>1733</v>
      </c>
      <c r="B1734">
        <v>55001</v>
      </c>
      <c r="C1734">
        <v>48</v>
      </c>
      <c r="D1734">
        <v>2220</v>
      </c>
      <c r="E1734" t="s">
        <v>43</v>
      </c>
      <c r="F1734" t="s">
        <v>32</v>
      </c>
      <c r="G1734" t="s">
        <v>33</v>
      </c>
      <c r="N1734" t="s">
        <v>19</v>
      </c>
      <c r="O1734" t="s">
        <v>97</v>
      </c>
      <c r="P1734" t="s">
        <v>20</v>
      </c>
      <c r="Q1734" t="s">
        <v>14</v>
      </c>
      <c r="S1734" t="str">
        <f t="shared" si="61"/>
        <v>UPDATE tbl_clubs SET intItemID = 1733  WHERE sku = 55001</v>
      </c>
      <c r="V1734" t="s">
        <v>1830</v>
      </c>
    </row>
    <row r="1735" spans="1:22" x14ac:dyDescent="0.25">
      <c r="A1735">
        <f t="shared" si="62"/>
        <v>1734</v>
      </c>
      <c r="B1735">
        <v>55003</v>
      </c>
      <c r="C1735">
        <v>22</v>
      </c>
      <c r="D1735">
        <v>1932</v>
      </c>
      <c r="E1735" t="s">
        <v>31</v>
      </c>
      <c r="F1735" t="s">
        <v>32</v>
      </c>
      <c r="G1735" t="s">
        <v>33</v>
      </c>
      <c r="N1735" t="s">
        <v>19</v>
      </c>
      <c r="O1735" t="s">
        <v>97</v>
      </c>
      <c r="P1735" t="s">
        <v>20</v>
      </c>
      <c r="Q1735" t="s">
        <v>14</v>
      </c>
      <c r="S1735" t="str">
        <f t="shared" si="61"/>
        <v>UPDATE tbl_clubs SET intItemID = 1734  WHERE sku = 55003</v>
      </c>
      <c r="V1735" t="s">
        <v>1831</v>
      </c>
    </row>
    <row r="1736" spans="1:22" x14ac:dyDescent="0.25">
      <c r="A1736">
        <f t="shared" si="62"/>
        <v>1735</v>
      </c>
      <c r="B1736">
        <v>55010</v>
      </c>
      <c r="C1736">
        <v>26</v>
      </c>
      <c r="D1736">
        <v>903</v>
      </c>
      <c r="E1736" t="s">
        <v>31</v>
      </c>
      <c r="F1736" t="s">
        <v>32</v>
      </c>
      <c r="G1736" t="s">
        <v>33</v>
      </c>
      <c r="N1736" t="s">
        <v>19</v>
      </c>
      <c r="O1736" t="s">
        <v>97</v>
      </c>
      <c r="P1736" t="s">
        <v>20</v>
      </c>
      <c r="Q1736" t="s">
        <v>14</v>
      </c>
      <c r="S1736" t="str">
        <f t="shared" si="61"/>
        <v>UPDATE tbl_clubs SET intItemID = 1735  WHERE sku = 55010</v>
      </c>
      <c r="V1736" t="s">
        <v>1832</v>
      </c>
    </row>
    <row r="1737" spans="1:22" x14ac:dyDescent="0.25">
      <c r="A1737">
        <f t="shared" si="62"/>
        <v>1736</v>
      </c>
      <c r="B1737">
        <v>55013</v>
      </c>
      <c r="C1737">
        <v>19</v>
      </c>
      <c r="D1737">
        <v>172</v>
      </c>
      <c r="E1737" t="s">
        <v>43</v>
      </c>
      <c r="F1737" t="s">
        <v>44</v>
      </c>
      <c r="G1737" t="s">
        <v>33</v>
      </c>
      <c r="N1737" t="s">
        <v>19</v>
      </c>
      <c r="O1737" t="s">
        <v>97</v>
      </c>
      <c r="P1737" t="s">
        <v>20</v>
      </c>
      <c r="Q1737" t="s">
        <v>14</v>
      </c>
      <c r="S1737" t="str">
        <f t="shared" si="61"/>
        <v>UPDATE tbl_clubs SET intItemID = 1736  WHERE sku = 55013</v>
      </c>
      <c r="V1737" t="s">
        <v>1833</v>
      </c>
    </row>
    <row r="1738" spans="1:22" x14ac:dyDescent="0.25">
      <c r="A1738">
        <f t="shared" si="62"/>
        <v>1737</v>
      </c>
      <c r="B1738">
        <v>55022</v>
      </c>
      <c r="C1738">
        <v>72</v>
      </c>
      <c r="D1738">
        <v>6</v>
      </c>
      <c r="E1738" t="s">
        <v>38</v>
      </c>
      <c r="F1738" t="s">
        <v>32</v>
      </c>
      <c r="G1738" t="s">
        <v>33</v>
      </c>
      <c r="N1738" t="s">
        <v>19</v>
      </c>
      <c r="O1738" t="s">
        <v>97</v>
      </c>
      <c r="P1738" t="s">
        <v>20</v>
      </c>
      <c r="Q1738" t="s">
        <v>14</v>
      </c>
      <c r="S1738" t="str">
        <f t="shared" si="61"/>
        <v>UPDATE tbl_clubs SET intItemID = 1737  WHERE sku = 55022</v>
      </c>
      <c r="V1738" t="s">
        <v>1834</v>
      </c>
    </row>
    <row r="1739" spans="1:22" x14ac:dyDescent="0.25">
      <c r="A1739">
        <f t="shared" si="62"/>
        <v>1738</v>
      </c>
      <c r="B1739">
        <v>55023</v>
      </c>
      <c r="C1739">
        <v>72</v>
      </c>
      <c r="D1739">
        <v>6</v>
      </c>
      <c r="E1739" t="s">
        <v>38</v>
      </c>
      <c r="F1739" t="s">
        <v>32</v>
      </c>
      <c r="G1739" t="s">
        <v>33</v>
      </c>
      <c r="N1739" t="s">
        <v>19</v>
      </c>
      <c r="O1739" t="s">
        <v>97</v>
      </c>
      <c r="P1739" t="s">
        <v>20</v>
      </c>
      <c r="Q1739" t="s">
        <v>14</v>
      </c>
      <c r="S1739" t="str">
        <f t="shared" si="61"/>
        <v>UPDATE tbl_clubs SET intItemID = 1738  WHERE sku = 55023</v>
      </c>
      <c r="V1739" t="s">
        <v>1835</v>
      </c>
    </row>
    <row r="1740" spans="1:22" x14ac:dyDescent="0.25">
      <c r="A1740">
        <f t="shared" si="62"/>
        <v>1739</v>
      </c>
      <c r="B1740">
        <v>55024</v>
      </c>
      <c r="C1740">
        <v>71</v>
      </c>
      <c r="D1740">
        <v>27</v>
      </c>
      <c r="E1740" t="s">
        <v>38</v>
      </c>
      <c r="F1740" t="s">
        <v>32</v>
      </c>
      <c r="G1740" t="s">
        <v>33</v>
      </c>
      <c r="N1740" t="s">
        <v>19</v>
      </c>
      <c r="O1740" t="s">
        <v>97</v>
      </c>
      <c r="P1740" t="s">
        <v>20</v>
      </c>
      <c r="Q1740" t="s">
        <v>14</v>
      </c>
      <c r="S1740" t="str">
        <f t="shared" si="61"/>
        <v>UPDATE tbl_clubs SET intItemID = 1739  WHERE sku = 55024</v>
      </c>
      <c r="V1740" t="s">
        <v>1836</v>
      </c>
    </row>
    <row r="1741" spans="1:22" x14ac:dyDescent="0.25">
      <c r="A1741">
        <f t="shared" si="62"/>
        <v>1740</v>
      </c>
      <c r="B1741">
        <v>55027</v>
      </c>
      <c r="C1741">
        <v>26</v>
      </c>
      <c r="D1741">
        <v>905</v>
      </c>
      <c r="E1741" t="s">
        <v>31</v>
      </c>
      <c r="F1741" t="s">
        <v>32</v>
      </c>
      <c r="G1741" t="s">
        <v>33</v>
      </c>
      <c r="N1741" t="s">
        <v>19</v>
      </c>
      <c r="O1741" t="s">
        <v>97</v>
      </c>
      <c r="P1741" t="s">
        <v>20</v>
      </c>
      <c r="Q1741" t="s">
        <v>14</v>
      </c>
      <c r="S1741" t="str">
        <f t="shared" si="61"/>
        <v>UPDATE tbl_clubs SET intItemID = 1740  WHERE sku = 55027</v>
      </c>
      <c r="V1741" t="s">
        <v>1837</v>
      </c>
    </row>
    <row r="1742" spans="1:22" x14ac:dyDescent="0.25">
      <c r="A1742">
        <f t="shared" si="62"/>
        <v>1741</v>
      </c>
      <c r="B1742">
        <v>55028</v>
      </c>
      <c r="C1742">
        <v>57</v>
      </c>
      <c r="D1742">
        <v>1886</v>
      </c>
      <c r="E1742" t="s">
        <v>43</v>
      </c>
      <c r="F1742" t="s">
        <v>32</v>
      </c>
      <c r="G1742" t="s">
        <v>33</v>
      </c>
      <c r="N1742" t="s">
        <v>19</v>
      </c>
      <c r="O1742" t="s">
        <v>97</v>
      </c>
      <c r="P1742" t="s">
        <v>20</v>
      </c>
      <c r="Q1742" t="s">
        <v>14</v>
      </c>
      <c r="S1742" t="str">
        <f t="shared" si="61"/>
        <v>UPDATE tbl_clubs SET intItemID = 1741  WHERE sku = 55028</v>
      </c>
      <c r="V1742" t="s">
        <v>1838</v>
      </c>
    </row>
    <row r="1743" spans="1:22" x14ac:dyDescent="0.25">
      <c r="A1743">
        <f t="shared" si="62"/>
        <v>1742</v>
      </c>
      <c r="B1743">
        <v>55030</v>
      </c>
      <c r="C1743">
        <v>57</v>
      </c>
      <c r="D1743">
        <v>2221</v>
      </c>
      <c r="E1743" t="s">
        <v>43</v>
      </c>
      <c r="F1743" t="s">
        <v>44</v>
      </c>
      <c r="G1743" t="s">
        <v>33</v>
      </c>
      <c r="N1743" t="s">
        <v>19</v>
      </c>
      <c r="O1743" t="s">
        <v>97</v>
      </c>
      <c r="P1743" t="s">
        <v>20</v>
      </c>
      <c r="Q1743" t="s">
        <v>14</v>
      </c>
      <c r="S1743" t="str">
        <f t="shared" si="61"/>
        <v>UPDATE tbl_clubs SET intItemID = 1742  WHERE sku = 55030</v>
      </c>
      <c r="V1743" t="s">
        <v>1839</v>
      </c>
    </row>
    <row r="1744" spans="1:22" x14ac:dyDescent="0.25">
      <c r="A1744">
        <f t="shared" si="62"/>
        <v>1743</v>
      </c>
      <c r="B1744">
        <v>55031</v>
      </c>
      <c r="C1744">
        <v>57</v>
      </c>
      <c r="D1744">
        <v>1613</v>
      </c>
      <c r="E1744" t="s">
        <v>43</v>
      </c>
      <c r="F1744" t="s">
        <v>44</v>
      </c>
      <c r="G1744" t="s">
        <v>33</v>
      </c>
      <c r="N1744" t="s">
        <v>19</v>
      </c>
      <c r="O1744" t="s">
        <v>97</v>
      </c>
      <c r="P1744" t="s">
        <v>20</v>
      </c>
      <c r="Q1744" t="s">
        <v>14</v>
      </c>
      <c r="S1744" t="str">
        <f t="shared" si="61"/>
        <v>UPDATE tbl_clubs SET intItemID = 1743  WHERE sku = 55031</v>
      </c>
      <c r="V1744" t="s">
        <v>1840</v>
      </c>
    </row>
    <row r="1745" spans="1:22" x14ac:dyDescent="0.25">
      <c r="A1745">
        <f t="shared" si="62"/>
        <v>1744</v>
      </c>
      <c r="B1745">
        <v>55032</v>
      </c>
      <c r="C1745">
        <v>57</v>
      </c>
      <c r="D1745">
        <v>1614</v>
      </c>
      <c r="E1745" t="s">
        <v>43</v>
      </c>
      <c r="F1745" t="s">
        <v>32</v>
      </c>
      <c r="G1745" t="s">
        <v>33</v>
      </c>
      <c r="N1745" t="s">
        <v>19</v>
      </c>
      <c r="O1745" t="s">
        <v>97</v>
      </c>
      <c r="P1745" t="s">
        <v>20</v>
      </c>
      <c r="Q1745" t="s">
        <v>14</v>
      </c>
      <c r="S1745" t="str">
        <f t="shared" si="61"/>
        <v>UPDATE tbl_clubs SET intItemID = 1744  WHERE sku = 55032</v>
      </c>
      <c r="V1745" t="s">
        <v>1841</v>
      </c>
    </row>
    <row r="1746" spans="1:22" x14ac:dyDescent="0.25">
      <c r="A1746">
        <f t="shared" si="62"/>
        <v>1745</v>
      </c>
      <c r="B1746">
        <v>55033</v>
      </c>
      <c r="C1746">
        <v>61</v>
      </c>
      <c r="D1746">
        <v>882</v>
      </c>
      <c r="E1746" t="s">
        <v>43</v>
      </c>
      <c r="F1746" t="s">
        <v>32</v>
      </c>
      <c r="G1746" t="s">
        <v>33</v>
      </c>
      <c r="N1746" t="s">
        <v>19</v>
      </c>
      <c r="O1746" t="s">
        <v>97</v>
      </c>
      <c r="P1746" t="s">
        <v>20</v>
      </c>
      <c r="Q1746" t="s">
        <v>14</v>
      </c>
      <c r="S1746" t="str">
        <f t="shared" si="61"/>
        <v>UPDATE tbl_clubs SET intItemID = 1745  WHERE sku = 55033</v>
      </c>
      <c r="V1746" t="s">
        <v>1842</v>
      </c>
    </row>
    <row r="1747" spans="1:22" x14ac:dyDescent="0.25">
      <c r="A1747">
        <f t="shared" si="62"/>
        <v>1746</v>
      </c>
      <c r="B1747">
        <v>55052</v>
      </c>
      <c r="C1747">
        <v>26</v>
      </c>
      <c r="D1747">
        <v>276</v>
      </c>
      <c r="E1747" t="s">
        <v>56</v>
      </c>
      <c r="F1747" t="s">
        <v>32</v>
      </c>
      <c r="G1747" t="s">
        <v>33</v>
      </c>
      <c r="N1747" t="s">
        <v>19</v>
      </c>
      <c r="O1747" t="s">
        <v>97</v>
      </c>
      <c r="P1747" t="s">
        <v>20</v>
      </c>
      <c r="Q1747" t="s">
        <v>14</v>
      </c>
      <c r="S1747" t="str">
        <f t="shared" si="61"/>
        <v>UPDATE tbl_clubs SET intItemID = 1746  WHERE sku = 55052</v>
      </c>
      <c r="V1747" t="s">
        <v>1843</v>
      </c>
    </row>
    <row r="1748" spans="1:22" x14ac:dyDescent="0.25">
      <c r="A1748">
        <f t="shared" si="62"/>
        <v>1747</v>
      </c>
      <c r="B1748">
        <v>55070</v>
      </c>
      <c r="C1748">
        <v>71</v>
      </c>
      <c r="D1748">
        <v>718</v>
      </c>
      <c r="E1748" t="s">
        <v>43</v>
      </c>
      <c r="F1748" t="s">
        <v>32</v>
      </c>
      <c r="G1748" t="s">
        <v>33</v>
      </c>
      <c r="N1748" t="s">
        <v>19</v>
      </c>
      <c r="O1748" t="s">
        <v>97</v>
      </c>
      <c r="P1748" t="s">
        <v>20</v>
      </c>
      <c r="Q1748" t="s">
        <v>14</v>
      </c>
      <c r="S1748" t="str">
        <f t="shared" si="61"/>
        <v>UPDATE tbl_clubs SET intItemID = 1747  WHERE sku = 55070</v>
      </c>
      <c r="V1748" t="s">
        <v>1844</v>
      </c>
    </row>
    <row r="1749" spans="1:22" x14ac:dyDescent="0.25">
      <c r="A1749">
        <f t="shared" si="62"/>
        <v>1748</v>
      </c>
      <c r="B1749">
        <v>55082</v>
      </c>
      <c r="C1749">
        <v>72</v>
      </c>
      <c r="D1749">
        <v>404</v>
      </c>
      <c r="E1749" t="s">
        <v>43</v>
      </c>
      <c r="F1749" t="s">
        <v>44</v>
      </c>
      <c r="G1749" t="s">
        <v>33</v>
      </c>
      <c r="N1749" t="s">
        <v>19</v>
      </c>
      <c r="O1749" t="s">
        <v>97</v>
      </c>
      <c r="P1749" t="s">
        <v>20</v>
      </c>
      <c r="Q1749" t="s">
        <v>14</v>
      </c>
      <c r="S1749" t="str">
        <f t="shared" si="61"/>
        <v>UPDATE tbl_clubs SET intItemID = 1748  WHERE sku = 55082</v>
      </c>
      <c r="V1749" t="s">
        <v>1845</v>
      </c>
    </row>
    <row r="1750" spans="1:22" x14ac:dyDescent="0.25">
      <c r="A1750">
        <f t="shared" si="62"/>
        <v>1749</v>
      </c>
      <c r="B1750">
        <v>55087</v>
      </c>
      <c r="C1750">
        <v>61</v>
      </c>
      <c r="D1750">
        <v>1100</v>
      </c>
      <c r="E1750" t="s">
        <v>43</v>
      </c>
      <c r="F1750" t="s">
        <v>44</v>
      </c>
      <c r="G1750" t="s">
        <v>33</v>
      </c>
      <c r="N1750" t="s">
        <v>19</v>
      </c>
      <c r="O1750" t="s">
        <v>97</v>
      </c>
      <c r="P1750" t="s">
        <v>20</v>
      </c>
      <c r="Q1750" t="s">
        <v>14</v>
      </c>
      <c r="S1750" t="str">
        <f t="shared" si="61"/>
        <v>UPDATE tbl_clubs SET intItemID = 1749  WHERE sku = 55087</v>
      </c>
      <c r="V1750" t="s">
        <v>1846</v>
      </c>
    </row>
    <row r="1751" spans="1:22" x14ac:dyDescent="0.25">
      <c r="A1751">
        <f t="shared" si="62"/>
        <v>1750</v>
      </c>
      <c r="B1751">
        <v>55092</v>
      </c>
      <c r="C1751">
        <v>26</v>
      </c>
      <c r="D1751">
        <v>617</v>
      </c>
      <c r="E1751" t="s">
        <v>38</v>
      </c>
      <c r="F1751" t="s">
        <v>32</v>
      </c>
      <c r="G1751" t="s">
        <v>33</v>
      </c>
      <c r="N1751" t="s">
        <v>19</v>
      </c>
      <c r="O1751" t="s">
        <v>97</v>
      </c>
      <c r="P1751" t="s">
        <v>20</v>
      </c>
      <c r="Q1751" t="s">
        <v>14</v>
      </c>
      <c r="S1751" t="str">
        <f t="shared" si="61"/>
        <v>UPDATE tbl_clubs SET intItemID = 1750  WHERE sku = 55092</v>
      </c>
      <c r="V1751" t="s">
        <v>1847</v>
      </c>
    </row>
    <row r="1752" spans="1:22" x14ac:dyDescent="0.25">
      <c r="A1752">
        <f t="shared" si="62"/>
        <v>1751</v>
      </c>
      <c r="B1752">
        <v>55096</v>
      </c>
      <c r="C1752">
        <v>61</v>
      </c>
      <c r="D1752">
        <v>731</v>
      </c>
      <c r="E1752" t="s">
        <v>36</v>
      </c>
      <c r="F1752" t="s">
        <v>32</v>
      </c>
      <c r="G1752" t="s">
        <v>33</v>
      </c>
      <c r="N1752" t="s">
        <v>19</v>
      </c>
      <c r="O1752" t="s">
        <v>97</v>
      </c>
      <c r="P1752" t="s">
        <v>20</v>
      </c>
      <c r="Q1752" t="s">
        <v>14</v>
      </c>
      <c r="S1752" t="str">
        <f t="shared" si="61"/>
        <v>UPDATE tbl_clubs SET intItemID = 1751  WHERE sku = 55096</v>
      </c>
      <c r="V1752" t="s">
        <v>1848</v>
      </c>
    </row>
    <row r="1753" spans="1:22" x14ac:dyDescent="0.25">
      <c r="A1753">
        <f t="shared" si="62"/>
        <v>1752</v>
      </c>
      <c r="B1753">
        <v>55105</v>
      </c>
      <c r="C1753">
        <v>61</v>
      </c>
      <c r="D1753">
        <v>20</v>
      </c>
      <c r="E1753" t="s">
        <v>56</v>
      </c>
      <c r="F1753" t="s">
        <v>32</v>
      </c>
      <c r="G1753" t="s">
        <v>33</v>
      </c>
      <c r="N1753" t="s">
        <v>19</v>
      </c>
      <c r="O1753" t="s">
        <v>97</v>
      </c>
      <c r="P1753" t="s">
        <v>20</v>
      </c>
      <c r="Q1753" t="s">
        <v>14</v>
      </c>
      <c r="S1753" t="str">
        <f t="shared" si="61"/>
        <v>UPDATE tbl_clubs SET intItemID = 1752  WHERE sku = 55105</v>
      </c>
      <c r="V1753" t="s">
        <v>1849</v>
      </c>
    </row>
    <row r="1754" spans="1:22" x14ac:dyDescent="0.25">
      <c r="A1754">
        <f t="shared" si="62"/>
        <v>1753</v>
      </c>
      <c r="B1754">
        <v>55111</v>
      </c>
      <c r="C1754">
        <v>61</v>
      </c>
      <c r="D1754">
        <v>189</v>
      </c>
      <c r="E1754" t="s">
        <v>53</v>
      </c>
      <c r="F1754" t="s">
        <v>32</v>
      </c>
      <c r="G1754" t="s">
        <v>33</v>
      </c>
      <c r="N1754" t="s">
        <v>19</v>
      </c>
      <c r="O1754" t="s">
        <v>97</v>
      </c>
      <c r="P1754" t="s">
        <v>20</v>
      </c>
      <c r="Q1754" t="s">
        <v>14</v>
      </c>
      <c r="S1754" t="str">
        <f t="shared" si="61"/>
        <v>UPDATE tbl_clubs SET intItemID = 1753  WHERE sku = 55111</v>
      </c>
      <c r="V1754" t="s">
        <v>1850</v>
      </c>
    </row>
    <row r="1755" spans="1:22" x14ac:dyDescent="0.25">
      <c r="A1755">
        <f t="shared" si="62"/>
        <v>1754</v>
      </c>
      <c r="B1755">
        <v>55117</v>
      </c>
      <c r="C1755">
        <v>71</v>
      </c>
      <c r="D1755">
        <v>203</v>
      </c>
      <c r="E1755" t="s">
        <v>36</v>
      </c>
      <c r="F1755" t="s">
        <v>32</v>
      </c>
      <c r="G1755" t="s">
        <v>33</v>
      </c>
      <c r="N1755" t="s">
        <v>19</v>
      </c>
      <c r="O1755" t="s">
        <v>97</v>
      </c>
      <c r="P1755" t="s">
        <v>20</v>
      </c>
      <c r="Q1755" t="s">
        <v>14</v>
      </c>
      <c r="S1755" t="str">
        <f t="shared" si="61"/>
        <v>UPDATE tbl_clubs SET intItemID = 1754  WHERE sku = 55117</v>
      </c>
      <c r="V1755" t="s">
        <v>1851</v>
      </c>
    </row>
    <row r="1756" spans="1:22" x14ac:dyDescent="0.25">
      <c r="A1756">
        <f t="shared" si="62"/>
        <v>1755</v>
      </c>
      <c r="B1756">
        <v>55130</v>
      </c>
      <c r="C1756">
        <v>72</v>
      </c>
      <c r="D1756">
        <v>6</v>
      </c>
      <c r="E1756" t="s">
        <v>38</v>
      </c>
      <c r="F1756" t="s">
        <v>32</v>
      </c>
      <c r="G1756" t="s">
        <v>33</v>
      </c>
      <c r="N1756" t="s">
        <v>19</v>
      </c>
      <c r="O1756" t="s">
        <v>97</v>
      </c>
      <c r="P1756" t="s">
        <v>20</v>
      </c>
      <c r="Q1756" t="s">
        <v>14</v>
      </c>
      <c r="S1756" t="str">
        <f t="shared" si="61"/>
        <v>UPDATE tbl_clubs SET intItemID = 1755  WHERE sku = 55130</v>
      </c>
      <c r="V1756" t="s">
        <v>1852</v>
      </c>
    </row>
    <row r="1757" spans="1:22" x14ac:dyDescent="0.25">
      <c r="A1757">
        <f t="shared" si="62"/>
        <v>1756</v>
      </c>
      <c r="B1757">
        <v>55131</v>
      </c>
      <c r="C1757">
        <v>72</v>
      </c>
      <c r="D1757">
        <v>115</v>
      </c>
      <c r="E1757" t="s">
        <v>56</v>
      </c>
      <c r="F1757" t="s">
        <v>44</v>
      </c>
      <c r="G1757" t="s">
        <v>33</v>
      </c>
      <c r="N1757" t="s">
        <v>19</v>
      </c>
      <c r="O1757" t="s">
        <v>97</v>
      </c>
      <c r="P1757" t="s">
        <v>20</v>
      </c>
      <c r="Q1757" t="s">
        <v>14</v>
      </c>
      <c r="S1757" t="str">
        <f t="shared" si="61"/>
        <v>UPDATE tbl_clubs SET intItemID = 1756  WHERE sku = 55131</v>
      </c>
      <c r="V1757" t="s">
        <v>1853</v>
      </c>
    </row>
    <row r="1758" spans="1:22" x14ac:dyDescent="0.25">
      <c r="A1758">
        <f t="shared" si="62"/>
        <v>1757</v>
      </c>
      <c r="B1758">
        <v>55137</v>
      </c>
      <c r="C1758">
        <v>71</v>
      </c>
      <c r="D1758">
        <v>27</v>
      </c>
      <c r="E1758" t="s">
        <v>38</v>
      </c>
      <c r="F1758" t="s">
        <v>32</v>
      </c>
      <c r="G1758" t="s">
        <v>33</v>
      </c>
      <c r="N1758" t="s">
        <v>19</v>
      </c>
      <c r="O1758" t="s">
        <v>97</v>
      </c>
      <c r="P1758" t="s">
        <v>20</v>
      </c>
      <c r="Q1758" t="s">
        <v>14</v>
      </c>
      <c r="S1758" t="str">
        <f t="shared" si="61"/>
        <v>UPDATE tbl_clubs SET intItemID = 1757  WHERE sku = 55137</v>
      </c>
      <c r="V1758" t="s">
        <v>1854</v>
      </c>
    </row>
    <row r="1759" spans="1:22" x14ac:dyDescent="0.25">
      <c r="A1759">
        <f t="shared" si="62"/>
        <v>1758</v>
      </c>
      <c r="B1759">
        <v>55138</v>
      </c>
      <c r="C1759">
        <v>72</v>
      </c>
      <c r="D1759">
        <v>6</v>
      </c>
      <c r="E1759" t="s">
        <v>38</v>
      </c>
      <c r="F1759" t="s">
        <v>32</v>
      </c>
      <c r="G1759" t="s">
        <v>33</v>
      </c>
      <c r="N1759" t="s">
        <v>19</v>
      </c>
      <c r="O1759" t="s">
        <v>97</v>
      </c>
      <c r="P1759" t="s">
        <v>20</v>
      </c>
      <c r="Q1759" t="s">
        <v>14</v>
      </c>
      <c r="S1759" t="str">
        <f t="shared" si="61"/>
        <v>UPDATE tbl_clubs SET intItemID = 1758  WHERE sku = 55138</v>
      </c>
      <c r="V1759" t="s">
        <v>1855</v>
      </c>
    </row>
    <row r="1760" spans="1:22" x14ac:dyDescent="0.25">
      <c r="A1760">
        <f t="shared" si="62"/>
        <v>1759</v>
      </c>
      <c r="B1760">
        <v>55140</v>
      </c>
      <c r="C1760">
        <v>71</v>
      </c>
      <c r="D1760">
        <v>27</v>
      </c>
      <c r="E1760" t="s">
        <v>38</v>
      </c>
      <c r="F1760" t="s">
        <v>32</v>
      </c>
      <c r="G1760" t="s">
        <v>33</v>
      </c>
      <c r="N1760" t="s">
        <v>19</v>
      </c>
      <c r="O1760" t="s">
        <v>97</v>
      </c>
      <c r="P1760" t="s">
        <v>20</v>
      </c>
      <c r="Q1760" t="s">
        <v>14</v>
      </c>
      <c r="S1760" t="str">
        <f t="shared" si="61"/>
        <v>UPDATE tbl_clubs SET intItemID = 1759  WHERE sku = 55140</v>
      </c>
      <c r="V1760" t="s">
        <v>1856</v>
      </c>
    </row>
    <row r="1761" spans="1:22" x14ac:dyDescent="0.25">
      <c r="A1761">
        <f t="shared" si="62"/>
        <v>1760</v>
      </c>
      <c r="B1761">
        <v>55141</v>
      </c>
      <c r="C1761">
        <v>72</v>
      </c>
      <c r="D1761">
        <v>7</v>
      </c>
      <c r="E1761" t="s">
        <v>56</v>
      </c>
      <c r="F1761" t="s">
        <v>32</v>
      </c>
      <c r="G1761" t="s">
        <v>33</v>
      </c>
      <c r="N1761" t="s">
        <v>19</v>
      </c>
      <c r="O1761" t="s">
        <v>97</v>
      </c>
      <c r="P1761" t="s">
        <v>20</v>
      </c>
      <c r="Q1761" t="s">
        <v>14</v>
      </c>
      <c r="S1761" t="str">
        <f t="shared" si="61"/>
        <v>UPDATE tbl_clubs SET intItemID = 1760  WHERE sku = 55141</v>
      </c>
      <c r="V1761" t="s">
        <v>1857</v>
      </c>
    </row>
    <row r="1762" spans="1:22" x14ac:dyDescent="0.25">
      <c r="A1762">
        <f t="shared" si="62"/>
        <v>1761</v>
      </c>
      <c r="B1762">
        <v>55153</v>
      </c>
      <c r="C1762">
        <v>71</v>
      </c>
      <c r="D1762">
        <v>1638</v>
      </c>
      <c r="E1762" t="s">
        <v>36</v>
      </c>
      <c r="F1762" t="s">
        <v>32</v>
      </c>
      <c r="G1762" t="s">
        <v>33</v>
      </c>
      <c r="N1762" t="s">
        <v>19</v>
      </c>
      <c r="O1762" t="s">
        <v>97</v>
      </c>
      <c r="P1762" t="s">
        <v>20</v>
      </c>
      <c r="Q1762" t="s">
        <v>14</v>
      </c>
      <c r="S1762" t="str">
        <f t="shared" si="61"/>
        <v>UPDATE tbl_clubs SET intItemID = 1761  WHERE sku = 55153</v>
      </c>
      <c r="V1762" t="s">
        <v>1858</v>
      </c>
    </row>
    <row r="1763" spans="1:22" x14ac:dyDescent="0.25">
      <c r="A1763">
        <f t="shared" si="62"/>
        <v>1762</v>
      </c>
      <c r="B1763">
        <v>55155</v>
      </c>
      <c r="C1763">
        <v>71</v>
      </c>
      <c r="D1763">
        <v>1638</v>
      </c>
      <c r="E1763" t="s">
        <v>36</v>
      </c>
      <c r="F1763" t="s">
        <v>32</v>
      </c>
      <c r="G1763" t="s">
        <v>33</v>
      </c>
      <c r="N1763" t="s">
        <v>19</v>
      </c>
      <c r="O1763" t="s">
        <v>97</v>
      </c>
      <c r="P1763" t="s">
        <v>20</v>
      </c>
      <c r="Q1763" t="s">
        <v>14</v>
      </c>
      <c r="S1763" t="str">
        <f t="shared" si="61"/>
        <v>UPDATE tbl_clubs SET intItemID = 1762  WHERE sku = 55155</v>
      </c>
      <c r="V1763" t="s">
        <v>1859</v>
      </c>
    </row>
    <row r="1764" spans="1:22" x14ac:dyDescent="0.25">
      <c r="A1764">
        <f t="shared" si="62"/>
        <v>1763</v>
      </c>
      <c r="B1764">
        <v>55156</v>
      </c>
      <c r="C1764">
        <v>71</v>
      </c>
      <c r="D1764">
        <v>1638</v>
      </c>
      <c r="E1764" t="s">
        <v>36</v>
      </c>
      <c r="F1764" t="s">
        <v>32</v>
      </c>
      <c r="G1764" t="s">
        <v>33</v>
      </c>
      <c r="N1764" t="s">
        <v>19</v>
      </c>
      <c r="O1764" t="s">
        <v>97</v>
      </c>
      <c r="P1764" t="s">
        <v>20</v>
      </c>
      <c r="Q1764" t="s">
        <v>14</v>
      </c>
      <c r="S1764" t="str">
        <f t="shared" si="61"/>
        <v>UPDATE tbl_clubs SET intItemID = 1763  WHERE sku = 55156</v>
      </c>
      <c r="V1764" t="s">
        <v>1860</v>
      </c>
    </row>
    <row r="1765" spans="1:22" x14ac:dyDescent="0.25">
      <c r="A1765">
        <f t="shared" si="62"/>
        <v>1764</v>
      </c>
      <c r="B1765">
        <v>55157</v>
      </c>
      <c r="C1765">
        <v>72</v>
      </c>
      <c r="D1765">
        <v>115</v>
      </c>
      <c r="E1765" t="s">
        <v>56</v>
      </c>
      <c r="F1765" t="s">
        <v>44</v>
      </c>
      <c r="G1765" t="s">
        <v>33</v>
      </c>
      <c r="N1765" t="s">
        <v>19</v>
      </c>
      <c r="O1765" t="s">
        <v>97</v>
      </c>
      <c r="P1765" t="s">
        <v>20</v>
      </c>
      <c r="Q1765" t="s">
        <v>14</v>
      </c>
      <c r="S1765" t="str">
        <f t="shared" si="61"/>
        <v>UPDATE tbl_clubs SET intItemID = 1764  WHERE sku = 55157</v>
      </c>
      <c r="V1765" t="s">
        <v>1861</v>
      </c>
    </row>
    <row r="1766" spans="1:22" x14ac:dyDescent="0.25">
      <c r="A1766">
        <f t="shared" si="62"/>
        <v>1765</v>
      </c>
      <c r="B1766">
        <v>55158</v>
      </c>
      <c r="C1766">
        <v>71</v>
      </c>
      <c r="D1766">
        <v>1109</v>
      </c>
      <c r="E1766" t="s">
        <v>43</v>
      </c>
      <c r="F1766" t="s">
        <v>44</v>
      </c>
      <c r="G1766" t="s">
        <v>33</v>
      </c>
      <c r="N1766" t="s">
        <v>19</v>
      </c>
      <c r="O1766" t="s">
        <v>97</v>
      </c>
      <c r="P1766" t="s">
        <v>20</v>
      </c>
      <c r="Q1766" t="s">
        <v>14</v>
      </c>
      <c r="S1766" t="str">
        <f t="shared" si="61"/>
        <v>UPDATE tbl_clubs SET intItemID = 1765  WHERE sku = 55158</v>
      </c>
      <c r="V1766" t="s">
        <v>1862</v>
      </c>
    </row>
    <row r="1767" spans="1:22" x14ac:dyDescent="0.25">
      <c r="A1767">
        <f t="shared" si="62"/>
        <v>1766</v>
      </c>
      <c r="B1767">
        <v>55160</v>
      </c>
      <c r="C1767">
        <v>71</v>
      </c>
      <c r="D1767">
        <v>1109</v>
      </c>
      <c r="E1767" t="s">
        <v>43</v>
      </c>
      <c r="F1767" t="s">
        <v>44</v>
      </c>
      <c r="G1767" t="s">
        <v>33</v>
      </c>
      <c r="N1767" t="s">
        <v>19</v>
      </c>
      <c r="O1767" t="s">
        <v>97</v>
      </c>
      <c r="P1767" t="s">
        <v>20</v>
      </c>
      <c r="Q1767" t="s">
        <v>14</v>
      </c>
      <c r="S1767" t="str">
        <f t="shared" si="61"/>
        <v>UPDATE tbl_clubs SET intItemID = 1766  WHERE sku = 55160</v>
      </c>
      <c r="V1767" t="s">
        <v>1863</v>
      </c>
    </row>
    <row r="1768" spans="1:22" x14ac:dyDescent="0.25">
      <c r="A1768">
        <f t="shared" si="62"/>
        <v>1767</v>
      </c>
      <c r="B1768">
        <v>55173</v>
      </c>
      <c r="C1768">
        <v>72</v>
      </c>
      <c r="D1768">
        <v>10</v>
      </c>
      <c r="E1768" t="s">
        <v>39</v>
      </c>
      <c r="F1768" t="s">
        <v>40</v>
      </c>
      <c r="G1768" t="s">
        <v>51</v>
      </c>
      <c r="N1768" t="s">
        <v>19</v>
      </c>
      <c r="O1768" t="s">
        <v>97</v>
      </c>
      <c r="P1768" t="s">
        <v>20</v>
      </c>
      <c r="Q1768" t="s">
        <v>14</v>
      </c>
      <c r="S1768" t="str">
        <f t="shared" si="61"/>
        <v>UPDATE tbl_clubs SET intItemID = 1767  WHERE sku = 55173</v>
      </c>
      <c r="V1768" t="s">
        <v>1864</v>
      </c>
    </row>
    <row r="1769" spans="1:22" x14ac:dyDescent="0.25">
      <c r="A1769">
        <f t="shared" si="62"/>
        <v>1768</v>
      </c>
      <c r="B1769">
        <v>55177</v>
      </c>
      <c r="C1769">
        <v>72</v>
      </c>
      <c r="D1769">
        <v>10</v>
      </c>
      <c r="E1769" t="s">
        <v>39</v>
      </c>
      <c r="F1769" t="s">
        <v>44</v>
      </c>
      <c r="G1769" t="s">
        <v>41</v>
      </c>
      <c r="N1769" t="s">
        <v>19</v>
      </c>
      <c r="O1769" t="s">
        <v>97</v>
      </c>
      <c r="P1769" t="s">
        <v>20</v>
      </c>
      <c r="Q1769" t="s">
        <v>14</v>
      </c>
      <c r="S1769" t="str">
        <f t="shared" si="61"/>
        <v>UPDATE tbl_clubs SET intItemID = 1768  WHERE sku = 55177</v>
      </c>
      <c r="V1769" t="s">
        <v>1865</v>
      </c>
    </row>
    <row r="1770" spans="1:22" x14ac:dyDescent="0.25">
      <c r="A1770">
        <f t="shared" si="62"/>
        <v>1769</v>
      </c>
      <c r="B1770">
        <v>55180</v>
      </c>
      <c r="C1770">
        <v>72</v>
      </c>
      <c r="D1770">
        <v>10</v>
      </c>
      <c r="E1770" t="s">
        <v>39</v>
      </c>
      <c r="F1770" t="s">
        <v>44</v>
      </c>
      <c r="G1770" t="s">
        <v>41</v>
      </c>
      <c r="N1770" t="s">
        <v>19</v>
      </c>
      <c r="O1770" t="s">
        <v>97</v>
      </c>
      <c r="P1770" t="s">
        <v>20</v>
      </c>
      <c r="Q1770" t="s">
        <v>14</v>
      </c>
      <c r="S1770" t="str">
        <f t="shared" si="61"/>
        <v>UPDATE tbl_clubs SET intItemID = 1769  WHERE sku = 55180</v>
      </c>
      <c r="V1770" t="s">
        <v>1866</v>
      </c>
    </row>
    <row r="1771" spans="1:22" x14ac:dyDescent="0.25">
      <c r="A1771">
        <f t="shared" si="62"/>
        <v>1770</v>
      </c>
      <c r="B1771">
        <v>55183</v>
      </c>
      <c r="C1771">
        <v>72</v>
      </c>
      <c r="D1771">
        <v>10</v>
      </c>
      <c r="E1771" t="s">
        <v>39</v>
      </c>
      <c r="F1771" t="s">
        <v>44</v>
      </c>
      <c r="G1771" t="s">
        <v>41</v>
      </c>
      <c r="N1771" t="s">
        <v>19</v>
      </c>
      <c r="O1771" t="s">
        <v>97</v>
      </c>
      <c r="P1771" t="s">
        <v>20</v>
      </c>
      <c r="Q1771" t="s">
        <v>14</v>
      </c>
      <c r="S1771" t="str">
        <f t="shared" si="61"/>
        <v>UPDATE tbl_clubs SET intItemID = 1770  WHERE sku = 55183</v>
      </c>
      <c r="V1771" t="s">
        <v>1867</v>
      </c>
    </row>
    <row r="1772" spans="1:22" x14ac:dyDescent="0.25">
      <c r="A1772">
        <f t="shared" si="62"/>
        <v>1771</v>
      </c>
      <c r="B1772">
        <v>55194</v>
      </c>
      <c r="C1772">
        <v>72</v>
      </c>
      <c r="D1772">
        <v>1413</v>
      </c>
      <c r="E1772" t="s">
        <v>43</v>
      </c>
      <c r="F1772" t="s">
        <v>32</v>
      </c>
      <c r="G1772" t="s">
        <v>33</v>
      </c>
      <c r="N1772" t="s">
        <v>19</v>
      </c>
      <c r="O1772" t="s">
        <v>97</v>
      </c>
      <c r="P1772" t="s">
        <v>20</v>
      </c>
      <c r="Q1772" t="s">
        <v>14</v>
      </c>
      <c r="S1772" t="str">
        <f t="shared" si="61"/>
        <v>UPDATE tbl_clubs SET intItemID = 1771  WHERE sku = 55194</v>
      </c>
      <c r="V1772" t="s">
        <v>1868</v>
      </c>
    </row>
    <row r="1773" spans="1:22" x14ac:dyDescent="0.25">
      <c r="A1773">
        <f t="shared" si="62"/>
        <v>1772</v>
      </c>
      <c r="B1773">
        <v>55203</v>
      </c>
      <c r="C1773">
        <v>72</v>
      </c>
      <c r="D1773">
        <v>46</v>
      </c>
      <c r="E1773" t="s">
        <v>36</v>
      </c>
      <c r="F1773" t="s">
        <v>32</v>
      </c>
      <c r="G1773" t="s">
        <v>33</v>
      </c>
      <c r="N1773" t="s">
        <v>19</v>
      </c>
      <c r="O1773" t="s">
        <v>97</v>
      </c>
      <c r="P1773" t="s">
        <v>20</v>
      </c>
      <c r="Q1773" t="s">
        <v>14</v>
      </c>
      <c r="S1773" t="str">
        <f t="shared" si="61"/>
        <v>UPDATE tbl_clubs SET intItemID = 1772  WHERE sku = 55203</v>
      </c>
      <c r="V1773" t="s">
        <v>1869</v>
      </c>
    </row>
    <row r="1774" spans="1:22" x14ac:dyDescent="0.25">
      <c r="A1774">
        <f t="shared" si="62"/>
        <v>1773</v>
      </c>
      <c r="B1774">
        <v>55213</v>
      </c>
      <c r="C1774">
        <v>72</v>
      </c>
      <c r="D1774">
        <v>47</v>
      </c>
      <c r="E1774" t="s">
        <v>36</v>
      </c>
      <c r="F1774" t="s">
        <v>32</v>
      </c>
      <c r="G1774" t="s">
        <v>33</v>
      </c>
      <c r="N1774" t="s">
        <v>19</v>
      </c>
      <c r="O1774" t="s">
        <v>97</v>
      </c>
      <c r="P1774" t="s">
        <v>20</v>
      </c>
      <c r="Q1774" t="s">
        <v>14</v>
      </c>
      <c r="S1774" t="str">
        <f t="shared" si="61"/>
        <v>UPDATE tbl_clubs SET intItemID = 1773  WHERE sku = 55213</v>
      </c>
      <c r="V1774" t="s">
        <v>1870</v>
      </c>
    </row>
    <row r="1775" spans="1:22" x14ac:dyDescent="0.25">
      <c r="A1775">
        <f t="shared" si="62"/>
        <v>1774</v>
      </c>
      <c r="B1775">
        <v>55218</v>
      </c>
      <c r="C1775">
        <v>72</v>
      </c>
      <c r="D1775">
        <v>115</v>
      </c>
      <c r="E1775" t="s">
        <v>56</v>
      </c>
      <c r="F1775" t="s">
        <v>44</v>
      </c>
      <c r="G1775" t="s">
        <v>33</v>
      </c>
      <c r="N1775" t="s">
        <v>19</v>
      </c>
      <c r="O1775" t="s">
        <v>97</v>
      </c>
      <c r="P1775" t="s">
        <v>20</v>
      </c>
      <c r="Q1775" t="s">
        <v>14</v>
      </c>
      <c r="S1775" t="str">
        <f t="shared" si="61"/>
        <v>UPDATE tbl_clubs SET intItemID = 1774  WHERE sku = 55218</v>
      </c>
      <c r="V1775" t="s">
        <v>1871</v>
      </c>
    </row>
    <row r="1776" spans="1:22" x14ac:dyDescent="0.25">
      <c r="A1776">
        <f t="shared" si="62"/>
        <v>1775</v>
      </c>
      <c r="B1776">
        <v>55221</v>
      </c>
      <c r="C1776">
        <v>72</v>
      </c>
      <c r="D1776">
        <v>115</v>
      </c>
      <c r="E1776" t="s">
        <v>56</v>
      </c>
      <c r="F1776" t="s">
        <v>44</v>
      </c>
      <c r="G1776" t="s">
        <v>33</v>
      </c>
      <c r="N1776" t="s">
        <v>19</v>
      </c>
      <c r="O1776" t="s">
        <v>97</v>
      </c>
      <c r="P1776" t="s">
        <v>20</v>
      </c>
      <c r="Q1776" t="s">
        <v>14</v>
      </c>
      <c r="S1776" t="str">
        <f t="shared" si="61"/>
        <v>UPDATE tbl_clubs SET intItemID = 1775  WHERE sku = 55221</v>
      </c>
      <c r="V1776" t="s">
        <v>1872</v>
      </c>
    </row>
    <row r="1777" spans="1:22" x14ac:dyDescent="0.25">
      <c r="A1777">
        <f t="shared" si="62"/>
        <v>1776</v>
      </c>
      <c r="B1777">
        <v>55224</v>
      </c>
      <c r="C1777">
        <v>72</v>
      </c>
      <c r="D1777">
        <v>115</v>
      </c>
      <c r="E1777" t="s">
        <v>56</v>
      </c>
      <c r="F1777" t="s">
        <v>44</v>
      </c>
      <c r="G1777" t="s">
        <v>33</v>
      </c>
      <c r="N1777" t="s">
        <v>19</v>
      </c>
      <c r="O1777" t="s">
        <v>97</v>
      </c>
      <c r="P1777" t="s">
        <v>20</v>
      </c>
      <c r="Q1777" t="s">
        <v>14</v>
      </c>
      <c r="S1777" t="str">
        <f t="shared" si="61"/>
        <v>UPDATE tbl_clubs SET intItemID = 1776  WHERE sku = 55224</v>
      </c>
      <c r="V1777" t="s">
        <v>1873</v>
      </c>
    </row>
    <row r="1778" spans="1:22" x14ac:dyDescent="0.25">
      <c r="A1778">
        <f t="shared" si="62"/>
        <v>1777</v>
      </c>
      <c r="B1778">
        <v>55227</v>
      </c>
      <c r="C1778">
        <v>72</v>
      </c>
      <c r="D1778">
        <v>115</v>
      </c>
      <c r="E1778" t="s">
        <v>56</v>
      </c>
      <c r="F1778" t="s">
        <v>44</v>
      </c>
      <c r="G1778" t="s">
        <v>33</v>
      </c>
      <c r="N1778" t="s">
        <v>19</v>
      </c>
      <c r="O1778" t="s">
        <v>97</v>
      </c>
      <c r="P1778" t="s">
        <v>20</v>
      </c>
      <c r="Q1778" t="s">
        <v>14</v>
      </c>
      <c r="S1778" t="str">
        <f t="shared" si="61"/>
        <v>UPDATE tbl_clubs SET intItemID = 1777  WHERE sku = 55227</v>
      </c>
      <c r="V1778" t="s">
        <v>1874</v>
      </c>
    </row>
    <row r="1779" spans="1:22" x14ac:dyDescent="0.25">
      <c r="A1779">
        <f t="shared" si="62"/>
        <v>1778</v>
      </c>
      <c r="B1779">
        <v>55230</v>
      </c>
      <c r="C1779">
        <v>72</v>
      </c>
      <c r="D1779">
        <v>115</v>
      </c>
      <c r="E1779" t="s">
        <v>56</v>
      </c>
      <c r="F1779" t="s">
        <v>44</v>
      </c>
      <c r="G1779" t="s">
        <v>33</v>
      </c>
      <c r="N1779" t="s">
        <v>19</v>
      </c>
      <c r="O1779" t="s">
        <v>97</v>
      </c>
      <c r="P1779" t="s">
        <v>20</v>
      </c>
      <c r="Q1779" t="s">
        <v>14</v>
      </c>
      <c r="S1779" t="str">
        <f t="shared" si="61"/>
        <v>UPDATE tbl_clubs SET intItemID = 1778  WHERE sku = 55230</v>
      </c>
      <c r="V1779" t="s">
        <v>1875</v>
      </c>
    </row>
    <row r="1780" spans="1:22" x14ac:dyDescent="0.25">
      <c r="A1780">
        <f t="shared" si="62"/>
        <v>1779</v>
      </c>
      <c r="B1780">
        <v>55233</v>
      </c>
      <c r="C1780">
        <v>72</v>
      </c>
      <c r="D1780">
        <v>115</v>
      </c>
      <c r="E1780" t="s">
        <v>56</v>
      </c>
      <c r="F1780" t="s">
        <v>44</v>
      </c>
      <c r="G1780" t="s">
        <v>33</v>
      </c>
      <c r="N1780" t="s">
        <v>19</v>
      </c>
      <c r="O1780" t="s">
        <v>97</v>
      </c>
      <c r="P1780" t="s">
        <v>20</v>
      </c>
      <c r="Q1780" t="s">
        <v>14</v>
      </c>
      <c r="S1780" t="str">
        <f t="shared" si="61"/>
        <v>UPDATE tbl_clubs SET intItemID = 1779  WHERE sku = 55233</v>
      </c>
      <c r="V1780" t="s">
        <v>1876</v>
      </c>
    </row>
    <row r="1781" spans="1:22" x14ac:dyDescent="0.25">
      <c r="A1781">
        <f t="shared" si="62"/>
        <v>1780</v>
      </c>
      <c r="B1781">
        <v>55240</v>
      </c>
      <c r="C1781">
        <v>72</v>
      </c>
      <c r="D1781">
        <v>115</v>
      </c>
      <c r="E1781" t="s">
        <v>56</v>
      </c>
      <c r="F1781" t="s">
        <v>44</v>
      </c>
      <c r="G1781" t="s">
        <v>33</v>
      </c>
      <c r="N1781" t="s">
        <v>19</v>
      </c>
      <c r="O1781" t="s">
        <v>97</v>
      </c>
      <c r="P1781" t="s">
        <v>20</v>
      </c>
      <c r="Q1781" t="s">
        <v>14</v>
      </c>
      <c r="S1781" t="str">
        <f t="shared" si="61"/>
        <v>UPDATE tbl_clubs SET intItemID = 1780  WHERE sku = 55240</v>
      </c>
      <c r="V1781" t="s">
        <v>1877</v>
      </c>
    </row>
    <row r="1782" spans="1:22" x14ac:dyDescent="0.25">
      <c r="A1782">
        <f t="shared" si="62"/>
        <v>1781</v>
      </c>
      <c r="B1782">
        <v>55245</v>
      </c>
      <c r="C1782">
        <v>72</v>
      </c>
      <c r="D1782">
        <v>5</v>
      </c>
      <c r="E1782" t="s">
        <v>31</v>
      </c>
      <c r="F1782" t="s">
        <v>32</v>
      </c>
      <c r="G1782" t="s">
        <v>33</v>
      </c>
      <c r="N1782" t="s">
        <v>19</v>
      </c>
      <c r="O1782" t="s">
        <v>97</v>
      </c>
      <c r="P1782" t="s">
        <v>20</v>
      </c>
      <c r="Q1782" t="s">
        <v>14</v>
      </c>
      <c r="S1782" t="str">
        <f t="shared" si="61"/>
        <v>UPDATE tbl_clubs SET intItemID = 1781  WHERE sku = 55245</v>
      </c>
      <c r="V1782" t="s">
        <v>1878</v>
      </c>
    </row>
    <row r="1783" spans="1:22" x14ac:dyDescent="0.25">
      <c r="A1783">
        <f t="shared" si="62"/>
        <v>1782</v>
      </c>
      <c r="B1783">
        <v>55250</v>
      </c>
      <c r="C1783">
        <v>72</v>
      </c>
      <c r="D1783">
        <v>5</v>
      </c>
      <c r="E1783" t="s">
        <v>31</v>
      </c>
      <c r="F1783" t="s">
        <v>32</v>
      </c>
      <c r="G1783" t="s">
        <v>33</v>
      </c>
      <c r="N1783" t="s">
        <v>19</v>
      </c>
      <c r="O1783" t="s">
        <v>97</v>
      </c>
      <c r="P1783" t="s">
        <v>20</v>
      </c>
      <c r="Q1783" t="s">
        <v>14</v>
      </c>
      <c r="S1783" t="str">
        <f t="shared" si="61"/>
        <v>UPDATE tbl_clubs SET intItemID = 1782  WHERE sku = 55250</v>
      </c>
      <c r="V1783" t="s">
        <v>1879</v>
      </c>
    </row>
    <row r="1784" spans="1:22" x14ac:dyDescent="0.25">
      <c r="A1784">
        <f t="shared" si="62"/>
        <v>1783</v>
      </c>
      <c r="B1784">
        <v>55251</v>
      </c>
      <c r="C1784">
        <v>72</v>
      </c>
      <c r="D1784">
        <v>5</v>
      </c>
      <c r="E1784" t="s">
        <v>31</v>
      </c>
      <c r="F1784" t="s">
        <v>32</v>
      </c>
      <c r="G1784" t="s">
        <v>33</v>
      </c>
      <c r="N1784" t="s">
        <v>19</v>
      </c>
      <c r="O1784" t="s">
        <v>97</v>
      </c>
      <c r="P1784" t="s">
        <v>20</v>
      </c>
      <c r="Q1784" t="s">
        <v>14</v>
      </c>
      <c r="S1784" t="str">
        <f t="shared" si="61"/>
        <v>UPDATE tbl_clubs SET intItemID = 1783  WHERE sku = 55251</v>
      </c>
      <c r="V1784" t="s">
        <v>1880</v>
      </c>
    </row>
    <row r="1785" spans="1:22" x14ac:dyDescent="0.25">
      <c r="A1785">
        <f t="shared" si="62"/>
        <v>1784</v>
      </c>
      <c r="B1785">
        <v>55252</v>
      </c>
      <c r="C1785">
        <v>72</v>
      </c>
      <c r="D1785">
        <v>5</v>
      </c>
      <c r="E1785" t="s">
        <v>31</v>
      </c>
      <c r="F1785" t="s">
        <v>32</v>
      </c>
      <c r="G1785" t="s">
        <v>33</v>
      </c>
      <c r="N1785" t="s">
        <v>19</v>
      </c>
      <c r="O1785" t="s">
        <v>97</v>
      </c>
      <c r="P1785" t="s">
        <v>20</v>
      </c>
      <c r="Q1785" t="s">
        <v>14</v>
      </c>
      <c r="S1785" t="str">
        <f t="shared" si="61"/>
        <v>UPDATE tbl_clubs SET intItemID = 1784  WHERE sku = 55252</v>
      </c>
      <c r="V1785" t="s">
        <v>1881</v>
      </c>
    </row>
    <row r="1786" spans="1:22" x14ac:dyDescent="0.25">
      <c r="A1786">
        <f t="shared" si="62"/>
        <v>1785</v>
      </c>
      <c r="B1786">
        <v>55254</v>
      </c>
      <c r="C1786">
        <v>72</v>
      </c>
      <c r="D1786">
        <v>5</v>
      </c>
      <c r="E1786" t="s">
        <v>31</v>
      </c>
      <c r="F1786" t="s">
        <v>32</v>
      </c>
      <c r="G1786" t="s">
        <v>33</v>
      </c>
      <c r="N1786" t="s">
        <v>19</v>
      </c>
      <c r="O1786" t="s">
        <v>97</v>
      </c>
      <c r="P1786" t="s">
        <v>20</v>
      </c>
      <c r="Q1786" t="s">
        <v>14</v>
      </c>
      <c r="S1786" t="str">
        <f t="shared" si="61"/>
        <v>UPDATE tbl_clubs SET intItemID = 1785  WHERE sku = 55254</v>
      </c>
      <c r="V1786" t="s">
        <v>1882</v>
      </c>
    </row>
    <row r="1787" spans="1:22" x14ac:dyDescent="0.25">
      <c r="A1787">
        <f t="shared" si="62"/>
        <v>1786</v>
      </c>
      <c r="B1787">
        <v>55255</v>
      </c>
      <c r="C1787">
        <v>71</v>
      </c>
      <c r="D1787">
        <v>950</v>
      </c>
      <c r="E1787" t="s">
        <v>56</v>
      </c>
      <c r="F1787" t="s">
        <v>32</v>
      </c>
      <c r="G1787" t="s">
        <v>33</v>
      </c>
      <c r="N1787" t="s">
        <v>19</v>
      </c>
      <c r="O1787" t="s">
        <v>97</v>
      </c>
      <c r="P1787" t="s">
        <v>20</v>
      </c>
      <c r="Q1787" t="s">
        <v>14</v>
      </c>
      <c r="S1787" t="str">
        <f t="shared" si="61"/>
        <v>UPDATE tbl_clubs SET intItemID = 1786  WHERE sku = 55255</v>
      </c>
      <c r="V1787" t="s">
        <v>1883</v>
      </c>
    </row>
    <row r="1788" spans="1:22" x14ac:dyDescent="0.25">
      <c r="A1788">
        <f t="shared" si="62"/>
        <v>1787</v>
      </c>
      <c r="B1788">
        <v>55257</v>
      </c>
      <c r="C1788">
        <v>71</v>
      </c>
      <c r="D1788">
        <v>950</v>
      </c>
      <c r="E1788" t="s">
        <v>56</v>
      </c>
      <c r="F1788" t="s">
        <v>32</v>
      </c>
      <c r="G1788" t="s">
        <v>33</v>
      </c>
      <c r="N1788" t="s">
        <v>19</v>
      </c>
      <c r="O1788" t="s">
        <v>97</v>
      </c>
      <c r="P1788" t="s">
        <v>20</v>
      </c>
      <c r="Q1788" t="s">
        <v>14</v>
      </c>
      <c r="S1788" t="str">
        <f t="shared" si="61"/>
        <v>UPDATE tbl_clubs SET intItemID = 1787  WHERE sku = 55257</v>
      </c>
      <c r="V1788" t="s">
        <v>1884</v>
      </c>
    </row>
    <row r="1789" spans="1:22" x14ac:dyDescent="0.25">
      <c r="A1789">
        <f t="shared" si="62"/>
        <v>1788</v>
      </c>
      <c r="B1789">
        <v>55273</v>
      </c>
      <c r="C1789">
        <v>54</v>
      </c>
      <c r="D1789">
        <v>1718</v>
      </c>
      <c r="E1789" t="s">
        <v>31</v>
      </c>
      <c r="F1789" t="s">
        <v>32</v>
      </c>
      <c r="G1789" t="s">
        <v>33</v>
      </c>
      <c r="N1789" t="s">
        <v>19</v>
      </c>
      <c r="O1789" t="s">
        <v>97</v>
      </c>
      <c r="P1789" t="s">
        <v>20</v>
      </c>
      <c r="Q1789" t="s">
        <v>14</v>
      </c>
      <c r="S1789" t="str">
        <f t="shared" si="61"/>
        <v>UPDATE tbl_clubs SET intItemID = 1788  WHERE sku = 55273</v>
      </c>
      <c r="V1789" t="s">
        <v>1885</v>
      </c>
    </row>
    <row r="1790" spans="1:22" x14ac:dyDescent="0.25">
      <c r="A1790">
        <f t="shared" si="62"/>
        <v>1789</v>
      </c>
      <c r="B1790">
        <v>55277</v>
      </c>
      <c r="C1790">
        <v>22</v>
      </c>
      <c r="D1790">
        <v>315</v>
      </c>
      <c r="E1790" t="s">
        <v>31</v>
      </c>
      <c r="F1790" t="s">
        <v>32</v>
      </c>
      <c r="G1790" t="s">
        <v>33</v>
      </c>
      <c r="N1790" t="s">
        <v>19</v>
      </c>
      <c r="O1790" t="s">
        <v>97</v>
      </c>
      <c r="P1790" t="s">
        <v>20</v>
      </c>
      <c r="Q1790" t="s">
        <v>14</v>
      </c>
      <c r="S1790" t="str">
        <f t="shared" si="61"/>
        <v>UPDATE tbl_clubs SET intItemID = 1789  WHERE sku = 55277</v>
      </c>
      <c r="V1790" t="s">
        <v>1886</v>
      </c>
    </row>
    <row r="1791" spans="1:22" x14ac:dyDescent="0.25">
      <c r="A1791">
        <f t="shared" si="62"/>
        <v>1790</v>
      </c>
      <c r="B1791">
        <v>55283</v>
      </c>
      <c r="C1791">
        <v>71</v>
      </c>
      <c r="D1791">
        <v>1184</v>
      </c>
      <c r="E1791" t="s">
        <v>31</v>
      </c>
      <c r="F1791" t="s">
        <v>32</v>
      </c>
      <c r="G1791" t="s">
        <v>33</v>
      </c>
      <c r="N1791" t="s">
        <v>19</v>
      </c>
      <c r="O1791" t="s">
        <v>97</v>
      </c>
      <c r="P1791" t="s">
        <v>20</v>
      </c>
      <c r="Q1791" t="s">
        <v>14</v>
      </c>
      <c r="S1791" t="str">
        <f t="shared" si="61"/>
        <v>UPDATE tbl_clubs SET intItemID = 1790  WHERE sku = 55283</v>
      </c>
      <c r="V1791" t="s">
        <v>1887</v>
      </c>
    </row>
    <row r="1792" spans="1:22" x14ac:dyDescent="0.25">
      <c r="A1792">
        <f t="shared" si="62"/>
        <v>1791</v>
      </c>
      <c r="B1792">
        <v>55291</v>
      </c>
      <c r="C1792">
        <v>22</v>
      </c>
      <c r="D1792">
        <v>48</v>
      </c>
      <c r="E1792" t="s">
        <v>31</v>
      </c>
      <c r="F1792" t="s">
        <v>40</v>
      </c>
      <c r="G1792" t="s">
        <v>33</v>
      </c>
      <c r="N1792" t="s">
        <v>19</v>
      </c>
      <c r="O1792" t="s">
        <v>97</v>
      </c>
      <c r="P1792" t="s">
        <v>20</v>
      </c>
      <c r="Q1792" t="s">
        <v>14</v>
      </c>
      <c r="S1792" t="str">
        <f t="shared" si="61"/>
        <v>UPDATE tbl_clubs SET intItemID = 1791  WHERE sku = 55291</v>
      </c>
      <c r="V1792" t="s">
        <v>1888</v>
      </c>
    </row>
    <row r="1793" spans="1:22" x14ac:dyDescent="0.25">
      <c r="A1793">
        <f t="shared" si="62"/>
        <v>1792</v>
      </c>
      <c r="B1793">
        <v>55299</v>
      </c>
      <c r="C1793">
        <v>54</v>
      </c>
      <c r="D1793">
        <v>1056</v>
      </c>
      <c r="E1793" t="s">
        <v>43</v>
      </c>
      <c r="F1793" t="s">
        <v>32</v>
      </c>
      <c r="G1793" t="s">
        <v>33</v>
      </c>
      <c r="N1793" t="s">
        <v>19</v>
      </c>
      <c r="O1793" t="s">
        <v>97</v>
      </c>
      <c r="P1793" t="s">
        <v>20</v>
      </c>
      <c r="Q1793" t="s">
        <v>14</v>
      </c>
      <c r="S1793" t="str">
        <f t="shared" si="61"/>
        <v>UPDATE tbl_clubs SET intItemID = 1792  WHERE sku = 55299</v>
      </c>
      <c r="V1793" t="s">
        <v>1889</v>
      </c>
    </row>
    <row r="1794" spans="1:22" x14ac:dyDescent="0.25">
      <c r="A1794">
        <f t="shared" si="62"/>
        <v>1793</v>
      </c>
      <c r="B1794">
        <v>55301</v>
      </c>
      <c r="C1794">
        <v>72</v>
      </c>
      <c r="D1794">
        <v>6</v>
      </c>
      <c r="E1794" t="s">
        <v>38</v>
      </c>
      <c r="F1794" t="s">
        <v>32</v>
      </c>
      <c r="G1794" t="s">
        <v>33</v>
      </c>
      <c r="N1794" t="s">
        <v>19</v>
      </c>
      <c r="O1794" t="s">
        <v>97</v>
      </c>
      <c r="P1794" t="s">
        <v>20</v>
      </c>
      <c r="Q1794" t="s">
        <v>14</v>
      </c>
      <c r="S1794" t="str">
        <f t="shared" si="61"/>
        <v>UPDATE tbl_clubs SET intItemID = 1793  WHERE sku = 55301</v>
      </c>
      <c r="V1794" t="s">
        <v>1890</v>
      </c>
    </row>
    <row r="1795" spans="1:22" x14ac:dyDescent="0.25">
      <c r="A1795">
        <f t="shared" si="62"/>
        <v>1794</v>
      </c>
      <c r="B1795">
        <v>55302</v>
      </c>
      <c r="C1795">
        <v>72</v>
      </c>
      <c r="D1795">
        <v>6</v>
      </c>
      <c r="E1795" t="s">
        <v>38</v>
      </c>
      <c r="F1795" t="s">
        <v>32</v>
      </c>
      <c r="G1795" t="s">
        <v>33</v>
      </c>
      <c r="N1795" t="s">
        <v>19</v>
      </c>
      <c r="O1795" t="s">
        <v>97</v>
      </c>
      <c r="P1795" t="s">
        <v>20</v>
      </c>
      <c r="Q1795" t="s">
        <v>14</v>
      </c>
      <c r="S1795" t="str">
        <f t="shared" ref="S1795:S1858" si="63">N1795&amp;O1795&amp;" "&amp;P1795&amp;A1795&amp;" "&amp;Q1795&amp;B1795</f>
        <v>UPDATE tbl_clubs SET intItemID = 1794  WHERE sku = 55302</v>
      </c>
      <c r="V1795" t="s">
        <v>1891</v>
      </c>
    </row>
    <row r="1796" spans="1:22" x14ac:dyDescent="0.25">
      <c r="A1796">
        <f t="shared" ref="A1796:A1859" si="64">A1795+1</f>
        <v>1795</v>
      </c>
      <c r="B1796">
        <v>55305</v>
      </c>
      <c r="C1796">
        <v>72</v>
      </c>
      <c r="D1796">
        <v>6</v>
      </c>
      <c r="E1796" t="s">
        <v>38</v>
      </c>
      <c r="F1796" t="s">
        <v>32</v>
      </c>
      <c r="G1796" t="s">
        <v>33</v>
      </c>
      <c r="N1796" t="s">
        <v>19</v>
      </c>
      <c r="O1796" t="s">
        <v>97</v>
      </c>
      <c r="P1796" t="s">
        <v>20</v>
      </c>
      <c r="Q1796" t="s">
        <v>14</v>
      </c>
      <c r="S1796" t="str">
        <f t="shared" si="63"/>
        <v>UPDATE tbl_clubs SET intItemID = 1795  WHERE sku = 55305</v>
      </c>
      <c r="V1796" t="s">
        <v>1892</v>
      </c>
    </row>
    <row r="1797" spans="1:22" x14ac:dyDescent="0.25">
      <c r="A1797">
        <f t="shared" si="64"/>
        <v>1796</v>
      </c>
      <c r="B1797">
        <v>55306</v>
      </c>
      <c r="C1797">
        <v>72</v>
      </c>
      <c r="D1797">
        <v>6</v>
      </c>
      <c r="E1797" t="s">
        <v>38</v>
      </c>
      <c r="F1797" t="s">
        <v>32</v>
      </c>
      <c r="G1797" t="s">
        <v>33</v>
      </c>
      <c r="N1797" t="s">
        <v>19</v>
      </c>
      <c r="O1797" t="s">
        <v>97</v>
      </c>
      <c r="P1797" t="s">
        <v>20</v>
      </c>
      <c r="Q1797" t="s">
        <v>14</v>
      </c>
      <c r="S1797" t="str">
        <f t="shared" si="63"/>
        <v>UPDATE tbl_clubs SET intItemID = 1796  WHERE sku = 55306</v>
      </c>
      <c r="V1797" t="s">
        <v>1893</v>
      </c>
    </row>
    <row r="1798" spans="1:22" x14ac:dyDescent="0.25">
      <c r="A1798">
        <f t="shared" si="64"/>
        <v>1797</v>
      </c>
      <c r="B1798">
        <v>55307</v>
      </c>
      <c r="C1798">
        <v>72</v>
      </c>
      <c r="D1798">
        <v>6</v>
      </c>
      <c r="E1798" t="s">
        <v>38</v>
      </c>
      <c r="F1798" t="s">
        <v>32</v>
      </c>
      <c r="G1798" t="s">
        <v>33</v>
      </c>
      <c r="N1798" t="s">
        <v>19</v>
      </c>
      <c r="O1798" t="s">
        <v>97</v>
      </c>
      <c r="P1798" t="s">
        <v>20</v>
      </c>
      <c r="Q1798" t="s">
        <v>14</v>
      </c>
      <c r="S1798" t="str">
        <f t="shared" si="63"/>
        <v>UPDATE tbl_clubs SET intItemID = 1797  WHERE sku = 55307</v>
      </c>
      <c r="V1798" t="s">
        <v>1894</v>
      </c>
    </row>
    <row r="1799" spans="1:22" x14ac:dyDescent="0.25">
      <c r="A1799">
        <f t="shared" si="64"/>
        <v>1798</v>
      </c>
      <c r="B1799">
        <v>55308</v>
      </c>
      <c r="C1799">
        <v>72</v>
      </c>
      <c r="D1799">
        <v>6</v>
      </c>
      <c r="E1799" t="s">
        <v>38</v>
      </c>
      <c r="F1799" t="s">
        <v>32</v>
      </c>
      <c r="G1799" t="s">
        <v>33</v>
      </c>
      <c r="N1799" t="s">
        <v>19</v>
      </c>
      <c r="O1799" t="s">
        <v>97</v>
      </c>
      <c r="P1799" t="s">
        <v>20</v>
      </c>
      <c r="Q1799" t="s">
        <v>14</v>
      </c>
      <c r="S1799" t="str">
        <f t="shared" si="63"/>
        <v>UPDATE tbl_clubs SET intItemID = 1798  WHERE sku = 55308</v>
      </c>
      <c r="V1799" t="s">
        <v>1895</v>
      </c>
    </row>
    <row r="1800" spans="1:22" x14ac:dyDescent="0.25">
      <c r="A1800">
        <f t="shared" si="64"/>
        <v>1799</v>
      </c>
      <c r="B1800">
        <v>55311</v>
      </c>
      <c r="C1800">
        <v>72</v>
      </c>
      <c r="D1800">
        <v>6</v>
      </c>
      <c r="E1800" t="s">
        <v>38</v>
      </c>
      <c r="F1800" t="s">
        <v>32</v>
      </c>
      <c r="G1800" t="s">
        <v>33</v>
      </c>
      <c r="N1800" t="s">
        <v>19</v>
      </c>
      <c r="O1800" t="s">
        <v>97</v>
      </c>
      <c r="P1800" t="s">
        <v>20</v>
      </c>
      <c r="Q1800" t="s">
        <v>14</v>
      </c>
      <c r="S1800" t="str">
        <f t="shared" si="63"/>
        <v>UPDATE tbl_clubs SET intItemID = 1799  WHERE sku = 55311</v>
      </c>
      <c r="V1800" t="s">
        <v>1896</v>
      </c>
    </row>
    <row r="1801" spans="1:22" x14ac:dyDescent="0.25">
      <c r="A1801">
        <f t="shared" si="64"/>
        <v>1800</v>
      </c>
      <c r="B1801">
        <v>55313</v>
      </c>
      <c r="C1801">
        <v>72</v>
      </c>
      <c r="D1801">
        <v>6</v>
      </c>
      <c r="E1801" t="s">
        <v>38</v>
      </c>
      <c r="F1801" t="s">
        <v>32</v>
      </c>
      <c r="G1801" t="s">
        <v>33</v>
      </c>
      <c r="N1801" t="s">
        <v>19</v>
      </c>
      <c r="O1801" t="s">
        <v>97</v>
      </c>
      <c r="P1801" t="s">
        <v>20</v>
      </c>
      <c r="Q1801" t="s">
        <v>14</v>
      </c>
      <c r="S1801" t="str">
        <f t="shared" si="63"/>
        <v>UPDATE tbl_clubs SET intItemID = 1800  WHERE sku = 55313</v>
      </c>
      <c r="V1801" t="s">
        <v>1897</v>
      </c>
    </row>
    <row r="1802" spans="1:22" x14ac:dyDescent="0.25">
      <c r="A1802">
        <f t="shared" si="64"/>
        <v>1801</v>
      </c>
      <c r="B1802">
        <v>55316</v>
      </c>
      <c r="C1802">
        <v>72</v>
      </c>
      <c r="D1802">
        <v>6</v>
      </c>
      <c r="E1802" t="s">
        <v>38</v>
      </c>
      <c r="F1802" t="s">
        <v>32</v>
      </c>
      <c r="G1802" t="s">
        <v>33</v>
      </c>
      <c r="N1802" t="s">
        <v>19</v>
      </c>
      <c r="O1802" t="s">
        <v>97</v>
      </c>
      <c r="P1802" t="s">
        <v>20</v>
      </c>
      <c r="Q1802" t="s">
        <v>14</v>
      </c>
      <c r="S1802" t="str">
        <f t="shared" si="63"/>
        <v>UPDATE tbl_clubs SET intItemID = 1801  WHERE sku = 55316</v>
      </c>
      <c r="V1802" t="s">
        <v>1898</v>
      </c>
    </row>
    <row r="1803" spans="1:22" x14ac:dyDescent="0.25">
      <c r="A1803">
        <f t="shared" si="64"/>
        <v>1802</v>
      </c>
      <c r="B1803">
        <v>55317</v>
      </c>
      <c r="C1803">
        <v>72</v>
      </c>
      <c r="D1803">
        <v>6</v>
      </c>
      <c r="E1803" t="s">
        <v>38</v>
      </c>
      <c r="F1803" t="s">
        <v>32</v>
      </c>
      <c r="G1803" t="s">
        <v>33</v>
      </c>
      <c r="N1803" t="s">
        <v>19</v>
      </c>
      <c r="O1803" t="s">
        <v>97</v>
      </c>
      <c r="P1803" t="s">
        <v>20</v>
      </c>
      <c r="Q1803" t="s">
        <v>14</v>
      </c>
      <c r="S1803" t="str">
        <f t="shared" si="63"/>
        <v>UPDATE tbl_clubs SET intItemID = 1802  WHERE sku = 55317</v>
      </c>
      <c r="V1803" t="s">
        <v>1899</v>
      </c>
    </row>
    <row r="1804" spans="1:22" x14ac:dyDescent="0.25">
      <c r="A1804">
        <f t="shared" si="64"/>
        <v>1803</v>
      </c>
      <c r="B1804">
        <v>55321</v>
      </c>
      <c r="C1804">
        <v>72</v>
      </c>
      <c r="D1804">
        <v>6</v>
      </c>
      <c r="E1804" t="s">
        <v>38</v>
      </c>
      <c r="F1804" t="s">
        <v>32</v>
      </c>
      <c r="G1804" t="s">
        <v>33</v>
      </c>
      <c r="N1804" t="s">
        <v>19</v>
      </c>
      <c r="O1804" t="s">
        <v>97</v>
      </c>
      <c r="P1804" t="s">
        <v>20</v>
      </c>
      <c r="Q1804" t="s">
        <v>14</v>
      </c>
      <c r="S1804" t="str">
        <f t="shared" si="63"/>
        <v>UPDATE tbl_clubs SET intItemID = 1803  WHERE sku = 55321</v>
      </c>
      <c r="V1804" t="s">
        <v>1900</v>
      </c>
    </row>
    <row r="1805" spans="1:22" x14ac:dyDescent="0.25">
      <c r="A1805">
        <f t="shared" si="64"/>
        <v>1804</v>
      </c>
      <c r="B1805">
        <v>55323</v>
      </c>
      <c r="C1805">
        <v>72</v>
      </c>
      <c r="D1805">
        <v>6</v>
      </c>
      <c r="E1805" t="s">
        <v>38</v>
      </c>
      <c r="F1805" t="s">
        <v>32</v>
      </c>
      <c r="G1805" t="s">
        <v>33</v>
      </c>
      <c r="N1805" t="s">
        <v>19</v>
      </c>
      <c r="O1805" t="s">
        <v>97</v>
      </c>
      <c r="P1805" t="s">
        <v>20</v>
      </c>
      <c r="Q1805" t="s">
        <v>14</v>
      </c>
      <c r="S1805" t="str">
        <f t="shared" si="63"/>
        <v>UPDATE tbl_clubs SET intItemID = 1804  WHERE sku = 55323</v>
      </c>
      <c r="V1805" t="s">
        <v>1901</v>
      </c>
    </row>
    <row r="1806" spans="1:22" x14ac:dyDescent="0.25">
      <c r="A1806">
        <f t="shared" si="64"/>
        <v>1805</v>
      </c>
      <c r="B1806">
        <v>55329</v>
      </c>
      <c r="C1806">
        <v>71</v>
      </c>
      <c r="D1806">
        <v>27</v>
      </c>
      <c r="E1806" t="s">
        <v>38</v>
      </c>
      <c r="F1806" t="s">
        <v>32</v>
      </c>
      <c r="G1806" t="s">
        <v>33</v>
      </c>
      <c r="N1806" t="s">
        <v>19</v>
      </c>
      <c r="O1806" t="s">
        <v>97</v>
      </c>
      <c r="P1806" t="s">
        <v>20</v>
      </c>
      <c r="Q1806" t="s">
        <v>14</v>
      </c>
      <c r="S1806" t="str">
        <f t="shared" si="63"/>
        <v>UPDATE tbl_clubs SET intItemID = 1805  WHERE sku = 55329</v>
      </c>
      <c r="V1806" t="s">
        <v>1902</v>
      </c>
    </row>
    <row r="1807" spans="1:22" x14ac:dyDescent="0.25">
      <c r="A1807">
        <f t="shared" si="64"/>
        <v>1806</v>
      </c>
      <c r="B1807">
        <v>55342</v>
      </c>
      <c r="C1807">
        <v>71</v>
      </c>
      <c r="D1807">
        <v>948</v>
      </c>
      <c r="E1807" t="s">
        <v>31</v>
      </c>
      <c r="F1807" t="s">
        <v>32</v>
      </c>
      <c r="G1807" t="s">
        <v>33</v>
      </c>
      <c r="N1807" t="s">
        <v>19</v>
      </c>
      <c r="O1807" t="s">
        <v>97</v>
      </c>
      <c r="P1807" t="s">
        <v>20</v>
      </c>
      <c r="Q1807" t="s">
        <v>14</v>
      </c>
      <c r="S1807" t="str">
        <f t="shared" si="63"/>
        <v>UPDATE tbl_clubs SET intItemID = 1806  WHERE sku = 55342</v>
      </c>
      <c r="V1807" t="s">
        <v>1903</v>
      </c>
    </row>
    <row r="1808" spans="1:22" x14ac:dyDescent="0.25">
      <c r="A1808">
        <f t="shared" si="64"/>
        <v>1807</v>
      </c>
      <c r="B1808">
        <v>55345</v>
      </c>
      <c r="C1808">
        <v>71</v>
      </c>
      <c r="D1808">
        <v>27</v>
      </c>
      <c r="E1808" t="s">
        <v>38</v>
      </c>
      <c r="F1808" t="s">
        <v>32</v>
      </c>
      <c r="G1808" t="s">
        <v>33</v>
      </c>
      <c r="N1808" t="s">
        <v>19</v>
      </c>
      <c r="O1808" t="s">
        <v>97</v>
      </c>
      <c r="P1808" t="s">
        <v>20</v>
      </c>
      <c r="Q1808" t="s">
        <v>14</v>
      </c>
      <c r="S1808" t="str">
        <f t="shared" si="63"/>
        <v>UPDATE tbl_clubs SET intItemID = 1807  WHERE sku = 55345</v>
      </c>
      <c r="V1808" t="s">
        <v>1904</v>
      </c>
    </row>
    <row r="1809" spans="1:22" x14ac:dyDescent="0.25">
      <c r="A1809">
        <f t="shared" si="64"/>
        <v>1808</v>
      </c>
      <c r="B1809">
        <v>55356</v>
      </c>
      <c r="C1809">
        <v>71</v>
      </c>
      <c r="D1809">
        <v>946</v>
      </c>
      <c r="E1809" t="s">
        <v>31</v>
      </c>
      <c r="F1809" t="s">
        <v>32</v>
      </c>
      <c r="G1809" t="s">
        <v>33</v>
      </c>
      <c r="N1809" t="s">
        <v>19</v>
      </c>
      <c r="O1809" t="s">
        <v>97</v>
      </c>
      <c r="P1809" t="s">
        <v>20</v>
      </c>
      <c r="Q1809" t="s">
        <v>14</v>
      </c>
      <c r="S1809" t="str">
        <f t="shared" si="63"/>
        <v>UPDATE tbl_clubs SET intItemID = 1808  WHERE sku = 55356</v>
      </c>
      <c r="V1809" t="s">
        <v>1905</v>
      </c>
    </row>
    <row r="1810" spans="1:22" x14ac:dyDescent="0.25">
      <c r="A1810">
        <f t="shared" si="64"/>
        <v>1809</v>
      </c>
      <c r="B1810">
        <v>55358</v>
      </c>
      <c r="C1810">
        <v>71</v>
      </c>
      <c r="D1810">
        <v>28</v>
      </c>
      <c r="E1810" t="s">
        <v>31</v>
      </c>
      <c r="F1810" t="s">
        <v>32</v>
      </c>
      <c r="G1810" t="s">
        <v>33</v>
      </c>
      <c r="N1810" t="s">
        <v>19</v>
      </c>
      <c r="O1810" t="s">
        <v>97</v>
      </c>
      <c r="P1810" t="s">
        <v>20</v>
      </c>
      <c r="Q1810" t="s">
        <v>14</v>
      </c>
      <c r="S1810" t="str">
        <f t="shared" si="63"/>
        <v>UPDATE tbl_clubs SET intItemID = 1809  WHERE sku = 55358</v>
      </c>
      <c r="V1810" t="s">
        <v>1906</v>
      </c>
    </row>
    <row r="1811" spans="1:22" x14ac:dyDescent="0.25">
      <c r="A1811">
        <f t="shared" si="64"/>
        <v>1810</v>
      </c>
      <c r="B1811">
        <v>55370</v>
      </c>
      <c r="C1811">
        <v>71</v>
      </c>
      <c r="D1811">
        <v>27</v>
      </c>
      <c r="E1811" t="s">
        <v>38</v>
      </c>
      <c r="F1811" t="s">
        <v>32</v>
      </c>
      <c r="G1811" t="s">
        <v>33</v>
      </c>
      <c r="N1811" t="s">
        <v>19</v>
      </c>
      <c r="O1811" t="s">
        <v>97</v>
      </c>
      <c r="P1811" t="s">
        <v>20</v>
      </c>
      <c r="Q1811" t="s">
        <v>14</v>
      </c>
      <c r="S1811" t="str">
        <f t="shared" si="63"/>
        <v>UPDATE tbl_clubs SET intItemID = 1810  WHERE sku = 55370</v>
      </c>
      <c r="V1811" t="s">
        <v>1907</v>
      </c>
    </row>
    <row r="1812" spans="1:22" x14ac:dyDescent="0.25">
      <c r="A1812">
        <f t="shared" si="64"/>
        <v>1811</v>
      </c>
      <c r="B1812">
        <v>55371</v>
      </c>
      <c r="C1812">
        <v>71</v>
      </c>
      <c r="D1812">
        <v>950</v>
      </c>
      <c r="E1812" t="s">
        <v>56</v>
      </c>
      <c r="F1812" t="s">
        <v>32</v>
      </c>
      <c r="G1812" t="s">
        <v>33</v>
      </c>
      <c r="N1812" t="s">
        <v>19</v>
      </c>
      <c r="O1812" t="s">
        <v>97</v>
      </c>
      <c r="P1812" t="s">
        <v>20</v>
      </c>
      <c r="Q1812" t="s">
        <v>14</v>
      </c>
      <c r="S1812" t="str">
        <f t="shared" si="63"/>
        <v>UPDATE tbl_clubs SET intItemID = 1811  WHERE sku = 55371</v>
      </c>
      <c r="V1812" t="s">
        <v>1908</v>
      </c>
    </row>
    <row r="1813" spans="1:22" x14ac:dyDescent="0.25">
      <c r="A1813">
        <f t="shared" si="64"/>
        <v>1812</v>
      </c>
      <c r="B1813">
        <v>55372</v>
      </c>
      <c r="C1813">
        <v>71</v>
      </c>
      <c r="D1813">
        <v>950</v>
      </c>
      <c r="E1813" t="s">
        <v>56</v>
      </c>
      <c r="F1813" t="s">
        <v>32</v>
      </c>
      <c r="G1813" t="s">
        <v>33</v>
      </c>
      <c r="N1813" t="s">
        <v>19</v>
      </c>
      <c r="O1813" t="s">
        <v>97</v>
      </c>
      <c r="P1813" t="s">
        <v>20</v>
      </c>
      <c r="Q1813" t="s">
        <v>14</v>
      </c>
      <c r="S1813" t="str">
        <f t="shared" si="63"/>
        <v>UPDATE tbl_clubs SET intItemID = 1812  WHERE sku = 55372</v>
      </c>
      <c r="V1813" t="s">
        <v>1909</v>
      </c>
    </row>
    <row r="1814" spans="1:22" x14ac:dyDescent="0.25">
      <c r="A1814">
        <f t="shared" si="64"/>
        <v>1813</v>
      </c>
      <c r="B1814">
        <v>55375</v>
      </c>
      <c r="C1814">
        <v>71</v>
      </c>
      <c r="D1814">
        <v>28</v>
      </c>
      <c r="E1814" t="s">
        <v>31</v>
      </c>
      <c r="F1814" t="s">
        <v>32</v>
      </c>
      <c r="G1814" t="s">
        <v>33</v>
      </c>
      <c r="N1814" t="s">
        <v>19</v>
      </c>
      <c r="O1814" t="s">
        <v>97</v>
      </c>
      <c r="P1814" t="s">
        <v>20</v>
      </c>
      <c r="Q1814" t="s">
        <v>14</v>
      </c>
      <c r="S1814" t="str">
        <f t="shared" si="63"/>
        <v>UPDATE tbl_clubs SET intItemID = 1813  WHERE sku = 55375</v>
      </c>
      <c r="V1814" t="s">
        <v>1910</v>
      </c>
    </row>
    <row r="1815" spans="1:22" x14ac:dyDescent="0.25">
      <c r="A1815">
        <f t="shared" si="64"/>
        <v>1814</v>
      </c>
      <c r="B1815">
        <v>55376</v>
      </c>
      <c r="C1815">
        <v>71</v>
      </c>
      <c r="D1815">
        <v>28</v>
      </c>
      <c r="E1815" t="s">
        <v>38</v>
      </c>
      <c r="F1815" t="s">
        <v>32</v>
      </c>
      <c r="G1815" t="s">
        <v>33</v>
      </c>
      <c r="N1815" t="s">
        <v>19</v>
      </c>
      <c r="O1815" t="s">
        <v>97</v>
      </c>
      <c r="P1815" t="s">
        <v>20</v>
      </c>
      <c r="Q1815" t="s">
        <v>14</v>
      </c>
      <c r="S1815" t="str">
        <f t="shared" si="63"/>
        <v>UPDATE tbl_clubs SET intItemID = 1814  WHERE sku = 55376</v>
      </c>
      <c r="V1815" t="s">
        <v>1911</v>
      </c>
    </row>
    <row r="1816" spans="1:22" x14ac:dyDescent="0.25">
      <c r="A1816">
        <f t="shared" si="64"/>
        <v>1815</v>
      </c>
      <c r="B1816">
        <v>55378</v>
      </c>
      <c r="C1816">
        <v>71</v>
      </c>
      <c r="D1816">
        <v>957</v>
      </c>
      <c r="E1816" t="s">
        <v>56</v>
      </c>
      <c r="F1816" t="s">
        <v>32</v>
      </c>
      <c r="G1816" t="s">
        <v>33</v>
      </c>
      <c r="N1816" t="s">
        <v>19</v>
      </c>
      <c r="O1816" t="s">
        <v>97</v>
      </c>
      <c r="P1816" t="s">
        <v>20</v>
      </c>
      <c r="Q1816" t="s">
        <v>14</v>
      </c>
      <c r="S1816" t="str">
        <f t="shared" si="63"/>
        <v>UPDATE tbl_clubs SET intItemID = 1815  WHERE sku = 55378</v>
      </c>
      <c r="V1816" t="s">
        <v>1912</v>
      </c>
    </row>
    <row r="1817" spans="1:22" x14ac:dyDescent="0.25">
      <c r="A1817">
        <f t="shared" si="64"/>
        <v>1816</v>
      </c>
      <c r="B1817">
        <v>55381</v>
      </c>
      <c r="C1817">
        <v>71</v>
      </c>
      <c r="D1817">
        <v>28</v>
      </c>
      <c r="E1817" t="s">
        <v>39</v>
      </c>
      <c r="F1817" t="s">
        <v>44</v>
      </c>
      <c r="G1817" t="s">
        <v>42</v>
      </c>
      <c r="N1817" t="s">
        <v>19</v>
      </c>
      <c r="O1817" t="s">
        <v>97</v>
      </c>
      <c r="P1817" t="s">
        <v>20</v>
      </c>
      <c r="Q1817" t="s">
        <v>14</v>
      </c>
      <c r="S1817" t="str">
        <f t="shared" si="63"/>
        <v>UPDATE tbl_clubs SET intItemID = 1816  WHERE sku = 55381</v>
      </c>
      <c r="V1817" t="s">
        <v>1913</v>
      </c>
    </row>
    <row r="1818" spans="1:22" x14ac:dyDescent="0.25">
      <c r="A1818">
        <f t="shared" si="64"/>
        <v>1817</v>
      </c>
      <c r="B1818">
        <v>55383</v>
      </c>
      <c r="C1818">
        <v>71</v>
      </c>
      <c r="D1818">
        <v>2225</v>
      </c>
      <c r="E1818" t="s">
        <v>36</v>
      </c>
      <c r="F1818" t="s">
        <v>32</v>
      </c>
      <c r="G1818" t="s">
        <v>33</v>
      </c>
      <c r="N1818" t="s">
        <v>19</v>
      </c>
      <c r="O1818" t="s">
        <v>97</v>
      </c>
      <c r="P1818" t="s">
        <v>20</v>
      </c>
      <c r="Q1818" t="s">
        <v>14</v>
      </c>
      <c r="S1818" t="str">
        <f t="shared" si="63"/>
        <v>UPDATE tbl_clubs SET intItemID = 1817  WHERE sku = 55383</v>
      </c>
      <c r="V1818" t="s">
        <v>1914</v>
      </c>
    </row>
    <row r="1819" spans="1:22" x14ac:dyDescent="0.25">
      <c r="A1819">
        <f t="shared" si="64"/>
        <v>1818</v>
      </c>
      <c r="B1819">
        <v>55384</v>
      </c>
      <c r="C1819">
        <v>71</v>
      </c>
      <c r="D1819">
        <v>1856</v>
      </c>
      <c r="E1819" t="s">
        <v>43</v>
      </c>
      <c r="F1819" t="s">
        <v>18</v>
      </c>
      <c r="G1819" t="s">
        <v>33</v>
      </c>
      <c r="N1819" t="s">
        <v>19</v>
      </c>
      <c r="O1819" t="s">
        <v>97</v>
      </c>
      <c r="P1819" t="s">
        <v>20</v>
      </c>
      <c r="Q1819" t="s">
        <v>14</v>
      </c>
      <c r="S1819" t="str">
        <f t="shared" si="63"/>
        <v>UPDATE tbl_clubs SET intItemID = 1818  WHERE sku = 55384</v>
      </c>
      <c r="V1819" t="s">
        <v>1915</v>
      </c>
    </row>
    <row r="1820" spans="1:22" x14ac:dyDescent="0.25">
      <c r="A1820">
        <f t="shared" si="64"/>
        <v>1819</v>
      </c>
      <c r="B1820">
        <v>55401</v>
      </c>
      <c r="C1820">
        <v>71</v>
      </c>
      <c r="D1820">
        <v>948</v>
      </c>
      <c r="E1820" t="s">
        <v>31</v>
      </c>
      <c r="F1820" t="s">
        <v>32</v>
      </c>
      <c r="G1820" t="s">
        <v>33</v>
      </c>
      <c r="N1820" t="s">
        <v>19</v>
      </c>
      <c r="O1820" t="s">
        <v>97</v>
      </c>
      <c r="P1820" t="s">
        <v>20</v>
      </c>
      <c r="Q1820" t="s">
        <v>14</v>
      </c>
      <c r="S1820" t="str">
        <f t="shared" si="63"/>
        <v>UPDATE tbl_clubs SET intItemID = 1819  WHERE sku = 55401</v>
      </c>
      <c r="V1820" t="s">
        <v>1916</v>
      </c>
    </row>
    <row r="1821" spans="1:22" x14ac:dyDescent="0.25">
      <c r="A1821">
        <f t="shared" si="64"/>
        <v>1820</v>
      </c>
      <c r="B1821">
        <v>55402</v>
      </c>
      <c r="C1821">
        <v>71</v>
      </c>
      <c r="D1821">
        <v>948</v>
      </c>
      <c r="E1821" t="s">
        <v>31</v>
      </c>
      <c r="F1821" t="s">
        <v>32</v>
      </c>
      <c r="G1821" t="s">
        <v>33</v>
      </c>
      <c r="N1821" t="s">
        <v>19</v>
      </c>
      <c r="O1821" t="s">
        <v>97</v>
      </c>
      <c r="P1821" t="s">
        <v>20</v>
      </c>
      <c r="Q1821" t="s">
        <v>14</v>
      </c>
      <c r="S1821" t="str">
        <f t="shared" si="63"/>
        <v>UPDATE tbl_clubs SET intItemID = 1820  WHERE sku = 55402</v>
      </c>
      <c r="V1821" t="s">
        <v>1917</v>
      </c>
    </row>
    <row r="1822" spans="1:22" x14ac:dyDescent="0.25">
      <c r="A1822">
        <f t="shared" si="64"/>
        <v>1821</v>
      </c>
      <c r="B1822">
        <v>55408</v>
      </c>
      <c r="C1822">
        <v>71</v>
      </c>
      <c r="D1822">
        <v>28</v>
      </c>
      <c r="E1822" t="s">
        <v>38</v>
      </c>
      <c r="F1822" t="s">
        <v>32</v>
      </c>
      <c r="G1822" t="s">
        <v>33</v>
      </c>
      <c r="N1822" t="s">
        <v>19</v>
      </c>
      <c r="O1822" t="s">
        <v>97</v>
      </c>
      <c r="P1822" t="s">
        <v>20</v>
      </c>
      <c r="Q1822" t="s">
        <v>14</v>
      </c>
      <c r="S1822" t="str">
        <f t="shared" si="63"/>
        <v>UPDATE tbl_clubs SET intItemID = 1821  WHERE sku = 55408</v>
      </c>
      <c r="V1822" t="s">
        <v>1918</v>
      </c>
    </row>
    <row r="1823" spans="1:22" x14ac:dyDescent="0.25">
      <c r="A1823">
        <f t="shared" si="64"/>
        <v>1822</v>
      </c>
      <c r="B1823">
        <v>55409</v>
      </c>
      <c r="C1823">
        <v>71</v>
      </c>
      <c r="D1823">
        <v>27</v>
      </c>
      <c r="E1823" t="s">
        <v>38</v>
      </c>
      <c r="F1823" t="s">
        <v>32</v>
      </c>
      <c r="G1823" t="s">
        <v>33</v>
      </c>
      <c r="N1823" t="s">
        <v>19</v>
      </c>
      <c r="O1823" t="s">
        <v>97</v>
      </c>
      <c r="P1823" t="s">
        <v>20</v>
      </c>
      <c r="Q1823" t="s">
        <v>14</v>
      </c>
      <c r="S1823" t="str">
        <f t="shared" si="63"/>
        <v>UPDATE tbl_clubs SET intItemID = 1822  WHERE sku = 55409</v>
      </c>
      <c r="V1823" t="s">
        <v>1919</v>
      </c>
    </row>
    <row r="1824" spans="1:22" x14ac:dyDescent="0.25">
      <c r="A1824">
        <f t="shared" si="64"/>
        <v>1823</v>
      </c>
      <c r="B1824">
        <v>55410</v>
      </c>
      <c r="C1824">
        <v>71</v>
      </c>
      <c r="D1824">
        <v>957</v>
      </c>
      <c r="E1824" t="s">
        <v>56</v>
      </c>
      <c r="F1824" t="s">
        <v>32</v>
      </c>
      <c r="G1824" t="s">
        <v>33</v>
      </c>
      <c r="N1824" t="s">
        <v>19</v>
      </c>
      <c r="O1824" t="s">
        <v>97</v>
      </c>
      <c r="P1824" t="s">
        <v>20</v>
      </c>
      <c r="Q1824" t="s">
        <v>14</v>
      </c>
      <c r="S1824" t="str">
        <f t="shared" si="63"/>
        <v>UPDATE tbl_clubs SET intItemID = 1823  WHERE sku = 55410</v>
      </c>
      <c r="V1824" t="s">
        <v>1920</v>
      </c>
    </row>
    <row r="1825" spans="1:22" x14ac:dyDescent="0.25">
      <c r="A1825">
        <f t="shared" si="64"/>
        <v>1824</v>
      </c>
      <c r="B1825">
        <v>55414</v>
      </c>
      <c r="C1825">
        <v>71</v>
      </c>
      <c r="D1825">
        <v>2225</v>
      </c>
      <c r="E1825" t="s">
        <v>36</v>
      </c>
      <c r="F1825" t="s">
        <v>32</v>
      </c>
      <c r="G1825" t="s">
        <v>33</v>
      </c>
      <c r="N1825" t="s">
        <v>19</v>
      </c>
      <c r="O1825" t="s">
        <v>97</v>
      </c>
      <c r="P1825" t="s">
        <v>20</v>
      </c>
      <c r="Q1825" t="s">
        <v>14</v>
      </c>
      <c r="S1825" t="str">
        <f t="shared" si="63"/>
        <v>UPDATE tbl_clubs SET intItemID = 1824  WHERE sku = 55414</v>
      </c>
      <c r="V1825" t="s">
        <v>1921</v>
      </c>
    </row>
    <row r="1826" spans="1:22" x14ac:dyDescent="0.25">
      <c r="A1826">
        <f t="shared" si="64"/>
        <v>1825</v>
      </c>
      <c r="B1826">
        <v>55419</v>
      </c>
      <c r="C1826">
        <v>71</v>
      </c>
      <c r="D1826">
        <v>28</v>
      </c>
      <c r="E1826" t="s">
        <v>38</v>
      </c>
      <c r="F1826" t="s">
        <v>32</v>
      </c>
      <c r="G1826" t="s">
        <v>33</v>
      </c>
      <c r="N1826" t="s">
        <v>19</v>
      </c>
      <c r="O1826" t="s">
        <v>97</v>
      </c>
      <c r="P1826" t="s">
        <v>20</v>
      </c>
      <c r="Q1826" t="s">
        <v>14</v>
      </c>
      <c r="S1826" t="str">
        <f t="shared" si="63"/>
        <v>UPDATE tbl_clubs SET intItemID = 1825  WHERE sku = 55419</v>
      </c>
      <c r="V1826" t="s">
        <v>1922</v>
      </c>
    </row>
    <row r="1827" spans="1:22" x14ac:dyDescent="0.25">
      <c r="A1827">
        <f t="shared" si="64"/>
        <v>1826</v>
      </c>
      <c r="B1827">
        <v>55420</v>
      </c>
      <c r="C1827">
        <v>71</v>
      </c>
      <c r="D1827">
        <v>28</v>
      </c>
      <c r="E1827" t="s">
        <v>38</v>
      </c>
      <c r="F1827" t="s">
        <v>32</v>
      </c>
      <c r="G1827" t="s">
        <v>33</v>
      </c>
      <c r="N1827" t="s">
        <v>19</v>
      </c>
      <c r="O1827" t="s">
        <v>97</v>
      </c>
      <c r="P1827" t="s">
        <v>20</v>
      </c>
      <c r="Q1827" t="s">
        <v>14</v>
      </c>
      <c r="S1827" t="str">
        <f t="shared" si="63"/>
        <v>UPDATE tbl_clubs SET intItemID = 1826  WHERE sku = 55420</v>
      </c>
      <c r="V1827" t="s">
        <v>1923</v>
      </c>
    </row>
    <row r="1828" spans="1:22" x14ac:dyDescent="0.25">
      <c r="A1828">
        <f t="shared" si="64"/>
        <v>1827</v>
      </c>
      <c r="B1828">
        <v>55422</v>
      </c>
      <c r="C1828">
        <v>71</v>
      </c>
      <c r="D1828">
        <v>28</v>
      </c>
      <c r="E1828" t="s">
        <v>39</v>
      </c>
      <c r="F1828" t="s">
        <v>44</v>
      </c>
      <c r="G1828" t="s">
        <v>42</v>
      </c>
      <c r="N1828" t="s">
        <v>19</v>
      </c>
      <c r="O1828" t="s">
        <v>97</v>
      </c>
      <c r="P1828" t="s">
        <v>20</v>
      </c>
      <c r="Q1828" t="s">
        <v>14</v>
      </c>
      <c r="S1828" t="str">
        <f t="shared" si="63"/>
        <v>UPDATE tbl_clubs SET intItemID = 1827  WHERE sku = 55422</v>
      </c>
      <c r="V1828" t="s">
        <v>1924</v>
      </c>
    </row>
    <row r="1829" spans="1:22" x14ac:dyDescent="0.25">
      <c r="A1829">
        <f t="shared" si="64"/>
        <v>1828</v>
      </c>
      <c r="B1829">
        <v>55423</v>
      </c>
      <c r="C1829">
        <v>71</v>
      </c>
      <c r="D1829">
        <v>203</v>
      </c>
      <c r="E1829" t="s">
        <v>36</v>
      </c>
      <c r="F1829" t="s">
        <v>32</v>
      </c>
      <c r="G1829" t="s">
        <v>33</v>
      </c>
      <c r="N1829" t="s">
        <v>19</v>
      </c>
      <c r="O1829" t="s">
        <v>97</v>
      </c>
      <c r="P1829" t="s">
        <v>20</v>
      </c>
      <c r="Q1829" t="s">
        <v>14</v>
      </c>
      <c r="S1829" t="str">
        <f t="shared" si="63"/>
        <v>UPDATE tbl_clubs SET intItemID = 1828  WHERE sku = 55423</v>
      </c>
      <c r="V1829" t="s">
        <v>1925</v>
      </c>
    </row>
    <row r="1830" spans="1:22" x14ac:dyDescent="0.25">
      <c r="A1830">
        <f t="shared" si="64"/>
        <v>1829</v>
      </c>
      <c r="B1830">
        <v>55424</v>
      </c>
      <c r="C1830">
        <v>71</v>
      </c>
      <c r="D1830">
        <v>1856</v>
      </c>
      <c r="E1830" t="s">
        <v>43</v>
      </c>
      <c r="F1830" t="s">
        <v>18</v>
      </c>
      <c r="G1830" t="s">
        <v>33</v>
      </c>
      <c r="N1830" t="s">
        <v>19</v>
      </c>
      <c r="O1830" t="s">
        <v>97</v>
      </c>
      <c r="P1830" t="s">
        <v>20</v>
      </c>
      <c r="Q1830" t="s">
        <v>14</v>
      </c>
      <c r="S1830" t="str">
        <f t="shared" si="63"/>
        <v>UPDATE tbl_clubs SET intItemID = 1829  WHERE sku = 55424</v>
      </c>
      <c r="V1830" t="s">
        <v>1926</v>
      </c>
    </row>
    <row r="1831" spans="1:22" x14ac:dyDescent="0.25">
      <c r="A1831">
        <f t="shared" si="64"/>
        <v>1830</v>
      </c>
      <c r="B1831">
        <v>55427</v>
      </c>
      <c r="C1831">
        <v>71</v>
      </c>
      <c r="D1831">
        <v>28</v>
      </c>
      <c r="E1831" t="s">
        <v>38</v>
      </c>
      <c r="F1831" t="s">
        <v>32</v>
      </c>
      <c r="G1831" t="s">
        <v>33</v>
      </c>
      <c r="N1831" t="s">
        <v>19</v>
      </c>
      <c r="O1831" t="s">
        <v>97</v>
      </c>
      <c r="P1831" t="s">
        <v>20</v>
      </c>
      <c r="Q1831" t="s">
        <v>14</v>
      </c>
      <c r="S1831" t="str">
        <f t="shared" si="63"/>
        <v>UPDATE tbl_clubs SET intItemID = 1830  WHERE sku = 55427</v>
      </c>
      <c r="V1831" t="s">
        <v>1927</v>
      </c>
    </row>
    <row r="1832" spans="1:22" x14ac:dyDescent="0.25">
      <c r="A1832">
        <f t="shared" si="64"/>
        <v>1831</v>
      </c>
      <c r="B1832">
        <v>55439</v>
      </c>
      <c r="C1832">
        <v>71</v>
      </c>
      <c r="D1832">
        <v>1856</v>
      </c>
      <c r="E1832" t="s">
        <v>43</v>
      </c>
      <c r="F1832" t="s">
        <v>18</v>
      </c>
      <c r="G1832" t="s">
        <v>33</v>
      </c>
      <c r="N1832" t="s">
        <v>19</v>
      </c>
      <c r="O1832" t="s">
        <v>97</v>
      </c>
      <c r="P1832" t="s">
        <v>20</v>
      </c>
      <c r="Q1832" t="s">
        <v>14</v>
      </c>
      <c r="S1832" t="str">
        <f t="shared" si="63"/>
        <v>UPDATE tbl_clubs SET intItemID = 1831  WHERE sku = 55439</v>
      </c>
      <c r="V1832" t="s">
        <v>1928</v>
      </c>
    </row>
    <row r="1833" spans="1:22" x14ac:dyDescent="0.25">
      <c r="A1833">
        <f t="shared" si="64"/>
        <v>1832</v>
      </c>
      <c r="B1833">
        <v>55440</v>
      </c>
      <c r="C1833">
        <v>71</v>
      </c>
      <c r="D1833">
        <v>203</v>
      </c>
      <c r="E1833" t="s">
        <v>36</v>
      </c>
      <c r="F1833" t="s">
        <v>32</v>
      </c>
      <c r="G1833" t="s">
        <v>33</v>
      </c>
      <c r="N1833" t="s">
        <v>19</v>
      </c>
      <c r="O1833" t="s">
        <v>97</v>
      </c>
      <c r="P1833" t="s">
        <v>20</v>
      </c>
      <c r="Q1833" t="s">
        <v>14</v>
      </c>
      <c r="S1833" t="str">
        <f t="shared" si="63"/>
        <v>UPDATE tbl_clubs SET intItemID = 1832  WHERE sku = 55440</v>
      </c>
      <c r="V1833" t="s">
        <v>1929</v>
      </c>
    </row>
    <row r="1834" spans="1:22" x14ac:dyDescent="0.25">
      <c r="A1834">
        <f t="shared" si="64"/>
        <v>1833</v>
      </c>
      <c r="B1834">
        <v>55462</v>
      </c>
      <c r="C1834">
        <v>71</v>
      </c>
      <c r="D1834">
        <v>28</v>
      </c>
      <c r="E1834" t="s">
        <v>31</v>
      </c>
      <c r="F1834" t="s">
        <v>32</v>
      </c>
      <c r="G1834" t="s">
        <v>33</v>
      </c>
      <c r="N1834" t="s">
        <v>19</v>
      </c>
      <c r="O1834" t="s">
        <v>97</v>
      </c>
      <c r="P1834" t="s">
        <v>20</v>
      </c>
      <c r="Q1834" t="s">
        <v>14</v>
      </c>
      <c r="S1834" t="str">
        <f t="shared" si="63"/>
        <v>UPDATE tbl_clubs SET intItemID = 1833  WHERE sku = 55462</v>
      </c>
      <c r="V1834" t="s">
        <v>1930</v>
      </c>
    </row>
    <row r="1835" spans="1:22" x14ac:dyDescent="0.25">
      <c r="A1835">
        <f t="shared" si="64"/>
        <v>1834</v>
      </c>
      <c r="B1835">
        <v>55463</v>
      </c>
      <c r="C1835">
        <v>71</v>
      </c>
      <c r="D1835">
        <v>28</v>
      </c>
      <c r="E1835" t="s">
        <v>38</v>
      </c>
      <c r="F1835" t="s">
        <v>32</v>
      </c>
      <c r="G1835" t="s">
        <v>33</v>
      </c>
      <c r="N1835" t="s">
        <v>19</v>
      </c>
      <c r="O1835" t="s">
        <v>97</v>
      </c>
      <c r="P1835" t="s">
        <v>20</v>
      </c>
      <c r="Q1835" t="s">
        <v>14</v>
      </c>
      <c r="S1835" t="str">
        <f t="shared" si="63"/>
        <v>UPDATE tbl_clubs SET intItemID = 1834  WHERE sku = 55463</v>
      </c>
      <c r="V1835" t="s">
        <v>1931</v>
      </c>
    </row>
    <row r="1836" spans="1:22" x14ac:dyDescent="0.25">
      <c r="A1836">
        <f t="shared" si="64"/>
        <v>1835</v>
      </c>
      <c r="B1836">
        <v>55464</v>
      </c>
      <c r="C1836">
        <v>71</v>
      </c>
      <c r="D1836">
        <v>28</v>
      </c>
      <c r="E1836" t="s">
        <v>38</v>
      </c>
      <c r="F1836" t="s">
        <v>32</v>
      </c>
      <c r="G1836" t="s">
        <v>33</v>
      </c>
      <c r="N1836" t="s">
        <v>19</v>
      </c>
      <c r="O1836" t="s">
        <v>97</v>
      </c>
      <c r="P1836" t="s">
        <v>20</v>
      </c>
      <c r="Q1836" t="s">
        <v>14</v>
      </c>
      <c r="S1836" t="str">
        <f t="shared" si="63"/>
        <v>UPDATE tbl_clubs SET intItemID = 1835  WHERE sku = 55464</v>
      </c>
      <c r="V1836" t="s">
        <v>1932</v>
      </c>
    </row>
    <row r="1837" spans="1:22" x14ac:dyDescent="0.25">
      <c r="A1837">
        <f t="shared" si="64"/>
        <v>1836</v>
      </c>
      <c r="B1837">
        <v>55465</v>
      </c>
      <c r="C1837">
        <v>71</v>
      </c>
      <c r="D1837">
        <v>957</v>
      </c>
      <c r="E1837" t="s">
        <v>56</v>
      </c>
      <c r="F1837" t="s">
        <v>32</v>
      </c>
      <c r="G1837" t="s">
        <v>33</v>
      </c>
      <c r="N1837" t="s">
        <v>19</v>
      </c>
      <c r="O1837" t="s">
        <v>97</v>
      </c>
      <c r="P1837" t="s">
        <v>20</v>
      </c>
      <c r="Q1837" t="s">
        <v>14</v>
      </c>
      <c r="S1837" t="str">
        <f t="shared" si="63"/>
        <v>UPDATE tbl_clubs SET intItemID = 1836  WHERE sku = 55465</v>
      </c>
      <c r="V1837" t="s">
        <v>1933</v>
      </c>
    </row>
    <row r="1838" spans="1:22" x14ac:dyDescent="0.25">
      <c r="A1838">
        <f t="shared" si="64"/>
        <v>1837</v>
      </c>
      <c r="B1838">
        <v>55466</v>
      </c>
      <c r="C1838">
        <v>71</v>
      </c>
      <c r="D1838">
        <v>28</v>
      </c>
      <c r="E1838" t="s">
        <v>39</v>
      </c>
      <c r="F1838" t="s">
        <v>44</v>
      </c>
      <c r="G1838" t="s">
        <v>41</v>
      </c>
      <c r="N1838" t="s">
        <v>19</v>
      </c>
      <c r="O1838" t="s">
        <v>97</v>
      </c>
      <c r="P1838" t="s">
        <v>20</v>
      </c>
      <c r="Q1838" t="s">
        <v>14</v>
      </c>
      <c r="S1838" t="str">
        <f t="shared" si="63"/>
        <v>UPDATE tbl_clubs SET intItemID = 1837  WHERE sku = 55466</v>
      </c>
      <c r="V1838" t="s">
        <v>1934</v>
      </c>
    </row>
    <row r="1839" spans="1:22" x14ac:dyDescent="0.25">
      <c r="A1839">
        <f t="shared" si="64"/>
        <v>1838</v>
      </c>
      <c r="B1839">
        <v>55467</v>
      </c>
      <c r="C1839">
        <v>71</v>
      </c>
      <c r="D1839">
        <v>203</v>
      </c>
      <c r="E1839" t="s">
        <v>36</v>
      </c>
      <c r="F1839" t="s">
        <v>32</v>
      </c>
      <c r="G1839" t="s">
        <v>33</v>
      </c>
      <c r="N1839" t="s">
        <v>19</v>
      </c>
      <c r="O1839" t="s">
        <v>97</v>
      </c>
      <c r="P1839" t="s">
        <v>20</v>
      </c>
      <c r="Q1839" t="s">
        <v>14</v>
      </c>
      <c r="S1839" t="str">
        <f t="shared" si="63"/>
        <v>UPDATE tbl_clubs SET intItemID = 1838  WHERE sku = 55467</v>
      </c>
      <c r="V1839" t="s">
        <v>1935</v>
      </c>
    </row>
    <row r="1840" spans="1:22" x14ac:dyDescent="0.25">
      <c r="A1840">
        <f t="shared" si="64"/>
        <v>1839</v>
      </c>
      <c r="B1840">
        <v>55470</v>
      </c>
      <c r="C1840">
        <v>71</v>
      </c>
      <c r="D1840">
        <v>1856</v>
      </c>
      <c r="E1840" t="s">
        <v>43</v>
      </c>
      <c r="F1840" t="s">
        <v>18</v>
      </c>
      <c r="G1840" t="s">
        <v>33</v>
      </c>
      <c r="N1840" t="s">
        <v>19</v>
      </c>
      <c r="O1840" t="s">
        <v>97</v>
      </c>
      <c r="P1840" t="s">
        <v>20</v>
      </c>
      <c r="Q1840" t="s">
        <v>14</v>
      </c>
      <c r="S1840" t="str">
        <f t="shared" si="63"/>
        <v>UPDATE tbl_clubs SET intItemID = 1839  WHERE sku = 55470</v>
      </c>
      <c r="V1840" t="s">
        <v>1936</v>
      </c>
    </row>
    <row r="1841" spans="1:22" x14ac:dyDescent="0.25">
      <c r="A1841">
        <f t="shared" si="64"/>
        <v>1840</v>
      </c>
      <c r="B1841">
        <v>55478</v>
      </c>
      <c r="C1841">
        <v>71</v>
      </c>
      <c r="D1841">
        <v>28</v>
      </c>
      <c r="E1841" t="s">
        <v>31</v>
      </c>
      <c r="F1841" t="s">
        <v>32</v>
      </c>
      <c r="G1841" t="s">
        <v>33</v>
      </c>
      <c r="N1841" t="s">
        <v>19</v>
      </c>
      <c r="O1841" t="s">
        <v>97</v>
      </c>
      <c r="P1841" t="s">
        <v>20</v>
      </c>
      <c r="Q1841" t="s">
        <v>14</v>
      </c>
      <c r="S1841" t="str">
        <f t="shared" si="63"/>
        <v>UPDATE tbl_clubs SET intItemID = 1840  WHERE sku = 55478</v>
      </c>
      <c r="V1841" t="s">
        <v>1937</v>
      </c>
    </row>
    <row r="1842" spans="1:22" x14ac:dyDescent="0.25">
      <c r="A1842">
        <f t="shared" si="64"/>
        <v>1841</v>
      </c>
      <c r="B1842">
        <v>55489</v>
      </c>
      <c r="C1842">
        <v>54</v>
      </c>
      <c r="D1842">
        <v>552</v>
      </c>
      <c r="E1842" t="s">
        <v>36</v>
      </c>
      <c r="F1842" t="s">
        <v>32</v>
      </c>
      <c r="G1842" t="s">
        <v>33</v>
      </c>
      <c r="N1842" t="s">
        <v>19</v>
      </c>
      <c r="O1842" t="s">
        <v>97</v>
      </c>
      <c r="P1842" t="s">
        <v>20</v>
      </c>
      <c r="Q1842" t="s">
        <v>14</v>
      </c>
      <c r="S1842" t="str">
        <f t="shared" si="63"/>
        <v>UPDATE tbl_clubs SET intItemID = 1841  WHERE sku = 55489</v>
      </c>
      <c r="V1842" t="s">
        <v>1938</v>
      </c>
    </row>
    <row r="1843" spans="1:22" x14ac:dyDescent="0.25">
      <c r="A1843">
        <f t="shared" si="64"/>
        <v>1842</v>
      </c>
      <c r="B1843">
        <v>55490</v>
      </c>
      <c r="C1843">
        <v>54</v>
      </c>
      <c r="D1843">
        <v>553</v>
      </c>
      <c r="E1843" t="s">
        <v>36</v>
      </c>
      <c r="F1843" t="s">
        <v>44</v>
      </c>
      <c r="G1843" t="s">
        <v>33</v>
      </c>
      <c r="N1843" t="s">
        <v>19</v>
      </c>
      <c r="O1843" t="s">
        <v>97</v>
      </c>
      <c r="P1843" t="s">
        <v>20</v>
      </c>
      <c r="Q1843" t="s">
        <v>14</v>
      </c>
      <c r="S1843" t="str">
        <f t="shared" si="63"/>
        <v>UPDATE tbl_clubs SET intItemID = 1842  WHERE sku = 55490</v>
      </c>
      <c r="V1843" t="s">
        <v>1939</v>
      </c>
    </row>
    <row r="1844" spans="1:22" x14ac:dyDescent="0.25">
      <c r="A1844">
        <f t="shared" si="64"/>
        <v>1843</v>
      </c>
      <c r="B1844">
        <v>55491</v>
      </c>
      <c r="C1844">
        <v>54</v>
      </c>
      <c r="D1844">
        <v>553</v>
      </c>
      <c r="E1844" t="s">
        <v>36</v>
      </c>
      <c r="F1844" t="s">
        <v>44</v>
      </c>
      <c r="G1844" t="s">
        <v>33</v>
      </c>
      <c r="N1844" t="s">
        <v>19</v>
      </c>
      <c r="O1844" t="s">
        <v>97</v>
      </c>
      <c r="P1844" t="s">
        <v>20</v>
      </c>
      <c r="Q1844" t="s">
        <v>14</v>
      </c>
      <c r="S1844" t="str">
        <f t="shared" si="63"/>
        <v>UPDATE tbl_clubs SET intItemID = 1843  WHERE sku = 55491</v>
      </c>
      <c r="V1844" t="s">
        <v>1940</v>
      </c>
    </row>
    <row r="1845" spans="1:22" x14ac:dyDescent="0.25">
      <c r="A1845">
        <f t="shared" si="64"/>
        <v>1844</v>
      </c>
      <c r="B1845">
        <v>55492</v>
      </c>
      <c r="C1845">
        <v>54</v>
      </c>
      <c r="D1845">
        <v>1719</v>
      </c>
      <c r="E1845" t="s">
        <v>36</v>
      </c>
      <c r="F1845" t="s">
        <v>32</v>
      </c>
      <c r="G1845" t="s">
        <v>33</v>
      </c>
      <c r="N1845" t="s">
        <v>19</v>
      </c>
      <c r="O1845" t="s">
        <v>97</v>
      </c>
      <c r="P1845" t="s">
        <v>20</v>
      </c>
      <c r="Q1845" t="s">
        <v>14</v>
      </c>
      <c r="S1845" t="str">
        <f t="shared" si="63"/>
        <v>UPDATE tbl_clubs SET intItemID = 1844  WHERE sku = 55492</v>
      </c>
      <c r="V1845" t="s">
        <v>1941</v>
      </c>
    </row>
    <row r="1846" spans="1:22" x14ac:dyDescent="0.25">
      <c r="A1846">
        <f t="shared" si="64"/>
        <v>1845</v>
      </c>
      <c r="B1846">
        <v>55505</v>
      </c>
      <c r="C1846">
        <v>71</v>
      </c>
      <c r="D1846">
        <v>28</v>
      </c>
      <c r="E1846" t="s">
        <v>39</v>
      </c>
      <c r="F1846" t="s">
        <v>44</v>
      </c>
      <c r="G1846" t="s">
        <v>41</v>
      </c>
      <c r="N1846" t="s">
        <v>19</v>
      </c>
      <c r="O1846" t="s">
        <v>97</v>
      </c>
      <c r="P1846" t="s">
        <v>20</v>
      </c>
      <c r="Q1846" t="s">
        <v>14</v>
      </c>
      <c r="S1846" t="str">
        <f t="shared" si="63"/>
        <v>UPDATE tbl_clubs SET intItemID = 1845  WHERE sku = 55505</v>
      </c>
      <c r="V1846" t="s">
        <v>1942</v>
      </c>
    </row>
    <row r="1847" spans="1:22" x14ac:dyDescent="0.25">
      <c r="A1847">
        <f t="shared" si="64"/>
        <v>1846</v>
      </c>
      <c r="B1847">
        <v>55507</v>
      </c>
      <c r="C1847">
        <v>71</v>
      </c>
      <c r="D1847">
        <v>203</v>
      </c>
      <c r="E1847" t="s">
        <v>36</v>
      </c>
      <c r="F1847" t="s">
        <v>32</v>
      </c>
      <c r="G1847" t="s">
        <v>33</v>
      </c>
      <c r="N1847" t="s">
        <v>19</v>
      </c>
      <c r="O1847" t="s">
        <v>97</v>
      </c>
      <c r="P1847" t="s">
        <v>20</v>
      </c>
      <c r="Q1847" t="s">
        <v>14</v>
      </c>
      <c r="S1847" t="str">
        <f t="shared" si="63"/>
        <v>UPDATE tbl_clubs SET intItemID = 1846  WHERE sku = 55507</v>
      </c>
      <c r="V1847" t="s">
        <v>1943</v>
      </c>
    </row>
    <row r="1848" spans="1:22" x14ac:dyDescent="0.25">
      <c r="A1848">
        <f t="shared" si="64"/>
        <v>1847</v>
      </c>
      <c r="B1848">
        <v>55509</v>
      </c>
      <c r="C1848">
        <v>72</v>
      </c>
      <c r="D1848">
        <v>10</v>
      </c>
      <c r="E1848" t="s">
        <v>39</v>
      </c>
      <c r="F1848" t="s">
        <v>44</v>
      </c>
      <c r="G1848" t="s">
        <v>41</v>
      </c>
      <c r="N1848" t="s">
        <v>19</v>
      </c>
      <c r="O1848" t="s">
        <v>97</v>
      </c>
      <c r="P1848" t="s">
        <v>20</v>
      </c>
      <c r="Q1848" t="s">
        <v>14</v>
      </c>
      <c r="S1848" t="str">
        <f t="shared" si="63"/>
        <v>UPDATE tbl_clubs SET intItemID = 1847  WHERE sku = 55509</v>
      </c>
      <c r="V1848" t="s">
        <v>1944</v>
      </c>
    </row>
    <row r="1849" spans="1:22" x14ac:dyDescent="0.25">
      <c r="A1849">
        <f t="shared" si="64"/>
        <v>1848</v>
      </c>
      <c r="B1849">
        <v>55518</v>
      </c>
      <c r="C1849">
        <v>71</v>
      </c>
      <c r="D1849">
        <v>948</v>
      </c>
      <c r="E1849" t="s">
        <v>31</v>
      </c>
      <c r="F1849" t="s">
        <v>32</v>
      </c>
      <c r="G1849" t="s">
        <v>33</v>
      </c>
      <c r="N1849" t="s">
        <v>19</v>
      </c>
      <c r="O1849" t="s">
        <v>97</v>
      </c>
      <c r="P1849" t="s">
        <v>20</v>
      </c>
      <c r="Q1849" t="s">
        <v>14</v>
      </c>
      <c r="S1849" t="str">
        <f t="shared" si="63"/>
        <v>UPDATE tbl_clubs SET intItemID = 1848  WHERE sku = 55518</v>
      </c>
      <c r="V1849" t="s">
        <v>1945</v>
      </c>
    </row>
    <row r="1850" spans="1:22" x14ac:dyDescent="0.25">
      <c r="A1850">
        <f t="shared" si="64"/>
        <v>1849</v>
      </c>
      <c r="B1850">
        <v>55526</v>
      </c>
      <c r="C1850">
        <v>61</v>
      </c>
      <c r="D1850">
        <v>732</v>
      </c>
      <c r="E1850" t="s">
        <v>36</v>
      </c>
      <c r="F1850" t="s">
        <v>32</v>
      </c>
      <c r="G1850" t="s">
        <v>33</v>
      </c>
      <c r="N1850" t="s">
        <v>19</v>
      </c>
      <c r="O1850" t="s">
        <v>97</v>
      </c>
      <c r="P1850" t="s">
        <v>20</v>
      </c>
      <c r="Q1850" t="s">
        <v>14</v>
      </c>
      <c r="S1850" t="str">
        <f t="shared" si="63"/>
        <v>UPDATE tbl_clubs SET intItemID = 1849  WHERE sku = 55526</v>
      </c>
      <c r="V1850" t="s">
        <v>1946</v>
      </c>
    </row>
    <row r="1851" spans="1:22" x14ac:dyDescent="0.25">
      <c r="A1851">
        <f t="shared" si="64"/>
        <v>1850</v>
      </c>
      <c r="B1851">
        <v>55534</v>
      </c>
      <c r="C1851">
        <v>71</v>
      </c>
      <c r="D1851">
        <v>27</v>
      </c>
      <c r="E1851" t="s">
        <v>38</v>
      </c>
      <c r="F1851" t="s">
        <v>32</v>
      </c>
      <c r="G1851" t="s">
        <v>33</v>
      </c>
      <c r="N1851" t="s">
        <v>19</v>
      </c>
      <c r="O1851" t="s">
        <v>97</v>
      </c>
      <c r="P1851" t="s">
        <v>20</v>
      </c>
      <c r="Q1851" t="s">
        <v>14</v>
      </c>
      <c r="S1851" t="str">
        <f t="shared" si="63"/>
        <v>UPDATE tbl_clubs SET intItemID = 1850  WHERE sku = 55534</v>
      </c>
      <c r="V1851" t="s">
        <v>1947</v>
      </c>
    </row>
    <row r="1852" spans="1:22" x14ac:dyDescent="0.25">
      <c r="A1852">
        <f t="shared" si="64"/>
        <v>1851</v>
      </c>
      <c r="B1852">
        <v>55538</v>
      </c>
      <c r="C1852">
        <v>71</v>
      </c>
      <c r="D1852">
        <v>950</v>
      </c>
      <c r="E1852" t="s">
        <v>56</v>
      </c>
      <c r="F1852" t="s">
        <v>32</v>
      </c>
      <c r="G1852" t="s">
        <v>33</v>
      </c>
      <c r="N1852" t="s">
        <v>19</v>
      </c>
      <c r="O1852" t="s">
        <v>97</v>
      </c>
      <c r="P1852" t="s">
        <v>20</v>
      </c>
      <c r="Q1852" t="s">
        <v>14</v>
      </c>
      <c r="S1852" t="str">
        <f t="shared" si="63"/>
        <v>UPDATE tbl_clubs SET intItemID = 1851  WHERE sku = 55538</v>
      </c>
      <c r="V1852" t="s">
        <v>1948</v>
      </c>
    </row>
    <row r="1853" spans="1:22" x14ac:dyDescent="0.25">
      <c r="A1853">
        <f t="shared" si="64"/>
        <v>1852</v>
      </c>
      <c r="B1853">
        <v>55543</v>
      </c>
      <c r="C1853">
        <v>71</v>
      </c>
      <c r="D1853">
        <v>948</v>
      </c>
      <c r="E1853" t="s">
        <v>31</v>
      </c>
      <c r="F1853" t="s">
        <v>32</v>
      </c>
      <c r="G1853" t="s">
        <v>33</v>
      </c>
      <c r="N1853" t="s">
        <v>19</v>
      </c>
      <c r="O1853" t="s">
        <v>97</v>
      </c>
      <c r="P1853" t="s">
        <v>20</v>
      </c>
      <c r="Q1853" t="s">
        <v>14</v>
      </c>
      <c r="S1853" t="str">
        <f t="shared" si="63"/>
        <v>UPDATE tbl_clubs SET intItemID = 1852  WHERE sku = 55543</v>
      </c>
      <c r="V1853" t="s">
        <v>1949</v>
      </c>
    </row>
    <row r="1854" spans="1:22" x14ac:dyDescent="0.25">
      <c r="A1854">
        <f t="shared" si="64"/>
        <v>1853</v>
      </c>
      <c r="B1854">
        <v>55549</v>
      </c>
      <c r="C1854">
        <v>71</v>
      </c>
      <c r="D1854">
        <v>948</v>
      </c>
      <c r="E1854" t="s">
        <v>31</v>
      </c>
      <c r="F1854" t="s">
        <v>32</v>
      </c>
      <c r="G1854" t="s">
        <v>33</v>
      </c>
      <c r="N1854" t="s">
        <v>19</v>
      </c>
      <c r="O1854" t="s">
        <v>97</v>
      </c>
      <c r="P1854" t="s">
        <v>20</v>
      </c>
      <c r="Q1854" t="s">
        <v>14</v>
      </c>
      <c r="S1854" t="str">
        <f t="shared" si="63"/>
        <v>UPDATE tbl_clubs SET intItemID = 1853  WHERE sku = 55549</v>
      </c>
      <c r="V1854" t="s">
        <v>1950</v>
      </c>
    </row>
    <row r="1855" spans="1:22" x14ac:dyDescent="0.25">
      <c r="A1855">
        <f t="shared" si="64"/>
        <v>1854</v>
      </c>
      <c r="B1855">
        <v>55550</v>
      </c>
      <c r="C1855">
        <v>54</v>
      </c>
      <c r="D1855">
        <v>1699</v>
      </c>
      <c r="E1855" t="s">
        <v>36</v>
      </c>
      <c r="F1855" t="s">
        <v>32</v>
      </c>
      <c r="G1855" t="s">
        <v>33</v>
      </c>
      <c r="N1855" t="s">
        <v>19</v>
      </c>
      <c r="O1855" t="s">
        <v>97</v>
      </c>
      <c r="P1855" t="s">
        <v>20</v>
      </c>
      <c r="Q1855" t="s">
        <v>14</v>
      </c>
      <c r="S1855" t="str">
        <f t="shared" si="63"/>
        <v>UPDATE tbl_clubs SET intItemID = 1854  WHERE sku = 55550</v>
      </c>
      <c r="V1855" t="s">
        <v>1951</v>
      </c>
    </row>
    <row r="1856" spans="1:22" x14ac:dyDescent="0.25">
      <c r="A1856">
        <f t="shared" si="64"/>
        <v>1855</v>
      </c>
      <c r="B1856">
        <v>55552</v>
      </c>
      <c r="C1856">
        <v>72</v>
      </c>
      <c r="D1856">
        <v>6</v>
      </c>
      <c r="E1856" t="s">
        <v>38</v>
      </c>
      <c r="F1856" t="s">
        <v>32</v>
      </c>
      <c r="G1856" t="s">
        <v>33</v>
      </c>
      <c r="N1856" t="s">
        <v>19</v>
      </c>
      <c r="O1856" t="s">
        <v>97</v>
      </c>
      <c r="P1856" t="s">
        <v>20</v>
      </c>
      <c r="Q1856" t="s">
        <v>14</v>
      </c>
      <c r="S1856" t="str">
        <f t="shared" si="63"/>
        <v>UPDATE tbl_clubs SET intItemID = 1855  WHERE sku = 55552</v>
      </c>
      <c r="V1856" t="s">
        <v>1952</v>
      </c>
    </row>
    <row r="1857" spans="1:22" x14ac:dyDescent="0.25">
      <c r="A1857">
        <f t="shared" si="64"/>
        <v>1856</v>
      </c>
      <c r="B1857">
        <v>55556</v>
      </c>
      <c r="C1857">
        <v>26</v>
      </c>
      <c r="D1857">
        <v>2226</v>
      </c>
      <c r="E1857" t="s">
        <v>38</v>
      </c>
      <c r="F1857" t="s">
        <v>32</v>
      </c>
      <c r="G1857" t="s">
        <v>33</v>
      </c>
      <c r="N1857" t="s">
        <v>19</v>
      </c>
      <c r="O1857" t="s">
        <v>97</v>
      </c>
      <c r="P1857" t="s">
        <v>20</v>
      </c>
      <c r="Q1857" t="s">
        <v>14</v>
      </c>
      <c r="S1857" t="str">
        <f t="shared" si="63"/>
        <v>UPDATE tbl_clubs SET intItemID = 1856  WHERE sku = 55556</v>
      </c>
      <c r="V1857" t="s">
        <v>1953</v>
      </c>
    </row>
    <row r="1858" spans="1:22" x14ac:dyDescent="0.25">
      <c r="A1858">
        <f t="shared" si="64"/>
        <v>1857</v>
      </c>
      <c r="B1858">
        <v>55560</v>
      </c>
      <c r="C1858">
        <v>71</v>
      </c>
      <c r="D1858">
        <v>950</v>
      </c>
      <c r="E1858" t="s">
        <v>56</v>
      </c>
      <c r="F1858" t="s">
        <v>32</v>
      </c>
      <c r="G1858" t="s">
        <v>33</v>
      </c>
      <c r="N1858" t="s">
        <v>19</v>
      </c>
      <c r="O1858" t="s">
        <v>97</v>
      </c>
      <c r="P1858" t="s">
        <v>20</v>
      </c>
      <c r="Q1858" t="s">
        <v>14</v>
      </c>
      <c r="S1858" t="str">
        <f t="shared" si="63"/>
        <v>UPDATE tbl_clubs SET intItemID = 1857  WHERE sku = 55560</v>
      </c>
      <c r="V1858" t="s">
        <v>1954</v>
      </c>
    </row>
    <row r="1859" spans="1:22" x14ac:dyDescent="0.25">
      <c r="A1859">
        <f t="shared" si="64"/>
        <v>1858</v>
      </c>
      <c r="B1859">
        <v>55561</v>
      </c>
      <c r="C1859">
        <v>71</v>
      </c>
      <c r="D1859">
        <v>950</v>
      </c>
      <c r="E1859" t="s">
        <v>56</v>
      </c>
      <c r="F1859" t="s">
        <v>32</v>
      </c>
      <c r="G1859" t="s">
        <v>33</v>
      </c>
      <c r="N1859" t="s">
        <v>19</v>
      </c>
      <c r="O1859" t="s">
        <v>97</v>
      </c>
      <c r="P1859" t="s">
        <v>20</v>
      </c>
      <c r="Q1859" t="s">
        <v>14</v>
      </c>
      <c r="S1859" t="str">
        <f t="shared" ref="S1859:S1922" si="65">N1859&amp;O1859&amp;" "&amp;P1859&amp;A1859&amp;" "&amp;Q1859&amp;B1859</f>
        <v>UPDATE tbl_clubs SET intItemID = 1858  WHERE sku = 55561</v>
      </c>
      <c r="V1859" t="s">
        <v>1955</v>
      </c>
    </row>
    <row r="1860" spans="1:22" x14ac:dyDescent="0.25">
      <c r="A1860">
        <f t="shared" ref="A1860:A1923" si="66">A1859+1</f>
        <v>1859</v>
      </c>
      <c r="B1860">
        <v>55562</v>
      </c>
      <c r="C1860">
        <v>71</v>
      </c>
      <c r="D1860">
        <v>957</v>
      </c>
      <c r="E1860" t="s">
        <v>56</v>
      </c>
      <c r="F1860" t="s">
        <v>32</v>
      </c>
      <c r="G1860" t="s">
        <v>33</v>
      </c>
      <c r="N1860" t="s">
        <v>19</v>
      </c>
      <c r="O1860" t="s">
        <v>97</v>
      </c>
      <c r="P1860" t="s">
        <v>20</v>
      </c>
      <c r="Q1860" t="s">
        <v>14</v>
      </c>
      <c r="S1860" t="str">
        <f t="shared" si="65"/>
        <v>UPDATE tbl_clubs SET intItemID = 1859  WHERE sku = 55562</v>
      </c>
      <c r="V1860" t="s">
        <v>1956</v>
      </c>
    </row>
    <row r="1861" spans="1:22" x14ac:dyDescent="0.25">
      <c r="A1861">
        <f t="shared" si="66"/>
        <v>1860</v>
      </c>
      <c r="B1861">
        <v>55568</v>
      </c>
      <c r="C1861">
        <v>72</v>
      </c>
      <c r="D1861">
        <v>156</v>
      </c>
      <c r="E1861" t="s">
        <v>31</v>
      </c>
      <c r="F1861" t="s">
        <v>32</v>
      </c>
      <c r="G1861" t="s">
        <v>33</v>
      </c>
      <c r="N1861" t="s">
        <v>19</v>
      </c>
      <c r="O1861" t="s">
        <v>97</v>
      </c>
      <c r="P1861" t="s">
        <v>20</v>
      </c>
      <c r="Q1861" t="s">
        <v>14</v>
      </c>
      <c r="S1861" t="str">
        <f t="shared" si="65"/>
        <v>UPDATE tbl_clubs SET intItemID = 1860  WHERE sku = 55568</v>
      </c>
      <c r="V1861" t="s">
        <v>1957</v>
      </c>
    </row>
    <row r="1862" spans="1:22" x14ac:dyDescent="0.25">
      <c r="A1862">
        <f t="shared" si="66"/>
        <v>1861</v>
      </c>
      <c r="B1862">
        <v>55571</v>
      </c>
      <c r="C1862">
        <v>72</v>
      </c>
      <c r="D1862">
        <v>156</v>
      </c>
      <c r="E1862" t="s">
        <v>31</v>
      </c>
      <c r="F1862" t="s">
        <v>32</v>
      </c>
      <c r="G1862" t="s">
        <v>33</v>
      </c>
      <c r="N1862" t="s">
        <v>19</v>
      </c>
      <c r="O1862" t="s">
        <v>97</v>
      </c>
      <c r="P1862" t="s">
        <v>20</v>
      </c>
      <c r="Q1862" t="s">
        <v>14</v>
      </c>
      <c r="S1862" t="str">
        <f t="shared" si="65"/>
        <v>UPDATE tbl_clubs SET intItemID = 1861  WHERE sku = 55571</v>
      </c>
      <c r="V1862" t="s">
        <v>1958</v>
      </c>
    </row>
    <row r="1863" spans="1:22" x14ac:dyDescent="0.25">
      <c r="A1863">
        <f t="shared" si="66"/>
        <v>1862</v>
      </c>
      <c r="B1863">
        <v>55572</v>
      </c>
      <c r="C1863">
        <v>72</v>
      </c>
      <c r="D1863">
        <v>156</v>
      </c>
      <c r="E1863" t="s">
        <v>31</v>
      </c>
      <c r="F1863" t="s">
        <v>32</v>
      </c>
      <c r="G1863" t="s">
        <v>33</v>
      </c>
      <c r="N1863" t="s">
        <v>19</v>
      </c>
      <c r="O1863" t="s">
        <v>97</v>
      </c>
      <c r="P1863" t="s">
        <v>20</v>
      </c>
      <c r="Q1863" t="s">
        <v>14</v>
      </c>
      <c r="S1863" t="str">
        <f t="shared" si="65"/>
        <v>UPDATE tbl_clubs SET intItemID = 1862  WHERE sku = 55572</v>
      </c>
      <c r="V1863" t="s">
        <v>1959</v>
      </c>
    </row>
    <row r="1864" spans="1:22" x14ac:dyDescent="0.25">
      <c r="A1864">
        <f t="shared" si="66"/>
        <v>1863</v>
      </c>
      <c r="B1864">
        <v>55575</v>
      </c>
      <c r="C1864">
        <v>72</v>
      </c>
      <c r="D1864">
        <v>5</v>
      </c>
      <c r="E1864" t="s">
        <v>31</v>
      </c>
      <c r="F1864" t="s">
        <v>32</v>
      </c>
      <c r="G1864" t="s">
        <v>33</v>
      </c>
      <c r="N1864" t="s">
        <v>19</v>
      </c>
      <c r="O1864" t="s">
        <v>97</v>
      </c>
      <c r="P1864" t="s">
        <v>20</v>
      </c>
      <c r="Q1864" t="s">
        <v>14</v>
      </c>
      <c r="S1864" t="str">
        <f t="shared" si="65"/>
        <v>UPDATE tbl_clubs SET intItemID = 1863  WHERE sku = 55575</v>
      </c>
      <c r="V1864" t="s">
        <v>1960</v>
      </c>
    </row>
    <row r="1865" spans="1:22" x14ac:dyDescent="0.25">
      <c r="A1865">
        <f t="shared" si="66"/>
        <v>1864</v>
      </c>
      <c r="B1865">
        <v>55576</v>
      </c>
      <c r="C1865">
        <v>72</v>
      </c>
      <c r="D1865">
        <v>158</v>
      </c>
      <c r="E1865" t="s">
        <v>38</v>
      </c>
      <c r="F1865" t="s">
        <v>32</v>
      </c>
      <c r="G1865" t="s">
        <v>33</v>
      </c>
      <c r="N1865" t="s">
        <v>19</v>
      </c>
      <c r="O1865" t="s">
        <v>97</v>
      </c>
      <c r="P1865" t="s">
        <v>20</v>
      </c>
      <c r="Q1865" t="s">
        <v>14</v>
      </c>
      <c r="S1865" t="str">
        <f t="shared" si="65"/>
        <v>UPDATE tbl_clubs SET intItemID = 1864  WHERE sku = 55576</v>
      </c>
      <c r="V1865" t="s">
        <v>1961</v>
      </c>
    </row>
    <row r="1866" spans="1:22" x14ac:dyDescent="0.25">
      <c r="A1866">
        <f t="shared" si="66"/>
        <v>1865</v>
      </c>
      <c r="B1866">
        <v>55577</v>
      </c>
      <c r="C1866">
        <v>72</v>
      </c>
      <c r="D1866">
        <v>158</v>
      </c>
      <c r="E1866" t="s">
        <v>38</v>
      </c>
      <c r="F1866" t="s">
        <v>32</v>
      </c>
      <c r="G1866" t="s">
        <v>33</v>
      </c>
      <c r="N1866" t="s">
        <v>19</v>
      </c>
      <c r="O1866" t="s">
        <v>97</v>
      </c>
      <c r="P1866" t="s">
        <v>20</v>
      </c>
      <c r="Q1866" t="s">
        <v>14</v>
      </c>
      <c r="S1866" t="str">
        <f t="shared" si="65"/>
        <v>UPDATE tbl_clubs SET intItemID = 1865  WHERE sku = 55577</v>
      </c>
      <c r="V1866" t="s">
        <v>1962</v>
      </c>
    </row>
    <row r="1867" spans="1:22" x14ac:dyDescent="0.25">
      <c r="A1867">
        <f t="shared" si="66"/>
        <v>1866</v>
      </c>
      <c r="B1867">
        <v>55590</v>
      </c>
      <c r="C1867">
        <v>22</v>
      </c>
      <c r="D1867">
        <v>21</v>
      </c>
      <c r="E1867" t="s">
        <v>38</v>
      </c>
      <c r="F1867" t="s">
        <v>32</v>
      </c>
      <c r="G1867" t="s">
        <v>33</v>
      </c>
      <c r="N1867" t="s">
        <v>19</v>
      </c>
      <c r="O1867" t="s">
        <v>97</v>
      </c>
      <c r="P1867" t="s">
        <v>20</v>
      </c>
      <c r="Q1867" t="s">
        <v>14</v>
      </c>
      <c r="S1867" t="str">
        <f t="shared" si="65"/>
        <v>UPDATE tbl_clubs SET intItemID = 1866  WHERE sku = 55590</v>
      </c>
      <c r="V1867" t="s">
        <v>1963</v>
      </c>
    </row>
    <row r="1868" spans="1:22" x14ac:dyDescent="0.25">
      <c r="A1868">
        <f t="shared" si="66"/>
        <v>1867</v>
      </c>
      <c r="B1868">
        <v>55594</v>
      </c>
      <c r="C1868">
        <v>71</v>
      </c>
      <c r="D1868">
        <v>1339</v>
      </c>
      <c r="E1868" t="s">
        <v>31</v>
      </c>
      <c r="F1868" t="s">
        <v>32</v>
      </c>
      <c r="G1868" t="s">
        <v>33</v>
      </c>
      <c r="N1868" t="s">
        <v>19</v>
      </c>
      <c r="O1868" t="s">
        <v>97</v>
      </c>
      <c r="P1868" t="s">
        <v>20</v>
      </c>
      <c r="Q1868" t="s">
        <v>14</v>
      </c>
      <c r="S1868" t="str">
        <f t="shared" si="65"/>
        <v>UPDATE tbl_clubs SET intItemID = 1867  WHERE sku = 55594</v>
      </c>
      <c r="V1868" t="s">
        <v>1964</v>
      </c>
    </row>
    <row r="1869" spans="1:22" x14ac:dyDescent="0.25">
      <c r="A1869">
        <f t="shared" si="66"/>
        <v>1868</v>
      </c>
      <c r="B1869">
        <v>55600</v>
      </c>
      <c r="C1869">
        <v>61</v>
      </c>
      <c r="D1869">
        <v>20</v>
      </c>
      <c r="E1869" t="s">
        <v>38</v>
      </c>
      <c r="F1869" t="s">
        <v>32</v>
      </c>
      <c r="G1869" t="s">
        <v>33</v>
      </c>
      <c r="N1869" t="s">
        <v>19</v>
      </c>
      <c r="O1869" t="s">
        <v>97</v>
      </c>
      <c r="P1869" t="s">
        <v>20</v>
      </c>
      <c r="Q1869" t="s">
        <v>14</v>
      </c>
      <c r="S1869" t="str">
        <f t="shared" si="65"/>
        <v>UPDATE tbl_clubs SET intItemID = 1868  WHERE sku = 55600</v>
      </c>
      <c r="V1869" t="s">
        <v>1965</v>
      </c>
    </row>
    <row r="1870" spans="1:22" x14ac:dyDescent="0.25">
      <c r="A1870">
        <f t="shared" si="66"/>
        <v>1869</v>
      </c>
      <c r="B1870">
        <v>55605</v>
      </c>
      <c r="C1870">
        <v>54</v>
      </c>
      <c r="D1870">
        <v>1718</v>
      </c>
      <c r="E1870" t="s">
        <v>31</v>
      </c>
      <c r="F1870" t="s">
        <v>32</v>
      </c>
      <c r="G1870" t="s">
        <v>33</v>
      </c>
      <c r="N1870" t="s">
        <v>19</v>
      </c>
      <c r="O1870" t="s">
        <v>97</v>
      </c>
      <c r="P1870" t="s">
        <v>20</v>
      </c>
      <c r="Q1870" t="s">
        <v>14</v>
      </c>
      <c r="S1870" t="str">
        <f t="shared" si="65"/>
        <v>UPDATE tbl_clubs SET intItemID = 1869  WHERE sku = 55605</v>
      </c>
      <c r="V1870" t="s">
        <v>1966</v>
      </c>
    </row>
    <row r="1871" spans="1:22" x14ac:dyDescent="0.25">
      <c r="A1871">
        <f t="shared" si="66"/>
        <v>1870</v>
      </c>
      <c r="B1871">
        <v>55612</v>
      </c>
      <c r="C1871">
        <v>71</v>
      </c>
      <c r="D1871">
        <v>948</v>
      </c>
      <c r="E1871" t="s">
        <v>31</v>
      </c>
      <c r="F1871" t="s">
        <v>32</v>
      </c>
      <c r="G1871" t="s">
        <v>33</v>
      </c>
      <c r="N1871" t="s">
        <v>19</v>
      </c>
      <c r="O1871" t="s">
        <v>97</v>
      </c>
      <c r="P1871" t="s">
        <v>20</v>
      </c>
      <c r="Q1871" t="s">
        <v>14</v>
      </c>
      <c r="S1871" t="str">
        <f t="shared" si="65"/>
        <v>UPDATE tbl_clubs SET intItemID = 1870  WHERE sku = 55612</v>
      </c>
      <c r="V1871" t="s">
        <v>1967</v>
      </c>
    </row>
    <row r="1872" spans="1:22" x14ac:dyDescent="0.25">
      <c r="A1872">
        <f t="shared" si="66"/>
        <v>1871</v>
      </c>
      <c r="B1872">
        <v>55615</v>
      </c>
      <c r="C1872">
        <v>71</v>
      </c>
      <c r="D1872">
        <v>950</v>
      </c>
      <c r="E1872" t="s">
        <v>56</v>
      </c>
      <c r="F1872" t="s">
        <v>32</v>
      </c>
      <c r="G1872" t="s">
        <v>33</v>
      </c>
      <c r="N1872" t="s">
        <v>19</v>
      </c>
      <c r="O1872" t="s">
        <v>97</v>
      </c>
      <c r="P1872" t="s">
        <v>20</v>
      </c>
      <c r="Q1872" t="s">
        <v>14</v>
      </c>
      <c r="S1872" t="str">
        <f t="shared" si="65"/>
        <v>UPDATE tbl_clubs SET intItemID = 1871  WHERE sku = 55615</v>
      </c>
      <c r="V1872" t="s">
        <v>1968</v>
      </c>
    </row>
    <row r="1873" spans="1:22" x14ac:dyDescent="0.25">
      <c r="A1873">
        <f t="shared" si="66"/>
        <v>1872</v>
      </c>
      <c r="B1873">
        <v>55616</v>
      </c>
      <c r="C1873">
        <v>71</v>
      </c>
      <c r="D1873">
        <v>1127</v>
      </c>
      <c r="E1873" t="s">
        <v>39</v>
      </c>
      <c r="F1873" t="s">
        <v>44</v>
      </c>
      <c r="G1873" t="s">
        <v>41</v>
      </c>
      <c r="N1873" t="s">
        <v>19</v>
      </c>
      <c r="O1873" t="s">
        <v>97</v>
      </c>
      <c r="P1873" t="s">
        <v>20</v>
      </c>
      <c r="Q1873" t="s">
        <v>14</v>
      </c>
      <c r="S1873" t="str">
        <f t="shared" si="65"/>
        <v>UPDATE tbl_clubs SET intItemID = 1872  WHERE sku = 55616</v>
      </c>
      <c r="V1873" t="s">
        <v>1969</v>
      </c>
    </row>
    <row r="1874" spans="1:22" x14ac:dyDescent="0.25">
      <c r="A1874">
        <f t="shared" si="66"/>
        <v>1873</v>
      </c>
      <c r="B1874">
        <v>55619</v>
      </c>
      <c r="C1874">
        <v>71</v>
      </c>
      <c r="D1874">
        <v>1109</v>
      </c>
      <c r="E1874" t="s">
        <v>43</v>
      </c>
      <c r="F1874" t="s">
        <v>44</v>
      </c>
      <c r="G1874" t="s">
        <v>33</v>
      </c>
      <c r="N1874" t="s">
        <v>19</v>
      </c>
      <c r="O1874" t="s">
        <v>97</v>
      </c>
      <c r="P1874" t="s">
        <v>20</v>
      </c>
      <c r="Q1874" t="s">
        <v>14</v>
      </c>
      <c r="S1874" t="str">
        <f t="shared" si="65"/>
        <v>UPDATE tbl_clubs SET intItemID = 1873  WHERE sku = 55619</v>
      </c>
      <c r="V1874" t="s">
        <v>1970</v>
      </c>
    </row>
    <row r="1875" spans="1:22" x14ac:dyDescent="0.25">
      <c r="A1875">
        <f t="shared" si="66"/>
        <v>1874</v>
      </c>
      <c r="B1875">
        <v>55634</v>
      </c>
      <c r="C1875">
        <v>22</v>
      </c>
      <c r="D1875">
        <v>1197</v>
      </c>
      <c r="E1875" t="s">
        <v>31</v>
      </c>
      <c r="F1875" t="s">
        <v>32</v>
      </c>
      <c r="G1875" t="s">
        <v>33</v>
      </c>
      <c r="N1875" t="s">
        <v>19</v>
      </c>
      <c r="O1875" t="s">
        <v>97</v>
      </c>
      <c r="P1875" t="s">
        <v>20</v>
      </c>
      <c r="Q1875" t="s">
        <v>14</v>
      </c>
      <c r="S1875" t="str">
        <f t="shared" si="65"/>
        <v>UPDATE tbl_clubs SET intItemID = 1874  WHERE sku = 55634</v>
      </c>
      <c r="V1875" t="s">
        <v>1971</v>
      </c>
    </row>
    <row r="1876" spans="1:22" x14ac:dyDescent="0.25">
      <c r="A1876">
        <f t="shared" si="66"/>
        <v>1875</v>
      </c>
      <c r="B1876">
        <v>55635</v>
      </c>
      <c r="C1876">
        <v>61</v>
      </c>
      <c r="D1876">
        <v>684</v>
      </c>
      <c r="E1876" t="s">
        <v>56</v>
      </c>
      <c r="F1876" t="s">
        <v>40</v>
      </c>
      <c r="G1876" t="s">
        <v>33</v>
      </c>
      <c r="N1876" t="s">
        <v>19</v>
      </c>
      <c r="O1876" t="s">
        <v>97</v>
      </c>
      <c r="P1876" t="s">
        <v>20</v>
      </c>
      <c r="Q1876" t="s">
        <v>14</v>
      </c>
      <c r="S1876" t="str">
        <f t="shared" si="65"/>
        <v>UPDATE tbl_clubs SET intItemID = 1875  WHERE sku = 55635</v>
      </c>
      <c r="V1876" t="s">
        <v>1972</v>
      </c>
    </row>
    <row r="1877" spans="1:22" x14ac:dyDescent="0.25">
      <c r="A1877">
        <f t="shared" si="66"/>
        <v>1876</v>
      </c>
      <c r="B1877">
        <v>55640</v>
      </c>
      <c r="C1877">
        <v>54</v>
      </c>
      <c r="D1877">
        <v>1702</v>
      </c>
      <c r="E1877" t="s">
        <v>31</v>
      </c>
      <c r="F1877" t="s">
        <v>32</v>
      </c>
      <c r="G1877" t="s">
        <v>33</v>
      </c>
      <c r="N1877" t="s">
        <v>19</v>
      </c>
      <c r="O1877" t="s">
        <v>97</v>
      </c>
      <c r="P1877" t="s">
        <v>20</v>
      </c>
      <c r="Q1877" t="s">
        <v>14</v>
      </c>
      <c r="S1877" t="str">
        <f t="shared" si="65"/>
        <v>UPDATE tbl_clubs SET intItemID = 1876  WHERE sku = 55640</v>
      </c>
      <c r="V1877" t="s">
        <v>1973</v>
      </c>
    </row>
    <row r="1878" spans="1:22" x14ac:dyDescent="0.25">
      <c r="A1878">
        <f t="shared" si="66"/>
        <v>1877</v>
      </c>
      <c r="B1878">
        <v>55665</v>
      </c>
      <c r="C1878">
        <v>25</v>
      </c>
      <c r="D1878">
        <v>429</v>
      </c>
      <c r="E1878" t="s">
        <v>31</v>
      </c>
      <c r="F1878" t="s">
        <v>32</v>
      </c>
      <c r="G1878" t="s">
        <v>33</v>
      </c>
      <c r="N1878" t="s">
        <v>19</v>
      </c>
      <c r="O1878" t="s">
        <v>97</v>
      </c>
      <c r="P1878" t="s">
        <v>20</v>
      </c>
      <c r="Q1878" t="s">
        <v>14</v>
      </c>
      <c r="S1878" t="str">
        <f t="shared" si="65"/>
        <v>UPDATE tbl_clubs SET intItemID = 1877  WHERE sku = 55665</v>
      </c>
      <c r="V1878" t="s">
        <v>1974</v>
      </c>
    </row>
    <row r="1879" spans="1:22" x14ac:dyDescent="0.25">
      <c r="A1879">
        <f t="shared" si="66"/>
        <v>1878</v>
      </c>
      <c r="B1879">
        <v>55669</v>
      </c>
      <c r="C1879">
        <v>25</v>
      </c>
      <c r="D1879">
        <v>92</v>
      </c>
      <c r="E1879" t="s">
        <v>36</v>
      </c>
      <c r="F1879" t="s">
        <v>32</v>
      </c>
      <c r="G1879" t="s">
        <v>33</v>
      </c>
      <c r="N1879" t="s">
        <v>19</v>
      </c>
      <c r="O1879" t="s">
        <v>97</v>
      </c>
      <c r="P1879" t="s">
        <v>20</v>
      </c>
      <c r="Q1879" t="s">
        <v>14</v>
      </c>
      <c r="S1879" t="str">
        <f t="shared" si="65"/>
        <v>UPDATE tbl_clubs SET intItemID = 1878  WHERE sku = 55669</v>
      </c>
      <c r="V1879" t="s">
        <v>1975</v>
      </c>
    </row>
    <row r="1880" spans="1:22" x14ac:dyDescent="0.25">
      <c r="A1880">
        <f t="shared" si="66"/>
        <v>1879</v>
      </c>
      <c r="B1880">
        <v>55670</v>
      </c>
      <c r="C1880">
        <v>25</v>
      </c>
      <c r="D1880">
        <v>92</v>
      </c>
      <c r="E1880" t="s">
        <v>36</v>
      </c>
      <c r="F1880" t="s">
        <v>32</v>
      </c>
      <c r="G1880" t="s">
        <v>33</v>
      </c>
      <c r="N1880" t="s">
        <v>19</v>
      </c>
      <c r="O1880" t="s">
        <v>97</v>
      </c>
      <c r="P1880" t="s">
        <v>20</v>
      </c>
      <c r="Q1880" t="s">
        <v>14</v>
      </c>
      <c r="S1880" t="str">
        <f t="shared" si="65"/>
        <v>UPDATE tbl_clubs SET intItemID = 1879  WHERE sku = 55670</v>
      </c>
      <c r="V1880" t="s">
        <v>1976</v>
      </c>
    </row>
    <row r="1881" spans="1:22" x14ac:dyDescent="0.25">
      <c r="A1881">
        <f t="shared" si="66"/>
        <v>1880</v>
      </c>
      <c r="B1881">
        <v>55671</v>
      </c>
      <c r="C1881">
        <v>73</v>
      </c>
      <c r="D1881">
        <v>2227</v>
      </c>
      <c r="E1881" t="s">
        <v>36</v>
      </c>
      <c r="F1881" t="s">
        <v>32</v>
      </c>
      <c r="G1881" t="s">
        <v>33</v>
      </c>
      <c r="N1881" t="s">
        <v>19</v>
      </c>
      <c r="O1881" t="s">
        <v>97</v>
      </c>
      <c r="P1881" t="s">
        <v>20</v>
      </c>
      <c r="Q1881" t="s">
        <v>14</v>
      </c>
      <c r="S1881" t="str">
        <f t="shared" si="65"/>
        <v>UPDATE tbl_clubs SET intItemID = 1880  WHERE sku = 55671</v>
      </c>
      <c r="V1881" t="s">
        <v>1977</v>
      </c>
    </row>
    <row r="1882" spans="1:22" x14ac:dyDescent="0.25">
      <c r="A1882">
        <f t="shared" si="66"/>
        <v>1881</v>
      </c>
      <c r="B1882">
        <v>55678</v>
      </c>
      <c r="C1882">
        <v>72</v>
      </c>
      <c r="D1882">
        <v>134</v>
      </c>
      <c r="E1882" t="s">
        <v>31</v>
      </c>
      <c r="F1882" t="s">
        <v>32</v>
      </c>
      <c r="G1882" t="s">
        <v>33</v>
      </c>
      <c r="N1882" t="s">
        <v>19</v>
      </c>
      <c r="O1882" t="s">
        <v>97</v>
      </c>
      <c r="P1882" t="s">
        <v>20</v>
      </c>
      <c r="Q1882" t="s">
        <v>14</v>
      </c>
      <c r="S1882" t="str">
        <f t="shared" si="65"/>
        <v>UPDATE tbl_clubs SET intItemID = 1881  WHERE sku = 55678</v>
      </c>
      <c r="V1882" t="s">
        <v>1978</v>
      </c>
    </row>
    <row r="1883" spans="1:22" x14ac:dyDescent="0.25">
      <c r="A1883">
        <f t="shared" si="66"/>
        <v>1882</v>
      </c>
      <c r="B1883">
        <v>55685</v>
      </c>
      <c r="C1883">
        <v>72</v>
      </c>
      <c r="D1883">
        <v>1766</v>
      </c>
      <c r="E1883" t="s">
        <v>36</v>
      </c>
      <c r="F1883" t="s">
        <v>32</v>
      </c>
      <c r="G1883" t="s">
        <v>33</v>
      </c>
      <c r="N1883" t="s">
        <v>19</v>
      </c>
      <c r="O1883" t="s">
        <v>97</v>
      </c>
      <c r="P1883" t="s">
        <v>20</v>
      </c>
      <c r="Q1883" t="s">
        <v>14</v>
      </c>
      <c r="S1883" t="str">
        <f t="shared" si="65"/>
        <v>UPDATE tbl_clubs SET intItemID = 1882  WHERE sku = 55685</v>
      </c>
      <c r="V1883" t="s">
        <v>1979</v>
      </c>
    </row>
    <row r="1884" spans="1:22" x14ac:dyDescent="0.25">
      <c r="A1884">
        <f t="shared" si="66"/>
        <v>1883</v>
      </c>
      <c r="B1884">
        <v>55686</v>
      </c>
      <c r="C1884">
        <v>72</v>
      </c>
      <c r="D1884">
        <v>1762</v>
      </c>
      <c r="E1884" t="s">
        <v>36</v>
      </c>
      <c r="F1884" t="s">
        <v>32</v>
      </c>
      <c r="G1884" t="s">
        <v>33</v>
      </c>
      <c r="N1884" t="s">
        <v>19</v>
      </c>
      <c r="O1884" t="s">
        <v>97</v>
      </c>
      <c r="P1884" t="s">
        <v>20</v>
      </c>
      <c r="Q1884" t="s">
        <v>14</v>
      </c>
      <c r="S1884" t="str">
        <f t="shared" si="65"/>
        <v>UPDATE tbl_clubs SET intItemID = 1883  WHERE sku = 55686</v>
      </c>
      <c r="V1884" t="s">
        <v>1980</v>
      </c>
    </row>
    <row r="1885" spans="1:22" x14ac:dyDescent="0.25">
      <c r="A1885">
        <f t="shared" si="66"/>
        <v>1884</v>
      </c>
      <c r="B1885">
        <v>55698</v>
      </c>
      <c r="C1885">
        <v>22</v>
      </c>
      <c r="D1885">
        <v>31</v>
      </c>
      <c r="E1885" t="s">
        <v>36</v>
      </c>
      <c r="F1885" t="s">
        <v>40</v>
      </c>
      <c r="G1885" t="s">
        <v>33</v>
      </c>
      <c r="N1885" t="s">
        <v>19</v>
      </c>
      <c r="O1885" t="s">
        <v>97</v>
      </c>
      <c r="P1885" t="s">
        <v>20</v>
      </c>
      <c r="Q1885" t="s">
        <v>14</v>
      </c>
      <c r="S1885" t="str">
        <f t="shared" si="65"/>
        <v>UPDATE tbl_clubs SET intItemID = 1884  WHERE sku = 55698</v>
      </c>
      <c r="V1885" t="s">
        <v>1981</v>
      </c>
    </row>
    <row r="1886" spans="1:22" x14ac:dyDescent="0.25">
      <c r="A1886">
        <f t="shared" si="66"/>
        <v>1885</v>
      </c>
      <c r="B1886">
        <v>55700</v>
      </c>
      <c r="C1886">
        <v>22</v>
      </c>
      <c r="D1886">
        <v>1018</v>
      </c>
      <c r="E1886" t="s">
        <v>36</v>
      </c>
      <c r="F1886" t="s">
        <v>32</v>
      </c>
      <c r="G1886" t="s">
        <v>33</v>
      </c>
      <c r="N1886" t="s">
        <v>19</v>
      </c>
      <c r="O1886" t="s">
        <v>97</v>
      </c>
      <c r="P1886" t="s">
        <v>20</v>
      </c>
      <c r="Q1886" t="s">
        <v>14</v>
      </c>
      <c r="S1886" t="str">
        <f t="shared" si="65"/>
        <v>UPDATE tbl_clubs SET intItemID = 1885  WHERE sku = 55700</v>
      </c>
      <c r="V1886" t="s">
        <v>1982</v>
      </c>
    </row>
    <row r="1887" spans="1:22" x14ac:dyDescent="0.25">
      <c r="A1887">
        <f t="shared" si="66"/>
        <v>1886</v>
      </c>
      <c r="B1887">
        <v>55702</v>
      </c>
      <c r="C1887">
        <v>22</v>
      </c>
      <c r="D1887">
        <v>1019</v>
      </c>
      <c r="E1887" t="s">
        <v>36</v>
      </c>
      <c r="F1887" t="s">
        <v>32</v>
      </c>
      <c r="G1887" t="s">
        <v>33</v>
      </c>
      <c r="N1887" t="s">
        <v>19</v>
      </c>
      <c r="O1887" t="s">
        <v>97</v>
      </c>
      <c r="P1887" t="s">
        <v>20</v>
      </c>
      <c r="Q1887" t="s">
        <v>14</v>
      </c>
      <c r="S1887" t="str">
        <f t="shared" si="65"/>
        <v>UPDATE tbl_clubs SET intItemID = 1886  WHERE sku = 55702</v>
      </c>
      <c r="V1887" t="s">
        <v>1983</v>
      </c>
    </row>
    <row r="1888" spans="1:22" x14ac:dyDescent="0.25">
      <c r="A1888">
        <f t="shared" si="66"/>
        <v>1887</v>
      </c>
      <c r="B1888">
        <v>55711</v>
      </c>
      <c r="C1888">
        <v>61</v>
      </c>
      <c r="D1888">
        <v>732</v>
      </c>
      <c r="E1888" t="s">
        <v>36</v>
      </c>
      <c r="F1888" t="s">
        <v>32</v>
      </c>
      <c r="G1888" t="s">
        <v>33</v>
      </c>
      <c r="N1888" t="s">
        <v>19</v>
      </c>
      <c r="O1888" t="s">
        <v>97</v>
      </c>
      <c r="P1888" t="s">
        <v>20</v>
      </c>
      <c r="Q1888" t="s">
        <v>14</v>
      </c>
      <c r="S1888" t="str">
        <f t="shared" si="65"/>
        <v>UPDATE tbl_clubs SET intItemID = 1887  WHERE sku = 55711</v>
      </c>
      <c r="V1888" t="s">
        <v>1984</v>
      </c>
    </row>
    <row r="1889" spans="1:22" x14ac:dyDescent="0.25">
      <c r="A1889">
        <f t="shared" si="66"/>
        <v>1888</v>
      </c>
      <c r="B1889">
        <v>55723</v>
      </c>
      <c r="C1889">
        <v>2</v>
      </c>
      <c r="D1889">
        <v>798</v>
      </c>
      <c r="E1889" t="s">
        <v>56</v>
      </c>
      <c r="F1889" t="s">
        <v>32</v>
      </c>
      <c r="G1889" t="s">
        <v>33</v>
      </c>
      <c r="N1889" t="s">
        <v>19</v>
      </c>
      <c r="O1889" t="s">
        <v>97</v>
      </c>
      <c r="P1889" t="s">
        <v>20</v>
      </c>
      <c r="Q1889" t="s">
        <v>14</v>
      </c>
      <c r="S1889" t="str">
        <f t="shared" si="65"/>
        <v>UPDATE tbl_clubs SET intItemID = 1888  WHERE sku = 55723</v>
      </c>
      <c r="V1889" t="s">
        <v>1985</v>
      </c>
    </row>
    <row r="1890" spans="1:22" x14ac:dyDescent="0.25">
      <c r="A1890">
        <f t="shared" si="66"/>
        <v>1889</v>
      </c>
      <c r="B1890">
        <v>55724</v>
      </c>
      <c r="C1890">
        <v>61</v>
      </c>
      <c r="D1890">
        <v>676</v>
      </c>
      <c r="E1890" t="s">
        <v>56</v>
      </c>
      <c r="F1890" t="s">
        <v>32</v>
      </c>
      <c r="G1890" t="s">
        <v>33</v>
      </c>
      <c r="N1890" t="s">
        <v>19</v>
      </c>
      <c r="O1890" t="s">
        <v>97</v>
      </c>
      <c r="P1890" t="s">
        <v>20</v>
      </c>
      <c r="Q1890" t="s">
        <v>14</v>
      </c>
      <c r="S1890" t="str">
        <f t="shared" si="65"/>
        <v>UPDATE tbl_clubs SET intItemID = 1889  WHERE sku = 55724</v>
      </c>
      <c r="V1890" t="s">
        <v>1986</v>
      </c>
    </row>
    <row r="1891" spans="1:22" x14ac:dyDescent="0.25">
      <c r="A1891">
        <f t="shared" si="66"/>
        <v>1890</v>
      </c>
      <c r="B1891">
        <v>55725</v>
      </c>
      <c r="C1891">
        <v>61</v>
      </c>
      <c r="D1891">
        <v>676</v>
      </c>
      <c r="E1891" t="s">
        <v>56</v>
      </c>
      <c r="F1891" t="s">
        <v>32</v>
      </c>
      <c r="G1891" t="s">
        <v>33</v>
      </c>
      <c r="N1891" t="s">
        <v>19</v>
      </c>
      <c r="O1891" t="s">
        <v>97</v>
      </c>
      <c r="P1891" t="s">
        <v>20</v>
      </c>
      <c r="Q1891" t="s">
        <v>14</v>
      </c>
      <c r="S1891" t="str">
        <f t="shared" si="65"/>
        <v>UPDATE tbl_clubs SET intItemID = 1890  WHERE sku = 55725</v>
      </c>
      <c r="V1891" t="s">
        <v>1987</v>
      </c>
    </row>
    <row r="1892" spans="1:22" x14ac:dyDescent="0.25">
      <c r="A1892">
        <f t="shared" si="66"/>
        <v>1891</v>
      </c>
      <c r="B1892">
        <v>55737</v>
      </c>
      <c r="C1892">
        <v>54</v>
      </c>
      <c r="D1892">
        <v>638</v>
      </c>
      <c r="E1892" t="s">
        <v>39</v>
      </c>
      <c r="F1892" t="s">
        <v>40</v>
      </c>
      <c r="G1892" t="s">
        <v>41</v>
      </c>
      <c r="N1892" t="s">
        <v>19</v>
      </c>
      <c r="O1892" t="s">
        <v>97</v>
      </c>
      <c r="P1892" t="s">
        <v>20</v>
      </c>
      <c r="Q1892" t="s">
        <v>14</v>
      </c>
      <c r="S1892" t="str">
        <f t="shared" si="65"/>
        <v>UPDATE tbl_clubs SET intItemID = 1891  WHERE sku = 55737</v>
      </c>
      <c r="V1892" t="s">
        <v>1988</v>
      </c>
    </row>
    <row r="1893" spans="1:22" x14ac:dyDescent="0.25">
      <c r="A1893">
        <f t="shared" si="66"/>
        <v>1892</v>
      </c>
      <c r="B1893">
        <v>55746</v>
      </c>
      <c r="C1893">
        <v>61</v>
      </c>
      <c r="D1893">
        <v>664</v>
      </c>
      <c r="E1893" t="s">
        <v>31</v>
      </c>
      <c r="F1893" t="s">
        <v>32</v>
      </c>
      <c r="G1893" t="s">
        <v>33</v>
      </c>
      <c r="N1893" t="s">
        <v>19</v>
      </c>
      <c r="O1893" t="s">
        <v>97</v>
      </c>
      <c r="P1893" t="s">
        <v>20</v>
      </c>
      <c r="Q1893" t="s">
        <v>14</v>
      </c>
      <c r="S1893" t="str">
        <f t="shared" si="65"/>
        <v>UPDATE tbl_clubs SET intItemID = 1892  WHERE sku = 55746</v>
      </c>
      <c r="V1893" t="s">
        <v>1989</v>
      </c>
    </row>
    <row r="1894" spans="1:22" x14ac:dyDescent="0.25">
      <c r="A1894">
        <f t="shared" si="66"/>
        <v>1893</v>
      </c>
      <c r="B1894">
        <v>55757</v>
      </c>
      <c r="C1894">
        <v>54</v>
      </c>
      <c r="D1894">
        <v>1719</v>
      </c>
      <c r="E1894" t="s">
        <v>39</v>
      </c>
      <c r="F1894" t="s">
        <v>32</v>
      </c>
      <c r="G1894" t="s">
        <v>48</v>
      </c>
      <c r="N1894" t="s">
        <v>19</v>
      </c>
      <c r="O1894" t="s">
        <v>97</v>
      </c>
      <c r="P1894" t="s">
        <v>20</v>
      </c>
      <c r="Q1894" t="s">
        <v>14</v>
      </c>
      <c r="S1894" t="str">
        <f t="shared" si="65"/>
        <v>UPDATE tbl_clubs SET intItemID = 1893  WHERE sku = 55757</v>
      </c>
      <c r="V1894" t="s">
        <v>1990</v>
      </c>
    </row>
    <row r="1895" spans="1:22" x14ac:dyDescent="0.25">
      <c r="A1895">
        <f t="shared" si="66"/>
        <v>1894</v>
      </c>
      <c r="B1895">
        <v>55761</v>
      </c>
      <c r="C1895">
        <v>61</v>
      </c>
      <c r="D1895">
        <v>684</v>
      </c>
      <c r="E1895" t="s">
        <v>31</v>
      </c>
      <c r="F1895" t="s">
        <v>32</v>
      </c>
      <c r="G1895" t="s">
        <v>33</v>
      </c>
      <c r="N1895" t="s">
        <v>19</v>
      </c>
      <c r="O1895" t="s">
        <v>97</v>
      </c>
      <c r="P1895" t="s">
        <v>20</v>
      </c>
      <c r="Q1895" t="s">
        <v>14</v>
      </c>
      <c r="S1895" t="str">
        <f t="shared" si="65"/>
        <v>UPDATE tbl_clubs SET intItemID = 1894  WHERE sku = 55761</v>
      </c>
      <c r="V1895" t="s">
        <v>1991</v>
      </c>
    </row>
    <row r="1896" spans="1:22" x14ac:dyDescent="0.25">
      <c r="A1896">
        <f t="shared" si="66"/>
        <v>1895</v>
      </c>
      <c r="B1896">
        <v>55774</v>
      </c>
      <c r="C1896">
        <v>22</v>
      </c>
      <c r="D1896">
        <v>21</v>
      </c>
      <c r="E1896" t="s">
        <v>31</v>
      </c>
      <c r="F1896" t="s">
        <v>32</v>
      </c>
      <c r="G1896" t="s">
        <v>33</v>
      </c>
      <c r="N1896" t="s">
        <v>19</v>
      </c>
      <c r="O1896" t="s">
        <v>97</v>
      </c>
      <c r="P1896" t="s">
        <v>20</v>
      </c>
      <c r="Q1896" t="s">
        <v>14</v>
      </c>
      <c r="S1896" t="str">
        <f t="shared" si="65"/>
        <v>UPDATE tbl_clubs SET intItemID = 1895  WHERE sku = 55774</v>
      </c>
      <c r="V1896" t="s">
        <v>1992</v>
      </c>
    </row>
    <row r="1897" spans="1:22" x14ac:dyDescent="0.25">
      <c r="A1897">
        <f t="shared" si="66"/>
        <v>1896</v>
      </c>
      <c r="B1897">
        <v>55775</v>
      </c>
      <c r="C1897">
        <v>22</v>
      </c>
      <c r="D1897">
        <v>319</v>
      </c>
      <c r="E1897" t="s">
        <v>31</v>
      </c>
      <c r="F1897" t="s">
        <v>32</v>
      </c>
      <c r="G1897" t="s">
        <v>33</v>
      </c>
      <c r="N1897" t="s">
        <v>19</v>
      </c>
      <c r="O1897" t="s">
        <v>97</v>
      </c>
      <c r="P1897" t="s">
        <v>20</v>
      </c>
      <c r="Q1897" t="s">
        <v>14</v>
      </c>
      <c r="S1897" t="str">
        <f t="shared" si="65"/>
        <v>UPDATE tbl_clubs SET intItemID = 1896  WHERE sku = 55775</v>
      </c>
      <c r="V1897" t="s">
        <v>1993</v>
      </c>
    </row>
    <row r="1898" spans="1:22" x14ac:dyDescent="0.25">
      <c r="A1898">
        <f t="shared" si="66"/>
        <v>1897</v>
      </c>
      <c r="B1898">
        <v>55780</v>
      </c>
      <c r="C1898">
        <v>22</v>
      </c>
      <c r="D1898">
        <v>1937</v>
      </c>
      <c r="E1898" t="s">
        <v>38</v>
      </c>
      <c r="F1898" t="s">
        <v>32</v>
      </c>
      <c r="G1898" t="s">
        <v>33</v>
      </c>
      <c r="N1898" t="s">
        <v>19</v>
      </c>
      <c r="O1898" t="s">
        <v>97</v>
      </c>
      <c r="P1898" t="s">
        <v>20</v>
      </c>
      <c r="Q1898" t="s">
        <v>14</v>
      </c>
      <c r="S1898" t="str">
        <f t="shared" si="65"/>
        <v>UPDATE tbl_clubs SET intItemID = 1897  WHERE sku = 55780</v>
      </c>
      <c r="V1898" t="s">
        <v>1994</v>
      </c>
    </row>
    <row r="1899" spans="1:22" x14ac:dyDescent="0.25">
      <c r="A1899">
        <f t="shared" si="66"/>
        <v>1898</v>
      </c>
      <c r="B1899">
        <v>55787</v>
      </c>
      <c r="C1899">
        <v>71</v>
      </c>
      <c r="D1899">
        <v>8</v>
      </c>
      <c r="E1899" t="s">
        <v>38</v>
      </c>
      <c r="F1899" t="s">
        <v>32</v>
      </c>
      <c r="G1899" t="s">
        <v>33</v>
      </c>
      <c r="N1899" t="s">
        <v>19</v>
      </c>
      <c r="O1899" t="s">
        <v>97</v>
      </c>
      <c r="P1899" t="s">
        <v>20</v>
      </c>
      <c r="Q1899" t="s">
        <v>14</v>
      </c>
      <c r="S1899" t="str">
        <f t="shared" si="65"/>
        <v>UPDATE tbl_clubs SET intItemID = 1898  WHERE sku = 55787</v>
      </c>
      <c r="V1899" t="s">
        <v>1995</v>
      </c>
    </row>
    <row r="1900" spans="1:22" x14ac:dyDescent="0.25">
      <c r="A1900">
        <f t="shared" si="66"/>
        <v>1899</v>
      </c>
      <c r="B1900">
        <v>55788</v>
      </c>
      <c r="C1900">
        <v>71</v>
      </c>
      <c r="D1900">
        <v>210</v>
      </c>
      <c r="E1900" t="s">
        <v>31</v>
      </c>
      <c r="F1900" t="s">
        <v>32</v>
      </c>
      <c r="G1900" t="s">
        <v>33</v>
      </c>
      <c r="N1900" t="s">
        <v>19</v>
      </c>
      <c r="O1900" t="s">
        <v>97</v>
      </c>
      <c r="P1900" t="s">
        <v>20</v>
      </c>
      <c r="Q1900" t="s">
        <v>14</v>
      </c>
      <c r="S1900" t="str">
        <f t="shared" si="65"/>
        <v>UPDATE tbl_clubs SET intItemID = 1899  WHERE sku = 55788</v>
      </c>
      <c r="V1900" t="s">
        <v>1996</v>
      </c>
    </row>
    <row r="1901" spans="1:22" x14ac:dyDescent="0.25">
      <c r="A1901">
        <f t="shared" si="66"/>
        <v>1900</v>
      </c>
      <c r="B1901">
        <v>55792</v>
      </c>
      <c r="C1901">
        <v>71</v>
      </c>
      <c r="D1901">
        <v>27</v>
      </c>
      <c r="E1901" t="s">
        <v>38</v>
      </c>
      <c r="F1901" t="s">
        <v>32</v>
      </c>
      <c r="G1901" t="s">
        <v>33</v>
      </c>
      <c r="N1901" t="s">
        <v>19</v>
      </c>
      <c r="O1901" t="s">
        <v>97</v>
      </c>
      <c r="P1901" t="s">
        <v>20</v>
      </c>
      <c r="Q1901" t="s">
        <v>14</v>
      </c>
      <c r="S1901" t="str">
        <f t="shared" si="65"/>
        <v>UPDATE tbl_clubs SET intItemID = 1900  WHERE sku = 55792</v>
      </c>
      <c r="V1901" t="s">
        <v>1997</v>
      </c>
    </row>
    <row r="1902" spans="1:22" x14ac:dyDescent="0.25">
      <c r="A1902">
        <f t="shared" si="66"/>
        <v>1901</v>
      </c>
      <c r="B1902">
        <v>55794</v>
      </c>
      <c r="C1902">
        <v>71</v>
      </c>
      <c r="D1902">
        <v>1166</v>
      </c>
      <c r="E1902" t="s">
        <v>38</v>
      </c>
      <c r="F1902" t="s">
        <v>32</v>
      </c>
      <c r="G1902" t="s">
        <v>33</v>
      </c>
      <c r="N1902" t="s">
        <v>19</v>
      </c>
      <c r="O1902" t="s">
        <v>97</v>
      </c>
      <c r="P1902" t="s">
        <v>20</v>
      </c>
      <c r="Q1902" t="s">
        <v>14</v>
      </c>
      <c r="S1902" t="str">
        <f t="shared" si="65"/>
        <v>UPDATE tbl_clubs SET intItemID = 1901  WHERE sku = 55794</v>
      </c>
      <c r="V1902" t="s">
        <v>1998</v>
      </c>
    </row>
    <row r="1903" spans="1:22" x14ac:dyDescent="0.25">
      <c r="A1903">
        <f t="shared" si="66"/>
        <v>1902</v>
      </c>
      <c r="B1903">
        <v>55803</v>
      </c>
      <c r="C1903">
        <v>22</v>
      </c>
      <c r="D1903">
        <v>326</v>
      </c>
      <c r="E1903" t="s">
        <v>31</v>
      </c>
      <c r="F1903" t="s">
        <v>32</v>
      </c>
      <c r="G1903" t="s">
        <v>33</v>
      </c>
      <c r="N1903" t="s">
        <v>19</v>
      </c>
      <c r="O1903" t="s">
        <v>97</v>
      </c>
      <c r="P1903" t="s">
        <v>20</v>
      </c>
      <c r="Q1903" t="s">
        <v>14</v>
      </c>
      <c r="S1903" t="str">
        <f t="shared" si="65"/>
        <v>UPDATE tbl_clubs SET intItemID = 1902  WHERE sku = 55803</v>
      </c>
      <c r="V1903" t="s">
        <v>1999</v>
      </c>
    </row>
    <row r="1904" spans="1:22" x14ac:dyDescent="0.25">
      <c r="A1904">
        <f t="shared" si="66"/>
        <v>1903</v>
      </c>
      <c r="B1904">
        <v>55804</v>
      </c>
      <c r="C1904">
        <v>61</v>
      </c>
      <c r="D1904">
        <v>1978</v>
      </c>
      <c r="E1904" t="s">
        <v>31</v>
      </c>
      <c r="F1904" t="s">
        <v>32</v>
      </c>
      <c r="G1904" t="s">
        <v>33</v>
      </c>
      <c r="N1904" t="s">
        <v>19</v>
      </c>
      <c r="O1904" t="s">
        <v>97</v>
      </c>
      <c r="P1904" t="s">
        <v>20</v>
      </c>
      <c r="Q1904" t="s">
        <v>14</v>
      </c>
      <c r="S1904" t="str">
        <f t="shared" si="65"/>
        <v>UPDATE tbl_clubs SET intItemID = 1903  WHERE sku = 55804</v>
      </c>
      <c r="V1904" t="s">
        <v>2000</v>
      </c>
    </row>
    <row r="1905" spans="1:22" x14ac:dyDescent="0.25">
      <c r="A1905">
        <f t="shared" si="66"/>
        <v>1904</v>
      </c>
      <c r="B1905">
        <v>55807</v>
      </c>
      <c r="C1905">
        <v>72</v>
      </c>
      <c r="D1905">
        <v>193</v>
      </c>
      <c r="E1905" t="s">
        <v>39</v>
      </c>
      <c r="F1905" t="s">
        <v>40</v>
      </c>
      <c r="G1905" t="s">
        <v>41</v>
      </c>
      <c r="N1905" t="s">
        <v>19</v>
      </c>
      <c r="O1905" t="s">
        <v>97</v>
      </c>
      <c r="P1905" t="s">
        <v>20</v>
      </c>
      <c r="Q1905" t="s">
        <v>14</v>
      </c>
      <c r="S1905" t="str">
        <f t="shared" si="65"/>
        <v>UPDATE tbl_clubs SET intItemID = 1904  WHERE sku = 55807</v>
      </c>
      <c r="V1905" t="s">
        <v>2001</v>
      </c>
    </row>
    <row r="1906" spans="1:22" x14ac:dyDescent="0.25">
      <c r="A1906">
        <f t="shared" si="66"/>
        <v>1905</v>
      </c>
      <c r="B1906">
        <v>55808</v>
      </c>
      <c r="C1906">
        <v>72</v>
      </c>
      <c r="D1906">
        <v>193</v>
      </c>
      <c r="E1906" t="s">
        <v>39</v>
      </c>
      <c r="F1906" t="s">
        <v>44</v>
      </c>
      <c r="G1906" t="s">
        <v>42</v>
      </c>
      <c r="N1906" t="s">
        <v>19</v>
      </c>
      <c r="O1906" t="s">
        <v>97</v>
      </c>
      <c r="P1906" t="s">
        <v>20</v>
      </c>
      <c r="Q1906" t="s">
        <v>14</v>
      </c>
      <c r="S1906" t="str">
        <f t="shared" si="65"/>
        <v>UPDATE tbl_clubs SET intItemID = 1905  WHERE sku = 55808</v>
      </c>
      <c r="V1906" t="s">
        <v>2002</v>
      </c>
    </row>
    <row r="1907" spans="1:22" x14ac:dyDescent="0.25">
      <c r="A1907">
        <f t="shared" si="66"/>
        <v>1906</v>
      </c>
      <c r="B1907">
        <v>55824</v>
      </c>
      <c r="C1907">
        <v>71</v>
      </c>
      <c r="D1907">
        <v>957</v>
      </c>
      <c r="E1907" t="s">
        <v>56</v>
      </c>
      <c r="F1907" t="s">
        <v>32</v>
      </c>
      <c r="G1907" t="s">
        <v>33</v>
      </c>
      <c r="N1907" t="s">
        <v>19</v>
      </c>
      <c r="O1907" t="s">
        <v>97</v>
      </c>
      <c r="P1907" t="s">
        <v>20</v>
      </c>
      <c r="Q1907" t="s">
        <v>14</v>
      </c>
      <c r="S1907" t="str">
        <f t="shared" si="65"/>
        <v>UPDATE tbl_clubs SET intItemID = 1906  WHERE sku = 55824</v>
      </c>
      <c r="V1907" t="s">
        <v>2003</v>
      </c>
    </row>
    <row r="1908" spans="1:22" x14ac:dyDescent="0.25">
      <c r="A1908">
        <f t="shared" si="66"/>
        <v>1907</v>
      </c>
      <c r="B1908">
        <v>55826</v>
      </c>
      <c r="C1908">
        <v>71</v>
      </c>
      <c r="D1908">
        <v>957</v>
      </c>
      <c r="E1908" t="s">
        <v>56</v>
      </c>
      <c r="F1908" t="s">
        <v>32</v>
      </c>
      <c r="G1908" t="s">
        <v>33</v>
      </c>
      <c r="N1908" t="s">
        <v>19</v>
      </c>
      <c r="O1908" t="s">
        <v>97</v>
      </c>
      <c r="P1908" t="s">
        <v>20</v>
      </c>
      <c r="Q1908" t="s">
        <v>14</v>
      </c>
      <c r="S1908" t="str">
        <f t="shared" si="65"/>
        <v>UPDATE tbl_clubs SET intItemID = 1907  WHERE sku = 55826</v>
      </c>
      <c r="V1908" t="s">
        <v>2004</v>
      </c>
    </row>
    <row r="1909" spans="1:22" x14ac:dyDescent="0.25">
      <c r="A1909">
        <f t="shared" si="66"/>
        <v>1908</v>
      </c>
      <c r="B1909">
        <v>55828</v>
      </c>
      <c r="C1909">
        <v>26</v>
      </c>
      <c r="D1909">
        <v>293</v>
      </c>
      <c r="E1909" t="s">
        <v>31</v>
      </c>
      <c r="F1909" t="s">
        <v>32</v>
      </c>
      <c r="G1909" t="s">
        <v>33</v>
      </c>
      <c r="N1909" t="s">
        <v>19</v>
      </c>
      <c r="O1909" t="s">
        <v>97</v>
      </c>
      <c r="P1909" t="s">
        <v>20</v>
      </c>
      <c r="Q1909" t="s">
        <v>14</v>
      </c>
      <c r="S1909" t="str">
        <f t="shared" si="65"/>
        <v>UPDATE tbl_clubs SET intItemID = 1908  WHERE sku = 55828</v>
      </c>
      <c r="V1909" t="s">
        <v>2005</v>
      </c>
    </row>
    <row r="1910" spans="1:22" x14ac:dyDescent="0.25">
      <c r="A1910">
        <f t="shared" si="66"/>
        <v>1909</v>
      </c>
      <c r="B1910">
        <v>55829</v>
      </c>
      <c r="C1910">
        <v>26</v>
      </c>
      <c r="D1910">
        <v>293</v>
      </c>
      <c r="E1910" t="s">
        <v>31</v>
      </c>
      <c r="F1910" t="s">
        <v>32</v>
      </c>
      <c r="G1910" t="s">
        <v>33</v>
      </c>
      <c r="N1910" t="s">
        <v>19</v>
      </c>
      <c r="O1910" t="s">
        <v>97</v>
      </c>
      <c r="P1910" t="s">
        <v>20</v>
      </c>
      <c r="Q1910" t="s">
        <v>14</v>
      </c>
      <c r="S1910" t="str">
        <f t="shared" si="65"/>
        <v>UPDATE tbl_clubs SET intItemID = 1909  WHERE sku = 55829</v>
      </c>
      <c r="V1910" t="s">
        <v>2006</v>
      </c>
    </row>
    <row r="1911" spans="1:22" x14ac:dyDescent="0.25">
      <c r="A1911">
        <f t="shared" si="66"/>
        <v>1910</v>
      </c>
      <c r="B1911">
        <v>55830</v>
      </c>
      <c r="C1911">
        <v>26</v>
      </c>
      <c r="D1911">
        <v>293</v>
      </c>
      <c r="E1911" t="s">
        <v>31</v>
      </c>
      <c r="F1911" t="s">
        <v>32</v>
      </c>
      <c r="G1911" t="s">
        <v>33</v>
      </c>
      <c r="N1911" t="s">
        <v>19</v>
      </c>
      <c r="O1911" t="s">
        <v>97</v>
      </c>
      <c r="P1911" t="s">
        <v>20</v>
      </c>
      <c r="Q1911" t="s">
        <v>14</v>
      </c>
      <c r="S1911" t="str">
        <f t="shared" si="65"/>
        <v>UPDATE tbl_clubs SET intItemID = 1910  WHERE sku = 55830</v>
      </c>
      <c r="V1911" t="s">
        <v>2007</v>
      </c>
    </row>
    <row r="1912" spans="1:22" x14ac:dyDescent="0.25">
      <c r="A1912">
        <f t="shared" si="66"/>
        <v>1911</v>
      </c>
      <c r="B1912">
        <v>55831</v>
      </c>
      <c r="C1912">
        <v>26</v>
      </c>
      <c r="D1912">
        <v>293</v>
      </c>
      <c r="E1912" t="s">
        <v>31</v>
      </c>
      <c r="F1912" t="s">
        <v>32</v>
      </c>
      <c r="G1912" t="s">
        <v>33</v>
      </c>
      <c r="N1912" t="s">
        <v>19</v>
      </c>
      <c r="O1912" t="s">
        <v>97</v>
      </c>
      <c r="P1912" t="s">
        <v>20</v>
      </c>
      <c r="Q1912" t="s">
        <v>14</v>
      </c>
      <c r="S1912" t="str">
        <f t="shared" si="65"/>
        <v>UPDATE tbl_clubs SET intItemID = 1911  WHERE sku = 55831</v>
      </c>
      <c r="V1912" t="s">
        <v>2008</v>
      </c>
    </row>
    <row r="1913" spans="1:22" x14ac:dyDescent="0.25">
      <c r="A1913">
        <f t="shared" si="66"/>
        <v>1912</v>
      </c>
      <c r="B1913">
        <v>55837</v>
      </c>
      <c r="C1913">
        <v>71</v>
      </c>
      <c r="D1913">
        <v>27</v>
      </c>
      <c r="E1913" t="s">
        <v>38</v>
      </c>
      <c r="F1913" t="s">
        <v>32</v>
      </c>
      <c r="G1913" t="s">
        <v>33</v>
      </c>
      <c r="N1913" t="s">
        <v>19</v>
      </c>
      <c r="O1913" t="s">
        <v>97</v>
      </c>
      <c r="P1913" t="s">
        <v>20</v>
      </c>
      <c r="Q1913" t="s">
        <v>14</v>
      </c>
      <c r="S1913" t="str">
        <f t="shared" si="65"/>
        <v>UPDATE tbl_clubs SET intItemID = 1912  WHERE sku = 55837</v>
      </c>
      <c r="V1913" t="s">
        <v>2009</v>
      </c>
    </row>
    <row r="1914" spans="1:22" x14ac:dyDescent="0.25">
      <c r="A1914">
        <f t="shared" si="66"/>
        <v>1913</v>
      </c>
      <c r="B1914">
        <v>55844</v>
      </c>
      <c r="C1914">
        <v>71</v>
      </c>
      <c r="D1914">
        <v>1128</v>
      </c>
      <c r="E1914" t="s">
        <v>39</v>
      </c>
      <c r="F1914" t="s">
        <v>32</v>
      </c>
      <c r="G1914" t="s">
        <v>41</v>
      </c>
      <c r="N1914" t="s">
        <v>19</v>
      </c>
      <c r="O1914" t="s">
        <v>97</v>
      </c>
      <c r="P1914" t="s">
        <v>20</v>
      </c>
      <c r="Q1914" t="s">
        <v>14</v>
      </c>
      <c r="S1914" t="str">
        <f t="shared" si="65"/>
        <v>UPDATE tbl_clubs SET intItemID = 1913  WHERE sku = 55844</v>
      </c>
      <c r="V1914" t="s">
        <v>2010</v>
      </c>
    </row>
    <row r="1915" spans="1:22" x14ac:dyDescent="0.25">
      <c r="A1915">
        <f t="shared" si="66"/>
        <v>1914</v>
      </c>
      <c r="B1915">
        <v>55851</v>
      </c>
      <c r="C1915">
        <v>71</v>
      </c>
      <c r="D1915">
        <v>950</v>
      </c>
      <c r="E1915" t="s">
        <v>56</v>
      </c>
      <c r="F1915" t="s">
        <v>32</v>
      </c>
      <c r="G1915" t="s">
        <v>33</v>
      </c>
      <c r="N1915" t="s">
        <v>19</v>
      </c>
      <c r="O1915" t="s">
        <v>97</v>
      </c>
      <c r="P1915" t="s">
        <v>20</v>
      </c>
      <c r="Q1915" t="s">
        <v>14</v>
      </c>
      <c r="S1915" t="str">
        <f t="shared" si="65"/>
        <v>UPDATE tbl_clubs SET intItemID = 1914  WHERE sku = 55851</v>
      </c>
      <c r="V1915" t="s">
        <v>2011</v>
      </c>
    </row>
    <row r="1916" spans="1:22" x14ac:dyDescent="0.25">
      <c r="A1916">
        <f t="shared" si="66"/>
        <v>1915</v>
      </c>
      <c r="B1916">
        <v>55852</v>
      </c>
      <c r="C1916">
        <v>71</v>
      </c>
      <c r="D1916">
        <v>1127</v>
      </c>
      <c r="E1916" t="s">
        <v>39</v>
      </c>
      <c r="F1916" t="s">
        <v>40</v>
      </c>
      <c r="G1916" t="s">
        <v>41</v>
      </c>
      <c r="N1916" t="s">
        <v>19</v>
      </c>
      <c r="O1916" t="s">
        <v>97</v>
      </c>
      <c r="P1916" t="s">
        <v>20</v>
      </c>
      <c r="Q1916" t="s">
        <v>14</v>
      </c>
      <c r="S1916" t="str">
        <f t="shared" si="65"/>
        <v>UPDATE tbl_clubs SET intItemID = 1915  WHERE sku = 55852</v>
      </c>
      <c r="V1916" t="s">
        <v>2012</v>
      </c>
    </row>
    <row r="1917" spans="1:22" x14ac:dyDescent="0.25">
      <c r="A1917">
        <f t="shared" si="66"/>
        <v>1916</v>
      </c>
      <c r="B1917">
        <v>55853</v>
      </c>
      <c r="C1917">
        <v>71</v>
      </c>
      <c r="D1917">
        <v>1642</v>
      </c>
      <c r="E1917" t="s">
        <v>36</v>
      </c>
      <c r="F1917" t="s">
        <v>32</v>
      </c>
      <c r="G1917" t="s">
        <v>33</v>
      </c>
      <c r="N1917" t="s">
        <v>19</v>
      </c>
      <c r="O1917" t="s">
        <v>97</v>
      </c>
      <c r="P1917" t="s">
        <v>20</v>
      </c>
      <c r="Q1917" t="s">
        <v>14</v>
      </c>
      <c r="S1917" t="str">
        <f t="shared" si="65"/>
        <v>UPDATE tbl_clubs SET intItemID = 1916  WHERE sku = 55853</v>
      </c>
      <c r="V1917" t="s">
        <v>2013</v>
      </c>
    </row>
    <row r="1918" spans="1:22" x14ac:dyDescent="0.25">
      <c r="A1918">
        <f t="shared" si="66"/>
        <v>1917</v>
      </c>
      <c r="B1918">
        <v>55869</v>
      </c>
      <c r="C1918">
        <v>22</v>
      </c>
      <c r="D1918">
        <v>21</v>
      </c>
      <c r="E1918" t="s">
        <v>38</v>
      </c>
      <c r="F1918" t="s">
        <v>32</v>
      </c>
      <c r="G1918" t="s">
        <v>33</v>
      </c>
      <c r="N1918" t="s">
        <v>19</v>
      </c>
      <c r="O1918" t="s">
        <v>97</v>
      </c>
      <c r="P1918" t="s">
        <v>20</v>
      </c>
      <c r="Q1918" t="s">
        <v>14</v>
      </c>
      <c r="S1918" t="str">
        <f t="shared" si="65"/>
        <v>UPDATE tbl_clubs SET intItemID = 1917  WHERE sku = 55869</v>
      </c>
      <c r="V1918" t="s">
        <v>2014</v>
      </c>
    </row>
    <row r="1919" spans="1:22" x14ac:dyDescent="0.25">
      <c r="A1919">
        <f t="shared" si="66"/>
        <v>1918</v>
      </c>
      <c r="B1919">
        <v>55870</v>
      </c>
      <c r="C1919">
        <v>22</v>
      </c>
      <c r="D1919">
        <v>21</v>
      </c>
      <c r="E1919" t="s">
        <v>38</v>
      </c>
      <c r="F1919" t="s">
        <v>32</v>
      </c>
      <c r="G1919" t="s">
        <v>33</v>
      </c>
      <c r="N1919" t="s">
        <v>19</v>
      </c>
      <c r="O1919" t="s">
        <v>97</v>
      </c>
      <c r="P1919" t="s">
        <v>20</v>
      </c>
      <c r="Q1919" t="s">
        <v>14</v>
      </c>
      <c r="S1919" t="str">
        <f t="shared" si="65"/>
        <v>UPDATE tbl_clubs SET intItemID = 1918  WHERE sku = 55870</v>
      </c>
      <c r="V1919" t="s">
        <v>2015</v>
      </c>
    </row>
    <row r="1920" spans="1:22" x14ac:dyDescent="0.25">
      <c r="A1920">
        <f t="shared" si="66"/>
        <v>1919</v>
      </c>
      <c r="B1920">
        <v>55877</v>
      </c>
      <c r="C1920">
        <v>71</v>
      </c>
      <c r="D1920">
        <v>950</v>
      </c>
      <c r="E1920" t="s">
        <v>56</v>
      </c>
      <c r="F1920" t="s">
        <v>32</v>
      </c>
      <c r="G1920" t="s">
        <v>33</v>
      </c>
      <c r="N1920" t="s">
        <v>19</v>
      </c>
      <c r="O1920" t="s">
        <v>97</v>
      </c>
      <c r="P1920" t="s">
        <v>20</v>
      </c>
      <c r="Q1920" t="s">
        <v>14</v>
      </c>
      <c r="S1920" t="str">
        <f t="shared" si="65"/>
        <v>UPDATE tbl_clubs SET intItemID = 1919  WHERE sku = 55877</v>
      </c>
      <c r="V1920" t="s">
        <v>2016</v>
      </c>
    </row>
    <row r="1921" spans="1:22" x14ac:dyDescent="0.25">
      <c r="A1921">
        <f t="shared" si="66"/>
        <v>1920</v>
      </c>
      <c r="B1921">
        <v>55878</v>
      </c>
      <c r="C1921">
        <v>71</v>
      </c>
      <c r="D1921">
        <v>950</v>
      </c>
      <c r="E1921" t="s">
        <v>56</v>
      </c>
      <c r="F1921" t="s">
        <v>32</v>
      </c>
      <c r="G1921" t="s">
        <v>33</v>
      </c>
      <c r="N1921" t="s">
        <v>19</v>
      </c>
      <c r="O1921" t="s">
        <v>97</v>
      </c>
      <c r="P1921" t="s">
        <v>20</v>
      </c>
      <c r="Q1921" t="s">
        <v>14</v>
      </c>
      <c r="S1921" t="str">
        <f t="shared" si="65"/>
        <v>UPDATE tbl_clubs SET intItemID = 1920  WHERE sku = 55878</v>
      </c>
      <c r="V1921" t="s">
        <v>2017</v>
      </c>
    </row>
    <row r="1922" spans="1:22" x14ac:dyDescent="0.25">
      <c r="A1922">
        <f t="shared" si="66"/>
        <v>1921</v>
      </c>
      <c r="B1922">
        <v>55892</v>
      </c>
      <c r="C1922">
        <v>71</v>
      </c>
      <c r="D1922">
        <v>1127</v>
      </c>
      <c r="E1922" t="s">
        <v>39</v>
      </c>
      <c r="F1922" t="s">
        <v>40</v>
      </c>
      <c r="G1922" t="s">
        <v>41</v>
      </c>
      <c r="N1922" t="s">
        <v>19</v>
      </c>
      <c r="O1922" t="s">
        <v>97</v>
      </c>
      <c r="P1922" t="s">
        <v>20</v>
      </c>
      <c r="Q1922" t="s">
        <v>14</v>
      </c>
      <c r="S1922" t="str">
        <f t="shared" si="65"/>
        <v>UPDATE tbl_clubs SET intItemID = 1921  WHERE sku = 55892</v>
      </c>
      <c r="V1922" t="s">
        <v>2018</v>
      </c>
    </row>
    <row r="1923" spans="1:22" x14ac:dyDescent="0.25">
      <c r="A1923">
        <f t="shared" si="66"/>
        <v>1922</v>
      </c>
      <c r="B1923">
        <v>55894</v>
      </c>
      <c r="C1923">
        <v>71</v>
      </c>
      <c r="D1923">
        <v>1642</v>
      </c>
      <c r="E1923" t="s">
        <v>36</v>
      </c>
      <c r="F1923" t="s">
        <v>32</v>
      </c>
      <c r="G1923" t="s">
        <v>33</v>
      </c>
      <c r="N1923" t="s">
        <v>19</v>
      </c>
      <c r="O1923" t="s">
        <v>97</v>
      </c>
      <c r="P1923" t="s">
        <v>20</v>
      </c>
      <c r="Q1923" t="s">
        <v>14</v>
      </c>
      <c r="S1923" t="str">
        <f t="shared" ref="S1923:S1986" si="67">N1923&amp;O1923&amp;" "&amp;P1923&amp;A1923&amp;" "&amp;Q1923&amp;B1923</f>
        <v>UPDATE tbl_clubs SET intItemID = 1922  WHERE sku = 55894</v>
      </c>
      <c r="V1923" t="s">
        <v>2019</v>
      </c>
    </row>
    <row r="1924" spans="1:22" x14ac:dyDescent="0.25">
      <c r="A1924">
        <f t="shared" ref="A1924:A1987" si="68">A1923+1</f>
        <v>1923</v>
      </c>
      <c r="B1924">
        <v>55925</v>
      </c>
      <c r="C1924">
        <v>71</v>
      </c>
      <c r="D1924">
        <v>28</v>
      </c>
      <c r="E1924" t="s">
        <v>31</v>
      </c>
      <c r="F1924" t="s">
        <v>32</v>
      </c>
      <c r="G1924" t="s">
        <v>33</v>
      </c>
      <c r="N1924" t="s">
        <v>19</v>
      </c>
      <c r="O1924" t="s">
        <v>97</v>
      </c>
      <c r="P1924" t="s">
        <v>20</v>
      </c>
      <c r="Q1924" t="s">
        <v>14</v>
      </c>
      <c r="S1924" t="str">
        <f t="shared" si="67"/>
        <v>UPDATE tbl_clubs SET intItemID = 1923  WHERE sku = 55925</v>
      </c>
      <c r="V1924" t="s">
        <v>2020</v>
      </c>
    </row>
    <row r="1925" spans="1:22" x14ac:dyDescent="0.25">
      <c r="A1925">
        <f t="shared" si="68"/>
        <v>1924</v>
      </c>
      <c r="B1925">
        <v>55926</v>
      </c>
      <c r="C1925">
        <v>71</v>
      </c>
      <c r="D1925">
        <v>28</v>
      </c>
      <c r="E1925" t="s">
        <v>38</v>
      </c>
      <c r="F1925" t="s">
        <v>32</v>
      </c>
      <c r="G1925" t="s">
        <v>33</v>
      </c>
      <c r="N1925" t="s">
        <v>19</v>
      </c>
      <c r="O1925" t="s">
        <v>97</v>
      </c>
      <c r="P1925" t="s">
        <v>20</v>
      </c>
      <c r="Q1925" t="s">
        <v>14</v>
      </c>
      <c r="S1925" t="str">
        <f t="shared" si="67"/>
        <v>UPDATE tbl_clubs SET intItemID = 1924  WHERE sku = 55926</v>
      </c>
      <c r="V1925" t="s">
        <v>2021</v>
      </c>
    </row>
    <row r="1926" spans="1:22" x14ac:dyDescent="0.25">
      <c r="A1926">
        <f t="shared" si="68"/>
        <v>1925</v>
      </c>
      <c r="B1926">
        <v>55927</v>
      </c>
      <c r="C1926">
        <v>71</v>
      </c>
      <c r="D1926">
        <v>28</v>
      </c>
      <c r="E1926" t="s">
        <v>38</v>
      </c>
      <c r="F1926" t="s">
        <v>32</v>
      </c>
      <c r="G1926" t="s">
        <v>33</v>
      </c>
      <c r="N1926" t="s">
        <v>19</v>
      </c>
      <c r="O1926" t="s">
        <v>97</v>
      </c>
      <c r="P1926" t="s">
        <v>20</v>
      </c>
      <c r="Q1926" t="s">
        <v>14</v>
      </c>
      <c r="S1926" t="str">
        <f t="shared" si="67"/>
        <v>UPDATE tbl_clubs SET intItemID = 1925  WHERE sku = 55927</v>
      </c>
      <c r="V1926" t="s">
        <v>2022</v>
      </c>
    </row>
    <row r="1927" spans="1:22" x14ac:dyDescent="0.25">
      <c r="A1927">
        <f t="shared" si="68"/>
        <v>1926</v>
      </c>
      <c r="B1927">
        <v>55928</v>
      </c>
      <c r="C1927">
        <v>71</v>
      </c>
      <c r="D1927">
        <v>957</v>
      </c>
      <c r="E1927" t="s">
        <v>56</v>
      </c>
      <c r="F1927" t="s">
        <v>32</v>
      </c>
      <c r="G1927" t="s">
        <v>33</v>
      </c>
      <c r="N1927" t="s">
        <v>19</v>
      </c>
      <c r="O1927" t="s">
        <v>97</v>
      </c>
      <c r="P1927" t="s">
        <v>20</v>
      </c>
      <c r="Q1927" t="s">
        <v>14</v>
      </c>
      <c r="S1927" t="str">
        <f t="shared" si="67"/>
        <v>UPDATE tbl_clubs SET intItemID = 1926  WHERE sku = 55928</v>
      </c>
      <c r="V1927" t="s">
        <v>2023</v>
      </c>
    </row>
    <row r="1928" spans="1:22" x14ac:dyDescent="0.25">
      <c r="A1928">
        <f t="shared" si="68"/>
        <v>1927</v>
      </c>
      <c r="B1928">
        <v>55929</v>
      </c>
      <c r="C1928">
        <v>71</v>
      </c>
      <c r="D1928">
        <v>28</v>
      </c>
      <c r="E1928" t="s">
        <v>39</v>
      </c>
      <c r="F1928" t="s">
        <v>40</v>
      </c>
      <c r="G1928" t="s">
        <v>41</v>
      </c>
      <c r="N1928" t="s">
        <v>19</v>
      </c>
      <c r="O1928" t="s">
        <v>97</v>
      </c>
      <c r="P1928" t="s">
        <v>20</v>
      </c>
      <c r="Q1928" t="s">
        <v>14</v>
      </c>
      <c r="S1928" t="str">
        <f t="shared" si="67"/>
        <v>UPDATE tbl_clubs SET intItemID = 1927  WHERE sku = 55929</v>
      </c>
      <c r="V1928" t="s">
        <v>2024</v>
      </c>
    </row>
    <row r="1929" spans="1:22" x14ac:dyDescent="0.25">
      <c r="A1929">
        <f t="shared" si="68"/>
        <v>1928</v>
      </c>
      <c r="B1929">
        <v>55930</v>
      </c>
      <c r="C1929">
        <v>71</v>
      </c>
      <c r="D1929">
        <v>203</v>
      </c>
      <c r="E1929" t="s">
        <v>36</v>
      </c>
      <c r="F1929" t="s">
        <v>32</v>
      </c>
      <c r="G1929" t="s">
        <v>33</v>
      </c>
      <c r="N1929" t="s">
        <v>19</v>
      </c>
      <c r="O1929" t="s">
        <v>97</v>
      </c>
      <c r="P1929" t="s">
        <v>20</v>
      </c>
      <c r="Q1929" t="s">
        <v>14</v>
      </c>
      <c r="S1929" t="str">
        <f t="shared" si="67"/>
        <v>UPDATE tbl_clubs SET intItemID = 1928  WHERE sku = 55930</v>
      </c>
      <c r="V1929" t="s">
        <v>2025</v>
      </c>
    </row>
    <row r="1930" spans="1:22" x14ac:dyDescent="0.25">
      <c r="A1930">
        <f t="shared" si="68"/>
        <v>1929</v>
      </c>
      <c r="B1930">
        <v>55931</v>
      </c>
      <c r="C1930">
        <v>71</v>
      </c>
      <c r="D1930">
        <v>1856</v>
      </c>
      <c r="E1930" t="s">
        <v>43</v>
      </c>
      <c r="F1930" t="s">
        <v>18</v>
      </c>
      <c r="G1930" t="s">
        <v>33</v>
      </c>
      <c r="N1930" t="s">
        <v>19</v>
      </c>
      <c r="O1930" t="s">
        <v>97</v>
      </c>
      <c r="P1930" t="s">
        <v>20</v>
      </c>
      <c r="Q1930" t="s">
        <v>14</v>
      </c>
      <c r="S1930" t="str">
        <f t="shared" si="67"/>
        <v>UPDATE tbl_clubs SET intItemID = 1929  WHERE sku = 55931</v>
      </c>
      <c r="V1930" t="s">
        <v>2026</v>
      </c>
    </row>
    <row r="1931" spans="1:22" x14ac:dyDescent="0.25">
      <c r="A1931">
        <f t="shared" si="68"/>
        <v>1930</v>
      </c>
      <c r="B1931">
        <v>55943</v>
      </c>
      <c r="C1931">
        <v>71</v>
      </c>
      <c r="D1931">
        <v>1856</v>
      </c>
      <c r="E1931" t="s">
        <v>43</v>
      </c>
      <c r="F1931" t="s">
        <v>18</v>
      </c>
      <c r="G1931" t="s">
        <v>33</v>
      </c>
      <c r="N1931" t="s">
        <v>19</v>
      </c>
      <c r="O1931" t="s">
        <v>97</v>
      </c>
      <c r="P1931" t="s">
        <v>20</v>
      </c>
      <c r="Q1931" t="s">
        <v>14</v>
      </c>
      <c r="S1931" t="str">
        <f t="shared" si="67"/>
        <v>UPDATE tbl_clubs SET intItemID = 1930  WHERE sku = 55943</v>
      </c>
      <c r="V1931" t="s">
        <v>2027</v>
      </c>
    </row>
    <row r="1932" spans="1:22" x14ac:dyDescent="0.25">
      <c r="A1932">
        <f t="shared" si="68"/>
        <v>1931</v>
      </c>
      <c r="B1932">
        <v>55947</v>
      </c>
      <c r="C1932">
        <v>71</v>
      </c>
      <c r="D1932">
        <v>957</v>
      </c>
      <c r="E1932" t="s">
        <v>56</v>
      </c>
      <c r="F1932" t="s">
        <v>32</v>
      </c>
      <c r="G1932" t="s">
        <v>33</v>
      </c>
      <c r="N1932" t="s">
        <v>19</v>
      </c>
      <c r="O1932" t="s">
        <v>97</v>
      </c>
      <c r="P1932" t="s">
        <v>20</v>
      </c>
      <c r="Q1932" t="s">
        <v>14</v>
      </c>
      <c r="S1932" t="str">
        <f t="shared" si="67"/>
        <v>UPDATE tbl_clubs SET intItemID = 1931  WHERE sku = 55947</v>
      </c>
      <c r="V1932" t="s">
        <v>2028</v>
      </c>
    </row>
    <row r="1933" spans="1:22" x14ac:dyDescent="0.25">
      <c r="A1933">
        <f t="shared" si="68"/>
        <v>1932</v>
      </c>
      <c r="B1933">
        <v>55958</v>
      </c>
      <c r="C1933">
        <v>71</v>
      </c>
      <c r="D1933">
        <v>1856</v>
      </c>
      <c r="E1933" t="s">
        <v>43</v>
      </c>
      <c r="F1933" t="s">
        <v>18</v>
      </c>
      <c r="G1933" t="s">
        <v>33</v>
      </c>
      <c r="N1933" t="s">
        <v>19</v>
      </c>
      <c r="O1933" t="s">
        <v>97</v>
      </c>
      <c r="P1933" t="s">
        <v>20</v>
      </c>
      <c r="Q1933" t="s">
        <v>14</v>
      </c>
      <c r="S1933" t="str">
        <f t="shared" si="67"/>
        <v>UPDATE tbl_clubs SET intItemID = 1932  WHERE sku = 55958</v>
      </c>
      <c r="V1933" t="s">
        <v>2029</v>
      </c>
    </row>
    <row r="1934" spans="1:22" x14ac:dyDescent="0.25">
      <c r="A1934">
        <f t="shared" si="68"/>
        <v>1933</v>
      </c>
      <c r="B1934">
        <v>55963</v>
      </c>
      <c r="C1934">
        <v>71</v>
      </c>
      <c r="D1934">
        <v>28</v>
      </c>
      <c r="E1934" t="s">
        <v>31</v>
      </c>
      <c r="F1934" t="s">
        <v>32</v>
      </c>
      <c r="G1934" t="s">
        <v>33</v>
      </c>
      <c r="N1934" t="s">
        <v>19</v>
      </c>
      <c r="O1934" t="s">
        <v>97</v>
      </c>
      <c r="P1934" t="s">
        <v>20</v>
      </c>
      <c r="Q1934" t="s">
        <v>14</v>
      </c>
      <c r="S1934" t="str">
        <f t="shared" si="67"/>
        <v>UPDATE tbl_clubs SET intItemID = 1933  WHERE sku = 55963</v>
      </c>
      <c r="V1934" t="s">
        <v>2030</v>
      </c>
    </row>
    <row r="1935" spans="1:22" x14ac:dyDescent="0.25">
      <c r="A1935">
        <f t="shared" si="68"/>
        <v>1934</v>
      </c>
      <c r="B1935">
        <v>55964</v>
      </c>
      <c r="C1935">
        <v>71</v>
      </c>
      <c r="D1935">
        <v>28</v>
      </c>
      <c r="E1935" t="s">
        <v>38</v>
      </c>
      <c r="F1935" t="s">
        <v>32</v>
      </c>
      <c r="G1935" t="s">
        <v>33</v>
      </c>
      <c r="N1935" t="s">
        <v>19</v>
      </c>
      <c r="O1935" t="s">
        <v>97</v>
      </c>
      <c r="P1935" t="s">
        <v>20</v>
      </c>
      <c r="Q1935" t="s">
        <v>14</v>
      </c>
      <c r="S1935" t="str">
        <f t="shared" si="67"/>
        <v>UPDATE tbl_clubs SET intItemID = 1934  WHERE sku = 55964</v>
      </c>
      <c r="V1935" t="s">
        <v>2031</v>
      </c>
    </row>
    <row r="1936" spans="1:22" x14ac:dyDescent="0.25">
      <c r="A1936">
        <f t="shared" si="68"/>
        <v>1935</v>
      </c>
      <c r="B1936">
        <v>55965</v>
      </c>
      <c r="C1936">
        <v>71</v>
      </c>
      <c r="D1936">
        <v>28</v>
      </c>
      <c r="E1936" t="s">
        <v>38</v>
      </c>
      <c r="F1936" t="s">
        <v>32</v>
      </c>
      <c r="G1936" t="s">
        <v>33</v>
      </c>
      <c r="N1936" t="s">
        <v>19</v>
      </c>
      <c r="O1936" t="s">
        <v>97</v>
      </c>
      <c r="P1936" t="s">
        <v>20</v>
      </c>
      <c r="Q1936" t="s">
        <v>14</v>
      </c>
      <c r="S1936" t="str">
        <f t="shared" si="67"/>
        <v>UPDATE tbl_clubs SET intItemID = 1935  WHERE sku = 55965</v>
      </c>
      <c r="V1936" t="s">
        <v>2032</v>
      </c>
    </row>
    <row r="1937" spans="1:22" x14ac:dyDescent="0.25">
      <c r="A1937">
        <f t="shared" si="68"/>
        <v>1936</v>
      </c>
      <c r="B1937">
        <v>55966</v>
      </c>
      <c r="C1937">
        <v>71</v>
      </c>
      <c r="D1937">
        <v>957</v>
      </c>
      <c r="E1937" t="s">
        <v>56</v>
      </c>
      <c r="F1937" t="s">
        <v>32</v>
      </c>
      <c r="G1937" t="s">
        <v>33</v>
      </c>
      <c r="N1937" t="s">
        <v>19</v>
      </c>
      <c r="O1937" t="s">
        <v>97</v>
      </c>
      <c r="P1937" t="s">
        <v>20</v>
      </c>
      <c r="Q1937" t="s">
        <v>14</v>
      </c>
      <c r="S1937" t="str">
        <f t="shared" si="67"/>
        <v>UPDATE tbl_clubs SET intItemID = 1936  WHERE sku = 55966</v>
      </c>
      <c r="V1937" t="s">
        <v>2033</v>
      </c>
    </row>
    <row r="1938" spans="1:22" x14ac:dyDescent="0.25">
      <c r="A1938">
        <f t="shared" si="68"/>
        <v>1937</v>
      </c>
      <c r="B1938">
        <v>55967</v>
      </c>
      <c r="C1938">
        <v>71</v>
      </c>
      <c r="D1938">
        <v>28</v>
      </c>
      <c r="E1938" t="s">
        <v>39</v>
      </c>
      <c r="F1938" t="s">
        <v>44</v>
      </c>
      <c r="G1938" t="s">
        <v>41</v>
      </c>
      <c r="N1938" t="s">
        <v>19</v>
      </c>
      <c r="O1938" t="s">
        <v>97</v>
      </c>
      <c r="P1938" t="s">
        <v>20</v>
      </c>
      <c r="Q1938" t="s">
        <v>14</v>
      </c>
      <c r="S1938" t="str">
        <f t="shared" si="67"/>
        <v>UPDATE tbl_clubs SET intItemID = 1937  WHERE sku = 55967</v>
      </c>
      <c r="V1938" t="s">
        <v>2034</v>
      </c>
    </row>
    <row r="1939" spans="1:22" x14ac:dyDescent="0.25">
      <c r="A1939">
        <f t="shared" si="68"/>
        <v>1938</v>
      </c>
      <c r="B1939">
        <v>55968</v>
      </c>
      <c r="C1939">
        <v>71</v>
      </c>
      <c r="D1939">
        <v>203</v>
      </c>
      <c r="E1939" t="s">
        <v>36</v>
      </c>
      <c r="F1939" t="s">
        <v>32</v>
      </c>
      <c r="G1939" t="s">
        <v>33</v>
      </c>
      <c r="N1939" t="s">
        <v>19</v>
      </c>
      <c r="O1939" t="s">
        <v>97</v>
      </c>
      <c r="P1939" t="s">
        <v>20</v>
      </c>
      <c r="Q1939" t="s">
        <v>14</v>
      </c>
      <c r="S1939" t="str">
        <f t="shared" si="67"/>
        <v>UPDATE tbl_clubs SET intItemID = 1938  WHERE sku = 55968</v>
      </c>
      <c r="V1939" t="s">
        <v>2035</v>
      </c>
    </row>
    <row r="1940" spans="1:22" x14ac:dyDescent="0.25">
      <c r="A1940">
        <f t="shared" si="68"/>
        <v>1939</v>
      </c>
      <c r="B1940">
        <v>55969</v>
      </c>
      <c r="C1940">
        <v>71</v>
      </c>
      <c r="D1940">
        <v>1856</v>
      </c>
      <c r="E1940" t="s">
        <v>43</v>
      </c>
      <c r="F1940" t="s">
        <v>18</v>
      </c>
      <c r="G1940" t="s">
        <v>33</v>
      </c>
      <c r="N1940" t="s">
        <v>19</v>
      </c>
      <c r="O1940" t="s">
        <v>97</v>
      </c>
      <c r="P1940" t="s">
        <v>20</v>
      </c>
      <c r="Q1940" t="s">
        <v>14</v>
      </c>
      <c r="S1940" t="str">
        <f t="shared" si="67"/>
        <v>UPDATE tbl_clubs SET intItemID = 1939  WHERE sku = 55969</v>
      </c>
      <c r="V1940" t="s">
        <v>2036</v>
      </c>
    </row>
    <row r="1941" spans="1:22" x14ac:dyDescent="0.25">
      <c r="A1941">
        <f t="shared" si="68"/>
        <v>1940</v>
      </c>
      <c r="B1941">
        <v>55974</v>
      </c>
      <c r="C1941">
        <v>71</v>
      </c>
      <c r="D1941">
        <v>957</v>
      </c>
      <c r="E1941" t="s">
        <v>56</v>
      </c>
      <c r="F1941" t="s">
        <v>32</v>
      </c>
      <c r="G1941" t="s">
        <v>33</v>
      </c>
      <c r="N1941" t="s">
        <v>19</v>
      </c>
      <c r="O1941" t="s">
        <v>97</v>
      </c>
      <c r="P1941" t="s">
        <v>20</v>
      </c>
      <c r="Q1941" t="s">
        <v>14</v>
      </c>
      <c r="S1941" t="str">
        <f t="shared" si="67"/>
        <v>UPDATE tbl_clubs SET intItemID = 1940  WHERE sku = 55974</v>
      </c>
      <c r="V1941" t="s">
        <v>2037</v>
      </c>
    </row>
    <row r="1942" spans="1:22" x14ac:dyDescent="0.25">
      <c r="A1942">
        <f t="shared" si="68"/>
        <v>1941</v>
      </c>
      <c r="B1942">
        <v>55979</v>
      </c>
      <c r="C1942">
        <v>71</v>
      </c>
      <c r="D1942">
        <v>867</v>
      </c>
      <c r="E1942" t="s">
        <v>31</v>
      </c>
      <c r="F1942" t="s">
        <v>32</v>
      </c>
      <c r="G1942" t="s">
        <v>33</v>
      </c>
      <c r="N1942" t="s">
        <v>19</v>
      </c>
      <c r="O1942" t="s">
        <v>97</v>
      </c>
      <c r="P1942" t="s">
        <v>20</v>
      </c>
      <c r="Q1942" t="s">
        <v>14</v>
      </c>
      <c r="S1942" t="str">
        <f t="shared" si="67"/>
        <v>UPDATE tbl_clubs SET intItemID = 1941  WHERE sku = 55979</v>
      </c>
      <c r="V1942" t="s">
        <v>2038</v>
      </c>
    </row>
    <row r="1943" spans="1:22" x14ac:dyDescent="0.25">
      <c r="A1943">
        <f t="shared" si="68"/>
        <v>1942</v>
      </c>
      <c r="B1943">
        <v>55988</v>
      </c>
      <c r="C1943">
        <v>22</v>
      </c>
      <c r="D1943">
        <v>1548</v>
      </c>
      <c r="E1943" t="s">
        <v>39</v>
      </c>
      <c r="F1943" t="s">
        <v>44</v>
      </c>
      <c r="G1943" t="s">
        <v>46</v>
      </c>
      <c r="N1943" t="s">
        <v>19</v>
      </c>
      <c r="O1943" t="s">
        <v>97</v>
      </c>
      <c r="P1943" t="s">
        <v>20</v>
      </c>
      <c r="Q1943" t="s">
        <v>14</v>
      </c>
      <c r="S1943" t="str">
        <f t="shared" si="67"/>
        <v>UPDATE tbl_clubs SET intItemID = 1942  WHERE sku = 55988</v>
      </c>
      <c r="V1943" t="s">
        <v>2039</v>
      </c>
    </row>
    <row r="1944" spans="1:22" x14ac:dyDescent="0.25">
      <c r="A1944">
        <f t="shared" si="68"/>
        <v>1943</v>
      </c>
      <c r="B1944">
        <v>55990</v>
      </c>
      <c r="C1944">
        <v>22</v>
      </c>
      <c r="D1944">
        <v>2228</v>
      </c>
      <c r="E1944" t="s">
        <v>39</v>
      </c>
      <c r="F1944" t="s">
        <v>44</v>
      </c>
      <c r="G1944" t="s">
        <v>41</v>
      </c>
      <c r="N1944" t="s">
        <v>19</v>
      </c>
      <c r="O1944" t="s">
        <v>97</v>
      </c>
      <c r="P1944" t="s">
        <v>20</v>
      </c>
      <c r="Q1944" t="s">
        <v>14</v>
      </c>
      <c r="S1944" t="str">
        <f t="shared" si="67"/>
        <v>UPDATE tbl_clubs SET intItemID = 1943  WHERE sku = 55990</v>
      </c>
      <c r="V1944" t="s">
        <v>2040</v>
      </c>
    </row>
    <row r="1945" spans="1:22" x14ac:dyDescent="0.25">
      <c r="A1945">
        <f t="shared" si="68"/>
        <v>1944</v>
      </c>
      <c r="B1945">
        <v>55991</v>
      </c>
      <c r="C1945">
        <v>22</v>
      </c>
      <c r="D1945">
        <v>2228</v>
      </c>
      <c r="E1945" t="s">
        <v>39</v>
      </c>
      <c r="F1945" t="s">
        <v>44</v>
      </c>
      <c r="G1945" t="s">
        <v>41</v>
      </c>
      <c r="N1945" t="s">
        <v>19</v>
      </c>
      <c r="O1945" t="s">
        <v>97</v>
      </c>
      <c r="P1945" t="s">
        <v>20</v>
      </c>
      <c r="Q1945" t="s">
        <v>14</v>
      </c>
      <c r="S1945" t="str">
        <f t="shared" si="67"/>
        <v>UPDATE tbl_clubs SET intItemID = 1944  WHERE sku = 55991</v>
      </c>
      <c r="V1945" t="s">
        <v>2041</v>
      </c>
    </row>
    <row r="1946" spans="1:22" x14ac:dyDescent="0.25">
      <c r="A1946">
        <f t="shared" si="68"/>
        <v>1945</v>
      </c>
      <c r="B1946">
        <v>55992</v>
      </c>
      <c r="C1946">
        <v>22</v>
      </c>
      <c r="D1946">
        <v>2228</v>
      </c>
      <c r="E1946" t="s">
        <v>39</v>
      </c>
      <c r="F1946" t="s">
        <v>40</v>
      </c>
      <c r="G1946" t="s">
        <v>41</v>
      </c>
      <c r="N1946" t="s">
        <v>19</v>
      </c>
      <c r="O1946" t="s">
        <v>97</v>
      </c>
      <c r="P1946" t="s">
        <v>20</v>
      </c>
      <c r="Q1946" t="s">
        <v>14</v>
      </c>
      <c r="S1946" t="str">
        <f t="shared" si="67"/>
        <v>UPDATE tbl_clubs SET intItemID = 1945  WHERE sku = 55992</v>
      </c>
      <c r="V1946" t="s">
        <v>2042</v>
      </c>
    </row>
    <row r="1947" spans="1:22" x14ac:dyDescent="0.25">
      <c r="A1947">
        <f t="shared" si="68"/>
        <v>1946</v>
      </c>
      <c r="B1947">
        <v>55993</v>
      </c>
      <c r="C1947">
        <v>22</v>
      </c>
      <c r="D1947">
        <v>2228</v>
      </c>
      <c r="E1947" t="s">
        <v>39</v>
      </c>
      <c r="F1947" t="s">
        <v>40</v>
      </c>
      <c r="G1947" t="s">
        <v>41</v>
      </c>
      <c r="N1947" t="s">
        <v>19</v>
      </c>
      <c r="O1947" t="s">
        <v>97</v>
      </c>
      <c r="P1947" t="s">
        <v>20</v>
      </c>
      <c r="Q1947" t="s">
        <v>14</v>
      </c>
      <c r="S1947" t="str">
        <f t="shared" si="67"/>
        <v>UPDATE tbl_clubs SET intItemID = 1946  WHERE sku = 55993</v>
      </c>
      <c r="V1947" t="s">
        <v>2043</v>
      </c>
    </row>
    <row r="1948" spans="1:22" x14ac:dyDescent="0.25">
      <c r="A1948">
        <f t="shared" si="68"/>
        <v>1947</v>
      </c>
      <c r="B1948">
        <v>55996</v>
      </c>
      <c r="C1948">
        <v>22</v>
      </c>
      <c r="D1948">
        <v>2228</v>
      </c>
      <c r="E1948" t="s">
        <v>39</v>
      </c>
      <c r="F1948" t="s">
        <v>44</v>
      </c>
      <c r="G1948" t="s">
        <v>41</v>
      </c>
      <c r="N1948" t="s">
        <v>19</v>
      </c>
      <c r="O1948" t="s">
        <v>97</v>
      </c>
      <c r="P1948" t="s">
        <v>20</v>
      </c>
      <c r="Q1948" t="s">
        <v>14</v>
      </c>
      <c r="S1948" t="str">
        <f t="shared" si="67"/>
        <v>UPDATE tbl_clubs SET intItemID = 1947  WHERE sku = 55996</v>
      </c>
      <c r="V1948" t="s">
        <v>2044</v>
      </c>
    </row>
    <row r="1949" spans="1:22" x14ac:dyDescent="0.25">
      <c r="A1949">
        <f t="shared" si="68"/>
        <v>1948</v>
      </c>
      <c r="B1949">
        <v>55999</v>
      </c>
      <c r="C1949">
        <v>22</v>
      </c>
      <c r="D1949">
        <v>2228</v>
      </c>
      <c r="E1949" t="s">
        <v>39</v>
      </c>
      <c r="F1949" t="s">
        <v>40</v>
      </c>
      <c r="G1949" t="s">
        <v>41</v>
      </c>
      <c r="N1949" t="s">
        <v>19</v>
      </c>
      <c r="O1949" t="s">
        <v>97</v>
      </c>
      <c r="P1949" t="s">
        <v>20</v>
      </c>
      <c r="Q1949" t="s">
        <v>14</v>
      </c>
      <c r="S1949" t="str">
        <f t="shared" si="67"/>
        <v>UPDATE tbl_clubs SET intItemID = 1948  WHERE sku = 55999</v>
      </c>
      <c r="V1949" t="s">
        <v>2045</v>
      </c>
    </row>
    <row r="1950" spans="1:22" x14ac:dyDescent="0.25">
      <c r="A1950">
        <f t="shared" si="68"/>
        <v>1949</v>
      </c>
      <c r="B1950">
        <v>56000</v>
      </c>
      <c r="C1950">
        <v>22</v>
      </c>
      <c r="D1950">
        <v>2228</v>
      </c>
      <c r="E1950" t="s">
        <v>39</v>
      </c>
      <c r="F1950" t="s">
        <v>40</v>
      </c>
      <c r="G1950" t="s">
        <v>41</v>
      </c>
      <c r="N1950" t="s">
        <v>19</v>
      </c>
      <c r="O1950" t="s">
        <v>97</v>
      </c>
      <c r="P1950" t="s">
        <v>20</v>
      </c>
      <c r="Q1950" t="s">
        <v>14</v>
      </c>
      <c r="S1950" t="str">
        <f t="shared" si="67"/>
        <v>UPDATE tbl_clubs SET intItemID = 1949  WHERE sku = 56000</v>
      </c>
      <c r="V1950" t="s">
        <v>2046</v>
      </c>
    </row>
    <row r="1951" spans="1:22" x14ac:dyDescent="0.25">
      <c r="A1951">
        <f t="shared" si="68"/>
        <v>1950</v>
      </c>
      <c r="B1951">
        <v>56005</v>
      </c>
      <c r="C1951">
        <v>22</v>
      </c>
      <c r="D1951">
        <v>1548</v>
      </c>
      <c r="E1951" t="s">
        <v>39</v>
      </c>
      <c r="F1951" t="s">
        <v>44</v>
      </c>
      <c r="G1951" t="s">
        <v>46</v>
      </c>
      <c r="N1951" t="s">
        <v>19</v>
      </c>
      <c r="O1951" t="s">
        <v>97</v>
      </c>
      <c r="P1951" t="s">
        <v>20</v>
      </c>
      <c r="Q1951" t="s">
        <v>14</v>
      </c>
      <c r="S1951" t="str">
        <f t="shared" si="67"/>
        <v>UPDATE tbl_clubs SET intItemID = 1950  WHERE sku = 56005</v>
      </c>
      <c r="V1951" t="s">
        <v>2047</v>
      </c>
    </row>
    <row r="1952" spans="1:22" x14ac:dyDescent="0.25">
      <c r="A1952">
        <f t="shared" si="68"/>
        <v>1951</v>
      </c>
      <c r="B1952">
        <v>56009</v>
      </c>
      <c r="C1952">
        <v>71</v>
      </c>
      <c r="D1952">
        <v>28</v>
      </c>
      <c r="E1952" t="s">
        <v>31</v>
      </c>
      <c r="F1952" t="s">
        <v>32</v>
      </c>
      <c r="G1952" t="s">
        <v>33</v>
      </c>
      <c r="N1952" t="s">
        <v>19</v>
      </c>
      <c r="O1952" t="s">
        <v>97</v>
      </c>
      <c r="P1952" t="s">
        <v>20</v>
      </c>
      <c r="Q1952" t="s">
        <v>14</v>
      </c>
      <c r="S1952" t="str">
        <f t="shared" si="67"/>
        <v>UPDATE tbl_clubs SET intItemID = 1951  WHERE sku = 56009</v>
      </c>
      <c r="V1952" t="s">
        <v>2048</v>
      </c>
    </row>
    <row r="1953" spans="1:22" x14ac:dyDescent="0.25">
      <c r="A1953">
        <f t="shared" si="68"/>
        <v>1952</v>
      </c>
      <c r="B1953">
        <v>56011</v>
      </c>
      <c r="C1953">
        <v>22</v>
      </c>
      <c r="D1953">
        <v>2229</v>
      </c>
      <c r="E1953" t="s">
        <v>38</v>
      </c>
      <c r="F1953" t="s">
        <v>32</v>
      </c>
      <c r="G1953" t="s">
        <v>33</v>
      </c>
      <c r="N1953" t="s">
        <v>19</v>
      </c>
      <c r="O1953" t="s">
        <v>97</v>
      </c>
      <c r="P1953" t="s">
        <v>20</v>
      </c>
      <c r="Q1953" t="s">
        <v>14</v>
      </c>
      <c r="S1953" t="str">
        <f t="shared" si="67"/>
        <v>UPDATE tbl_clubs SET intItemID = 1952  WHERE sku = 56011</v>
      </c>
      <c r="V1953" t="s">
        <v>2049</v>
      </c>
    </row>
    <row r="1954" spans="1:22" x14ac:dyDescent="0.25">
      <c r="A1954">
        <f t="shared" si="68"/>
        <v>1953</v>
      </c>
      <c r="B1954">
        <v>56012</v>
      </c>
      <c r="C1954">
        <v>22</v>
      </c>
      <c r="D1954">
        <v>2229</v>
      </c>
      <c r="E1954" t="s">
        <v>38</v>
      </c>
      <c r="F1954" t="s">
        <v>32</v>
      </c>
      <c r="G1954" t="s">
        <v>33</v>
      </c>
      <c r="N1954" t="s">
        <v>19</v>
      </c>
      <c r="O1954" t="s">
        <v>97</v>
      </c>
      <c r="P1954" t="s">
        <v>20</v>
      </c>
      <c r="Q1954" t="s">
        <v>14</v>
      </c>
      <c r="S1954" t="str">
        <f t="shared" si="67"/>
        <v>UPDATE tbl_clubs SET intItemID = 1953  WHERE sku = 56012</v>
      </c>
      <c r="V1954" t="s">
        <v>2050</v>
      </c>
    </row>
    <row r="1955" spans="1:22" x14ac:dyDescent="0.25">
      <c r="A1955">
        <f t="shared" si="68"/>
        <v>1954</v>
      </c>
      <c r="B1955">
        <v>56013</v>
      </c>
      <c r="C1955">
        <v>22</v>
      </c>
      <c r="D1955">
        <v>2229</v>
      </c>
      <c r="E1955" t="s">
        <v>31</v>
      </c>
      <c r="F1955" t="s">
        <v>32</v>
      </c>
      <c r="G1955" t="s">
        <v>33</v>
      </c>
      <c r="N1955" t="s">
        <v>19</v>
      </c>
      <c r="O1955" t="s">
        <v>97</v>
      </c>
      <c r="P1955" t="s">
        <v>20</v>
      </c>
      <c r="Q1955" t="s">
        <v>14</v>
      </c>
      <c r="S1955" t="str">
        <f t="shared" si="67"/>
        <v>UPDATE tbl_clubs SET intItemID = 1954  WHERE sku = 56013</v>
      </c>
      <c r="V1955" t="s">
        <v>2051</v>
      </c>
    </row>
    <row r="1956" spans="1:22" x14ac:dyDescent="0.25">
      <c r="A1956">
        <f t="shared" si="68"/>
        <v>1955</v>
      </c>
      <c r="B1956">
        <v>56014</v>
      </c>
      <c r="C1956">
        <v>22</v>
      </c>
      <c r="D1956">
        <v>2229</v>
      </c>
      <c r="E1956" t="s">
        <v>31</v>
      </c>
      <c r="F1956" t="s">
        <v>32</v>
      </c>
      <c r="G1956" t="s">
        <v>33</v>
      </c>
      <c r="N1956" t="s">
        <v>19</v>
      </c>
      <c r="O1956" t="s">
        <v>97</v>
      </c>
      <c r="P1956" t="s">
        <v>20</v>
      </c>
      <c r="Q1956" t="s">
        <v>14</v>
      </c>
      <c r="S1956" t="str">
        <f t="shared" si="67"/>
        <v>UPDATE tbl_clubs SET intItemID = 1955  WHERE sku = 56014</v>
      </c>
      <c r="V1956" t="s">
        <v>2052</v>
      </c>
    </row>
    <row r="1957" spans="1:22" x14ac:dyDescent="0.25">
      <c r="A1957">
        <f t="shared" si="68"/>
        <v>1956</v>
      </c>
      <c r="B1957">
        <v>56015</v>
      </c>
      <c r="C1957">
        <v>71</v>
      </c>
      <c r="D1957">
        <v>28</v>
      </c>
      <c r="E1957" t="s">
        <v>38</v>
      </c>
      <c r="F1957" t="s">
        <v>32</v>
      </c>
      <c r="G1957" t="s">
        <v>33</v>
      </c>
      <c r="N1957" t="s">
        <v>19</v>
      </c>
      <c r="O1957" t="s">
        <v>97</v>
      </c>
      <c r="P1957" t="s">
        <v>20</v>
      </c>
      <c r="Q1957" t="s">
        <v>14</v>
      </c>
      <c r="S1957" t="str">
        <f t="shared" si="67"/>
        <v>UPDATE tbl_clubs SET intItemID = 1956  WHERE sku = 56015</v>
      </c>
      <c r="V1957" t="s">
        <v>2053</v>
      </c>
    </row>
    <row r="1958" spans="1:22" x14ac:dyDescent="0.25">
      <c r="A1958">
        <f t="shared" si="68"/>
        <v>1957</v>
      </c>
      <c r="B1958">
        <v>56017</v>
      </c>
      <c r="C1958">
        <v>71</v>
      </c>
      <c r="D1958">
        <v>957</v>
      </c>
      <c r="E1958" t="s">
        <v>56</v>
      </c>
      <c r="F1958" t="s">
        <v>32</v>
      </c>
      <c r="G1958" t="s">
        <v>33</v>
      </c>
      <c r="N1958" t="s">
        <v>19</v>
      </c>
      <c r="O1958" t="s">
        <v>97</v>
      </c>
      <c r="P1958" t="s">
        <v>20</v>
      </c>
      <c r="Q1958" t="s">
        <v>14</v>
      </c>
      <c r="S1958" t="str">
        <f t="shared" si="67"/>
        <v>UPDATE tbl_clubs SET intItemID = 1957  WHERE sku = 56017</v>
      </c>
      <c r="V1958" t="s">
        <v>2054</v>
      </c>
    </row>
    <row r="1959" spans="1:22" x14ac:dyDescent="0.25">
      <c r="A1959">
        <f t="shared" si="68"/>
        <v>1958</v>
      </c>
      <c r="B1959">
        <v>56018</v>
      </c>
      <c r="C1959">
        <v>71</v>
      </c>
      <c r="D1959">
        <v>28</v>
      </c>
      <c r="E1959" t="s">
        <v>39</v>
      </c>
      <c r="F1959" t="s">
        <v>44</v>
      </c>
      <c r="G1959" t="s">
        <v>41</v>
      </c>
      <c r="N1959" t="s">
        <v>19</v>
      </c>
      <c r="O1959" t="s">
        <v>97</v>
      </c>
      <c r="P1959" t="s">
        <v>20</v>
      </c>
      <c r="Q1959" t="s">
        <v>14</v>
      </c>
      <c r="S1959" t="str">
        <f t="shared" si="67"/>
        <v>UPDATE tbl_clubs SET intItemID = 1958  WHERE sku = 56018</v>
      </c>
      <c r="V1959" t="s">
        <v>2055</v>
      </c>
    </row>
    <row r="1960" spans="1:22" x14ac:dyDescent="0.25">
      <c r="A1960">
        <f t="shared" si="68"/>
        <v>1959</v>
      </c>
      <c r="B1960">
        <v>56019</v>
      </c>
      <c r="C1960">
        <v>71</v>
      </c>
      <c r="D1960">
        <v>203</v>
      </c>
      <c r="E1960" t="s">
        <v>36</v>
      </c>
      <c r="F1960" t="s">
        <v>32</v>
      </c>
      <c r="G1960" t="s">
        <v>33</v>
      </c>
      <c r="N1960" t="s">
        <v>19</v>
      </c>
      <c r="O1960" t="s">
        <v>97</v>
      </c>
      <c r="P1960" t="s">
        <v>20</v>
      </c>
      <c r="Q1960" t="s">
        <v>14</v>
      </c>
      <c r="S1960" t="str">
        <f t="shared" si="67"/>
        <v>UPDATE tbl_clubs SET intItemID = 1959  WHERE sku = 56019</v>
      </c>
      <c r="V1960" t="s">
        <v>2056</v>
      </c>
    </row>
    <row r="1961" spans="1:22" x14ac:dyDescent="0.25">
      <c r="A1961">
        <f t="shared" si="68"/>
        <v>1960</v>
      </c>
      <c r="B1961">
        <v>56020</v>
      </c>
      <c r="C1961">
        <v>71</v>
      </c>
      <c r="D1961">
        <v>1856</v>
      </c>
      <c r="E1961" t="s">
        <v>43</v>
      </c>
      <c r="F1961" t="s">
        <v>18</v>
      </c>
      <c r="G1961" t="s">
        <v>33</v>
      </c>
      <c r="N1961" t="s">
        <v>19</v>
      </c>
      <c r="O1961" t="s">
        <v>97</v>
      </c>
      <c r="P1961" t="s">
        <v>20</v>
      </c>
      <c r="Q1961" t="s">
        <v>14</v>
      </c>
      <c r="S1961" t="str">
        <f t="shared" si="67"/>
        <v>UPDATE tbl_clubs SET intItemID = 1960  WHERE sku = 56020</v>
      </c>
      <c r="V1961" t="s">
        <v>2057</v>
      </c>
    </row>
    <row r="1962" spans="1:22" x14ac:dyDescent="0.25">
      <c r="A1962">
        <f t="shared" si="68"/>
        <v>1961</v>
      </c>
      <c r="B1962">
        <v>56023</v>
      </c>
      <c r="C1962">
        <v>71</v>
      </c>
      <c r="D1962">
        <v>28</v>
      </c>
      <c r="E1962" t="s">
        <v>38</v>
      </c>
      <c r="F1962" t="s">
        <v>32</v>
      </c>
      <c r="G1962" t="s">
        <v>33</v>
      </c>
      <c r="N1962" t="s">
        <v>19</v>
      </c>
      <c r="O1962" t="s">
        <v>97</v>
      </c>
      <c r="P1962" t="s">
        <v>20</v>
      </c>
      <c r="Q1962" t="s">
        <v>14</v>
      </c>
      <c r="S1962" t="str">
        <f t="shared" si="67"/>
        <v>UPDATE tbl_clubs SET intItemID = 1961  WHERE sku = 56023</v>
      </c>
      <c r="V1962" t="s">
        <v>2058</v>
      </c>
    </row>
    <row r="1963" spans="1:22" x14ac:dyDescent="0.25">
      <c r="A1963">
        <f t="shared" si="68"/>
        <v>1962</v>
      </c>
      <c r="B1963">
        <v>56024</v>
      </c>
      <c r="C1963">
        <v>71</v>
      </c>
      <c r="D1963">
        <v>28</v>
      </c>
      <c r="E1963" t="s">
        <v>38</v>
      </c>
      <c r="F1963" t="s">
        <v>32</v>
      </c>
      <c r="G1963" t="s">
        <v>33</v>
      </c>
      <c r="N1963" t="s">
        <v>19</v>
      </c>
      <c r="O1963" t="s">
        <v>97</v>
      </c>
      <c r="P1963" t="s">
        <v>20</v>
      </c>
      <c r="Q1963" t="s">
        <v>14</v>
      </c>
      <c r="S1963" t="str">
        <f t="shared" si="67"/>
        <v>UPDATE tbl_clubs SET intItemID = 1962  WHERE sku = 56024</v>
      </c>
      <c r="V1963" t="s">
        <v>2059</v>
      </c>
    </row>
    <row r="1964" spans="1:22" x14ac:dyDescent="0.25">
      <c r="A1964">
        <f t="shared" si="68"/>
        <v>1963</v>
      </c>
      <c r="B1964">
        <v>56025</v>
      </c>
      <c r="C1964">
        <v>71</v>
      </c>
      <c r="D1964">
        <v>957</v>
      </c>
      <c r="E1964" t="s">
        <v>56</v>
      </c>
      <c r="F1964" t="s">
        <v>32</v>
      </c>
      <c r="G1964" t="s">
        <v>33</v>
      </c>
      <c r="N1964" t="s">
        <v>19</v>
      </c>
      <c r="O1964" t="s">
        <v>97</v>
      </c>
      <c r="P1964" t="s">
        <v>20</v>
      </c>
      <c r="Q1964" t="s">
        <v>14</v>
      </c>
      <c r="S1964" t="str">
        <f t="shared" si="67"/>
        <v>UPDATE tbl_clubs SET intItemID = 1963  WHERE sku = 56025</v>
      </c>
      <c r="V1964" t="s">
        <v>2060</v>
      </c>
    </row>
    <row r="1965" spans="1:22" x14ac:dyDescent="0.25">
      <c r="A1965">
        <f t="shared" si="68"/>
        <v>1964</v>
      </c>
      <c r="B1965">
        <v>56026</v>
      </c>
      <c r="C1965">
        <v>71</v>
      </c>
      <c r="D1965">
        <v>28</v>
      </c>
      <c r="E1965" t="s">
        <v>39</v>
      </c>
      <c r="F1965" t="s">
        <v>40</v>
      </c>
      <c r="G1965" t="s">
        <v>41</v>
      </c>
      <c r="N1965" t="s">
        <v>19</v>
      </c>
      <c r="O1965" t="s">
        <v>97</v>
      </c>
      <c r="P1965" t="s">
        <v>20</v>
      </c>
      <c r="Q1965" t="s">
        <v>14</v>
      </c>
      <c r="S1965" t="str">
        <f t="shared" si="67"/>
        <v>UPDATE tbl_clubs SET intItemID = 1964  WHERE sku = 56026</v>
      </c>
      <c r="V1965" t="s">
        <v>2061</v>
      </c>
    </row>
    <row r="1966" spans="1:22" x14ac:dyDescent="0.25">
      <c r="A1966">
        <f t="shared" si="68"/>
        <v>1965</v>
      </c>
      <c r="B1966">
        <v>56027</v>
      </c>
      <c r="C1966">
        <v>71</v>
      </c>
      <c r="D1966">
        <v>203</v>
      </c>
      <c r="E1966" t="s">
        <v>36</v>
      </c>
      <c r="F1966" t="s">
        <v>32</v>
      </c>
      <c r="G1966" t="s">
        <v>33</v>
      </c>
      <c r="N1966" t="s">
        <v>19</v>
      </c>
      <c r="O1966" t="s">
        <v>97</v>
      </c>
      <c r="P1966" t="s">
        <v>20</v>
      </c>
      <c r="Q1966" t="s">
        <v>14</v>
      </c>
      <c r="S1966" t="str">
        <f t="shared" si="67"/>
        <v>UPDATE tbl_clubs SET intItemID = 1965  WHERE sku = 56027</v>
      </c>
      <c r="V1966" t="s">
        <v>2062</v>
      </c>
    </row>
    <row r="1967" spans="1:22" x14ac:dyDescent="0.25">
      <c r="A1967">
        <f t="shared" si="68"/>
        <v>1966</v>
      </c>
      <c r="B1967">
        <v>56028</v>
      </c>
      <c r="C1967">
        <v>71</v>
      </c>
      <c r="D1967">
        <v>484</v>
      </c>
      <c r="E1967" t="s">
        <v>43</v>
      </c>
      <c r="F1967" t="s">
        <v>32</v>
      </c>
      <c r="G1967" t="s">
        <v>33</v>
      </c>
      <c r="N1967" t="s">
        <v>19</v>
      </c>
      <c r="O1967" t="s">
        <v>97</v>
      </c>
      <c r="P1967" t="s">
        <v>20</v>
      </c>
      <c r="Q1967" t="s">
        <v>14</v>
      </c>
      <c r="S1967" t="str">
        <f t="shared" si="67"/>
        <v>UPDATE tbl_clubs SET intItemID = 1966  WHERE sku = 56028</v>
      </c>
      <c r="V1967" t="s">
        <v>2063</v>
      </c>
    </row>
    <row r="1968" spans="1:22" x14ac:dyDescent="0.25">
      <c r="A1968">
        <f t="shared" si="68"/>
        <v>1967</v>
      </c>
      <c r="B1968">
        <v>56033</v>
      </c>
      <c r="C1968">
        <v>22</v>
      </c>
      <c r="D1968">
        <v>2229</v>
      </c>
      <c r="E1968" t="s">
        <v>31</v>
      </c>
      <c r="F1968" t="s">
        <v>32</v>
      </c>
      <c r="G1968" t="s">
        <v>33</v>
      </c>
      <c r="N1968" t="s">
        <v>19</v>
      </c>
      <c r="O1968" t="s">
        <v>97</v>
      </c>
      <c r="P1968" t="s">
        <v>20</v>
      </c>
      <c r="Q1968" t="s">
        <v>14</v>
      </c>
      <c r="S1968" t="str">
        <f t="shared" si="67"/>
        <v>UPDATE tbl_clubs SET intItemID = 1967  WHERE sku = 56033</v>
      </c>
      <c r="V1968" t="s">
        <v>2064</v>
      </c>
    </row>
    <row r="1969" spans="1:22" x14ac:dyDescent="0.25">
      <c r="A1969">
        <f t="shared" si="68"/>
        <v>1968</v>
      </c>
      <c r="B1969">
        <v>56036</v>
      </c>
      <c r="C1969">
        <v>22</v>
      </c>
      <c r="D1969">
        <v>2229</v>
      </c>
      <c r="E1969" t="s">
        <v>31</v>
      </c>
      <c r="F1969" t="s">
        <v>32</v>
      </c>
      <c r="G1969" t="s">
        <v>33</v>
      </c>
      <c r="N1969" t="s">
        <v>19</v>
      </c>
      <c r="O1969" t="s">
        <v>97</v>
      </c>
      <c r="P1969" t="s">
        <v>20</v>
      </c>
      <c r="Q1969" t="s">
        <v>14</v>
      </c>
      <c r="S1969" t="str">
        <f t="shared" si="67"/>
        <v>UPDATE tbl_clubs SET intItemID = 1968  WHERE sku = 56036</v>
      </c>
      <c r="V1969" t="s">
        <v>2065</v>
      </c>
    </row>
    <row r="1970" spans="1:22" x14ac:dyDescent="0.25">
      <c r="A1970">
        <f t="shared" si="68"/>
        <v>1969</v>
      </c>
      <c r="B1970">
        <v>56051</v>
      </c>
      <c r="C1970">
        <v>71</v>
      </c>
      <c r="D1970">
        <v>28</v>
      </c>
      <c r="E1970" t="s">
        <v>31</v>
      </c>
      <c r="F1970" t="s">
        <v>32</v>
      </c>
      <c r="G1970" t="s">
        <v>33</v>
      </c>
      <c r="N1970" t="s">
        <v>19</v>
      </c>
      <c r="O1970" t="s">
        <v>97</v>
      </c>
      <c r="P1970" t="s">
        <v>20</v>
      </c>
      <c r="Q1970" t="s">
        <v>14</v>
      </c>
      <c r="S1970" t="str">
        <f t="shared" si="67"/>
        <v>UPDATE tbl_clubs SET intItemID = 1969  WHERE sku = 56051</v>
      </c>
      <c r="V1970" t="s">
        <v>2066</v>
      </c>
    </row>
    <row r="1971" spans="1:22" x14ac:dyDescent="0.25">
      <c r="A1971">
        <f t="shared" si="68"/>
        <v>1970</v>
      </c>
      <c r="B1971">
        <v>56052</v>
      </c>
      <c r="C1971">
        <v>71</v>
      </c>
      <c r="D1971">
        <v>28</v>
      </c>
      <c r="E1971" t="s">
        <v>38</v>
      </c>
      <c r="F1971" t="s">
        <v>32</v>
      </c>
      <c r="G1971" t="s">
        <v>33</v>
      </c>
      <c r="N1971" t="s">
        <v>19</v>
      </c>
      <c r="O1971" t="s">
        <v>97</v>
      </c>
      <c r="P1971" t="s">
        <v>20</v>
      </c>
      <c r="Q1971" t="s">
        <v>14</v>
      </c>
      <c r="S1971" t="str">
        <f t="shared" si="67"/>
        <v>UPDATE tbl_clubs SET intItemID = 1970  WHERE sku = 56052</v>
      </c>
      <c r="V1971" t="s">
        <v>2067</v>
      </c>
    </row>
    <row r="1972" spans="1:22" x14ac:dyDescent="0.25">
      <c r="A1972">
        <f t="shared" si="68"/>
        <v>1971</v>
      </c>
      <c r="B1972">
        <v>56053</v>
      </c>
      <c r="C1972">
        <v>71</v>
      </c>
      <c r="D1972">
        <v>28</v>
      </c>
      <c r="E1972" t="s">
        <v>38</v>
      </c>
      <c r="F1972" t="s">
        <v>32</v>
      </c>
      <c r="G1972" t="s">
        <v>33</v>
      </c>
      <c r="N1972" t="s">
        <v>19</v>
      </c>
      <c r="O1972" t="s">
        <v>97</v>
      </c>
      <c r="P1972" t="s">
        <v>20</v>
      </c>
      <c r="Q1972" t="s">
        <v>14</v>
      </c>
      <c r="S1972" t="str">
        <f t="shared" si="67"/>
        <v>UPDATE tbl_clubs SET intItemID = 1971  WHERE sku = 56053</v>
      </c>
      <c r="V1972" t="s">
        <v>2068</v>
      </c>
    </row>
    <row r="1973" spans="1:22" x14ac:dyDescent="0.25">
      <c r="A1973">
        <f t="shared" si="68"/>
        <v>1972</v>
      </c>
      <c r="B1973">
        <v>56054</v>
      </c>
      <c r="C1973">
        <v>71</v>
      </c>
      <c r="D1973">
        <v>957</v>
      </c>
      <c r="E1973" t="s">
        <v>56</v>
      </c>
      <c r="F1973" t="s">
        <v>32</v>
      </c>
      <c r="G1973" t="s">
        <v>33</v>
      </c>
      <c r="N1973" t="s">
        <v>19</v>
      </c>
      <c r="O1973" t="s">
        <v>97</v>
      </c>
      <c r="P1973" t="s">
        <v>20</v>
      </c>
      <c r="Q1973" t="s">
        <v>14</v>
      </c>
      <c r="S1973" t="str">
        <f t="shared" si="67"/>
        <v>UPDATE tbl_clubs SET intItemID = 1972  WHERE sku = 56054</v>
      </c>
      <c r="V1973" t="s">
        <v>2069</v>
      </c>
    </row>
    <row r="1974" spans="1:22" x14ac:dyDescent="0.25">
      <c r="A1974">
        <f t="shared" si="68"/>
        <v>1973</v>
      </c>
      <c r="B1974">
        <v>56055</v>
      </c>
      <c r="C1974">
        <v>71</v>
      </c>
      <c r="D1974">
        <v>28</v>
      </c>
      <c r="E1974" t="s">
        <v>39</v>
      </c>
      <c r="F1974" t="s">
        <v>44</v>
      </c>
      <c r="G1974" t="s">
        <v>41</v>
      </c>
      <c r="N1974" t="s">
        <v>19</v>
      </c>
      <c r="O1974" t="s">
        <v>97</v>
      </c>
      <c r="P1974" t="s">
        <v>20</v>
      </c>
      <c r="Q1974" t="s">
        <v>14</v>
      </c>
      <c r="S1974" t="str">
        <f t="shared" si="67"/>
        <v>UPDATE tbl_clubs SET intItemID = 1973  WHERE sku = 56055</v>
      </c>
      <c r="V1974" t="s">
        <v>2070</v>
      </c>
    </row>
    <row r="1975" spans="1:22" x14ac:dyDescent="0.25">
      <c r="A1975">
        <f t="shared" si="68"/>
        <v>1974</v>
      </c>
      <c r="B1975">
        <v>56056</v>
      </c>
      <c r="C1975">
        <v>71</v>
      </c>
      <c r="D1975">
        <v>203</v>
      </c>
      <c r="E1975" t="s">
        <v>36</v>
      </c>
      <c r="F1975" t="s">
        <v>32</v>
      </c>
      <c r="G1975" t="s">
        <v>33</v>
      </c>
      <c r="N1975" t="s">
        <v>19</v>
      </c>
      <c r="O1975" t="s">
        <v>97</v>
      </c>
      <c r="P1975" t="s">
        <v>20</v>
      </c>
      <c r="Q1975" t="s">
        <v>14</v>
      </c>
      <c r="S1975" t="str">
        <f t="shared" si="67"/>
        <v>UPDATE tbl_clubs SET intItemID = 1974  WHERE sku = 56056</v>
      </c>
      <c r="V1975" t="s">
        <v>2071</v>
      </c>
    </row>
    <row r="1976" spans="1:22" x14ac:dyDescent="0.25">
      <c r="A1976">
        <f t="shared" si="68"/>
        <v>1975</v>
      </c>
      <c r="B1976">
        <v>56057</v>
      </c>
      <c r="C1976">
        <v>71</v>
      </c>
      <c r="D1976">
        <v>1856</v>
      </c>
      <c r="E1976" t="s">
        <v>43</v>
      </c>
      <c r="F1976" t="s">
        <v>18</v>
      </c>
      <c r="G1976" t="s">
        <v>33</v>
      </c>
      <c r="N1976" t="s">
        <v>19</v>
      </c>
      <c r="O1976" t="s">
        <v>97</v>
      </c>
      <c r="P1976" t="s">
        <v>20</v>
      </c>
      <c r="Q1976" t="s">
        <v>14</v>
      </c>
      <c r="S1976" t="str">
        <f t="shared" si="67"/>
        <v>UPDATE tbl_clubs SET intItemID = 1975  WHERE sku = 56057</v>
      </c>
      <c r="V1976" t="s">
        <v>2072</v>
      </c>
    </row>
    <row r="1977" spans="1:22" x14ac:dyDescent="0.25">
      <c r="A1977">
        <f t="shared" si="68"/>
        <v>1976</v>
      </c>
      <c r="B1977">
        <v>56059</v>
      </c>
      <c r="C1977">
        <v>71</v>
      </c>
      <c r="D1977">
        <v>28</v>
      </c>
      <c r="E1977" t="s">
        <v>31</v>
      </c>
      <c r="F1977" t="s">
        <v>32</v>
      </c>
      <c r="G1977" t="s">
        <v>33</v>
      </c>
      <c r="N1977" t="s">
        <v>19</v>
      </c>
      <c r="O1977" t="s">
        <v>97</v>
      </c>
      <c r="P1977" t="s">
        <v>20</v>
      </c>
      <c r="Q1977" t="s">
        <v>14</v>
      </c>
      <c r="S1977" t="str">
        <f t="shared" si="67"/>
        <v>UPDATE tbl_clubs SET intItemID = 1976  WHERE sku = 56059</v>
      </c>
      <c r="V1977" t="s">
        <v>2073</v>
      </c>
    </row>
    <row r="1978" spans="1:22" x14ac:dyDescent="0.25">
      <c r="A1978">
        <f t="shared" si="68"/>
        <v>1977</v>
      </c>
      <c r="B1978">
        <v>56060</v>
      </c>
      <c r="C1978">
        <v>71</v>
      </c>
      <c r="D1978">
        <v>28</v>
      </c>
      <c r="E1978" t="s">
        <v>38</v>
      </c>
      <c r="F1978" t="s">
        <v>32</v>
      </c>
      <c r="G1978" t="s">
        <v>33</v>
      </c>
      <c r="N1978" t="s">
        <v>19</v>
      </c>
      <c r="O1978" t="s">
        <v>97</v>
      </c>
      <c r="P1978" t="s">
        <v>20</v>
      </c>
      <c r="Q1978" t="s">
        <v>14</v>
      </c>
      <c r="S1978" t="str">
        <f t="shared" si="67"/>
        <v>UPDATE tbl_clubs SET intItemID = 1977  WHERE sku = 56060</v>
      </c>
      <c r="V1978" t="s">
        <v>2074</v>
      </c>
    </row>
    <row r="1979" spans="1:22" x14ac:dyDescent="0.25">
      <c r="A1979">
        <f t="shared" si="68"/>
        <v>1978</v>
      </c>
      <c r="B1979">
        <v>56061</v>
      </c>
      <c r="C1979">
        <v>71</v>
      </c>
      <c r="D1979">
        <v>28</v>
      </c>
      <c r="E1979" t="s">
        <v>38</v>
      </c>
      <c r="F1979" t="s">
        <v>32</v>
      </c>
      <c r="G1979" t="s">
        <v>33</v>
      </c>
      <c r="N1979" t="s">
        <v>19</v>
      </c>
      <c r="O1979" t="s">
        <v>97</v>
      </c>
      <c r="P1979" t="s">
        <v>20</v>
      </c>
      <c r="Q1979" t="s">
        <v>14</v>
      </c>
      <c r="S1979" t="str">
        <f t="shared" si="67"/>
        <v>UPDATE tbl_clubs SET intItemID = 1978  WHERE sku = 56061</v>
      </c>
      <c r="V1979" t="s">
        <v>2075</v>
      </c>
    </row>
    <row r="1980" spans="1:22" x14ac:dyDescent="0.25">
      <c r="A1980">
        <f t="shared" si="68"/>
        <v>1979</v>
      </c>
      <c r="B1980">
        <v>56062</v>
      </c>
      <c r="C1980">
        <v>71</v>
      </c>
      <c r="D1980">
        <v>957</v>
      </c>
      <c r="E1980" t="s">
        <v>56</v>
      </c>
      <c r="F1980" t="s">
        <v>32</v>
      </c>
      <c r="G1980" t="s">
        <v>33</v>
      </c>
      <c r="N1980" t="s">
        <v>19</v>
      </c>
      <c r="O1980" t="s">
        <v>97</v>
      </c>
      <c r="P1980" t="s">
        <v>20</v>
      </c>
      <c r="Q1980" t="s">
        <v>14</v>
      </c>
      <c r="S1980" t="str">
        <f t="shared" si="67"/>
        <v>UPDATE tbl_clubs SET intItemID = 1979  WHERE sku = 56062</v>
      </c>
      <c r="V1980" t="s">
        <v>2076</v>
      </c>
    </row>
    <row r="1981" spans="1:22" x14ac:dyDescent="0.25">
      <c r="A1981">
        <f t="shared" si="68"/>
        <v>1980</v>
      </c>
      <c r="B1981">
        <v>56063</v>
      </c>
      <c r="C1981">
        <v>71</v>
      </c>
      <c r="D1981">
        <v>28</v>
      </c>
      <c r="E1981" t="s">
        <v>39</v>
      </c>
      <c r="F1981" t="s">
        <v>40</v>
      </c>
      <c r="G1981" t="s">
        <v>41</v>
      </c>
      <c r="N1981" t="s">
        <v>19</v>
      </c>
      <c r="O1981" t="s">
        <v>97</v>
      </c>
      <c r="P1981" t="s">
        <v>20</v>
      </c>
      <c r="Q1981" t="s">
        <v>14</v>
      </c>
      <c r="S1981" t="str">
        <f t="shared" si="67"/>
        <v>UPDATE tbl_clubs SET intItemID = 1980  WHERE sku = 56063</v>
      </c>
      <c r="V1981" t="s">
        <v>2077</v>
      </c>
    </row>
    <row r="1982" spans="1:22" x14ac:dyDescent="0.25">
      <c r="A1982">
        <f t="shared" si="68"/>
        <v>1981</v>
      </c>
      <c r="B1982">
        <v>56064</v>
      </c>
      <c r="C1982">
        <v>71</v>
      </c>
      <c r="D1982">
        <v>203</v>
      </c>
      <c r="E1982" t="s">
        <v>36</v>
      </c>
      <c r="F1982" t="s">
        <v>32</v>
      </c>
      <c r="G1982" t="s">
        <v>33</v>
      </c>
      <c r="N1982" t="s">
        <v>19</v>
      </c>
      <c r="O1982" t="s">
        <v>97</v>
      </c>
      <c r="P1982" t="s">
        <v>20</v>
      </c>
      <c r="Q1982" t="s">
        <v>14</v>
      </c>
      <c r="S1982" t="str">
        <f t="shared" si="67"/>
        <v>UPDATE tbl_clubs SET intItemID = 1981  WHERE sku = 56064</v>
      </c>
      <c r="V1982" t="s">
        <v>2078</v>
      </c>
    </row>
    <row r="1983" spans="1:22" x14ac:dyDescent="0.25">
      <c r="A1983">
        <f t="shared" si="68"/>
        <v>1982</v>
      </c>
      <c r="B1983">
        <v>56065</v>
      </c>
      <c r="C1983">
        <v>71</v>
      </c>
      <c r="D1983">
        <v>1856</v>
      </c>
      <c r="E1983" t="s">
        <v>43</v>
      </c>
      <c r="F1983" t="s">
        <v>18</v>
      </c>
      <c r="G1983" t="s">
        <v>33</v>
      </c>
      <c r="N1983" t="s">
        <v>19</v>
      </c>
      <c r="O1983" t="s">
        <v>97</v>
      </c>
      <c r="P1983" t="s">
        <v>20</v>
      </c>
      <c r="Q1983" t="s">
        <v>14</v>
      </c>
      <c r="S1983" t="str">
        <f t="shared" si="67"/>
        <v>UPDATE tbl_clubs SET intItemID = 1982  WHERE sku = 56065</v>
      </c>
      <c r="V1983" t="s">
        <v>2079</v>
      </c>
    </row>
    <row r="1984" spans="1:22" x14ac:dyDescent="0.25">
      <c r="A1984">
        <f t="shared" si="68"/>
        <v>1983</v>
      </c>
      <c r="B1984">
        <v>56067</v>
      </c>
      <c r="C1984">
        <v>71</v>
      </c>
      <c r="D1984">
        <v>28</v>
      </c>
      <c r="E1984" t="s">
        <v>31</v>
      </c>
      <c r="F1984" t="s">
        <v>32</v>
      </c>
      <c r="G1984" t="s">
        <v>33</v>
      </c>
      <c r="N1984" t="s">
        <v>19</v>
      </c>
      <c r="O1984" t="s">
        <v>97</v>
      </c>
      <c r="P1984" t="s">
        <v>20</v>
      </c>
      <c r="Q1984" t="s">
        <v>14</v>
      </c>
      <c r="S1984" t="str">
        <f t="shared" si="67"/>
        <v>UPDATE tbl_clubs SET intItemID = 1983  WHERE sku = 56067</v>
      </c>
      <c r="V1984" t="s">
        <v>2080</v>
      </c>
    </row>
    <row r="1985" spans="1:22" x14ac:dyDescent="0.25">
      <c r="A1985">
        <f t="shared" si="68"/>
        <v>1984</v>
      </c>
      <c r="B1985">
        <v>56068</v>
      </c>
      <c r="C1985">
        <v>71</v>
      </c>
      <c r="D1985">
        <v>28</v>
      </c>
      <c r="E1985" t="s">
        <v>38</v>
      </c>
      <c r="F1985" t="s">
        <v>32</v>
      </c>
      <c r="G1985" t="s">
        <v>33</v>
      </c>
      <c r="N1985" t="s">
        <v>19</v>
      </c>
      <c r="O1985" t="s">
        <v>97</v>
      </c>
      <c r="P1985" t="s">
        <v>20</v>
      </c>
      <c r="Q1985" t="s">
        <v>14</v>
      </c>
      <c r="S1985" t="str">
        <f t="shared" si="67"/>
        <v>UPDATE tbl_clubs SET intItemID = 1984  WHERE sku = 56068</v>
      </c>
      <c r="V1985" t="s">
        <v>2081</v>
      </c>
    </row>
    <row r="1986" spans="1:22" x14ac:dyDescent="0.25">
      <c r="A1986">
        <f t="shared" si="68"/>
        <v>1985</v>
      </c>
      <c r="B1986">
        <v>56069</v>
      </c>
      <c r="C1986">
        <v>71</v>
      </c>
      <c r="D1986">
        <v>28</v>
      </c>
      <c r="E1986" t="s">
        <v>38</v>
      </c>
      <c r="F1986" t="s">
        <v>32</v>
      </c>
      <c r="G1986" t="s">
        <v>33</v>
      </c>
      <c r="N1986" t="s">
        <v>19</v>
      </c>
      <c r="O1986" t="s">
        <v>97</v>
      </c>
      <c r="P1986" t="s">
        <v>20</v>
      </c>
      <c r="Q1986" t="s">
        <v>14</v>
      </c>
      <c r="S1986" t="str">
        <f t="shared" si="67"/>
        <v>UPDATE tbl_clubs SET intItemID = 1985  WHERE sku = 56069</v>
      </c>
      <c r="V1986" t="s">
        <v>2082</v>
      </c>
    </row>
    <row r="1987" spans="1:22" x14ac:dyDescent="0.25">
      <c r="A1987">
        <f t="shared" si="68"/>
        <v>1986</v>
      </c>
      <c r="B1987">
        <v>56070</v>
      </c>
      <c r="C1987">
        <v>71</v>
      </c>
      <c r="D1987">
        <v>957</v>
      </c>
      <c r="E1987" t="s">
        <v>56</v>
      </c>
      <c r="F1987" t="s">
        <v>32</v>
      </c>
      <c r="G1987" t="s">
        <v>33</v>
      </c>
      <c r="N1987" t="s">
        <v>19</v>
      </c>
      <c r="O1987" t="s">
        <v>97</v>
      </c>
      <c r="P1987" t="s">
        <v>20</v>
      </c>
      <c r="Q1987" t="s">
        <v>14</v>
      </c>
      <c r="S1987" t="str">
        <f t="shared" ref="S1987:S2050" si="69">N1987&amp;O1987&amp;" "&amp;P1987&amp;A1987&amp;" "&amp;Q1987&amp;B1987</f>
        <v>UPDATE tbl_clubs SET intItemID = 1986  WHERE sku = 56070</v>
      </c>
      <c r="V1987" t="s">
        <v>2083</v>
      </c>
    </row>
    <row r="1988" spans="1:22" x14ac:dyDescent="0.25">
      <c r="A1988">
        <f t="shared" ref="A1988:A2051" si="70">A1987+1</f>
        <v>1987</v>
      </c>
      <c r="B1988">
        <v>56071</v>
      </c>
      <c r="C1988">
        <v>71</v>
      </c>
      <c r="D1988">
        <v>28</v>
      </c>
      <c r="E1988" t="s">
        <v>39</v>
      </c>
      <c r="F1988" t="s">
        <v>44</v>
      </c>
      <c r="G1988" t="s">
        <v>41</v>
      </c>
      <c r="N1988" t="s">
        <v>19</v>
      </c>
      <c r="O1988" t="s">
        <v>97</v>
      </c>
      <c r="P1988" t="s">
        <v>20</v>
      </c>
      <c r="Q1988" t="s">
        <v>14</v>
      </c>
      <c r="S1988" t="str">
        <f t="shared" si="69"/>
        <v>UPDATE tbl_clubs SET intItemID = 1987  WHERE sku = 56071</v>
      </c>
      <c r="V1988" t="s">
        <v>2084</v>
      </c>
    </row>
    <row r="1989" spans="1:22" x14ac:dyDescent="0.25">
      <c r="A1989">
        <f t="shared" si="70"/>
        <v>1988</v>
      </c>
      <c r="B1989">
        <v>56072</v>
      </c>
      <c r="C1989">
        <v>71</v>
      </c>
      <c r="D1989">
        <v>203</v>
      </c>
      <c r="E1989" t="s">
        <v>36</v>
      </c>
      <c r="F1989" t="s">
        <v>32</v>
      </c>
      <c r="G1989" t="s">
        <v>33</v>
      </c>
      <c r="N1989" t="s">
        <v>19</v>
      </c>
      <c r="O1989" t="s">
        <v>97</v>
      </c>
      <c r="P1989" t="s">
        <v>20</v>
      </c>
      <c r="Q1989" t="s">
        <v>14</v>
      </c>
      <c r="S1989" t="str">
        <f t="shared" si="69"/>
        <v>UPDATE tbl_clubs SET intItemID = 1988  WHERE sku = 56072</v>
      </c>
      <c r="V1989" t="s">
        <v>2085</v>
      </c>
    </row>
    <row r="1990" spans="1:22" x14ac:dyDescent="0.25">
      <c r="A1990">
        <f t="shared" si="70"/>
        <v>1989</v>
      </c>
      <c r="B1990">
        <v>56073</v>
      </c>
      <c r="C1990">
        <v>71</v>
      </c>
      <c r="D1990">
        <v>1856</v>
      </c>
      <c r="E1990" t="s">
        <v>43</v>
      </c>
      <c r="F1990" t="s">
        <v>18</v>
      </c>
      <c r="G1990" t="s">
        <v>33</v>
      </c>
      <c r="N1990" t="s">
        <v>19</v>
      </c>
      <c r="O1990" t="s">
        <v>97</v>
      </c>
      <c r="P1990" t="s">
        <v>20</v>
      </c>
      <c r="Q1990" t="s">
        <v>14</v>
      </c>
      <c r="S1990" t="str">
        <f t="shared" si="69"/>
        <v>UPDATE tbl_clubs SET intItemID = 1989  WHERE sku = 56073</v>
      </c>
      <c r="V1990" t="s">
        <v>2086</v>
      </c>
    </row>
    <row r="1991" spans="1:22" x14ac:dyDescent="0.25">
      <c r="A1991">
        <f t="shared" si="70"/>
        <v>1990</v>
      </c>
      <c r="B1991">
        <v>56085</v>
      </c>
      <c r="C1991">
        <v>71</v>
      </c>
      <c r="D1991">
        <v>28</v>
      </c>
      <c r="E1991" t="s">
        <v>38</v>
      </c>
      <c r="F1991" t="s">
        <v>32</v>
      </c>
      <c r="G1991" t="s">
        <v>33</v>
      </c>
      <c r="N1991" t="s">
        <v>19</v>
      </c>
      <c r="O1991" t="s">
        <v>97</v>
      </c>
      <c r="P1991" t="s">
        <v>20</v>
      </c>
      <c r="Q1991" t="s">
        <v>14</v>
      </c>
      <c r="S1991" t="str">
        <f t="shared" si="69"/>
        <v>UPDATE tbl_clubs SET intItemID = 1990  WHERE sku = 56085</v>
      </c>
      <c r="V1991" t="s">
        <v>2087</v>
      </c>
    </row>
    <row r="1992" spans="1:22" x14ac:dyDescent="0.25">
      <c r="A1992">
        <f t="shared" si="70"/>
        <v>1991</v>
      </c>
      <c r="B1992">
        <v>56086</v>
      </c>
      <c r="C1992">
        <v>71</v>
      </c>
      <c r="D1992">
        <v>957</v>
      </c>
      <c r="E1992" t="s">
        <v>56</v>
      </c>
      <c r="F1992" t="s">
        <v>32</v>
      </c>
      <c r="G1992" t="s">
        <v>33</v>
      </c>
      <c r="N1992" t="s">
        <v>19</v>
      </c>
      <c r="O1992" t="s">
        <v>97</v>
      </c>
      <c r="P1992" t="s">
        <v>20</v>
      </c>
      <c r="Q1992" t="s">
        <v>14</v>
      </c>
      <c r="S1992" t="str">
        <f t="shared" si="69"/>
        <v>UPDATE tbl_clubs SET intItemID = 1991  WHERE sku = 56086</v>
      </c>
      <c r="V1992" t="s">
        <v>2088</v>
      </c>
    </row>
    <row r="1993" spans="1:22" x14ac:dyDescent="0.25">
      <c r="A1993">
        <f t="shared" si="70"/>
        <v>1992</v>
      </c>
      <c r="B1993">
        <v>56087</v>
      </c>
      <c r="C1993">
        <v>71</v>
      </c>
      <c r="D1993">
        <v>28</v>
      </c>
      <c r="E1993" t="s">
        <v>39</v>
      </c>
      <c r="F1993" t="s">
        <v>40</v>
      </c>
      <c r="G1993" t="s">
        <v>41</v>
      </c>
      <c r="N1993" t="s">
        <v>19</v>
      </c>
      <c r="O1993" t="s">
        <v>97</v>
      </c>
      <c r="P1993" t="s">
        <v>20</v>
      </c>
      <c r="Q1993" t="s">
        <v>14</v>
      </c>
      <c r="S1993" t="str">
        <f t="shared" si="69"/>
        <v>UPDATE tbl_clubs SET intItemID = 1992  WHERE sku = 56087</v>
      </c>
      <c r="V1993" t="s">
        <v>2089</v>
      </c>
    </row>
    <row r="1994" spans="1:22" x14ac:dyDescent="0.25">
      <c r="A1994">
        <f t="shared" si="70"/>
        <v>1993</v>
      </c>
      <c r="B1994">
        <v>56088</v>
      </c>
      <c r="C1994">
        <v>71</v>
      </c>
      <c r="D1994">
        <v>203</v>
      </c>
      <c r="E1994" t="s">
        <v>36</v>
      </c>
      <c r="F1994" t="s">
        <v>32</v>
      </c>
      <c r="G1994" t="s">
        <v>33</v>
      </c>
      <c r="N1994" t="s">
        <v>19</v>
      </c>
      <c r="O1994" t="s">
        <v>97</v>
      </c>
      <c r="P1994" t="s">
        <v>20</v>
      </c>
      <c r="Q1994" t="s">
        <v>14</v>
      </c>
      <c r="S1994" t="str">
        <f t="shared" si="69"/>
        <v>UPDATE tbl_clubs SET intItemID = 1993  WHERE sku = 56088</v>
      </c>
      <c r="V1994" t="s">
        <v>2090</v>
      </c>
    </row>
    <row r="1995" spans="1:22" x14ac:dyDescent="0.25">
      <c r="A1995">
        <f t="shared" si="70"/>
        <v>1994</v>
      </c>
      <c r="B1995">
        <v>56089</v>
      </c>
      <c r="C1995">
        <v>71</v>
      </c>
      <c r="D1995">
        <v>1856</v>
      </c>
      <c r="E1995" t="s">
        <v>43</v>
      </c>
      <c r="F1995" t="s">
        <v>18</v>
      </c>
      <c r="G1995" t="s">
        <v>33</v>
      </c>
      <c r="N1995" t="s">
        <v>19</v>
      </c>
      <c r="O1995" t="s">
        <v>97</v>
      </c>
      <c r="P1995" t="s">
        <v>20</v>
      </c>
      <c r="Q1995" t="s">
        <v>14</v>
      </c>
      <c r="S1995" t="str">
        <f t="shared" si="69"/>
        <v>UPDATE tbl_clubs SET intItemID = 1994  WHERE sku = 56089</v>
      </c>
      <c r="V1995" t="s">
        <v>2091</v>
      </c>
    </row>
    <row r="1996" spans="1:22" x14ac:dyDescent="0.25">
      <c r="A1996">
        <f t="shared" si="70"/>
        <v>1995</v>
      </c>
      <c r="B1996">
        <v>56099</v>
      </c>
      <c r="C1996">
        <v>71</v>
      </c>
      <c r="D1996">
        <v>28</v>
      </c>
      <c r="E1996" t="s">
        <v>38</v>
      </c>
      <c r="F1996" t="s">
        <v>32</v>
      </c>
      <c r="G1996" t="s">
        <v>33</v>
      </c>
      <c r="N1996" t="s">
        <v>19</v>
      </c>
      <c r="O1996" t="s">
        <v>97</v>
      </c>
      <c r="P1996" t="s">
        <v>20</v>
      </c>
      <c r="Q1996" t="s">
        <v>14</v>
      </c>
      <c r="S1996" t="str">
        <f t="shared" si="69"/>
        <v>UPDATE tbl_clubs SET intItemID = 1995  WHERE sku = 56099</v>
      </c>
      <c r="V1996" t="s">
        <v>2092</v>
      </c>
    </row>
    <row r="1997" spans="1:22" x14ac:dyDescent="0.25">
      <c r="A1997">
        <f t="shared" si="70"/>
        <v>1996</v>
      </c>
      <c r="B1997">
        <v>56101</v>
      </c>
      <c r="C1997">
        <v>71</v>
      </c>
      <c r="D1997">
        <v>957</v>
      </c>
      <c r="E1997" t="s">
        <v>56</v>
      </c>
      <c r="F1997" t="s">
        <v>32</v>
      </c>
      <c r="G1997" t="s">
        <v>33</v>
      </c>
      <c r="N1997" t="s">
        <v>19</v>
      </c>
      <c r="O1997" t="s">
        <v>97</v>
      </c>
      <c r="P1997" t="s">
        <v>20</v>
      </c>
      <c r="Q1997" t="s">
        <v>14</v>
      </c>
      <c r="S1997" t="str">
        <f t="shared" si="69"/>
        <v>UPDATE tbl_clubs SET intItemID = 1996  WHERE sku = 56101</v>
      </c>
      <c r="V1997" t="s">
        <v>2093</v>
      </c>
    </row>
    <row r="1998" spans="1:22" x14ac:dyDescent="0.25">
      <c r="A1998">
        <f t="shared" si="70"/>
        <v>1997</v>
      </c>
      <c r="B1998">
        <v>56110</v>
      </c>
      <c r="C1998">
        <v>71</v>
      </c>
      <c r="D1998">
        <v>867</v>
      </c>
      <c r="E1998" t="s">
        <v>39</v>
      </c>
      <c r="F1998" t="s">
        <v>32</v>
      </c>
      <c r="G1998" t="s">
        <v>41</v>
      </c>
      <c r="N1998" t="s">
        <v>19</v>
      </c>
      <c r="O1998" t="s">
        <v>97</v>
      </c>
      <c r="P1998" t="s">
        <v>20</v>
      </c>
      <c r="Q1998" t="s">
        <v>14</v>
      </c>
      <c r="S1998" t="str">
        <f t="shared" si="69"/>
        <v>UPDATE tbl_clubs SET intItemID = 1997  WHERE sku = 56110</v>
      </c>
      <c r="V1998" t="s">
        <v>2094</v>
      </c>
    </row>
    <row r="1999" spans="1:22" x14ac:dyDescent="0.25">
      <c r="A1999">
        <f t="shared" si="70"/>
        <v>1998</v>
      </c>
      <c r="B1999">
        <v>56113</v>
      </c>
      <c r="C1999">
        <v>71</v>
      </c>
      <c r="D1999">
        <v>28</v>
      </c>
      <c r="E1999" t="s">
        <v>31</v>
      </c>
      <c r="F1999" t="s">
        <v>32</v>
      </c>
      <c r="G1999" t="s">
        <v>33</v>
      </c>
      <c r="N1999" t="s">
        <v>19</v>
      </c>
      <c r="O1999" t="s">
        <v>97</v>
      </c>
      <c r="P1999" t="s">
        <v>20</v>
      </c>
      <c r="Q1999" t="s">
        <v>14</v>
      </c>
      <c r="S1999" t="str">
        <f t="shared" si="69"/>
        <v>UPDATE tbl_clubs SET intItemID = 1998  WHERE sku = 56113</v>
      </c>
      <c r="V1999" t="s">
        <v>2095</v>
      </c>
    </row>
    <row r="2000" spans="1:22" x14ac:dyDescent="0.25">
      <c r="A2000">
        <f t="shared" si="70"/>
        <v>1999</v>
      </c>
      <c r="B2000">
        <v>56115</v>
      </c>
      <c r="C2000">
        <v>71</v>
      </c>
      <c r="D2000">
        <v>28</v>
      </c>
      <c r="E2000" t="s">
        <v>38</v>
      </c>
      <c r="F2000" t="s">
        <v>32</v>
      </c>
      <c r="G2000" t="s">
        <v>33</v>
      </c>
      <c r="N2000" t="s">
        <v>19</v>
      </c>
      <c r="O2000" t="s">
        <v>97</v>
      </c>
      <c r="P2000" t="s">
        <v>20</v>
      </c>
      <c r="Q2000" t="s">
        <v>14</v>
      </c>
      <c r="S2000" t="str">
        <f t="shared" si="69"/>
        <v>UPDATE tbl_clubs SET intItemID = 1999  WHERE sku = 56115</v>
      </c>
      <c r="V2000" t="s">
        <v>2096</v>
      </c>
    </row>
    <row r="2001" spans="1:22" x14ac:dyDescent="0.25">
      <c r="A2001">
        <f t="shared" si="70"/>
        <v>2000</v>
      </c>
      <c r="B2001">
        <v>56116</v>
      </c>
      <c r="C2001">
        <v>71</v>
      </c>
      <c r="D2001">
        <v>957</v>
      </c>
      <c r="E2001" t="s">
        <v>56</v>
      </c>
      <c r="F2001" t="s">
        <v>32</v>
      </c>
      <c r="G2001" t="s">
        <v>33</v>
      </c>
      <c r="N2001" t="s">
        <v>19</v>
      </c>
      <c r="O2001" t="s">
        <v>97</v>
      </c>
      <c r="P2001" t="s">
        <v>20</v>
      </c>
      <c r="Q2001" t="s">
        <v>14</v>
      </c>
      <c r="S2001" t="str">
        <f t="shared" si="69"/>
        <v>UPDATE tbl_clubs SET intItemID = 2000  WHERE sku = 56116</v>
      </c>
      <c r="V2001" t="s">
        <v>2097</v>
      </c>
    </row>
    <row r="2002" spans="1:22" x14ac:dyDescent="0.25">
      <c r="A2002">
        <f t="shared" si="70"/>
        <v>2001</v>
      </c>
      <c r="B2002">
        <v>56117</v>
      </c>
      <c r="C2002">
        <v>71</v>
      </c>
      <c r="D2002">
        <v>28</v>
      </c>
      <c r="E2002" t="s">
        <v>39</v>
      </c>
      <c r="F2002" t="s">
        <v>40</v>
      </c>
      <c r="G2002" t="s">
        <v>41</v>
      </c>
      <c r="N2002" t="s">
        <v>19</v>
      </c>
      <c r="O2002" t="s">
        <v>97</v>
      </c>
      <c r="P2002" t="s">
        <v>20</v>
      </c>
      <c r="Q2002" t="s">
        <v>14</v>
      </c>
      <c r="S2002" t="str">
        <f t="shared" si="69"/>
        <v>UPDATE tbl_clubs SET intItemID = 2001  WHERE sku = 56117</v>
      </c>
      <c r="V2002" t="s">
        <v>2098</v>
      </c>
    </row>
    <row r="2003" spans="1:22" x14ac:dyDescent="0.25">
      <c r="A2003">
        <f t="shared" si="70"/>
        <v>2002</v>
      </c>
      <c r="B2003">
        <v>56118</v>
      </c>
      <c r="C2003">
        <v>71</v>
      </c>
      <c r="D2003">
        <v>203</v>
      </c>
      <c r="E2003" t="s">
        <v>36</v>
      </c>
      <c r="F2003" t="s">
        <v>32</v>
      </c>
      <c r="G2003" t="s">
        <v>33</v>
      </c>
      <c r="N2003" t="s">
        <v>19</v>
      </c>
      <c r="O2003" t="s">
        <v>97</v>
      </c>
      <c r="P2003" t="s">
        <v>20</v>
      </c>
      <c r="Q2003" t="s">
        <v>14</v>
      </c>
      <c r="S2003" t="str">
        <f t="shared" si="69"/>
        <v>UPDATE tbl_clubs SET intItemID = 2002  WHERE sku = 56118</v>
      </c>
      <c r="V2003" t="s">
        <v>2099</v>
      </c>
    </row>
    <row r="2004" spans="1:22" x14ac:dyDescent="0.25">
      <c r="A2004">
        <f t="shared" si="70"/>
        <v>2003</v>
      </c>
      <c r="B2004">
        <v>56119</v>
      </c>
      <c r="C2004">
        <v>71</v>
      </c>
      <c r="D2004">
        <v>1856</v>
      </c>
      <c r="E2004" t="s">
        <v>43</v>
      </c>
      <c r="F2004" t="s">
        <v>18</v>
      </c>
      <c r="G2004" t="s">
        <v>33</v>
      </c>
      <c r="N2004" t="s">
        <v>19</v>
      </c>
      <c r="O2004" t="s">
        <v>97</v>
      </c>
      <c r="P2004" t="s">
        <v>20</v>
      </c>
      <c r="Q2004" t="s">
        <v>14</v>
      </c>
      <c r="S2004" t="str">
        <f t="shared" si="69"/>
        <v>UPDATE tbl_clubs SET intItemID = 2003  WHERE sku = 56119</v>
      </c>
      <c r="V2004" t="s">
        <v>2100</v>
      </c>
    </row>
    <row r="2005" spans="1:22" x14ac:dyDescent="0.25">
      <c r="A2005">
        <f t="shared" si="70"/>
        <v>2004</v>
      </c>
      <c r="B2005">
        <v>56123</v>
      </c>
      <c r="C2005">
        <v>71</v>
      </c>
      <c r="D2005">
        <v>28</v>
      </c>
      <c r="E2005" t="s">
        <v>39</v>
      </c>
      <c r="F2005" t="s">
        <v>40</v>
      </c>
      <c r="G2005" t="s">
        <v>41</v>
      </c>
      <c r="N2005" t="s">
        <v>19</v>
      </c>
      <c r="O2005" t="s">
        <v>97</v>
      </c>
      <c r="P2005" t="s">
        <v>20</v>
      </c>
      <c r="Q2005" t="s">
        <v>14</v>
      </c>
      <c r="S2005" t="str">
        <f t="shared" si="69"/>
        <v>UPDATE tbl_clubs SET intItemID = 2004  WHERE sku = 56123</v>
      </c>
      <c r="V2005" t="s">
        <v>2101</v>
      </c>
    </row>
    <row r="2006" spans="1:22" x14ac:dyDescent="0.25">
      <c r="A2006">
        <f t="shared" si="70"/>
        <v>2005</v>
      </c>
      <c r="B2006">
        <v>56152</v>
      </c>
      <c r="C2006">
        <v>22</v>
      </c>
      <c r="D2006">
        <v>2228</v>
      </c>
      <c r="E2006" t="s">
        <v>39</v>
      </c>
      <c r="F2006" t="s">
        <v>44</v>
      </c>
      <c r="G2006" t="s">
        <v>41</v>
      </c>
      <c r="N2006" t="s">
        <v>19</v>
      </c>
      <c r="O2006" t="s">
        <v>97</v>
      </c>
      <c r="P2006" t="s">
        <v>20</v>
      </c>
      <c r="Q2006" t="s">
        <v>14</v>
      </c>
      <c r="S2006" t="str">
        <f t="shared" si="69"/>
        <v>UPDATE tbl_clubs SET intItemID = 2005  WHERE sku = 56152</v>
      </c>
      <c r="V2006" t="s">
        <v>2102</v>
      </c>
    </row>
    <row r="2007" spans="1:22" x14ac:dyDescent="0.25">
      <c r="A2007">
        <f t="shared" si="70"/>
        <v>2006</v>
      </c>
      <c r="B2007">
        <v>56153</v>
      </c>
      <c r="C2007">
        <v>72</v>
      </c>
      <c r="D2007">
        <v>158</v>
      </c>
      <c r="E2007" t="s">
        <v>38</v>
      </c>
      <c r="F2007" t="s">
        <v>32</v>
      </c>
      <c r="G2007" t="s">
        <v>33</v>
      </c>
      <c r="N2007" t="s">
        <v>19</v>
      </c>
      <c r="O2007" t="s">
        <v>97</v>
      </c>
      <c r="P2007" t="s">
        <v>20</v>
      </c>
      <c r="Q2007" t="s">
        <v>14</v>
      </c>
      <c r="S2007" t="str">
        <f t="shared" si="69"/>
        <v>UPDATE tbl_clubs SET intItemID = 2006  WHERE sku = 56153</v>
      </c>
      <c r="V2007" t="s">
        <v>2103</v>
      </c>
    </row>
    <row r="2008" spans="1:22" x14ac:dyDescent="0.25">
      <c r="A2008">
        <f t="shared" si="70"/>
        <v>2007</v>
      </c>
      <c r="B2008">
        <v>56157</v>
      </c>
      <c r="C2008">
        <v>25</v>
      </c>
      <c r="D2008">
        <v>493</v>
      </c>
      <c r="E2008" t="s">
        <v>31</v>
      </c>
      <c r="F2008" t="s">
        <v>32</v>
      </c>
      <c r="G2008" t="s">
        <v>33</v>
      </c>
      <c r="N2008" t="s">
        <v>19</v>
      </c>
      <c r="O2008" t="s">
        <v>97</v>
      </c>
      <c r="P2008" t="s">
        <v>20</v>
      </c>
      <c r="Q2008" t="s">
        <v>14</v>
      </c>
      <c r="S2008" t="str">
        <f t="shared" si="69"/>
        <v>UPDATE tbl_clubs SET intItemID = 2007  WHERE sku = 56157</v>
      </c>
      <c r="V2008" t="s">
        <v>2104</v>
      </c>
    </row>
    <row r="2009" spans="1:22" x14ac:dyDescent="0.25">
      <c r="A2009">
        <f t="shared" si="70"/>
        <v>2008</v>
      </c>
      <c r="B2009">
        <v>56159</v>
      </c>
      <c r="C2009">
        <v>71</v>
      </c>
      <c r="D2009">
        <v>867</v>
      </c>
      <c r="E2009" t="s">
        <v>38</v>
      </c>
      <c r="F2009" t="s">
        <v>32</v>
      </c>
      <c r="G2009" t="s">
        <v>33</v>
      </c>
      <c r="N2009" t="s">
        <v>19</v>
      </c>
      <c r="O2009" t="s">
        <v>97</v>
      </c>
      <c r="P2009" t="s">
        <v>20</v>
      </c>
      <c r="Q2009" t="s">
        <v>14</v>
      </c>
      <c r="S2009" t="str">
        <f t="shared" si="69"/>
        <v>UPDATE tbl_clubs SET intItemID = 2008  WHERE sku = 56159</v>
      </c>
      <c r="V2009" t="s">
        <v>2105</v>
      </c>
    </row>
    <row r="2010" spans="1:22" x14ac:dyDescent="0.25">
      <c r="A2010">
        <f t="shared" si="70"/>
        <v>2009</v>
      </c>
      <c r="B2010">
        <v>56163</v>
      </c>
      <c r="C2010">
        <v>71</v>
      </c>
      <c r="D2010">
        <v>867</v>
      </c>
      <c r="E2010" t="s">
        <v>43</v>
      </c>
      <c r="F2010" t="s">
        <v>44</v>
      </c>
      <c r="G2010" t="s">
        <v>33</v>
      </c>
      <c r="N2010" t="s">
        <v>19</v>
      </c>
      <c r="O2010" t="s">
        <v>97</v>
      </c>
      <c r="P2010" t="s">
        <v>20</v>
      </c>
      <c r="Q2010" t="s">
        <v>14</v>
      </c>
      <c r="S2010" t="str">
        <f t="shared" si="69"/>
        <v>UPDATE tbl_clubs SET intItemID = 2009  WHERE sku = 56163</v>
      </c>
      <c r="V2010" t="s">
        <v>2106</v>
      </c>
    </row>
    <row r="2011" spans="1:22" x14ac:dyDescent="0.25">
      <c r="A2011">
        <f t="shared" si="70"/>
        <v>2010</v>
      </c>
      <c r="B2011">
        <v>56165</v>
      </c>
      <c r="C2011">
        <v>71</v>
      </c>
      <c r="D2011">
        <v>867</v>
      </c>
      <c r="E2011" t="s">
        <v>31</v>
      </c>
      <c r="F2011" t="s">
        <v>32</v>
      </c>
      <c r="G2011" t="s">
        <v>33</v>
      </c>
      <c r="N2011" t="s">
        <v>19</v>
      </c>
      <c r="O2011" t="s">
        <v>97</v>
      </c>
      <c r="P2011" t="s">
        <v>20</v>
      </c>
      <c r="Q2011" t="s">
        <v>14</v>
      </c>
      <c r="S2011" t="str">
        <f t="shared" si="69"/>
        <v>UPDATE tbl_clubs SET intItemID = 2010  WHERE sku = 56165</v>
      </c>
      <c r="V2011" t="s">
        <v>2107</v>
      </c>
    </row>
    <row r="2012" spans="1:22" x14ac:dyDescent="0.25">
      <c r="A2012">
        <f t="shared" si="70"/>
        <v>2011</v>
      </c>
      <c r="B2012">
        <v>56181</v>
      </c>
      <c r="C2012">
        <v>71</v>
      </c>
      <c r="D2012">
        <v>867</v>
      </c>
      <c r="E2012" t="s">
        <v>31</v>
      </c>
      <c r="F2012" t="s">
        <v>32</v>
      </c>
      <c r="G2012" t="s">
        <v>33</v>
      </c>
      <c r="N2012" t="s">
        <v>19</v>
      </c>
      <c r="O2012" t="s">
        <v>97</v>
      </c>
      <c r="P2012" t="s">
        <v>20</v>
      </c>
      <c r="Q2012" t="s">
        <v>14</v>
      </c>
      <c r="S2012" t="str">
        <f t="shared" si="69"/>
        <v>UPDATE tbl_clubs SET intItemID = 2011  WHERE sku = 56181</v>
      </c>
      <c r="V2012" t="s">
        <v>2108</v>
      </c>
    </row>
    <row r="2013" spans="1:22" x14ac:dyDescent="0.25">
      <c r="A2013">
        <f t="shared" si="70"/>
        <v>2012</v>
      </c>
      <c r="B2013">
        <v>56182</v>
      </c>
      <c r="C2013">
        <v>71</v>
      </c>
      <c r="D2013">
        <v>867</v>
      </c>
      <c r="E2013" t="s">
        <v>38</v>
      </c>
      <c r="F2013" t="s">
        <v>32</v>
      </c>
      <c r="G2013" t="s">
        <v>33</v>
      </c>
      <c r="N2013" t="s">
        <v>19</v>
      </c>
      <c r="O2013" t="s">
        <v>97</v>
      </c>
      <c r="P2013" t="s">
        <v>20</v>
      </c>
      <c r="Q2013" t="s">
        <v>14</v>
      </c>
      <c r="S2013" t="str">
        <f t="shared" si="69"/>
        <v>UPDATE tbl_clubs SET intItemID = 2012  WHERE sku = 56182</v>
      </c>
      <c r="V2013" t="s">
        <v>2109</v>
      </c>
    </row>
    <row r="2014" spans="1:22" x14ac:dyDescent="0.25">
      <c r="A2014">
        <f t="shared" si="70"/>
        <v>2013</v>
      </c>
      <c r="B2014">
        <v>56183</v>
      </c>
      <c r="C2014">
        <v>71</v>
      </c>
      <c r="D2014">
        <v>867</v>
      </c>
      <c r="E2014" t="s">
        <v>38</v>
      </c>
      <c r="F2014" t="s">
        <v>32</v>
      </c>
      <c r="G2014" t="s">
        <v>33</v>
      </c>
      <c r="N2014" t="s">
        <v>19</v>
      </c>
      <c r="O2014" t="s">
        <v>97</v>
      </c>
      <c r="P2014" t="s">
        <v>20</v>
      </c>
      <c r="Q2014" t="s">
        <v>14</v>
      </c>
      <c r="S2014" t="str">
        <f t="shared" si="69"/>
        <v>UPDATE tbl_clubs SET intItemID = 2013  WHERE sku = 56183</v>
      </c>
      <c r="V2014" t="s">
        <v>2110</v>
      </c>
    </row>
    <row r="2015" spans="1:22" x14ac:dyDescent="0.25">
      <c r="A2015">
        <f t="shared" si="70"/>
        <v>2014</v>
      </c>
      <c r="B2015">
        <v>56184</v>
      </c>
      <c r="C2015">
        <v>71</v>
      </c>
      <c r="D2015">
        <v>867</v>
      </c>
      <c r="E2015" t="s">
        <v>38</v>
      </c>
      <c r="F2015" t="s">
        <v>32</v>
      </c>
      <c r="G2015" t="s">
        <v>33</v>
      </c>
      <c r="N2015" t="s">
        <v>19</v>
      </c>
      <c r="O2015" t="s">
        <v>97</v>
      </c>
      <c r="P2015" t="s">
        <v>20</v>
      </c>
      <c r="Q2015" t="s">
        <v>14</v>
      </c>
      <c r="S2015" t="str">
        <f t="shared" si="69"/>
        <v>UPDATE tbl_clubs SET intItemID = 2014  WHERE sku = 56184</v>
      </c>
      <c r="V2015" t="s">
        <v>2111</v>
      </c>
    </row>
    <row r="2016" spans="1:22" x14ac:dyDescent="0.25">
      <c r="A2016">
        <f t="shared" si="70"/>
        <v>2015</v>
      </c>
      <c r="B2016">
        <v>56185</v>
      </c>
      <c r="C2016">
        <v>71</v>
      </c>
      <c r="D2016">
        <v>867</v>
      </c>
      <c r="E2016" t="s">
        <v>39</v>
      </c>
      <c r="F2016" t="s">
        <v>32</v>
      </c>
      <c r="G2016" t="s">
        <v>41</v>
      </c>
      <c r="N2016" t="s">
        <v>19</v>
      </c>
      <c r="O2016" t="s">
        <v>97</v>
      </c>
      <c r="P2016" t="s">
        <v>20</v>
      </c>
      <c r="Q2016" t="s">
        <v>14</v>
      </c>
      <c r="S2016" t="str">
        <f t="shared" si="69"/>
        <v>UPDATE tbl_clubs SET intItemID = 2015  WHERE sku = 56185</v>
      </c>
      <c r="V2016" t="s">
        <v>2112</v>
      </c>
    </row>
    <row r="2017" spans="1:22" x14ac:dyDescent="0.25">
      <c r="A2017">
        <f t="shared" si="70"/>
        <v>2016</v>
      </c>
      <c r="B2017">
        <v>56186</v>
      </c>
      <c r="C2017">
        <v>71</v>
      </c>
      <c r="D2017">
        <v>1856</v>
      </c>
      <c r="E2017" t="s">
        <v>43</v>
      </c>
      <c r="F2017" t="s">
        <v>18</v>
      </c>
      <c r="G2017" t="s">
        <v>33</v>
      </c>
      <c r="N2017" t="s">
        <v>19</v>
      </c>
      <c r="O2017" t="s">
        <v>97</v>
      </c>
      <c r="P2017" t="s">
        <v>20</v>
      </c>
      <c r="Q2017" t="s">
        <v>14</v>
      </c>
      <c r="S2017" t="str">
        <f t="shared" si="69"/>
        <v>UPDATE tbl_clubs SET intItemID = 2016  WHERE sku = 56186</v>
      </c>
      <c r="V2017" t="s">
        <v>2113</v>
      </c>
    </row>
    <row r="2018" spans="1:22" x14ac:dyDescent="0.25">
      <c r="A2018">
        <f t="shared" si="70"/>
        <v>2017</v>
      </c>
      <c r="B2018">
        <v>56195</v>
      </c>
      <c r="C2018">
        <v>71</v>
      </c>
      <c r="D2018">
        <v>867</v>
      </c>
      <c r="E2018" t="s">
        <v>31</v>
      </c>
      <c r="F2018" t="s">
        <v>32</v>
      </c>
      <c r="G2018" t="s">
        <v>33</v>
      </c>
      <c r="N2018" t="s">
        <v>19</v>
      </c>
      <c r="O2018" t="s">
        <v>97</v>
      </c>
      <c r="P2018" t="s">
        <v>20</v>
      </c>
      <c r="Q2018" t="s">
        <v>14</v>
      </c>
      <c r="S2018" t="str">
        <f t="shared" si="69"/>
        <v>UPDATE tbl_clubs SET intItemID = 2017  WHERE sku = 56195</v>
      </c>
      <c r="V2018" t="s">
        <v>2114</v>
      </c>
    </row>
    <row r="2019" spans="1:22" x14ac:dyDescent="0.25">
      <c r="A2019">
        <f t="shared" si="70"/>
        <v>2018</v>
      </c>
      <c r="B2019">
        <v>56196</v>
      </c>
      <c r="C2019">
        <v>71</v>
      </c>
      <c r="D2019">
        <v>867</v>
      </c>
      <c r="E2019" t="s">
        <v>38</v>
      </c>
      <c r="F2019" t="s">
        <v>32</v>
      </c>
      <c r="G2019" t="s">
        <v>33</v>
      </c>
      <c r="N2019" t="s">
        <v>19</v>
      </c>
      <c r="O2019" t="s">
        <v>97</v>
      </c>
      <c r="P2019" t="s">
        <v>20</v>
      </c>
      <c r="Q2019" t="s">
        <v>14</v>
      </c>
      <c r="S2019" t="str">
        <f t="shared" si="69"/>
        <v>UPDATE tbl_clubs SET intItemID = 2018  WHERE sku = 56196</v>
      </c>
      <c r="V2019" t="s">
        <v>2115</v>
      </c>
    </row>
    <row r="2020" spans="1:22" x14ac:dyDescent="0.25">
      <c r="A2020">
        <f t="shared" si="70"/>
        <v>2019</v>
      </c>
      <c r="B2020">
        <v>56197</v>
      </c>
      <c r="C2020">
        <v>71</v>
      </c>
      <c r="D2020">
        <v>867</v>
      </c>
      <c r="E2020" t="s">
        <v>38</v>
      </c>
      <c r="F2020" t="s">
        <v>32</v>
      </c>
      <c r="G2020" t="s">
        <v>33</v>
      </c>
      <c r="N2020" t="s">
        <v>19</v>
      </c>
      <c r="O2020" t="s">
        <v>97</v>
      </c>
      <c r="P2020" t="s">
        <v>20</v>
      </c>
      <c r="Q2020" t="s">
        <v>14</v>
      </c>
      <c r="S2020" t="str">
        <f t="shared" si="69"/>
        <v>UPDATE tbl_clubs SET intItemID = 2019  WHERE sku = 56197</v>
      </c>
      <c r="V2020" t="s">
        <v>2116</v>
      </c>
    </row>
    <row r="2021" spans="1:22" x14ac:dyDescent="0.25">
      <c r="A2021">
        <f t="shared" si="70"/>
        <v>2020</v>
      </c>
      <c r="B2021">
        <v>56198</v>
      </c>
      <c r="C2021">
        <v>71</v>
      </c>
      <c r="D2021">
        <v>867</v>
      </c>
      <c r="E2021" t="s">
        <v>38</v>
      </c>
      <c r="F2021" t="s">
        <v>32</v>
      </c>
      <c r="G2021" t="s">
        <v>33</v>
      </c>
      <c r="N2021" t="s">
        <v>19</v>
      </c>
      <c r="O2021" t="s">
        <v>97</v>
      </c>
      <c r="P2021" t="s">
        <v>20</v>
      </c>
      <c r="Q2021" t="s">
        <v>14</v>
      </c>
      <c r="S2021" t="str">
        <f t="shared" si="69"/>
        <v>UPDATE tbl_clubs SET intItemID = 2020  WHERE sku = 56198</v>
      </c>
      <c r="V2021" t="s">
        <v>2117</v>
      </c>
    </row>
    <row r="2022" spans="1:22" x14ac:dyDescent="0.25">
      <c r="A2022">
        <f t="shared" si="70"/>
        <v>2021</v>
      </c>
      <c r="B2022">
        <v>56199</v>
      </c>
      <c r="C2022">
        <v>71</v>
      </c>
      <c r="D2022">
        <v>867</v>
      </c>
      <c r="E2022" t="s">
        <v>39</v>
      </c>
      <c r="F2022" t="s">
        <v>32</v>
      </c>
      <c r="G2022" t="s">
        <v>41</v>
      </c>
      <c r="N2022" t="s">
        <v>19</v>
      </c>
      <c r="O2022" t="s">
        <v>97</v>
      </c>
      <c r="P2022" t="s">
        <v>20</v>
      </c>
      <c r="Q2022" t="s">
        <v>14</v>
      </c>
      <c r="S2022" t="str">
        <f t="shared" si="69"/>
        <v>UPDATE tbl_clubs SET intItemID = 2021  WHERE sku = 56199</v>
      </c>
      <c r="V2022" t="s">
        <v>2118</v>
      </c>
    </row>
    <row r="2023" spans="1:22" x14ac:dyDescent="0.25">
      <c r="A2023">
        <f t="shared" si="70"/>
        <v>2022</v>
      </c>
      <c r="B2023">
        <v>56200</v>
      </c>
      <c r="C2023">
        <v>71</v>
      </c>
      <c r="D2023">
        <v>867</v>
      </c>
      <c r="E2023" t="s">
        <v>43</v>
      </c>
      <c r="F2023" t="s">
        <v>44</v>
      </c>
      <c r="G2023" t="s">
        <v>33</v>
      </c>
      <c r="N2023" t="s">
        <v>19</v>
      </c>
      <c r="O2023" t="s">
        <v>97</v>
      </c>
      <c r="P2023" t="s">
        <v>20</v>
      </c>
      <c r="Q2023" t="s">
        <v>14</v>
      </c>
      <c r="S2023" t="str">
        <f t="shared" si="69"/>
        <v>UPDATE tbl_clubs SET intItemID = 2022  WHERE sku = 56200</v>
      </c>
      <c r="V2023" t="s">
        <v>2119</v>
      </c>
    </row>
    <row r="2024" spans="1:22" x14ac:dyDescent="0.25">
      <c r="A2024">
        <f t="shared" si="70"/>
        <v>2023</v>
      </c>
      <c r="B2024">
        <v>56202</v>
      </c>
      <c r="C2024">
        <v>71</v>
      </c>
      <c r="D2024">
        <v>373</v>
      </c>
      <c r="E2024" t="s">
        <v>31</v>
      </c>
      <c r="F2024" t="s">
        <v>32</v>
      </c>
      <c r="G2024" t="s">
        <v>33</v>
      </c>
      <c r="N2024" t="s">
        <v>19</v>
      </c>
      <c r="O2024" t="s">
        <v>97</v>
      </c>
      <c r="P2024" t="s">
        <v>20</v>
      </c>
      <c r="Q2024" t="s">
        <v>14</v>
      </c>
      <c r="S2024" t="str">
        <f t="shared" si="69"/>
        <v>UPDATE tbl_clubs SET intItemID = 2023  WHERE sku = 56202</v>
      </c>
      <c r="V2024" t="s">
        <v>2120</v>
      </c>
    </row>
    <row r="2025" spans="1:22" x14ac:dyDescent="0.25">
      <c r="A2025">
        <f t="shared" si="70"/>
        <v>2024</v>
      </c>
      <c r="B2025">
        <v>56205</v>
      </c>
      <c r="C2025">
        <v>71</v>
      </c>
      <c r="D2025">
        <v>28</v>
      </c>
      <c r="E2025" t="s">
        <v>31</v>
      </c>
      <c r="F2025" t="s">
        <v>32</v>
      </c>
      <c r="G2025" t="s">
        <v>33</v>
      </c>
      <c r="N2025" t="s">
        <v>19</v>
      </c>
      <c r="O2025" t="s">
        <v>97</v>
      </c>
      <c r="P2025" t="s">
        <v>20</v>
      </c>
      <c r="Q2025" t="s">
        <v>14</v>
      </c>
      <c r="S2025" t="str">
        <f t="shared" si="69"/>
        <v>UPDATE tbl_clubs SET intItemID = 2024  WHERE sku = 56205</v>
      </c>
      <c r="V2025" t="s">
        <v>2121</v>
      </c>
    </row>
    <row r="2026" spans="1:22" x14ac:dyDescent="0.25">
      <c r="A2026">
        <f t="shared" si="70"/>
        <v>2025</v>
      </c>
      <c r="B2026">
        <v>56207</v>
      </c>
      <c r="C2026">
        <v>71</v>
      </c>
      <c r="D2026">
        <v>28</v>
      </c>
      <c r="E2026" t="s">
        <v>38</v>
      </c>
      <c r="F2026" t="s">
        <v>32</v>
      </c>
      <c r="G2026" t="s">
        <v>33</v>
      </c>
      <c r="N2026" t="s">
        <v>19</v>
      </c>
      <c r="O2026" t="s">
        <v>97</v>
      </c>
      <c r="P2026" t="s">
        <v>20</v>
      </c>
      <c r="Q2026" t="s">
        <v>14</v>
      </c>
      <c r="S2026" t="str">
        <f t="shared" si="69"/>
        <v>UPDATE tbl_clubs SET intItemID = 2025  WHERE sku = 56207</v>
      </c>
      <c r="V2026" t="s">
        <v>2122</v>
      </c>
    </row>
    <row r="2027" spans="1:22" x14ac:dyDescent="0.25">
      <c r="A2027">
        <f t="shared" si="70"/>
        <v>2026</v>
      </c>
      <c r="B2027">
        <v>56211</v>
      </c>
      <c r="C2027">
        <v>71</v>
      </c>
      <c r="D2027">
        <v>1856</v>
      </c>
      <c r="E2027" t="s">
        <v>43</v>
      </c>
      <c r="F2027" t="s">
        <v>18</v>
      </c>
      <c r="G2027" t="s">
        <v>33</v>
      </c>
      <c r="N2027" t="s">
        <v>19</v>
      </c>
      <c r="O2027" t="s">
        <v>97</v>
      </c>
      <c r="P2027" t="s">
        <v>20</v>
      </c>
      <c r="Q2027" t="s">
        <v>14</v>
      </c>
      <c r="S2027" t="str">
        <f t="shared" si="69"/>
        <v>UPDATE tbl_clubs SET intItemID = 2026  WHERE sku = 56211</v>
      </c>
      <c r="V2027" t="s">
        <v>2123</v>
      </c>
    </row>
    <row r="2028" spans="1:22" x14ac:dyDescent="0.25">
      <c r="A2028">
        <f t="shared" si="70"/>
        <v>2027</v>
      </c>
      <c r="B2028">
        <v>56214</v>
      </c>
      <c r="C2028">
        <v>71</v>
      </c>
      <c r="D2028">
        <v>28</v>
      </c>
      <c r="E2028" t="s">
        <v>38</v>
      </c>
      <c r="F2028" t="s">
        <v>32</v>
      </c>
      <c r="G2028" t="s">
        <v>33</v>
      </c>
      <c r="N2028" t="s">
        <v>19</v>
      </c>
      <c r="O2028" t="s">
        <v>97</v>
      </c>
      <c r="P2028" t="s">
        <v>20</v>
      </c>
      <c r="Q2028" t="s">
        <v>14</v>
      </c>
      <c r="S2028" t="str">
        <f t="shared" si="69"/>
        <v>UPDATE tbl_clubs SET intItemID = 2027  WHERE sku = 56214</v>
      </c>
      <c r="V2028" t="s">
        <v>2124</v>
      </c>
    </row>
    <row r="2029" spans="1:22" x14ac:dyDescent="0.25">
      <c r="A2029">
        <f t="shared" si="70"/>
        <v>2028</v>
      </c>
      <c r="B2029">
        <v>56215</v>
      </c>
      <c r="C2029">
        <v>71</v>
      </c>
      <c r="D2029">
        <v>28</v>
      </c>
      <c r="E2029" t="s">
        <v>38</v>
      </c>
      <c r="F2029" t="s">
        <v>32</v>
      </c>
      <c r="G2029" t="s">
        <v>33</v>
      </c>
      <c r="N2029" t="s">
        <v>19</v>
      </c>
      <c r="O2029" t="s">
        <v>97</v>
      </c>
      <c r="P2029" t="s">
        <v>20</v>
      </c>
      <c r="Q2029" t="s">
        <v>14</v>
      </c>
      <c r="S2029" t="str">
        <f t="shared" si="69"/>
        <v>UPDATE tbl_clubs SET intItemID = 2028  WHERE sku = 56215</v>
      </c>
      <c r="V2029" t="s">
        <v>2125</v>
      </c>
    </row>
    <row r="2030" spans="1:22" x14ac:dyDescent="0.25">
      <c r="A2030">
        <f t="shared" si="70"/>
        <v>2029</v>
      </c>
      <c r="B2030">
        <v>56216</v>
      </c>
      <c r="C2030">
        <v>71</v>
      </c>
      <c r="D2030">
        <v>957</v>
      </c>
      <c r="E2030" t="s">
        <v>56</v>
      </c>
      <c r="F2030" t="s">
        <v>32</v>
      </c>
      <c r="G2030" t="s">
        <v>33</v>
      </c>
      <c r="N2030" t="s">
        <v>19</v>
      </c>
      <c r="O2030" t="s">
        <v>97</v>
      </c>
      <c r="P2030" t="s">
        <v>20</v>
      </c>
      <c r="Q2030" t="s">
        <v>14</v>
      </c>
      <c r="S2030" t="str">
        <f t="shared" si="69"/>
        <v>UPDATE tbl_clubs SET intItemID = 2029  WHERE sku = 56216</v>
      </c>
      <c r="V2030" t="s">
        <v>2126</v>
      </c>
    </row>
    <row r="2031" spans="1:22" x14ac:dyDescent="0.25">
      <c r="A2031">
        <f t="shared" si="70"/>
        <v>2030</v>
      </c>
      <c r="B2031">
        <v>56217</v>
      </c>
      <c r="C2031">
        <v>71</v>
      </c>
      <c r="D2031">
        <v>28</v>
      </c>
      <c r="E2031" t="s">
        <v>39</v>
      </c>
      <c r="F2031" t="s">
        <v>40</v>
      </c>
      <c r="G2031" t="s">
        <v>41</v>
      </c>
      <c r="N2031" t="s">
        <v>19</v>
      </c>
      <c r="O2031" t="s">
        <v>97</v>
      </c>
      <c r="P2031" t="s">
        <v>20</v>
      </c>
      <c r="Q2031" t="s">
        <v>14</v>
      </c>
      <c r="S2031" t="str">
        <f t="shared" si="69"/>
        <v>UPDATE tbl_clubs SET intItemID = 2030  WHERE sku = 56217</v>
      </c>
      <c r="V2031" t="s">
        <v>2127</v>
      </c>
    </row>
    <row r="2032" spans="1:22" x14ac:dyDescent="0.25">
      <c r="A2032">
        <f t="shared" si="70"/>
        <v>2031</v>
      </c>
      <c r="B2032">
        <v>56218</v>
      </c>
      <c r="C2032">
        <v>71</v>
      </c>
      <c r="D2032">
        <v>203</v>
      </c>
      <c r="E2032" t="s">
        <v>36</v>
      </c>
      <c r="F2032" t="s">
        <v>32</v>
      </c>
      <c r="G2032" t="s">
        <v>33</v>
      </c>
      <c r="N2032" t="s">
        <v>19</v>
      </c>
      <c r="O2032" t="s">
        <v>97</v>
      </c>
      <c r="P2032" t="s">
        <v>20</v>
      </c>
      <c r="Q2032" t="s">
        <v>14</v>
      </c>
      <c r="S2032" t="str">
        <f t="shared" si="69"/>
        <v>UPDATE tbl_clubs SET intItemID = 2031  WHERE sku = 56218</v>
      </c>
      <c r="V2032" t="s">
        <v>2128</v>
      </c>
    </row>
    <row r="2033" spans="1:22" x14ac:dyDescent="0.25">
      <c r="A2033">
        <f t="shared" si="70"/>
        <v>2032</v>
      </c>
      <c r="B2033">
        <v>56222</v>
      </c>
      <c r="C2033">
        <v>71</v>
      </c>
      <c r="D2033">
        <v>867</v>
      </c>
      <c r="E2033" t="s">
        <v>56</v>
      </c>
      <c r="F2033" t="s">
        <v>32</v>
      </c>
      <c r="G2033" t="s">
        <v>33</v>
      </c>
      <c r="N2033" t="s">
        <v>19</v>
      </c>
      <c r="O2033" t="s">
        <v>97</v>
      </c>
      <c r="P2033" t="s">
        <v>20</v>
      </c>
      <c r="Q2033" t="s">
        <v>14</v>
      </c>
      <c r="S2033" t="str">
        <f t="shared" si="69"/>
        <v>UPDATE tbl_clubs SET intItemID = 2032  WHERE sku = 56222</v>
      </c>
      <c r="V2033" t="s">
        <v>2129</v>
      </c>
    </row>
    <row r="2034" spans="1:22" x14ac:dyDescent="0.25">
      <c r="A2034">
        <f t="shared" si="70"/>
        <v>2033</v>
      </c>
      <c r="B2034">
        <v>56223</v>
      </c>
      <c r="C2034">
        <v>71</v>
      </c>
      <c r="D2034">
        <v>8</v>
      </c>
      <c r="E2034" t="s">
        <v>31</v>
      </c>
      <c r="F2034" t="s">
        <v>32</v>
      </c>
      <c r="G2034" t="s">
        <v>33</v>
      </c>
      <c r="N2034" t="s">
        <v>19</v>
      </c>
      <c r="O2034" t="s">
        <v>97</v>
      </c>
      <c r="P2034" t="s">
        <v>20</v>
      </c>
      <c r="Q2034" t="s">
        <v>14</v>
      </c>
      <c r="S2034" t="str">
        <f t="shared" si="69"/>
        <v>UPDATE tbl_clubs SET intItemID = 2033  WHERE sku = 56223</v>
      </c>
      <c r="V2034" t="s">
        <v>2130</v>
      </c>
    </row>
    <row r="2035" spans="1:22" x14ac:dyDescent="0.25">
      <c r="A2035">
        <f t="shared" si="70"/>
        <v>2034</v>
      </c>
      <c r="B2035">
        <v>56224</v>
      </c>
      <c r="C2035">
        <v>71</v>
      </c>
      <c r="D2035">
        <v>28</v>
      </c>
      <c r="E2035" t="s">
        <v>39</v>
      </c>
      <c r="F2035" t="s">
        <v>40</v>
      </c>
      <c r="G2035" t="s">
        <v>42</v>
      </c>
      <c r="N2035" t="s">
        <v>19</v>
      </c>
      <c r="O2035" t="s">
        <v>97</v>
      </c>
      <c r="P2035" t="s">
        <v>20</v>
      </c>
      <c r="Q2035" t="s">
        <v>14</v>
      </c>
      <c r="S2035" t="str">
        <f t="shared" si="69"/>
        <v>UPDATE tbl_clubs SET intItemID = 2034  WHERE sku = 56224</v>
      </c>
      <c r="V2035" t="s">
        <v>2131</v>
      </c>
    </row>
    <row r="2036" spans="1:22" x14ac:dyDescent="0.25">
      <c r="A2036">
        <f t="shared" si="70"/>
        <v>2035</v>
      </c>
      <c r="B2036">
        <v>56225</v>
      </c>
      <c r="C2036">
        <v>71</v>
      </c>
      <c r="D2036">
        <v>1856</v>
      </c>
      <c r="E2036" t="s">
        <v>43</v>
      </c>
      <c r="F2036" t="s">
        <v>18</v>
      </c>
      <c r="G2036" t="s">
        <v>33</v>
      </c>
      <c r="N2036" t="s">
        <v>19</v>
      </c>
      <c r="O2036" t="s">
        <v>97</v>
      </c>
      <c r="P2036" t="s">
        <v>20</v>
      </c>
      <c r="Q2036" t="s">
        <v>14</v>
      </c>
      <c r="S2036" t="str">
        <f t="shared" si="69"/>
        <v>UPDATE tbl_clubs SET intItemID = 2035  WHERE sku = 56225</v>
      </c>
      <c r="V2036" t="s">
        <v>2132</v>
      </c>
    </row>
    <row r="2037" spans="1:22" x14ac:dyDescent="0.25">
      <c r="A2037">
        <f t="shared" si="70"/>
        <v>2036</v>
      </c>
      <c r="B2037">
        <v>56226</v>
      </c>
      <c r="C2037">
        <v>71</v>
      </c>
      <c r="D2037">
        <v>957</v>
      </c>
      <c r="E2037" t="s">
        <v>56</v>
      </c>
      <c r="F2037" t="s">
        <v>32</v>
      </c>
      <c r="G2037" t="s">
        <v>33</v>
      </c>
      <c r="N2037" t="s">
        <v>19</v>
      </c>
      <c r="O2037" t="s">
        <v>97</v>
      </c>
      <c r="P2037" t="s">
        <v>20</v>
      </c>
      <c r="Q2037" t="s">
        <v>14</v>
      </c>
      <c r="S2037" t="str">
        <f t="shared" si="69"/>
        <v>UPDATE tbl_clubs SET intItemID = 2036  WHERE sku = 56226</v>
      </c>
      <c r="V2037" t="s">
        <v>2133</v>
      </c>
    </row>
    <row r="2038" spans="1:22" x14ac:dyDescent="0.25">
      <c r="A2038">
        <f t="shared" si="70"/>
        <v>2037</v>
      </c>
      <c r="B2038">
        <v>56227</v>
      </c>
      <c r="C2038">
        <v>71</v>
      </c>
      <c r="D2038">
        <v>28</v>
      </c>
      <c r="E2038" t="s">
        <v>31</v>
      </c>
      <c r="F2038" t="s">
        <v>32</v>
      </c>
      <c r="G2038" t="s">
        <v>33</v>
      </c>
      <c r="N2038" t="s">
        <v>19</v>
      </c>
      <c r="O2038" t="s">
        <v>97</v>
      </c>
      <c r="P2038" t="s">
        <v>20</v>
      </c>
      <c r="Q2038" t="s">
        <v>14</v>
      </c>
      <c r="S2038" t="str">
        <f t="shared" si="69"/>
        <v>UPDATE tbl_clubs SET intItemID = 2037  WHERE sku = 56227</v>
      </c>
      <c r="V2038" t="s">
        <v>2134</v>
      </c>
    </row>
    <row r="2039" spans="1:22" x14ac:dyDescent="0.25">
      <c r="A2039">
        <f t="shared" si="70"/>
        <v>2038</v>
      </c>
      <c r="B2039">
        <v>56228</v>
      </c>
      <c r="C2039">
        <v>71</v>
      </c>
      <c r="D2039">
        <v>28</v>
      </c>
      <c r="E2039" t="s">
        <v>38</v>
      </c>
      <c r="F2039" t="s">
        <v>32</v>
      </c>
      <c r="G2039" t="s">
        <v>33</v>
      </c>
      <c r="N2039" t="s">
        <v>19</v>
      </c>
      <c r="O2039" t="s">
        <v>97</v>
      </c>
      <c r="P2039" t="s">
        <v>20</v>
      </c>
      <c r="Q2039" t="s">
        <v>14</v>
      </c>
      <c r="S2039" t="str">
        <f t="shared" si="69"/>
        <v>UPDATE tbl_clubs SET intItemID = 2038  WHERE sku = 56228</v>
      </c>
      <c r="V2039" t="s">
        <v>2135</v>
      </c>
    </row>
    <row r="2040" spans="1:22" x14ac:dyDescent="0.25">
      <c r="A2040">
        <f t="shared" si="70"/>
        <v>2039</v>
      </c>
      <c r="B2040">
        <v>56229</v>
      </c>
      <c r="C2040">
        <v>71</v>
      </c>
      <c r="D2040">
        <v>28</v>
      </c>
      <c r="E2040" t="s">
        <v>38</v>
      </c>
      <c r="F2040" t="s">
        <v>32</v>
      </c>
      <c r="G2040" t="s">
        <v>33</v>
      </c>
      <c r="N2040" t="s">
        <v>19</v>
      </c>
      <c r="O2040" t="s">
        <v>97</v>
      </c>
      <c r="P2040" t="s">
        <v>20</v>
      </c>
      <c r="Q2040" t="s">
        <v>14</v>
      </c>
      <c r="S2040" t="str">
        <f t="shared" si="69"/>
        <v>UPDATE tbl_clubs SET intItemID = 2039  WHERE sku = 56229</v>
      </c>
      <c r="V2040" t="s">
        <v>2136</v>
      </c>
    </row>
    <row r="2041" spans="1:22" x14ac:dyDescent="0.25">
      <c r="A2041">
        <f t="shared" si="70"/>
        <v>2040</v>
      </c>
      <c r="B2041">
        <v>56230</v>
      </c>
      <c r="C2041">
        <v>71</v>
      </c>
      <c r="D2041">
        <v>203</v>
      </c>
      <c r="E2041" t="s">
        <v>36</v>
      </c>
      <c r="F2041" t="s">
        <v>32</v>
      </c>
      <c r="G2041" t="s">
        <v>33</v>
      </c>
      <c r="N2041" t="s">
        <v>19</v>
      </c>
      <c r="O2041" t="s">
        <v>97</v>
      </c>
      <c r="P2041" t="s">
        <v>20</v>
      </c>
      <c r="Q2041" t="s">
        <v>14</v>
      </c>
      <c r="S2041" t="str">
        <f t="shared" si="69"/>
        <v>UPDATE tbl_clubs SET intItemID = 2040  WHERE sku = 56230</v>
      </c>
      <c r="V2041" t="s">
        <v>2137</v>
      </c>
    </row>
    <row r="2042" spans="1:22" x14ac:dyDescent="0.25">
      <c r="A2042">
        <f t="shared" si="70"/>
        <v>2041</v>
      </c>
      <c r="B2042">
        <v>56232</v>
      </c>
      <c r="C2042">
        <v>71</v>
      </c>
      <c r="D2042">
        <v>28</v>
      </c>
      <c r="E2042" t="s">
        <v>31</v>
      </c>
      <c r="F2042" t="s">
        <v>32</v>
      </c>
      <c r="G2042" t="s">
        <v>33</v>
      </c>
      <c r="N2042" t="s">
        <v>19</v>
      </c>
      <c r="O2042" t="s">
        <v>97</v>
      </c>
      <c r="P2042" t="s">
        <v>20</v>
      </c>
      <c r="Q2042" t="s">
        <v>14</v>
      </c>
      <c r="S2042" t="str">
        <f t="shared" si="69"/>
        <v>UPDATE tbl_clubs SET intItemID = 2041  WHERE sku = 56232</v>
      </c>
      <c r="V2042" t="s">
        <v>2138</v>
      </c>
    </row>
    <row r="2043" spans="1:22" x14ac:dyDescent="0.25">
      <c r="A2043">
        <f t="shared" si="70"/>
        <v>2042</v>
      </c>
      <c r="B2043">
        <v>56233</v>
      </c>
      <c r="C2043">
        <v>71</v>
      </c>
      <c r="D2043">
        <v>957</v>
      </c>
      <c r="E2043" t="s">
        <v>56</v>
      </c>
      <c r="F2043" t="s">
        <v>32</v>
      </c>
      <c r="G2043" t="s">
        <v>33</v>
      </c>
      <c r="N2043" t="s">
        <v>19</v>
      </c>
      <c r="O2043" t="s">
        <v>97</v>
      </c>
      <c r="P2043" t="s">
        <v>20</v>
      </c>
      <c r="Q2043" t="s">
        <v>14</v>
      </c>
      <c r="S2043" t="str">
        <f t="shared" si="69"/>
        <v>UPDATE tbl_clubs SET intItemID = 2042  WHERE sku = 56233</v>
      </c>
      <c r="V2043" t="s">
        <v>2139</v>
      </c>
    </row>
    <row r="2044" spans="1:22" x14ac:dyDescent="0.25">
      <c r="A2044">
        <f t="shared" si="70"/>
        <v>2043</v>
      </c>
      <c r="B2044">
        <v>56234</v>
      </c>
      <c r="C2044">
        <v>71</v>
      </c>
      <c r="D2044">
        <v>1856</v>
      </c>
      <c r="E2044" t="s">
        <v>43</v>
      </c>
      <c r="F2044" t="s">
        <v>18</v>
      </c>
      <c r="G2044" t="s">
        <v>33</v>
      </c>
      <c r="N2044" t="s">
        <v>19</v>
      </c>
      <c r="O2044" t="s">
        <v>97</v>
      </c>
      <c r="P2044" t="s">
        <v>20</v>
      </c>
      <c r="Q2044" t="s">
        <v>14</v>
      </c>
      <c r="S2044" t="str">
        <f t="shared" si="69"/>
        <v>UPDATE tbl_clubs SET intItemID = 2043  WHERE sku = 56234</v>
      </c>
      <c r="V2044" t="s">
        <v>2140</v>
      </c>
    </row>
    <row r="2045" spans="1:22" x14ac:dyDescent="0.25">
      <c r="A2045">
        <f t="shared" si="70"/>
        <v>2044</v>
      </c>
      <c r="B2045">
        <v>56235</v>
      </c>
      <c r="C2045">
        <v>71</v>
      </c>
      <c r="D2045">
        <v>28</v>
      </c>
      <c r="E2045" t="s">
        <v>39</v>
      </c>
      <c r="F2045" t="s">
        <v>40</v>
      </c>
      <c r="G2045" t="s">
        <v>42</v>
      </c>
      <c r="N2045" t="s">
        <v>19</v>
      </c>
      <c r="O2045" t="s">
        <v>97</v>
      </c>
      <c r="P2045" t="s">
        <v>20</v>
      </c>
      <c r="Q2045" t="s">
        <v>14</v>
      </c>
      <c r="S2045" t="str">
        <f t="shared" si="69"/>
        <v>UPDATE tbl_clubs SET intItemID = 2044  WHERE sku = 56235</v>
      </c>
      <c r="V2045" t="s">
        <v>2141</v>
      </c>
    </row>
    <row r="2046" spans="1:22" x14ac:dyDescent="0.25">
      <c r="A2046">
        <f t="shared" si="70"/>
        <v>2045</v>
      </c>
      <c r="B2046">
        <v>56236</v>
      </c>
      <c r="C2046">
        <v>71</v>
      </c>
      <c r="D2046">
        <v>28</v>
      </c>
      <c r="E2046" t="s">
        <v>38</v>
      </c>
      <c r="F2046" t="s">
        <v>32</v>
      </c>
      <c r="G2046" t="s">
        <v>33</v>
      </c>
      <c r="N2046" t="s">
        <v>19</v>
      </c>
      <c r="O2046" t="s">
        <v>97</v>
      </c>
      <c r="P2046" t="s">
        <v>20</v>
      </c>
      <c r="Q2046" t="s">
        <v>14</v>
      </c>
      <c r="S2046" t="str">
        <f t="shared" si="69"/>
        <v>UPDATE tbl_clubs SET intItemID = 2045  WHERE sku = 56236</v>
      </c>
      <c r="V2046" t="s">
        <v>2142</v>
      </c>
    </row>
    <row r="2047" spans="1:22" x14ac:dyDescent="0.25">
      <c r="A2047">
        <f t="shared" si="70"/>
        <v>2046</v>
      </c>
      <c r="B2047">
        <v>56237</v>
      </c>
      <c r="C2047">
        <v>71</v>
      </c>
      <c r="D2047">
        <v>28</v>
      </c>
      <c r="E2047" t="s">
        <v>38</v>
      </c>
      <c r="F2047" t="s">
        <v>32</v>
      </c>
      <c r="G2047" t="s">
        <v>33</v>
      </c>
      <c r="N2047" t="s">
        <v>19</v>
      </c>
      <c r="O2047" t="s">
        <v>97</v>
      </c>
      <c r="P2047" t="s">
        <v>20</v>
      </c>
      <c r="Q2047" t="s">
        <v>14</v>
      </c>
      <c r="S2047" t="str">
        <f t="shared" si="69"/>
        <v>UPDATE tbl_clubs SET intItemID = 2046  WHERE sku = 56237</v>
      </c>
      <c r="V2047" t="s">
        <v>2143</v>
      </c>
    </row>
    <row r="2048" spans="1:22" x14ac:dyDescent="0.25">
      <c r="A2048">
        <f t="shared" si="70"/>
        <v>2047</v>
      </c>
      <c r="B2048">
        <v>56238</v>
      </c>
      <c r="C2048">
        <v>71</v>
      </c>
      <c r="D2048">
        <v>203</v>
      </c>
      <c r="E2048" t="s">
        <v>36</v>
      </c>
      <c r="F2048" t="s">
        <v>32</v>
      </c>
      <c r="G2048" t="s">
        <v>33</v>
      </c>
      <c r="N2048" t="s">
        <v>19</v>
      </c>
      <c r="O2048" t="s">
        <v>97</v>
      </c>
      <c r="P2048" t="s">
        <v>20</v>
      </c>
      <c r="Q2048" t="s">
        <v>14</v>
      </c>
      <c r="S2048" t="str">
        <f t="shared" si="69"/>
        <v>UPDATE tbl_clubs SET intItemID = 2047  WHERE sku = 56238</v>
      </c>
      <c r="V2048" t="s">
        <v>2144</v>
      </c>
    </row>
    <row r="2049" spans="1:22" x14ac:dyDescent="0.25">
      <c r="A2049">
        <f t="shared" si="70"/>
        <v>2048</v>
      </c>
      <c r="B2049">
        <v>56240</v>
      </c>
      <c r="C2049">
        <v>71</v>
      </c>
      <c r="D2049">
        <v>28</v>
      </c>
      <c r="E2049" t="s">
        <v>31</v>
      </c>
      <c r="F2049" t="s">
        <v>32</v>
      </c>
      <c r="G2049" t="s">
        <v>33</v>
      </c>
      <c r="N2049" t="s">
        <v>19</v>
      </c>
      <c r="O2049" t="s">
        <v>97</v>
      </c>
      <c r="P2049" t="s">
        <v>20</v>
      </c>
      <c r="Q2049" t="s">
        <v>14</v>
      </c>
      <c r="S2049" t="str">
        <f t="shared" si="69"/>
        <v>UPDATE tbl_clubs SET intItemID = 2048  WHERE sku = 56240</v>
      </c>
      <c r="V2049" t="s">
        <v>2145</v>
      </c>
    </row>
    <row r="2050" spans="1:22" x14ac:dyDescent="0.25">
      <c r="A2050">
        <f t="shared" si="70"/>
        <v>2049</v>
      </c>
      <c r="B2050">
        <v>56241</v>
      </c>
      <c r="C2050">
        <v>71</v>
      </c>
      <c r="D2050">
        <v>28</v>
      </c>
      <c r="E2050" t="s">
        <v>38</v>
      </c>
      <c r="F2050" t="s">
        <v>32</v>
      </c>
      <c r="G2050" t="s">
        <v>33</v>
      </c>
      <c r="N2050" t="s">
        <v>19</v>
      </c>
      <c r="O2050" t="s">
        <v>97</v>
      </c>
      <c r="P2050" t="s">
        <v>20</v>
      </c>
      <c r="Q2050" t="s">
        <v>14</v>
      </c>
      <c r="S2050" t="str">
        <f t="shared" si="69"/>
        <v>UPDATE tbl_clubs SET intItemID = 2049  WHERE sku = 56241</v>
      </c>
      <c r="V2050" t="s">
        <v>2146</v>
      </c>
    </row>
    <row r="2051" spans="1:22" x14ac:dyDescent="0.25">
      <c r="A2051">
        <f t="shared" si="70"/>
        <v>2050</v>
      </c>
      <c r="B2051">
        <v>56242</v>
      </c>
      <c r="C2051">
        <v>71</v>
      </c>
      <c r="D2051">
        <v>28</v>
      </c>
      <c r="E2051" t="s">
        <v>38</v>
      </c>
      <c r="F2051" t="s">
        <v>32</v>
      </c>
      <c r="G2051" t="s">
        <v>33</v>
      </c>
      <c r="N2051" t="s">
        <v>19</v>
      </c>
      <c r="O2051" t="s">
        <v>97</v>
      </c>
      <c r="P2051" t="s">
        <v>20</v>
      </c>
      <c r="Q2051" t="s">
        <v>14</v>
      </c>
      <c r="S2051" t="str">
        <f t="shared" ref="S2051:S2114" si="71">N2051&amp;O2051&amp;" "&amp;P2051&amp;A2051&amp;" "&amp;Q2051&amp;B2051</f>
        <v>UPDATE tbl_clubs SET intItemID = 2050  WHERE sku = 56242</v>
      </c>
      <c r="V2051" t="s">
        <v>2147</v>
      </c>
    </row>
    <row r="2052" spans="1:22" x14ac:dyDescent="0.25">
      <c r="A2052">
        <f t="shared" ref="A2052:A2115" si="72">A2051+1</f>
        <v>2051</v>
      </c>
      <c r="B2052">
        <v>56243</v>
      </c>
      <c r="C2052">
        <v>71</v>
      </c>
      <c r="D2052">
        <v>957</v>
      </c>
      <c r="E2052" t="s">
        <v>56</v>
      </c>
      <c r="F2052" t="s">
        <v>32</v>
      </c>
      <c r="G2052" t="s">
        <v>33</v>
      </c>
      <c r="N2052" t="s">
        <v>19</v>
      </c>
      <c r="O2052" t="s">
        <v>97</v>
      </c>
      <c r="P2052" t="s">
        <v>20</v>
      </c>
      <c r="Q2052" t="s">
        <v>14</v>
      </c>
      <c r="S2052" t="str">
        <f t="shared" si="71"/>
        <v>UPDATE tbl_clubs SET intItemID = 2051  WHERE sku = 56243</v>
      </c>
      <c r="V2052" t="s">
        <v>2148</v>
      </c>
    </row>
    <row r="2053" spans="1:22" x14ac:dyDescent="0.25">
      <c r="A2053">
        <f t="shared" si="72"/>
        <v>2052</v>
      </c>
      <c r="B2053">
        <v>56244</v>
      </c>
      <c r="C2053">
        <v>71</v>
      </c>
      <c r="D2053">
        <v>203</v>
      </c>
      <c r="E2053" t="s">
        <v>36</v>
      </c>
      <c r="F2053" t="s">
        <v>32</v>
      </c>
      <c r="G2053" t="s">
        <v>33</v>
      </c>
      <c r="N2053" t="s">
        <v>19</v>
      </c>
      <c r="O2053" t="s">
        <v>97</v>
      </c>
      <c r="P2053" t="s">
        <v>20</v>
      </c>
      <c r="Q2053" t="s">
        <v>14</v>
      </c>
      <c r="S2053" t="str">
        <f t="shared" si="71"/>
        <v>UPDATE tbl_clubs SET intItemID = 2052  WHERE sku = 56244</v>
      </c>
      <c r="V2053" t="s">
        <v>2149</v>
      </c>
    </row>
    <row r="2054" spans="1:22" x14ac:dyDescent="0.25">
      <c r="A2054">
        <f t="shared" si="72"/>
        <v>2053</v>
      </c>
      <c r="B2054">
        <v>56246</v>
      </c>
      <c r="C2054">
        <v>71</v>
      </c>
      <c r="D2054">
        <v>1856</v>
      </c>
      <c r="E2054" t="s">
        <v>43</v>
      </c>
      <c r="F2054" t="s">
        <v>18</v>
      </c>
      <c r="G2054" t="s">
        <v>33</v>
      </c>
      <c r="N2054" t="s">
        <v>19</v>
      </c>
      <c r="O2054" t="s">
        <v>97</v>
      </c>
      <c r="P2054" t="s">
        <v>20</v>
      </c>
      <c r="Q2054" t="s">
        <v>14</v>
      </c>
      <c r="S2054" t="str">
        <f t="shared" si="71"/>
        <v>UPDATE tbl_clubs SET intItemID = 2053  WHERE sku = 56246</v>
      </c>
      <c r="V2054" t="s">
        <v>2150</v>
      </c>
    </row>
    <row r="2055" spans="1:22" x14ac:dyDescent="0.25">
      <c r="A2055">
        <f t="shared" si="72"/>
        <v>2054</v>
      </c>
      <c r="B2055">
        <v>56247</v>
      </c>
      <c r="C2055">
        <v>71</v>
      </c>
      <c r="D2055">
        <v>28</v>
      </c>
      <c r="E2055" t="s">
        <v>39</v>
      </c>
      <c r="F2055" t="s">
        <v>40</v>
      </c>
      <c r="G2055" t="s">
        <v>42</v>
      </c>
      <c r="N2055" t="s">
        <v>19</v>
      </c>
      <c r="O2055" t="s">
        <v>97</v>
      </c>
      <c r="P2055" t="s">
        <v>20</v>
      </c>
      <c r="Q2055" t="s">
        <v>14</v>
      </c>
      <c r="S2055" t="str">
        <f t="shared" si="71"/>
        <v>UPDATE tbl_clubs SET intItemID = 2054  WHERE sku = 56247</v>
      </c>
      <c r="V2055" t="s">
        <v>2151</v>
      </c>
    </row>
    <row r="2056" spans="1:22" x14ac:dyDescent="0.25">
      <c r="A2056">
        <f t="shared" si="72"/>
        <v>2055</v>
      </c>
      <c r="B2056">
        <v>56248</v>
      </c>
      <c r="C2056">
        <v>71</v>
      </c>
      <c r="D2056">
        <v>28</v>
      </c>
      <c r="E2056" t="s">
        <v>39</v>
      </c>
      <c r="F2056" t="s">
        <v>40</v>
      </c>
      <c r="G2056" t="s">
        <v>42</v>
      </c>
      <c r="N2056" t="s">
        <v>19</v>
      </c>
      <c r="O2056" t="s">
        <v>97</v>
      </c>
      <c r="P2056" t="s">
        <v>20</v>
      </c>
      <c r="Q2056" t="s">
        <v>14</v>
      </c>
      <c r="S2056" t="str">
        <f t="shared" si="71"/>
        <v>UPDATE tbl_clubs SET intItemID = 2055  WHERE sku = 56248</v>
      </c>
      <c r="V2056" t="s">
        <v>2152</v>
      </c>
    </row>
    <row r="2057" spans="1:22" x14ac:dyDescent="0.25">
      <c r="A2057">
        <f t="shared" si="72"/>
        <v>2056</v>
      </c>
      <c r="B2057">
        <v>56249</v>
      </c>
      <c r="C2057">
        <v>71</v>
      </c>
      <c r="D2057">
        <v>28</v>
      </c>
      <c r="E2057" t="s">
        <v>31</v>
      </c>
      <c r="F2057" t="s">
        <v>32</v>
      </c>
      <c r="G2057" t="s">
        <v>33</v>
      </c>
      <c r="N2057" t="s">
        <v>19</v>
      </c>
      <c r="O2057" t="s">
        <v>97</v>
      </c>
      <c r="P2057" t="s">
        <v>20</v>
      </c>
      <c r="Q2057" t="s">
        <v>14</v>
      </c>
      <c r="S2057" t="str">
        <f t="shared" si="71"/>
        <v>UPDATE tbl_clubs SET intItemID = 2056  WHERE sku = 56249</v>
      </c>
      <c r="V2057" t="s">
        <v>2153</v>
      </c>
    </row>
    <row r="2058" spans="1:22" x14ac:dyDescent="0.25">
      <c r="A2058">
        <f t="shared" si="72"/>
        <v>2057</v>
      </c>
      <c r="B2058">
        <v>56250</v>
      </c>
      <c r="C2058">
        <v>71</v>
      </c>
      <c r="D2058">
        <v>28</v>
      </c>
      <c r="E2058" t="s">
        <v>38</v>
      </c>
      <c r="F2058" t="s">
        <v>32</v>
      </c>
      <c r="G2058" t="s">
        <v>33</v>
      </c>
      <c r="N2058" t="s">
        <v>19</v>
      </c>
      <c r="O2058" t="s">
        <v>97</v>
      </c>
      <c r="P2058" t="s">
        <v>20</v>
      </c>
      <c r="Q2058" t="s">
        <v>14</v>
      </c>
      <c r="S2058" t="str">
        <f t="shared" si="71"/>
        <v>UPDATE tbl_clubs SET intItemID = 2057  WHERE sku = 56250</v>
      </c>
      <c r="V2058" t="s">
        <v>2154</v>
      </c>
    </row>
    <row r="2059" spans="1:22" x14ac:dyDescent="0.25">
      <c r="A2059">
        <f t="shared" si="72"/>
        <v>2058</v>
      </c>
      <c r="B2059">
        <v>56251</v>
      </c>
      <c r="C2059">
        <v>71</v>
      </c>
      <c r="D2059">
        <v>28</v>
      </c>
      <c r="E2059" t="s">
        <v>38</v>
      </c>
      <c r="F2059" t="s">
        <v>32</v>
      </c>
      <c r="G2059" t="s">
        <v>33</v>
      </c>
      <c r="N2059" t="s">
        <v>19</v>
      </c>
      <c r="O2059" t="s">
        <v>97</v>
      </c>
      <c r="P2059" t="s">
        <v>20</v>
      </c>
      <c r="Q2059" t="s">
        <v>14</v>
      </c>
      <c r="S2059" t="str">
        <f t="shared" si="71"/>
        <v>UPDATE tbl_clubs SET intItemID = 2058  WHERE sku = 56251</v>
      </c>
      <c r="V2059" t="s">
        <v>2155</v>
      </c>
    </row>
    <row r="2060" spans="1:22" x14ac:dyDescent="0.25">
      <c r="A2060">
        <f t="shared" si="72"/>
        <v>2059</v>
      </c>
      <c r="B2060">
        <v>56252</v>
      </c>
      <c r="C2060">
        <v>71</v>
      </c>
      <c r="D2060">
        <v>957</v>
      </c>
      <c r="E2060" t="s">
        <v>56</v>
      </c>
      <c r="F2060" t="s">
        <v>32</v>
      </c>
      <c r="G2060" t="s">
        <v>33</v>
      </c>
      <c r="N2060" t="s">
        <v>19</v>
      </c>
      <c r="O2060" t="s">
        <v>97</v>
      </c>
      <c r="P2060" t="s">
        <v>20</v>
      </c>
      <c r="Q2060" t="s">
        <v>14</v>
      </c>
      <c r="S2060" t="str">
        <f t="shared" si="71"/>
        <v>UPDATE tbl_clubs SET intItemID = 2059  WHERE sku = 56252</v>
      </c>
      <c r="V2060" t="s">
        <v>2156</v>
      </c>
    </row>
    <row r="2061" spans="1:22" x14ac:dyDescent="0.25">
      <c r="A2061">
        <f t="shared" si="72"/>
        <v>2060</v>
      </c>
      <c r="B2061">
        <v>56253</v>
      </c>
      <c r="C2061">
        <v>71</v>
      </c>
      <c r="D2061">
        <v>1856</v>
      </c>
      <c r="E2061" t="s">
        <v>43</v>
      </c>
      <c r="F2061" t="s">
        <v>18</v>
      </c>
      <c r="G2061" t="s">
        <v>33</v>
      </c>
      <c r="N2061" t="s">
        <v>19</v>
      </c>
      <c r="O2061" t="s">
        <v>97</v>
      </c>
      <c r="P2061" t="s">
        <v>20</v>
      </c>
      <c r="Q2061" t="s">
        <v>14</v>
      </c>
      <c r="S2061" t="str">
        <f t="shared" si="71"/>
        <v>UPDATE tbl_clubs SET intItemID = 2060  WHERE sku = 56253</v>
      </c>
      <c r="V2061" t="s">
        <v>2157</v>
      </c>
    </row>
    <row r="2062" spans="1:22" x14ac:dyDescent="0.25">
      <c r="A2062">
        <f t="shared" si="72"/>
        <v>2061</v>
      </c>
      <c r="B2062">
        <v>56254</v>
      </c>
      <c r="C2062">
        <v>71</v>
      </c>
      <c r="D2062">
        <v>203</v>
      </c>
      <c r="E2062" t="s">
        <v>36</v>
      </c>
      <c r="F2062" t="s">
        <v>32</v>
      </c>
      <c r="G2062" t="s">
        <v>33</v>
      </c>
      <c r="N2062" t="s">
        <v>19</v>
      </c>
      <c r="O2062" t="s">
        <v>97</v>
      </c>
      <c r="P2062" t="s">
        <v>20</v>
      </c>
      <c r="Q2062" t="s">
        <v>14</v>
      </c>
      <c r="S2062" t="str">
        <f t="shared" si="71"/>
        <v>UPDATE tbl_clubs SET intItemID = 2061  WHERE sku = 56254</v>
      </c>
      <c r="V2062" t="s">
        <v>2158</v>
      </c>
    </row>
    <row r="2063" spans="1:22" x14ac:dyDescent="0.25">
      <c r="A2063">
        <f t="shared" si="72"/>
        <v>2062</v>
      </c>
      <c r="B2063">
        <v>56256</v>
      </c>
      <c r="C2063">
        <v>71</v>
      </c>
      <c r="D2063">
        <v>28</v>
      </c>
      <c r="E2063" t="s">
        <v>39</v>
      </c>
      <c r="F2063" t="s">
        <v>40</v>
      </c>
      <c r="G2063" t="s">
        <v>42</v>
      </c>
      <c r="N2063" t="s">
        <v>19</v>
      </c>
      <c r="O2063" t="s">
        <v>97</v>
      </c>
      <c r="P2063" t="s">
        <v>20</v>
      </c>
      <c r="Q2063" t="s">
        <v>14</v>
      </c>
      <c r="S2063" t="str">
        <f t="shared" si="71"/>
        <v>UPDATE tbl_clubs SET intItemID = 2062  WHERE sku = 56256</v>
      </c>
      <c r="V2063" t="s">
        <v>2159</v>
      </c>
    </row>
    <row r="2064" spans="1:22" x14ac:dyDescent="0.25">
      <c r="A2064">
        <f t="shared" si="72"/>
        <v>2063</v>
      </c>
      <c r="B2064">
        <v>56257</v>
      </c>
      <c r="C2064">
        <v>71</v>
      </c>
      <c r="D2064">
        <v>203</v>
      </c>
      <c r="E2064" t="s">
        <v>36</v>
      </c>
      <c r="F2064" t="s">
        <v>32</v>
      </c>
      <c r="G2064" t="s">
        <v>33</v>
      </c>
      <c r="N2064" t="s">
        <v>19</v>
      </c>
      <c r="O2064" t="s">
        <v>97</v>
      </c>
      <c r="P2064" t="s">
        <v>20</v>
      </c>
      <c r="Q2064" t="s">
        <v>14</v>
      </c>
      <c r="S2064" t="str">
        <f t="shared" si="71"/>
        <v>UPDATE tbl_clubs SET intItemID = 2063  WHERE sku = 56257</v>
      </c>
      <c r="V2064" t="s">
        <v>2160</v>
      </c>
    </row>
    <row r="2065" spans="1:22" x14ac:dyDescent="0.25">
      <c r="A2065">
        <f t="shared" si="72"/>
        <v>2064</v>
      </c>
      <c r="B2065">
        <v>56259</v>
      </c>
      <c r="C2065">
        <v>71</v>
      </c>
      <c r="D2065">
        <v>28</v>
      </c>
      <c r="E2065" t="s">
        <v>38</v>
      </c>
      <c r="F2065" t="s">
        <v>32</v>
      </c>
      <c r="G2065" t="s">
        <v>33</v>
      </c>
      <c r="N2065" t="s">
        <v>19</v>
      </c>
      <c r="O2065" t="s">
        <v>97</v>
      </c>
      <c r="P2065" t="s">
        <v>20</v>
      </c>
      <c r="Q2065" t="s">
        <v>14</v>
      </c>
      <c r="S2065" t="str">
        <f t="shared" si="71"/>
        <v>UPDATE tbl_clubs SET intItemID = 2064  WHERE sku = 56259</v>
      </c>
      <c r="V2065" t="s">
        <v>2161</v>
      </c>
    </row>
    <row r="2066" spans="1:22" x14ac:dyDescent="0.25">
      <c r="A2066">
        <f t="shared" si="72"/>
        <v>2065</v>
      </c>
      <c r="B2066">
        <v>56260</v>
      </c>
      <c r="C2066">
        <v>71</v>
      </c>
      <c r="D2066">
        <v>28</v>
      </c>
      <c r="E2066" t="s">
        <v>38</v>
      </c>
      <c r="F2066" t="s">
        <v>32</v>
      </c>
      <c r="G2066" t="s">
        <v>33</v>
      </c>
      <c r="N2066" t="s">
        <v>19</v>
      </c>
      <c r="O2066" t="s">
        <v>97</v>
      </c>
      <c r="P2066" t="s">
        <v>20</v>
      </c>
      <c r="Q2066" t="s">
        <v>14</v>
      </c>
      <c r="S2066" t="str">
        <f t="shared" si="71"/>
        <v>UPDATE tbl_clubs SET intItemID = 2065  WHERE sku = 56260</v>
      </c>
      <c r="V2066" t="s">
        <v>2162</v>
      </c>
    </row>
    <row r="2067" spans="1:22" x14ac:dyDescent="0.25">
      <c r="A2067">
        <f t="shared" si="72"/>
        <v>2066</v>
      </c>
      <c r="B2067">
        <v>56261</v>
      </c>
      <c r="C2067">
        <v>71</v>
      </c>
      <c r="D2067">
        <v>28</v>
      </c>
      <c r="E2067" t="s">
        <v>31</v>
      </c>
      <c r="F2067" t="s">
        <v>32</v>
      </c>
      <c r="G2067" t="s">
        <v>33</v>
      </c>
      <c r="N2067" t="s">
        <v>19</v>
      </c>
      <c r="O2067" t="s">
        <v>97</v>
      </c>
      <c r="P2067" t="s">
        <v>20</v>
      </c>
      <c r="Q2067" t="s">
        <v>14</v>
      </c>
      <c r="S2067" t="str">
        <f t="shared" si="71"/>
        <v>UPDATE tbl_clubs SET intItemID = 2066  WHERE sku = 56261</v>
      </c>
      <c r="V2067" t="s">
        <v>2163</v>
      </c>
    </row>
    <row r="2068" spans="1:22" x14ac:dyDescent="0.25">
      <c r="A2068">
        <f t="shared" si="72"/>
        <v>2067</v>
      </c>
      <c r="B2068">
        <v>56263</v>
      </c>
      <c r="C2068">
        <v>71</v>
      </c>
      <c r="D2068">
        <v>1856</v>
      </c>
      <c r="E2068" t="s">
        <v>43</v>
      </c>
      <c r="F2068" t="s">
        <v>18</v>
      </c>
      <c r="G2068" t="s">
        <v>33</v>
      </c>
      <c r="N2068" t="s">
        <v>19</v>
      </c>
      <c r="O2068" t="s">
        <v>97</v>
      </c>
      <c r="P2068" t="s">
        <v>20</v>
      </c>
      <c r="Q2068" t="s">
        <v>14</v>
      </c>
      <c r="S2068" t="str">
        <f t="shared" si="71"/>
        <v>UPDATE tbl_clubs SET intItemID = 2067  WHERE sku = 56263</v>
      </c>
      <c r="V2068" t="s">
        <v>2164</v>
      </c>
    </row>
    <row r="2069" spans="1:22" x14ac:dyDescent="0.25">
      <c r="A2069">
        <f t="shared" si="72"/>
        <v>2068</v>
      </c>
      <c r="B2069">
        <v>56264</v>
      </c>
      <c r="C2069">
        <v>71</v>
      </c>
      <c r="D2069">
        <v>28</v>
      </c>
      <c r="E2069" t="s">
        <v>39</v>
      </c>
      <c r="F2069" t="s">
        <v>40</v>
      </c>
      <c r="G2069" t="s">
        <v>42</v>
      </c>
      <c r="N2069" t="s">
        <v>19</v>
      </c>
      <c r="O2069" t="s">
        <v>97</v>
      </c>
      <c r="P2069" t="s">
        <v>20</v>
      </c>
      <c r="Q2069" t="s">
        <v>14</v>
      </c>
      <c r="S2069" t="str">
        <f t="shared" si="71"/>
        <v>UPDATE tbl_clubs SET intItemID = 2068  WHERE sku = 56264</v>
      </c>
      <c r="V2069" t="s">
        <v>2165</v>
      </c>
    </row>
    <row r="2070" spans="1:22" x14ac:dyDescent="0.25">
      <c r="A2070">
        <f t="shared" si="72"/>
        <v>2069</v>
      </c>
      <c r="B2070">
        <v>56265</v>
      </c>
      <c r="C2070">
        <v>71</v>
      </c>
      <c r="D2070">
        <v>203</v>
      </c>
      <c r="E2070" t="s">
        <v>36</v>
      </c>
      <c r="F2070" t="s">
        <v>32</v>
      </c>
      <c r="G2070" t="s">
        <v>33</v>
      </c>
      <c r="N2070" t="s">
        <v>19</v>
      </c>
      <c r="O2070" t="s">
        <v>97</v>
      </c>
      <c r="P2070" t="s">
        <v>20</v>
      </c>
      <c r="Q2070" t="s">
        <v>14</v>
      </c>
      <c r="S2070" t="str">
        <f t="shared" si="71"/>
        <v>UPDATE tbl_clubs SET intItemID = 2069  WHERE sku = 56265</v>
      </c>
      <c r="V2070" t="s">
        <v>2166</v>
      </c>
    </row>
    <row r="2071" spans="1:22" x14ac:dyDescent="0.25">
      <c r="A2071">
        <f t="shared" si="72"/>
        <v>2070</v>
      </c>
      <c r="B2071">
        <v>56267</v>
      </c>
      <c r="C2071">
        <v>71</v>
      </c>
      <c r="D2071">
        <v>957</v>
      </c>
      <c r="E2071" t="s">
        <v>56</v>
      </c>
      <c r="F2071" t="s">
        <v>32</v>
      </c>
      <c r="G2071" t="s">
        <v>33</v>
      </c>
      <c r="N2071" t="s">
        <v>19</v>
      </c>
      <c r="O2071" t="s">
        <v>97</v>
      </c>
      <c r="P2071" t="s">
        <v>20</v>
      </c>
      <c r="Q2071" t="s">
        <v>14</v>
      </c>
      <c r="S2071" t="str">
        <f t="shared" si="71"/>
        <v>UPDATE tbl_clubs SET intItemID = 2070  WHERE sku = 56267</v>
      </c>
      <c r="V2071" t="s">
        <v>2167</v>
      </c>
    </row>
    <row r="2072" spans="1:22" x14ac:dyDescent="0.25">
      <c r="A2072">
        <f t="shared" si="72"/>
        <v>2071</v>
      </c>
      <c r="B2072">
        <v>56268</v>
      </c>
      <c r="C2072">
        <v>71</v>
      </c>
      <c r="D2072">
        <v>1856</v>
      </c>
      <c r="E2072" t="s">
        <v>43</v>
      </c>
      <c r="F2072" t="s">
        <v>18</v>
      </c>
      <c r="G2072" t="s">
        <v>33</v>
      </c>
      <c r="N2072" t="s">
        <v>19</v>
      </c>
      <c r="O2072" t="s">
        <v>97</v>
      </c>
      <c r="P2072" t="s">
        <v>20</v>
      </c>
      <c r="Q2072" t="s">
        <v>14</v>
      </c>
      <c r="S2072" t="str">
        <f t="shared" si="71"/>
        <v>UPDATE tbl_clubs SET intItemID = 2071  WHERE sku = 56268</v>
      </c>
      <c r="V2072" t="s">
        <v>2168</v>
      </c>
    </row>
    <row r="2073" spans="1:22" x14ac:dyDescent="0.25">
      <c r="A2073">
        <f t="shared" si="72"/>
        <v>2072</v>
      </c>
      <c r="B2073">
        <v>56269</v>
      </c>
      <c r="C2073">
        <v>71</v>
      </c>
      <c r="D2073">
        <v>28</v>
      </c>
      <c r="E2073" t="s">
        <v>31</v>
      </c>
      <c r="F2073" t="s">
        <v>32</v>
      </c>
      <c r="G2073" t="s">
        <v>33</v>
      </c>
      <c r="N2073" t="s">
        <v>19</v>
      </c>
      <c r="O2073" t="s">
        <v>97</v>
      </c>
      <c r="P2073" t="s">
        <v>20</v>
      </c>
      <c r="Q2073" t="s">
        <v>14</v>
      </c>
      <c r="S2073" t="str">
        <f t="shared" si="71"/>
        <v>UPDATE tbl_clubs SET intItemID = 2072  WHERE sku = 56269</v>
      </c>
      <c r="V2073" t="s">
        <v>2169</v>
      </c>
    </row>
    <row r="2074" spans="1:22" x14ac:dyDescent="0.25">
      <c r="A2074">
        <f t="shared" si="72"/>
        <v>2073</v>
      </c>
      <c r="B2074">
        <v>56270</v>
      </c>
      <c r="C2074">
        <v>71</v>
      </c>
      <c r="D2074">
        <v>28</v>
      </c>
      <c r="E2074" t="s">
        <v>38</v>
      </c>
      <c r="F2074" t="s">
        <v>32</v>
      </c>
      <c r="G2074" t="s">
        <v>33</v>
      </c>
      <c r="N2074" t="s">
        <v>19</v>
      </c>
      <c r="O2074" t="s">
        <v>97</v>
      </c>
      <c r="P2074" t="s">
        <v>20</v>
      </c>
      <c r="Q2074" t="s">
        <v>14</v>
      </c>
      <c r="S2074" t="str">
        <f t="shared" si="71"/>
        <v>UPDATE tbl_clubs SET intItemID = 2073  WHERE sku = 56270</v>
      </c>
      <c r="V2074" t="s">
        <v>2170</v>
      </c>
    </row>
    <row r="2075" spans="1:22" x14ac:dyDescent="0.25">
      <c r="A2075">
        <f t="shared" si="72"/>
        <v>2074</v>
      </c>
      <c r="B2075">
        <v>56271</v>
      </c>
      <c r="C2075">
        <v>71</v>
      </c>
      <c r="D2075">
        <v>28</v>
      </c>
      <c r="E2075" t="s">
        <v>38</v>
      </c>
      <c r="F2075" t="s">
        <v>32</v>
      </c>
      <c r="G2075" t="s">
        <v>33</v>
      </c>
      <c r="N2075" t="s">
        <v>19</v>
      </c>
      <c r="O2075" t="s">
        <v>97</v>
      </c>
      <c r="P2075" t="s">
        <v>20</v>
      </c>
      <c r="Q2075" t="s">
        <v>14</v>
      </c>
      <c r="S2075" t="str">
        <f t="shared" si="71"/>
        <v>UPDATE tbl_clubs SET intItemID = 2074  WHERE sku = 56271</v>
      </c>
      <c r="V2075" t="s">
        <v>2171</v>
      </c>
    </row>
    <row r="2076" spans="1:22" x14ac:dyDescent="0.25">
      <c r="A2076">
        <f t="shared" si="72"/>
        <v>2075</v>
      </c>
      <c r="B2076">
        <v>56272</v>
      </c>
      <c r="C2076">
        <v>71</v>
      </c>
      <c r="D2076">
        <v>28</v>
      </c>
      <c r="E2076" t="s">
        <v>31</v>
      </c>
      <c r="F2076" t="s">
        <v>32</v>
      </c>
      <c r="G2076" t="s">
        <v>33</v>
      </c>
      <c r="N2076" t="s">
        <v>19</v>
      </c>
      <c r="O2076" t="s">
        <v>97</v>
      </c>
      <c r="P2076" t="s">
        <v>20</v>
      </c>
      <c r="Q2076" t="s">
        <v>14</v>
      </c>
      <c r="S2076" t="str">
        <f t="shared" si="71"/>
        <v>UPDATE tbl_clubs SET intItemID = 2075  WHERE sku = 56272</v>
      </c>
      <c r="V2076" t="s">
        <v>2172</v>
      </c>
    </row>
    <row r="2077" spans="1:22" x14ac:dyDescent="0.25">
      <c r="A2077">
        <f t="shared" si="72"/>
        <v>2076</v>
      </c>
      <c r="B2077">
        <v>56273</v>
      </c>
      <c r="C2077">
        <v>71</v>
      </c>
      <c r="D2077">
        <v>28</v>
      </c>
      <c r="E2077" t="s">
        <v>38</v>
      </c>
      <c r="F2077" t="s">
        <v>32</v>
      </c>
      <c r="G2077" t="s">
        <v>33</v>
      </c>
      <c r="N2077" t="s">
        <v>19</v>
      </c>
      <c r="O2077" t="s">
        <v>97</v>
      </c>
      <c r="P2077" t="s">
        <v>20</v>
      </c>
      <c r="Q2077" t="s">
        <v>14</v>
      </c>
      <c r="S2077" t="str">
        <f t="shared" si="71"/>
        <v>UPDATE tbl_clubs SET intItemID = 2076  WHERE sku = 56273</v>
      </c>
      <c r="V2077" t="s">
        <v>2173</v>
      </c>
    </row>
    <row r="2078" spans="1:22" x14ac:dyDescent="0.25">
      <c r="A2078">
        <f t="shared" si="72"/>
        <v>2077</v>
      </c>
      <c r="B2078">
        <v>56274</v>
      </c>
      <c r="C2078">
        <v>71</v>
      </c>
      <c r="D2078">
        <v>28</v>
      </c>
      <c r="E2078" t="s">
        <v>38</v>
      </c>
      <c r="F2078" t="s">
        <v>32</v>
      </c>
      <c r="G2078" t="s">
        <v>33</v>
      </c>
      <c r="N2078" t="s">
        <v>19</v>
      </c>
      <c r="O2078" t="s">
        <v>97</v>
      </c>
      <c r="P2078" t="s">
        <v>20</v>
      </c>
      <c r="Q2078" t="s">
        <v>14</v>
      </c>
      <c r="S2078" t="str">
        <f t="shared" si="71"/>
        <v>UPDATE tbl_clubs SET intItemID = 2077  WHERE sku = 56274</v>
      </c>
      <c r="V2078" t="s">
        <v>2174</v>
      </c>
    </row>
    <row r="2079" spans="1:22" x14ac:dyDescent="0.25">
      <c r="A2079">
        <f t="shared" si="72"/>
        <v>2078</v>
      </c>
      <c r="B2079">
        <v>56275</v>
      </c>
      <c r="C2079">
        <v>71</v>
      </c>
      <c r="D2079">
        <v>957</v>
      </c>
      <c r="E2079" t="s">
        <v>56</v>
      </c>
      <c r="F2079" t="s">
        <v>32</v>
      </c>
      <c r="G2079" t="s">
        <v>33</v>
      </c>
      <c r="N2079" t="s">
        <v>19</v>
      </c>
      <c r="O2079" t="s">
        <v>97</v>
      </c>
      <c r="P2079" t="s">
        <v>20</v>
      </c>
      <c r="Q2079" t="s">
        <v>14</v>
      </c>
      <c r="S2079" t="str">
        <f t="shared" si="71"/>
        <v>UPDATE tbl_clubs SET intItemID = 2078  WHERE sku = 56275</v>
      </c>
      <c r="V2079" t="s">
        <v>2175</v>
      </c>
    </row>
    <row r="2080" spans="1:22" x14ac:dyDescent="0.25">
      <c r="A2080">
        <f t="shared" si="72"/>
        <v>2079</v>
      </c>
      <c r="B2080">
        <v>56276</v>
      </c>
      <c r="C2080">
        <v>71</v>
      </c>
      <c r="D2080">
        <v>1856</v>
      </c>
      <c r="E2080" t="s">
        <v>43</v>
      </c>
      <c r="F2080" t="s">
        <v>18</v>
      </c>
      <c r="G2080" t="s">
        <v>33</v>
      </c>
      <c r="N2080" t="s">
        <v>19</v>
      </c>
      <c r="O2080" t="s">
        <v>97</v>
      </c>
      <c r="P2080" t="s">
        <v>20</v>
      </c>
      <c r="Q2080" t="s">
        <v>14</v>
      </c>
      <c r="S2080" t="str">
        <f t="shared" si="71"/>
        <v>UPDATE tbl_clubs SET intItemID = 2079  WHERE sku = 56276</v>
      </c>
      <c r="V2080" t="s">
        <v>2176</v>
      </c>
    </row>
    <row r="2081" spans="1:22" x14ac:dyDescent="0.25">
      <c r="A2081">
        <f t="shared" si="72"/>
        <v>2080</v>
      </c>
      <c r="B2081">
        <v>56277</v>
      </c>
      <c r="C2081">
        <v>71</v>
      </c>
      <c r="D2081">
        <v>203</v>
      </c>
      <c r="E2081" t="s">
        <v>36</v>
      </c>
      <c r="F2081" t="s">
        <v>32</v>
      </c>
      <c r="G2081" t="s">
        <v>33</v>
      </c>
      <c r="N2081" t="s">
        <v>19</v>
      </c>
      <c r="O2081" t="s">
        <v>97</v>
      </c>
      <c r="P2081" t="s">
        <v>20</v>
      </c>
      <c r="Q2081" t="s">
        <v>14</v>
      </c>
      <c r="S2081" t="str">
        <f t="shared" si="71"/>
        <v>UPDATE tbl_clubs SET intItemID = 2080  WHERE sku = 56277</v>
      </c>
      <c r="V2081" t="s">
        <v>2177</v>
      </c>
    </row>
    <row r="2082" spans="1:22" x14ac:dyDescent="0.25">
      <c r="A2082">
        <f t="shared" si="72"/>
        <v>2081</v>
      </c>
      <c r="B2082">
        <v>56278</v>
      </c>
      <c r="C2082">
        <v>71</v>
      </c>
      <c r="D2082">
        <v>28</v>
      </c>
      <c r="E2082" t="s">
        <v>39</v>
      </c>
      <c r="F2082" t="s">
        <v>40</v>
      </c>
      <c r="G2082" t="s">
        <v>42</v>
      </c>
      <c r="N2082" t="s">
        <v>19</v>
      </c>
      <c r="O2082" t="s">
        <v>97</v>
      </c>
      <c r="P2082" t="s">
        <v>20</v>
      </c>
      <c r="Q2082" t="s">
        <v>14</v>
      </c>
      <c r="S2082" t="str">
        <f t="shared" si="71"/>
        <v>UPDATE tbl_clubs SET intItemID = 2081  WHERE sku = 56278</v>
      </c>
      <c r="V2082" t="s">
        <v>2178</v>
      </c>
    </row>
    <row r="2083" spans="1:22" x14ac:dyDescent="0.25">
      <c r="A2083">
        <f t="shared" si="72"/>
        <v>2082</v>
      </c>
      <c r="B2083">
        <v>56280</v>
      </c>
      <c r="C2083">
        <v>72</v>
      </c>
      <c r="D2083">
        <v>1455</v>
      </c>
      <c r="E2083" t="s">
        <v>43</v>
      </c>
      <c r="F2083" t="s">
        <v>32</v>
      </c>
      <c r="G2083" t="s">
        <v>33</v>
      </c>
      <c r="N2083" t="s">
        <v>19</v>
      </c>
      <c r="O2083" t="s">
        <v>97</v>
      </c>
      <c r="P2083" t="s">
        <v>20</v>
      </c>
      <c r="Q2083" t="s">
        <v>14</v>
      </c>
      <c r="S2083" t="str">
        <f t="shared" si="71"/>
        <v>UPDATE tbl_clubs SET intItemID = 2082  WHERE sku = 56280</v>
      </c>
      <c r="V2083" t="s">
        <v>2179</v>
      </c>
    </row>
    <row r="2084" spans="1:22" x14ac:dyDescent="0.25">
      <c r="A2084">
        <f t="shared" si="72"/>
        <v>2083</v>
      </c>
      <c r="B2084">
        <v>56281</v>
      </c>
      <c r="C2084">
        <v>54</v>
      </c>
      <c r="D2084">
        <v>1078</v>
      </c>
      <c r="E2084" t="s">
        <v>43</v>
      </c>
      <c r="F2084" t="s">
        <v>32</v>
      </c>
      <c r="G2084" t="s">
        <v>33</v>
      </c>
      <c r="N2084" t="s">
        <v>19</v>
      </c>
      <c r="O2084" t="s">
        <v>97</v>
      </c>
      <c r="P2084" t="s">
        <v>20</v>
      </c>
      <c r="Q2084" t="s">
        <v>14</v>
      </c>
      <c r="S2084" t="str">
        <f t="shared" si="71"/>
        <v>UPDATE tbl_clubs SET intItemID = 2083  WHERE sku = 56281</v>
      </c>
      <c r="V2084" t="s">
        <v>2180</v>
      </c>
    </row>
    <row r="2085" spans="1:22" x14ac:dyDescent="0.25">
      <c r="A2085">
        <f t="shared" si="72"/>
        <v>2084</v>
      </c>
      <c r="B2085">
        <v>56282</v>
      </c>
      <c r="C2085">
        <v>52</v>
      </c>
      <c r="D2085">
        <v>496</v>
      </c>
      <c r="E2085" t="s">
        <v>43</v>
      </c>
      <c r="F2085" t="s">
        <v>32</v>
      </c>
      <c r="G2085" t="s">
        <v>33</v>
      </c>
      <c r="N2085" t="s">
        <v>19</v>
      </c>
      <c r="O2085" t="s">
        <v>97</v>
      </c>
      <c r="P2085" t="s">
        <v>20</v>
      </c>
      <c r="Q2085" t="s">
        <v>14</v>
      </c>
      <c r="S2085" t="str">
        <f t="shared" si="71"/>
        <v>UPDATE tbl_clubs SET intItemID = 2084  WHERE sku = 56282</v>
      </c>
      <c r="V2085" t="s">
        <v>2181</v>
      </c>
    </row>
    <row r="2086" spans="1:22" x14ac:dyDescent="0.25">
      <c r="A2086">
        <f t="shared" si="72"/>
        <v>2085</v>
      </c>
      <c r="B2086">
        <v>56283</v>
      </c>
      <c r="C2086">
        <v>57</v>
      </c>
      <c r="D2086">
        <v>1875</v>
      </c>
      <c r="E2086" t="s">
        <v>43</v>
      </c>
      <c r="F2086" t="s">
        <v>32</v>
      </c>
      <c r="G2086" t="s">
        <v>33</v>
      </c>
      <c r="N2086" t="s">
        <v>19</v>
      </c>
      <c r="O2086" t="s">
        <v>97</v>
      </c>
      <c r="P2086" t="s">
        <v>20</v>
      </c>
      <c r="Q2086" t="s">
        <v>14</v>
      </c>
      <c r="S2086" t="str">
        <f t="shared" si="71"/>
        <v>UPDATE tbl_clubs SET intItemID = 2085  WHERE sku = 56283</v>
      </c>
      <c r="V2086" t="s">
        <v>2182</v>
      </c>
    </row>
    <row r="2087" spans="1:22" x14ac:dyDescent="0.25">
      <c r="A2087">
        <f t="shared" si="72"/>
        <v>2086</v>
      </c>
      <c r="B2087">
        <v>56284</v>
      </c>
      <c r="C2087">
        <v>61</v>
      </c>
      <c r="D2087">
        <v>879</v>
      </c>
      <c r="E2087" t="s">
        <v>43</v>
      </c>
      <c r="F2087" t="s">
        <v>32</v>
      </c>
      <c r="G2087" t="s">
        <v>33</v>
      </c>
      <c r="N2087" t="s">
        <v>19</v>
      </c>
      <c r="O2087" t="s">
        <v>97</v>
      </c>
      <c r="P2087" t="s">
        <v>20</v>
      </c>
      <c r="Q2087" t="s">
        <v>14</v>
      </c>
      <c r="S2087" t="str">
        <f t="shared" si="71"/>
        <v>UPDATE tbl_clubs SET intItemID = 2086  WHERE sku = 56284</v>
      </c>
      <c r="V2087" t="s">
        <v>2183</v>
      </c>
    </row>
    <row r="2088" spans="1:22" x14ac:dyDescent="0.25">
      <c r="A2088">
        <f t="shared" si="72"/>
        <v>2087</v>
      </c>
      <c r="B2088">
        <v>56285</v>
      </c>
      <c r="C2088">
        <v>61</v>
      </c>
      <c r="D2088">
        <v>880</v>
      </c>
      <c r="E2088" t="s">
        <v>43</v>
      </c>
      <c r="F2088" t="s">
        <v>32</v>
      </c>
      <c r="G2088" t="s">
        <v>33</v>
      </c>
      <c r="N2088" t="s">
        <v>19</v>
      </c>
      <c r="O2088" t="s">
        <v>97</v>
      </c>
      <c r="P2088" t="s">
        <v>20</v>
      </c>
      <c r="Q2088" t="s">
        <v>14</v>
      </c>
      <c r="S2088" t="str">
        <f t="shared" si="71"/>
        <v>UPDATE tbl_clubs SET intItemID = 2087  WHERE sku = 56285</v>
      </c>
      <c r="V2088" t="s">
        <v>2184</v>
      </c>
    </row>
    <row r="2089" spans="1:22" x14ac:dyDescent="0.25">
      <c r="A2089">
        <f t="shared" si="72"/>
        <v>2088</v>
      </c>
      <c r="B2089">
        <v>56286</v>
      </c>
      <c r="C2089">
        <v>19</v>
      </c>
      <c r="D2089">
        <v>172</v>
      </c>
      <c r="E2089" t="s">
        <v>43</v>
      </c>
      <c r="F2089" t="s">
        <v>44</v>
      </c>
      <c r="G2089" t="s">
        <v>33</v>
      </c>
      <c r="N2089" t="s">
        <v>19</v>
      </c>
      <c r="O2089" t="s">
        <v>97</v>
      </c>
      <c r="P2089" t="s">
        <v>20</v>
      </c>
      <c r="Q2089" t="s">
        <v>14</v>
      </c>
      <c r="S2089" t="str">
        <f t="shared" si="71"/>
        <v>UPDATE tbl_clubs SET intItemID = 2088  WHERE sku = 56286</v>
      </c>
      <c r="V2089" t="s">
        <v>2185</v>
      </c>
    </row>
    <row r="2090" spans="1:22" x14ac:dyDescent="0.25">
      <c r="A2090">
        <f t="shared" si="72"/>
        <v>2089</v>
      </c>
      <c r="B2090">
        <v>56287</v>
      </c>
      <c r="C2090">
        <v>61</v>
      </c>
      <c r="D2090">
        <v>467</v>
      </c>
      <c r="E2090" t="s">
        <v>43</v>
      </c>
      <c r="F2090" t="s">
        <v>44</v>
      </c>
      <c r="G2090" t="s">
        <v>33</v>
      </c>
      <c r="N2090" t="s">
        <v>19</v>
      </c>
      <c r="O2090" t="s">
        <v>97</v>
      </c>
      <c r="P2090" t="s">
        <v>20</v>
      </c>
      <c r="Q2090" t="s">
        <v>14</v>
      </c>
      <c r="S2090" t="str">
        <f t="shared" si="71"/>
        <v>UPDATE tbl_clubs SET intItemID = 2089  WHERE sku = 56287</v>
      </c>
      <c r="V2090" t="s">
        <v>2186</v>
      </c>
    </row>
    <row r="2091" spans="1:22" x14ac:dyDescent="0.25">
      <c r="A2091">
        <f t="shared" si="72"/>
        <v>2090</v>
      </c>
      <c r="B2091">
        <v>56288</v>
      </c>
      <c r="C2091">
        <v>72</v>
      </c>
      <c r="D2091">
        <v>1443</v>
      </c>
      <c r="E2091" t="s">
        <v>43</v>
      </c>
      <c r="F2091" t="s">
        <v>32</v>
      </c>
      <c r="G2091" t="s">
        <v>33</v>
      </c>
      <c r="N2091" t="s">
        <v>19</v>
      </c>
      <c r="O2091" t="s">
        <v>97</v>
      </c>
      <c r="P2091" t="s">
        <v>20</v>
      </c>
      <c r="Q2091" t="s">
        <v>14</v>
      </c>
      <c r="S2091" t="str">
        <f t="shared" si="71"/>
        <v>UPDATE tbl_clubs SET intItemID = 2090  WHERE sku = 56288</v>
      </c>
      <c r="V2091" t="s">
        <v>2187</v>
      </c>
    </row>
    <row r="2092" spans="1:22" x14ac:dyDescent="0.25">
      <c r="A2092">
        <f t="shared" si="72"/>
        <v>2091</v>
      </c>
      <c r="B2092">
        <v>56289</v>
      </c>
      <c r="C2092">
        <v>72</v>
      </c>
      <c r="D2092">
        <v>1450</v>
      </c>
      <c r="E2092" t="s">
        <v>43</v>
      </c>
      <c r="F2092" t="s">
        <v>32</v>
      </c>
      <c r="G2092" t="s">
        <v>33</v>
      </c>
      <c r="N2092" t="s">
        <v>19</v>
      </c>
      <c r="O2092" t="s">
        <v>97</v>
      </c>
      <c r="P2092" t="s">
        <v>20</v>
      </c>
      <c r="Q2092" t="s">
        <v>14</v>
      </c>
      <c r="S2092" t="str">
        <f t="shared" si="71"/>
        <v>UPDATE tbl_clubs SET intItemID = 2091  WHERE sku = 56289</v>
      </c>
      <c r="V2092" t="s">
        <v>2188</v>
      </c>
    </row>
    <row r="2093" spans="1:22" x14ac:dyDescent="0.25">
      <c r="A2093">
        <f t="shared" si="72"/>
        <v>2092</v>
      </c>
      <c r="B2093">
        <v>56290</v>
      </c>
      <c r="C2093">
        <v>72</v>
      </c>
      <c r="D2093">
        <v>1447</v>
      </c>
      <c r="E2093" t="s">
        <v>43</v>
      </c>
      <c r="F2093" t="s">
        <v>32</v>
      </c>
      <c r="G2093" t="s">
        <v>33</v>
      </c>
      <c r="N2093" t="s">
        <v>19</v>
      </c>
      <c r="O2093" t="s">
        <v>97</v>
      </c>
      <c r="P2093" t="s">
        <v>20</v>
      </c>
      <c r="Q2093" t="s">
        <v>14</v>
      </c>
      <c r="S2093" t="str">
        <f t="shared" si="71"/>
        <v>UPDATE tbl_clubs SET intItemID = 2092  WHERE sku = 56290</v>
      </c>
      <c r="V2093" t="s">
        <v>2189</v>
      </c>
    </row>
    <row r="2094" spans="1:22" x14ac:dyDescent="0.25">
      <c r="A2094">
        <f t="shared" si="72"/>
        <v>2093</v>
      </c>
      <c r="B2094">
        <v>56291</v>
      </c>
      <c r="C2094">
        <v>57</v>
      </c>
      <c r="D2094">
        <v>1160</v>
      </c>
      <c r="E2094" t="s">
        <v>43</v>
      </c>
      <c r="F2094" t="s">
        <v>32</v>
      </c>
      <c r="G2094" t="s">
        <v>33</v>
      </c>
      <c r="N2094" t="s">
        <v>19</v>
      </c>
      <c r="O2094" t="s">
        <v>97</v>
      </c>
      <c r="P2094" t="s">
        <v>20</v>
      </c>
      <c r="Q2094" t="s">
        <v>14</v>
      </c>
      <c r="S2094" t="str">
        <f t="shared" si="71"/>
        <v>UPDATE tbl_clubs SET intItemID = 2093  WHERE sku = 56291</v>
      </c>
      <c r="V2094" t="s">
        <v>2190</v>
      </c>
    </row>
    <row r="2095" spans="1:22" x14ac:dyDescent="0.25">
      <c r="A2095">
        <f t="shared" si="72"/>
        <v>2094</v>
      </c>
      <c r="B2095">
        <v>56292</v>
      </c>
      <c r="C2095">
        <v>54</v>
      </c>
      <c r="D2095">
        <v>1071</v>
      </c>
      <c r="E2095" t="s">
        <v>43</v>
      </c>
      <c r="F2095" t="s">
        <v>32</v>
      </c>
      <c r="G2095" t="s">
        <v>33</v>
      </c>
      <c r="N2095" t="s">
        <v>19</v>
      </c>
      <c r="O2095" t="s">
        <v>97</v>
      </c>
      <c r="P2095" t="s">
        <v>20</v>
      </c>
      <c r="Q2095" t="s">
        <v>14</v>
      </c>
      <c r="S2095" t="str">
        <f t="shared" si="71"/>
        <v>UPDATE tbl_clubs SET intItemID = 2094  WHERE sku = 56292</v>
      </c>
      <c r="V2095" t="s">
        <v>2191</v>
      </c>
    </row>
    <row r="2096" spans="1:22" x14ac:dyDescent="0.25">
      <c r="A2096">
        <f t="shared" si="72"/>
        <v>2095</v>
      </c>
      <c r="B2096">
        <v>56293</v>
      </c>
      <c r="C2096">
        <v>57</v>
      </c>
      <c r="D2096">
        <v>341</v>
      </c>
      <c r="E2096" t="s">
        <v>43</v>
      </c>
      <c r="F2096" t="s">
        <v>32</v>
      </c>
      <c r="G2096" t="s">
        <v>33</v>
      </c>
      <c r="N2096" t="s">
        <v>19</v>
      </c>
      <c r="O2096" t="s">
        <v>97</v>
      </c>
      <c r="P2096" t="s">
        <v>20</v>
      </c>
      <c r="Q2096" t="s">
        <v>14</v>
      </c>
      <c r="S2096" t="str">
        <f t="shared" si="71"/>
        <v>UPDATE tbl_clubs SET intItemID = 2095  WHERE sku = 56293</v>
      </c>
      <c r="V2096" t="s">
        <v>2192</v>
      </c>
    </row>
    <row r="2097" spans="1:22" x14ac:dyDescent="0.25">
      <c r="A2097">
        <f t="shared" si="72"/>
        <v>2096</v>
      </c>
      <c r="B2097">
        <v>56294</v>
      </c>
      <c r="C2097">
        <v>72</v>
      </c>
      <c r="D2097">
        <v>652</v>
      </c>
      <c r="E2097" t="s">
        <v>43</v>
      </c>
      <c r="F2097" t="s">
        <v>44</v>
      </c>
      <c r="G2097" t="s">
        <v>33</v>
      </c>
      <c r="N2097" t="s">
        <v>19</v>
      </c>
      <c r="O2097" t="s">
        <v>97</v>
      </c>
      <c r="P2097" t="s">
        <v>20</v>
      </c>
      <c r="Q2097" t="s">
        <v>14</v>
      </c>
      <c r="S2097" t="str">
        <f t="shared" si="71"/>
        <v>UPDATE tbl_clubs SET intItemID = 2096  WHERE sku = 56294</v>
      </c>
      <c r="V2097" t="s">
        <v>2193</v>
      </c>
    </row>
    <row r="2098" spans="1:22" x14ac:dyDescent="0.25">
      <c r="A2098">
        <f t="shared" si="72"/>
        <v>2097</v>
      </c>
      <c r="B2098">
        <v>56295</v>
      </c>
      <c r="C2098">
        <v>54</v>
      </c>
      <c r="D2098">
        <v>1063</v>
      </c>
      <c r="E2098" t="s">
        <v>43</v>
      </c>
      <c r="F2098" t="s">
        <v>32</v>
      </c>
      <c r="G2098" t="s">
        <v>33</v>
      </c>
      <c r="N2098" t="s">
        <v>19</v>
      </c>
      <c r="O2098" t="s">
        <v>97</v>
      </c>
      <c r="P2098" t="s">
        <v>20</v>
      </c>
      <c r="Q2098" t="s">
        <v>14</v>
      </c>
      <c r="S2098" t="str">
        <f t="shared" si="71"/>
        <v>UPDATE tbl_clubs SET intItemID = 2097  WHERE sku = 56295</v>
      </c>
      <c r="V2098" t="s">
        <v>2194</v>
      </c>
    </row>
    <row r="2099" spans="1:22" x14ac:dyDescent="0.25">
      <c r="A2099">
        <f t="shared" si="72"/>
        <v>2098</v>
      </c>
      <c r="B2099">
        <v>56296</v>
      </c>
      <c r="C2099">
        <v>57</v>
      </c>
      <c r="D2099">
        <v>1594</v>
      </c>
      <c r="E2099" t="s">
        <v>43</v>
      </c>
      <c r="F2099" t="s">
        <v>18</v>
      </c>
      <c r="G2099" t="s">
        <v>33</v>
      </c>
      <c r="N2099" t="s">
        <v>19</v>
      </c>
      <c r="O2099" t="s">
        <v>97</v>
      </c>
      <c r="P2099" t="s">
        <v>20</v>
      </c>
      <c r="Q2099" t="s">
        <v>14</v>
      </c>
      <c r="S2099" t="str">
        <f t="shared" si="71"/>
        <v>UPDATE tbl_clubs SET intItemID = 2098  WHERE sku = 56296</v>
      </c>
      <c r="V2099" t="s">
        <v>2195</v>
      </c>
    </row>
    <row r="2100" spans="1:22" x14ac:dyDescent="0.25">
      <c r="A2100">
        <f t="shared" si="72"/>
        <v>2099</v>
      </c>
      <c r="B2100">
        <v>56298</v>
      </c>
      <c r="C2100">
        <v>71</v>
      </c>
      <c r="D2100">
        <v>484</v>
      </c>
      <c r="E2100" t="s">
        <v>43</v>
      </c>
      <c r="F2100" t="s">
        <v>32</v>
      </c>
      <c r="G2100" t="s">
        <v>33</v>
      </c>
      <c r="N2100" t="s">
        <v>19</v>
      </c>
      <c r="O2100" t="s">
        <v>97</v>
      </c>
      <c r="P2100" t="s">
        <v>20</v>
      </c>
      <c r="Q2100" t="s">
        <v>14</v>
      </c>
      <c r="S2100" t="str">
        <f t="shared" si="71"/>
        <v>UPDATE tbl_clubs SET intItemID = 2099  WHERE sku = 56298</v>
      </c>
      <c r="V2100" t="s">
        <v>2196</v>
      </c>
    </row>
    <row r="2101" spans="1:22" x14ac:dyDescent="0.25">
      <c r="A2101">
        <f t="shared" si="72"/>
        <v>2100</v>
      </c>
      <c r="B2101">
        <v>56300</v>
      </c>
      <c r="C2101">
        <v>54</v>
      </c>
      <c r="D2101">
        <v>1062</v>
      </c>
      <c r="E2101" t="s">
        <v>43</v>
      </c>
      <c r="F2101" t="s">
        <v>32</v>
      </c>
      <c r="G2101" t="s">
        <v>33</v>
      </c>
      <c r="N2101" t="s">
        <v>19</v>
      </c>
      <c r="O2101" t="s">
        <v>97</v>
      </c>
      <c r="P2101" t="s">
        <v>20</v>
      </c>
      <c r="Q2101" t="s">
        <v>14</v>
      </c>
      <c r="S2101" t="str">
        <f t="shared" si="71"/>
        <v>UPDATE tbl_clubs SET intItemID = 2100  WHERE sku = 56300</v>
      </c>
      <c r="V2101" t="s">
        <v>2197</v>
      </c>
    </row>
    <row r="2102" spans="1:22" x14ac:dyDescent="0.25">
      <c r="A2102">
        <f t="shared" si="72"/>
        <v>2101</v>
      </c>
      <c r="B2102">
        <v>56301</v>
      </c>
      <c r="C2102">
        <v>71</v>
      </c>
      <c r="D2102">
        <v>707</v>
      </c>
      <c r="E2102" t="s">
        <v>43</v>
      </c>
      <c r="F2102" t="s">
        <v>32</v>
      </c>
      <c r="G2102" t="s">
        <v>33</v>
      </c>
      <c r="N2102" t="s">
        <v>19</v>
      </c>
      <c r="O2102" t="s">
        <v>97</v>
      </c>
      <c r="P2102" t="s">
        <v>20</v>
      </c>
      <c r="Q2102" t="s">
        <v>14</v>
      </c>
      <c r="S2102" t="str">
        <f t="shared" si="71"/>
        <v>UPDATE tbl_clubs SET intItemID = 2101  WHERE sku = 56301</v>
      </c>
      <c r="V2102" t="s">
        <v>2198</v>
      </c>
    </row>
    <row r="2103" spans="1:22" x14ac:dyDescent="0.25">
      <c r="A2103">
        <f t="shared" si="72"/>
        <v>2102</v>
      </c>
      <c r="B2103">
        <v>56302</v>
      </c>
      <c r="C2103">
        <v>72</v>
      </c>
      <c r="D2103">
        <v>1769</v>
      </c>
      <c r="E2103" t="s">
        <v>36</v>
      </c>
      <c r="F2103" t="s">
        <v>32</v>
      </c>
      <c r="G2103" t="s">
        <v>33</v>
      </c>
      <c r="N2103" t="s">
        <v>19</v>
      </c>
      <c r="O2103" t="s">
        <v>97</v>
      </c>
      <c r="P2103" t="s">
        <v>20</v>
      </c>
      <c r="Q2103" t="s">
        <v>14</v>
      </c>
      <c r="S2103" t="str">
        <f t="shared" si="71"/>
        <v>UPDATE tbl_clubs SET intItemID = 2102  WHERE sku = 56302</v>
      </c>
      <c r="V2103" t="s">
        <v>2199</v>
      </c>
    </row>
    <row r="2104" spans="1:22" x14ac:dyDescent="0.25">
      <c r="A2104">
        <f t="shared" si="72"/>
        <v>2103</v>
      </c>
      <c r="B2104">
        <v>56303</v>
      </c>
      <c r="C2104">
        <v>78</v>
      </c>
      <c r="D2104">
        <v>1522</v>
      </c>
      <c r="E2104" t="s">
        <v>43</v>
      </c>
      <c r="F2104" t="s">
        <v>32</v>
      </c>
      <c r="G2104" t="s">
        <v>33</v>
      </c>
      <c r="N2104" t="s">
        <v>19</v>
      </c>
      <c r="O2104" t="s">
        <v>97</v>
      </c>
      <c r="P2104" t="s">
        <v>20</v>
      </c>
      <c r="Q2104" t="s">
        <v>14</v>
      </c>
      <c r="S2104" t="str">
        <f t="shared" si="71"/>
        <v>UPDATE tbl_clubs SET intItemID = 2103  WHERE sku = 56303</v>
      </c>
      <c r="V2104" t="s">
        <v>2200</v>
      </c>
    </row>
    <row r="2105" spans="1:22" x14ac:dyDescent="0.25">
      <c r="A2105">
        <f t="shared" si="72"/>
        <v>2104</v>
      </c>
      <c r="B2105">
        <v>56304</v>
      </c>
      <c r="C2105">
        <v>61</v>
      </c>
      <c r="D2105">
        <v>676</v>
      </c>
      <c r="E2105" t="s">
        <v>31</v>
      </c>
      <c r="F2105" t="s">
        <v>32</v>
      </c>
      <c r="G2105" t="s">
        <v>33</v>
      </c>
      <c r="N2105" t="s">
        <v>19</v>
      </c>
      <c r="O2105" t="s">
        <v>97</v>
      </c>
      <c r="P2105" t="s">
        <v>20</v>
      </c>
      <c r="Q2105" t="s">
        <v>14</v>
      </c>
      <c r="S2105" t="str">
        <f t="shared" si="71"/>
        <v>UPDATE tbl_clubs SET intItemID = 2104  WHERE sku = 56304</v>
      </c>
      <c r="V2105" t="s">
        <v>2201</v>
      </c>
    </row>
    <row r="2106" spans="1:22" x14ac:dyDescent="0.25">
      <c r="A2106">
        <f t="shared" si="72"/>
        <v>2105</v>
      </c>
      <c r="B2106">
        <v>56305</v>
      </c>
      <c r="C2106">
        <v>25</v>
      </c>
      <c r="D2106">
        <v>493</v>
      </c>
      <c r="E2106" t="s">
        <v>31</v>
      </c>
      <c r="F2106" t="s">
        <v>32</v>
      </c>
      <c r="G2106" t="s">
        <v>33</v>
      </c>
      <c r="N2106" t="s">
        <v>19</v>
      </c>
      <c r="O2106" t="s">
        <v>97</v>
      </c>
      <c r="P2106" t="s">
        <v>20</v>
      </c>
      <c r="Q2106" t="s">
        <v>14</v>
      </c>
      <c r="S2106" t="str">
        <f t="shared" si="71"/>
        <v>UPDATE tbl_clubs SET intItemID = 2105  WHERE sku = 56305</v>
      </c>
      <c r="V2106" t="s">
        <v>2202</v>
      </c>
    </row>
    <row r="2107" spans="1:22" x14ac:dyDescent="0.25">
      <c r="A2107">
        <f t="shared" si="72"/>
        <v>2106</v>
      </c>
      <c r="B2107">
        <v>56306</v>
      </c>
      <c r="C2107">
        <v>71</v>
      </c>
      <c r="D2107">
        <v>212</v>
      </c>
      <c r="E2107" t="s">
        <v>31</v>
      </c>
      <c r="F2107" t="s">
        <v>32</v>
      </c>
      <c r="G2107" t="s">
        <v>33</v>
      </c>
      <c r="N2107" t="s">
        <v>19</v>
      </c>
      <c r="O2107" t="s">
        <v>97</v>
      </c>
      <c r="P2107" t="s">
        <v>20</v>
      </c>
      <c r="Q2107" t="s">
        <v>14</v>
      </c>
      <c r="S2107" t="str">
        <f t="shared" si="71"/>
        <v>UPDATE tbl_clubs SET intItemID = 2106  WHERE sku = 56306</v>
      </c>
      <c r="V2107" t="s">
        <v>2203</v>
      </c>
    </row>
    <row r="2108" spans="1:22" x14ac:dyDescent="0.25">
      <c r="A2108">
        <f t="shared" si="72"/>
        <v>2107</v>
      </c>
      <c r="B2108">
        <v>56307</v>
      </c>
      <c r="C2108">
        <v>71</v>
      </c>
      <c r="D2108">
        <v>946</v>
      </c>
      <c r="E2108" t="s">
        <v>31</v>
      </c>
      <c r="F2108" t="s">
        <v>32</v>
      </c>
      <c r="G2108" t="s">
        <v>33</v>
      </c>
      <c r="N2108" t="s">
        <v>19</v>
      </c>
      <c r="O2108" t="s">
        <v>97</v>
      </c>
      <c r="P2108" t="s">
        <v>20</v>
      </c>
      <c r="Q2108" t="s">
        <v>14</v>
      </c>
      <c r="S2108" t="str">
        <f t="shared" si="71"/>
        <v>UPDATE tbl_clubs SET intItemID = 2107  WHERE sku = 56307</v>
      </c>
      <c r="V2108" t="s">
        <v>2204</v>
      </c>
    </row>
    <row r="2109" spans="1:22" x14ac:dyDescent="0.25">
      <c r="A2109">
        <f t="shared" si="72"/>
        <v>2108</v>
      </c>
      <c r="B2109">
        <v>56309</v>
      </c>
      <c r="C2109">
        <v>71</v>
      </c>
      <c r="D2109">
        <v>28</v>
      </c>
      <c r="E2109" t="s">
        <v>38</v>
      </c>
      <c r="F2109" t="s">
        <v>32</v>
      </c>
      <c r="G2109" t="s">
        <v>33</v>
      </c>
      <c r="N2109" t="s">
        <v>19</v>
      </c>
      <c r="O2109" t="s">
        <v>97</v>
      </c>
      <c r="P2109" t="s">
        <v>20</v>
      </c>
      <c r="Q2109" t="s">
        <v>14</v>
      </c>
      <c r="S2109" t="str">
        <f t="shared" si="71"/>
        <v>UPDATE tbl_clubs SET intItemID = 2108  WHERE sku = 56309</v>
      </c>
      <c r="V2109" t="s">
        <v>2205</v>
      </c>
    </row>
    <row r="2110" spans="1:22" x14ac:dyDescent="0.25">
      <c r="A2110">
        <f t="shared" si="72"/>
        <v>2109</v>
      </c>
      <c r="B2110">
        <v>56310</v>
      </c>
      <c r="C2110">
        <v>71</v>
      </c>
      <c r="D2110">
        <v>28</v>
      </c>
      <c r="E2110" t="s">
        <v>38</v>
      </c>
      <c r="F2110" t="s">
        <v>32</v>
      </c>
      <c r="G2110" t="s">
        <v>33</v>
      </c>
      <c r="N2110" t="s">
        <v>19</v>
      </c>
      <c r="O2110" t="s">
        <v>97</v>
      </c>
      <c r="P2110" t="s">
        <v>20</v>
      </c>
      <c r="Q2110" t="s">
        <v>14</v>
      </c>
      <c r="S2110" t="str">
        <f t="shared" si="71"/>
        <v>UPDATE tbl_clubs SET intItemID = 2109  WHERE sku = 56310</v>
      </c>
      <c r="V2110" t="s">
        <v>2206</v>
      </c>
    </row>
    <row r="2111" spans="1:22" x14ac:dyDescent="0.25">
      <c r="A2111">
        <f t="shared" si="72"/>
        <v>2110</v>
      </c>
      <c r="B2111">
        <v>56311</v>
      </c>
      <c r="C2111">
        <v>71</v>
      </c>
      <c r="D2111">
        <v>957</v>
      </c>
      <c r="E2111" t="s">
        <v>56</v>
      </c>
      <c r="F2111" t="s">
        <v>32</v>
      </c>
      <c r="G2111" t="s">
        <v>33</v>
      </c>
      <c r="N2111" t="s">
        <v>19</v>
      </c>
      <c r="O2111" t="s">
        <v>97</v>
      </c>
      <c r="P2111" t="s">
        <v>20</v>
      </c>
      <c r="Q2111" t="s">
        <v>14</v>
      </c>
      <c r="S2111" t="str">
        <f t="shared" si="71"/>
        <v>UPDATE tbl_clubs SET intItemID = 2110  WHERE sku = 56311</v>
      </c>
      <c r="V2111" t="s">
        <v>2207</v>
      </c>
    </row>
    <row r="2112" spans="1:22" x14ac:dyDescent="0.25">
      <c r="A2112">
        <f t="shared" si="72"/>
        <v>2111</v>
      </c>
      <c r="B2112">
        <v>56312</v>
      </c>
      <c r="C2112">
        <v>71</v>
      </c>
      <c r="D2112">
        <v>28</v>
      </c>
      <c r="E2112" t="s">
        <v>39</v>
      </c>
      <c r="F2112" t="s">
        <v>40</v>
      </c>
      <c r="G2112" t="s">
        <v>41</v>
      </c>
      <c r="N2112" t="s">
        <v>19</v>
      </c>
      <c r="O2112" t="s">
        <v>97</v>
      </c>
      <c r="P2112" t="s">
        <v>20</v>
      </c>
      <c r="Q2112" t="s">
        <v>14</v>
      </c>
      <c r="S2112" t="str">
        <f t="shared" si="71"/>
        <v>UPDATE tbl_clubs SET intItemID = 2111  WHERE sku = 56312</v>
      </c>
      <c r="V2112" t="s">
        <v>2208</v>
      </c>
    </row>
    <row r="2113" spans="1:22" x14ac:dyDescent="0.25">
      <c r="A2113">
        <f t="shared" si="72"/>
        <v>2112</v>
      </c>
      <c r="B2113">
        <v>56313</v>
      </c>
      <c r="C2113">
        <v>71</v>
      </c>
      <c r="D2113">
        <v>1856</v>
      </c>
      <c r="E2113" t="s">
        <v>43</v>
      </c>
      <c r="F2113" t="s">
        <v>18</v>
      </c>
      <c r="G2113" t="s">
        <v>33</v>
      </c>
      <c r="N2113" t="s">
        <v>19</v>
      </c>
      <c r="O2113" t="s">
        <v>97</v>
      </c>
      <c r="P2113" t="s">
        <v>20</v>
      </c>
      <c r="Q2113" t="s">
        <v>14</v>
      </c>
      <c r="S2113" t="str">
        <f t="shared" si="71"/>
        <v>UPDATE tbl_clubs SET intItemID = 2112  WHERE sku = 56313</v>
      </c>
      <c r="V2113" t="s">
        <v>2209</v>
      </c>
    </row>
    <row r="2114" spans="1:22" x14ac:dyDescent="0.25">
      <c r="A2114">
        <f t="shared" si="72"/>
        <v>2113</v>
      </c>
      <c r="B2114">
        <v>56317</v>
      </c>
      <c r="C2114">
        <v>71</v>
      </c>
      <c r="D2114">
        <v>867</v>
      </c>
      <c r="E2114" t="s">
        <v>43</v>
      </c>
      <c r="F2114" t="s">
        <v>44</v>
      </c>
      <c r="G2114" t="s">
        <v>33</v>
      </c>
      <c r="N2114" t="s">
        <v>19</v>
      </c>
      <c r="O2114" t="s">
        <v>97</v>
      </c>
      <c r="P2114" t="s">
        <v>20</v>
      </c>
      <c r="Q2114" t="s">
        <v>14</v>
      </c>
      <c r="S2114" t="str">
        <f t="shared" si="71"/>
        <v>UPDATE tbl_clubs SET intItemID = 2113  WHERE sku = 56317</v>
      </c>
      <c r="V2114" t="s">
        <v>2210</v>
      </c>
    </row>
    <row r="2115" spans="1:22" x14ac:dyDescent="0.25">
      <c r="A2115">
        <f t="shared" si="72"/>
        <v>2114</v>
      </c>
      <c r="B2115">
        <v>56318</v>
      </c>
      <c r="C2115">
        <v>71</v>
      </c>
      <c r="D2115">
        <v>867</v>
      </c>
      <c r="E2115" t="s">
        <v>38</v>
      </c>
      <c r="F2115" t="s">
        <v>32</v>
      </c>
      <c r="G2115" t="s">
        <v>33</v>
      </c>
      <c r="N2115" t="s">
        <v>19</v>
      </c>
      <c r="O2115" t="s">
        <v>97</v>
      </c>
      <c r="P2115" t="s">
        <v>20</v>
      </c>
      <c r="Q2115" t="s">
        <v>14</v>
      </c>
      <c r="S2115" t="str">
        <f t="shared" ref="S2115:S2178" si="73">N2115&amp;O2115&amp;" "&amp;P2115&amp;A2115&amp;" "&amp;Q2115&amp;B2115</f>
        <v>UPDATE tbl_clubs SET intItemID = 2114  WHERE sku = 56318</v>
      </c>
      <c r="V2115" t="s">
        <v>2211</v>
      </c>
    </row>
    <row r="2116" spans="1:22" x14ac:dyDescent="0.25">
      <c r="A2116">
        <f t="shared" ref="A2116:A2179" si="74">A2115+1</f>
        <v>2115</v>
      </c>
      <c r="B2116">
        <v>56319</v>
      </c>
      <c r="C2116">
        <v>71</v>
      </c>
      <c r="D2116">
        <v>867</v>
      </c>
      <c r="E2116" t="s">
        <v>38</v>
      </c>
      <c r="F2116" t="s">
        <v>32</v>
      </c>
      <c r="G2116" t="s">
        <v>33</v>
      </c>
      <c r="N2116" t="s">
        <v>19</v>
      </c>
      <c r="O2116" t="s">
        <v>97</v>
      </c>
      <c r="P2116" t="s">
        <v>20</v>
      </c>
      <c r="Q2116" t="s">
        <v>14</v>
      </c>
      <c r="S2116" t="str">
        <f t="shared" si="73"/>
        <v>UPDATE tbl_clubs SET intItemID = 2115  WHERE sku = 56319</v>
      </c>
      <c r="V2116" t="s">
        <v>2212</v>
      </c>
    </row>
    <row r="2117" spans="1:22" x14ac:dyDescent="0.25">
      <c r="A2117">
        <f t="shared" si="74"/>
        <v>2116</v>
      </c>
      <c r="B2117">
        <v>56320</v>
      </c>
      <c r="C2117">
        <v>71</v>
      </c>
      <c r="D2117">
        <v>867</v>
      </c>
      <c r="E2117" t="s">
        <v>38</v>
      </c>
      <c r="F2117" t="s">
        <v>32</v>
      </c>
      <c r="G2117" t="s">
        <v>33</v>
      </c>
      <c r="N2117" t="s">
        <v>19</v>
      </c>
      <c r="O2117" t="s">
        <v>97</v>
      </c>
      <c r="P2117" t="s">
        <v>20</v>
      </c>
      <c r="Q2117" t="s">
        <v>14</v>
      </c>
      <c r="S2117" t="str">
        <f t="shared" si="73"/>
        <v>UPDATE tbl_clubs SET intItemID = 2116  WHERE sku = 56320</v>
      </c>
      <c r="V2117" t="s">
        <v>2213</v>
      </c>
    </row>
    <row r="2118" spans="1:22" x14ac:dyDescent="0.25">
      <c r="A2118">
        <f t="shared" si="74"/>
        <v>2117</v>
      </c>
      <c r="B2118">
        <v>56321</v>
      </c>
      <c r="C2118">
        <v>71</v>
      </c>
      <c r="D2118">
        <v>867</v>
      </c>
      <c r="E2118" t="s">
        <v>31</v>
      </c>
      <c r="F2118" t="s">
        <v>32</v>
      </c>
      <c r="G2118" t="s">
        <v>33</v>
      </c>
      <c r="N2118" t="s">
        <v>19</v>
      </c>
      <c r="O2118" t="s">
        <v>97</v>
      </c>
      <c r="P2118" t="s">
        <v>20</v>
      </c>
      <c r="Q2118" t="s">
        <v>14</v>
      </c>
      <c r="S2118" t="str">
        <f t="shared" si="73"/>
        <v>UPDATE tbl_clubs SET intItemID = 2117  WHERE sku = 56321</v>
      </c>
      <c r="V2118" t="s">
        <v>2214</v>
      </c>
    </row>
    <row r="2119" spans="1:22" x14ac:dyDescent="0.25">
      <c r="A2119">
        <f t="shared" si="74"/>
        <v>2118</v>
      </c>
      <c r="B2119">
        <v>56323</v>
      </c>
      <c r="C2119">
        <v>71</v>
      </c>
      <c r="D2119">
        <v>1856</v>
      </c>
      <c r="E2119" t="s">
        <v>43</v>
      </c>
      <c r="F2119" t="s">
        <v>18</v>
      </c>
      <c r="G2119" t="s">
        <v>33</v>
      </c>
      <c r="N2119" t="s">
        <v>19</v>
      </c>
      <c r="O2119" t="s">
        <v>97</v>
      </c>
      <c r="P2119" t="s">
        <v>20</v>
      </c>
      <c r="Q2119" t="s">
        <v>14</v>
      </c>
      <c r="S2119" t="str">
        <f t="shared" si="73"/>
        <v>UPDATE tbl_clubs SET intItemID = 2118  WHERE sku = 56323</v>
      </c>
      <c r="V2119" t="s">
        <v>2215</v>
      </c>
    </row>
    <row r="2120" spans="1:22" x14ac:dyDescent="0.25">
      <c r="A2120">
        <f t="shared" si="74"/>
        <v>2119</v>
      </c>
      <c r="B2120">
        <v>56324</v>
      </c>
      <c r="C2120">
        <v>71</v>
      </c>
      <c r="D2120">
        <v>28</v>
      </c>
      <c r="E2120" t="s">
        <v>39</v>
      </c>
      <c r="F2120" t="s">
        <v>40</v>
      </c>
      <c r="G2120" t="s">
        <v>41</v>
      </c>
      <c r="N2120" t="s">
        <v>19</v>
      </c>
      <c r="O2120" t="s">
        <v>97</v>
      </c>
      <c r="P2120" t="s">
        <v>20</v>
      </c>
      <c r="Q2120" t="s">
        <v>14</v>
      </c>
      <c r="S2120" t="str">
        <f t="shared" si="73"/>
        <v>UPDATE tbl_clubs SET intItemID = 2119  WHERE sku = 56324</v>
      </c>
      <c r="V2120" t="s">
        <v>2216</v>
      </c>
    </row>
    <row r="2121" spans="1:22" x14ac:dyDescent="0.25">
      <c r="A2121">
        <f t="shared" si="74"/>
        <v>2120</v>
      </c>
      <c r="B2121">
        <v>56325</v>
      </c>
      <c r="C2121">
        <v>71</v>
      </c>
      <c r="D2121">
        <v>203</v>
      </c>
      <c r="E2121" t="s">
        <v>36</v>
      </c>
      <c r="F2121" t="s">
        <v>32</v>
      </c>
      <c r="G2121" t="s">
        <v>33</v>
      </c>
      <c r="N2121" t="s">
        <v>19</v>
      </c>
      <c r="O2121" t="s">
        <v>97</v>
      </c>
      <c r="P2121" t="s">
        <v>20</v>
      </c>
      <c r="Q2121" t="s">
        <v>14</v>
      </c>
      <c r="S2121" t="str">
        <f t="shared" si="73"/>
        <v>UPDATE tbl_clubs SET intItemID = 2120  WHERE sku = 56325</v>
      </c>
      <c r="V2121" t="s">
        <v>2217</v>
      </c>
    </row>
    <row r="2122" spans="1:22" x14ac:dyDescent="0.25">
      <c r="A2122">
        <f t="shared" si="74"/>
        <v>2121</v>
      </c>
      <c r="B2122">
        <v>56326</v>
      </c>
      <c r="C2122">
        <v>71</v>
      </c>
      <c r="D2122">
        <v>957</v>
      </c>
      <c r="E2122" t="s">
        <v>56</v>
      </c>
      <c r="F2122" t="s">
        <v>32</v>
      </c>
      <c r="G2122" t="s">
        <v>33</v>
      </c>
      <c r="N2122" t="s">
        <v>19</v>
      </c>
      <c r="O2122" t="s">
        <v>97</v>
      </c>
      <c r="P2122" t="s">
        <v>20</v>
      </c>
      <c r="Q2122" t="s">
        <v>14</v>
      </c>
      <c r="S2122" t="str">
        <f t="shared" si="73"/>
        <v>UPDATE tbl_clubs SET intItemID = 2121  WHERE sku = 56326</v>
      </c>
      <c r="V2122" t="s">
        <v>2218</v>
      </c>
    </row>
    <row r="2123" spans="1:22" x14ac:dyDescent="0.25">
      <c r="A2123">
        <f t="shared" si="74"/>
        <v>2122</v>
      </c>
      <c r="B2123">
        <v>56327</v>
      </c>
      <c r="C2123">
        <v>71</v>
      </c>
      <c r="D2123">
        <v>28</v>
      </c>
      <c r="E2123" t="s">
        <v>38</v>
      </c>
      <c r="F2123" t="s">
        <v>32</v>
      </c>
      <c r="G2123" t="s">
        <v>33</v>
      </c>
      <c r="N2123" t="s">
        <v>19</v>
      </c>
      <c r="O2123" t="s">
        <v>97</v>
      </c>
      <c r="P2123" t="s">
        <v>20</v>
      </c>
      <c r="Q2123" t="s">
        <v>14</v>
      </c>
      <c r="S2123" t="str">
        <f t="shared" si="73"/>
        <v>UPDATE tbl_clubs SET intItemID = 2122  WHERE sku = 56327</v>
      </c>
      <c r="V2123" t="s">
        <v>2219</v>
      </c>
    </row>
    <row r="2124" spans="1:22" x14ac:dyDescent="0.25">
      <c r="A2124">
        <f t="shared" si="74"/>
        <v>2123</v>
      </c>
      <c r="B2124">
        <v>56328</v>
      </c>
      <c r="C2124">
        <v>71</v>
      </c>
      <c r="D2124">
        <v>28</v>
      </c>
      <c r="E2124" t="s">
        <v>38</v>
      </c>
      <c r="F2124" t="s">
        <v>32</v>
      </c>
      <c r="G2124" t="s">
        <v>33</v>
      </c>
      <c r="N2124" t="s">
        <v>19</v>
      </c>
      <c r="O2124" t="s">
        <v>97</v>
      </c>
      <c r="P2124" t="s">
        <v>20</v>
      </c>
      <c r="Q2124" t="s">
        <v>14</v>
      </c>
      <c r="S2124" t="str">
        <f t="shared" si="73"/>
        <v>UPDATE tbl_clubs SET intItemID = 2123  WHERE sku = 56328</v>
      </c>
      <c r="V2124" t="s">
        <v>2220</v>
      </c>
    </row>
    <row r="2125" spans="1:22" x14ac:dyDescent="0.25">
      <c r="A2125">
        <f t="shared" si="74"/>
        <v>2124</v>
      </c>
      <c r="B2125">
        <v>56329</v>
      </c>
      <c r="C2125">
        <v>71</v>
      </c>
      <c r="D2125">
        <v>28</v>
      </c>
      <c r="E2125" t="s">
        <v>31</v>
      </c>
      <c r="F2125" t="s">
        <v>32</v>
      </c>
      <c r="G2125" t="s">
        <v>33</v>
      </c>
      <c r="N2125" t="s">
        <v>19</v>
      </c>
      <c r="O2125" t="s">
        <v>97</v>
      </c>
      <c r="P2125" t="s">
        <v>20</v>
      </c>
      <c r="Q2125" t="s">
        <v>14</v>
      </c>
      <c r="S2125" t="str">
        <f t="shared" si="73"/>
        <v>UPDATE tbl_clubs SET intItemID = 2124  WHERE sku = 56329</v>
      </c>
      <c r="V2125" t="s">
        <v>2221</v>
      </c>
    </row>
    <row r="2126" spans="1:22" x14ac:dyDescent="0.25">
      <c r="A2126">
        <f t="shared" si="74"/>
        <v>2125</v>
      </c>
      <c r="B2126">
        <v>56331</v>
      </c>
      <c r="C2126">
        <v>71</v>
      </c>
      <c r="D2126">
        <v>28</v>
      </c>
      <c r="E2126" t="s">
        <v>39</v>
      </c>
      <c r="F2126" t="s">
        <v>40</v>
      </c>
      <c r="G2126" t="s">
        <v>41</v>
      </c>
      <c r="N2126" t="s">
        <v>19</v>
      </c>
      <c r="O2126" t="s">
        <v>97</v>
      </c>
      <c r="P2126" t="s">
        <v>20</v>
      </c>
      <c r="Q2126" t="s">
        <v>14</v>
      </c>
      <c r="S2126" t="str">
        <f t="shared" si="73"/>
        <v>UPDATE tbl_clubs SET intItemID = 2125  WHERE sku = 56331</v>
      </c>
      <c r="V2126" t="s">
        <v>2222</v>
      </c>
    </row>
    <row r="2127" spans="1:22" x14ac:dyDescent="0.25">
      <c r="A2127">
        <f t="shared" si="74"/>
        <v>2126</v>
      </c>
      <c r="B2127">
        <v>56332</v>
      </c>
      <c r="C2127">
        <v>71</v>
      </c>
      <c r="D2127">
        <v>203</v>
      </c>
      <c r="E2127" t="s">
        <v>36</v>
      </c>
      <c r="F2127" t="s">
        <v>32</v>
      </c>
      <c r="G2127" t="s">
        <v>33</v>
      </c>
      <c r="N2127" t="s">
        <v>19</v>
      </c>
      <c r="O2127" t="s">
        <v>97</v>
      </c>
      <c r="P2127" t="s">
        <v>20</v>
      </c>
      <c r="Q2127" t="s">
        <v>14</v>
      </c>
      <c r="S2127" t="str">
        <f t="shared" si="73"/>
        <v>UPDATE tbl_clubs SET intItemID = 2126  WHERE sku = 56332</v>
      </c>
      <c r="V2127" t="s">
        <v>2223</v>
      </c>
    </row>
    <row r="2128" spans="1:22" x14ac:dyDescent="0.25">
      <c r="A2128">
        <f t="shared" si="74"/>
        <v>2127</v>
      </c>
      <c r="B2128">
        <v>56333</v>
      </c>
      <c r="C2128">
        <v>71</v>
      </c>
      <c r="D2128">
        <v>1856</v>
      </c>
      <c r="E2128" t="s">
        <v>43</v>
      </c>
      <c r="F2128" t="s">
        <v>18</v>
      </c>
      <c r="G2128" t="s">
        <v>33</v>
      </c>
      <c r="N2128" t="s">
        <v>19</v>
      </c>
      <c r="O2128" t="s">
        <v>97</v>
      </c>
      <c r="P2128" t="s">
        <v>20</v>
      </c>
      <c r="Q2128" t="s">
        <v>14</v>
      </c>
      <c r="S2128" t="str">
        <f t="shared" si="73"/>
        <v>UPDATE tbl_clubs SET intItemID = 2127  WHERE sku = 56333</v>
      </c>
      <c r="V2128" t="s">
        <v>2224</v>
      </c>
    </row>
    <row r="2129" spans="1:22" x14ac:dyDescent="0.25">
      <c r="A2129">
        <f t="shared" si="74"/>
        <v>2128</v>
      </c>
      <c r="B2129">
        <v>56334</v>
      </c>
      <c r="C2129">
        <v>71</v>
      </c>
      <c r="D2129">
        <v>957</v>
      </c>
      <c r="E2129" t="s">
        <v>56</v>
      </c>
      <c r="F2129" t="s">
        <v>32</v>
      </c>
      <c r="G2129" t="s">
        <v>33</v>
      </c>
      <c r="N2129" t="s">
        <v>19</v>
      </c>
      <c r="O2129" t="s">
        <v>97</v>
      </c>
      <c r="P2129" t="s">
        <v>20</v>
      </c>
      <c r="Q2129" t="s">
        <v>14</v>
      </c>
      <c r="S2129" t="str">
        <f t="shared" si="73"/>
        <v>UPDATE tbl_clubs SET intItemID = 2128  WHERE sku = 56334</v>
      </c>
      <c r="V2129" t="s">
        <v>2225</v>
      </c>
    </row>
    <row r="2130" spans="1:22" x14ac:dyDescent="0.25">
      <c r="A2130">
        <f t="shared" si="74"/>
        <v>2129</v>
      </c>
      <c r="B2130">
        <v>56335</v>
      </c>
      <c r="C2130">
        <v>71</v>
      </c>
      <c r="D2130">
        <v>28</v>
      </c>
      <c r="E2130" t="s">
        <v>38</v>
      </c>
      <c r="F2130" t="s">
        <v>32</v>
      </c>
      <c r="G2130" t="s">
        <v>33</v>
      </c>
      <c r="N2130" t="s">
        <v>19</v>
      </c>
      <c r="O2130" t="s">
        <v>97</v>
      </c>
      <c r="P2130" t="s">
        <v>20</v>
      </c>
      <c r="Q2130" t="s">
        <v>14</v>
      </c>
      <c r="S2130" t="str">
        <f t="shared" si="73"/>
        <v>UPDATE tbl_clubs SET intItemID = 2129  WHERE sku = 56335</v>
      </c>
      <c r="V2130" t="s">
        <v>2226</v>
      </c>
    </row>
    <row r="2131" spans="1:22" x14ac:dyDescent="0.25">
      <c r="A2131">
        <f t="shared" si="74"/>
        <v>2130</v>
      </c>
      <c r="B2131">
        <v>56336</v>
      </c>
      <c r="C2131">
        <v>71</v>
      </c>
      <c r="D2131">
        <v>28</v>
      </c>
      <c r="E2131" t="s">
        <v>38</v>
      </c>
      <c r="F2131" t="s">
        <v>32</v>
      </c>
      <c r="G2131" t="s">
        <v>33</v>
      </c>
      <c r="N2131" t="s">
        <v>19</v>
      </c>
      <c r="O2131" t="s">
        <v>97</v>
      </c>
      <c r="P2131" t="s">
        <v>20</v>
      </c>
      <c r="Q2131" t="s">
        <v>14</v>
      </c>
      <c r="S2131" t="str">
        <f t="shared" si="73"/>
        <v>UPDATE tbl_clubs SET intItemID = 2130  WHERE sku = 56336</v>
      </c>
      <c r="V2131" t="s">
        <v>2227</v>
      </c>
    </row>
    <row r="2132" spans="1:22" x14ac:dyDescent="0.25">
      <c r="A2132">
        <f t="shared" si="74"/>
        <v>2131</v>
      </c>
      <c r="B2132">
        <v>56337</v>
      </c>
      <c r="C2132">
        <v>71</v>
      </c>
      <c r="D2132">
        <v>28</v>
      </c>
      <c r="E2132" t="s">
        <v>31</v>
      </c>
      <c r="F2132" t="s">
        <v>32</v>
      </c>
      <c r="G2132" t="s">
        <v>33</v>
      </c>
      <c r="N2132" t="s">
        <v>19</v>
      </c>
      <c r="O2132" t="s">
        <v>97</v>
      </c>
      <c r="P2132" t="s">
        <v>20</v>
      </c>
      <c r="Q2132" t="s">
        <v>14</v>
      </c>
      <c r="S2132" t="str">
        <f t="shared" si="73"/>
        <v>UPDATE tbl_clubs SET intItemID = 2131  WHERE sku = 56337</v>
      </c>
      <c r="V2132" t="s">
        <v>2228</v>
      </c>
    </row>
    <row r="2133" spans="1:22" x14ac:dyDescent="0.25">
      <c r="A2133">
        <f t="shared" si="74"/>
        <v>2132</v>
      </c>
      <c r="B2133">
        <v>56339</v>
      </c>
      <c r="C2133">
        <v>71</v>
      </c>
      <c r="D2133">
        <v>203</v>
      </c>
      <c r="E2133" t="s">
        <v>36</v>
      </c>
      <c r="F2133" t="s">
        <v>32</v>
      </c>
      <c r="G2133" t="s">
        <v>33</v>
      </c>
      <c r="N2133" t="s">
        <v>19</v>
      </c>
      <c r="O2133" t="s">
        <v>97</v>
      </c>
      <c r="P2133" t="s">
        <v>20</v>
      </c>
      <c r="Q2133" t="s">
        <v>14</v>
      </c>
      <c r="S2133" t="str">
        <f t="shared" si="73"/>
        <v>UPDATE tbl_clubs SET intItemID = 2132  WHERE sku = 56339</v>
      </c>
      <c r="V2133" t="s">
        <v>2229</v>
      </c>
    </row>
    <row r="2134" spans="1:22" x14ac:dyDescent="0.25">
      <c r="A2134">
        <f t="shared" si="74"/>
        <v>2133</v>
      </c>
      <c r="B2134">
        <v>56340</v>
      </c>
      <c r="C2134">
        <v>71</v>
      </c>
      <c r="D2134">
        <v>1856</v>
      </c>
      <c r="E2134" t="s">
        <v>43</v>
      </c>
      <c r="F2134" t="s">
        <v>18</v>
      </c>
      <c r="G2134" t="s">
        <v>33</v>
      </c>
      <c r="N2134" t="s">
        <v>19</v>
      </c>
      <c r="O2134" t="s">
        <v>97</v>
      </c>
      <c r="P2134" t="s">
        <v>20</v>
      </c>
      <c r="Q2134" t="s">
        <v>14</v>
      </c>
      <c r="S2134" t="str">
        <f t="shared" si="73"/>
        <v>UPDATE tbl_clubs SET intItemID = 2133  WHERE sku = 56340</v>
      </c>
      <c r="V2134" t="s">
        <v>2230</v>
      </c>
    </row>
    <row r="2135" spans="1:22" x14ac:dyDescent="0.25">
      <c r="A2135">
        <f t="shared" si="74"/>
        <v>2134</v>
      </c>
      <c r="B2135">
        <v>56341</v>
      </c>
      <c r="C2135">
        <v>71</v>
      </c>
      <c r="D2135">
        <v>28</v>
      </c>
      <c r="E2135" t="s">
        <v>39</v>
      </c>
      <c r="F2135" t="s">
        <v>40</v>
      </c>
      <c r="G2135" t="s">
        <v>41</v>
      </c>
      <c r="N2135" t="s">
        <v>19</v>
      </c>
      <c r="O2135" t="s">
        <v>97</v>
      </c>
      <c r="P2135" t="s">
        <v>20</v>
      </c>
      <c r="Q2135" t="s">
        <v>14</v>
      </c>
      <c r="S2135" t="str">
        <f t="shared" si="73"/>
        <v>UPDATE tbl_clubs SET intItemID = 2134  WHERE sku = 56341</v>
      </c>
      <c r="V2135" t="s">
        <v>2231</v>
      </c>
    </row>
    <row r="2136" spans="1:22" x14ac:dyDescent="0.25">
      <c r="A2136">
        <f t="shared" si="74"/>
        <v>2135</v>
      </c>
      <c r="B2136">
        <v>56342</v>
      </c>
      <c r="C2136">
        <v>71</v>
      </c>
      <c r="D2136">
        <v>207</v>
      </c>
      <c r="E2136" t="s">
        <v>56</v>
      </c>
      <c r="F2136" t="s">
        <v>32</v>
      </c>
      <c r="G2136" t="s">
        <v>33</v>
      </c>
      <c r="N2136" t="s">
        <v>19</v>
      </c>
      <c r="O2136" t="s">
        <v>97</v>
      </c>
      <c r="P2136" t="s">
        <v>20</v>
      </c>
      <c r="Q2136" t="s">
        <v>14</v>
      </c>
      <c r="S2136" t="str">
        <f t="shared" si="73"/>
        <v>UPDATE tbl_clubs SET intItemID = 2135  WHERE sku = 56342</v>
      </c>
      <c r="V2136" t="s">
        <v>2232</v>
      </c>
    </row>
    <row r="2137" spans="1:22" x14ac:dyDescent="0.25">
      <c r="A2137">
        <f t="shared" si="74"/>
        <v>2136</v>
      </c>
      <c r="B2137">
        <v>56343</v>
      </c>
      <c r="C2137">
        <v>71</v>
      </c>
      <c r="D2137">
        <v>28</v>
      </c>
      <c r="E2137" t="s">
        <v>38</v>
      </c>
      <c r="F2137" t="s">
        <v>32</v>
      </c>
      <c r="G2137" t="s">
        <v>33</v>
      </c>
      <c r="N2137" t="s">
        <v>19</v>
      </c>
      <c r="O2137" t="s">
        <v>97</v>
      </c>
      <c r="P2137" t="s">
        <v>20</v>
      </c>
      <c r="Q2137" t="s">
        <v>14</v>
      </c>
      <c r="S2137" t="str">
        <f t="shared" si="73"/>
        <v>UPDATE tbl_clubs SET intItemID = 2136  WHERE sku = 56343</v>
      </c>
      <c r="V2137" t="s">
        <v>2233</v>
      </c>
    </row>
    <row r="2138" spans="1:22" x14ac:dyDescent="0.25">
      <c r="A2138">
        <f t="shared" si="74"/>
        <v>2137</v>
      </c>
      <c r="B2138">
        <v>56344</v>
      </c>
      <c r="C2138">
        <v>71</v>
      </c>
      <c r="D2138">
        <v>28</v>
      </c>
      <c r="E2138" t="s">
        <v>38</v>
      </c>
      <c r="F2138" t="s">
        <v>32</v>
      </c>
      <c r="G2138" t="s">
        <v>33</v>
      </c>
      <c r="N2138" t="s">
        <v>19</v>
      </c>
      <c r="O2138" t="s">
        <v>97</v>
      </c>
      <c r="P2138" t="s">
        <v>20</v>
      </c>
      <c r="Q2138" t="s">
        <v>14</v>
      </c>
      <c r="S2138" t="str">
        <f t="shared" si="73"/>
        <v>UPDATE tbl_clubs SET intItemID = 2137  WHERE sku = 56344</v>
      </c>
      <c r="V2138" t="s">
        <v>2234</v>
      </c>
    </row>
    <row r="2139" spans="1:22" x14ac:dyDescent="0.25">
      <c r="A2139">
        <f t="shared" si="74"/>
        <v>2138</v>
      </c>
      <c r="B2139">
        <v>56345</v>
      </c>
      <c r="C2139">
        <v>71</v>
      </c>
      <c r="D2139">
        <v>28</v>
      </c>
      <c r="E2139" t="s">
        <v>31</v>
      </c>
      <c r="F2139" t="s">
        <v>32</v>
      </c>
      <c r="G2139" t="s">
        <v>33</v>
      </c>
      <c r="N2139" t="s">
        <v>19</v>
      </c>
      <c r="O2139" t="s">
        <v>97</v>
      </c>
      <c r="P2139" t="s">
        <v>20</v>
      </c>
      <c r="Q2139" t="s">
        <v>14</v>
      </c>
      <c r="S2139" t="str">
        <f t="shared" si="73"/>
        <v>UPDATE tbl_clubs SET intItemID = 2138  WHERE sku = 56345</v>
      </c>
      <c r="V2139" t="s">
        <v>2235</v>
      </c>
    </row>
    <row r="2140" spans="1:22" x14ac:dyDescent="0.25">
      <c r="A2140">
        <f t="shared" si="74"/>
        <v>2139</v>
      </c>
      <c r="B2140">
        <v>56347</v>
      </c>
      <c r="C2140">
        <v>71</v>
      </c>
      <c r="D2140">
        <v>203</v>
      </c>
      <c r="E2140" t="s">
        <v>36</v>
      </c>
      <c r="F2140" t="s">
        <v>32</v>
      </c>
      <c r="G2140" t="s">
        <v>33</v>
      </c>
      <c r="N2140" t="s">
        <v>19</v>
      </c>
      <c r="O2140" t="s">
        <v>97</v>
      </c>
      <c r="P2140" t="s">
        <v>20</v>
      </c>
      <c r="Q2140" t="s">
        <v>14</v>
      </c>
      <c r="S2140" t="str">
        <f t="shared" si="73"/>
        <v>UPDATE tbl_clubs SET intItemID = 2139  WHERE sku = 56347</v>
      </c>
      <c r="V2140" t="s">
        <v>2236</v>
      </c>
    </row>
    <row r="2141" spans="1:22" x14ac:dyDescent="0.25">
      <c r="A2141">
        <f t="shared" si="74"/>
        <v>2140</v>
      </c>
      <c r="B2141">
        <v>56348</v>
      </c>
      <c r="C2141">
        <v>71</v>
      </c>
      <c r="D2141">
        <v>1856</v>
      </c>
      <c r="E2141" t="s">
        <v>43</v>
      </c>
      <c r="F2141" t="s">
        <v>18</v>
      </c>
      <c r="G2141" t="s">
        <v>33</v>
      </c>
      <c r="N2141" t="s">
        <v>19</v>
      </c>
      <c r="O2141" t="s">
        <v>97</v>
      </c>
      <c r="P2141" t="s">
        <v>20</v>
      </c>
      <c r="Q2141" t="s">
        <v>14</v>
      </c>
      <c r="S2141" t="str">
        <f t="shared" si="73"/>
        <v>UPDATE tbl_clubs SET intItemID = 2140  WHERE sku = 56348</v>
      </c>
      <c r="V2141" t="s">
        <v>2237</v>
      </c>
    </row>
    <row r="2142" spans="1:22" x14ac:dyDescent="0.25">
      <c r="A2142">
        <f t="shared" si="74"/>
        <v>2141</v>
      </c>
      <c r="B2142">
        <v>56349</v>
      </c>
      <c r="C2142">
        <v>71</v>
      </c>
      <c r="D2142">
        <v>28</v>
      </c>
      <c r="E2142" t="s">
        <v>39</v>
      </c>
      <c r="F2142" t="s">
        <v>40</v>
      </c>
      <c r="G2142" t="s">
        <v>41</v>
      </c>
      <c r="N2142" t="s">
        <v>19</v>
      </c>
      <c r="O2142" t="s">
        <v>97</v>
      </c>
      <c r="P2142" t="s">
        <v>20</v>
      </c>
      <c r="Q2142" t="s">
        <v>14</v>
      </c>
      <c r="S2142" t="str">
        <f t="shared" si="73"/>
        <v>UPDATE tbl_clubs SET intItemID = 2141  WHERE sku = 56349</v>
      </c>
      <c r="V2142" t="s">
        <v>2238</v>
      </c>
    </row>
    <row r="2143" spans="1:22" x14ac:dyDescent="0.25">
      <c r="A2143">
        <f t="shared" si="74"/>
        <v>2142</v>
      </c>
      <c r="B2143">
        <v>56350</v>
      </c>
      <c r="C2143">
        <v>71</v>
      </c>
      <c r="D2143">
        <v>957</v>
      </c>
      <c r="E2143" t="s">
        <v>56</v>
      </c>
      <c r="F2143" t="s">
        <v>32</v>
      </c>
      <c r="G2143" t="s">
        <v>33</v>
      </c>
      <c r="N2143" t="s">
        <v>19</v>
      </c>
      <c r="O2143" t="s">
        <v>97</v>
      </c>
      <c r="P2143" t="s">
        <v>20</v>
      </c>
      <c r="Q2143" t="s">
        <v>14</v>
      </c>
      <c r="S2143" t="str">
        <f t="shared" si="73"/>
        <v>UPDATE tbl_clubs SET intItemID = 2142  WHERE sku = 56350</v>
      </c>
      <c r="V2143" t="s">
        <v>2239</v>
      </c>
    </row>
    <row r="2144" spans="1:22" x14ac:dyDescent="0.25">
      <c r="A2144">
        <f t="shared" si="74"/>
        <v>2143</v>
      </c>
      <c r="B2144">
        <v>56351</v>
      </c>
      <c r="C2144">
        <v>71</v>
      </c>
      <c r="D2144">
        <v>28</v>
      </c>
      <c r="E2144" t="s">
        <v>38</v>
      </c>
      <c r="F2144" t="s">
        <v>32</v>
      </c>
      <c r="G2144" t="s">
        <v>33</v>
      </c>
      <c r="N2144" t="s">
        <v>19</v>
      </c>
      <c r="O2144" t="s">
        <v>97</v>
      </c>
      <c r="P2144" t="s">
        <v>20</v>
      </c>
      <c r="Q2144" t="s">
        <v>14</v>
      </c>
      <c r="S2144" t="str">
        <f t="shared" si="73"/>
        <v>UPDATE tbl_clubs SET intItemID = 2143  WHERE sku = 56351</v>
      </c>
      <c r="V2144" t="s">
        <v>2240</v>
      </c>
    </row>
    <row r="2145" spans="1:22" x14ac:dyDescent="0.25">
      <c r="A2145">
        <f t="shared" si="74"/>
        <v>2144</v>
      </c>
      <c r="B2145">
        <v>56352</v>
      </c>
      <c r="C2145">
        <v>71</v>
      </c>
      <c r="D2145">
        <v>28</v>
      </c>
      <c r="E2145" t="s">
        <v>38</v>
      </c>
      <c r="F2145" t="s">
        <v>32</v>
      </c>
      <c r="G2145" t="s">
        <v>33</v>
      </c>
      <c r="N2145" t="s">
        <v>19</v>
      </c>
      <c r="O2145" t="s">
        <v>97</v>
      </c>
      <c r="P2145" t="s">
        <v>20</v>
      </c>
      <c r="Q2145" t="s">
        <v>14</v>
      </c>
      <c r="S2145" t="str">
        <f t="shared" si="73"/>
        <v>UPDATE tbl_clubs SET intItemID = 2144  WHERE sku = 56352</v>
      </c>
      <c r="V2145" t="s">
        <v>2241</v>
      </c>
    </row>
    <row r="2146" spans="1:22" x14ac:dyDescent="0.25">
      <c r="A2146">
        <f t="shared" si="74"/>
        <v>2145</v>
      </c>
      <c r="B2146">
        <v>56353</v>
      </c>
      <c r="C2146">
        <v>71</v>
      </c>
      <c r="D2146">
        <v>28</v>
      </c>
      <c r="E2146" t="s">
        <v>31</v>
      </c>
      <c r="F2146" t="s">
        <v>32</v>
      </c>
      <c r="G2146" t="s">
        <v>33</v>
      </c>
      <c r="N2146" t="s">
        <v>19</v>
      </c>
      <c r="O2146" t="s">
        <v>97</v>
      </c>
      <c r="P2146" t="s">
        <v>20</v>
      </c>
      <c r="Q2146" t="s">
        <v>14</v>
      </c>
      <c r="S2146" t="str">
        <f t="shared" si="73"/>
        <v>UPDATE tbl_clubs SET intItemID = 2145  WHERE sku = 56353</v>
      </c>
      <c r="V2146" t="s">
        <v>2242</v>
      </c>
    </row>
    <row r="2147" spans="1:22" x14ac:dyDescent="0.25">
      <c r="A2147">
        <f t="shared" si="74"/>
        <v>2146</v>
      </c>
      <c r="B2147">
        <v>56355</v>
      </c>
      <c r="C2147">
        <v>71</v>
      </c>
      <c r="D2147">
        <v>1856</v>
      </c>
      <c r="E2147" t="s">
        <v>43</v>
      </c>
      <c r="F2147" t="s">
        <v>18</v>
      </c>
      <c r="G2147" t="s">
        <v>33</v>
      </c>
      <c r="N2147" t="s">
        <v>19</v>
      </c>
      <c r="O2147" t="s">
        <v>97</v>
      </c>
      <c r="P2147" t="s">
        <v>20</v>
      </c>
      <c r="Q2147" t="s">
        <v>14</v>
      </c>
      <c r="S2147" t="str">
        <f t="shared" si="73"/>
        <v>UPDATE tbl_clubs SET intItemID = 2146  WHERE sku = 56355</v>
      </c>
      <c r="V2147" t="s">
        <v>2243</v>
      </c>
    </row>
    <row r="2148" spans="1:22" x14ac:dyDescent="0.25">
      <c r="A2148">
        <f t="shared" si="74"/>
        <v>2147</v>
      </c>
      <c r="B2148">
        <v>56356</v>
      </c>
      <c r="C2148">
        <v>71</v>
      </c>
      <c r="D2148">
        <v>203</v>
      </c>
      <c r="E2148" t="s">
        <v>36</v>
      </c>
      <c r="F2148" t="s">
        <v>32</v>
      </c>
      <c r="G2148" t="s">
        <v>33</v>
      </c>
      <c r="N2148" t="s">
        <v>19</v>
      </c>
      <c r="O2148" t="s">
        <v>97</v>
      </c>
      <c r="P2148" t="s">
        <v>20</v>
      </c>
      <c r="Q2148" t="s">
        <v>14</v>
      </c>
      <c r="S2148" t="str">
        <f t="shared" si="73"/>
        <v>UPDATE tbl_clubs SET intItemID = 2147  WHERE sku = 56356</v>
      </c>
      <c r="V2148" t="s">
        <v>2244</v>
      </c>
    </row>
    <row r="2149" spans="1:22" x14ac:dyDescent="0.25">
      <c r="A2149">
        <f t="shared" si="74"/>
        <v>2148</v>
      </c>
      <c r="B2149">
        <v>56357</v>
      </c>
      <c r="C2149">
        <v>71</v>
      </c>
      <c r="D2149">
        <v>28</v>
      </c>
      <c r="E2149" t="s">
        <v>39</v>
      </c>
      <c r="F2149" t="s">
        <v>40</v>
      </c>
      <c r="G2149" t="s">
        <v>42</v>
      </c>
      <c r="N2149" t="s">
        <v>19</v>
      </c>
      <c r="O2149" t="s">
        <v>97</v>
      </c>
      <c r="P2149" t="s">
        <v>20</v>
      </c>
      <c r="Q2149" t="s">
        <v>14</v>
      </c>
      <c r="S2149" t="str">
        <f t="shared" si="73"/>
        <v>UPDATE tbl_clubs SET intItemID = 2148  WHERE sku = 56357</v>
      </c>
      <c r="V2149" t="s">
        <v>2245</v>
      </c>
    </row>
    <row r="2150" spans="1:22" x14ac:dyDescent="0.25">
      <c r="A2150">
        <f t="shared" si="74"/>
        <v>2149</v>
      </c>
      <c r="B2150">
        <v>56358</v>
      </c>
      <c r="C2150">
        <v>71</v>
      </c>
      <c r="D2150">
        <v>957</v>
      </c>
      <c r="E2150" t="s">
        <v>56</v>
      </c>
      <c r="F2150" t="s">
        <v>32</v>
      </c>
      <c r="G2150" t="s">
        <v>33</v>
      </c>
      <c r="N2150" t="s">
        <v>19</v>
      </c>
      <c r="O2150" t="s">
        <v>97</v>
      </c>
      <c r="P2150" t="s">
        <v>20</v>
      </c>
      <c r="Q2150" t="s">
        <v>14</v>
      </c>
      <c r="S2150" t="str">
        <f t="shared" si="73"/>
        <v>UPDATE tbl_clubs SET intItemID = 2149  WHERE sku = 56358</v>
      </c>
      <c r="V2150" t="s">
        <v>2246</v>
      </c>
    </row>
    <row r="2151" spans="1:22" x14ac:dyDescent="0.25">
      <c r="A2151">
        <f t="shared" si="74"/>
        <v>2150</v>
      </c>
      <c r="B2151">
        <v>56359</v>
      </c>
      <c r="C2151">
        <v>71</v>
      </c>
      <c r="D2151">
        <v>28</v>
      </c>
      <c r="E2151" t="s">
        <v>38</v>
      </c>
      <c r="F2151" t="s">
        <v>32</v>
      </c>
      <c r="G2151" t="s">
        <v>33</v>
      </c>
      <c r="N2151" t="s">
        <v>19</v>
      </c>
      <c r="O2151" t="s">
        <v>97</v>
      </c>
      <c r="P2151" t="s">
        <v>20</v>
      </c>
      <c r="Q2151" t="s">
        <v>14</v>
      </c>
      <c r="S2151" t="str">
        <f t="shared" si="73"/>
        <v>UPDATE tbl_clubs SET intItemID = 2150  WHERE sku = 56359</v>
      </c>
      <c r="V2151" t="s">
        <v>2247</v>
      </c>
    </row>
    <row r="2152" spans="1:22" x14ac:dyDescent="0.25">
      <c r="A2152">
        <f t="shared" si="74"/>
        <v>2151</v>
      </c>
      <c r="B2152">
        <v>56360</v>
      </c>
      <c r="C2152">
        <v>71</v>
      </c>
      <c r="D2152">
        <v>28</v>
      </c>
      <c r="E2152" t="s">
        <v>38</v>
      </c>
      <c r="F2152" t="s">
        <v>32</v>
      </c>
      <c r="G2152" t="s">
        <v>33</v>
      </c>
      <c r="N2152" t="s">
        <v>19</v>
      </c>
      <c r="O2152" t="s">
        <v>97</v>
      </c>
      <c r="P2152" t="s">
        <v>20</v>
      </c>
      <c r="Q2152" t="s">
        <v>14</v>
      </c>
      <c r="S2152" t="str">
        <f t="shared" si="73"/>
        <v>UPDATE tbl_clubs SET intItemID = 2151  WHERE sku = 56360</v>
      </c>
      <c r="V2152" t="s">
        <v>2248</v>
      </c>
    </row>
    <row r="2153" spans="1:22" x14ac:dyDescent="0.25">
      <c r="A2153">
        <f t="shared" si="74"/>
        <v>2152</v>
      </c>
      <c r="B2153">
        <v>56361</v>
      </c>
      <c r="C2153">
        <v>71</v>
      </c>
      <c r="D2153">
        <v>28</v>
      </c>
      <c r="E2153" t="s">
        <v>31</v>
      </c>
      <c r="F2153" t="s">
        <v>32</v>
      </c>
      <c r="G2153" t="s">
        <v>33</v>
      </c>
      <c r="N2153" t="s">
        <v>19</v>
      </c>
      <c r="O2153" t="s">
        <v>97</v>
      </c>
      <c r="P2153" t="s">
        <v>20</v>
      </c>
      <c r="Q2153" t="s">
        <v>14</v>
      </c>
      <c r="S2153" t="str">
        <f t="shared" si="73"/>
        <v>UPDATE tbl_clubs SET intItemID = 2152  WHERE sku = 56361</v>
      </c>
      <c r="V2153" t="s">
        <v>2249</v>
      </c>
    </row>
    <row r="2154" spans="1:22" x14ac:dyDescent="0.25">
      <c r="A2154">
        <f t="shared" si="74"/>
        <v>2153</v>
      </c>
      <c r="B2154">
        <v>56363</v>
      </c>
      <c r="C2154">
        <v>71</v>
      </c>
      <c r="D2154">
        <v>203</v>
      </c>
      <c r="E2154" t="s">
        <v>36</v>
      </c>
      <c r="F2154" t="s">
        <v>32</v>
      </c>
      <c r="G2154" t="s">
        <v>33</v>
      </c>
      <c r="N2154" t="s">
        <v>19</v>
      </c>
      <c r="O2154" t="s">
        <v>97</v>
      </c>
      <c r="P2154" t="s">
        <v>20</v>
      </c>
      <c r="Q2154" t="s">
        <v>14</v>
      </c>
      <c r="S2154" t="str">
        <f t="shared" si="73"/>
        <v>UPDATE tbl_clubs SET intItemID = 2153  WHERE sku = 56363</v>
      </c>
      <c r="V2154" t="s">
        <v>2250</v>
      </c>
    </row>
    <row r="2155" spans="1:22" x14ac:dyDescent="0.25">
      <c r="A2155">
        <f t="shared" si="74"/>
        <v>2154</v>
      </c>
      <c r="B2155">
        <v>56365</v>
      </c>
      <c r="C2155">
        <v>71</v>
      </c>
      <c r="D2155">
        <v>28</v>
      </c>
      <c r="E2155" t="s">
        <v>39</v>
      </c>
      <c r="F2155" t="s">
        <v>40</v>
      </c>
      <c r="G2155" t="s">
        <v>42</v>
      </c>
      <c r="N2155" t="s">
        <v>19</v>
      </c>
      <c r="O2155" t="s">
        <v>97</v>
      </c>
      <c r="P2155" t="s">
        <v>20</v>
      </c>
      <c r="Q2155" t="s">
        <v>14</v>
      </c>
      <c r="S2155" t="str">
        <f t="shared" si="73"/>
        <v>UPDATE tbl_clubs SET intItemID = 2154  WHERE sku = 56365</v>
      </c>
      <c r="V2155" t="s">
        <v>2251</v>
      </c>
    </row>
    <row r="2156" spans="1:22" x14ac:dyDescent="0.25">
      <c r="A2156">
        <f t="shared" si="74"/>
        <v>2155</v>
      </c>
      <c r="B2156">
        <v>56366</v>
      </c>
      <c r="C2156">
        <v>71</v>
      </c>
      <c r="D2156">
        <v>957</v>
      </c>
      <c r="E2156" t="s">
        <v>56</v>
      </c>
      <c r="F2156" t="s">
        <v>32</v>
      </c>
      <c r="G2156" t="s">
        <v>33</v>
      </c>
      <c r="N2156" t="s">
        <v>19</v>
      </c>
      <c r="O2156" t="s">
        <v>97</v>
      </c>
      <c r="P2156" t="s">
        <v>20</v>
      </c>
      <c r="Q2156" t="s">
        <v>14</v>
      </c>
      <c r="S2156" t="str">
        <f t="shared" si="73"/>
        <v>UPDATE tbl_clubs SET intItemID = 2155  WHERE sku = 56366</v>
      </c>
      <c r="V2156" t="s">
        <v>2252</v>
      </c>
    </row>
    <row r="2157" spans="1:22" x14ac:dyDescent="0.25">
      <c r="A2157">
        <f t="shared" si="74"/>
        <v>2156</v>
      </c>
      <c r="B2157">
        <v>56367</v>
      </c>
      <c r="C2157">
        <v>71</v>
      </c>
      <c r="D2157">
        <v>28</v>
      </c>
      <c r="E2157" t="s">
        <v>38</v>
      </c>
      <c r="F2157" t="s">
        <v>32</v>
      </c>
      <c r="G2157" t="s">
        <v>33</v>
      </c>
      <c r="N2157" t="s">
        <v>19</v>
      </c>
      <c r="O2157" t="s">
        <v>97</v>
      </c>
      <c r="P2157" t="s">
        <v>20</v>
      </c>
      <c r="Q2157" t="s">
        <v>14</v>
      </c>
      <c r="S2157" t="str">
        <f t="shared" si="73"/>
        <v>UPDATE tbl_clubs SET intItemID = 2156  WHERE sku = 56367</v>
      </c>
      <c r="V2157" t="s">
        <v>2253</v>
      </c>
    </row>
    <row r="2158" spans="1:22" x14ac:dyDescent="0.25">
      <c r="A2158">
        <f t="shared" si="74"/>
        <v>2157</v>
      </c>
      <c r="B2158">
        <v>56368</v>
      </c>
      <c r="C2158">
        <v>71</v>
      </c>
      <c r="D2158">
        <v>28</v>
      </c>
      <c r="E2158" t="s">
        <v>38</v>
      </c>
      <c r="F2158" t="s">
        <v>32</v>
      </c>
      <c r="G2158" t="s">
        <v>33</v>
      </c>
      <c r="N2158" t="s">
        <v>19</v>
      </c>
      <c r="O2158" t="s">
        <v>97</v>
      </c>
      <c r="P2158" t="s">
        <v>20</v>
      </c>
      <c r="Q2158" t="s">
        <v>14</v>
      </c>
      <c r="S2158" t="str">
        <f t="shared" si="73"/>
        <v>UPDATE tbl_clubs SET intItemID = 2157  WHERE sku = 56368</v>
      </c>
      <c r="V2158" t="s">
        <v>2254</v>
      </c>
    </row>
    <row r="2159" spans="1:22" x14ac:dyDescent="0.25">
      <c r="A2159">
        <f t="shared" si="74"/>
        <v>2158</v>
      </c>
      <c r="B2159">
        <v>56369</v>
      </c>
      <c r="C2159">
        <v>71</v>
      </c>
      <c r="D2159">
        <v>28</v>
      </c>
      <c r="E2159" t="s">
        <v>31</v>
      </c>
      <c r="F2159" t="s">
        <v>32</v>
      </c>
      <c r="G2159" t="s">
        <v>33</v>
      </c>
      <c r="N2159" t="s">
        <v>19</v>
      </c>
      <c r="O2159" t="s">
        <v>97</v>
      </c>
      <c r="P2159" t="s">
        <v>20</v>
      </c>
      <c r="Q2159" t="s">
        <v>14</v>
      </c>
      <c r="S2159" t="str">
        <f t="shared" si="73"/>
        <v>UPDATE tbl_clubs SET intItemID = 2158  WHERE sku = 56369</v>
      </c>
      <c r="V2159" t="s">
        <v>2255</v>
      </c>
    </row>
    <row r="2160" spans="1:22" x14ac:dyDescent="0.25">
      <c r="A2160">
        <f t="shared" si="74"/>
        <v>2159</v>
      </c>
      <c r="B2160">
        <v>56371</v>
      </c>
      <c r="C2160">
        <v>71</v>
      </c>
      <c r="D2160">
        <v>867</v>
      </c>
      <c r="E2160" t="s">
        <v>43</v>
      </c>
      <c r="F2160" t="s">
        <v>44</v>
      </c>
      <c r="G2160" t="s">
        <v>33</v>
      </c>
      <c r="N2160" t="s">
        <v>19</v>
      </c>
      <c r="O2160" t="s">
        <v>97</v>
      </c>
      <c r="P2160" t="s">
        <v>20</v>
      </c>
      <c r="Q2160" t="s">
        <v>14</v>
      </c>
      <c r="S2160" t="str">
        <f t="shared" si="73"/>
        <v>UPDATE tbl_clubs SET intItemID = 2159  WHERE sku = 56371</v>
      </c>
      <c r="V2160" t="s">
        <v>2256</v>
      </c>
    </row>
    <row r="2161" spans="1:22" x14ac:dyDescent="0.25">
      <c r="A2161">
        <f t="shared" si="74"/>
        <v>2160</v>
      </c>
      <c r="B2161">
        <v>56372</v>
      </c>
      <c r="C2161">
        <v>71</v>
      </c>
      <c r="D2161">
        <v>867</v>
      </c>
      <c r="E2161" t="s">
        <v>39</v>
      </c>
      <c r="F2161" t="s">
        <v>32</v>
      </c>
      <c r="G2161" t="s">
        <v>42</v>
      </c>
      <c r="N2161" t="s">
        <v>19</v>
      </c>
      <c r="O2161" t="s">
        <v>97</v>
      </c>
      <c r="P2161" t="s">
        <v>20</v>
      </c>
      <c r="Q2161" t="s">
        <v>14</v>
      </c>
      <c r="S2161" t="str">
        <f t="shared" si="73"/>
        <v>UPDATE tbl_clubs SET intItemID = 2160  WHERE sku = 56372</v>
      </c>
      <c r="V2161" t="s">
        <v>2257</v>
      </c>
    </row>
    <row r="2162" spans="1:22" x14ac:dyDescent="0.25">
      <c r="A2162">
        <f t="shared" si="74"/>
        <v>2161</v>
      </c>
      <c r="B2162">
        <v>56373</v>
      </c>
      <c r="C2162">
        <v>71</v>
      </c>
      <c r="D2162">
        <v>867</v>
      </c>
      <c r="E2162" t="s">
        <v>38</v>
      </c>
      <c r="F2162" t="s">
        <v>32</v>
      </c>
      <c r="G2162" t="s">
        <v>33</v>
      </c>
      <c r="N2162" t="s">
        <v>19</v>
      </c>
      <c r="O2162" t="s">
        <v>97</v>
      </c>
      <c r="P2162" t="s">
        <v>20</v>
      </c>
      <c r="Q2162" t="s">
        <v>14</v>
      </c>
      <c r="S2162" t="str">
        <f t="shared" si="73"/>
        <v>UPDATE tbl_clubs SET intItemID = 2161  WHERE sku = 56373</v>
      </c>
      <c r="V2162" t="s">
        <v>2258</v>
      </c>
    </row>
    <row r="2163" spans="1:22" x14ac:dyDescent="0.25">
      <c r="A2163">
        <f t="shared" si="74"/>
        <v>2162</v>
      </c>
      <c r="B2163">
        <v>56374</v>
      </c>
      <c r="C2163">
        <v>71</v>
      </c>
      <c r="D2163">
        <v>867</v>
      </c>
      <c r="E2163" t="s">
        <v>38</v>
      </c>
      <c r="F2163" t="s">
        <v>32</v>
      </c>
      <c r="G2163" t="s">
        <v>33</v>
      </c>
      <c r="N2163" t="s">
        <v>19</v>
      </c>
      <c r="O2163" t="s">
        <v>97</v>
      </c>
      <c r="P2163" t="s">
        <v>20</v>
      </c>
      <c r="Q2163" t="s">
        <v>14</v>
      </c>
      <c r="S2163" t="str">
        <f t="shared" si="73"/>
        <v>UPDATE tbl_clubs SET intItemID = 2162  WHERE sku = 56374</v>
      </c>
      <c r="V2163" t="s">
        <v>2259</v>
      </c>
    </row>
    <row r="2164" spans="1:22" x14ac:dyDescent="0.25">
      <c r="A2164">
        <f t="shared" si="74"/>
        <v>2163</v>
      </c>
      <c r="B2164">
        <v>56375</v>
      </c>
      <c r="C2164">
        <v>71</v>
      </c>
      <c r="D2164">
        <v>867</v>
      </c>
      <c r="E2164" t="s">
        <v>38</v>
      </c>
      <c r="F2164" t="s">
        <v>32</v>
      </c>
      <c r="G2164" t="s">
        <v>33</v>
      </c>
      <c r="N2164" t="s">
        <v>19</v>
      </c>
      <c r="O2164" t="s">
        <v>97</v>
      </c>
      <c r="P2164" t="s">
        <v>20</v>
      </c>
      <c r="Q2164" t="s">
        <v>14</v>
      </c>
      <c r="S2164" t="str">
        <f t="shared" si="73"/>
        <v>UPDATE tbl_clubs SET intItemID = 2163  WHERE sku = 56375</v>
      </c>
      <c r="V2164" t="s">
        <v>2260</v>
      </c>
    </row>
    <row r="2165" spans="1:22" x14ac:dyDescent="0.25">
      <c r="A2165">
        <f t="shared" si="74"/>
        <v>2164</v>
      </c>
      <c r="B2165">
        <v>56376</v>
      </c>
      <c r="C2165">
        <v>71</v>
      </c>
      <c r="D2165">
        <v>867</v>
      </c>
      <c r="E2165" t="s">
        <v>31</v>
      </c>
      <c r="F2165" t="s">
        <v>32</v>
      </c>
      <c r="G2165" t="s">
        <v>33</v>
      </c>
      <c r="N2165" t="s">
        <v>19</v>
      </c>
      <c r="O2165" t="s">
        <v>97</v>
      </c>
      <c r="P2165" t="s">
        <v>20</v>
      </c>
      <c r="Q2165" t="s">
        <v>14</v>
      </c>
      <c r="S2165" t="str">
        <f t="shared" si="73"/>
        <v>UPDATE tbl_clubs SET intItemID = 2164  WHERE sku = 56376</v>
      </c>
      <c r="V2165" t="s">
        <v>2261</v>
      </c>
    </row>
    <row r="2166" spans="1:22" x14ac:dyDescent="0.25">
      <c r="A2166">
        <f t="shared" si="74"/>
        <v>2165</v>
      </c>
      <c r="B2166">
        <v>56377</v>
      </c>
      <c r="C2166">
        <v>71</v>
      </c>
      <c r="D2166">
        <v>28</v>
      </c>
      <c r="E2166" t="s">
        <v>39</v>
      </c>
      <c r="F2166" t="s">
        <v>44</v>
      </c>
      <c r="G2166" t="s">
        <v>42</v>
      </c>
      <c r="N2166" t="s">
        <v>19</v>
      </c>
      <c r="O2166" t="s">
        <v>97</v>
      </c>
      <c r="P2166" t="s">
        <v>20</v>
      </c>
      <c r="Q2166" t="s">
        <v>14</v>
      </c>
      <c r="S2166" t="str">
        <f t="shared" si="73"/>
        <v>UPDATE tbl_clubs SET intItemID = 2165  WHERE sku = 56377</v>
      </c>
      <c r="V2166" t="s">
        <v>2262</v>
      </c>
    </row>
    <row r="2167" spans="1:22" x14ac:dyDescent="0.25">
      <c r="A2167">
        <f t="shared" si="74"/>
        <v>2166</v>
      </c>
      <c r="B2167">
        <v>56378</v>
      </c>
      <c r="C2167">
        <v>71</v>
      </c>
      <c r="D2167">
        <v>1856</v>
      </c>
      <c r="E2167" t="s">
        <v>43</v>
      </c>
      <c r="F2167" t="s">
        <v>18</v>
      </c>
      <c r="G2167" t="s">
        <v>33</v>
      </c>
      <c r="N2167" t="s">
        <v>19</v>
      </c>
      <c r="O2167" t="s">
        <v>97</v>
      </c>
      <c r="P2167" t="s">
        <v>20</v>
      </c>
      <c r="Q2167" t="s">
        <v>14</v>
      </c>
      <c r="S2167" t="str">
        <f t="shared" si="73"/>
        <v>UPDATE tbl_clubs SET intItemID = 2166  WHERE sku = 56378</v>
      </c>
      <c r="V2167" t="s">
        <v>2263</v>
      </c>
    </row>
    <row r="2168" spans="1:22" x14ac:dyDescent="0.25">
      <c r="A2168">
        <f t="shared" si="74"/>
        <v>2167</v>
      </c>
      <c r="B2168">
        <v>56379</v>
      </c>
      <c r="C2168">
        <v>71</v>
      </c>
      <c r="D2168">
        <v>957</v>
      </c>
      <c r="E2168" t="s">
        <v>56</v>
      </c>
      <c r="F2168" t="s">
        <v>32</v>
      </c>
      <c r="G2168" t="s">
        <v>33</v>
      </c>
      <c r="N2168" t="s">
        <v>19</v>
      </c>
      <c r="O2168" t="s">
        <v>97</v>
      </c>
      <c r="P2168" t="s">
        <v>20</v>
      </c>
      <c r="Q2168" t="s">
        <v>14</v>
      </c>
      <c r="S2168" t="str">
        <f t="shared" si="73"/>
        <v>UPDATE tbl_clubs SET intItemID = 2167  WHERE sku = 56379</v>
      </c>
      <c r="V2168" t="s">
        <v>2264</v>
      </c>
    </row>
    <row r="2169" spans="1:22" x14ac:dyDescent="0.25">
      <c r="A2169">
        <f t="shared" si="74"/>
        <v>2168</v>
      </c>
      <c r="B2169">
        <v>56382</v>
      </c>
      <c r="C2169">
        <v>71</v>
      </c>
      <c r="D2169">
        <v>1856</v>
      </c>
      <c r="E2169" t="s">
        <v>43</v>
      </c>
      <c r="F2169" t="s">
        <v>18</v>
      </c>
      <c r="G2169" t="s">
        <v>33</v>
      </c>
      <c r="N2169" t="s">
        <v>19</v>
      </c>
      <c r="O2169" t="s">
        <v>97</v>
      </c>
      <c r="P2169" t="s">
        <v>20</v>
      </c>
      <c r="Q2169" t="s">
        <v>14</v>
      </c>
      <c r="S2169" t="str">
        <f t="shared" si="73"/>
        <v>UPDATE tbl_clubs SET intItemID = 2168  WHERE sku = 56382</v>
      </c>
      <c r="V2169" t="s">
        <v>2265</v>
      </c>
    </row>
    <row r="2170" spans="1:22" x14ac:dyDescent="0.25">
      <c r="A2170">
        <f t="shared" si="74"/>
        <v>2169</v>
      </c>
      <c r="B2170">
        <v>56383</v>
      </c>
      <c r="C2170">
        <v>71</v>
      </c>
      <c r="D2170">
        <v>203</v>
      </c>
      <c r="E2170" t="s">
        <v>36</v>
      </c>
      <c r="F2170" t="s">
        <v>32</v>
      </c>
      <c r="G2170" t="s">
        <v>33</v>
      </c>
      <c r="N2170" t="s">
        <v>19</v>
      </c>
      <c r="O2170" t="s">
        <v>97</v>
      </c>
      <c r="P2170" t="s">
        <v>20</v>
      </c>
      <c r="Q2170" t="s">
        <v>14</v>
      </c>
      <c r="S2170" t="str">
        <f t="shared" si="73"/>
        <v>UPDATE tbl_clubs SET intItemID = 2169  WHERE sku = 56383</v>
      </c>
      <c r="V2170" t="s">
        <v>2266</v>
      </c>
    </row>
    <row r="2171" spans="1:22" x14ac:dyDescent="0.25">
      <c r="A2171">
        <f t="shared" si="74"/>
        <v>2170</v>
      </c>
      <c r="B2171">
        <v>56384</v>
      </c>
      <c r="C2171">
        <v>71</v>
      </c>
      <c r="D2171">
        <v>28</v>
      </c>
      <c r="E2171" t="s">
        <v>39</v>
      </c>
      <c r="F2171" t="s">
        <v>44</v>
      </c>
      <c r="G2171" t="s">
        <v>42</v>
      </c>
      <c r="N2171" t="s">
        <v>19</v>
      </c>
      <c r="O2171" t="s">
        <v>97</v>
      </c>
      <c r="P2171" t="s">
        <v>20</v>
      </c>
      <c r="Q2171" t="s">
        <v>14</v>
      </c>
      <c r="S2171" t="str">
        <f t="shared" si="73"/>
        <v>UPDATE tbl_clubs SET intItemID = 2170  WHERE sku = 56384</v>
      </c>
      <c r="V2171" t="s">
        <v>2267</v>
      </c>
    </row>
    <row r="2172" spans="1:22" x14ac:dyDescent="0.25">
      <c r="A2172">
        <f t="shared" si="74"/>
        <v>2171</v>
      </c>
      <c r="B2172">
        <v>56385</v>
      </c>
      <c r="C2172">
        <v>71</v>
      </c>
      <c r="D2172">
        <v>957</v>
      </c>
      <c r="E2172" t="s">
        <v>56</v>
      </c>
      <c r="F2172" t="s">
        <v>32</v>
      </c>
      <c r="G2172" t="s">
        <v>33</v>
      </c>
      <c r="N2172" t="s">
        <v>19</v>
      </c>
      <c r="O2172" t="s">
        <v>97</v>
      </c>
      <c r="P2172" t="s">
        <v>20</v>
      </c>
      <c r="Q2172" t="s">
        <v>14</v>
      </c>
      <c r="S2172" t="str">
        <f t="shared" si="73"/>
        <v>UPDATE tbl_clubs SET intItemID = 2171  WHERE sku = 56385</v>
      </c>
      <c r="V2172" t="s">
        <v>2268</v>
      </c>
    </row>
    <row r="2173" spans="1:22" x14ac:dyDescent="0.25">
      <c r="A2173">
        <f t="shared" si="74"/>
        <v>2172</v>
      </c>
      <c r="B2173">
        <v>56386</v>
      </c>
      <c r="C2173">
        <v>71</v>
      </c>
      <c r="D2173">
        <v>28</v>
      </c>
      <c r="E2173" t="s">
        <v>38</v>
      </c>
      <c r="F2173" t="s">
        <v>32</v>
      </c>
      <c r="G2173" t="s">
        <v>33</v>
      </c>
      <c r="N2173" t="s">
        <v>19</v>
      </c>
      <c r="O2173" t="s">
        <v>97</v>
      </c>
      <c r="P2173" t="s">
        <v>20</v>
      </c>
      <c r="Q2173" t="s">
        <v>14</v>
      </c>
      <c r="S2173" t="str">
        <f t="shared" si="73"/>
        <v>UPDATE tbl_clubs SET intItemID = 2172  WHERE sku = 56386</v>
      </c>
      <c r="V2173" t="s">
        <v>2269</v>
      </c>
    </row>
    <row r="2174" spans="1:22" x14ac:dyDescent="0.25">
      <c r="A2174">
        <f t="shared" si="74"/>
        <v>2173</v>
      </c>
      <c r="B2174">
        <v>56387</v>
      </c>
      <c r="C2174">
        <v>71</v>
      </c>
      <c r="D2174">
        <v>28</v>
      </c>
      <c r="E2174" t="s">
        <v>38</v>
      </c>
      <c r="F2174" t="s">
        <v>32</v>
      </c>
      <c r="G2174" t="s">
        <v>33</v>
      </c>
      <c r="N2174" t="s">
        <v>19</v>
      </c>
      <c r="O2174" t="s">
        <v>97</v>
      </c>
      <c r="P2174" t="s">
        <v>20</v>
      </c>
      <c r="Q2174" t="s">
        <v>14</v>
      </c>
      <c r="S2174" t="str">
        <f t="shared" si="73"/>
        <v>UPDATE tbl_clubs SET intItemID = 2173  WHERE sku = 56387</v>
      </c>
      <c r="V2174" t="s">
        <v>2270</v>
      </c>
    </row>
    <row r="2175" spans="1:22" x14ac:dyDescent="0.25">
      <c r="A2175">
        <f t="shared" si="74"/>
        <v>2174</v>
      </c>
      <c r="B2175">
        <v>56388</v>
      </c>
      <c r="C2175">
        <v>71</v>
      </c>
      <c r="D2175">
        <v>28</v>
      </c>
      <c r="E2175" t="s">
        <v>31</v>
      </c>
      <c r="F2175" t="s">
        <v>32</v>
      </c>
      <c r="G2175" t="s">
        <v>33</v>
      </c>
      <c r="N2175" t="s">
        <v>19</v>
      </c>
      <c r="O2175" t="s">
        <v>97</v>
      </c>
      <c r="P2175" t="s">
        <v>20</v>
      </c>
      <c r="Q2175" t="s">
        <v>14</v>
      </c>
      <c r="S2175" t="str">
        <f t="shared" si="73"/>
        <v>UPDATE tbl_clubs SET intItemID = 2174  WHERE sku = 56388</v>
      </c>
      <c r="V2175" t="s">
        <v>2271</v>
      </c>
    </row>
    <row r="2176" spans="1:22" x14ac:dyDescent="0.25">
      <c r="A2176">
        <f t="shared" si="74"/>
        <v>2175</v>
      </c>
      <c r="B2176">
        <v>56390</v>
      </c>
      <c r="C2176">
        <v>71</v>
      </c>
      <c r="D2176">
        <v>203</v>
      </c>
      <c r="E2176" t="s">
        <v>36</v>
      </c>
      <c r="F2176" t="s">
        <v>32</v>
      </c>
      <c r="G2176" t="s">
        <v>33</v>
      </c>
      <c r="N2176" t="s">
        <v>19</v>
      </c>
      <c r="O2176" t="s">
        <v>97</v>
      </c>
      <c r="P2176" t="s">
        <v>20</v>
      </c>
      <c r="Q2176" t="s">
        <v>14</v>
      </c>
      <c r="S2176" t="str">
        <f t="shared" si="73"/>
        <v>UPDATE tbl_clubs SET intItemID = 2175  WHERE sku = 56390</v>
      </c>
      <c r="V2176" t="s">
        <v>2272</v>
      </c>
    </row>
    <row r="2177" spans="1:22" x14ac:dyDescent="0.25">
      <c r="A2177">
        <f t="shared" si="74"/>
        <v>2176</v>
      </c>
      <c r="B2177">
        <v>56391</v>
      </c>
      <c r="C2177">
        <v>71</v>
      </c>
      <c r="D2177">
        <v>1856</v>
      </c>
      <c r="E2177" t="s">
        <v>43</v>
      </c>
      <c r="F2177" t="s">
        <v>18</v>
      </c>
      <c r="G2177" t="s">
        <v>33</v>
      </c>
      <c r="N2177" t="s">
        <v>19</v>
      </c>
      <c r="O2177" t="s">
        <v>97</v>
      </c>
      <c r="P2177" t="s">
        <v>20</v>
      </c>
      <c r="Q2177" t="s">
        <v>14</v>
      </c>
      <c r="S2177" t="str">
        <f t="shared" si="73"/>
        <v>UPDATE tbl_clubs SET intItemID = 2176  WHERE sku = 56391</v>
      </c>
      <c r="V2177" t="s">
        <v>2273</v>
      </c>
    </row>
    <row r="2178" spans="1:22" x14ac:dyDescent="0.25">
      <c r="A2178">
        <f t="shared" si="74"/>
        <v>2177</v>
      </c>
      <c r="B2178">
        <v>56392</v>
      </c>
      <c r="C2178">
        <v>71</v>
      </c>
      <c r="D2178">
        <v>28</v>
      </c>
      <c r="E2178" t="s">
        <v>39</v>
      </c>
      <c r="F2178" t="s">
        <v>44</v>
      </c>
      <c r="G2178" t="s">
        <v>42</v>
      </c>
      <c r="N2178" t="s">
        <v>19</v>
      </c>
      <c r="O2178" t="s">
        <v>97</v>
      </c>
      <c r="P2178" t="s">
        <v>20</v>
      </c>
      <c r="Q2178" t="s">
        <v>14</v>
      </c>
      <c r="S2178" t="str">
        <f t="shared" si="73"/>
        <v>UPDATE tbl_clubs SET intItemID = 2177  WHERE sku = 56392</v>
      </c>
      <c r="V2178" t="s">
        <v>2274</v>
      </c>
    </row>
    <row r="2179" spans="1:22" x14ac:dyDescent="0.25">
      <c r="A2179">
        <f t="shared" si="74"/>
        <v>2178</v>
      </c>
      <c r="B2179">
        <v>56393</v>
      </c>
      <c r="C2179">
        <v>71</v>
      </c>
      <c r="D2179">
        <v>957</v>
      </c>
      <c r="E2179" t="s">
        <v>56</v>
      </c>
      <c r="F2179" t="s">
        <v>32</v>
      </c>
      <c r="G2179" t="s">
        <v>33</v>
      </c>
      <c r="N2179" t="s">
        <v>19</v>
      </c>
      <c r="O2179" t="s">
        <v>97</v>
      </c>
      <c r="P2179" t="s">
        <v>20</v>
      </c>
      <c r="Q2179" t="s">
        <v>14</v>
      </c>
      <c r="S2179" t="str">
        <f t="shared" ref="S2179:S2242" si="75">N2179&amp;O2179&amp;" "&amp;P2179&amp;A2179&amp;" "&amp;Q2179&amp;B2179</f>
        <v>UPDATE tbl_clubs SET intItemID = 2178  WHERE sku = 56393</v>
      </c>
      <c r="V2179" t="s">
        <v>2275</v>
      </c>
    </row>
    <row r="2180" spans="1:22" x14ac:dyDescent="0.25">
      <c r="A2180">
        <f t="shared" ref="A2180:A2243" si="76">A2179+1</f>
        <v>2179</v>
      </c>
      <c r="B2180">
        <v>56394</v>
      </c>
      <c r="C2180">
        <v>71</v>
      </c>
      <c r="D2180">
        <v>28</v>
      </c>
      <c r="E2180" t="s">
        <v>38</v>
      </c>
      <c r="F2180" t="s">
        <v>32</v>
      </c>
      <c r="G2180" t="s">
        <v>33</v>
      </c>
      <c r="N2180" t="s">
        <v>19</v>
      </c>
      <c r="O2180" t="s">
        <v>97</v>
      </c>
      <c r="P2180" t="s">
        <v>20</v>
      </c>
      <c r="Q2180" t="s">
        <v>14</v>
      </c>
      <c r="S2180" t="str">
        <f t="shared" si="75"/>
        <v>UPDATE tbl_clubs SET intItemID = 2179  WHERE sku = 56394</v>
      </c>
      <c r="V2180" t="s">
        <v>2276</v>
      </c>
    </row>
    <row r="2181" spans="1:22" x14ac:dyDescent="0.25">
      <c r="A2181">
        <f t="shared" si="76"/>
        <v>2180</v>
      </c>
      <c r="B2181">
        <v>56395</v>
      </c>
      <c r="C2181">
        <v>71</v>
      </c>
      <c r="D2181">
        <v>28</v>
      </c>
      <c r="E2181" t="s">
        <v>38</v>
      </c>
      <c r="F2181" t="s">
        <v>32</v>
      </c>
      <c r="G2181" t="s">
        <v>33</v>
      </c>
      <c r="N2181" t="s">
        <v>19</v>
      </c>
      <c r="O2181" t="s">
        <v>97</v>
      </c>
      <c r="P2181" t="s">
        <v>20</v>
      </c>
      <c r="Q2181" t="s">
        <v>14</v>
      </c>
      <c r="S2181" t="str">
        <f t="shared" si="75"/>
        <v>UPDATE tbl_clubs SET intItemID = 2180  WHERE sku = 56395</v>
      </c>
      <c r="V2181" t="s">
        <v>2277</v>
      </c>
    </row>
    <row r="2182" spans="1:22" x14ac:dyDescent="0.25">
      <c r="A2182">
        <f t="shared" si="76"/>
        <v>2181</v>
      </c>
      <c r="B2182">
        <v>56396</v>
      </c>
      <c r="C2182">
        <v>71</v>
      </c>
      <c r="D2182">
        <v>28</v>
      </c>
      <c r="E2182" t="s">
        <v>31</v>
      </c>
      <c r="F2182" t="s">
        <v>32</v>
      </c>
      <c r="G2182" t="s">
        <v>33</v>
      </c>
      <c r="N2182" t="s">
        <v>19</v>
      </c>
      <c r="O2182" t="s">
        <v>97</v>
      </c>
      <c r="P2182" t="s">
        <v>20</v>
      </c>
      <c r="Q2182" t="s">
        <v>14</v>
      </c>
      <c r="S2182" t="str">
        <f t="shared" si="75"/>
        <v>UPDATE tbl_clubs SET intItemID = 2181  WHERE sku = 56396</v>
      </c>
      <c r="V2182" t="s">
        <v>2278</v>
      </c>
    </row>
    <row r="2183" spans="1:22" x14ac:dyDescent="0.25">
      <c r="A2183">
        <f t="shared" si="76"/>
        <v>2182</v>
      </c>
      <c r="B2183">
        <v>56398</v>
      </c>
      <c r="C2183">
        <v>71</v>
      </c>
      <c r="D2183">
        <v>1856</v>
      </c>
      <c r="E2183" t="s">
        <v>43</v>
      </c>
      <c r="F2183" t="s">
        <v>18</v>
      </c>
      <c r="G2183" t="s">
        <v>33</v>
      </c>
      <c r="N2183" t="s">
        <v>19</v>
      </c>
      <c r="O2183" t="s">
        <v>97</v>
      </c>
      <c r="P2183" t="s">
        <v>20</v>
      </c>
      <c r="Q2183" t="s">
        <v>14</v>
      </c>
      <c r="S2183" t="str">
        <f t="shared" si="75"/>
        <v>UPDATE tbl_clubs SET intItemID = 2182  WHERE sku = 56398</v>
      </c>
      <c r="V2183" t="s">
        <v>2279</v>
      </c>
    </row>
    <row r="2184" spans="1:22" x14ac:dyDescent="0.25">
      <c r="A2184">
        <f t="shared" si="76"/>
        <v>2183</v>
      </c>
      <c r="B2184">
        <v>56399</v>
      </c>
      <c r="C2184">
        <v>71</v>
      </c>
      <c r="D2184">
        <v>203</v>
      </c>
      <c r="E2184" t="s">
        <v>36</v>
      </c>
      <c r="F2184" t="s">
        <v>32</v>
      </c>
      <c r="G2184" t="s">
        <v>33</v>
      </c>
      <c r="N2184" t="s">
        <v>19</v>
      </c>
      <c r="O2184" t="s">
        <v>97</v>
      </c>
      <c r="P2184" t="s">
        <v>20</v>
      </c>
      <c r="Q2184" t="s">
        <v>14</v>
      </c>
      <c r="S2184" t="str">
        <f t="shared" si="75"/>
        <v>UPDATE tbl_clubs SET intItemID = 2183  WHERE sku = 56399</v>
      </c>
      <c r="V2184" t="s">
        <v>2280</v>
      </c>
    </row>
    <row r="2185" spans="1:22" x14ac:dyDescent="0.25">
      <c r="A2185">
        <f t="shared" si="76"/>
        <v>2184</v>
      </c>
      <c r="B2185">
        <v>56400</v>
      </c>
      <c r="C2185">
        <v>71</v>
      </c>
      <c r="D2185">
        <v>28</v>
      </c>
      <c r="E2185" t="s">
        <v>39</v>
      </c>
      <c r="F2185" t="s">
        <v>44</v>
      </c>
      <c r="G2185" t="s">
        <v>42</v>
      </c>
      <c r="N2185" t="s">
        <v>19</v>
      </c>
      <c r="O2185" t="s">
        <v>97</v>
      </c>
      <c r="P2185" t="s">
        <v>20</v>
      </c>
      <c r="Q2185" t="s">
        <v>14</v>
      </c>
      <c r="S2185" t="str">
        <f t="shared" si="75"/>
        <v>UPDATE tbl_clubs SET intItemID = 2184  WHERE sku = 56400</v>
      </c>
      <c r="V2185" t="s">
        <v>2281</v>
      </c>
    </row>
    <row r="2186" spans="1:22" x14ac:dyDescent="0.25">
      <c r="A2186">
        <f t="shared" si="76"/>
        <v>2185</v>
      </c>
      <c r="B2186">
        <v>56401</v>
      </c>
      <c r="C2186">
        <v>71</v>
      </c>
      <c r="D2186">
        <v>957</v>
      </c>
      <c r="E2186" t="s">
        <v>56</v>
      </c>
      <c r="F2186" t="s">
        <v>32</v>
      </c>
      <c r="G2186" t="s">
        <v>33</v>
      </c>
      <c r="N2186" t="s">
        <v>19</v>
      </c>
      <c r="O2186" t="s">
        <v>97</v>
      </c>
      <c r="P2186" t="s">
        <v>20</v>
      </c>
      <c r="Q2186" t="s">
        <v>14</v>
      </c>
      <c r="S2186" t="str">
        <f t="shared" si="75"/>
        <v>UPDATE tbl_clubs SET intItemID = 2185  WHERE sku = 56401</v>
      </c>
      <c r="V2186" t="s">
        <v>2282</v>
      </c>
    </row>
    <row r="2187" spans="1:22" x14ac:dyDescent="0.25">
      <c r="A2187">
        <f t="shared" si="76"/>
        <v>2186</v>
      </c>
      <c r="B2187">
        <v>56402</v>
      </c>
      <c r="C2187">
        <v>71</v>
      </c>
      <c r="D2187">
        <v>28</v>
      </c>
      <c r="E2187" t="s">
        <v>38</v>
      </c>
      <c r="F2187" t="s">
        <v>32</v>
      </c>
      <c r="G2187" t="s">
        <v>33</v>
      </c>
      <c r="N2187" t="s">
        <v>19</v>
      </c>
      <c r="O2187" t="s">
        <v>97</v>
      </c>
      <c r="P2187" t="s">
        <v>20</v>
      </c>
      <c r="Q2187" t="s">
        <v>14</v>
      </c>
      <c r="S2187" t="str">
        <f t="shared" si="75"/>
        <v>UPDATE tbl_clubs SET intItemID = 2186  WHERE sku = 56402</v>
      </c>
      <c r="V2187" t="s">
        <v>2283</v>
      </c>
    </row>
    <row r="2188" spans="1:22" x14ac:dyDescent="0.25">
      <c r="A2188">
        <f t="shared" si="76"/>
        <v>2187</v>
      </c>
      <c r="B2188">
        <v>56403</v>
      </c>
      <c r="C2188">
        <v>71</v>
      </c>
      <c r="D2188">
        <v>28</v>
      </c>
      <c r="E2188" t="s">
        <v>38</v>
      </c>
      <c r="F2188" t="s">
        <v>32</v>
      </c>
      <c r="G2188" t="s">
        <v>33</v>
      </c>
      <c r="N2188" t="s">
        <v>19</v>
      </c>
      <c r="O2188" t="s">
        <v>97</v>
      </c>
      <c r="P2188" t="s">
        <v>20</v>
      </c>
      <c r="Q2188" t="s">
        <v>14</v>
      </c>
      <c r="S2188" t="str">
        <f t="shared" si="75"/>
        <v>UPDATE tbl_clubs SET intItemID = 2187  WHERE sku = 56403</v>
      </c>
      <c r="V2188" t="s">
        <v>2284</v>
      </c>
    </row>
    <row r="2189" spans="1:22" x14ac:dyDescent="0.25">
      <c r="A2189">
        <f t="shared" si="76"/>
        <v>2188</v>
      </c>
      <c r="B2189">
        <v>56404</v>
      </c>
      <c r="C2189">
        <v>71</v>
      </c>
      <c r="D2189">
        <v>28</v>
      </c>
      <c r="E2189" t="s">
        <v>31</v>
      </c>
      <c r="F2189" t="s">
        <v>32</v>
      </c>
      <c r="G2189" t="s">
        <v>33</v>
      </c>
      <c r="N2189" t="s">
        <v>19</v>
      </c>
      <c r="O2189" t="s">
        <v>97</v>
      </c>
      <c r="P2189" t="s">
        <v>20</v>
      </c>
      <c r="Q2189" t="s">
        <v>14</v>
      </c>
      <c r="S2189" t="str">
        <f t="shared" si="75"/>
        <v>UPDATE tbl_clubs SET intItemID = 2188  WHERE sku = 56404</v>
      </c>
      <c r="V2189" t="s">
        <v>2285</v>
      </c>
    </row>
    <row r="2190" spans="1:22" x14ac:dyDescent="0.25">
      <c r="A2190">
        <f t="shared" si="76"/>
        <v>2189</v>
      </c>
      <c r="B2190">
        <v>56406</v>
      </c>
      <c r="C2190">
        <v>71</v>
      </c>
      <c r="D2190">
        <v>1856</v>
      </c>
      <c r="E2190" t="s">
        <v>43</v>
      </c>
      <c r="F2190" t="s">
        <v>18</v>
      </c>
      <c r="G2190" t="s">
        <v>33</v>
      </c>
      <c r="N2190" t="s">
        <v>19</v>
      </c>
      <c r="O2190" t="s">
        <v>97</v>
      </c>
      <c r="P2190" t="s">
        <v>20</v>
      </c>
      <c r="Q2190" t="s">
        <v>14</v>
      </c>
      <c r="S2190" t="str">
        <f t="shared" si="75"/>
        <v>UPDATE tbl_clubs SET intItemID = 2189  WHERE sku = 56406</v>
      </c>
      <c r="V2190" t="s">
        <v>2286</v>
      </c>
    </row>
    <row r="2191" spans="1:22" x14ac:dyDescent="0.25">
      <c r="A2191">
        <f t="shared" si="76"/>
        <v>2190</v>
      </c>
      <c r="B2191">
        <v>56407</v>
      </c>
      <c r="C2191">
        <v>71</v>
      </c>
      <c r="D2191">
        <v>203</v>
      </c>
      <c r="E2191" t="s">
        <v>36</v>
      </c>
      <c r="F2191" t="s">
        <v>32</v>
      </c>
      <c r="G2191" t="s">
        <v>33</v>
      </c>
      <c r="N2191" t="s">
        <v>19</v>
      </c>
      <c r="O2191" t="s">
        <v>97</v>
      </c>
      <c r="P2191" t="s">
        <v>20</v>
      </c>
      <c r="Q2191" t="s">
        <v>14</v>
      </c>
      <c r="S2191" t="str">
        <f t="shared" si="75"/>
        <v>UPDATE tbl_clubs SET intItemID = 2190  WHERE sku = 56407</v>
      </c>
      <c r="V2191" t="s">
        <v>2287</v>
      </c>
    </row>
    <row r="2192" spans="1:22" x14ac:dyDescent="0.25">
      <c r="A2192">
        <f t="shared" si="76"/>
        <v>2191</v>
      </c>
      <c r="B2192">
        <v>56408</v>
      </c>
      <c r="C2192">
        <v>71</v>
      </c>
      <c r="D2192">
        <v>28</v>
      </c>
      <c r="E2192" t="s">
        <v>39</v>
      </c>
      <c r="F2192" t="s">
        <v>44</v>
      </c>
      <c r="G2192" t="s">
        <v>42</v>
      </c>
      <c r="N2192" t="s">
        <v>19</v>
      </c>
      <c r="O2192" t="s">
        <v>97</v>
      </c>
      <c r="P2192" t="s">
        <v>20</v>
      </c>
      <c r="Q2192" t="s">
        <v>14</v>
      </c>
      <c r="S2192" t="str">
        <f t="shared" si="75"/>
        <v>UPDATE tbl_clubs SET intItemID = 2191  WHERE sku = 56408</v>
      </c>
      <c r="V2192" t="s">
        <v>2288</v>
      </c>
    </row>
    <row r="2193" spans="1:22" x14ac:dyDescent="0.25">
      <c r="A2193">
        <f t="shared" si="76"/>
        <v>2192</v>
      </c>
      <c r="B2193">
        <v>56409</v>
      </c>
      <c r="C2193">
        <v>71</v>
      </c>
      <c r="D2193">
        <v>957</v>
      </c>
      <c r="E2193" t="s">
        <v>56</v>
      </c>
      <c r="F2193" t="s">
        <v>32</v>
      </c>
      <c r="G2193" t="s">
        <v>33</v>
      </c>
      <c r="N2193" t="s">
        <v>19</v>
      </c>
      <c r="O2193" t="s">
        <v>97</v>
      </c>
      <c r="P2193" t="s">
        <v>20</v>
      </c>
      <c r="Q2193" t="s">
        <v>14</v>
      </c>
      <c r="S2193" t="str">
        <f t="shared" si="75"/>
        <v>UPDATE tbl_clubs SET intItemID = 2192  WHERE sku = 56409</v>
      </c>
      <c r="V2193" t="s">
        <v>2289</v>
      </c>
    </row>
    <row r="2194" spans="1:22" x14ac:dyDescent="0.25">
      <c r="A2194">
        <f t="shared" si="76"/>
        <v>2193</v>
      </c>
      <c r="B2194">
        <v>56410</v>
      </c>
      <c r="C2194">
        <v>71</v>
      </c>
      <c r="D2194">
        <v>28</v>
      </c>
      <c r="E2194" t="s">
        <v>38</v>
      </c>
      <c r="F2194" t="s">
        <v>32</v>
      </c>
      <c r="G2194" t="s">
        <v>33</v>
      </c>
      <c r="N2194" t="s">
        <v>19</v>
      </c>
      <c r="O2194" t="s">
        <v>97</v>
      </c>
      <c r="P2194" t="s">
        <v>20</v>
      </c>
      <c r="Q2194" t="s">
        <v>14</v>
      </c>
      <c r="S2194" t="str">
        <f t="shared" si="75"/>
        <v>UPDATE tbl_clubs SET intItemID = 2193  WHERE sku = 56410</v>
      </c>
      <c r="V2194" t="s">
        <v>2290</v>
      </c>
    </row>
    <row r="2195" spans="1:22" x14ac:dyDescent="0.25">
      <c r="A2195">
        <f t="shared" si="76"/>
        <v>2194</v>
      </c>
      <c r="B2195">
        <v>56411</v>
      </c>
      <c r="C2195">
        <v>71</v>
      </c>
      <c r="D2195">
        <v>28</v>
      </c>
      <c r="E2195" t="s">
        <v>38</v>
      </c>
      <c r="F2195" t="s">
        <v>32</v>
      </c>
      <c r="G2195" t="s">
        <v>33</v>
      </c>
      <c r="N2195" t="s">
        <v>19</v>
      </c>
      <c r="O2195" t="s">
        <v>97</v>
      </c>
      <c r="P2195" t="s">
        <v>20</v>
      </c>
      <c r="Q2195" t="s">
        <v>14</v>
      </c>
      <c r="S2195" t="str">
        <f t="shared" si="75"/>
        <v>UPDATE tbl_clubs SET intItemID = 2194  WHERE sku = 56411</v>
      </c>
      <c r="V2195" t="s">
        <v>2291</v>
      </c>
    </row>
    <row r="2196" spans="1:22" x14ac:dyDescent="0.25">
      <c r="A2196">
        <f t="shared" si="76"/>
        <v>2195</v>
      </c>
      <c r="B2196">
        <v>56412</v>
      </c>
      <c r="C2196">
        <v>71</v>
      </c>
      <c r="D2196">
        <v>28</v>
      </c>
      <c r="E2196" t="s">
        <v>31</v>
      </c>
      <c r="F2196" t="s">
        <v>32</v>
      </c>
      <c r="G2196" t="s">
        <v>33</v>
      </c>
      <c r="N2196" t="s">
        <v>19</v>
      </c>
      <c r="O2196" t="s">
        <v>97</v>
      </c>
      <c r="P2196" t="s">
        <v>20</v>
      </c>
      <c r="Q2196" t="s">
        <v>14</v>
      </c>
      <c r="S2196" t="str">
        <f t="shared" si="75"/>
        <v>UPDATE tbl_clubs SET intItemID = 2195  WHERE sku = 56412</v>
      </c>
      <c r="V2196" t="s">
        <v>2292</v>
      </c>
    </row>
    <row r="2197" spans="1:22" x14ac:dyDescent="0.25">
      <c r="A2197">
        <f t="shared" si="76"/>
        <v>2196</v>
      </c>
      <c r="B2197">
        <v>56414</v>
      </c>
      <c r="C2197">
        <v>71</v>
      </c>
      <c r="D2197">
        <v>1856</v>
      </c>
      <c r="E2197" t="s">
        <v>43</v>
      </c>
      <c r="F2197" t="s">
        <v>18</v>
      </c>
      <c r="G2197" t="s">
        <v>33</v>
      </c>
      <c r="N2197" t="s">
        <v>19</v>
      </c>
      <c r="O2197" t="s">
        <v>97</v>
      </c>
      <c r="P2197" t="s">
        <v>20</v>
      </c>
      <c r="Q2197" t="s">
        <v>14</v>
      </c>
      <c r="S2197" t="str">
        <f t="shared" si="75"/>
        <v>UPDATE tbl_clubs SET intItemID = 2196  WHERE sku = 56414</v>
      </c>
      <c r="V2197" t="s">
        <v>2293</v>
      </c>
    </row>
    <row r="2198" spans="1:22" x14ac:dyDescent="0.25">
      <c r="A2198">
        <f t="shared" si="76"/>
        <v>2197</v>
      </c>
      <c r="B2198">
        <v>56415</v>
      </c>
      <c r="C2198">
        <v>71</v>
      </c>
      <c r="D2198">
        <v>203</v>
      </c>
      <c r="E2198" t="s">
        <v>36</v>
      </c>
      <c r="F2198" t="s">
        <v>32</v>
      </c>
      <c r="G2198" t="s">
        <v>33</v>
      </c>
      <c r="N2198" t="s">
        <v>19</v>
      </c>
      <c r="O2198" t="s">
        <v>97</v>
      </c>
      <c r="P2198" t="s">
        <v>20</v>
      </c>
      <c r="Q2198" t="s">
        <v>14</v>
      </c>
      <c r="S2198" t="str">
        <f t="shared" si="75"/>
        <v>UPDATE tbl_clubs SET intItemID = 2197  WHERE sku = 56415</v>
      </c>
      <c r="V2198" t="s">
        <v>2294</v>
      </c>
    </row>
    <row r="2199" spans="1:22" x14ac:dyDescent="0.25">
      <c r="A2199">
        <f t="shared" si="76"/>
        <v>2198</v>
      </c>
      <c r="B2199">
        <v>56416</v>
      </c>
      <c r="C2199">
        <v>71</v>
      </c>
      <c r="D2199">
        <v>28</v>
      </c>
      <c r="E2199" t="s">
        <v>39</v>
      </c>
      <c r="F2199" t="s">
        <v>44</v>
      </c>
      <c r="G2199" t="s">
        <v>42</v>
      </c>
      <c r="N2199" t="s">
        <v>19</v>
      </c>
      <c r="O2199" t="s">
        <v>97</v>
      </c>
      <c r="P2199" t="s">
        <v>20</v>
      </c>
      <c r="Q2199" t="s">
        <v>14</v>
      </c>
      <c r="S2199" t="str">
        <f t="shared" si="75"/>
        <v>UPDATE tbl_clubs SET intItemID = 2198  WHERE sku = 56416</v>
      </c>
      <c r="V2199" t="s">
        <v>2295</v>
      </c>
    </row>
    <row r="2200" spans="1:22" x14ac:dyDescent="0.25">
      <c r="A2200">
        <f t="shared" si="76"/>
        <v>2199</v>
      </c>
      <c r="B2200">
        <v>56417</v>
      </c>
      <c r="C2200">
        <v>71</v>
      </c>
      <c r="D2200">
        <v>957</v>
      </c>
      <c r="E2200" t="s">
        <v>56</v>
      </c>
      <c r="F2200" t="s">
        <v>32</v>
      </c>
      <c r="G2200" t="s">
        <v>33</v>
      </c>
      <c r="N2200" t="s">
        <v>19</v>
      </c>
      <c r="O2200" t="s">
        <v>97</v>
      </c>
      <c r="P2200" t="s">
        <v>20</v>
      </c>
      <c r="Q2200" t="s">
        <v>14</v>
      </c>
      <c r="S2200" t="str">
        <f t="shared" si="75"/>
        <v>UPDATE tbl_clubs SET intItemID = 2199  WHERE sku = 56417</v>
      </c>
      <c r="V2200" t="s">
        <v>2296</v>
      </c>
    </row>
    <row r="2201" spans="1:22" x14ac:dyDescent="0.25">
      <c r="A2201">
        <f t="shared" si="76"/>
        <v>2200</v>
      </c>
      <c r="B2201">
        <v>56418</v>
      </c>
      <c r="C2201">
        <v>71</v>
      </c>
      <c r="D2201">
        <v>28</v>
      </c>
      <c r="E2201" t="s">
        <v>38</v>
      </c>
      <c r="F2201" t="s">
        <v>32</v>
      </c>
      <c r="G2201" t="s">
        <v>33</v>
      </c>
      <c r="N2201" t="s">
        <v>19</v>
      </c>
      <c r="O2201" t="s">
        <v>97</v>
      </c>
      <c r="P2201" t="s">
        <v>20</v>
      </c>
      <c r="Q2201" t="s">
        <v>14</v>
      </c>
      <c r="S2201" t="str">
        <f t="shared" si="75"/>
        <v>UPDATE tbl_clubs SET intItemID = 2200  WHERE sku = 56418</v>
      </c>
      <c r="V2201" t="s">
        <v>2297</v>
      </c>
    </row>
    <row r="2202" spans="1:22" x14ac:dyDescent="0.25">
      <c r="A2202">
        <f t="shared" si="76"/>
        <v>2201</v>
      </c>
      <c r="B2202">
        <v>56419</v>
      </c>
      <c r="C2202">
        <v>71</v>
      </c>
      <c r="D2202">
        <v>28</v>
      </c>
      <c r="E2202" t="s">
        <v>38</v>
      </c>
      <c r="F2202" t="s">
        <v>32</v>
      </c>
      <c r="G2202" t="s">
        <v>33</v>
      </c>
      <c r="N2202" t="s">
        <v>19</v>
      </c>
      <c r="O2202" t="s">
        <v>97</v>
      </c>
      <c r="P2202" t="s">
        <v>20</v>
      </c>
      <c r="Q2202" t="s">
        <v>14</v>
      </c>
      <c r="S2202" t="str">
        <f t="shared" si="75"/>
        <v>UPDATE tbl_clubs SET intItemID = 2201  WHERE sku = 56419</v>
      </c>
      <c r="V2202" t="s">
        <v>2298</v>
      </c>
    </row>
    <row r="2203" spans="1:22" x14ac:dyDescent="0.25">
      <c r="A2203">
        <f t="shared" si="76"/>
        <v>2202</v>
      </c>
      <c r="B2203">
        <v>56420</v>
      </c>
      <c r="C2203">
        <v>71</v>
      </c>
      <c r="D2203">
        <v>28</v>
      </c>
      <c r="E2203" t="s">
        <v>31</v>
      </c>
      <c r="F2203" t="s">
        <v>32</v>
      </c>
      <c r="G2203" t="s">
        <v>33</v>
      </c>
      <c r="N2203" t="s">
        <v>19</v>
      </c>
      <c r="O2203" t="s">
        <v>97</v>
      </c>
      <c r="P2203" t="s">
        <v>20</v>
      </c>
      <c r="Q2203" t="s">
        <v>14</v>
      </c>
      <c r="S2203" t="str">
        <f t="shared" si="75"/>
        <v>UPDATE tbl_clubs SET intItemID = 2202  WHERE sku = 56420</v>
      </c>
      <c r="V2203" t="s">
        <v>2299</v>
      </c>
    </row>
    <row r="2204" spans="1:22" x14ac:dyDescent="0.25">
      <c r="A2204">
        <f t="shared" si="76"/>
        <v>2203</v>
      </c>
      <c r="B2204">
        <v>56421</v>
      </c>
      <c r="C2204">
        <v>71</v>
      </c>
      <c r="D2204">
        <v>28</v>
      </c>
      <c r="E2204" t="s">
        <v>38</v>
      </c>
      <c r="F2204" t="s">
        <v>32</v>
      </c>
      <c r="G2204" t="s">
        <v>33</v>
      </c>
      <c r="N2204" t="s">
        <v>19</v>
      </c>
      <c r="O2204" t="s">
        <v>97</v>
      </c>
      <c r="P2204" t="s">
        <v>20</v>
      </c>
      <c r="Q2204" t="s">
        <v>14</v>
      </c>
      <c r="S2204" t="str">
        <f t="shared" si="75"/>
        <v>UPDATE tbl_clubs SET intItemID = 2203  WHERE sku = 56421</v>
      </c>
      <c r="V2204" t="s">
        <v>2300</v>
      </c>
    </row>
    <row r="2205" spans="1:22" x14ac:dyDescent="0.25">
      <c r="A2205">
        <f t="shared" si="76"/>
        <v>2204</v>
      </c>
      <c r="B2205">
        <v>56423</v>
      </c>
      <c r="C2205">
        <v>71</v>
      </c>
      <c r="D2205">
        <v>1856</v>
      </c>
      <c r="E2205" t="s">
        <v>43</v>
      </c>
      <c r="F2205" t="s">
        <v>18</v>
      </c>
      <c r="G2205" t="s">
        <v>33</v>
      </c>
      <c r="N2205" t="s">
        <v>19</v>
      </c>
      <c r="O2205" t="s">
        <v>97</v>
      </c>
      <c r="P2205" t="s">
        <v>20</v>
      </c>
      <c r="Q2205" t="s">
        <v>14</v>
      </c>
      <c r="S2205" t="str">
        <f t="shared" si="75"/>
        <v>UPDATE tbl_clubs SET intItemID = 2204  WHERE sku = 56423</v>
      </c>
      <c r="V2205" t="s">
        <v>2301</v>
      </c>
    </row>
    <row r="2206" spans="1:22" x14ac:dyDescent="0.25">
      <c r="A2206">
        <f t="shared" si="76"/>
        <v>2205</v>
      </c>
      <c r="B2206">
        <v>56424</v>
      </c>
      <c r="C2206">
        <v>71</v>
      </c>
      <c r="D2206">
        <v>203</v>
      </c>
      <c r="E2206" t="s">
        <v>36</v>
      </c>
      <c r="F2206" t="s">
        <v>32</v>
      </c>
      <c r="G2206" t="s">
        <v>33</v>
      </c>
      <c r="N2206" t="s">
        <v>19</v>
      </c>
      <c r="O2206" t="s">
        <v>97</v>
      </c>
      <c r="P2206" t="s">
        <v>20</v>
      </c>
      <c r="Q2206" t="s">
        <v>14</v>
      </c>
      <c r="S2206" t="str">
        <f t="shared" si="75"/>
        <v>UPDATE tbl_clubs SET intItemID = 2205  WHERE sku = 56424</v>
      </c>
      <c r="V2206" t="s">
        <v>2302</v>
      </c>
    </row>
    <row r="2207" spans="1:22" x14ac:dyDescent="0.25">
      <c r="A2207">
        <f t="shared" si="76"/>
        <v>2206</v>
      </c>
      <c r="B2207">
        <v>56425</v>
      </c>
      <c r="C2207">
        <v>71</v>
      </c>
      <c r="D2207">
        <v>28</v>
      </c>
      <c r="E2207" t="s">
        <v>39</v>
      </c>
      <c r="F2207" t="s">
        <v>44</v>
      </c>
      <c r="G2207" t="s">
        <v>42</v>
      </c>
      <c r="N2207" t="s">
        <v>19</v>
      </c>
      <c r="O2207" t="s">
        <v>97</v>
      </c>
      <c r="P2207" t="s">
        <v>20</v>
      </c>
      <c r="Q2207" t="s">
        <v>14</v>
      </c>
      <c r="S2207" t="str">
        <f t="shared" si="75"/>
        <v>UPDATE tbl_clubs SET intItemID = 2206  WHERE sku = 56425</v>
      </c>
      <c r="V2207" t="s">
        <v>2303</v>
      </c>
    </row>
    <row r="2208" spans="1:22" x14ac:dyDescent="0.25">
      <c r="A2208">
        <f t="shared" si="76"/>
        <v>2207</v>
      </c>
      <c r="B2208">
        <v>56426</v>
      </c>
      <c r="C2208">
        <v>71</v>
      </c>
      <c r="D2208">
        <v>957</v>
      </c>
      <c r="E2208" t="s">
        <v>56</v>
      </c>
      <c r="F2208" t="s">
        <v>32</v>
      </c>
      <c r="G2208" t="s">
        <v>33</v>
      </c>
      <c r="N2208" t="s">
        <v>19</v>
      </c>
      <c r="O2208" t="s">
        <v>97</v>
      </c>
      <c r="P2208" t="s">
        <v>20</v>
      </c>
      <c r="Q2208" t="s">
        <v>14</v>
      </c>
      <c r="S2208" t="str">
        <f t="shared" si="75"/>
        <v>UPDATE tbl_clubs SET intItemID = 2207  WHERE sku = 56426</v>
      </c>
      <c r="V2208" t="s">
        <v>2304</v>
      </c>
    </row>
    <row r="2209" spans="1:22" x14ac:dyDescent="0.25">
      <c r="A2209">
        <f t="shared" si="76"/>
        <v>2208</v>
      </c>
      <c r="B2209">
        <v>56427</v>
      </c>
      <c r="C2209">
        <v>71</v>
      </c>
      <c r="D2209">
        <v>28</v>
      </c>
      <c r="E2209" t="s">
        <v>38</v>
      </c>
      <c r="F2209" t="s">
        <v>32</v>
      </c>
      <c r="G2209" t="s">
        <v>33</v>
      </c>
      <c r="N2209" t="s">
        <v>19</v>
      </c>
      <c r="O2209" t="s">
        <v>97</v>
      </c>
      <c r="P2209" t="s">
        <v>20</v>
      </c>
      <c r="Q2209" t="s">
        <v>14</v>
      </c>
      <c r="S2209" t="str">
        <f t="shared" si="75"/>
        <v>UPDATE tbl_clubs SET intItemID = 2208  WHERE sku = 56427</v>
      </c>
      <c r="V2209" t="s">
        <v>2305</v>
      </c>
    </row>
    <row r="2210" spans="1:22" x14ac:dyDescent="0.25">
      <c r="A2210">
        <f t="shared" si="76"/>
        <v>2209</v>
      </c>
      <c r="B2210">
        <v>56431</v>
      </c>
      <c r="C2210">
        <v>71</v>
      </c>
      <c r="D2210">
        <v>1856</v>
      </c>
      <c r="E2210" t="s">
        <v>43</v>
      </c>
      <c r="F2210" t="s">
        <v>18</v>
      </c>
      <c r="G2210" t="s">
        <v>33</v>
      </c>
      <c r="N2210" t="s">
        <v>19</v>
      </c>
      <c r="O2210" t="s">
        <v>97</v>
      </c>
      <c r="P2210" t="s">
        <v>20</v>
      </c>
      <c r="Q2210" t="s">
        <v>14</v>
      </c>
      <c r="S2210" t="str">
        <f t="shared" si="75"/>
        <v>UPDATE tbl_clubs SET intItemID = 2209  WHERE sku = 56431</v>
      </c>
      <c r="V2210" t="s">
        <v>2306</v>
      </c>
    </row>
    <row r="2211" spans="1:22" x14ac:dyDescent="0.25">
      <c r="A2211">
        <f t="shared" si="76"/>
        <v>2210</v>
      </c>
      <c r="B2211">
        <v>56432</v>
      </c>
      <c r="C2211">
        <v>71</v>
      </c>
      <c r="D2211">
        <v>203</v>
      </c>
      <c r="E2211" t="s">
        <v>36</v>
      </c>
      <c r="F2211" t="s">
        <v>32</v>
      </c>
      <c r="G2211" t="s">
        <v>33</v>
      </c>
      <c r="N2211" t="s">
        <v>19</v>
      </c>
      <c r="O2211" t="s">
        <v>97</v>
      </c>
      <c r="P2211" t="s">
        <v>20</v>
      </c>
      <c r="Q2211" t="s">
        <v>14</v>
      </c>
      <c r="S2211" t="str">
        <f t="shared" si="75"/>
        <v>UPDATE tbl_clubs SET intItemID = 2210  WHERE sku = 56432</v>
      </c>
      <c r="V2211" t="s">
        <v>2307</v>
      </c>
    </row>
    <row r="2212" spans="1:22" x14ac:dyDescent="0.25">
      <c r="A2212">
        <f t="shared" si="76"/>
        <v>2211</v>
      </c>
      <c r="B2212">
        <v>56433</v>
      </c>
      <c r="C2212">
        <v>71</v>
      </c>
      <c r="D2212">
        <v>28</v>
      </c>
      <c r="E2212" t="s">
        <v>39</v>
      </c>
      <c r="F2212" t="s">
        <v>44</v>
      </c>
      <c r="G2212" t="s">
        <v>42</v>
      </c>
      <c r="N2212" t="s">
        <v>19</v>
      </c>
      <c r="O2212" t="s">
        <v>97</v>
      </c>
      <c r="P2212" t="s">
        <v>20</v>
      </c>
      <c r="Q2212" t="s">
        <v>14</v>
      </c>
      <c r="S2212" t="str">
        <f t="shared" si="75"/>
        <v>UPDATE tbl_clubs SET intItemID = 2211  WHERE sku = 56433</v>
      </c>
      <c r="V2212" t="s">
        <v>2308</v>
      </c>
    </row>
    <row r="2213" spans="1:22" x14ac:dyDescent="0.25">
      <c r="A2213">
        <f t="shared" si="76"/>
        <v>2212</v>
      </c>
      <c r="B2213">
        <v>56434</v>
      </c>
      <c r="C2213">
        <v>71</v>
      </c>
      <c r="D2213">
        <v>957</v>
      </c>
      <c r="E2213" t="s">
        <v>56</v>
      </c>
      <c r="F2213" t="s">
        <v>32</v>
      </c>
      <c r="G2213" t="s">
        <v>33</v>
      </c>
      <c r="N2213" t="s">
        <v>19</v>
      </c>
      <c r="O2213" t="s">
        <v>97</v>
      </c>
      <c r="P2213" t="s">
        <v>20</v>
      </c>
      <c r="Q2213" t="s">
        <v>14</v>
      </c>
      <c r="S2213" t="str">
        <f t="shared" si="75"/>
        <v>UPDATE tbl_clubs SET intItemID = 2212  WHERE sku = 56434</v>
      </c>
      <c r="V2213" t="s">
        <v>2309</v>
      </c>
    </row>
    <row r="2214" spans="1:22" x14ac:dyDescent="0.25">
      <c r="A2214">
        <f t="shared" si="76"/>
        <v>2213</v>
      </c>
      <c r="B2214">
        <v>56435</v>
      </c>
      <c r="C2214">
        <v>71</v>
      </c>
      <c r="D2214">
        <v>28</v>
      </c>
      <c r="E2214" t="s">
        <v>38</v>
      </c>
      <c r="F2214" t="s">
        <v>32</v>
      </c>
      <c r="G2214" t="s">
        <v>33</v>
      </c>
      <c r="N2214" t="s">
        <v>19</v>
      </c>
      <c r="O2214" t="s">
        <v>97</v>
      </c>
      <c r="P2214" t="s">
        <v>20</v>
      </c>
      <c r="Q2214" t="s">
        <v>14</v>
      </c>
      <c r="S2214" t="str">
        <f t="shared" si="75"/>
        <v>UPDATE tbl_clubs SET intItemID = 2213  WHERE sku = 56435</v>
      </c>
      <c r="V2214" t="s">
        <v>2310</v>
      </c>
    </row>
    <row r="2215" spans="1:22" x14ac:dyDescent="0.25">
      <c r="A2215">
        <f t="shared" si="76"/>
        <v>2214</v>
      </c>
      <c r="B2215">
        <v>56436</v>
      </c>
      <c r="C2215">
        <v>71</v>
      </c>
      <c r="D2215">
        <v>28</v>
      </c>
      <c r="E2215" t="s">
        <v>38</v>
      </c>
      <c r="F2215" t="s">
        <v>32</v>
      </c>
      <c r="G2215" t="s">
        <v>33</v>
      </c>
      <c r="N2215" t="s">
        <v>19</v>
      </c>
      <c r="O2215" t="s">
        <v>97</v>
      </c>
      <c r="P2215" t="s">
        <v>20</v>
      </c>
      <c r="Q2215" t="s">
        <v>14</v>
      </c>
      <c r="S2215" t="str">
        <f t="shared" si="75"/>
        <v>UPDATE tbl_clubs SET intItemID = 2214  WHERE sku = 56436</v>
      </c>
      <c r="V2215" t="s">
        <v>2311</v>
      </c>
    </row>
    <row r="2216" spans="1:22" x14ac:dyDescent="0.25">
      <c r="A2216">
        <f t="shared" si="76"/>
        <v>2215</v>
      </c>
      <c r="B2216">
        <v>56437</v>
      </c>
      <c r="C2216">
        <v>71</v>
      </c>
      <c r="D2216">
        <v>28</v>
      </c>
      <c r="E2216" t="s">
        <v>31</v>
      </c>
      <c r="F2216" t="s">
        <v>32</v>
      </c>
      <c r="G2216" t="s">
        <v>33</v>
      </c>
      <c r="N2216" t="s">
        <v>19</v>
      </c>
      <c r="O2216" t="s">
        <v>97</v>
      </c>
      <c r="P2216" t="s">
        <v>20</v>
      </c>
      <c r="Q2216" t="s">
        <v>14</v>
      </c>
      <c r="S2216" t="str">
        <f t="shared" si="75"/>
        <v>UPDATE tbl_clubs SET intItemID = 2215  WHERE sku = 56437</v>
      </c>
      <c r="V2216" t="s">
        <v>2312</v>
      </c>
    </row>
    <row r="2217" spans="1:22" x14ac:dyDescent="0.25">
      <c r="A2217">
        <f t="shared" si="76"/>
        <v>2216</v>
      </c>
      <c r="B2217">
        <v>56439</v>
      </c>
      <c r="C2217">
        <v>71</v>
      </c>
      <c r="D2217">
        <v>867</v>
      </c>
      <c r="E2217" t="s">
        <v>43</v>
      </c>
      <c r="F2217" t="s">
        <v>44</v>
      </c>
      <c r="G2217" t="s">
        <v>33</v>
      </c>
      <c r="N2217" t="s">
        <v>19</v>
      </c>
      <c r="O2217" t="s">
        <v>97</v>
      </c>
      <c r="P2217" t="s">
        <v>20</v>
      </c>
      <c r="Q2217" t="s">
        <v>14</v>
      </c>
      <c r="S2217" t="str">
        <f t="shared" si="75"/>
        <v>UPDATE tbl_clubs SET intItemID = 2216  WHERE sku = 56439</v>
      </c>
      <c r="V2217" t="s">
        <v>2313</v>
      </c>
    </row>
    <row r="2218" spans="1:22" x14ac:dyDescent="0.25">
      <c r="A2218">
        <f t="shared" si="76"/>
        <v>2217</v>
      </c>
      <c r="B2218">
        <v>56440</v>
      </c>
      <c r="C2218">
        <v>71</v>
      </c>
      <c r="D2218">
        <v>867</v>
      </c>
      <c r="E2218" t="s">
        <v>39</v>
      </c>
      <c r="F2218" t="s">
        <v>32</v>
      </c>
      <c r="G2218" t="s">
        <v>42</v>
      </c>
      <c r="N2218" t="s">
        <v>19</v>
      </c>
      <c r="O2218" t="s">
        <v>97</v>
      </c>
      <c r="P2218" t="s">
        <v>20</v>
      </c>
      <c r="Q2218" t="s">
        <v>14</v>
      </c>
      <c r="S2218" t="str">
        <f t="shared" si="75"/>
        <v>UPDATE tbl_clubs SET intItemID = 2217  WHERE sku = 56440</v>
      </c>
      <c r="V2218" t="s">
        <v>2314</v>
      </c>
    </row>
    <row r="2219" spans="1:22" x14ac:dyDescent="0.25">
      <c r="A2219">
        <f t="shared" si="76"/>
        <v>2218</v>
      </c>
      <c r="B2219">
        <v>56441</v>
      </c>
      <c r="C2219">
        <v>71</v>
      </c>
      <c r="D2219">
        <v>867</v>
      </c>
      <c r="E2219" t="s">
        <v>38</v>
      </c>
      <c r="F2219" t="s">
        <v>32</v>
      </c>
      <c r="G2219" t="s">
        <v>33</v>
      </c>
      <c r="N2219" t="s">
        <v>19</v>
      </c>
      <c r="O2219" t="s">
        <v>97</v>
      </c>
      <c r="P2219" t="s">
        <v>20</v>
      </c>
      <c r="Q2219" t="s">
        <v>14</v>
      </c>
      <c r="S2219" t="str">
        <f t="shared" si="75"/>
        <v>UPDATE tbl_clubs SET intItemID = 2218  WHERE sku = 56441</v>
      </c>
      <c r="V2219" t="s">
        <v>2315</v>
      </c>
    </row>
    <row r="2220" spans="1:22" x14ac:dyDescent="0.25">
      <c r="A2220">
        <f t="shared" si="76"/>
        <v>2219</v>
      </c>
      <c r="B2220">
        <v>56442</v>
      </c>
      <c r="C2220">
        <v>71</v>
      </c>
      <c r="D2220">
        <v>867</v>
      </c>
      <c r="E2220" t="s">
        <v>38</v>
      </c>
      <c r="F2220" t="s">
        <v>32</v>
      </c>
      <c r="G2220" t="s">
        <v>33</v>
      </c>
      <c r="N2220" t="s">
        <v>19</v>
      </c>
      <c r="O2220" t="s">
        <v>97</v>
      </c>
      <c r="P2220" t="s">
        <v>20</v>
      </c>
      <c r="Q2220" t="s">
        <v>14</v>
      </c>
      <c r="S2220" t="str">
        <f t="shared" si="75"/>
        <v>UPDATE tbl_clubs SET intItemID = 2219  WHERE sku = 56442</v>
      </c>
      <c r="V2220" t="s">
        <v>2316</v>
      </c>
    </row>
    <row r="2221" spans="1:22" x14ac:dyDescent="0.25">
      <c r="A2221">
        <f t="shared" si="76"/>
        <v>2220</v>
      </c>
      <c r="B2221">
        <v>56443</v>
      </c>
      <c r="C2221">
        <v>71</v>
      </c>
      <c r="D2221">
        <v>867</v>
      </c>
      <c r="E2221" t="s">
        <v>38</v>
      </c>
      <c r="F2221" t="s">
        <v>32</v>
      </c>
      <c r="G2221" t="s">
        <v>33</v>
      </c>
      <c r="N2221" t="s">
        <v>19</v>
      </c>
      <c r="O2221" t="s">
        <v>97</v>
      </c>
      <c r="P2221" t="s">
        <v>20</v>
      </c>
      <c r="Q2221" t="s">
        <v>14</v>
      </c>
      <c r="S2221" t="str">
        <f t="shared" si="75"/>
        <v>UPDATE tbl_clubs SET intItemID = 2220  WHERE sku = 56443</v>
      </c>
      <c r="V2221" t="s">
        <v>2317</v>
      </c>
    </row>
    <row r="2222" spans="1:22" x14ac:dyDescent="0.25">
      <c r="A2222">
        <f t="shared" si="76"/>
        <v>2221</v>
      </c>
      <c r="B2222">
        <v>56444</v>
      </c>
      <c r="C2222">
        <v>71</v>
      </c>
      <c r="D2222">
        <v>867</v>
      </c>
      <c r="E2222" t="s">
        <v>31</v>
      </c>
      <c r="F2222" t="s">
        <v>32</v>
      </c>
      <c r="G2222" t="s">
        <v>33</v>
      </c>
      <c r="N2222" t="s">
        <v>19</v>
      </c>
      <c r="O2222" t="s">
        <v>97</v>
      </c>
      <c r="P2222" t="s">
        <v>20</v>
      </c>
      <c r="Q2222" t="s">
        <v>14</v>
      </c>
      <c r="S2222" t="str">
        <f t="shared" si="75"/>
        <v>UPDATE tbl_clubs SET intItemID = 2221  WHERE sku = 56444</v>
      </c>
      <c r="V2222" t="s">
        <v>2318</v>
      </c>
    </row>
    <row r="2223" spans="1:22" x14ac:dyDescent="0.25">
      <c r="A2223">
        <f t="shared" si="76"/>
        <v>2222</v>
      </c>
      <c r="B2223">
        <v>56446</v>
      </c>
      <c r="C2223">
        <v>71</v>
      </c>
      <c r="D2223">
        <v>867</v>
      </c>
      <c r="E2223" t="s">
        <v>43</v>
      </c>
      <c r="F2223" t="s">
        <v>44</v>
      </c>
      <c r="G2223" t="s">
        <v>33</v>
      </c>
      <c r="N2223" t="s">
        <v>19</v>
      </c>
      <c r="O2223" t="s">
        <v>97</v>
      </c>
      <c r="P2223" t="s">
        <v>20</v>
      </c>
      <c r="Q2223" t="s">
        <v>14</v>
      </c>
      <c r="S2223" t="str">
        <f t="shared" si="75"/>
        <v>UPDATE tbl_clubs SET intItemID = 2222  WHERE sku = 56446</v>
      </c>
      <c r="V2223" t="s">
        <v>2319</v>
      </c>
    </row>
    <row r="2224" spans="1:22" x14ac:dyDescent="0.25">
      <c r="A2224">
        <f t="shared" si="76"/>
        <v>2223</v>
      </c>
      <c r="B2224">
        <v>56447</v>
      </c>
      <c r="C2224">
        <v>71</v>
      </c>
      <c r="D2224">
        <v>867</v>
      </c>
      <c r="E2224" t="s">
        <v>39</v>
      </c>
      <c r="F2224" t="s">
        <v>32</v>
      </c>
      <c r="G2224" t="s">
        <v>42</v>
      </c>
      <c r="N2224" t="s">
        <v>19</v>
      </c>
      <c r="O2224" t="s">
        <v>97</v>
      </c>
      <c r="P2224" t="s">
        <v>20</v>
      </c>
      <c r="Q2224" t="s">
        <v>14</v>
      </c>
      <c r="S2224" t="str">
        <f t="shared" si="75"/>
        <v>UPDATE tbl_clubs SET intItemID = 2223  WHERE sku = 56447</v>
      </c>
      <c r="V2224" t="s">
        <v>2320</v>
      </c>
    </row>
    <row r="2225" spans="1:22" x14ac:dyDescent="0.25">
      <c r="A2225">
        <f t="shared" si="76"/>
        <v>2224</v>
      </c>
      <c r="B2225">
        <v>56448</v>
      </c>
      <c r="C2225">
        <v>71</v>
      </c>
      <c r="D2225">
        <v>867</v>
      </c>
      <c r="E2225" t="s">
        <v>38</v>
      </c>
      <c r="F2225" t="s">
        <v>32</v>
      </c>
      <c r="G2225" t="s">
        <v>33</v>
      </c>
      <c r="N2225" t="s">
        <v>19</v>
      </c>
      <c r="O2225" t="s">
        <v>97</v>
      </c>
      <c r="P2225" t="s">
        <v>20</v>
      </c>
      <c r="Q2225" t="s">
        <v>14</v>
      </c>
      <c r="S2225" t="str">
        <f t="shared" si="75"/>
        <v>UPDATE tbl_clubs SET intItemID = 2224  WHERE sku = 56448</v>
      </c>
      <c r="V2225" t="s">
        <v>2321</v>
      </c>
    </row>
    <row r="2226" spans="1:22" x14ac:dyDescent="0.25">
      <c r="A2226">
        <f t="shared" si="76"/>
        <v>2225</v>
      </c>
      <c r="B2226">
        <v>56449</v>
      </c>
      <c r="C2226">
        <v>71</v>
      </c>
      <c r="D2226">
        <v>867</v>
      </c>
      <c r="E2226" t="s">
        <v>38</v>
      </c>
      <c r="F2226" t="s">
        <v>32</v>
      </c>
      <c r="G2226" t="s">
        <v>33</v>
      </c>
      <c r="N2226" t="s">
        <v>19</v>
      </c>
      <c r="O2226" t="s">
        <v>97</v>
      </c>
      <c r="P2226" t="s">
        <v>20</v>
      </c>
      <c r="Q2226" t="s">
        <v>14</v>
      </c>
      <c r="S2226" t="str">
        <f t="shared" si="75"/>
        <v>UPDATE tbl_clubs SET intItemID = 2225  WHERE sku = 56449</v>
      </c>
      <c r="V2226" t="s">
        <v>2322</v>
      </c>
    </row>
    <row r="2227" spans="1:22" x14ac:dyDescent="0.25">
      <c r="A2227">
        <f t="shared" si="76"/>
        <v>2226</v>
      </c>
      <c r="B2227">
        <v>56450</v>
      </c>
      <c r="C2227">
        <v>71</v>
      </c>
      <c r="D2227">
        <v>867</v>
      </c>
      <c r="E2227" t="s">
        <v>38</v>
      </c>
      <c r="F2227" t="s">
        <v>32</v>
      </c>
      <c r="G2227" t="s">
        <v>33</v>
      </c>
      <c r="N2227" t="s">
        <v>19</v>
      </c>
      <c r="O2227" t="s">
        <v>97</v>
      </c>
      <c r="P2227" t="s">
        <v>20</v>
      </c>
      <c r="Q2227" t="s">
        <v>14</v>
      </c>
      <c r="S2227" t="str">
        <f t="shared" si="75"/>
        <v>UPDATE tbl_clubs SET intItemID = 2226  WHERE sku = 56450</v>
      </c>
      <c r="V2227" t="s">
        <v>2323</v>
      </c>
    </row>
    <row r="2228" spans="1:22" x14ac:dyDescent="0.25">
      <c r="A2228">
        <f t="shared" si="76"/>
        <v>2227</v>
      </c>
      <c r="B2228">
        <v>56451</v>
      </c>
      <c r="C2228">
        <v>71</v>
      </c>
      <c r="D2228">
        <v>867</v>
      </c>
      <c r="E2228" t="s">
        <v>31</v>
      </c>
      <c r="F2228" t="s">
        <v>32</v>
      </c>
      <c r="G2228" t="s">
        <v>33</v>
      </c>
      <c r="N2228" t="s">
        <v>19</v>
      </c>
      <c r="O2228" t="s">
        <v>97</v>
      </c>
      <c r="P2228" t="s">
        <v>20</v>
      </c>
      <c r="Q2228" t="s">
        <v>14</v>
      </c>
      <c r="S2228" t="str">
        <f t="shared" si="75"/>
        <v>UPDATE tbl_clubs SET intItemID = 2227  WHERE sku = 56451</v>
      </c>
      <c r="V2228" t="s">
        <v>2324</v>
      </c>
    </row>
    <row r="2229" spans="1:22" x14ac:dyDescent="0.25">
      <c r="A2229">
        <f t="shared" si="76"/>
        <v>2228</v>
      </c>
      <c r="B2229">
        <v>56454</v>
      </c>
      <c r="C2229">
        <v>71</v>
      </c>
      <c r="D2229">
        <v>203</v>
      </c>
      <c r="E2229" t="s">
        <v>36</v>
      </c>
      <c r="F2229" t="s">
        <v>32</v>
      </c>
      <c r="G2229" t="s">
        <v>33</v>
      </c>
      <c r="N2229" t="s">
        <v>19</v>
      </c>
      <c r="O2229" t="s">
        <v>97</v>
      </c>
      <c r="P2229" t="s">
        <v>20</v>
      </c>
      <c r="Q2229" t="s">
        <v>14</v>
      </c>
      <c r="S2229" t="str">
        <f t="shared" si="75"/>
        <v>UPDATE tbl_clubs SET intItemID = 2228  WHERE sku = 56454</v>
      </c>
      <c r="V2229" t="s">
        <v>2325</v>
      </c>
    </row>
    <row r="2230" spans="1:22" x14ac:dyDescent="0.25">
      <c r="A2230">
        <f t="shared" si="76"/>
        <v>2229</v>
      </c>
      <c r="B2230">
        <v>56455</v>
      </c>
      <c r="C2230">
        <v>71</v>
      </c>
      <c r="D2230">
        <v>28</v>
      </c>
      <c r="E2230" t="s">
        <v>39</v>
      </c>
      <c r="F2230" t="s">
        <v>44</v>
      </c>
      <c r="G2230" t="s">
        <v>42</v>
      </c>
      <c r="N2230" t="s">
        <v>19</v>
      </c>
      <c r="O2230" t="s">
        <v>97</v>
      </c>
      <c r="P2230" t="s">
        <v>20</v>
      </c>
      <c r="Q2230" t="s">
        <v>14</v>
      </c>
      <c r="S2230" t="str">
        <f t="shared" si="75"/>
        <v>UPDATE tbl_clubs SET intItemID = 2229  WHERE sku = 56455</v>
      </c>
      <c r="V2230" t="s">
        <v>2326</v>
      </c>
    </row>
    <row r="2231" spans="1:22" x14ac:dyDescent="0.25">
      <c r="A2231">
        <f t="shared" si="76"/>
        <v>2230</v>
      </c>
      <c r="B2231">
        <v>56456</v>
      </c>
      <c r="C2231">
        <v>71</v>
      </c>
      <c r="D2231">
        <v>957</v>
      </c>
      <c r="E2231" t="s">
        <v>56</v>
      </c>
      <c r="F2231" t="s">
        <v>32</v>
      </c>
      <c r="G2231" t="s">
        <v>33</v>
      </c>
      <c r="N2231" t="s">
        <v>19</v>
      </c>
      <c r="O2231" t="s">
        <v>97</v>
      </c>
      <c r="P2231" t="s">
        <v>20</v>
      </c>
      <c r="Q2231" t="s">
        <v>14</v>
      </c>
      <c r="S2231" t="str">
        <f t="shared" si="75"/>
        <v>UPDATE tbl_clubs SET intItemID = 2230  WHERE sku = 56456</v>
      </c>
      <c r="V2231" t="s">
        <v>2327</v>
      </c>
    </row>
    <row r="2232" spans="1:22" x14ac:dyDescent="0.25">
      <c r="A2232">
        <f t="shared" si="76"/>
        <v>2231</v>
      </c>
      <c r="B2232">
        <v>56457</v>
      </c>
      <c r="C2232">
        <v>71</v>
      </c>
      <c r="D2232">
        <v>28</v>
      </c>
      <c r="E2232" t="s">
        <v>38</v>
      </c>
      <c r="F2232" t="s">
        <v>32</v>
      </c>
      <c r="G2232" t="s">
        <v>33</v>
      </c>
      <c r="N2232" t="s">
        <v>19</v>
      </c>
      <c r="O2232" t="s">
        <v>97</v>
      </c>
      <c r="P2232" t="s">
        <v>20</v>
      </c>
      <c r="Q2232" t="s">
        <v>14</v>
      </c>
      <c r="S2232" t="str">
        <f t="shared" si="75"/>
        <v>UPDATE tbl_clubs SET intItemID = 2231  WHERE sku = 56457</v>
      </c>
      <c r="V2232" t="s">
        <v>2328</v>
      </c>
    </row>
    <row r="2233" spans="1:22" x14ac:dyDescent="0.25">
      <c r="A2233">
        <f t="shared" si="76"/>
        <v>2232</v>
      </c>
      <c r="B2233">
        <v>56458</v>
      </c>
      <c r="C2233">
        <v>71</v>
      </c>
      <c r="D2233">
        <v>28</v>
      </c>
      <c r="E2233" t="s">
        <v>38</v>
      </c>
      <c r="F2233" t="s">
        <v>32</v>
      </c>
      <c r="G2233" t="s">
        <v>33</v>
      </c>
      <c r="N2233" t="s">
        <v>19</v>
      </c>
      <c r="O2233" t="s">
        <v>97</v>
      </c>
      <c r="P2233" t="s">
        <v>20</v>
      </c>
      <c r="Q2233" t="s">
        <v>14</v>
      </c>
      <c r="S2233" t="str">
        <f t="shared" si="75"/>
        <v>UPDATE tbl_clubs SET intItemID = 2232  WHERE sku = 56458</v>
      </c>
      <c r="V2233" t="s">
        <v>2329</v>
      </c>
    </row>
    <row r="2234" spans="1:22" x14ac:dyDescent="0.25">
      <c r="A2234">
        <f t="shared" si="76"/>
        <v>2233</v>
      </c>
      <c r="B2234">
        <v>56459</v>
      </c>
      <c r="C2234">
        <v>71</v>
      </c>
      <c r="D2234">
        <v>28</v>
      </c>
      <c r="E2234" t="s">
        <v>31</v>
      </c>
      <c r="F2234" t="s">
        <v>32</v>
      </c>
      <c r="G2234" t="s">
        <v>33</v>
      </c>
      <c r="N2234" t="s">
        <v>19</v>
      </c>
      <c r="O2234" t="s">
        <v>97</v>
      </c>
      <c r="P2234" t="s">
        <v>20</v>
      </c>
      <c r="Q2234" t="s">
        <v>14</v>
      </c>
      <c r="S2234" t="str">
        <f t="shared" si="75"/>
        <v>UPDATE tbl_clubs SET intItemID = 2233  WHERE sku = 56459</v>
      </c>
      <c r="V2234" t="s">
        <v>2330</v>
      </c>
    </row>
    <row r="2235" spans="1:22" x14ac:dyDescent="0.25">
      <c r="A2235">
        <f t="shared" si="76"/>
        <v>2234</v>
      </c>
      <c r="B2235">
        <v>56461</v>
      </c>
      <c r="C2235">
        <v>71</v>
      </c>
      <c r="D2235">
        <v>1856</v>
      </c>
      <c r="E2235" t="s">
        <v>43</v>
      </c>
      <c r="F2235" t="s">
        <v>18</v>
      </c>
      <c r="G2235" t="s">
        <v>33</v>
      </c>
      <c r="N2235" t="s">
        <v>19</v>
      </c>
      <c r="O2235" t="s">
        <v>97</v>
      </c>
      <c r="P2235" t="s">
        <v>20</v>
      </c>
      <c r="Q2235" t="s">
        <v>14</v>
      </c>
      <c r="S2235" t="str">
        <f t="shared" si="75"/>
        <v>UPDATE tbl_clubs SET intItemID = 2234  WHERE sku = 56461</v>
      </c>
      <c r="V2235" t="s">
        <v>2331</v>
      </c>
    </row>
    <row r="2236" spans="1:22" x14ac:dyDescent="0.25">
      <c r="A2236">
        <f t="shared" si="76"/>
        <v>2235</v>
      </c>
      <c r="B2236">
        <v>56462</v>
      </c>
      <c r="C2236">
        <v>71</v>
      </c>
      <c r="D2236">
        <v>203</v>
      </c>
      <c r="E2236" t="s">
        <v>36</v>
      </c>
      <c r="F2236" t="s">
        <v>32</v>
      </c>
      <c r="G2236" t="s">
        <v>33</v>
      </c>
      <c r="N2236" t="s">
        <v>19</v>
      </c>
      <c r="O2236" t="s">
        <v>97</v>
      </c>
      <c r="P2236" t="s">
        <v>20</v>
      </c>
      <c r="Q2236" t="s">
        <v>14</v>
      </c>
      <c r="S2236" t="str">
        <f t="shared" si="75"/>
        <v>UPDATE tbl_clubs SET intItemID = 2235  WHERE sku = 56462</v>
      </c>
      <c r="V2236" t="s">
        <v>2332</v>
      </c>
    </row>
    <row r="2237" spans="1:22" x14ac:dyDescent="0.25">
      <c r="A2237">
        <f t="shared" si="76"/>
        <v>2236</v>
      </c>
      <c r="B2237">
        <v>56463</v>
      </c>
      <c r="C2237">
        <v>71</v>
      </c>
      <c r="D2237">
        <v>28</v>
      </c>
      <c r="E2237" t="s">
        <v>39</v>
      </c>
      <c r="F2237" t="s">
        <v>44</v>
      </c>
      <c r="G2237" t="s">
        <v>42</v>
      </c>
      <c r="N2237" t="s">
        <v>19</v>
      </c>
      <c r="O2237" t="s">
        <v>97</v>
      </c>
      <c r="P2237" t="s">
        <v>20</v>
      </c>
      <c r="Q2237" t="s">
        <v>14</v>
      </c>
      <c r="S2237" t="str">
        <f t="shared" si="75"/>
        <v>UPDATE tbl_clubs SET intItemID = 2236  WHERE sku = 56463</v>
      </c>
      <c r="V2237" t="s">
        <v>2333</v>
      </c>
    </row>
    <row r="2238" spans="1:22" x14ac:dyDescent="0.25">
      <c r="A2238">
        <f t="shared" si="76"/>
        <v>2237</v>
      </c>
      <c r="B2238">
        <v>56464</v>
      </c>
      <c r="C2238">
        <v>71</v>
      </c>
      <c r="D2238">
        <v>957</v>
      </c>
      <c r="E2238" t="s">
        <v>56</v>
      </c>
      <c r="F2238" t="s">
        <v>32</v>
      </c>
      <c r="G2238" t="s">
        <v>33</v>
      </c>
      <c r="N2238" t="s">
        <v>19</v>
      </c>
      <c r="O2238" t="s">
        <v>97</v>
      </c>
      <c r="P2238" t="s">
        <v>20</v>
      </c>
      <c r="Q2238" t="s">
        <v>14</v>
      </c>
      <c r="S2238" t="str">
        <f t="shared" si="75"/>
        <v>UPDATE tbl_clubs SET intItemID = 2237  WHERE sku = 56464</v>
      </c>
      <c r="V2238" t="s">
        <v>2334</v>
      </c>
    </row>
    <row r="2239" spans="1:22" x14ac:dyDescent="0.25">
      <c r="A2239">
        <f t="shared" si="76"/>
        <v>2238</v>
      </c>
      <c r="B2239">
        <v>56465</v>
      </c>
      <c r="C2239">
        <v>71</v>
      </c>
      <c r="D2239">
        <v>28</v>
      </c>
      <c r="E2239" t="s">
        <v>38</v>
      </c>
      <c r="F2239" t="s">
        <v>32</v>
      </c>
      <c r="G2239" t="s">
        <v>33</v>
      </c>
      <c r="N2239" t="s">
        <v>19</v>
      </c>
      <c r="O2239" t="s">
        <v>97</v>
      </c>
      <c r="P2239" t="s">
        <v>20</v>
      </c>
      <c r="Q2239" t="s">
        <v>14</v>
      </c>
      <c r="S2239" t="str">
        <f t="shared" si="75"/>
        <v>UPDATE tbl_clubs SET intItemID = 2238  WHERE sku = 56465</v>
      </c>
      <c r="V2239" t="s">
        <v>2335</v>
      </c>
    </row>
    <row r="2240" spans="1:22" x14ac:dyDescent="0.25">
      <c r="A2240">
        <f t="shared" si="76"/>
        <v>2239</v>
      </c>
      <c r="B2240">
        <v>56466</v>
      </c>
      <c r="C2240">
        <v>71</v>
      </c>
      <c r="D2240">
        <v>28</v>
      </c>
      <c r="E2240" t="s">
        <v>38</v>
      </c>
      <c r="F2240" t="s">
        <v>32</v>
      </c>
      <c r="G2240" t="s">
        <v>33</v>
      </c>
      <c r="N2240" t="s">
        <v>19</v>
      </c>
      <c r="O2240" t="s">
        <v>97</v>
      </c>
      <c r="P2240" t="s">
        <v>20</v>
      </c>
      <c r="Q2240" t="s">
        <v>14</v>
      </c>
      <c r="S2240" t="str">
        <f t="shared" si="75"/>
        <v>UPDATE tbl_clubs SET intItemID = 2239  WHERE sku = 56466</v>
      </c>
      <c r="V2240" t="s">
        <v>2336</v>
      </c>
    </row>
    <row r="2241" spans="1:22" x14ac:dyDescent="0.25">
      <c r="A2241">
        <f t="shared" si="76"/>
        <v>2240</v>
      </c>
      <c r="B2241">
        <v>56468</v>
      </c>
      <c r="C2241">
        <v>71</v>
      </c>
      <c r="D2241">
        <v>867</v>
      </c>
      <c r="E2241" t="s">
        <v>43</v>
      </c>
      <c r="F2241" t="s">
        <v>44</v>
      </c>
      <c r="G2241" t="s">
        <v>33</v>
      </c>
      <c r="N2241" t="s">
        <v>19</v>
      </c>
      <c r="O2241" t="s">
        <v>97</v>
      </c>
      <c r="P2241" t="s">
        <v>20</v>
      </c>
      <c r="Q2241" t="s">
        <v>14</v>
      </c>
      <c r="S2241" t="str">
        <f t="shared" si="75"/>
        <v>UPDATE tbl_clubs SET intItemID = 2240  WHERE sku = 56468</v>
      </c>
      <c r="V2241" t="s">
        <v>2337</v>
      </c>
    </row>
    <row r="2242" spans="1:22" x14ac:dyDescent="0.25">
      <c r="A2242">
        <f t="shared" si="76"/>
        <v>2241</v>
      </c>
      <c r="B2242">
        <v>56469</v>
      </c>
      <c r="C2242">
        <v>71</v>
      </c>
      <c r="D2242">
        <v>867</v>
      </c>
      <c r="E2242" t="s">
        <v>39</v>
      </c>
      <c r="F2242" t="s">
        <v>32</v>
      </c>
      <c r="G2242" t="s">
        <v>42</v>
      </c>
      <c r="N2242" t="s">
        <v>19</v>
      </c>
      <c r="O2242" t="s">
        <v>97</v>
      </c>
      <c r="P2242" t="s">
        <v>20</v>
      </c>
      <c r="Q2242" t="s">
        <v>14</v>
      </c>
      <c r="S2242" t="str">
        <f t="shared" si="75"/>
        <v>UPDATE tbl_clubs SET intItemID = 2241  WHERE sku = 56469</v>
      </c>
      <c r="V2242" t="s">
        <v>2338</v>
      </c>
    </row>
    <row r="2243" spans="1:22" x14ac:dyDescent="0.25">
      <c r="A2243">
        <f t="shared" si="76"/>
        <v>2242</v>
      </c>
      <c r="B2243">
        <v>56470</v>
      </c>
      <c r="C2243">
        <v>71</v>
      </c>
      <c r="D2243">
        <v>867</v>
      </c>
      <c r="E2243" t="s">
        <v>38</v>
      </c>
      <c r="F2243" t="s">
        <v>32</v>
      </c>
      <c r="G2243" t="s">
        <v>33</v>
      </c>
      <c r="N2243" t="s">
        <v>19</v>
      </c>
      <c r="O2243" t="s">
        <v>97</v>
      </c>
      <c r="P2243" t="s">
        <v>20</v>
      </c>
      <c r="Q2243" t="s">
        <v>14</v>
      </c>
      <c r="S2243" t="str">
        <f t="shared" ref="S2243:S2306" si="77">N2243&amp;O2243&amp;" "&amp;P2243&amp;A2243&amp;" "&amp;Q2243&amp;B2243</f>
        <v>UPDATE tbl_clubs SET intItemID = 2242  WHERE sku = 56470</v>
      </c>
      <c r="V2243" t="s">
        <v>2339</v>
      </c>
    </row>
    <row r="2244" spans="1:22" x14ac:dyDescent="0.25">
      <c r="A2244">
        <f t="shared" ref="A2244:A2307" si="78">A2243+1</f>
        <v>2243</v>
      </c>
      <c r="B2244">
        <v>56471</v>
      </c>
      <c r="C2244">
        <v>71</v>
      </c>
      <c r="D2244">
        <v>867</v>
      </c>
      <c r="E2244" t="s">
        <v>38</v>
      </c>
      <c r="F2244" t="s">
        <v>32</v>
      </c>
      <c r="G2244" t="s">
        <v>33</v>
      </c>
      <c r="N2244" t="s">
        <v>19</v>
      </c>
      <c r="O2244" t="s">
        <v>97</v>
      </c>
      <c r="P2244" t="s">
        <v>20</v>
      </c>
      <c r="Q2244" t="s">
        <v>14</v>
      </c>
      <c r="S2244" t="str">
        <f t="shared" si="77"/>
        <v>UPDATE tbl_clubs SET intItemID = 2243  WHERE sku = 56471</v>
      </c>
      <c r="V2244" t="s">
        <v>2340</v>
      </c>
    </row>
    <row r="2245" spans="1:22" x14ac:dyDescent="0.25">
      <c r="A2245">
        <f t="shared" si="78"/>
        <v>2244</v>
      </c>
      <c r="B2245">
        <v>56472</v>
      </c>
      <c r="C2245">
        <v>71</v>
      </c>
      <c r="D2245">
        <v>867</v>
      </c>
      <c r="E2245" t="s">
        <v>38</v>
      </c>
      <c r="F2245" t="s">
        <v>32</v>
      </c>
      <c r="G2245" t="s">
        <v>33</v>
      </c>
      <c r="N2245" t="s">
        <v>19</v>
      </c>
      <c r="O2245" t="s">
        <v>97</v>
      </c>
      <c r="P2245" t="s">
        <v>20</v>
      </c>
      <c r="Q2245" t="s">
        <v>14</v>
      </c>
      <c r="S2245" t="str">
        <f t="shared" si="77"/>
        <v>UPDATE tbl_clubs SET intItemID = 2244  WHERE sku = 56472</v>
      </c>
      <c r="V2245" t="s">
        <v>2341</v>
      </c>
    </row>
    <row r="2246" spans="1:22" x14ac:dyDescent="0.25">
      <c r="A2246">
        <f t="shared" si="78"/>
        <v>2245</v>
      </c>
      <c r="B2246">
        <v>56473</v>
      </c>
      <c r="C2246">
        <v>71</v>
      </c>
      <c r="D2246">
        <v>867</v>
      </c>
      <c r="E2246" t="s">
        <v>31</v>
      </c>
      <c r="F2246" t="s">
        <v>32</v>
      </c>
      <c r="G2246" t="s">
        <v>33</v>
      </c>
      <c r="N2246" t="s">
        <v>19</v>
      </c>
      <c r="O2246" t="s">
        <v>97</v>
      </c>
      <c r="P2246" t="s">
        <v>20</v>
      </c>
      <c r="Q2246" t="s">
        <v>14</v>
      </c>
      <c r="S2246" t="str">
        <f t="shared" si="77"/>
        <v>UPDATE tbl_clubs SET intItemID = 2245  WHERE sku = 56473</v>
      </c>
      <c r="V2246" t="s">
        <v>2342</v>
      </c>
    </row>
    <row r="2247" spans="1:22" x14ac:dyDescent="0.25">
      <c r="A2247">
        <f t="shared" si="78"/>
        <v>2246</v>
      </c>
      <c r="B2247">
        <v>56475</v>
      </c>
      <c r="C2247">
        <v>71</v>
      </c>
      <c r="D2247">
        <v>1856</v>
      </c>
      <c r="E2247" t="s">
        <v>43</v>
      </c>
      <c r="F2247" t="s">
        <v>18</v>
      </c>
      <c r="G2247" t="s">
        <v>33</v>
      </c>
      <c r="N2247" t="s">
        <v>19</v>
      </c>
      <c r="O2247" t="s">
        <v>97</v>
      </c>
      <c r="P2247" t="s">
        <v>20</v>
      </c>
      <c r="Q2247" t="s">
        <v>14</v>
      </c>
      <c r="S2247" t="str">
        <f t="shared" si="77"/>
        <v>UPDATE tbl_clubs SET intItemID = 2246  WHERE sku = 56475</v>
      </c>
      <c r="V2247" t="s">
        <v>2343</v>
      </c>
    </row>
    <row r="2248" spans="1:22" x14ac:dyDescent="0.25">
      <c r="A2248">
        <f t="shared" si="78"/>
        <v>2247</v>
      </c>
      <c r="B2248">
        <v>56476</v>
      </c>
      <c r="C2248">
        <v>71</v>
      </c>
      <c r="D2248">
        <v>28</v>
      </c>
      <c r="E2248" t="s">
        <v>38</v>
      </c>
      <c r="F2248" t="s">
        <v>32</v>
      </c>
      <c r="G2248" t="s">
        <v>33</v>
      </c>
      <c r="N2248" t="s">
        <v>19</v>
      </c>
      <c r="O2248" t="s">
        <v>97</v>
      </c>
      <c r="P2248" t="s">
        <v>20</v>
      </c>
      <c r="Q2248" t="s">
        <v>14</v>
      </c>
      <c r="S2248" t="str">
        <f t="shared" si="77"/>
        <v>UPDATE tbl_clubs SET intItemID = 2247  WHERE sku = 56476</v>
      </c>
      <c r="V2248" t="s">
        <v>2344</v>
      </c>
    </row>
    <row r="2249" spans="1:22" x14ac:dyDescent="0.25">
      <c r="A2249">
        <f t="shared" si="78"/>
        <v>2248</v>
      </c>
      <c r="B2249">
        <v>56477</v>
      </c>
      <c r="C2249">
        <v>71</v>
      </c>
      <c r="D2249">
        <v>203</v>
      </c>
      <c r="E2249" t="s">
        <v>36</v>
      </c>
      <c r="F2249" t="s">
        <v>32</v>
      </c>
      <c r="G2249" t="s">
        <v>33</v>
      </c>
      <c r="N2249" t="s">
        <v>19</v>
      </c>
      <c r="O2249" t="s">
        <v>97</v>
      </c>
      <c r="P2249" t="s">
        <v>20</v>
      </c>
      <c r="Q2249" t="s">
        <v>14</v>
      </c>
      <c r="S2249" t="str">
        <f t="shared" si="77"/>
        <v>UPDATE tbl_clubs SET intItemID = 2248  WHERE sku = 56477</v>
      </c>
      <c r="V2249" t="s">
        <v>2345</v>
      </c>
    </row>
    <row r="2250" spans="1:22" x14ac:dyDescent="0.25">
      <c r="A2250">
        <f t="shared" si="78"/>
        <v>2249</v>
      </c>
      <c r="B2250">
        <v>56478</v>
      </c>
      <c r="C2250">
        <v>71</v>
      </c>
      <c r="D2250">
        <v>28</v>
      </c>
      <c r="E2250" t="s">
        <v>39</v>
      </c>
      <c r="F2250" t="s">
        <v>44</v>
      </c>
      <c r="G2250" t="s">
        <v>42</v>
      </c>
      <c r="N2250" t="s">
        <v>19</v>
      </c>
      <c r="O2250" t="s">
        <v>97</v>
      </c>
      <c r="P2250" t="s">
        <v>20</v>
      </c>
      <c r="Q2250" t="s">
        <v>14</v>
      </c>
      <c r="S2250" t="str">
        <f t="shared" si="77"/>
        <v>UPDATE tbl_clubs SET intItemID = 2249  WHERE sku = 56478</v>
      </c>
      <c r="V2250" t="s">
        <v>2346</v>
      </c>
    </row>
    <row r="2251" spans="1:22" x14ac:dyDescent="0.25">
      <c r="A2251">
        <f t="shared" si="78"/>
        <v>2250</v>
      </c>
      <c r="B2251">
        <v>56479</v>
      </c>
      <c r="C2251">
        <v>71</v>
      </c>
      <c r="D2251">
        <v>28</v>
      </c>
      <c r="E2251" t="s">
        <v>38</v>
      </c>
      <c r="F2251" t="s">
        <v>32</v>
      </c>
      <c r="G2251" t="s">
        <v>33</v>
      </c>
      <c r="N2251" t="s">
        <v>19</v>
      </c>
      <c r="O2251" t="s">
        <v>97</v>
      </c>
      <c r="P2251" t="s">
        <v>20</v>
      </c>
      <c r="Q2251" t="s">
        <v>14</v>
      </c>
      <c r="S2251" t="str">
        <f t="shared" si="77"/>
        <v>UPDATE tbl_clubs SET intItemID = 2250  WHERE sku = 56479</v>
      </c>
      <c r="V2251" t="s">
        <v>2347</v>
      </c>
    </row>
    <row r="2252" spans="1:22" x14ac:dyDescent="0.25">
      <c r="A2252">
        <f t="shared" si="78"/>
        <v>2251</v>
      </c>
      <c r="B2252">
        <v>56480</v>
      </c>
      <c r="C2252">
        <v>71</v>
      </c>
      <c r="D2252">
        <v>957</v>
      </c>
      <c r="E2252" t="s">
        <v>56</v>
      </c>
      <c r="F2252" t="s">
        <v>32</v>
      </c>
      <c r="G2252" t="s">
        <v>33</v>
      </c>
      <c r="N2252" t="s">
        <v>19</v>
      </c>
      <c r="O2252" t="s">
        <v>97</v>
      </c>
      <c r="P2252" t="s">
        <v>20</v>
      </c>
      <c r="Q2252" t="s">
        <v>14</v>
      </c>
      <c r="S2252" t="str">
        <f t="shared" si="77"/>
        <v>UPDATE tbl_clubs SET intItemID = 2251  WHERE sku = 56480</v>
      </c>
      <c r="V2252" t="s">
        <v>2348</v>
      </c>
    </row>
    <row r="2253" spans="1:22" x14ac:dyDescent="0.25">
      <c r="A2253">
        <f t="shared" si="78"/>
        <v>2252</v>
      </c>
      <c r="B2253">
        <v>56481</v>
      </c>
      <c r="C2253">
        <v>71</v>
      </c>
      <c r="D2253">
        <v>28</v>
      </c>
      <c r="E2253" t="s">
        <v>38</v>
      </c>
      <c r="F2253" t="s">
        <v>32</v>
      </c>
      <c r="G2253" t="s">
        <v>33</v>
      </c>
      <c r="N2253" t="s">
        <v>19</v>
      </c>
      <c r="O2253" t="s">
        <v>97</v>
      </c>
      <c r="P2253" t="s">
        <v>20</v>
      </c>
      <c r="Q2253" t="s">
        <v>14</v>
      </c>
      <c r="S2253" t="str">
        <f t="shared" si="77"/>
        <v>UPDATE tbl_clubs SET intItemID = 2252  WHERE sku = 56481</v>
      </c>
      <c r="V2253" t="s">
        <v>2349</v>
      </c>
    </row>
    <row r="2254" spans="1:22" x14ac:dyDescent="0.25">
      <c r="A2254">
        <f t="shared" si="78"/>
        <v>2253</v>
      </c>
      <c r="B2254">
        <v>56482</v>
      </c>
      <c r="C2254">
        <v>71</v>
      </c>
      <c r="D2254">
        <v>28</v>
      </c>
      <c r="E2254" t="s">
        <v>38</v>
      </c>
      <c r="F2254" t="s">
        <v>32</v>
      </c>
      <c r="G2254" t="s">
        <v>33</v>
      </c>
      <c r="N2254" t="s">
        <v>19</v>
      </c>
      <c r="O2254" t="s">
        <v>97</v>
      </c>
      <c r="P2254" t="s">
        <v>20</v>
      </c>
      <c r="Q2254" t="s">
        <v>14</v>
      </c>
      <c r="S2254" t="str">
        <f t="shared" si="77"/>
        <v>UPDATE tbl_clubs SET intItemID = 2253  WHERE sku = 56482</v>
      </c>
      <c r="V2254" t="s">
        <v>2350</v>
      </c>
    </row>
    <row r="2255" spans="1:22" x14ac:dyDescent="0.25">
      <c r="A2255">
        <f t="shared" si="78"/>
        <v>2254</v>
      </c>
      <c r="B2255">
        <v>56488</v>
      </c>
      <c r="C2255">
        <v>71</v>
      </c>
      <c r="D2255">
        <v>957</v>
      </c>
      <c r="E2255" t="s">
        <v>56</v>
      </c>
      <c r="F2255" t="s">
        <v>32</v>
      </c>
      <c r="G2255" t="s">
        <v>33</v>
      </c>
      <c r="N2255" t="s">
        <v>19</v>
      </c>
      <c r="O2255" t="s">
        <v>97</v>
      </c>
      <c r="P2255" t="s">
        <v>20</v>
      </c>
      <c r="Q2255" t="s">
        <v>14</v>
      </c>
      <c r="S2255" t="str">
        <f t="shared" si="77"/>
        <v>UPDATE tbl_clubs SET intItemID = 2254  WHERE sku = 56488</v>
      </c>
      <c r="V2255" t="s">
        <v>2351</v>
      </c>
    </row>
    <row r="2256" spans="1:22" x14ac:dyDescent="0.25">
      <c r="A2256">
        <f t="shared" si="78"/>
        <v>2255</v>
      </c>
      <c r="B2256">
        <v>56489</v>
      </c>
      <c r="C2256">
        <v>71</v>
      </c>
      <c r="D2256">
        <v>28</v>
      </c>
      <c r="E2256" t="s">
        <v>38</v>
      </c>
      <c r="F2256" t="s">
        <v>32</v>
      </c>
      <c r="G2256" t="s">
        <v>33</v>
      </c>
      <c r="N2256" t="s">
        <v>19</v>
      </c>
      <c r="O2256" t="s">
        <v>97</v>
      </c>
      <c r="P2256" t="s">
        <v>20</v>
      </c>
      <c r="Q2256" t="s">
        <v>14</v>
      </c>
      <c r="S2256" t="str">
        <f t="shared" si="77"/>
        <v>UPDATE tbl_clubs SET intItemID = 2255  WHERE sku = 56489</v>
      </c>
      <c r="V2256" t="s">
        <v>2352</v>
      </c>
    </row>
    <row r="2257" spans="1:22" x14ac:dyDescent="0.25">
      <c r="A2257">
        <f t="shared" si="78"/>
        <v>2256</v>
      </c>
      <c r="B2257">
        <v>56490</v>
      </c>
      <c r="C2257">
        <v>71</v>
      </c>
      <c r="D2257">
        <v>28</v>
      </c>
      <c r="E2257" t="s">
        <v>38</v>
      </c>
      <c r="F2257" t="s">
        <v>32</v>
      </c>
      <c r="G2257" t="s">
        <v>33</v>
      </c>
      <c r="N2257" t="s">
        <v>19</v>
      </c>
      <c r="O2257" t="s">
        <v>97</v>
      </c>
      <c r="P2257" t="s">
        <v>20</v>
      </c>
      <c r="Q2257" t="s">
        <v>14</v>
      </c>
      <c r="S2257" t="str">
        <f t="shared" si="77"/>
        <v>UPDATE tbl_clubs SET intItemID = 2256  WHERE sku = 56490</v>
      </c>
      <c r="V2257" t="s">
        <v>2353</v>
      </c>
    </row>
    <row r="2258" spans="1:22" x14ac:dyDescent="0.25">
      <c r="A2258">
        <f t="shared" si="78"/>
        <v>2257</v>
      </c>
      <c r="B2258">
        <v>56491</v>
      </c>
      <c r="C2258">
        <v>71</v>
      </c>
      <c r="D2258">
        <v>28</v>
      </c>
      <c r="E2258" t="s">
        <v>31</v>
      </c>
      <c r="F2258" t="s">
        <v>32</v>
      </c>
      <c r="G2258" t="s">
        <v>33</v>
      </c>
      <c r="N2258" t="s">
        <v>19</v>
      </c>
      <c r="O2258" t="s">
        <v>97</v>
      </c>
      <c r="P2258" t="s">
        <v>20</v>
      </c>
      <c r="Q2258" t="s">
        <v>14</v>
      </c>
      <c r="S2258" t="str">
        <f t="shared" si="77"/>
        <v>UPDATE tbl_clubs SET intItemID = 2257  WHERE sku = 56491</v>
      </c>
      <c r="V2258" t="s">
        <v>2354</v>
      </c>
    </row>
    <row r="2259" spans="1:22" x14ac:dyDescent="0.25">
      <c r="A2259">
        <f t="shared" si="78"/>
        <v>2258</v>
      </c>
      <c r="B2259">
        <v>56493</v>
      </c>
      <c r="C2259">
        <v>71</v>
      </c>
      <c r="D2259">
        <v>1856</v>
      </c>
      <c r="E2259" t="s">
        <v>43</v>
      </c>
      <c r="F2259" t="s">
        <v>18</v>
      </c>
      <c r="G2259" t="s">
        <v>33</v>
      </c>
      <c r="N2259" t="s">
        <v>19</v>
      </c>
      <c r="O2259" t="s">
        <v>97</v>
      </c>
      <c r="P2259" t="s">
        <v>20</v>
      </c>
      <c r="Q2259" t="s">
        <v>14</v>
      </c>
      <c r="S2259" t="str">
        <f t="shared" si="77"/>
        <v>UPDATE tbl_clubs SET intItemID = 2258  WHERE sku = 56493</v>
      </c>
      <c r="V2259" t="s">
        <v>2355</v>
      </c>
    </row>
    <row r="2260" spans="1:22" x14ac:dyDescent="0.25">
      <c r="A2260">
        <f t="shared" si="78"/>
        <v>2259</v>
      </c>
      <c r="B2260">
        <v>56494</v>
      </c>
      <c r="C2260">
        <v>71</v>
      </c>
      <c r="D2260">
        <v>203</v>
      </c>
      <c r="E2260" t="s">
        <v>36</v>
      </c>
      <c r="F2260" t="s">
        <v>32</v>
      </c>
      <c r="G2260" t="s">
        <v>33</v>
      </c>
      <c r="N2260" t="s">
        <v>19</v>
      </c>
      <c r="O2260" t="s">
        <v>97</v>
      </c>
      <c r="P2260" t="s">
        <v>20</v>
      </c>
      <c r="Q2260" t="s">
        <v>14</v>
      </c>
      <c r="S2260" t="str">
        <f t="shared" si="77"/>
        <v>UPDATE tbl_clubs SET intItemID = 2259  WHERE sku = 56494</v>
      </c>
      <c r="V2260" t="s">
        <v>2356</v>
      </c>
    </row>
    <row r="2261" spans="1:22" x14ac:dyDescent="0.25">
      <c r="A2261">
        <f t="shared" si="78"/>
        <v>2260</v>
      </c>
      <c r="B2261">
        <v>56495</v>
      </c>
      <c r="C2261">
        <v>71</v>
      </c>
      <c r="D2261">
        <v>28</v>
      </c>
      <c r="E2261" t="s">
        <v>39</v>
      </c>
      <c r="F2261" t="s">
        <v>40</v>
      </c>
      <c r="G2261" t="s">
        <v>42</v>
      </c>
      <c r="N2261" t="s">
        <v>19</v>
      </c>
      <c r="O2261" t="s">
        <v>97</v>
      </c>
      <c r="P2261" t="s">
        <v>20</v>
      </c>
      <c r="Q2261" t="s">
        <v>14</v>
      </c>
      <c r="S2261" t="str">
        <f t="shared" si="77"/>
        <v>UPDATE tbl_clubs SET intItemID = 2260  WHERE sku = 56495</v>
      </c>
      <c r="V2261" t="s">
        <v>2357</v>
      </c>
    </row>
    <row r="2262" spans="1:22" x14ac:dyDescent="0.25">
      <c r="A2262">
        <f t="shared" si="78"/>
        <v>2261</v>
      </c>
      <c r="B2262">
        <v>56496</v>
      </c>
      <c r="C2262">
        <v>71</v>
      </c>
      <c r="D2262">
        <v>957</v>
      </c>
      <c r="E2262" t="s">
        <v>56</v>
      </c>
      <c r="F2262" t="s">
        <v>32</v>
      </c>
      <c r="G2262" t="s">
        <v>33</v>
      </c>
      <c r="N2262" t="s">
        <v>19</v>
      </c>
      <c r="O2262" t="s">
        <v>97</v>
      </c>
      <c r="P2262" t="s">
        <v>20</v>
      </c>
      <c r="Q2262" t="s">
        <v>14</v>
      </c>
      <c r="S2262" t="str">
        <f t="shared" si="77"/>
        <v>UPDATE tbl_clubs SET intItemID = 2261  WHERE sku = 56496</v>
      </c>
      <c r="V2262" t="s">
        <v>2358</v>
      </c>
    </row>
    <row r="2263" spans="1:22" x14ac:dyDescent="0.25">
      <c r="A2263">
        <f t="shared" si="78"/>
        <v>2262</v>
      </c>
      <c r="B2263">
        <v>56497</v>
      </c>
      <c r="C2263">
        <v>71</v>
      </c>
      <c r="D2263">
        <v>28</v>
      </c>
      <c r="E2263" t="s">
        <v>38</v>
      </c>
      <c r="F2263" t="s">
        <v>32</v>
      </c>
      <c r="G2263" t="s">
        <v>33</v>
      </c>
      <c r="N2263" t="s">
        <v>19</v>
      </c>
      <c r="O2263" t="s">
        <v>97</v>
      </c>
      <c r="P2263" t="s">
        <v>20</v>
      </c>
      <c r="Q2263" t="s">
        <v>14</v>
      </c>
      <c r="S2263" t="str">
        <f t="shared" si="77"/>
        <v>UPDATE tbl_clubs SET intItemID = 2262  WHERE sku = 56497</v>
      </c>
      <c r="V2263" t="s">
        <v>2359</v>
      </c>
    </row>
    <row r="2264" spans="1:22" x14ac:dyDescent="0.25">
      <c r="A2264">
        <f t="shared" si="78"/>
        <v>2263</v>
      </c>
      <c r="B2264">
        <v>56498</v>
      </c>
      <c r="C2264">
        <v>71</v>
      </c>
      <c r="D2264">
        <v>28</v>
      </c>
      <c r="E2264" t="s">
        <v>38</v>
      </c>
      <c r="F2264" t="s">
        <v>32</v>
      </c>
      <c r="G2264" t="s">
        <v>33</v>
      </c>
      <c r="N2264" t="s">
        <v>19</v>
      </c>
      <c r="O2264" t="s">
        <v>97</v>
      </c>
      <c r="P2264" t="s">
        <v>20</v>
      </c>
      <c r="Q2264" t="s">
        <v>14</v>
      </c>
      <c r="S2264" t="str">
        <f t="shared" si="77"/>
        <v>UPDATE tbl_clubs SET intItemID = 2263  WHERE sku = 56498</v>
      </c>
      <c r="V2264" t="s">
        <v>2360</v>
      </c>
    </row>
    <row r="2265" spans="1:22" x14ac:dyDescent="0.25">
      <c r="A2265">
        <f t="shared" si="78"/>
        <v>2264</v>
      </c>
      <c r="B2265">
        <v>56499</v>
      </c>
      <c r="C2265">
        <v>71</v>
      </c>
      <c r="D2265">
        <v>28</v>
      </c>
      <c r="E2265" t="s">
        <v>31</v>
      </c>
      <c r="F2265" t="s">
        <v>32</v>
      </c>
      <c r="G2265" t="s">
        <v>33</v>
      </c>
      <c r="N2265" t="s">
        <v>19</v>
      </c>
      <c r="O2265" t="s">
        <v>97</v>
      </c>
      <c r="P2265" t="s">
        <v>20</v>
      </c>
      <c r="Q2265" t="s">
        <v>14</v>
      </c>
      <c r="S2265" t="str">
        <f t="shared" si="77"/>
        <v>UPDATE tbl_clubs SET intItemID = 2264  WHERE sku = 56499</v>
      </c>
      <c r="V2265" t="s">
        <v>2361</v>
      </c>
    </row>
    <row r="2266" spans="1:22" x14ac:dyDescent="0.25">
      <c r="A2266">
        <f t="shared" si="78"/>
        <v>2265</v>
      </c>
      <c r="B2266">
        <v>56501</v>
      </c>
      <c r="C2266">
        <v>71</v>
      </c>
      <c r="D2266">
        <v>1856</v>
      </c>
      <c r="E2266" t="s">
        <v>43</v>
      </c>
      <c r="F2266" t="s">
        <v>18</v>
      </c>
      <c r="G2266" t="s">
        <v>33</v>
      </c>
      <c r="N2266" t="s">
        <v>19</v>
      </c>
      <c r="O2266" t="s">
        <v>97</v>
      </c>
      <c r="P2266" t="s">
        <v>20</v>
      </c>
      <c r="Q2266" t="s">
        <v>14</v>
      </c>
      <c r="S2266" t="str">
        <f t="shared" si="77"/>
        <v>UPDATE tbl_clubs SET intItemID = 2265  WHERE sku = 56501</v>
      </c>
      <c r="V2266" t="s">
        <v>2362</v>
      </c>
    </row>
    <row r="2267" spans="1:22" x14ac:dyDescent="0.25">
      <c r="A2267">
        <f t="shared" si="78"/>
        <v>2266</v>
      </c>
      <c r="B2267">
        <v>56502</v>
      </c>
      <c r="C2267">
        <v>71</v>
      </c>
      <c r="D2267">
        <v>203</v>
      </c>
      <c r="E2267" t="s">
        <v>36</v>
      </c>
      <c r="F2267" t="s">
        <v>32</v>
      </c>
      <c r="G2267" t="s">
        <v>33</v>
      </c>
      <c r="N2267" t="s">
        <v>19</v>
      </c>
      <c r="O2267" t="s">
        <v>97</v>
      </c>
      <c r="P2267" t="s">
        <v>20</v>
      </c>
      <c r="Q2267" t="s">
        <v>14</v>
      </c>
      <c r="S2267" t="str">
        <f t="shared" si="77"/>
        <v>UPDATE tbl_clubs SET intItemID = 2266  WHERE sku = 56502</v>
      </c>
      <c r="V2267" t="s">
        <v>2363</v>
      </c>
    </row>
    <row r="2268" spans="1:22" x14ac:dyDescent="0.25">
      <c r="A2268">
        <f t="shared" si="78"/>
        <v>2267</v>
      </c>
      <c r="B2268">
        <v>56503</v>
      </c>
      <c r="C2268">
        <v>71</v>
      </c>
      <c r="D2268">
        <v>28</v>
      </c>
      <c r="E2268" t="s">
        <v>39</v>
      </c>
      <c r="F2268" t="s">
        <v>40</v>
      </c>
      <c r="G2268" t="s">
        <v>42</v>
      </c>
      <c r="N2268" t="s">
        <v>19</v>
      </c>
      <c r="O2268" t="s">
        <v>97</v>
      </c>
      <c r="P2268" t="s">
        <v>20</v>
      </c>
      <c r="Q2268" t="s">
        <v>14</v>
      </c>
      <c r="S2268" t="str">
        <f t="shared" si="77"/>
        <v>UPDATE tbl_clubs SET intItemID = 2267  WHERE sku = 56503</v>
      </c>
      <c r="V2268" t="s">
        <v>2364</v>
      </c>
    </row>
    <row r="2269" spans="1:22" x14ac:dyDescent="0.25">
      <c r="A2269">
        <f t="shared" si="78"/>
        <v>2268</v>
      </c>
      <c r="B2269">
        <v>56504</v>
      </c>
      <c r="C2269">
        <v>71</v>
      </c>
      <c r="D2269">
        <v>957</v>
      </c>
      <c r="E2269" t="s">
        <v>56</v>
      </c>
      <c r="F2269" t="s">
        <v>32</v>
      </c>
      <c r="G2269" t="s">
        <v>33</v>
      </c>
      <c r="N2269" t="s">
        <v>19</v>
      </c>
      <c r="O2269" t="s">
        <v>97</v>
      </c>
      <c r="P2269" t="s">
        <v>20</v>
      </c>
      <c r="Q2269" t="s">
        <v>14</v>
      </c>
      <c r="S2269" t="str">
        <f t="shared" si="77"/>
        <v>UPDATE tbl_clubs SET intItemID = 2268  WHERE sku = 56504</v>
      </c>
      <c r="V2269" t="s">
        <v>2365</v>
      </c>
    </row>
    <row r="2270" spans="1:22" x14ac:dyDescent="0.25">
      <c r="A2270">
        <f t="shared" si="78"/>
        <v>2269</v>
      </c>
      <c r="B2270">
        <v>56505</v>
      </c>
      <c r="C2270">
        <v>71</v>
      </c>
      <c r="D2270">
        <v>28</v>
      </c>
      <c r="E2270" t="s">
        <v>38</v>
      </c>
      <c r="F2270" t="s">
        <v>32</v>
      </c>
      <c r="G2270" t="s">
        <v>33</v>
      </c>
      <c r="N2270" t="s">
        <v>19</v>
      </c>
      <c r="O2270" t="s">
        <v>97</v>
      </c>
      <c r="P2270" t="s">
        <v>20</v>
      </c>
      <c r="Q2270" t="s">
        <v>14</v>
      </c>
      <c r="S2270" t="str">
        <f t="shared" si="77"/>
        <v>UPDATE tbl_clubs SET intItemID = 2269  WHERE sku = 56505</v>
      </c>
      <c r="V2270" t="s">
        <v>2366</v>
      </c>
    </row>
    <row r="2271" spans="1:22" x14ac:dyDescent="0.25">
      <c r="A2271">
        <f t="shared" si="78"/>
        <v>2270</v>
      </c>
      <c r="B2271">
        <v>56506</v>
      </c>
      <c r="C2271">
        <v>71</v>
      </c>
      <c r="D2271">
        <v>28</v>
      </c>
      <c r="E2271" t="s">
        <v>38</v>
      </c>
      <c r="F2271" t="s">
        <v>32</v>
      </c>
      <c r="G2271" t="s">
        <v>33</v>
      </c>
      <c r="N2271" t="s">
        <v>19</v>
      </c>
      <c r="O2271" t="s">
        <v>97</v>
      </c>
      <c r="P2271" t="s">
        <v>20</v>
      </c>
      <c r="Q2271" t="s">
        <v>14</v>
      </c>
      <c r="S2271" t="str">
        <f t="shared" si="77"/>
        <v>UPDATE tbl_clubs SET intItemID = 2270  WHERE sku = 56506</v>
      </c>
      <c r="V2271" t="s">
        <v>2367</v>
      </c>
    </row>
    <row r="2272" spans="1:22" x14ac:dyDescent="0.25">
      <c r="A2272">
        <f t="shared" si="78"/>
        <v>2271</v>
      </c>
      <c r="B2272">
        <v>56509</v>
      </c>
      <c r="C2272">
        <v>71</v>
      </c>
      <c r="D2272">
        <v>867</v>
      </c>
      <c r="E2272" t="s">
        <v>43</v>
      </c>
      <c r="F2272" t="s">
        <v>44</v>
      </c>
      <c r="G2272" t="s">
        <v>33</v>
      </c>
      <c r="N2272" t="s">
        <v>19</v>
      </c>
      <c r="O2272" t="s">
        <v>97</v>
      </c>
      <c r="P2272" t="s">
        <v>20</v>
      </c>
      <c r="Q2272" t="s">
        <v>14</v>
      </c>
      <c r="S2272" t="str">
        <f t="shared" si="77"/>
        <v>UPDATE tbl_clubs SET intItemID = 2271  WHERE sku = 56509</v>
      </c>
      <c r="V2272" t="s">
        <v>2368</v>
      </c>
    </row>
    <row r="2273" spans="1:22" x14ac:dyDescent="0.25">
      <c r="A2273">
        <f t="shared" si="78"/>
        <v>2272</v>
      </c>
      <c r="B2273">
        <v>56510</v>
      </c>
      <c r="C2273">
        <v>71</v>
      </c>
      <c r="D2273">
        <v>867</v>
      </c>
      <c r="E2273" t="s">
        <v>39</v>
      </c>
      <c r="F2273" t="s">
        <v>32</v>
      </c>
      <c r="G2273" t="s">
        <v>42</v>
      </c>
      <c r="N2273" t="s">
        <v>19</v>
      </c>
      <c r="O2273" t="s">
        <v>97</v>
      </c>
      <c r="P2273" t="s">
        <v>20</v>
      </c>
      <c r="Q2273" t="s">
        <v>14</v>
      </c>
      <c r="S2273" t="str">
        <f t="shared" si="77"/>
        <v>UPDATE tbl_clubs SET intItemID = 2272  WHERE sku = 56510</v>
      </c>
      <c r="V2273" t="s">
        <v>2369</v>
      </c>
    </row>
    <row r="2274" spans="1:22" x14ac:dyDescent="0.25">
      <c r="A2274">
        <f t="shared" si="78"/>
        <v>2273</v>
      </c>
      <c r="B2274">
        <v>56511</v>
      </c>
      <c r="C2274">
        <v>71</v>
      </c>
      <c r="D2274">
        <v>867</v>
      </c>
      <c r="E2274" t="s">
        <v>38</v>
      </c>
      <c r="F2274" t="s">
        <v>32</v>
      </c>
      <c r="G2274" t="s">
        <v>33</v>
      </c>
      <c r="N2274" t="s">
        <v>19</v>
      </c>
      <c r="O2274" t="s">
        <v>97</v>
      </c>
      <c r="P2274" t="s">
        <v>20</v>
      </c>
      <c r="Q2274" t="s">
        <v>14</v>
      </c>
      <c r="S2274" t="str">
        <f t="shared" si="77"/>
        <v>UPDATE tbl_clubs SET intItemID = 2273  WHERE sku = 56511</v>
      </c>
      <c r="V2274" t="s">
        <v>2370</v>
      </c>
    </row>
    <row r="2275" spans="1:22" x14ac:dyDescent="0.25">
      <c r="A2275">
        <f t="shared" si="78"/>
        <v>2274</v>
      </c>
      <c r="B2275">
        <v>56512</v>
      </c>
      <c r="C2275">
        <v>71</v>
      </c>
      <c r="D2275">
        <v>867</v>
      </c>
      <c r="E2275" t="s">
        <v>38</v>
      </c>
      <c r="F2275" t="s">
        <v>32</v>
      </c>
      <c r="G2275" t="s">
        <v>33</v>
      </c>
      <c r="N2275" t="s">
        <v>19</v>
      </c>
      <c r="O2275" t="s">
        <v>97</v>
      </c>
      <c r="P2275" t="s">
        <v>20</v>
      </c>
      <c r="Q2275" t="s">
        <v>14</v>
      </c>
      <c r="S2275" t="str">
        <f t="shared" si="77"/>
        <v>UPDATE tbl_clubs SET intItemID = 2274  WHERE sku = 56512</v>
      </c>
      <c r="V2275" t="s">
        <v>2371</v>
      </c>
    </row>
    <row r="2276" spans="1:22" x14ac:dyDescent="0.25">
      <c r="A2276">
        <f t="shared" si="78"/>
        <v>2275</v>
      </c>
      <c r="B2276">
        <v>56513</v>
      </c>
      <c r="C2276">
        <v>71</v>
      </c>
      <c r="D2276">
        <v>867</v>
      </c>
      <c r="E2276" t="s">
        <v>31</v>
      </c>
      <c r="F2276" t="s">
        <v>32</v>
      </c>
      <c r="G2276" t="s">
        <v>33</v>
      </c>
      <c r="N2276" t="s">
        <v>19</v>
      </c>
      <c r="O2276" t="s">
        <v>97</v>
      </c>
      <c r="P2276" t="s">
        <v>20</v>
      </c>
      <c r="Q2276" t="s">
        <v>14</v>
      </c>
      <c r="S2276" t="str">
        <f t="shared" si="77"/>
        <v>UPDATE tbl_clubs SET intItemID = 2275  WHERE sku = 56513</v>
      </c>
      <c r="V2276" t="s">
        <v>2372</v>
      </c>
    </row>
    <row r="2277" spans="1:22" x14ac:dyDescent="0.25">
      <c r="A2277">
        <f t="shared" si="78"/>
        <v>2276</v>
      </c>
      <c r="B2277">
        <v>56515</v>
      </c>
      <c r="C2277">
        <v>71</v>
      </c>
      <c r="D2277">
        <v>1856</v>
      </c>
      <c r="E2277" t="s">
        <v>43</v>
      </c>
      <c r="F2277" t="s">
        <v>18</v>
      </c>
      <c r="G2277" t="s">
        <v>33</v>
      </c>
      <c r="N2277" t="s">
        <v>19</v>
      </c>
      <c r="O2277" t="s">
        <v>97</v>
      </c>
      <c r="P2277" t="s">
        <v>20</v>
      </c>
      <c r="Q2277" t="s">
        <v>14</v>
      </c>
      <c r="S2277" t="str">
        <f t="shared" si="77"/>
        <v>UPDATE tbl_clubs SET intItemID = 2276  WHERE sku = 56515</v>
      </c>
      <c r="V2277" t="s">
        <v>2373</v>
      </c>
    </row>
    <row r="2278" spans="1:22" x14ac:dyDescent="0.25">
      <c r="A2278">
        <f t="shared" si="78"/>
        <v>2277</v>
      </c>
      <c r="B2278">
        <v>56516</v>
      </c>
      <c r="C2278">
        <v>71</v>
      </c>
      <c r="D2278">
        <v>203</v>
      </c>
      <c r="E2278" t="s">
        <v>36</v>
      </c>
      <c r="F2278" t="s">
        <v>32</v>
      </c>
      <c r="G2278" t="s">
        <v>33</v>
      </c>
      <c r="N2278" t="s">
        <v>19</v>
      </c>
      <c r="O2278" t="s">
        <v>97</v>
      </c>
      <c r="P2278" t="s">
        <v>20</v>
      </c>
      <c r="Q2278" t="s">
        <v>14</v>
      </c>
      <c r="S2278" t="str">
        <f t="shared" si="77"/>
        <v>UPDATE tbl_clubs SET intItemID = 2277  WHERE sku = 56516</v>
      </c>
      <c r="V2278" t="s">
        <v>2374</v>
      </c>
    </row>
    <row r="2279" spans="1:22" x14ac:dyDescent="0.25">
      <c r="A2279">
        <f t="shared" si="78"/>
        <v>2278</v>
      </c>
      <c r="B2279">
        <v>56517</v>
      </c>
      <c r="C2279">
        <v>71</v>
      </c>
      <c r="D2279">
        <v>28</v>
      </c>
      <c r="E2279" t="s">
        <v>39</v>
      </c>
      <c r="F2279" t="s">
        <v>40</v>
      </c>
      <c r="G2279" t="s">
        <v>42</v>
      </c>
      <c r="N2279" t="s">
        <v>19</v>
      </c>
      <c r="O2279" t="s">
        <v>97</v>
      </c>
      <c r="P2279" t="s">
        <v>20</v>
      </c>
      <c r="Q2279" t="s">
        <v>14</v>
      </c>
      <c r="S2279" t="str">
        <f t="shared" si="77"/>
        <v>UPDATE tbl_clubs SET intItemID = 2278  WHERE sku = 56517</v>
      </c>
      <c r="V2279" t="s">
        <v>2375</v>
      </c>
    </row>
    <row r="2280" spans="1:22" x14ac:dyDescent="0.25">
      <c r="A2280">
        <f t="shared" si="78"/>
        <v>2279</v>
      </c>
      <c r="B2280">
        <v>56518</v>
      </c>
      <c r="C2280">
        <v>71</v>
      </c>
      <c r="D2280">
        <v>957</v>
      </c>
      <c r="E2280" t="s">
        <v>56</v>
      </c>
      <c r="F2280" t="s">
        <v>32</v>
      </c>
      <c r="G2280" t="s">
        <v>33</v>
      </c>
      <c r="N2280" t="s">
        <v>19</v>
      </c>
      <c r="O2280" t="s">
        <v>97</v>
      </c>
      <c r="P2280" t="s">
        <v>20</v>
      </c>
      <c r="Q2280" t="s">
        <v>14</v>
      </c>
      <c r="S2280" t="str">
        <f t="shared" si="77"/>
        <v>UPDATE tbl_clubs SET intItemID = 2279  WHERE sku = 56518</v>
      </c>
      <c r="V2280" t="s">
        <v>2376</v>
      </c>
    </row>
    <row r="2281" spans="1:22" x14ac:dyDescent="0.25">
      <c r="A2281">
        <f t="shared" si="78"/>
        <v>2280</v>
      </c>
      <c r="B2281">
        <v>56519</v>
      </c>
      <c r="C2281">
        <v>71</v>
      </c>
      <c r="D2281">
        <v>28</v>
      </c>
      <c r="E2281" t="s">
        <v>38</v>
      </c>
      <c r="F2281" t="s">
        <v>32</v>
      </c>
      <c r="G2281" t="s">
        <v>33</v>
      </c>
      <c r="N2281" t="s">
        <v>19</v>
      </c>
      <c r="O2281" t="s">
        <v>97</v>
      </c>
      <c r="P2281" t="s">
        <v>20</v>
      </c>
      <c r="Q2281" t="s">
        <v>14</v>
      </c>
      <c r="S2281" t="str">
        <f t="shared" si="77"/>
        <v>UPDATE tbl_clubs SET intItemID = 2280  WHERE sku = 56519</v>
      </c>
      <c r="V2281" t="s">
        <v>2377</v>
      </c>
    </row>
    <row r="2282" spans="1:22" x14ac:dyDescent="0.25">
      <c r="A2282">
        <f t="shared" si="78"/>
        <v>2281</v>
      </c>
      <c r="B2282">
        <v>56520</v>
      </c>
      <c r="C2282">
        <v>71</v>
      </c>
      <c r="D2282">
        <v>28</v>
      </c>
      <c r="E2282" t="s">
        <v>38</v>
      </c>
      <c r="F2282" t="s">
        <v>32</v>
      </c>
      <c r="G2282" t="s">
        <v>33</v>
      </c>
      <c r="N2282" t="s">
        <v>19</v>
      </c>
      <c r="O2282" t="s">
        <v>97</v>
      </c>
      <c r="P2282" t="s">
        <v>20</v>
      </c>
      <c r="Q2282" t="s">
        <v>14</v>
      </c>
      <c r="S2282" t="str">
        <f t="shared" si="77"/>
        <v>UPDATE tbl_clubs SET intItemID = 2281  WHERE sku = 56520</v>
      </c>
      <c r="V2282" t="s">
        <v>2378</v>
      </c>
    </row>
    <row r="2283" spans="1:22" x14ac:dyDescent="0.25">
      <c r="A2283">
        <f t="shared" si="78"/>
        <v>2282</v>
      </c>
      <c r="B2283">
        <v>56521</v>
      </c>
      <c r="C2283">
        <v>71</v>
      </c>
      <c r="D2283">
        <v>28</v>
      </c>
      <c r="E2283" t="s">
        <v>31</v>
      </c>
      <c r="F2283" t="s">
        <v>32</v>
      </c>
      <c r="G2283" t="s">
        <v>33</v>
      </c>
      <c r="N2283" t="s">
        <v>19</v>
      </c>
      <c r="O2283" t="s">
        <v>97</v>
      </c>
      <c r="P2283" t="s">
        <v>20</v>
      </c>
      <c r="Q2283" t="s">
        <v>14</v>
      </c>
      <c r="S2283" t="str">
        <f t="shared" si="77"/>
        <v>UPDATE tbl_clubs SET intItemID = 2282  WHERE sku = 56521</v>
      </c>
      <c r="V2283" t="s">
        <v>2379</v>
      </c>
    </row>
    <row r="2284" spans="1:22" x14ac:dyDescent="0.25">
      <c r="A2284">
        <f t="shared" si="78"/>
        <v>2283</v>
      </c>
      <c r="B2284">
        <v>56523</v>
      </c>
      <c r="C2284">
        <v>71</v>
      </c>
      <c r="D2284">
        <v>203</v>
      </c>
      <c r="E2284" t="s">
        <v>36</v>
      </c>
      <c r="F2284" t="s">
        <v>32</v>
      </c>
      <c r="G2284" t="s">
        <v>33</v>
      </c>
      <c r="N2284" t="s">
        <v>19</v>
      </c>
      <c r="O2284" t="s">
        <v>97</v>
      </c>
      <c r="P2284" t="s">
        <v>20</v>
      </c>
      <c r="Q2284" t="s">
        <v>14</v>
      </c>
      <c r="S2284" t="str">
        <f t="shared" si="77"/>
        <v>UPDATE tbl_clubs SET intItemID = 2283  WHERE sku = 56523</v>
      </c>
      <c r="V2284" t="s">
        <v>2380</v>
      </c>
    </row>
    <row r="2285" spans="1:22" x14ac:dyDescent="0.25">
      <c r="A2285">
        <f t="shared" si="78"/>
        <v>2284</v>
      </c>
      <c r="B2285">
        <v>56524</v>
      </c>
      <c r="C2285">
        <v>71</v>
      </c>
      <c r="D2285">
        <v>1106</v>
      </c>
      <c r="E2285" t="s">
        <v>43</v>
      </c>
      <c r="F2285" t="s">
        <v>44</v>
      </c>
      <c r="G2285" t="s">
        <v>33</v>
      </c>
      <c r="N2285" t="s">
        <v>19</v>
      </c>
      <c r="O2285" t="s">
        <v>97</v>
      </c>
      <c r="P2285" t="s">
        <v>20</v>
      </c>
      <c r="Q2285" t="s">
        <v>14</v>
      </c>
      <c r="S2285" t="str">
        <f t="shared" si="77"/>
        <v>UPDATE tbl_clubs SET intItemID = 2284  WHERE sku = 56524</v>
      </c>
      <c r="V2285" t="s">
        <v>2381</v>
      </c>
    </row>
    <row r="2286" spans="1:22" x14ac:dyDescent="0.25">
      <c r="A2286">
        <f t="shared" si="78"/>
        <v>2285</v>
      </c>
      <c r="B2286">
        <v>56525</v>
      </c>
      <c r="C2286">
        <v>71</v>
      </c>
      <c r="D2286">
        <v>950</v>
      </c>
      <c r="E2286" t="s">
        <v>56</v>
      </c>
      <c r="F2286" t="s">
        <v>32</v>
      </c>
      <c r="G2286" t="s">
        <v>33</v>
      </c>
      <c r="N2286" t="s">
        <v>19</v>
      </c>
      <c r="O2286" t="s">
        <v>97</v>
      </c>
      <c r="P2286" t="s">
        <v>20</v>
      </c>
      <c r="Q2286" t="s">
        <v>14</v>
      </c>
      <c r="S2286" t="str">
        <f t="shared" si="77"/>
        <v>UPDATE tbl_clubs SET intItemID = 2285  WHERE sku = 56525</v>
      </c>
      <c r="V2286" t="s">
        <v>2382</v>
      </c>
    </row>
    <row r="2287" spans="1:22" x14ac:dyDescent="0.25">
      <c r="A2287">
        <f t="shared" si="78"/>
        <v>2286</v>
      </c>
      <c r="B2287">
        <v>56526</v>
      </c>
      <c r="C2287">
        <v>71</v>
      </c>
      <c r="D2287">
        <v>28</v>
      </c>
      <c r="E2287" t="s">
        <v>38</v>
      </c>
      <c r="F2287" t="s">
        <v>32</v>
      </c>
      <c r="G2287" t="s">
        <v>33</v>
      </c>
      <c r="N2287" t="s">
        <v>19</v>
      </c>
      <c r="O2287" t="s">
        <v>97</v>
      </c>
      <c r="P2287" t="s">
        <v>20</v>
      </c>
      <c r="Q2287" t="s">
        <v>14</v>
      </c>
      <c r="S2287" t="str">
        <f t="shared" si="77"/>
        <v>UPDATE tbl_clubs SET intItemID = 2286  WHERE sku = 56526</v>
      </c>
      <c r="V2287" t="s">
        <v>2383</v>
      </c>
    </row>
    <row r="2288" spans="1:22" x14ac:dyDescent="0.25">
      <c r="A2288">
        <f t="shared" si="78"/>
        <v>2287</v>
      </c>
      <c r="B2288">
        <v>56527</v>
      </c>
      <c r="C2288">
        <v>71</v>
      </c>
      <c r="D2288">
        <v>28</v>
      </c>
      <c r="E2288" t="s">
        <v>38</v>
      </c>
      <c r="F2288" t="s">
        <v>32</v>
      </c>
      <c r="G2288" t="s">
        <v>33</v>
      </c>
      <c r="N2288" t="s">
        <v>19</v>
      </c>
      <c r="O2288" t="s">
        <v>97</v>
      </c>
      <c r="P2288" t="s">
        <v>20</v>
      </c>
      <c r="Q2288" t="s">
        <v>14</v>
      </c>
      <c r="S2288" t="str">
        <f t="shared" si="77"/>
        <v>UPDATE tbl_clubs SET intItemID = 2287  WHERE sku = 56527</v>
      </c>
      <c r="V2288" t="s">
        <v>2384</v>
      </c>
    </row>
    <row r="2289" spans="1:22" x14ac:dyDescent="0.25">
      <c r="A2289">
        <f t="shared" si="78"/>
        <v>2288</v>
      </c>
      <c r="B2289">
        <v>56528</v>
      </c>
      <c r="C2289">
        <v>71</v>
      </c>
      <c r="D2289">
        <v>948</v>
      </c>
      <c r="E2289" t="s">
        <v>31</v>
      </c>
      <c r="F2289" t="s">
        <v>32</v>
      </c>
      <c r="G2289" t="s">
        <v>33</v>
      </c>
      <c r="N2289" t="s">
        <v>19</v>
      </c>
      <c r="O2289" t="s">
        <v>97</v>
      </c>
      <c r="P2289" t="s">
        <v>20</v>
      </c>
      <c r="Q2289" t="s">
        <v>14</v>
      </c>
      <c r="S2289" t="str">
        <f t="shared" si="77"/>
        <v>UPDATE tbl_clubs SET intItemID = 2288  WHERE sku = 56528</v>
      </c>
      <c r="V2289" t="s">
        <v>2385</v>
      </c>
    </row>
    <row r="2290" spans="1:22" x14ac:dyDescent="0.25">
      <c r="A2290">
        <f t="shared" si="78"/>
        <v>2289</v>
      </c>
      <c r="B2290">
        <v>56530</v>
      </c>
      <c r="C2290">
        <v>71</v>
      </c>
      <c r="D2290">
        <v>1106</v>
      </c>
      <c r="E2290" t="s">
        <v>43</v>
      </c>
      <c r="F2290" t="s">
        <v>44</v>
      </c>
      <c r="G2290" t="s">
        <v>33</v>
      </c>
      <c r="N2290" t="s">
        <v>19</v>
      </c>
      <c r="O2290" t="s">
        <v>97</v>
      </c>
      <c r="P2290" t="s">
        <v>20</v>
      </c>
      <c r="Q2290" t="s">
        <v>14</v>
      </c>
      <c r="S2290" t="str">
        <f t="shared" si="77"/>
        <v>UPDATE tbl_clubs SET intItemID = 2289  WHERE sku = 56530</v>
      </c>
      <c r="V2290" t="s">
        <v>2386</v>
      </c>
    </row>
    <row r="2291" spans="1:22" x14ac:dyDescent="0.25">
      <c r="A2291">
        <f t="shared" si="78"/>
        <v>2290</v>
      </c>
      <c r="B2291">
        <v>56531</v>
      </c>
      <c r="C2291">
        <v>71</v>
      </c>
      <c r="D2291">
        <v>203</v>
      </c>
      <c r="E2291" t="s">
        <v>36</v>
      </c>
      <c r="F2291" t="s">
        <v>32</v>
      </c>
      <c r="G2291" t="s">
        <v>33</v>
      </c>
      <c r="N2291" t="s">
        <v>19</v>
      </c>
      <c r="O2291" t="s">
        <v>97</v>
      </c>
      <c r="P2291" t="s">
        <v>20</v>
      </c>
      <c r="Q2291" t="s">
        <v>14</v>
      </c>
      <c r="S2291" t="str">
        <f t="shared" si="77"/>
        <v>UPDATE tbl_clubs SET intItemID = 2290  WHERE sku = 56531</v>
      </c>
      <c r="V2291" t="s">
        <v>2387</v>
      </c>
    </row>
    <row r="2292" spans="1:22" x14ac:dyDescent="0.25">
      <c r="A2292">
        <f t="shared" si="78"/>
        <v>2291</v>
      </c>
      <c r="B2292">
        <v>56532</v>
      </c>
      <c r="C2292">
        <v>71</v>
      </c>
      <c r="D2292">
        <v>1127</v>
      </c>
      <c r="E2292" t="s">
        <v>39</v>
      </c>
      <c r="F2292" t="s">
        <v>44</v>
      </c>
      <c r="G2292" t="s">
        <v>42</v>
      </c>
      <c r="N2292" t="s">
        <v>19</v>
      </c>
      <c r="O2292" t="s">
        <v>97</v>
      </c>
      <c r="P2292" t="s">
        <v>20</v>
      </c>
      <c r="Q2292" t="s">
        <v>14</v>
      </c>
      <c r="S2292" t="str">
        <f t="shared" si="77"/>
        <v>UPDATE tbl_clubs SET intItemID = 2291  WHERE sku = 56532</v>
      </c>
      <c r="V2292" t="s">
        <v>2388</v>
      </c>
    </row>
    <row r="2293" spans="1:22" x14ac:dyDescent="0.25">
      <c r="A2293">
        <f t="shared" si="78"/>
        <v>2292</v>
      </c>
      <c r="B2293">
        <v>56533</v>
      </c>
      <c r="C2293">
        <v>71</v>
      </c>
      <c r="D2293">
        <v>950</v>
      </c>
      <c r="E2293" t="s">
        <v>56</v>
      </c>
      <c r="F2293" t="s">
        <v>32</v>
      </c>
      <c r="G2293" t="s">
        <v>33</v>
      </c>
      <c r="N2293" t="s">
        <v>19</v>
      </c>
      <c r="O2293" t="s">
        <v>97</v>
      </c>
      <c r="P2293" t="s">
        <v>20</v>
      </c>
      <c r="Q2293" t="s">
        <v>14</v>
      </c>
      <c r="S2293" t="str">
        <f t="shared" si="77"/>
        <v>UPDATE tbl_clubs SET intItemID = 2292  WHERE sku = 56533</v>
      </c>
      <c r="V2293" t="s">
        <v>2389</v>
      </c>
    </row>
    <row r="2294" spans="1:22" x14ac:dyDescent="0.25">
      <c r="A2294">
        <f t="shared" si="78"/>
        <v>2293</v>
      </c>
      <c r="B2294">
        <v>56534</v>
      </c>
      <c r="C2294">
        <v>71</v>
      </c>
      <c r="D2294">
        <v>28</v>
      </c>
      <c r="E2294" t="s">
        <v>38</v>
      </c>
      <c r="F2294" t="s">
        <v>32</v>
      </c>
      <c r="G2294" t="s">
        <v>33</v>
      </c>
      <c r="N2294" t="s">
        <v>19</v>
      </c>
      <c r="O2294" t="s">
        <v>97</v>
      </c>
      <c r="P2294" t="s">
        <v>20</v>
      </c>
      <c r="Q2294" t="s">
        <v>14</v>
      </c>
      <c r="S2294" t="str">
        <f t="shared" si="77"/>
        <v>UPDATE tbl_clubs SET intItemID = 2293  WHERE sku = 56534</v>
      </c>
      <c r="V2294" t="s">
        <v>2390</v>
      </c>
    </row>
    <row r="2295" spans="1:22" x14ac:dyDescent="0.25">
      <c r="A2295">
        <f t="shared" si="78"/>
        <v>2294</v>
      </c>
      <c r="B2295">
        <v>56535</v>
      </c>
      <c r="C2295">
        <v>71</v>
      </c>
      <c r="D2295">
        <v>28</v>
      </c>
      <c r="E2295" t="s">
        <v>38</v>
      </c>
      <c r="F2295" t="s">
        <v>32</v>
      </c>
      <c r="G2295" t="s">
        <v>33</v>
      </c>
      <c r="N2295" t="s">
        <v>19</v>
      </c>
      <c r="O2295" t="s">
        <v>97</v>
      </c>
      <c r="P2295" t="s">
        <v>20</v>
      </c>
      <c r="Q2295" t="s">
        <v>14</v>
      </c>
      <c r="S2295" t="str">
        <f t="shared" si="77"/>
        <v>UPDATE tbl_clubs SET intItemID = 2294  WHERE sku = 56535</v>
      </c>
      <c r="V2295" t="s">
        <v>2391</v>
      </c>
    </row>
    <row r="2296" spans="1:22" x14ac:dyDescent="0.25">
      <c r="A2296">
        <f t="shared" si="78"/>
        <v>2295</v>
      </c>
      <c r="B2296">
        <v>56536</v>
      </c>
      <c r="C2296">
        <v>71</v>
      </c>
      <c r="D2296">
        <v>948</v>
      </c>
      <c r="E2296" t="s">
        <v>31</v>
      </c>
      <c r="F2296" t="s">
        <v>32</v>
      </c>
      <c r="G2296" t="s">
        <v>33</v>
      </c>
      <c r="N2296" t="s">
        <v>19</v>
      </c>
      <c r="O2296" t="s">
        <v>97</v>
      </c>
      <c r="P2296" t="s">
        <v>20</v>
      </c>
      <c r="Q2296" t="s">
        <v>14</v>
      </c>
      <c r="S2296" t="str">
        <f t="shared" si="77"/>
        <v>UPDATE tbl_clubs SET intItemID = 2295  WHERE sku = 56536</v>
      </c>
      <c r="V2296" t="s">
        <v>2392</v>
      </c>
    </row>
    <row r="2297" spans="1:22" x14ac:dyDescent="0.25">
      <c r="A2297">
        <f t="shared" si="78"/>
        <v>2296</v>
      </c>
      <c r="B2297">
        <v>56538</v>
      </c>
      <c r="C2297">
        <v>71</v>
      </c>
      <c r="D2297">
        <v>1856</v>
      </c>
      <c r="E2297" t="s">
        <v>43</v>
      </c>
      <c r="F2297" t="s">
        <v>18</v>
      </c>
      <c r="G2297" t="s">
        <v>33</v>
      </c>
      <c r="N2297" t="s">
        <v>19</v>
      </c>
      <c r="O2297" t="s">
        <v>97</v>
      </c>
      <c r="P2297" t="s">
        <v>20</v>
      </c>
      <c r="Q2297" t="s">
        <v>14</v>
      </c>
      <c r="S2297" t="str">
        <f t="shared" si="77"/>
        <v>UPDATE tbl_clubs SET intItemID = 2296  WHERE sku = 56538</v>
      </c>
      <c r="V2297" t="s">
        <v>2393</v>
      </c>
    </row>
    <row r="2298" spans="1:22" x14ac:dyDescent="0.25">
      <c r="A2298">
        <f t="shared" si="78"/>
        <v>2297</v>
      </c>
      <c r="B2298">
        <v>56539</v>
      </c>
      <c r="C2298">
        <v>71</v>
      </c>
      <c r="D2298">
        <v>203</v>
      </c>
      <c r="E2298" t="s">
        <v>36</v>
      </c>
      <c r="F2298" t="s">
        <v>32</v>
      </c>
      <c r="G2298" t="s">
        <v>33</v>
      </c>
      <c r="N2298" t="s">
        <v>19</v>
      </c>
      <c r="O2298" t="s">
        <v>97</v>
      </c>
      <c r="P2298" t="s">
        <v>20</v>
      </c>
      <c r="Q2298" t="s">
        <v>14</v>
      </c>
      <c r="S2298" t="str">
        <f t="shared" si="77"/>
        <v>UPDATE tbl_clubs SET intItemID = 2297  WHERE sku = 56539</v>
      </c>
      <c r="V2298" t="s">
        <v>2394</v>
      </c>
    </row>
    <row r="2299" spans="1:22" x14ac:dyDescent="0.25">
      <c r="A2299">
        <f t="shared" si="78"/>
        <v>2298</v>
      </c>
      <c r="B2299">
        <v>56540</v>
      </c>
      <c r="C2299">
        <v>71</v>
      </c>
      <c r="D2299">
        <v>28</v>
      </c>
      <c r="E2299" t="s">
        <v>39</v>
      </c>
      <c r="F2299" t="s">
        <v>40</v>
      </c>
      <c r="G2299" t="s">
        <v>42</v>
      </c>
      <c r="N2299" t="s">
        <v>19</v>
      </c>
      <c r="O2299" t="s">
        <v>97</v>
      </c>
      <c r="P2299" t="s">
        <v>20</v>
      </c>
      <c r="Q2299" t="s">
        <v>14</v>
      </c>
      <c r="S2299" t="str">
        <f t="shared" si="77"/>
        <v>UPDATE tbl_clubs SET intItemID = 2298  WHERE sku = 56540</v>
      </c>
      <c r="V2299" t="s">
        <v>2395</v>
      </c>
    </row>
    <row r="2300" spans="1:22" x14ac:dyDescent="0.25">
      <c r="A2300">
        <f t="shared" si="78"/>
        <v>2299</v>
      </c>
      <c r="B2300">
        <v>56541</v>
      </c>
      <c r="C2300">
        <v>71</v>
      </c>
      <c r="D2300">
        <v>957</v>
      </c>
      <c r="E2300" t="s">
        <v>56</v>
      </c>
      <c r="F2300" t="s">
        <v>32</v>
      </c>
      <c r="G2300" t="s">
        <v>33</v>
      </c>
      <c r="N2300" t="s">
        <v>19</v>
      </c>
      <c r="O2300" t="s">
        <v>97</v>
      </c>
      <c r="P2300" t="s">
        <v>20</v>
      </c>
      <c r="Q2300" t="s">
        <v>14</v>
      </c>
      <c r="S2300" t="str">
        <f t="shared" si="77"/>
        <v>UPDATE tbl_clubs SET intItemID = 2299  WHERE sku = 56541</v>
      </c>
      <c r="V2300" t="s">
        <v>2396</v>
      </c>
    </row>
    <row r="2301" spans="1:22" x14ac:dyDescent="0.25">
      <c r="A2301">
        <f t="shared" si="78"/>
        <v>2300</v>
      </c>
      <c r="B2301">
        <v>56542</v>
      </c>
      <c r="C2301">
        <v>71</v>
      </c>
      <c r="D2301">
        <v>28</v>
      </c>
      <c r="E2301" t="s">
        <v>38</v>
      </c>
      <c r="F2301" t="s">
        <v>32</v>
      </c>
      <c r="G2301" t="s">
        <v>33</v>
      </c>
      <c r="N2301" t="s">
        <v>19</v>
      </c>
      <c r="O2301" t="s">
        <v>97</v>
      </c>
      <c r="P2301" t="s">
        <v>20</v>
      </c>
      <c r="Q2301" t="s">
        <v>14</v>
      </c>
      <c r="S2301" t="str">
        <f t="shared" si="77"/>
        <v>UPDATE tbl_clubs SET intItemID = 2300  WHERE sku = 56542</v>
      </c>
      <c r="V2301" t="s">
        <v>2397</v>
      </c>
    </row>
    <row r="2302" spans="1:22" x14ac:dyDescent="0.25">
      <c r="A2302">
        <f t="shared" si="78"/>
        <v>2301</v>
      </c>
      <c r="B2302">
        <v>56543</v>
      </c>
      <c r="C2302">
        <v>71</v>
      </c>
      <c r="D2302">
        <v>28</v>
      </c>
      <c r="E2302" t="s">
        <v>38</v>
      </c>
      <c r="F2302" t="s">
        <v>32</v>
      </c>
      <c r="G2302" t="s">
        <v>33</v>
      </c>
      <c r="N2302" t="s">
        <v>19</v>
      </c>
      <c r="O2302" t="s">
        <v>97</v>
      </c>
      <c r="P2302" t="s">
        <v>20</v>
      </c>
      <c r="Q2302" t="s">
        <v>14</v>
      </c>
      <c r="S2302" t="str">
        <f t="shared" si="77"/>
        <v>UPDATE tbl_clubs SET intItemID = 2301  WHERE sku = 56543</v>
      </c>
      <c r="V2302" t="s">
        <v>2398</v>
      </c>
    </row>
    <row r="2303" spans="1:22" x14ac:dyDescent="0.25">
      <c r="A2303">
        <f t="shared" si="78"/>
        <v>2302</v>
      </c>
      <c r="B2303">
        <v>56544</v>
      </c>
      <c r="C2303">
        <v>71</v>
      </c>
      <c r="D2303">
        <v>28</v>
      </c>
      <c r="E2303" t="s">
        <v>31</v>
      </c>
      <c r="F2303" t="s">
        <v>32</v>
      </c>
      <c r="G2303" t="s">
        <v>33</v>
      </c>
      <c r="N2303" t="s">
        <v>19</v>
      </c>
      <c r="O2303" t="s">
        <v>97</v>
      </c>
      <c r="P2303" t="s">
        <v>20</v>
      </c>
      <c r="Q2303" t="s">
        <v>14</v>
      </c>
      <c r="S2303" t="str">
        <f t="shared" si="77"/>
        <v>UPDATE tbl_clubs SET intItemID = 2302  WHERE sku = 56544</v>
      </c>
      <c r="V2303" t="s">
        <v>2399</v>
      </c>
    </row>
    <row r="2304" spans="1:22" x14ac:dyDescent="0.25">
      <c r="A2304">
        <f t="shared" si="78"/>
        <v>2303</v>
      </c>
      <c r="B2304">
        <v>56546</v>
      </c>
      <c r="C2304">
        <v>71</v>
      </c>
      <c r="D2304">
        <v>867</v>
      </c>
      <c r="E2304" t="s">
        <v>43</v>
      </c>
      <c r="F2304" t="s">
        <v>44</v>
      </c>
      <c r="G2304" t="s">
        <v>33</v>
      </c>
      <c r="N2304" t="s">
        <v>19</v>
      </c>
      <c r="O2304" t="s">
        <v>97</v>
      </c>
      <c r="P2304" t="s">
        <v>20</v>
      </c>
      <c r="Q2304" t="s">
        <v>14</v>
      </c>
      <c r="S2304" t="str">
        <f t="shared" si="77"/>
        <v>UPDATE tbl_clubs SET intItemID = 2303  WHERE sku = 56546</v>
      </c>
      <c r="V2304" t="s">
        <v>2400</v>
      </c>
    </row>
    <row r="2305" spans="1:22" x14ac:dyDescent="0.25">
      <c r="A2305">
        <f t="shared" si="78"/>
        <v>2304</v>
      </c>
      <c r="B2305">
        <v>56547</v>
      </c>
      <c r="C2305">
        <v>71</v>
      </c>
      <c r="D2305">
        <v>867</v>
      </c>
      <c r="E2305" t="s">
        <v>39</v>
      </c>
      <c r="F2305" t="s">
        <v>32</v>
      </c>
      <c r="G2305" t="s">
        <v>42</v>
      </c>
      <c r="N2305" t="s">
        <v>19</v>
      </c>
      <c r="O2305" t="s">
        <v>97</v>
      </c>
      <c r="P2305" t="s">
        <v>20</v>
      </c>
      <c r="Q2305" t="s">
        <v>14</v>
      </c>
      <c r="S2305" t="str">
        <f t="shared" si="77"/>
        <v>UPDATE tbl_clubs SET intItemID = 2304  WHERE sku = 56547</v>
      </c>
      <c r="V2305" t="s">
        <v>2401</v>
      </c>
    </row>
    <row r="2306" spans="1:22" x14ac:dyDescent="0.25">
      <c r="A2306">
        <f t="shared" si="78"/>
        <v>2305</v>
      </c>
      <c r="B2306">
        <v>56548</v>
      </c>
      <c r="C2306">
        <v>71</v>
      </c>
      <c r="D2306">
        <v>867</v>
      </c>
      <c r="E2306" t="s">
        <v>38</v>
      </c>
      <c r="F2306" t="s">
        <v>32</v>
      </c>
      <c r="G2306" t="s">
        <v>33</v>
      </c>
      <c r="N2306" t="s">
        <v>19</v>
      </c>
      <c r="O2306" t="s">
        <v>97</v>
      </c>
      <c r="P2306" t="s">
        <v>20</v>
      </c>
      <c r="Q2306" t="s">
        <v>14</v>
      </c>
      <c r="S2306" t="str">
        <f t="shared" si="77"/>
        <v>UPDATE tbl_clubs SET intItemID = 2305  WHERE sku = 56548</v>
      </c>
      <c r="V2306" t="s">
        <v>2402</v>
      </c>
    </row>
    <row r="2307" spans="1:22" x14ac:dyDescent="0.25">
      <c r="A2307">
        <f t="shared" si="78"/>
        <v>2306</v>
      </c>
      <c r="B2307">
        <v>56549</v>
      </c>
      <c r="C2307">
        <v>71</v>
      </c>
      <c r="D2307">
        <v>867</v>
      </c>
      <c r="E2307" t="s">
        <v>38</v>
      </c>
      <c r="F2307" t="s">
        <v>32</v>
      </c>
      <c r="G2307" t="s">
        <v>33</v>
      </c>
      <c r="N2307" t="s">
        <v>19</v>
      </c>
      <c r="O2307" t="s">
        <v>97</v>
      </c>
      <c r="P2307" t="s">
        <v>20</v>
      </c>
      <c r="Q2307" t="s">
        <v>14</v>
      </c>
      <c r="S2307" t="str">
        <f t="shared" ref="S2307:S2370" si="79">N2307&amp;O2307&amp;" "&amp;P2307&amp;A2307&amp;" "&amp;Q2307&amp;B2307</f>
        <v>UPDATE tbl_clubs SET intItemID = 2306  WHERE sku = 56549</v>
      </c>
      <c r="V2307" t="s">
        <v>2403</v>
      </c>
    </row>
    <row r="2308" spans="1:22" x14ac:dyDescent="0.25">
      <c r="A2308">
        <f t="shared" ref="A2308:A2371" si="80">A2307+1</f>
        <v>2307</v>
      </c>
      <c r="B2308">
        <v>56550</v>
      </c>
      <c r="C2308">
        <v>71</v>
      </c>
      <c r="D2308">
        <v>867</v>
      </c>
      <c r="E2308" t="s">
        <v>38</v>
      </c>
      <c r="F2308" t="s">
        <v>32</v>
      </c>
      <c r="G2308" t="s">
        <v>33</v>
      </c>
      <c r="N2308" t="s">
        <v>19</v>
      </c>
      <c r="O2308" t="s">
        <v>97</v>
      </c>
      <c r="P2308" t="s">
        <v>20</v>
      </c>
      <c r="Q2308" t="s">
        <v>14</v>
      </c>
      <c r="S2308" t="str">
        <f t="shared" si="79"/>
        <v>UPDATE tbl_clubs SET intItemID = 2307  WHERE sku = 56550</v>
      </c>
      <c r="V2308" t="s">
        <v>2404</v>
      </c>
    </row>
    <row r="2309" spans="1:22" x14ac:dyDescent="0.25">
      <c r="A2309">
        <f t="shared" si="80"/>
        <v>2308</v>
      </c>
      <c r="B2309">
        <v>56551</v>
      </c>
      <c r="C2309">
        <v>71</v>
      </c>
      <c r="D2309">
        <v>867</v>
      </c>
      <c r="E2309" t="s">
        <v>31</v>
      </c>
      <c r="F2309" t="s">
        <v>32</v>
      </c>
      <c r="G2309" t="s">
        <v>33</v>
      </c>
      <c r="N2309" t="s">
        <v>19</v>
      </c>
      <c r="O2309" t="s">
        <v>97</v>
      </c>
      <c r="P2309" t="s">
        <v>20</v>
      </c>
      <c r="Q2309" t="s">
        <v>14</v>
      </c>
      <c r="S2309" t="str">
        <f t="shared" si="79"/>
        <v>UPDATE tbl_clubs SET intItemID = 2308  WHERE sku = 56551</v>
      </c>
      <c r="V2309" t="s">
        <v>2405</v>
      </c>
    </row>
    <row r="2310" spans="1:22" x14ac:dyDescent="0.25">
      <c r="A2310">
        <f t="shared" si="80"/>
        <v>2309</v>
      </c>
      <c r="B2310">
        <v>56553</v>
      </c>
      <c r="C2310">
        <v>71</v>
      </c>
      <c r="D2310">
        <v>867</v>
      </c>
      <c r="E2310" t="s">
        <v>43</v>
      </c>
      <c r="F2310" t="s">
        <v>44</v>
      </c>
      <c r="G2310" t="s">
        <v>33</v>
      </c>
      <c r="N2310" t="s">
        <v>19</v>
      </c>
      <c r="O2310" t="s">
        <v>97</v>
      </c>
      <c r="P2310" t="s">
        <v>20</v>
      </c>
      <c r="Q2310" t="s">
        <v>14</v>
      </c>
      <c r="S2310" t="str">
        <f t="shared" si="79"/>
        <v>UPDATE tbl_clubs SET intItemID = 2309  WHERE sku = 56553</v>
      </c>
      <c r="V2310" t="s">
        <v>2406</v>
      </c>
    </row>
    <row r="2311" spans="1:22" x14ac:dyDescent="0.25">
      <c r="A2311">
        <f t="shared" si="80"/>
        <v>2310</v>
      </c>
      <c r="B2311">
        <v>56556</v>
      </c>
      <c r="C2311">
        <v>71</v>
      </c>
      <c r="D2311">
        <v>867</v>
      </c>
      <c r="E2311" t="s">
        <v>38</v>
      </c>
      <c r="F2311" t="s">
        <v>32</v>
      </c>
      <c r="G2311" t="s">
        <v>33</v>
      </c>
      <c r="N2311" t="s">
        <v>19</v>
      </c>
      <c r="O2311" t="s">
        <v>97</v>
      </c>
      <c r="P2311" t="s">
        <v>20</v>
      </c>
      <c r="Q2311" t="s">
        <v>14</v>
      </c>
      <c r="S2311" t="str">
        <f t="shared" si="79"/>
        <v>UPDATE tbl_clubs SET intItemID = 2310  WHERE sku = 56556</v>
      </c>
      <c r="V2311" t="s">
        <v>2407</v>
      </c>
    </row>
    <row r="2312" spans="1:22" x14ac:dyDescent="0.25">
      <c r="A2312">
        <f t="shared" si="80"/>
        <v>2311</v>
      </c>
      <c r="B2312">
        <v>56557</v>
      </c>
      <c r="C2312">
        <v>71</v>
      </c>
      <c r="D2312">
        <v>867</v>
      </c>
      <c r="E2312" t="s">
        <v>38</v>
      </c>
      <c r="F2312" t="s">
        <v>32</v>
      </c>
      <c r="G2312" t="s">
        <v>33</v>
      </c>
      <c r="N2312" t="s">
        <v>19</v>
      </c>
      <c r="O2312" t="s">
        <v>97</v>
      </c>
      <c r="P2312" t="s">
        <v>20</v>
      </c>
      <c r="Q2312" t="s">
        <v>14</v>
      </c>
      <c r="S2312" t="str">
        <f t="shared" si="79"/>
        <v>UPDATE tbl_clubs SET intItemID = 2311  WHERE sku = 56557</v>
      </c>
      <c r="V2312" t="s">
        <v>2408</v>
      </c>
    </row>
    <row r="2313" spans="1:22" x14ac:dyDescent="0.25">
      <c r="A2313">
        <f t="shared" si="80"/>
        <v>2312</v>
      </c>
      <c r="B2313">
        <v>56558</v>
      </c>
      <c r="C2313">
        <v>71</v>
      </c>
      <c r="D2313">
        <v>867</v>
      </c>
      <c r="E2313" t="s">
        <v>31</v>
      </c>
      <c r="F2313" t="s">
        <v>32</v>
      </c>
      <c r="G2313" t="s">
        <v>33</v>
      </c>
      <c r="N2313" t="s">
        <v>19</v>
      </c>
      <c r="O2313" t="s">
        <v>97</v>
      </c>
      <c r="P2313" t="s">
        <v>20</v>
      </c>
      <c r="Q2313" t="s">
        <v>14</v>
      </c>
      <c r="S2313" t="str">
        <f t="shared" si="79"/>
        <v>UPDATE tbl_clubs SET intItemID = 2312  WHERE sku = 56558</v>
      </c>
      <c r="V2313" t="s">
        <v>2409</v>
      </c>
    </row>
    <row r="2314" spans="1:22" x14ac:dyDescent="0.25">
      <c r="A2314">
        <f t="shared" si="80"/>
        <v>2313</v>
      </c>
      <c r="B2314">
        <v>56560</v>
      </c>
      <c r="C2314">
        <v>71</v>
      </c>
      <c r="D2314">
        <v>1856</v>
      </c>
      <c r="E2314" t="s">
        <v>43</v>
      </c>
      <c r="F2314" t="s">
        <v>18</v>
      </c>
      <c r="G2314" t="s">
        <v>33</v>
      </c>
      <c r="N2314" t="s">
        <v>19</v>
      </c>
      <c r="O2314" t="s">
        <v>97</v>
      </c>
      <c r="P2314" t="s">
        <v>20</v>
      </c>
      <c r="Q2314" t="s">
        <v>14</v>
      </c>
      <c r="S2314" t="str">
        <f t="shared" si="79"/>
        <v>UPDATE tbl_clubs SET intItemID = 2313  WHERE sku = 56560</v>
      </c>
      <c r="V2314" t="s">
        <v>2410</v>
      </c>
    </row>
    <row r="2315" spans="1:22" x14ac:dyDescent="0.25">
      <c r="A2315">
        <f t="shared" si="80"/>
        <v>2314</v>
      </c>
      <c r="B2315">
        <v>56561</v>
      </c>
      <c r="C2315">
        <v>71</v>
      </c>
      <c r="D2315">
        <v>203</v>
      </c>
      <c r="E2315" t="s">
        <v>36</v>
      </c>
      <c r="F2315" t="s">
        <v>32</v>
      </c>
      <c r="G2315" t="s">
        <v>33</v>
      </c>
      <c r="N2315" t="s">
        <v>19</v>
      </c>
      <c r="O2315" t="s">
        <v>97</v>
      </c>
      <c r="P2315" t="s">
        <v>20</v>
      </c>
      <c r="Q2315" t="s">
        <v>14</v>
      </c>
      <c r="S2315" t="str">
        <f t="shared" si="79"/>
        <v>UPDATE tbl_clubs SET intItemID = 2314  WHERE sku = 56561</v>
      </c>
      <c r="V2315" t="s">
        <v>2411</v>
      </c>
    </row>
    <row r="2316" spans="1:22" x14ac:dyDescent="0.25">
      <c r="A2316">
        <f t="shared" si="80"/>
        <v>2315</v>
      </c>
      <c r="B2316">
        <v>56562</v>
      </c>
      <c r="C2316">
        <v>71</v>
      </c>
      <c r="D2316">
        <v>28</v>
      </c>
      <c r="E2316" t="s">
        <v>39</v>
      </c>
      <c r="F2316" t="s">
        <v>44</v>
      </c>
      <c r="G2316" t="s">
        <v>42</v>
      </c>
      <c r="N2316" t="s">
        <v>19</v>
      </c>
      <c r="O2316" t="s">
        <v>97</v>
      </c>
      <c r="P2316" t="s">
        <v>20</v>
      </c>
      <c r="Q2316" t="s">
        <v>14</v>
      </c>
      <c r="S2316" t="str">
        <f t="shared" si="79"/>
        <v>UPDATE tbl_clubs SET intItemID = 2315  WHERE sku = 56562</v>
      </c>
      <c r="V2316" t="s">
        <v>2412</v>
      </c>
    </row>
    <row r="2317" spans="1:22" x14ac:dyDescent="0.25">
      <c r="A2317">
        <f t="shared" si="80"/>
        <v>2316</v>
      </c>
      <c r="B2317">
        <v>56563</v>
      </c>
      <c r="C2317">
        <v>71</v>
      </c>
      <c r="D2317">
        <v>957</v>
      </c>
      <c r="E2317" t="s">
        <v>56</v>
      </c>
      <c r="F2317" t="s">
        <v>32</v>
      </c>
      <c r="G2317" t="s">
        <v>33</v>
      </c>
      <c r="N2317" t="s">
        <v>19</v>
      </c>
      <c r="O2317" t="s">
        <v>97</v>
      </c>
      <c r="P2317" t="s">
        <v>20</v>
      </c>
      <c r="Q2317" t="s">
        <v>14</v>
      </c>
      <c r="S2317" t="str">
        <f t="shared" si="79"/>
        <v>UPDATE tbl_clubs SET intItemID = 2316  WHERE sku = 56563</v>
      </c>
      <c r="V2317" t="s">
        <v>2413</v>
      </c>
    </row>
    <row r="2318" spans="1:22" x14ac:dyDescent="0.25">
      <c r="A2318">
        <f t="shared" si="80"/>
        <v>2317</v>
      </c>
      <c r="B2318">
        <v>56564</v>
      </c>
      <c r="C2318">
        <v>71</v>
      </c>
      <c r="D2318">
        <v>28</v>
      </c>
      <c r="E2318" t="s">
        <v>38</v>
      </c>
      <c r="F2318" t="s">
        <v>32</v>
      </c>
      <c r="G2318" t="s">
        <v>33</v>
      </c>
      <c r="N2318" t="s">
        <v>19</v>
      </c>
      <c r="O2318" t="s">
        <v>97</v>
      </c>
      <c r="P2318" t="s">
        <v>20</v>
      </c>
      <c r="Q2318" t="s">
        <v>14</v>
      </c>
      <c r="S2318" t="str">
        <f t="shared" si="79"/>
        <v>UPDATE tbl_clubs SET intItemID = 2317  WHERE sku = 56564</v>
      </c>
      <c r="V2318" t="s">
        <v>2414</v>
      </c>
    </row>
    <row r="2319" spans="1:22" x14ac:dyDescent="0.25">
      <c r="A2319">
        <f t="shared" si="80"/>
        <v>2318</v>
      </c>
      <c r="B2319">
        <v>56565</v>
      </c>
      <c r="C2319">
        <v>71</v>
      </c>
      <c r="D2319">
        <v>28</v>
      </c>
      <c r="E2319" t="s">
        <v>38</v>
      </c>
      <c r="F2319" t="s">
        <v>32</v>
      </c>
      <c r="G2319" t="s">
        <v>33</v>
      </c>
      <c r="N2319" t="s">
        <v>19</v>
      </c>
      <c r="O2319" t="s">
        <v>97</v>
      </c>
      <c r="P2319" t="s">
        <v>20</v>
      </c>
      <c r="Q2319" t="s">
        <v>14</v>
      </c>
      <c r="S2319" t="str">
        <f t="shared" si="79"/>
        <v>UPDATE tbl_clubs SET intItemID = 2318  WHERE sku = 56565</v>
      </c>
      <c r="V2319" t="s">
        <v>2415</v>
      </c>
    </row>
    <row r="2320" spans="1:22" x14ac:dyDescent="0.25">
      <c r="A2320">
        <f t="shared" si="80"/>
        <v>2319</v>
      </c>
      <c r="B2320">
        <v>56566</v>
      </c>
      <c r="C2320">
        <v>71</v>
      </c>
      <c r="D2320">
        <v>28</v>
      </c>
      <c r="E2320" t="s">
        <v>31</v>
      </c>
      <c r="F2320" t="s">
        <v>32</v>
      </c>
      <c r="G2320" t="s">
        <v>33</v>
      </c>
      <c r="N2320" t="s">
        <v>19</v>
      </c>
      <c r="O2320" t="s">
        <v>97</v>
      </c>
      <c r="P2320" t="s">
        <v>20</v>
      </c>
      <c r="Q2320" t="s">
        <v>14</v>
      </c>
      <c r="S2320" t="str">
        <f t="shared" si="79"/>
        <v>UPDATE tbl_clubs SET intItemID = 2319  WHERE sku = 56566</v>
      </c>
      <c r="V2320" t="s">
        <v>2416</v>
      </c>
    </row>
    <row r="2321" spans="1:22" x14ac:dyDescent="0.25">
      <c r="A2321">
        <f t="shared" si="80"/>
        <v>2320</v>
      </c>
      <c r="B2321">
        <v>56568</v>
      </c>
      <c r="C2321">
        <v>71</v>
      </c>
      <c r="D2321">
        <v>867</v>
      </c>
      <c r="E2321" t="s">
        <v>43</v>
      </c>
      <c r="F2321" t="s">
        <v>44</v>
      </c>
      <c r="G2321" t="s">
        <v>33</v>
      </c>
      <c r="N2321" t="s">
        <v>19</v>
      </c>
      <c r="O2321" t="s">
        <v>97</v>
      </c>
      <c r="P2321" t="s">
        <v>20</v>
      </c>
      <c r="Q2321" t="s">
        <v>14</v>
      </c>
      <c r="S2321" t="str">
        <f t="shared" si="79"/>
        <v>UPDATE tbl_clubs SET intItemID = 2320  WHERE sku = 56568</v>
      </c>
      <c r="V2321" t="s">
        <v>2417</v>
      </c>
    </row>
    <row r="2322" spans="1:22" x14ac:dyDescent="0.25">
      <c r="A2322">
        <f t="shared" si="80"/>
        <v>2321</v>
      </c>
      <c r="B2322">
        <v>56569</v>
      </c>
      <c r="C2322">
        <v>71</v>
      </c>
      <c r="D2322">
        <v>867</v>
      </c>
      <c r="E2322" t="s">
        <v>39</v>
      </c>
      <c r="F2322" t="s">
        <v>32</v>
      </c>
      <c r="G2322" t="s">
        <v>42</v>
      </c>
      <c r="N2322" t="s">
        <v>19</v>
      </c>
      <c r="O2322" t="s">
        <v>97</v>
      </c>
      <c r="P2322" t="s">
        <v>20</v>
      </c>
      <c r="Q2322" t="s">
        <v>14</v>
      </c>
      <c r="S2322" t="str">
        <f t="shared" si="79"/>
        <v>UPDATE tbl_clubs SET intItemID = 2321  WHERE sku = 56569</v>
      </c>
      <c r="V2322" t="s">
        <v>2418</v>
      </c>
    </row>
    <row r="2323" spans="1:22" x14ac:dyDescent="0.25">
      <c r="A2323">
        <f t="shared" si="80"/>
        <v>2322</v>
      </c>
      <c r="B2323">
        <v>56570</v>
      </c>
      <c r="C2323">
        <v>71</v>
      </c>
      <c r="D2323">
        <v>867</v>
      </c>
      <c r="E2323" t="s">
        <v>38</v>
      </c>
      <c r="F2323" t="s">
        <v>32</v>
      </c>
      <c r="G2323" t="s">
        <v>33</v>
      </c>
      <c r="N2323" t="s">
        <v>19</v>
      </c>
      <c r="O2323" t="s">
        <v>97</v>
      </c>
      <c r="P2323" t="s">
        <v>20</v>
      </c>
      <c r="Q2323" t="s">
        <v>14</v>
      </c>
      <c r="S2323" t="str">
        <f t="shared" si="79"/>
        <v>UPDATE tbl_clubs SET intItemID = 2322  WHERE sku = 56570</v>
      </c>
      <c r="V2323" t="s">
        <v>2419</v>
      </c>
    </row>
    <row r="2324" spans="1:22" x14ac:dyDescent="0.25">
      <c r="A2324">
        <f t="shared" si="80"/>
        <v>2323</v>
      </c>
      <c r="B2324">
        <v>56571</v>
      </c>
      <c r="C2324">
        <v>71</v>
      </c>
      <c r="D2324">
        <v>867</v>
      </c>
      <c r="E2324" t="s">
        <v>38</v>
      </c>
      <c r="F2324" t="s">
        <v>32</v>
      </c>
      <c r="G2324" t="s">
        <v>33</v>
      </c>
      <c r="N2324" t="s">
        <v>19</v>
      </c>
      <c r="O2324" t="s">
        <v>97</v>
      </c>
      <c r="P2324" t="s">
        <v>20</v>
      </c>
      <c r="Q2324" t="s">
        <v>14</v>
      </c>
      <c r="S2324" t="str">
        <f t="shared" si="79"/>
        <v>UPDATE tbl_clubs SET intItemID = 2323  WHERE sku = 56571</v>
      </c>
      <c r="V2324" t="s">
        <v>2420</v>
      </c>
    </row>
    <row r="2325" spans="1:22" x14ac:dyDescent="0.25">
      <c r="A2325">
        <f t="shared" si="80"/>
        <v>2324</v>
      </c>
      <c r="B2325">
        <v>56572</v>
      </c>
      <c r="C2325">
        <v>71</v>
      </c>
      <c r="D2325">
        <v>867</v>
      </c>
      <c r="E2325" t="s">
        <v>38</v>
      </c>
      <c r="F2325" t="s">
        <v>32</v>
      </c>
      <c r="G2325" t="s">
        <v>33</v>
      </c>
      <c r="N2325" t="s">
        <v>19</v>
      </c>
      <c r="O2325" t="s">
        <v>97</v>
      </c>
      <c r="P2325" t="s">
        <v>20</v>
      </c>
      <c r="Q2325" t="s">
        <v>14</v>
      </c>
      <c r="S2325" t="str">
        <f t="shared" si="79"/>
        <v>UPDATE tbl_clubs SET intItemID = 2324  WHERE sku = 56572</v>
      </c>
      <c r="V2325" t="s">
        <v>2421</v>
      </c>
    </row>
    <row r="2326" spans="1:22" x14ac:dyDescent="0.25">
      <c r="A2326">
        <f t="shared" si="80"/>
        <v>2325</v>
      </c>
      <c r="B2326">
        <v>56573</v>
      </c>
      <c r="C2326">
        <v>71</v>
      </c>
      <c r="D2326">
        <v>867</v>
      </c>
      <c r="E2326" t="s">
        <v>31</v>
      </c>
      <c r="F2326" t="s">
        <v>32</v>
      </c>
      <c r="G2326" t="s">
        <v>33</v>
      </c>
      <c r="N2326" t="s">
        <v>19</v>
      </c>
      <c r="O2326" t="s">
        <v>97</v>
      </c>
      <c r="P2326" t="s">
        <v>20</v>
      </c>
      <c r="Q2326" t="s">
        <v>14</v>
      </c>
      <c r="S2326" t="str">
        <f t="shared" si="79"/>
        <v>UPDATE tbl_clubs SET intItemID = 2325  WHERE sku = 56573</v>
      </c>
      <c r="V2326" t="s">
        <v>2422</v>
      </c>
    </row>
    <row r="2327" spans="1:22" x14ac:dyDescent="0.25">
      <c r="A2327">
        <f t="shared" si="80"/>
        <v>2326</v>
      </c>
      <c r="B2327">
        <v>56575</v>
      </c>
      <c r="C2327">
        <v>71</v>
      </c>
      <c r="D2327">
        <v>867</v>
      </c>
      <c r="E2327" t="s">
        <v>43</v>
      </c>
      <c r="F2327" t="s">
        <v>44</v>
      </c>
      <c r="G2327" t="s">
        <v>33</v>
      </c>
      <c r="N2327" t="s">
        <v>19</v>
      </c>
      <c r="O2327" t="s">
        <v>97</v>
      </c>
      <c r="P2327" t="s">
        <v>20</v>
      </c>
      <c r="Q2327" t="s">
        <v>14</v>
      </c>
      <c r="S2327" t="str">
        <f t="shared" si="79"/>
        <v>UPDATE tbl_clubs SET intItemID = 2326  WHERE sku = 56575</v>
      </c>
      <c r="V2327" t="s">
        <v>2423</v>
      </c>
    </row>
    <row r="2328" spans="1:22" x14ac:dyDescent="0.25">
      <c r="A2328">
        <f t="shared" si="80"/>
        <v>2327</v>
      </c>
      <c r="B2328">
        <v>56576</v>
      </c>
      <c r="C2328">
        <v>71</v>
      </c>
      <c r="D2328">
        <v>867</v>
      </c>
      <c r="E2328" t="s">
        <v>39</v>
      </c>
      <c r="F2328" t="s">
        <v>32</v>
      </c>
      <c r="G2328" t="s">
        <v>42</v>
      </c>
      <c r="N2328" t="s">
        <v>19</v>
      </c>
      <c r="O2328" t="s">
        <v>97</v>
      </c>
      <c r="P2328" t="s">
        <v>20</v>
      </c>
      <c r="Q2328" t="s">
        <v>14</v>
      </c>
      <c r="S2328" t="str">
        <f t="shared" si="79"/>
        <v>UPDATE tbl_clubs SET intItemID = 2327  WHERE sku = 56576</v>
      </c>
      <c r="V2328" t="s">
        <v>2424</v>
      </c>
    </row>
    <row r="2329" spans="1:22" x14ac:dyDescent="0.25">
      <c r="A2329">
        <f t="shared" si="80"/>
        <v>2328</v>
      </c>
      <c r="B2329">
        <v>56577</v>
      </c>
      <c r="C2329">
        <v>71</v>
      </c>
      <c r="D2329">
        <v>867</v>
      </c>
      <c r="E2329" t="s">
        <v>38</v>
      </c>
      <c r="F2329" t="s">
        <v>32</v>
      </c>
      <c r="G2329" t="s">
        <v>33</v>
      </c>
      <c r="N2329" t="s">
        <v>19</v>
      </c>
      <c r="O2329" t="s">
        <v>97</v>
      </c>
      <c r="P2329" t="s">
        <v>20</v>
      </c>
      <c r="Q2329" t="s">
        <v>14</v>
      </c>
      <c r="S2329" t="str">
        <f t="shared" si="79"/>
        <v>UPDATE tbl_clubs SET intItemID = 2328  WHERE sku = 56577</v>
      </c>
      <c r="V2329" t="s">
        <v>2425</v>
      </c>
    </row>
    <row r="2330" spans="1:22" x14ac:dyDescent="0.25">
      <c r="A2330">
        <f t="shared" si="80"/>
        <v>2329</v>
      </c>
      <c r="B2330">
        <v>56578</v>
      </c>
      <c r="C2330">
        <v>71</v>
      </c>
      <c r="D2330">
        <v>867</v>
      </c>
      <c r="E2330" t="s">
        <v>38</v>
      </c>
      <c r="F2330" t="s">
        <v>32</v>
      </c>
      <c r="G2330" t="s">
        <v>33</v>
      </c>
      <c r="N2330" t="s">
        <v>19</v>
      </c>
      <c r="O2330" t="s">
        <v>97</v>
      </c>
      <c r="P2330" t="s">
        <v>20</v>
      </c>
      <c r="Q2330" t="s">
        <v>14</v>
      </c>
      <c r="S2330" t="str">
        <f t="shared" si="79"/>
        <v>UPDATE tbl_clubs SET intItemID = 2329  WHERE sku = 56578</v>
      </c>
      <c r="V2330" t="s">
        <v>2426</v>
      </c>
    </row>
    <row r="2331" spans="1:22" x14ac:dyDescent="0.25">
      <c r="A2331">
        <f t="shared" si="80"/>
        <v>2330</v>
      </c>
      <c r="B2331">
        <v>56580</v>
      </c>
      <c r="C2331">
        <v>71</v>
      </c>
      <c r="D2331">
        <v>867</v>
      </c>
      <c r="E2331" t="s">
        <v>31</v>
      </c>
      <c r="F2331" t="s">
        <v>32</v>
      </c>
      <c r="G2331" t="s">
        <v>33</v>
      </c>
      <c r="N2331" t="s">
        <v>19</v>
      </c>
      <c r="O2331" t="s">
        <v>97</v>
      </c>
      <c r="P2331" t="s">
        <v>20</v>
      </c>
      <c r="Q2331" t="s">
        <v>14</v>
      </c>
      <c r="S2331" t="str">
        <f t="shared" si="79"/>
        <v>UPDATE tbl_clubs SET intItemID = 2330  WHERE sku = 56580</v>
      </c>
      <c r="V2331" t="s">
        <v>2427</v>
      </c>
    </row>
    <row r="2332" spans="1:22" x14ac:dyDescent="0.25">
      <c r="A2332">
        <f t="shared" si="80"/>
        <v>2331</v>
      </c>
      <c r="B2332">
        <v>56582</v>
      </c>
      <c r="C2332">
        <v>71</v>
      </c>
      <c r="D2332">
        <v>1109</v>
      </c>
      <c r="E2332" t="s">
        <v>43</v>
      </c>
      <c r="F2332" t="s">
        <v>44</v>
      </c>
      <c r="G2332" t="s">
        <v>33</v>
      </c>
      <c r="N2332" t="s">
        <v>19</v>
      </c>
      <c r="O2332" t="s">
        <v>97</v>
      </c>
      <c r="P2332" t="s">
        <v>20</v>
      </c>
      <c r="Q2332" t="s">
        <v>14</v>
      </c>
      <c r="S2332" t="str">
        <f t="shared" si="79"/>
        <v>UPDATE tbl_clubs SET intItemID = 2331  WHERE sku = 56582</v>
      </c>
      <c r="V2332" t="s">
        <v>2428</v>
      </c>
    </row>
    <row r="2333" spans="1:22" x14ac:dyDescent="0.25">
      <c r="A2333">
        <f t="shared" si="80"/>
        <v>2332</v>
      </c>
      <c r="B2333">
        <v>56583</v>
      </c>
      <c r="C2333">
        <v>71</v>
      </c>
      <c r="D2333">
        <v>1642</v>
      </c>
      <c r="E2333" t="s">
        <v>36</v>
      </c>
      <c r="F2333" t="s">
        <v>32</v>
      </c>
      <c r="G2333" t="s">
        <v>33</v>
      </c>
      <c r="N2333" t="s">
        <v>19</v>
      </c>
      <c r="O2333" t="s">
        <v>97</v>
      </c>
      <c r="P2333" t="s">
        <v>20</v>
      </c>
      <c r="Q2333" t="s">
        <v>14</v>
      </c>
      <c r="S2333" t="str">
        <f t="shared" si="79"/>
        <v>UPDATE tbl_clubs SET intItemID = 2332  WHERE sku = 56583</v>
      </c>
      <c r="V2333" t="s">
        <v>2429</v>
      </c>
    </row>
    <row r="2334" spans="1:22" x14ac:dyDescent="0.25">
      <c r="A2334">
        <f t="shared" si="80"/>
        <v>2333</v>
      </c>
      <c r="B2334">
        <v>56584</v>
      </c>
      <c r="C2334">
        <v>71</v>
      </c>
      <c r="D2334">
        <v>1127</v>
      </c>
      <c r="E2334" t="s">
        <v>39</v>
      </c>
      <c r="F2334" t="s">
        <v>44</v>
      </c>
      <c r="G2334" t="s">
        <v>42</v>
      </c>
      <c r="N2334" t="s">
        <v>19</v>
      </c>
      <c r="O2334" t="s">
        <v>97</v>
      </c>
      <c r="P2334" t="s">
        <v>20</v>
      </c>
      <c r="Q2334" t="s">
        <v>14</v>
      </c>
      <c r="S2334" t="str">
        <f t="shared" si="79"/>
        <v>UPDATE tbl_clubs SET intItemID = 2333  WHERE sku = 56584</v>
      </c>
      <c r="V2334" t="s">
        <v>2430</v>
      </c>
    </row>
    <row r="2335" spans="1:22" x14ac:dyDescent="0.25">
      <c r="A2335">
        <f t="shared" si="80"/>
        <v>2334</v>
      </c>
      <c r="B2335">
        <v>56585</v>
      </c>
      <c r="C2335">
        <v>71</v>
      </c>
      <c r="D2335">
        <v>950</v>
      </c>
      <c r="E2335" t="s">
        <v>56</v>
      </c>
      <c r="F2335" t="s">
        <v>32</v>
      </c>
      <c r="G2335" t="s">
        <v>33</v>
      </c>
      <c r="N2335" t="s">
        <v>19</v>
      </c>
      <c r="O2335" t="s">
        <v>97</v>
      </c>
      <c r="P2335" t="s">
        <v>20</v>
      </c>
      <c r="Q2335" t="s">
        <v>14</v>
      </c>
      <c r="S2335" t="str">
        <f t="shared" si="79"/>
        <v>UPDATE tbl_clubs SET intItemID = 2334  WHERE sku = 56585</v>
      </c>
      <c r="V2335" t="s">
        <v>2431</v>
      </c>
    </row>
    <row r="2336" spans="1:22" x14ac:dyDescent="0.25">
      <c r="A2336">
        <f t="shared" si="80"/>
        <v>2335</v>
      </c>
      <c r="B2336">
        <v>56586</v>
      </c>
      <c r="C2336">
        <v>71</v>
      </c>
      <c r="D2336">
        <v>28</v>
      </c>
      <c r="E2336" t="s">
        <v>38</v>
      </c>
      <c r="F2336" t="s">
        <v>32</v>
      </c>
      <c r="G2336" t="s">
        <v>33</v>
      </c>
      <c r="N2336" t="s">
        <v>19</v>
      </c>
      <c r="O2336" t="s">
        <v>97</v>
      </c>
      <c r="P2336" t="s">
        <v>20</v>
      </c>
      <c r="Q2336" t="s">
        <v>14</v>
      </c>
      <c r="S2336" t="str">
        <f t="shared" si="79"/>
        <v>UPDATE tbl_clubs SET intItemID = 2335  WHERE sku = 56586</v>
      </c>
      <c r="V2336" t="s">
        <v>2432</v>
      </c>
    </row>
    <row r="2337" spans="1:22" x14ac:dyDescent="0.25">
      <c r="A2337">
        <f t="shared" si="80"/>
        <v>2336</v>
      </c>
      <c r="B2337">
        <v>56587</v>
      </c>
      <c r="C2337">
        <v>71</v>
      </c>
      <c r="D2337">
        <v>28</v>
      </c>
      <c r="E2337" t="s">
        <v>38</v>
      </c>
      <c r="F2337" t="s">
        <v>32</v>
      </c>
      <c r="G2337" t="s">
        <v>33</v>
      </c>
      <c r="N2337" t="s">
        <v>19</v>
      </c>
      <c r="O2337" t="s">
        <v>97</v>
      </c>
      <c r="P2337" t="s">
        <v>20</v>
      </c>
      <c r="Q2337" t="s">
        <v>14</v>
      </c>
      <c r="S2337" t="str">
        <f t="shared" si="79"/>
        <v>UPDATE tbl_clubs SET intItemID = 2336  WHERE sku = 56587</v>
      </c>
      <c r="V2337" t="s">
        <v>2433</v>
      </c>
    </row>
    <row r="2338" spans="1:22" x14ac:dyDescent="0.25">
      <c r="A2338">
        <f t="shared" si="80"/>
        <v>2337</v>
      </c>
      <c r="B2338">
        <v>56588</v>
      </c>
      <c r="C2338">
        <v>71</v>
      </c>
      <c r="D2338">
        <v>948</v>
      </c>
      <c r="E2338" t="s">
        <v>31</v>
      </c>
      <c r="F2338" t="s">
        <v>32</v>
      </c>
      <c r="G2338" t="s">
        <v>33</v>
      </c>
      <c r="N2338" t="s">
        <v>19</v>
      </c>
      <c r="O2338" t="s">
        <v>97</v>
      </c>
      <c r="P2338" t="s">
        <v>20</v>
      </c>
      <c r="Q2338" t="s">
        <v>14</v>
      </c>
      <c r="S2338" t="str">
        <f t="shared" si="79"/>
        <v>UPDATE tbl_clubs SET intItemID = 2337  WHERE sku = 56588</v>
      </c>
      <c r="V2338" t="s">
        <v>2434</v>
      </c>
    </row>
    <row r="2339" spans="1:22" x14ac:dyDescent="0.25">
      <c r="A2339">
        <f t="shared" si="80"/>
        <v>2338</v>
      </c>
      <c r="B2339">
        <v>56590</v>
      </c>
      <c r="C2339">
        <v>71</v>
      </c>
      <c r="D2339">
        <v>1109</v>
      </c>
      <c r="E2339" t="s">
        <v>43</v>
      </c>
      <c r="F2339" t="s">
        <v>44</v>
      </c>
      <c r="G2339" t="s">
        <v>33</v>
      </c>
      <c r="N2339" t="s">
        <v>19</v>
      </c>
      <c r="O2339" t="s">
        <v>97</v>
      </c>
      <c r="P2339" t="s">
        <v>20</v>
      </c>
      <c r="Q2339" t="s">
        <v>14</v>
      </c>
      <c r="S2339" t="str">
        <f t="shared" si="79"/>
        <v>UPDATE tbl_clubs SET intItemID = 2338  WHERE sku = 56590</v>
      </c>
      <c r="V2339" t="s">
        <v>2435</v>
      </c>
    </row>
    <row r="2340" spans="1:22" x14ac:dyDescent="0.25">
      <c r="A2340">
        <f t="shared" si="80"/>
        <v>2339</v>
      </c>
      <c r="B2340">
        <v>56591</v>
      </c>
      <c r="C2340">
        <v>71</v>
      </c>
      <c r="D2340">
        <v>1642</v>
      </c>
      <c r="E2340" t="s">
        <v>36</v>
      </c>
      <c r="F2340" t="s">
        <v>32</v>
      </c>
      <c r="G2340" t="s">
        <v>33</v>
      </c>
      <c r="N2340" t="s">
        <v>19</v>
      </c>
      <c r="O2340" t="s">
        <v>97</v>
      </c>
      <c r="P2340" t="s">
        <v>20</v>
      </c>
      <c r="Q2340" t="s">
        <v>14</v>
      </c>
      <c r="S2340" t="str">
        <f t="shared" si="79"/>
        <v>UPDATE tbl_clubs SET intItemID = 2339  WHERE sku = 56591</v>
      </c>
      <c r="V2340" t="s">
        <v>2436</v>
      </c>
    </row>
    <row r="2341" spans="1:22" x14ac:dyDescent="0.25">
      <c r="A2341">
        <f t="shared" si="80"/>
        <v>2340</v>
      </c>
      <c r="B2341">
        <v>56592</v>
      </c>
      <c r="C2341">
        <v>71</v>
      </c>
      <c r="D2341">
        <v>1127</v>
      </c>
      <c r="E2341" t="s">
        <v>39</v>
      </c>
      <c r="F2341" t="s">
        <v>44</v>
      </c>
      <c r="G2341" t="s">
        <v>42</v>
      </c>
      <c r="N2341" t="s">
        <v>19</v>
      </c>
      <c r="O2341" t="s">
        <v>97</v>
      </c>
      <c r="P2341" t="s">
        <v>20</v>
      </c>
      <c r="Q2341" t="s">
        <v>14</v>
      </c>
      <c r="S2341" t="str">
        <f t="shared" si="79"/>
        <v>UPDATE tbl_clubs SET intItemID = 2340  WHERE sku = 56592</v>
      </c>
      <c r="V2341" t="s">
        <v>2437</v>
      </c>
    </row>
    <row r="2342" spans="1:22" x14ac:dyDescent="0.25">
      <c r="A2342">
        <f t="shared" si="80"/>
        <v>2341</v>
      </c>
      <c r="B2342">
        <v>56593</v>
      </c>
      <c r="C2342">
        <v>71</v>
      </c>
      <c r="D2342">
        <v>950</v>
      </c>
      <c r="E2342" t="s">
        <v>56</v>
      </c>
      <c r="F2342" t="s">
        <v>32</v>
      </c>
      <c r="G2342" t="s">
        <v>33</v>
      </c>
      <c r="N2342" t="s">
        <v>19</v>
      </c>
      <c r="O2342" t="s">
        <v>97</v>
      </c>
      <c r="P2342" t="s">
        <v>20</v>
      </c>
      <c r="Q2342" t="s">
        <v>14</v>
      </c>
      <c r="S2342" t="str">
        <f t="shared" si="79"/>
        <v>UPDATE tbl_clubs SET intItemID = 2341  WHERE sku = 56593</v>
      </c>
      <c r="V2342" t="s">
        <v>2438</v>
      </c>
    </row>
    <row r="2343" spans="1:22" x14ac:dyDescent="0.25">
      <c r="A2343">
        <f t="shared" si="80"/>
        <v>2342</v>
      </c>
      <c r="B2343">
        <v>56594</v>
      </c>
      <c r="C2343">
        <v>71</v>
      </c>
      <c r="D2343">
        <v>28</v>
      </c>
      <c r="E2343" t="s">
        <v>38</v>
      </c>
      <c r="F2343" t="s">
        <v>32</v>
      </c>
      <c r="G2343" t="s">
        <v>33</v>
      </c>
      <c r="N2343" t="s">
        <v>19</v>
      </c>
      <c r="O2343" t="s">
        <v>97</v>
      </c>
      <c r="P2343" t="s">
        <v>20</v>
      </c>
      <c r="Q2343" t="s">
        <v>14</v>
      </c>
      <c r="S2343" t="str">
        <f t="shared" si="79"/>
        <v>UPDATE tbl_clubs SET intItemID = 2342  WHERE sku = 56594</v>
      </c>
      <c r="V2343" t="s">
        <v>2439</v>
      </c>
    </row>
    <row r="2344" spans="1:22" x14ac:dyDescent="0.25">
      <c r="A2344">
        <f t="shared" si="80"/>
        <v>2343</v>
      </c>
      <c r="B2344">
        <v>56595</v>
      </c>
      <c r="C2344">
        <v>71</v>
      </c>
      <c r="D2344">
        <v>948</v>
      </c>
      <c r="E2344" t="s">
        <v>31</v>
      </c>
      <c r="F2344" t="s">
        <v>32</v>
      </c>
      <c r="G2344" t="s">
        <v>33</v>
      </c>
      <c r="N2344" t="s">
        <v>19</v>
      </c>
      <c r="O2344" t="s">
        <v>97</v>
      </c>
      <c r="P2344" t="s">
        <v>20</v>
      </c>
      <c r="Q2344" t="s">
        <v>14</v>
      </c>
      <c r="S2344" t="str">
        <f t="shared" si="79"/>
        <v>UPDATE tbl_clubs SET intItemID = 2343  WHERE sku = 56595</v>
      </c>
      <c r="V2344" t="s">
        <v>2440</v>
      </c>
    </row>
    <row r="2345" spans="1:22" x14ac:dyDescent="0.25">
      <c r="A2345">
        <f t="shared" si="80"/>
        <v>2344</v>
      </c>
      <c r="B2345">
        <v>56597</v>
      </c>
      <c r="C2345">
        <v>71</v>
      </c>
      <c r="D2345">
        <v>1856</v>
      </c>
      <c r="E2345" t="s">
        <v>43</v>
      </c>
      <c r="F2345" t="s">
        <v>18</v>
      </c>
      <c r="G2345" t="s">
        <v>33</v>
      </c>
      <c r="N2345" t="s">
        <v>19</v>
      </c>
      <c r="O2345" t="s">
        <v>97</v>
      </c>
      <c r="P2345" t="s">
        <v>20</v>
      </c>
      <c r="Q2345" t="s">
        <v>14</v>
      </c>
      <c r="S2345" t="str">
        <f t="shared" si="79"/>
        <v>UPDATE tbl_clubs SET intItemID = 2344  WHERE sku = 56597</v>
      </c>
      <c r="V2345" t="s">
        <v>2441</v>
      </c>
    </row>
    <row r="2346" spans="1:22" x14ac:dyDescent="0.25">
      <c r="A2346">
        <f t="shared" si="80"/>
        <v>2345</v>
      </c>
      <c r="B2346">
        <v>56598</v>
      </c>
      <c r="C2346">
        <v>71</v>
      </c>
      <c r="D2346">
        <v>203</v>
      </c>
      <c r="E2346" t="s">
        <v>36</v>
      </c>
      <c r="F2346" t="s">
        <v>32</v>
      </c>
      <c r="G2346" t="s">
        <v>33</v>
      </c>
      <c r="N2346" t="s">
        <v>19</v>
      </c>
      <c r="O2346" t="s">
        <v>97</v>
      </c>
      <c r="P2346" t="s">
        <v>20</v>
      </c>
      <c r="Q2346" t="s">
        <v>14</v>
      </c>
      <c r="S2346" t="str">
        <f t="shared" si="79"/>
        <v>UPDATE tbl_clubs SET intItemID = 2345  WHERE sku = 56598</v>
      </c>
      <c r="V2346" t="s">
        <v>2442</v>
      </c>
    </row>
    <row r="2347" spans="1:22" x14ac:dyDescent="0.25">
      <c r="A2347">
        <f t="shared" si="80"/>
        <v>2346</v>
      </c>
      <c r="B2347">
        <v>56599</v>
      </c>
      <c r="C2347">
        <v>71</v>
      </c>
      <c r="D2347">
        <v>959</v>
      </c>
      <c r="E2347" t="s">
        <v>39</v>
      </c>
      <c r="F2347" t="s">
        <v>32</v>
      </c>
      <c r="G2347" t="s">
        <v>42</v>
      </c>
      <c r="N2347" t="s">
        <v>19</v>
      </c>
      <c r="O2347" t="s">
        <v>97</v>
      </c>
      <c r="P2347" t="s">
        <v>20</v>
      </c>
      <c r="Q2347" t="s">
        <v>14</v>
      </c>
      <c r="S2347" t="str">
        <f t="shared" si="79"/>
        <v>UPDATE tbl_clubs SET intItemID = 2346  WHERE sku = 56599</v>
      </c>
      <c r="V2347" t="s">
        <v>2443</v>
      </c>
    </row>
    <row r="2348" spans="1:22" x14ac:dyDescent="0.25">
      <c r="A2348">
        <f t="shared" si="80"/>
        <v>2347</v>
      </c>
      <c r="B2348">
        <v>56600</v>
      </c>
      <c r="C2348">
        <v>71</v>
      </c>
      <c r="D2348">
        <v>957</v>
      </c>
      <c r="E2348" t="s">
        <v>56</v>
      </c>
      <c r="F2348" t="s">
        <v>32</v>
      </c>
      <c r="G2348" t="s">
        <v>33</v>
      </c>
      <c r="N2348" t="s">
        <v>19</v>
      </c>
      <c r="O2348" t="s">
        <v>97</v>
      </c>
      <c r="P2348" t="s">
        <v>20</v>
      </c>
      <c r="Q2348" t="s">
        <v>14</v>
      </c>
      <c r="S2348" t="str">
        <f t="shared" si="79"/>
        <v>UPDATE tbl_clubs SET intItemID = 2347  WHERE sku = 56600</v>
      </c>
      <c r="V2348" t="s">
        <v>2444</v>
      </c>
    </row>
    <row r="2349" spans="1:22" x14ac:dyDescent="0.25">
      <c r="A2349">
        <f t="shared" si="80"/>
        <v>2348</v>
      </c>
      <c r="B2349">
        <v>56601</v>
      </c>
      <c r="C2349">
        <v>71</v>
      </c>
      <c r="D2349">
        <v>28</v>
      </c>
      <c r="E2349" t="s">
        <v>38</v>
      </c>
      <c r="F2349" t="s">
        <v>32</v>
      </c>
      <c r="G2349" t="s">
        <v>33</v>
      </c>
      <c r="N2349" t="s">
        <v>19</v>
      </c>
      <c r="O2349" t="s">
        <v>97</v>
      </c>
      <c r="P2349" t="s">
        <v>20</v>
      </c>
      <c r="Q2349" t="s">
        <v>14</v>
      </c>
      <c r="S2349" t="str">
        <f t="shared" si="79"/>
        <v>UPDATE tbl_clubs SET intItemID = 2348  WHERE sku = 56601</v>
      </c>
      <c r="V2349" t="s">
        <v>2445</v>
      </c>
    </row>
    <row r="2350" spans="1:22" x14ac:dyDescent="0.25">
      <c r="A2350">
        <f t="shared" si="80"/>
        <v>2349</v>
      </c>
      <c r="B2350">
        <v>56602</v>
      </c>
      <c r="C2350">
        <v>71</v>
      </c>
      <c r="D2350">
        <v>28</v>
      </c>
      <c r="E2350" t="s">
        <v>31</v>
      </c>
      <c r="F2350" t="s">
        <v>32</v>
      </c>
      <c r="G2350" t="s">
        <v>33</v>
      </c>
      <c r="N2350" t="s">
        <v>19</v>
      </c>
      <c r="O2350" t="s">
        <v>97</v>
      </c>
      <c r="P2350" t="s">
        <v>20</v>
      </c>
      <c r="Q2350" t="s">
        <v>14</v>
      </c>
      <c r="S2350" t="str">
        <f t="shared" si="79"/>
        <v>UPDATE tbl_clubs SET intItemID = 2349  WHERE sku = 56602</v>
      </c>
      <c r="V2350" t="s">
        <v>2446</v>
      </c>
    </row>
    <row r="2351" spans="1:22" x14ac:dyDescent="0.25">
      <c r="A2351">
        <f t="shared" si="80"/>
        <v>2350</v>
      </c>
      <c r="B2351">
        <v>56604</v>
      </c>
      <c r="C2351">
        <v>71</v>
      </c>
      <c r="D2351">
        <v>1856</v>
      </c>
      <c r="E2351" t="s">
        <v>43</v>
      </c>
      <c r="F2351" t="s">
        <v>18</v>
      </c>
      <c r="G2351" t="s">
        <v>33</v>
      </c>
      <c r="N2351" t="s">
        <v>19</v>
      </c>
      <c r="O2351" t="s">
        <v>97</v>
      </c>
      <c r="P2351" t="s">
        <v>20</v>
      </c>
      <c r="Q2351" t="s">
        <v>14</v>
      </c>
      <c r="S2351" t="str">
        <f t="shared" si="79"/>
        <v>UPDATE tbl_clubs SET intItemID = 2350  WHERE sku = 56604</v>
      </c>
      <c r="V2351" t="s">
        <v>2447</v>
      </c>
    </row>
    <row r="2352" spans="1:22" x14ac:dyDescent="0.25">
      <c r="A2352">
        <f t="shared" si="80"/>
        <v>2351</v>
      </c>
      <c r="B2352">
        <v>56605</v>
      </c>
      <c r="C2352">
        <v>71</v>
      </c>
      <c r="D2352">
        <v>203</v>
      </c>
      <c r="E2352" t="s">
        <v>36</v>
      </c>
      <c r="F2352" t="s">
        <v>32</v>
      </c>
      <c r="G2352" t="s">
        <v>33</v>
      </c>
      <c r="N2352" t="s">
        <v>19</v>
      </c>
      <c r="O2352" t="s">
        <v>97</v>
      </c>
      <c r="P2352" t="s">
        <v>20</v>
      </c>
      <c r="Q2352" t="s">
        <v>14</v>
      </c>
      <c r="S2352" t="str">
        <f t="shared" si="79"/>
        <v>UPDATE tbl_clubs SET intItemID = 2351  WHERE sku = 56605</v>
      </c>
      <c r="V2352" t="s">
        <v>2448</v>
      </c>
    </row>
    <row r="2353" spans="1:22" x14ac:dyDescent="0.25">
      <c r="A2353">
        <f t="shared" si="80"/>
        <v>2352</v>
      </c>
      <c r="B2353">
        <v>56606</v>
      </c>
      <c r="C2353">
        <v>71</v>
      </c>
      <c r="D2353">
        <v>28</v>
      </c>
      <c r="E2353" t="s">
        <v>39</v>
      </c>
      <c r="F2353" t="s">
        <v>40</v>
      </c>
      <c r="G2353" t="s">
        <v>42</v>
      </c>
      <c r="N2353" t="s">
        <v>19</v>
      </c>
      <c r="O2353" t="s">
        <v>97</v>
      </c>
      <c r="P2353" t="s">
        <v>20</v>
      </c>
      <c r="Q2353" t="s">
        <v>14</v>
      </c>
      <c r="S2353" t="str">
        <f t="shared" si="79"/>
        <v>UPDATE tbl_clubs SET intItemID = 2352  WHERE sku = 56606</v>
      </c>
      <c r="V2353" t="s">
        <v>2449</v>
      </c>
    </row>
    <row r="2354" spans="1:22" x14ac:dyDescent="0.25">
      <c r="A2354">
        <f t="shared" si="80"/>
        <v>2353</v>
      </c>
      <c r="B2354">
        <v>56607</v>
      </c>
      <c r="C2354">
        <v>71</v>
      </c>
      <c r="D2354">
        <v>957</v>
      </c>
      <c r="E2354" t="s">
        <v>56</v>
      </c>
      <c r="F2354" t="s">
        <v>32</v>
      </c>
      <c r="G2354" t="s">
        <v>33</v>
      </c>
      <c r="N2354" t="s">
        <v>19</v>
      </c>
      <c r="O2354" t="s">
        <v>97</v>
      </c>
      <c r="P2354" t="s">
        <v>20</v>
      </c>
      <c r="Q2354" t="s">
        <v>14</v>
      </c>
      <c r="S2354" t="str">
        <f t="shared" si="79"/>
        <v>UPDATE tbl_clubs SET intItemID = 2353  WHERE sku = 56607</v>
      </c>
      <c r="V2354" t="s">
        <v>2450</v>
      </c>
    </row>
    <row r="2355" spans="1:22" x14ac:dyDescent="0.25">
      <c r="A2355">
        <f t="shared" si="80"/>
        <v>2354</v>
      </c>
      <c r="B2355">
        <v>56608</v>
      </c>
      <c r="C2355">
        <v>71</v>
      </c>
      <c r="D2355">
        <v>28</v>
      </c>
      <c r="E2355" t="s">
        <v>38</v>
      </c>
      <c r="F2355" t="s">
        <v>32</v>
      </c>
      <c r="G2355" t="s">
        <v>33</v>
      </c>
      <c r="N2355" t="s">
        <v>19</v>
      </c>
      <c r="O2355" t="s">
        <v>97</v>
      </c>
      <c r="P2355" t="s">
        <v>20</v>
      </c>
      <c r="Q2355" t="s">
        <v>14</v>
      </c>
      <c r="S2355" t="str">
        <f t="shared" si="79"/>
        <v>UPDATE tbl_clubs SET intItemID = 2354  WHERE sku = 56608</v>
      </c>
      <c r="V2355" t="s">
        <v>2451</v>
      </c>
    </row>
    <row r="2356" spans="1:22" x14ac:dyDescent="0.25">
      <c r="A2356">
        <f t="shared" si="80"/>
        <v>2355</v>
      </c>
      <c r="B2356">
        <v>56609</v>
      </c>
      <c r="C2356">
        <v>71</v>
      </c>
      <c r="D2356">
        <v>28</v>
      </c>
      <c r="E2356" t="s">
        <v>38</v>
      </c>
      <c r="F2356" t="s">
        <v>32</v>
      </c>
      <c r="G2356" t="s">
        <v>33</v>
      </c>
      <c r="N2356" t="s">
        <v>19</v>
      </c>
      <c r="O2356" t="s">
        <v>97</v>
      </c>
      <c r="P2356" t="s">
        <v>20</v>
      </c>
      <c r="Q2356" t="s">
        <v>14</v>
      </c>
      <c r="S2356" t="str">
        <f t="shared" si="79"/>
        <v>UPDATE tbl_clubs SET intItemID = 2355  WHERE sku = 56609</v>
      </c>
      <c r="V2356" t="s">
        <v>2452</v>
      </c>
    </row>
    <row r="2357" spans="1:22" x14ac:dyDescent="0.25">
      <c r="A2357">
        <f t="shared" si="80"/>
        <v>2356</v>
      </c>
      <c r="B2357">
        <v>56610</v>
      </c>
      <c r="C2357">
        <v>71</v>
      </c>
      <c r="D2357">
        <v>28</v>
      </c>
      <c r="E2357" t="s">
        <v>31</v>
      </c>
      <c r="F2357" t="s">
        <v>32</v>
      </c>
      <c r="G2357" t="s">
        <v>33</v>
      </c>
      <c r="N2357" t="s">
        <v>19</v>
      </c>
      <c r="O2357" t="s">
        <v>97</v>
      </c>
      <c r="P2357" t="s">
        <v>20</v>
      </c>
      <c r="Q2357" t="s">
        <v>14</v>
      </c>
      <c r="S2357" t="str">
        <f t="shared" si="79"/>
        <v>UPDATE tbl_clubs SET intItemID = 2356  WHERE sku = 56610</v>
      </c>
      <c r="V2357" t="s">
        <v>2453</v>
      </c>
    </row>
    <row r="2358" spans="1:22" x14ac:dyDescent="0.25">
      <c r="A2358">
        <f t="shared" si="80"/>
        <v>2357</v>
      </c>
      <c r="B2358">
        <v>56612</v>
      </c>
      <c r="C2358">
        <v>71</v>
      </c>
      <c r="D2358">
        <v>1856</v>
      </c>
      <c r="E2358" t="s">
        <v>43</v>
      </c>
      <c r="F2358" t="s">
        <v>18</v>
      </c>
      <c r="G2358" t="s">
        <v>33</v>
      </c>
      <c r="N2358" t="s">
        <v>19</v>
      </c>
      <c r="O2358" t="s">
        <v>97</v>
      </c>
      <c r="P2358" t="s">
        <v>20</v>
      </c>
      <c r="Q2358" t="s">
        <v>14</v>
      </c>
      <c r="S2358" t="str">
        <f t="shared" si="79"/>
        <v>UPDATE tbl_clubs SET intItemID = 2357  WHERE sku = 56612</v>
      </c>
      <c r="V2358" t="s">
        <v>2454</v>
      </c>
    </row>
    <row r="2359" spans="1:22" x14ac:dyDescent="0.25">
      <c r="A2359">
        <f t="shared" si="80"/>
        <v>2358</v>
      </c>
      <c r="B2359">
        <v>56613</v>
      </c>
      <c r="C2359">
        <v>71</v>
      </c>
      <c r="D2359">
        <v>203</v>
      </c>
      <c r="E2359" t="s">
        <v>36</v>
      </c>
      <c r="F2359" t="s">
        <v>32</v>
      </c>
      <c r="G2359" t="s">
        <v>33</v>
      </c>
      <c r="N2359" t="s">
        <v>19</v>
      </c>
      <c r="O2359" t="s">
        <v>97</v>
      </c>
      <c r="P2359" t="s">
        <v>20</v>
      </c>
      <c r="Q2359" t="s">
        <v>14</v>
      </c>
      <c r="S2359" t="str">
        <f t="shared" si="79"/>
        <v>UPDATE tbl_clubs SET intItemID = 2358  WHERE sku = 56613</v>
      </c>
      <c r="V2359" t="s">
        <v>2455</v>
      </c>
    </row>
    <row r="2360" spans="1:22" x14ac:dyDescent="0.25">
      <c r="A2360">
        <f t="shared" si="80"/>
        <v>2359</v>
      </c>
      <c r="B2360">
        <v>56614</v>
      </c>
      <c r="C2360">
        <v>71</v>
      </c>
      <c r="D2360">
        <v>28</v>
      </c>
      <c r="E2360" t="s">
        <v>39</v>
      </c>
      <c r="F2360" t="s">
        <v>40</v>
      </c>
      <c r="G2360" t="s">
        <v>42</v>
      </c>
      <c r="N2360" t="s">
        <v>19</v>
      </c>
      <c r="O2360" t="s">
        <v>97</v>
      </c>
      <c r="P2360" t="s">
        <v>20</v>
      </c>
      <c r="Q2360" t="s">
        <v>14</v>
      </c>
      <c r="S2360" t="str">
        <f t="shared" si="79"/>
        <v>UPDATE tbl_clubs SET intItemID = 2359  WHERE sku = 56614</v>
      </c>
      <c r="V2360" t="s">
        <v>2456</v>
      </c>
    </row>
    <row r="2361" spans="1:22" x14ac:dyDescent="0.25">
      <c r="A2361">
        <f t="shared" si="80"/>
        <v>2360</v>
      </c>
      <c r="B2361">
        <v>56615</v>
      </c>
      <c r="C2361">
        <v>71</v>
      </c>
      <c r="D2361">
        <v>957</v>
      </c>
      <c r="E2361" t="s">
        <v>56</v>
      </c>
      <c r="F2361" t="s">
        <v>32</v>
      </c>
      <c r="G2361" t="s">
        <v>33</v>
      </c>
      <c r="N2361" t="s">
        <v>19</v>
      </c>
      <c r="O2361" t="s">
        <v>97</v>
      </c>
      <c r="P2361" t="s">
        <v>20</v>
      </c>
      <c r="Q2361" t="s">
        <v>14</v>
      </c>
      <c r="S2361" t="str">
        <f t="shared" si="79"/>
        <v>UPDATE tbl_clubs SET intItemID = 2360  WHERE sku = 56615</v>
      </c>
      <c r="V2361" t="s">
        <v>2457</v>
      </c>
    </row>
    <row r="2362" spans="1:22" x14ac:dyDescent="0.25">
      <c r="A2362">
        <f t="shared" si="80"/>
        <v>2361</v>
      </c>
      <c r="B2362">
        <v>56616</v>
      </c>
      <c r="C2362">
        <v>71</v>
      </c>
      <c r="D2362">
        <v>28</v>
      </c>
      <c r="E2362" t="s">
        <v>38</v>
      </c>
      <c r="F2362" t="s">
        <v>32</v>
      </c>
      <c r="G2362" t="s">
        <v>33</v>
      </c>
      <c r="N2362" t="s">
        <v>19</v>
      </c>
      <c r="O2362" t="s">
        <v>97</v>
      </c>
      <c r="P2362" t="s">
        <v>20</v>
      </c>
      <c r="Q2362" t="s">
        <v>14</v>
      </c>
      <c r="S2362" t="str">
        <f t="shared" si="79"/>
        <v>UPDATE tbl_clubs SET intItemID = 2361  WHERE sku = 56616</v>
      </c>
      <c r="V2362" t="s">
        <v>2458</v>
      </c>
    </row>
    <row r="2363" spans="1:22" x14ac:dyDescent="0.25">
      <c r="A2363">
        <f t="shared" si="80"/>
        <v>2362</v>
      </c>
      <c r="B2363">
        <v>56617</v>
      </c>
      <c r="C2363">
        <v>71</v>
      </c>
      <c r="D2363">
        <v>28</v>
      </c>
      <c r="E2363" t="s">
        <v>38</v>
      </c>
      <c r="F2363" t="s">
        <v>32</v>
      </c>
      <c r="G2363" t="s">
        <v>33</v>
      </c>
      <c r="N2363" t="s">
        <v>19</v>
      </c>
      <c r="O2363" t="s">
        <v>97</v>
      </c>
      <c r="P2363" t="s">
        <v>20</v>
      </c>
      <c r="Q2363" t="s">
        <v>14</v>
      </c>
      <c r="S2363" t="str">
        <f t="shared" si="79"/>
        <v>UPDATE tbl_clubs SET intItemID = 2362  WHERE sku = 56617</v>
      </c>
      <c r="V2363" t="s">
        <v>2459</v>
      </c>
    </row>
    <row r="2364" spans="1:22" x14ac:dyDescent="0.25">
      <c r="A2364">
        <f t="shared" si="80"/>
        <v>2363</v>
      </c>
      <c r="B2364">
        <v>56618</v>
      </c>
      <c r="C2364">
        <v>71</v>
      </c>
      <c r="D2364">
        <v>28</v>
      </c>
      <c r="E2364" t="s">
        <v>31</v>
      </c>
      <c r="F2364" t="s">
        <v>32</v>
      </c>
      <c r="G2364" t="s">
        <v>33</v>
      </c>
      <c r="N2364" t="s">
        <v>19</v>
      </c>
      <c r="O2364" t="s">
        <v>97</v>
      </c>
      <c r="P2364" t="s">
        <v>20</v>
      </c>
      <c r="Q2364" t="s">
        <v>14</v>
      </c>
      <c r="S2364" t="str">
        <f t="shared" si="79"/>
        <v>UPDATE tbl_clubs SET intItemID = 2363  WHERE sku = 56618</v>
      </c>
      <c r="V2364" t="s">
        <v>2460</v>
      </c>
    </row>
    <row r="2365" spans="1:22" x14ac:dyDescent="0.25">
      <c r="A2365">
        <f t="shared" si="80"/>
        <v>2364</v>
      </c>
      <c r="B2365">
        <v>56620</v>
      </c>
      <c r="C2365">
        <v>71</v>
      </c>
      <c r="D2365">
        <v>867</v>
      </c>
      <c r="E2365" t="s">
        <v>43</v>
      </c>
      <c r="F2365" t="s">
        <v>44</v>
      </c>
      <c r="G2365" t="s">
        <v>33</v>
      </c>
      <c r="N2365" t="s">
        <v>19</v>
      </c>
      <c r="O2365" t="s">
        <v>97</v>
      </c>
      <c r="P2365" t="s">
        <v>20</v>
      </c>
      <c r="Q2365" t="s">
        <v>14</v>
      </c>
      <c r="S2365" t="str">
        <f t="shared" si="79"/>
        <v>UPDATE tbl_clubs SET intItemID = 2364  WHERE sku = 56620</v>
      </c>
      <c r="V2365" t="s">
        <v>2461</v>
      </c>
    </row>
    <row r="2366" spans="1:22" x14ac:dyDescent="0.25">
      <c r="A2366">
        <f t="shared" si="80"/>
        <v>2365</v>
      </c>
      <c r="B2366">
        <v>56621</v>
      </c>
      <c r="C2366">
        <v>71</v>
      </c>
      <c r="D2366">
        <v>867</v>
      </c>
      <c r="E2366" t="s">
        <v>39</v>
      </c>
      <c r="F2366" t="s">
        <v>32</v>
      </c>
      <c r="G2366" t="s">
        <v>42</v>
      </c>
      <c r="N2366" t="s">
        <v>19</v>
      </c>
      <c r="O2366" t="s">
        <v>97</v>
      </c>
      <c r="P2366" t="s">
        <v>20</v>
      </c>
      <c r="Q2366" t="s">
        <v>14</v>
      </c>
      <c r="S2366" t="str">
        <f t="shared" si="79"/>
        <v>UPDATE tbl_clubs SET intItemID = 2365  WHERE sku = 56621</v>
      </c>
      <c r="V2366" t="s">
        <v>2462</v>
      </c>
    </row>
    <row r="2367" spans="1:22" x14ac:dyDescent="0.25">
      <c r="A2367">
        <f t="shared" si="80"/>
        <v>2366</v>
      </c>
      <c r="B2367">
        <v>56622</v>
      </c>
      <c r="C2367">
        <v>71</v>
      </c>
      <c r="D2367">
        <v>867</v>
      </c>
      <c r="E2367" t="s">
        <v>38</v>
      </c>
      <c r="F2367" t="s">
        <v>32</v>
      </c>
      <c r="G2367" t="s">
        <v>33</v>
      </c>
      <c r="N2367" t="s">
        <v>19</v>
      </c>
      <c r="O2367" t="s">
        <v>97</v>
      </c>
      <c r="P2367" t="s">
        <v>20</v>
      </c>
      <c r="Q2367" t="s">
        <v>14</v>
      </c>
      <c r="S2367" t="str">
        <f t="shared" si="79"/>
        <v>UPDATE tbl_clubs SET intItemID = 2366  WHERE sku = 56622</v>
      </c>
      <c r="V2367" t="s">
        <v>2463</v>
      </c>
    </row>
    <row r="2368" spans="1:22" x14ac:dyDescent="0.25">
      <c r="A2368">
        <f t="shared" si="80"/>
        <v>2367</v>
      </c>
      <c r="B2368">
        <v>56623</v>
      </c>
      <c r="C2368">
        <v>71</v>
      </c>
      <c r="D2368">
        <v>867</v>
      </c>
      <c r="E2368" t="s">
        <v>38</v>
      </c>
      <c r="F2368" t="s">
        <v>32</v>
      </c>
      <c r="G2368" t="s">
        <v>33</v>
      </c>
      <c r="N2368" t="s">
        <v>19</v>
      </c>
      <c r="O2368" t="s">
        <v>97</v>
      </c>
      <c r="P2368" t="s">
        <v>20</v>
      </c>
      <c r="Q2368" t="s">
        <v>14</v>
      </c>
      <c r="S2368" t="str">
        <f t="shared" si="79"/>
        <v>UPDATE tbl_clubs SET intItemID = 2367  WHERE sku = 56623</v>
      </c>
      <c r="V2368" t="s">
        <v>2464</v>
      </c>
    </row>
    <row r="2369" spans="1:22" x14ac:dyDescent="0.25">
      <c r="A2369">
        <f t="shared" si="80"/>
        <v>2368</v>
      </c>
      <c r="B2369">
        <v>56624</v>
      </c>
      <c r="C2369">
        <v>71</v>
      </c>
      <c r="D2369">
        <v>867</v>
      </c>
      <c r="E2369" t="s">
        <v>38</v>
      </c>
      <c r="F2369" t="s">
        <v>32</v>
      </c>
      <c r="G2369" t="s">
        <v>33</v>
      </c>
      <c r="N2369" t="s">
        <v>19</v>
      </c>
      <c r="O2369" t="s">
        <v>97</v>
      </c>
      <c r="P2369" t="s">
        <v>20</v>
      </c>
      <c r="Q2369" t="s">
        <v>14</v>
      </c>
      <c r="S2369" t="str">
        <f t="shared" si="79"/>
        <v>UPDATE tbl_clubs SET intItemID = 2368  WHERE sku = 56624</v>
      </c>
      <c r="V2369" t="s">
        <v>2465</v>
      </c>
    </row>
    <row r="2370" spans="1:22" x14ac:dyDescent="0.25">
      <c r="A2370">
        <f t="shared" si="80"/>
        <v>2369</v>
      </c>
      <c r="B2370">
        <v>56625</v>
      </c>
      <c r="C2370">
        <v>71</v>
      </c>
      <c r="D2370">
        <v>867</v>
      </c>
      <c r="E2370" t="s">
        <v>31</v>
      </c>
      <c r="F2370" t="s">
        <v>32</v>
      </c>
      <c r="G2370" t="s">
        <v>33</v>
      </c>
      <c r="N2370" t="s">
        <v>19</v>
      </c>
      <c r="O2370" t="s">
        <v>97</v>
      </c>
      <c r="P2370" t="s">
        <v>20</v>
      </c>
      <c r="Q2370" t="s">
        <v>14</v>
      </c>
      <c r="S2370" t="str">
        <f t="shared" si="79"/>
        <v>UPDATE tbl_clubs SET intItemID = 2369  WHERE sku = 56625</v>
      </c>
      <c r="V2370" t="s">
        <v>2466</v>
      </c>
    </row>
    <row r="2371" spans="1:22" x14ac:dyDescent="0.25">
      <c r="A2371">
        <f t="shared" si="80"/>
        <v>2370</v>
      </c>
      <c r="B2371">
        <v>56626</v>
      </c>
      <c r="C2371">
        <v>2</v>
      </c>
      <c r="D2371">
        <v>942</v>
      </c>
      <c r="E2371" t="s">
        <v>36</v>
      </c>
      <c r="F2371" t="s">
        <v>32</v>
      </c>
      <c r="G2371" t="s">
        <v>33</v>
      </c>
      <c r="N2371" t="s">
        <v>19</v>
      </c>
      <c r="O2371" t="s">
        <v>97</v>
      </c>
      <c r="P2371" t="s">
        <v>20</v>
      </c>
      <c r="Q2371" t="s">
        <v>14</v>
      </c>
      <c r="S2371" t="str">
        <f t="shared" ref="S2371:S2434" si="81">N2371&amp;O2371&amp;" "&amp;P2371&amp;A2371&amp;" "&amp;Q2371&amp;B2371</f>
        <v>UPDATE tbl_clubs SET intItemID = 2370  WHERE sku = 56626</v>
      </c>
      <c r="V2371" t="s">
        <v>2467</v>
      </c>
    </row>
    <row r="2372" spans="1:22" x14ac:dyDescent="0.25">
      <c r="A2372">
        <f t="shared" ref="A2372:A2435" si="82">A2371+1</f>
        <v>2371</v>
      </c>
      <c r="B2372">
        <v>56628</v>
      </c>
      <c r="C2372">
        <v>26</v>
      </c>
      <c r="D2372">
        <v>1650</v>
      </c>
      <c r="E2372" t="s">
        <v>36</v>
      </c>
      <c r="F2372" t="s">
        <v>32</v>
      </c>
      <c r="G2372" t="s">
        <v>33</v>
      </c>
      <c r="N2372" t="s">
        <v>19</v>
      </c>
      <c r="O2372" t="s">
        <v>97</v>
      </c>
      <c r="P2372" t="s">
        <v>20</v>
      </c>
      <c r="Q2372" t="s">
        <v>14</v>
      </c>
      <c r="S2372" t="str">
        <f t="shared" si="81"/>
        <v>UPDATE tbl_clubs SET intItemID = 2371  WHERE sku = 56628</v>
      </c>
      <c r="V2372" t="s">
        <v>2468</v>
      </c>
    </row>
    <row r="2373" spans="1:22" x14ac:dyDescent="0.25">
      <c r="A2373">
        <f t="shared" si="82"/>
        <v>2372</v>
      </c>
      <c r="B2373">
        <v>56629</v>
      </c>
      <c r="C2373">
        <v>71</v>
      </c>
      <c r="D2373">
        <v>1127</v>
      </c>
      <c r="E2373" t="s">
        <v>39</v>
      </c>
      <c r="F2373" t="s">
        <v>44</v>
      </c>
      <c r="G2373" t="s">
        <v>42</v>
      </c>
      <c r="N2373" t="s">
        <v>19</v>
      </c>
      <c r="O2373" t="s">
        <v>97</v>
      </c>
      <c r="P2373" t="s">
        <v>20</v>
      </c>
      <c r="Q2373" t="s">
        <v>14</v>
      </c>
      <c r="S2373" t="str">
        <f t="shared" si="81"/>
        <v>UPDATE tbl_clubs SET intItemID = 2372  WHERE sku = 56629</v>
      </c>
      <c r="V2373" t="s">
        <v>2469</v>
      </c>
    </row>
    <row r="2374" spans="1:22" x14ac:dyDescent="0.25">
      <c r="A2374">
        <f t="shared" si="82"/>
        <v>2373</v>
      </c>
      <c r="B2374">
        <v>56630</v>
      </c>
      <c r="C2374">
        <v>71</v>
      </c>
      <c r="D2374">
        <v>1634</v>
      </c>
      <c r="E2374" t="s">
        <v>36</v>
      </c>
      <c r="F2374" t="s">
        <v>18</v>
      </c>
      <c r="G2374" t="s">
        <v>33</v>
      </c>
      <c r="N2374" t="s">
        <v>19</v>
      </c>
      <c r="O2374" t="s">
        <v>97</v>
      </c>
      <c r="P2374" t="s">
        <v>20</v>
      </c>
      <c r="Q2374" t="s">
        <v>14</v>
      </c>
      <c r="S2374" t="str">
        <f t="shared" si="81"/>
        <v>UPDATE tbl_clubs SET intItemID = 2373  WHERE sku = 56630</v>
      </c>
      <c r="V2374" t="s">
        <v>2470</v>
      </c>
    </row>
    <row r="2375" spans="1:22" x14ac:dyDescent="0.25">
      <c r="A2375">
        <f t="shared" si="82"/>
        <v>2374</v>
      </c>
      <c r="B2375">
        <v>56631</v>
      </c>
      <c r="C2375">
        <v>71</v>
      </c>
      <c r="D2375">
        <v>950</v>
      </c>
      <c r="E2375" t="s">
        <v>56</v>
      </c>
      <c r="F2375" t="s">
        <v>32</v>
      </c>
      <c r="G2375" t="s">
        <v>33</v>
      </c>
      <c r="N2375" t="s">
        <v>19</v>
      </c>
      <c r="O2375" t="s">
        <v>97</v>
      </c>
      <c r="P2375" t="s">
        <v>20</v>
      </c>
      <c r="Q2375" t="s">
        <v>14</v>
      </c>
      <c r="S2375" t="str">
        <f t="shared" si="81"/>
        <v>UPDATE tbl_clubs SET intItemID = 2374  WHERE sku = 56631</v>
      </c>
      <c r="V2375" t="s">
        <v>2471</v>
      </c>
    </row>
    <row r="2376" spans="1:22" x14ac:dyDescent="0.25">
      <c r="A2376">
        <f t="shared" si="82"/>
        <v>2375</v>
      </c>
      <c r="B2376">
        <v>56634</v>
      </c>
      <c r="C2376">
        <v>71</v>
      </c>
      <c r="D2376">
        <v>28</v>
      </c>
      <c r="E2376" t="s">
        <v>38</v>
      </c>
      <c r="F2376" t="s">
        <v>32</v>
      </c>
      <c r="G2376" t="s">
        <v>33</v>
      </c>
      <c r="N2376" t="s">
        <v>19</v>
      </c>
      <c r="O2376" t="s">
        <v>97</v>
      </c>
      <c r="P2376" t="s">
        <v>20</v>
      </c>
      <c r="Q2376" t="s">
        <v>14</v>
      </c>
      <c r="S2376" t="str">
        <f t="shared" si="81"/>
        <v>UPDATE tbl_clubs SET intItemID = 2375  WHERE sku = 56634</v>
      </c>
      <c r="V2376" t="s">
        <v>2472</v>
      </c>
    </row>
    <row r="2377" spans="1:22" x14ac:dyDescent="0.25">
      <c r="A2377">
        <f t="shared" si="82"/>
        <v>2376</v>
      </c>
      <c r="B2377">
        <v>56635</v>
      </c>
      <c r="C2377">
        <v>71</v>
      </c>
      <c r="D2377">
        <v>28</v>
      </c>
      <c r="E2377" t="s">
        <v>38</v>
      </c>
      <c r="F2377" t="s">
        <v>32</v>
      </c>
      <c r="G2377" t="s">
        <v>33</v>
      </c>
      <c r="N2377" t="s">
        <v>19</v>
      </c>
      <c r="O2377" t="s">
        <v>97</v>
      </c>
      <c r="P2377" t="s">
        <v>20</v>
      </c>
      <c r="Q2377" t="s">
        <v>14</v>
      </c>
      <c r="S2377" t="str">
        <f t="shared" si="81"/>
        <v>UPDATE tbl_clubs SET intItemID = 2376  WHERE sku = 56635</v>
      </c>
      <c r="V2377" t="s">
        <v>2473</v>
      </c>
    </row>
    <row r="2378" spans="1:22" x14ac:dyDescent="0.25">
      <c r="A2378">
        <f t="shared" si="82"/>
        <v>2377</v>
      </c>
      <c r="B2378">
        <v>56636</v>
      </c>
      <c r="C2378">
        <v>71</v>
      </c>
      <c r="D2378">
        <v>948</v>
      </c>
      <c r="E2378" t="s">
        <v>31</v>
      </c>
      <c r="F2378" t="s">
        <v>32</v>
      </c>
      <c r="G2378" t="s">
        <v>33</v>
      </c>
      <c r="N2378" t="s">
        <v>19</v>
      </c>
      <c r="O2378" t="s">
        <v>97</v>
      </c>
      <c r="P2378" t="s">
        <v>20</v>
      </c>
      <c r="Q2378" t="s">
        <v>14</v>
      </c>
      <c r="S2378" t="str">
        <f t="shared" si="81"/>
        <v>UPDATE tbl_clubs SET intItemID = 2377  WHERE sku = 56636</v>
      </c>
      <c r="V2378" t="s">
        <v>2474</v>
      </c>
    </row>
    <row r="2379" spans="1:22" x14ac:dyDescent="0.25">
      <c r="A2379">
        <f t="shared" si="82"/>
        <v>2378</v>
      </c>
      <c r="B2379">
        <v>56637</v>
      </c>
      <c r="C2379">
        <v>71</v>
      </c>
      <c r="D2379">
        <v>1109</v>
      </c>
      <c r="E2379" t="s">
        <v>43</v>
      </c>
      <c r="F2379" t="s">
        <v>44</v>
      </c>
      <c r="G2379" t="s">
        <v>33</v>
      </c>
      <c r="N2379" t="s">
        <v>19</v>
      </c>
      <c r="O2379" t="s">
        <v>97</v>
      </c>
      <c r="P2379" t="s">
        <v>20</v>
      </c>
      <c r="Q2379" t="s">
        <v>14</v>
      </c>
      <c r="S2379" t="str">
        <f t="shared" si="81"/>
        <v>UPDATE tbl_clubs SET intItemID = 2378  WHERE sku = 56637</v>
      </c>
      <c r="V2379" t="s">
        <v>2475</v>
      </c>
    </row>
    <row r="2380" spans="1:22" x14ac:dyDescent="0.25">
      <c r="A2380">
        <f t="shared" si="82"/>
        <v>2379</v>
      </c>
      <c r="B2380">
        <v>56640</v>
      </c>
      <c r="C2380">
        <v>71</v>
      </c>
      <c r="D2380">
        <v>28</v>
      </c>
      <c r="E2380" t="s">
        <v>39</v>
      </c>
      <c r="F2380" t="s">
        <v>44</v>
      </c>
      <c r="G2380" t="s">
        <v>42</v>
      </c>
      <c r="N2380" t="s">
        <v>19</v>
      </c>
      <c r="O2380" t="s">
        <v>97</v>
      </c>
      <c r="P2380" t="s">
        <v>20</v>
      </c>
      <c r="Q2380" t="s">
        <v>14</v>
      </c>
      <c r="S2380" t="str">
        <f t="shared" si="81"/>
        <v>UPDATE tbl_clubs SET intItemID = 2379  WHERE sku = 56640</v>
      </c>
      <c r="V2380" t="s">
        <v>2476</v>
      </c>
    </row>
    <row r="2381" spans="1:22" x14ac:dyDescent="0.25">
      <c r="A2381">
        <f t="shared" si="82"/>
        <v>2380</v>
      </c>
      <c r="B2381">
        <v>56641</v>
      </c>
      <c r="C2381">
        <v>71</v>
      </c>
      <c r="D2381">
        <v>1856</v>
      </c>
      <c r="E2381" t="s">
        <v>43</v>
      </c>
      <c r="F2381" t="s">
        <v>18</v>
      </c>
      <c r="G2381" t="s">
        <v>33</v>
      </c>
      <c r="N2381" t="s">
        <v>19</v>
      </c>
      <c r="O2381" t="s">
        <v>97</v>
      </c>
      <c r="P2381" t="s">
        <v>20</v>
      </c>
      <c r="Q2381" t="s">
        <v>14</v>
      </c>
      <c r="S2381" t="str">
        <f t="shared" si="81"/>
        <v>UPDATE tbl_clubs SET intItemID = 2380  WHERE sku = 56641</v>
      </c>
      <c r="V2381" t="s">
        <v>2477</v>
      </c>
    </row>
    <row r="2382" spans="1:22" x14ac:dyDescent="0.25">
      <c r="A2382">
        <f t="shared" si="82"/>
        <v>2381</v>
      </c>
      <c r="B2382">
        <v>56642</v>
      </c>
      <c r="C2382">
        <v>71</v>
      </c>
      <c r="D2382">
        <v>203</v>
      </c>
      <c r="E2382" t="s">
        <v>36</v>
      </c>
      <c r="F2382" t="s">
        <v>32</v>
      </c>
      <c r="G2382" t="s">
        <v>33</v>
      </c>
      <c r="N2382" t="s">
        <v>19</v>
      </c>
      <c r="O2382" t="s">
        <v>97</v>
      </c>
      <c r="P2382" t="s">
        <v>20</v>
      </c>
      <c r="Q2382" t="s">
        <v>14</v>
      </c>
      <c r="S2382" t="str">
        <f t="shared" si="81"/>
        <v>UPDATE tbl_clubs SET intItemID = 2381  WHERE sku = 56642</v>
      </c>
      <c r="V2382" t="s">
        <v>2478</v>
      </c>
    </row>
    <row r="2383" spans="1:22" x14ac:dyDescent="0.25">
      <c r="A2383">
        <f t="shared" si="82"/>
        <v>2382</v>
      </c>
      <c r="B2383">
        <v>56643</v>
      </c>
      <c r="C2383">
        <v>71</v>
      </c>
      <c r="D2383">
        <v>28</v>
      </c>
      <c r="E2383" t="s">
        <v>38</v>
      </c>
      <c r="F2383" t="s">
        <v>32</v>
      </c>
      <c r="G2383" t="s">
        <v>33</v>
      </c>
      <c r="N2383" t="s">
        <v>19</v>
      </c>
      <c r="O2383" t="s">
        <v>97</v>
      </c>
      <c r="P2383" t="s">
        <v>20</v>
      </c>
      <c r="Q2383" t="s">
        <v>14</v>
      </c>
      <c r="S2383" t="str">
        <f t="shared" si="81"/>
        <v>UPDATE tbl_clubs SET intItemID = 2382  WHERE sku = 56643</v>
      </c>
      <c r="V2383" t="s">
        <v>2479</v>
      </c>
    </row>
    <row r="2384" spans="1:22" x14ac:dyDescent="0.25">
      <c r="A2384">
        <f t="shared" si="82"/>
        <v>2383</v>
      </c>
      <c r="B2384">
        <v>56644</v>
      </c>
      <c r="C2384">
        <v>71</v>
      </c>
      <c r="D2384">
        <v>28</v>
      </c>
      <c r="E2384" t="s">
        <v>38</v>
      </c>
      <c r="F2384" t="s">
        <v>32</v>
      </c>
      <c r="G2384" t="s">
        <v>33</v>
      </c>
      <c r="N2384" t="s">
        <v>19</v>
      </c>
      <c r="O2384" t="s">
        <v>97</v>
      </c>
      <c r="P2384" t="s">
        <v>20</v>
      </c>
      <c r="Q2384" t="s">
        <v>14</v>
      </c>
      <c r="S2384" t="str">
        <f t="shared" si="81"/>
        <v>UPDATE tbl_clubs SET intItemID = 2383  WHERE sku = 56644</v>
      </c>
      <c r="V2384" t="s">
        <v>2480</v>
      </c>
    </row>
    <row r="2385" spans="1:22" x14ac:dyDescent="0.25">
      <c r="A2385">
        <f t="shared" si="82"/>
        <v>2384</v>
      </c>
      <c r="B2385">
        <v>56645</v>
      </c>
      <c r="C2385">
        <v>71</v>
      </c>
      <c r="D2385">
        <v>957</v>
      </c>
      <c r="E2385" t="s">
        <v>56</v>
      </c>
      <c r="F2385" t="s">
        <v>32</v>
      </c>
      <c r="G2385" t="s">
        <v>33</v>
      </c>
      <c r="N2385" t="s">
        <v>19</v>
      </c>
      <c r="O2385" t="s">
        <v>97</v>
      </c>
      <c r="P2385" t="s">
        <v>20</v>
      </c>
      <c r="Q2385" t="s">
        <v>14</v>
      </c>
      <c r="S2385" t="str">
        <f t="shared" si="81"/>
        <v>UPDATE tbl_clubs SET intItemID = 2384  WHERE sku = 56645</v>
      </c>
      <c r="V2385" t="s">
        <v>2481</v>
      </c>
    </row>
    <row r="2386" spans="1:22" x14ac:dyDescent="0.25">
      <c r="A2386">
        <f t="shared" si="82"/>
        <v>2385</v>
      </c>
      <c r="B2386">
        <v>56646</v>
      </c>
      <c r="C2386">
        <v>71</v>
      </c>
      <c r="D2386">
        <v>28</v>
      </c>
      <c r="E2386" t="s">
        <v>31</v>
      </c>
      <c r="F2386" t="s">
        <v>32</v>
      </c>
      <c r="G2386" t="s">
        <v>33</v>
      </c>
      <c r="N2386" t="s">
        <v>19</v>
      </c>
      <c r="O2386" t="s">
        <v>97</v>
      </c>
      <c r="P2386" t="s">
        <v>20</v>
      </c>
      <c r="Q2386" t="s">
        <v>14</v>
      </c>
      <c r="S2386" t="str">
        <f t="shared" si="81"/>
        <v>UPDATE tbl_clubs SET intItemID = 2385  WHERE sku = 56646</v>
      </c>
      <c r="V2386" t="s">
        <v>2482</v>
      </c>
    </row>
    <row r="2387" spans="1:22" x14ac:dyDescent="0.25">
      <c r="A2387">
        <f t="shared" si="82"/>
        <v>2386</v>
      </c>
      <c r="B2387">
        <v>56647</v>
      </c>
      <c r="C2387">
        <v>71</v>
      </c>
      <c r="D2387">
        <v>28</v>
      </c>
      <c r="E2387" t="s">
        <v>39</v>
      </c>
      <c r="F2387" t="s">
        <v>40</v>
      </c>
      <c r="G2387" t="s">
        <v>42</v>
      </c>
      <c r="N2387" t="s">
        <v>19</v>
      </c>
      <c r="O2387" t="s">
        <v>97</v>
      </c>
      <c r="P2387" t="s">
        <v>20</v>
      </c>
      <c r="Q2387" t="s">
        <v>14</v>
      </c>
      <c r="S2387" t="str">
        <f t="shared" si="81"/>
        <v>UPDATE tbl_clubs SET intItemID = 2386  WHERE sku = 56647</v>
      </c>
      <c r="V2387" t="s">
        <v>2483</v>
      </c>
    </row>
    <row r="2388" spans="1:22" x14ac:dyDescent="0.25">
      <c r="A2388">
        <f t="shared" si="82"/>
        <v>2387</v>
      </c>
      <c r="B2388">
        <v>56649</v>
      </c>
      <c r="C2388">
        <v>71</v>
      </c>
      <c r="D2388">
        <v>957</v>
      </c>
      <c r="E2388" t="s">
        <v>56</v>
      </c>
      <c r="F2388" t="s">
        <v>32</v>
      </c>
      <c r="G2388" t="s">
        <v>33</v>
      </c>
      <c r="N2388" t="s">
        <v>19</v>
      </c>
      <c r="O2388" t="s">
        <v>97</v>
      </c>
      <c r="P2388" t="s">
        <v>20</v>
      </c>
      <c r="Q2388" t="s">
        <v>14</v>
      </c>
      <c r="S2388" t="str">
        <f t="shared" si="81"/>
        <v>UPDATE tbl_clubs SET intItemID = 2387  WHERE sku = 56649</v>
      </c>
      <c r="V2388" t="s">
        <v>2484</v>
      </c>
    </row>
    <row r="2389" spans="1:22" x14ac:dyDescent="0.25">
      <c r="A2389">
        <f t="shared" si="82"/>
        <v>2388</v>
      </c>
      <c r="B2389">
        <v>56650</v>
      </c>
      <c r="C2389">
        <v>71</v>
      </c>
      <c r="D2389">
        <v>1856</v>
      </c>
      <c r="E2389" t="s">
        <v>43</v>
      </c>
      <c r="F2389" t="s">
        <v>18</v>
      </c>
      <c r="G2389" t="s">
        <v>33</v>
      </c>
      <c r="N2389" t="s">
        <v>19</v>
      </c>
      <c r="O2389" t="s">
        <v>97</v>
      </c>
      <c r="P2389" t="s">
        <v>20</v>
      </c>
      <c r="Q2389" t="s">
        <v>14</v>
      </c>
      <c r="S2389" t="str">
        <f t="shared" si="81"/>
        <v>UPDATE tbl_clubs SET intItemID = 2388  WHERE sku = 56650</v>
      </c>
      <c r="V2389" t="s">
        <v>2485</v>
      </c>
    </row>
    <row r="2390" spans="1:22" x14ac:dyDescent="0.25">
      <c r="A2390">
        <f t="shared" si="82"/>
        <v>2389</v>
      </c>
      <c r="B2390">
        <v>56651</v>
      </c>
      <c r="C2390">
        <v>71</v>
      </c>
      <c r="D2390">
        <v>203</v>
      </c>
      <c r="E2390" t="s">
        <v>36</v>
      </c>
      <c r="F2390" t="s">
        <v>32</v>
      </c>
      <c r="G2390" t="s">
        <v>33</v>
      </c>
      <c r="N2390" t="s">
        <v>19</v>
      </c>
      <c r="O2390" t="s">
        <v>97</v>
      </c>
      <c r="P2390" t="s">
        <v>20</v>
      </c>
      <c r="Q2390" t="s">
        <v>14</v>
      </c>
      <c r="S2390" t="str">
        <f t="shared" si="81"/>
        <v>UPDATE tbl_clubs SET intItemID = 2389  WHERE sku = 56651</v>
      </c>
      <c r="V2390" t="s">
        <v>2486</v>
      </c>
    </row>
    <row r="2391" spans="1:22" x14ac:dyDescent="0.25">
      <c r="A2391">
        <f t="shared" si="82"/>
        <v>2390</v>
      </c>
      <c r="B2391">
        <v>56652</v>
      </c>
      <c r="C2391">
        <v>71</v>
      </c>
      <c r="D2391">
        <v>28</v>
      </c>
      <c r="E2391" t="s">
        <v>38</v>
      </c>
      <c r="F2391" t="s">
        <v>32</v>
      </c>
      <c r="G2391" t="s">
        <v>33</v>
      </c>
      <c r="N2391" t="s">
        <v>19</v>
      </c>
      <c r="O2391" t="s">
        <v>97</v>
      </c>
      <c r="P2391" t="s">
        <v>20</v>
      </c>
      <c r="Q2391" t="s">
        <v>14</v>
      </c>
      <c r="S2391" t="str">
        <f t="shared" si="81"/>
        <v>UPDATE tbl_clubs SET intItemID = 2390  WHERE sku = 56652</v>
      </c>
      <c r="V2391" t="s">
        <v>2487</v>
      </c>
    </row>
    <row r="2392" spans="1:22" x14ac:dyDescent="0.25">
      <c r="A2392">
        <f t="shared" si="82"/>
        <v>2391</v>
      </c>
      <c r="B2392">
        <v>56653</v>
      </c>
      <c r="C2392">
        <v>71</v>
      </c>
      <c r="D2392">
        <v>28</v>
      </c>
      <c r="E2392" t="s">
        <v>38</v>
      </c>
      <c r="F2392" t="s">
        <v>32</v>
      </c>
      <c r="G2392" t="s">
        <v>33</v>
      </c>
      <c r="N2392" t="s">
        <v>19</v>
      </c>
      <c r="O2392" t="s">
        <v>97</v>
      </c>
      <c r="P2392" t="s">
        <v>20</v>
      </c>
      <c r="Q2392" t="s">
        <v>14</v>
      </c>
      <c r="S2392" t="str">
        <f t="shared" si="81"/>
        <v>UPDATE tbl_clubs SET intItemID = 2391  WHERE sku = 56653</v>
      </c>
      <c r="V2392" t="s">
        <v>2488</v>
      </c>
    </row>
    <row r="2393" spans="1:22" x14ac:dyDescent="0.25">
      <c r="A2393">
        <f t="shared" si="82"/>
        <v>2392</v>
      </c>
      <c r="B2393">
        <v>56654</v>
      </c>
      <c r="C2393">
        <v>71</v>
      </c>
      <c r="D2393">
        <v>28</v>
      </c>
      <c r="E2393" t="s">
        <v>31</v>
      </c>
      <c r="F2393" t="s">
        <v>32</v>
      </c>
      <c r="G2393" t="s">
        <v>33</v>
      </c>
      <c r="N2393" t="s">
        <v>19</v>
      </c>
      <c r="O2393" t="s">
        <v>97</v>
      </c>
      <c r="P2393" t="s">
        <v>20</v>
      </c>
      <c r="Q2393" t="s">
        <v>14</v>
      </c>
      <c r="S2393" t="str">
        <f t="shared" si="81"/>
        <v>UPDATE tbl_clubs SET intItemID = 2392  WHERE sku = 56654</v>
      </c>
      <c r="V2393" t="s">
        <v>2489</v>
      </c>
    </row>
    <row r="2394" spans="1:22" x14ac:dyDescent="0.25">
      <c r="A2394">
        <f t="shared" si="82"/>
        <v>2393</v>
      </c>
      <c r="B2394">
        <v>56655</v>
      </c>
      <c r="C2394">
        <v>71</v>
      </c>
      <c r="D2394">
        <v>1274</v>
      </c>
      <c r="E2394" t="s">
        <v>56</v>
      </c>
      <c r="F2394" t="s">
        <v>32</v>
      </c>
      <c r="G2394" t="s">
        <v>33</v>
      </c>
      <c r="N2394" t="s">
        <v>19</v>
      </c>
      <c r="O2394" t="s">
        <v>97</v>
      </c>
      <c r="P2394" t="s">
        <v>20</v>
      </c>
      <c r="Q2394" t="s">
        <v>14</v>
      </c>
      <c r="S2394" t="str">
        <f t="shared" si="81"/>
        <v>UPDATE tbl_clubs SET intItemID = 2393  WHERE sku = 56655</v>
      </c>
      <c r="V2394" t="s">
        <v>2490</v>
      </c>
    </row>
    <row r="2395" spans="1:22" x14ac:dyDescent="0.25">
      <c r="A2395">
        <f t="shared" si="82"/>
        <v>2394</v>
      </c>
      <c r="B2395">
        <v>56656</v>
      </c>
      <c r="C2395">
        <v>71</v>
      </c>
      <c r="D2395">
        <v>1274</v>
      </c>
      <c r="E2395" t="s">
        <v>56</v>
      </c>
      <c r="F2395" t="s">
        <v>32</v>
      </c>
      <c r="G2395" t="s">
        <v>33</v>
      </c>
      <c r="N2395" t="s">
        <v>19</v>
      </c>
      <c r="O2395" t="s">
        <v>97</v>
      </c>
      <c r="P2395" t="s">
        <v>20</v>
      </c>
      <c r="Q2395" t="s">
        <v>14</v>
      </c>
      <c r="S2395" t="str">
        <f t="shared" si="81"/>
        <v>UPDATE tbl_clubs SET intItemID = 2394  WHERE sku = 56656</v>
      </c>
      <c r="V2395" t="s">
        <v>2491</v>
      </c>
    </row>
    <row r="2396" spans="1:22" x14ac:dyDescent="0.25">
      <c r="A2396">
        <f t="shared" si="82"/>
        <v>2395</v>
      </c>
      <c r="B2396">
        <v>56657</v>
      </c>
      <c r="C2396">
        <v>71</v>
      </c>
      <c r="D2396">
        <v>1272</v>
      </c>
      <c r="E2396" t="s">
        <v>38</v>
      </c>
      <c r="F2396" t="s">
        <v>32</v>
      </c>
      <c r="G2396" t="s">
        <v>33</v>
      </c>
      <c r="N2396" t="s">
        <v>19</v>
      </c>
      <c r="O2396" t="s">
        <v>97</v>
      </c>
      <c r="P2396" t="s">
        <v>20</v>
      </c>
      <c r="Q2396" t="s">
        <v>14</v>
      </c>
      <c r="S2396" t="str">
        <f t="shared" si="81"/>
        <v>UPDATE tbl_clubs SET intItemID = 2395  WHERE sku = 56657</v>
      </c>
      <c r="V2396" t="s">
        <v>2492</v>
      </c>
    </row>
    <row r="2397" spans="1:22" x14ac:dyDescent="0.25">
      <c r="A2397">
        <f t="shared" si="82"/>
        <v>2396</v>
      </c>
      <c r="B2397">
        <v>56658</v>
      </c>
      <c r="C2397">
        <v>57</v>
      </c>
      <c r="D2397">
        <v>345</v>
      </c>
      <c r="E2397" t="s">
        <v>43</v>
      </c>
      <c r="F2397" t="s">
        <v>32</v>
      </c>
      <c r="G2397" t="s">
        <v>33</v>
      </c>
      <c r="N2397" t="s">
        <v>19</v>
      </c>
      <c r="O2397" t="s">
        <v>97</v>
      </c>
      <c r="P2397" t="s">
        <v>20</v>
      </c>
      <c r="Q2397" t="s">
        <v>14</v>
      </c>
      <c r="S2397" t="str">
        <f t="shared" si="81"/>
        <v>UPDATE tbl_clubs SET intItemID = 2396  WHERE sku = 56658</v>
      </c>
      <c r="V2397" t="s">
        <v>2493</v>
      </c>
    </row>
    <row r="2398" spans="1:22" x14ac:dyDescent="0.25">
      <c r="A2398">
        <f t="shared" si="82"/>
        <v>2397</v>
      </c>
      <c r="B2398">
        <v>56661</v>
      </c>
      <c r="C2398">
        <v>71</v>
      </c>
      <c r="D2398">
        <v>867</v>
      </c>
      <c r="E2398" t="s">
        <v>39</v>
      </c>
      <c r="F2398" t="s">
        <v>32</v>
      </c>
      <c r="G2398" t="s">
        <v>42</v>
      </c>
      <c r="N2398" t="s">
        <v>19</v>
      </c>
      <c r="O2398" t="s">
        <v>97</v>
      </c>
      <c r="P2398" t="s">
        <v>20</v>
      </c>
      <c r="Q2398" t="s">
        <v>14</v>
      </c>
      <c r="S2398" t="str">
        <f t="shared" si="81"/>
        <v>UPDATE tbl_clubs SET intItemID = 2397  WHERE sku = 56661</v>
      </c>
      <c r="V2398" t="s">
        <v>2494</v>
      </c>
    </row>
    <row r="2399" spans="1:22" x14ac:dyDescent="0.25">
      <c r="A2399">
        <f t="shared" si="82"/>
        <v>2398</v>
      </c>
      <c r="B2399">
        <v>56662</v>
      </c>
      <c r="C2399">
        <v>71</v>
      </c>
      <c r="D2399">
        <v>867</v>
      </c>
      <c r="E2399" t="s">
        <v>38</v>
      </c>
      <c r="F2399" t="s">
        <v>32</v>
      </c>
      <c r="G2399" t="s">
        <v>33</v>
      </c>
      <c r="N2399" t="s">
        <v>19</v>
      </c>
      <c r="O2399" t="s">
        <v>97</v>
      </c>
      <c r="P2399" t="s">
        <v>20</v>
      </c>
      <c r="Q2399" t="s">
        <v>14</v>
      </c>
      <c r="S2399" t="str">
        <f t="shared" si="81"/>
        <v>UPDATE tbl_clubs SET intItemID = 2398  WHERE sku = 56662</v>
      </c>
      <c r="V2399" t="s">
        <v>2495</v>
      </c>
    </row>
    <row r="2400" spans="1:22" x14ac:dyDescent="0.25">
      <c r="A2400">
        <f t="shared" si="82"/>
        <v>2399</v>
      </c>
      <c r="B2400">
        <v>56663</v>
      </c>
      <c r="C2400">
        <v>71</v>
      </c>
      <c r="D2400">
        <v>867</v>
      </c>
      <c r="E2400" t="s">
        <v>38</v>
      </c>
      <c r="F2400" t="s">
        <v>32</v>
      </c>
      <c r="G2400" t="s">
        <v>33</v>
      </c>
      <c r="N2400" t="s">
        <v>19</v>
      </c>
      <c r="O2400" t="s">
        <v>97</v>
      </c>
      <c r="P2400" t="s">
        <v>20</v>
      </c>
      <c r="Q2400" t="s">
        <v>14</v>
      </c>
      <c r="S2400" t="str">
        <f t="shared" si="81"/>
        <v>UPDATE tbl_clubs SET intItemID = 2399  WHERE sku = 56663</v>
      </c>
      <c r="V2400" t="s">
        <v>2496</v>
      </c>
    </row>
    <row r="2401" spans="1:22" x14ac:dyDescent="0.25">
      <c r="A2401">
        <f t="shared" si="82"/>
        <v>2400</v>
      </c>
      <c r="B2401">
        <v>56664</v>
      </c>
      <c r="C2401">
        <v>71</v>
      </c>
      <c r="D2401">
        <v>867</v>
      </c>
      <c r="E2401" t="s">
        <v>38</v>
      </c>
      <c r="F2401" t="s">
        <v>32</v>
      </c>
      <c r="G2401" t="s">
        <v>33</v>
      </c>
      <c r="N2401" t="s">
        <v>19</v>
      </c>
      <c r="O2401" t="s">
        <v>97</v>
      </c>
      <c r="P2401" t="s">
        <v>20</v>
      </c>
      <c r="Q2401" t="s">
        <v>14</v>
      </c>
      <c r="S2401" t="str">
        <f t="shared" si="81"/>
        <v>UPDATE tbl_clubs SET intItemID = 2400  WHERE sku = 56664</v>
      </c>
      <c r="V2401" t="s">
        <v>2497</v>
      </c>
    </row>
    <row r="2402" spans="1:22" x14ac:dyDescent="0.25">
      <c r="A2402">
        <f t="shared" si="82"/>
        <v>2401</v>
      </c>
      <c r="B2402">
        <v>56665</v>
      </c>
      <c r="C2402">
        <v>71</v>
      </c>
      <c r="D2402">
        <v>867</v>
      </c>
      <c r="E2402" t="s">
        <v>31</v>
      </c>
      <c r="F2402" t="s">
        <v>32</v>
      </c>
      <c r="G2402" t="s">
        <v>33</v>
      </c>
      <c r="N2402" t="s">
        <v>19</v>
      </c>
      <c r="O2402" t="s">
        <v>97</v>
      </c>
      <c r="P2402" t="s">
        <v>20</v>
      </c>
      <c r="Q2402" t="s">
        <v>14</v>
      </c>
      <c r="S2402" t="str">
        <f t="shared" si="81"/>
        <v>UPDATE tbl_clubs SET intItemID = 2401  WHERE sku = 56665</v>
      </c>
      <c r="V2402" t="s">
        <v>2498</v>
      </c>
    </row>
    <row r="2403" spans="1:22" x14ac:dyDescent="0.25">
      <c r="A2403">
        <f t="shared" si="82"/>
        <v>2402</v>
      </c>
      <c r="B2403">
        <v>56666</v>
      </c>
      <c r="C2403">
        <v>71</v>
      </c>
      <c r="D2403">
        <v>28</v>
      </c>
      <c r="E2403" t="s">
        <v>39</v>
      </c>
      <c r="F2403" t="s">
        <v>40</v>
      </c>
      <c r="G2403" t="s">
        <v>42</v>
      </c>
      <c r="N2403" t="s">
        <v>19</v>
      </c>
      <c r="O2403" t="s">
        <v>97</v>
      </c>
      <c r="P2403" t="s">
        <v>20</v>
      </c>
      <c r="Q2403" t="s">
        <v>14</v>
      </c>
      <c r="S2403" t="str">
        <f t="shared" si="81"/>
        <v>UPDATE tbl_clubs SET intItemID = 2402  WHERE sku = 56666</v>
      </c>
      <c r="V2403" t="s">
        <v>2499</v>
      </c>
    </row>
    <row r="2404" spans="1:22" x14ac:dyDescent="0.25">
      <c r="A2404">
        <f t="shared" si="82"/>
        <v>2403</v>
      </c>
      <c r="B2404">
        <v>56667</v>
      </c>
      <c r="C2404">
        <v>71</v>
      </c>
      <c r="D2404">
        <v>28</v>
      </c>
      <c r="E2404" t="s">
        <v>39</v>
      </c>
      <c r="F2404" t="s">
        <v>44</v>
      </c>
      <c r="G2404" t="s">
        <v>42</v>
      </c>
      <c r="N2404" t="s">
        <v>19</v>
      </c>
      <c r="O2404" t="s">
        <v>97</v>
      </c>
      <c r="P2404" t="s">
        <v>20</v>
      </c>
      <c r="Q2404" t="s">
        <v>14</v>
      </c>
      <c r="S2404" t="str">
        <f t="shared" si="81"/>
        <v>UPDATE tbl_clubs SET intItemID = 2403  WHERE sku = 56667</v>
      </c>
      <c r="V2404" t="s">
        <v>2500</v>
      </c>
    </row>
    <row r="2405" spans="1:22" x14ac:dyDescent="0.25">
      <c r="A2405">
        <f t="shared" si="82"/>
        <v>2404</v>
      </c>
      <c r="B2405">
        <v>56669</v>
      </c>
      <c r="C2405">
        <v>71</v>
      </c>
      <c r="D2405">
        <v>28</v>
      </c>
      <c r="E2405" t="s">
        <v>38</v>
      </c>
      <c r="F2405" t="s">
        <v>32</v>
      </c>
      <c r="G2405" t="s">
        <v>33</v>
      </c>
      <c r="N2405" t="s">
        <v>19</v>
      </c>
      <c r="O2405" t="s">
        <v>97</v>
      </c>
      <c r="P2405" t="s">
        <v>20</v>
      </c>
      <c r="Q2405" t="s">
        <v>14</v>
      </c>
      <c r="S2405" t="str">
        <f t="shared" si="81"/>
        <v>UPDATE tbl_clubs SET intItemID = 2404  WHERE sku = 56669</v>
      </c>
      <c r="V2405" t="s">
        <v>2501</v>
      </c>
    </row>
    <row r="2406" spans="1:22" x14ac:dyDescent="0.25">
      <c r="A2406">
        <f t="shared" si="82"/>
        <v>2405</v>
      </c>
      <c r="B2406">
        <v>56670</v>
      </c>
      <c r="C2406">
        <v>71</v>
      </c>
      <c r="D2406">
        <v>28</v>
      </c>
      <c r="E2406" t="s">
        <v>38</v>
      </c>
      <c r="F2406" t="s">
        <v>32</v>
      </c>
      <c r="G2406" t="s">
        <v>33</v>
      </c>
      <c r="N2406" t="s">
        <v>19</v>
      </c>
      <c r="O2406" t="s">
        <v>97</v>
      </c>
      <c r="P2406" t="s">
        <v>20</v>
      </c>
      <c r="Q2406" t="s">
        <v>14</v>
      </c>
      <c r="S2406" t="str">
        <f t="shared" si="81"/>
        <v>UPDATE tbl_clubs SET intItemID = 2405  WHERE sku = 56670</v>
      </c>
      <c r="V2406" t="s">
        <v>2502</v>
      </c>
    </row>
    <row r="2407" spans="1:22" x14ac:dyDescent="0.25">
      <c r="A2407">
        <f t="shared" si="82"/>
        <v>2406</v>
      </c>
      <c r="B2407">
        <v>56671</v>
      </c>
      <c r="C2407">
        <v>71</v>
      </c>
      <c r="D2407">
        <v>957</v>
      </c>
      <c r="E2407" t="s">
        <v>56</v>
      </c>
      <c r="F2407" t="s">
        <v>32</v>
      </c>
      <c r="G2407" t="s">
        <v>33</v>
      </c>
      <c r="N2407" t="s">
        <v>19</v>
      </c>
      <c r="O2407" t="s">
        <v>97</v>
      </c>
      <c r="P2407" t="s">
        <v>20</v>
      </c>
      <c r="Q2407" t="s">
        <v>14</v>
      </c>
      <c r="S2407" t="str">
        <f t="shared" si="81"/>
        <v>UPDATE tbl_clubs SET intItemID = 2406  WHERE sku = 56671</v>
      </c>
      <c r="V2407" t="s">
        <v>2503</v>
      </c>
    </row>
    <row r="2408" spans="1:22" x14ac:dyDescent="0.25">
      <c r="A2408">
        <f t="shared" si="82"/>
        <v>2407</v>
      </c>
      <c r="B2408">
        <v>56672</v>
      </c>
      <c r="C2408">
        <v>71</v>
      </c>
      <c r="D2408">
        <v>1856</v>
      </c>
      <c r="E2408" t="s">
        <v>43</v>
      </c>
      <c r="F2408" t="s">
        <v>18</v>
      </c>
      <c r="G2408" t="s">
        <v>33</v>
      </c>
      <c r="N2408" t="s">
        <v>19</v>
      </c>
      <c r="O2408" t="s">
        <v>97</v>
      </c>
      <c r="P2408" t="s">
        <v>20</v>
      </c>
      <c r="Q2408" t="s">
        <v>14</v>
      </c>
      <c r="S2408" t="str">
        <f t="shared" si="81"/>
        <v>UPDATE tbl_clubs SET intItemID = 2407  WHERE sku = 56672</v>
      </c>
      <c r="V2408" t="s">
        <v>2504</v>
      </c>
    </row>
    <row r="2409" spans="1:22" x14ac:dyDescent="0.25">
      <c r="A2409">
        <f t="shared" si="82"/>
        <v>2408</v>
      </c>
      <c r="B2409">
        <v>56673</v>
      </c>
      <c r="C2409">
        <v>71</v>
      </c>
      <c r="D2409">
        <v>203</v>
      </c>
      <c r="E2409" t="s">
        <v>36</v>
      </c>
      <c r="F2409" t="s">
        <v>32</v>
      </c>
      <c r="G2409" t="s">
        <v>33</v>
      </c>
      <c r="N2409" t="s">
        <v>19</v>
      </c>
      <c r="O2409" t="s">
        <v>97</v>
      </c>
      <c r="P2409" t="s">
        <v>20</v>
      </c>
      <c r="Q2409" t="s">
        <v>14</v>
      </c>
      <c r="S2409" t="str">
        <f t="shared" si="81"/>
        <v>UPDATE tbl_clubs SET intItemID = 2408  WHERE sku = 56673</v>
      </c>
      <c r="V2409" t="s">
        <v>2505</v>
      </c>
    </row>
    <row r="2410" spans="1:22" x14ac:dyDescent="0.25">
      <c r="A2410">
        <f t="shared" si="82"/>
        <v>2409</v>
      </c>
      <c r="B2410">
        <v>56674</v>
      </c>
      <c r="C2410">
        <v>71</v>
      </c>
      <c r="D2410">
        <v>867</v>
      </c>
      <c r="E2410" t="s">
        <v>39</v>
      </c>
      <c r="F2410" t="s">
        <v>32</v>
      </c>
      <c r="G2410" t="s">
        <v>42</v>
      </c>
      <c r="N2410" t="s">
        <v>19</v>
      </c>
      <c r="O2410" t="s">
        <v>97</v>
      </c>
      <c r="P2410" t="s">
        <v>20</v>
      </c>
      <c r="Q2410" t="s">
        <v>14</v>
      </c>
      <c r="S2410" t="str">
        <f t="shared" si="81"/>
        <v>UPDATE tbl_clubs SET intItemID = 2409  WHERE sku = 56674</v>
      </c>
      <c r="V2410" t="s">
        <v>2506</v>
      </c>
    </row>
    <row r="2411" spans="1:22" x14ac:dyDescent="0.25">
      <c r="A2411">
        <f t="shared" si="82"/>
        <v>2410</v>
      </c>
      <c r="B2411">
        <v>56675</v>
      </c>
      <c r="C2411">
        <v>71</v>
      </c>
      <c r="D2411">
        <v>867</v>
      </c>
      <c r="E2411" t="s">
        <v>43</v>
      </c>
      <c r="F2411" t="s">
        <v>44</v>
      </c>
      <c r="G2411" t="s">
        <v>33</v>
      </c>
      <c r="N2411" t="s">
        <v>19</v>
      </c>
      <c r="O2411" t="s">
        <v>97</v>
      </c>
      <c r="P2411" t="s">
        <v>20</v>
      </c>
      <c r="Q2411" t="s">
        <v>14</v>
      </c>
      <c r="S2411" t="str">
        <f t="shared" si="81"/>
        <v>UPDATE tbl_clubs SET intItemID = 2410  WHERE sku = 56675</v>
      </c>
      <c r="V2411" t="s">
        <v>2507</v>
      </c>
    </row>
    <row r="2412" spans="1:22" x14ac:dyDescent="0.25">
      <c r="A2412">
        <f t="shared" si="82"/>
        <v>2411</v>
      </c>
      <c r="B2412">
        <v>56676</v>
      </c>
      <c r="C2412">
        <v>71</v>
      </c>
      <c r="D2412">
        <v>867</v>
      </c>
      <c r="E2412" t="s">
        <v>38</v>
      </c>
      <c r="F2412" t="s">
        <v>32</v>
      </c>
      <c r="G2412" t="s">
        <v>33</v>
      </c>
      <c r="N2412" t="s">
        <v>19</v>
      </c>
      <c r="O2412" t="s">
        <v>97</v>
      </c>
      <c r="P2412" t="s">
        <v>20</v>
      </c>
      <c r="Q2412" t="s">
        <v>14</v>
      </c>
      <c r="S2412" t="str">
        <f t="shared" si="81"/>
        <v>UPDATE tbl_clubs SET intItemID = 2411  WHERE sku = 56676</v>
      </c>
      <c r="V2412" t="s">
        <v>2508</v>
      </c>
    </row>
    <row r="2413" spans="1:22" x14ac:dyDescent="0.25">
      <c r="A2413">
        <f t="shared" si="82"/>
        <v>2412</v>
      </c>
      <c r="B2413">
        <v>56677</v>
      </c>
      <c r="C2413">
        <v>71</v>
      </c>
      <c r="D2413">
        <v>867</v>
      </c>
      <c r="E2413" t="s">
        <v>38</v>
      </c>
      <c r="F2413" t="s">
        <v>32</v>
      </c>
      <c r="G2413" t="s">
        <v>33</v>
      </c>
      <c r="N2413" t="s">
        <v>19</v>
      </c>
      <c r="O2413" t="s">
        <v>97</v>
      </c>
      <c r="P2413" t="s">
        <v>20</v>
      </c>
      <c r="Q2413" t="s">
        <v>14</v>
      </c>
      <c r="S2413" t="str">
        <f t="shared" si="81"/>
        <v>UPDATE tbl_clubs SET intItemID = 2412  WHERE sku = 56677</v>
      </c>
      <c r="V2413" t="s">
        <v>2509</v>
      </c>
    </row>
    <row r="2414" spans="1:22" x14ac:dyDescent="0.25">
      <c r="A2414">
        <f t="shared" si="82"/>
        <v>2413</v>
      </c>
      <c r="B2414">
        <v>56678</v>
      </c>
      <c r="C2414">
        <v>71</v>
      </c>
      <c r="D2414">
        <v>867</v>
      </c>
      <c r="E2414" t="s">
        <v>38</v>
      </c>
      <c r="F2414" t="s">
        <v>32</v>
      </c>
      <c r="G2414" t="s">
        <v>33</v>
      </c>
      <c r="N2414" t="s">
        <v>19</v>
      </c>
      <c r="O2414" t="s">
        <v>97</v>
      </c>
      <c r="P2414" t="s">
        <v>20</v>
      </c>
      <c r="Q2414" t="s">
        <v>14</v>
      </c>
      <c r="S2414" t="str">
        <f t="shared" si="81"/>
        <v>UPDATE tbl_clubs SET intItemID = 2413  WHERE sku = 56678</v>
      </c>
      <c r="V2414" t="s">
        <v>2510</v>
      </c>
    </row>
    <row r="2415" spans="1:22" x14ac:dyDescent="0.25">
      <c r="A2415">
        <f t="shared" si="82"/>
        <v>2414</v>
      </c>
      <c r="B2415">
        <v>56679</v>
      </c>
      <c r="C2415">
        <v>71</v>
      </c>
      <c r="D2415">
        <v>867</v>
      </c>
      <c r="E2415" t="s">
        <v>31</v>
      </c>
      <c r="F2415" t="s">
        <v>32</v>
      </c>
      <c r="G2415" t="s">
        <v>33</v>
      </c>
      <c r="N2415" t="s">
        <v>19</v>
      </c>
      <c r="O2415" t="s">
        <v>97</v>
      </c>
      <c r="P2415" t="s">
        <v>20</v>
      </c>
      <c r="Q2415" t="s">
        <v>14</v>
      </c>
      <c r="S2415" t="str">
        <f t="shared" si="81"/>
        <v>UPDATE tbl_clubs SET intItemID = 2414  WHERE sku = 56679</v>
      </c>
      <c r="V2415" t="s">
        <v>2511</v>
      </c>
    </row>
    <row r="2416" spans="1:22" x14ac:dyDescent="0.25">
      <c r="A2416">
        <f t="shared" si="82"/>
        <v>2415</v>
      </c>
      <c r="B2416">
        <v>56681</v>
      </c>
      <c r="C2416">
        <v>71</v>
      </c>
      <c r="D2416">
        <v>28</v>
      </c>
      <c r="E2416" t="s">
        <v>39</v>
      </c>
      <c r="F2416" t="s">
        <v>44</v>
      </c>
      <c r="G2416" t="s">
        <v>42</v>
      </c>
      <c r="N2416" t="s">
        <v>19</v>
      </c>
      <c r="O2416" t="s">
        <v>97</v>
      </c>
      <c r="P2416" t="s">
        <v>20</v>
      </c>
      <c r="Q2416" t="s">
        <v>14</v>
      </c>
      <c r="S2416" t="str">
        <f t="shared" si="81"/>
        <v>UPDATE tbl_clubs SET intItemID = 2415  WHERE sku = 56681</v>
      </c>
      <c r="V2416" t="s">
        <v>2512</v>
      </c>
    </row>
    <row r="2417" spans="1:22" x14ac:dyDescent="0.25">
      <c r="A2417">
        <f t="shared" si="82"/>
        <v>2416</v>
      </c>
      <c r="B2417">
        <v>56682</v>
      </c>
      <c r="C2417">
        <v>71</v>
      </c>
      <c r="D2417">
        <v>1856</v>
      </c>
      <c r="E2417" t="s">
        <v>43</v>
      </c>
      <c r="F2417" t="s">
        <v>18</v>
      </c>
      <c r="G2417" t="s">
        <v>33</v>
      </c>
      <c r="N2417" t="s">
        <v>19</v>
      </c>
      <c r="O2417" t="s">
        <v>97</v>
      </c>
      <c r="P2417" t="s">
        <v>20</v>
      </c>
      <c r="Q2417" t="s">
        <v>14</v>
      </c>
      <c r="S2417" t="str">
        <f t="shared" si="81"/>
        <v>UPDATE tbl_clubs SET intItemID = 2416  WHERE sku = 56682</v>
      </c>
      <c r="V2417" t="s">
        <v>2513</v>
      </c>
    </row>
    <row r="2418" spans="1:22" x14ac:dyDescent="0.25">
      <c r="A2418">
        <f t="shared" si="82"/>
        <v>2417</v>
      </c>
      <c r="B2418">
        <v>56683</v>
      </c>
      <c r="C2418">
        <v>71</v>
      </c>
      <c r="D2418">
        <v>203</v>
      </c>
      <c r="E2418" t="s">
        <v>36</v>
      </c>
      <c r="F2418" t="s">
        <v>32</v>
      </c>
      <c r="G2418" t="s">
        <v>33</v>
      </c>
      <c r="N2418" t="s">
        <v>19</v>
      </c>
      <c r="O2418" t="s">
        <v>97</v>
      </c>
      <c r="P2418" t="s">
        <v>20</v>
      </c>
      <c r="Q2418" t="s">
        <v>14</v>
      </c>
      <c r="S2418" t="str">
        <f t="shared" si="81"/>
        <v>UPDATE tbl_clubs SET intItemID = 2417  WHERE sku = 56683</v>
      </c>
      <c r="V2418" t="s">
        <v>2514</v>
      </c>
    </row>
    <row r="2419" spans="1:22" x14ac:dyDescent="0.25">
      <c r="A2419">
        <f t="shared" si="82"/>
        <v>2418</v>
      </c>
      <c r="B2419">
        <v>56684</v>
      </c>
      <c r="C2419">
        <v>71</v>
      </c>
      <c r="D2419">
        <v>28</v>
      </c>
      <c r="E2419" t="s">
        <v>38</v>
      </c>
      <c r="F2419" t="s">
        <v>32</v>
      </c>
      <c r="G2419" t="s">
        <v>33</v>
      </c>
      <c r="N2419" t="s">
        <v>19</v>
      </c>
      <c r="O2419" t="s">
        <v>97</v>
      </c>
      <c r="P2419" t="s">
        <v>20</v>
      </c>
      <c r="Q2419" t="s">
        <v>14</v>
      </c>
      <c r="S2419" t="str">
        <f t="shared" si="81"/>
        <v>UPDATE tbl_clubs SET intItemID = 2418  WHERE sku = 56684</v>
      </c>
      <c r="V2419" t="s">
        <v>2515</v>
      </c>
    </row>
    <row r="2420" spans="1:22" x14ac:dyDescent="0.25">
      <c r="A2420">
        <f t="shared" si="82"/>
        <v>2419</v>
      </c>
      <c r="B2420">
        <v>56690</v>
      </c>
      <c r="C2420">
        <v>71</v>
      </c>
      <c r="D2420">
        <v>957</v>
      </c>
      <c r="E2420" t="s">
        <v>56</v>
      </c>
      <c r="F2420" t="s">
        <v>32</v>
      </c>
      <c r="G2420" t="s">
        <v>33</v>
      </c>
      <c r="N2420" t="s">
        <v>19</v>
      </c>
      <c r="O2420" t="s">
        <v>97</v>
      </c>
      <c r="P2420" t="s">
        <v>20</v>
      </c>
      <c r="Q2420" t="s">
        <v>14</v>
      </c>
      <c r="S2420" t="str">
        <f t="shared" si="81"/>
        <v>UPDATE tbl_clubs SET intItemID = 2419  WHERE sku = 56690</v>
      </c>
      <c r="V2420" t="s">
        <v>2516</v>
      </c>
    </row>
    <row r="2421" spans="1:22" x14ac:dyDescent="0.25">
      <c r="A2421">
        <f t="shared" si="82"/>
        <v>2420</v>
      </c>
      <c r="B2421">
        <v>56691</v>
      </c>
      <c r="C2421">
        <v>71</v>
      </c>
      <c r="D2421">
        <v>1856</v>
      </c>
      <c r="E2421" t="s">
        <v>43</v>
      </c>
      <c r="F2421" t="s">
        <v>18</v>
      </c>
      <c r="G2421" t="s">
        <v>33</v>
      </c>
      <c r="N2421" t="s">
        <v>19</v>
      </c>
      <c r="O2421" t="s">
        <v>97</v>
      </c>
      <c r="P2421" t="s">
        <v>20</v>
      </c>
      <c r="Q2421" t="s">
        <v>14</v>
      </c>
      <c r="S2421" t="str">
        <f t="shared" si="81"/>
        <v>UPDATE tbl_clubs SET intItemID = 2420  WHERE sku = 56691</v>
      </c>
      <c r="V2421" t="s">
        <v>2517</v>
      </c>
    </row>
    <row r="2422" spans="1:22" x14ac:dyDescent="0.25">
      <c r="A2422">
        <f t="shared" si="82"/>
        <v>2421</v>
      </c>
      <c r="B2422">
        <v>56693</v>
      </c>
      <c r="C2422">
        <v>71</v>
      </c>
      <c r="D2422">
        <v>203</v>
      </c>
      <c r="E2422" t="s">
        <v>36</v>
      </c>
      <c r="F2422" t="s">
        <v>32</v>
      </c>
      <c r="G2422" t="s">
        <v>33</v>
      </c>
      <c r="N2422" t="s">
        <v>19</v>
      </c>
      <c r="O2422" t="s">
        <v>97</v>
      </c>
      <c r="P2422" t="s">
        <v>20</v>
      </c>
      <c r="Q2422" t="s">
        <v>14</v>
      </c>
      <c r="S2422" t="str">
        <f t="shared" si="81"/>
        <v>UPDATE tbl_clubs SET intItemID = 2421  WHERE sku = 56693</v>
      </c>
      <c r="V2422" t="s">
        <v>2518</v>
      </c>
    </row>
    <row r="2423" spans="1:22" x14ac:dyDescent="0.25">
      <c r="A2423">
        <f t="shared" si="82"/>
        <v>2422</v>
      </c>
      <c r="B2423">
        <v>56694</v>
      </c>
      <c r="C2423">
        <v>71</v>
      </c>
      <c r="D2423">
        <v>28</v>
      </c>
      <c r="E2423" t="s">
        <v>31</v>
      </c>
      <c r="F2423" t="s">
        <v>32</v>
      </c>
      <c r="G2423" t="s">
        <v>33</v>
      </c>
      <c r="N2423" t="s">
        <v>19</v>
      </c>
      <c r="O2423" t="s">
        <v>97</v>
      </c>
      <c r="P2423" t="s">
        <v>20</v>
      </c>
      <c r="Q2423" t="s">
        <v>14</v>
      </c>
      <c r="S2423" t="str">
        <f t="shared" si="81"/>
        <v>UPDATE tbl_clubs SET intItemID = 2422  WHERE sku = 56694</v>
      </c>
      <c r="V2423" t="s">
        <v>2519</v>
      </c>
    </row>
    <row r="2424" spans="1:22" x14ac:dyDescent="0.25">
      <c r="A2424">
        <f t="shared" si="82"/>
        <v>2423</v>
      </c>
      <c r="B2424">
        <v>56695</v>
      </c>
      <c r="C2424">
        <v>71</v>
      </c>
      <c r="D2424">
        <v>28</v>
      </c>
      <c r="E2424" t="s">
        <v>39</v>
      </c>
      <c r="F2424" t="s">
        <v>40</v>
      </c>
      <c r="G2424" t="s">
        <v>42</v>
      </c>
      <c r="N2424" t="s">
        <v>19</v>
      </c>
      <c r="O2424" t="s">
        <v>97</v>
      </c>
      <c r="P2424" t="s">
        <v>20</v>
      </c>
      <c r="Q2424" t="s">
        <v>14</v>
      </c>
      <c r="S2424" t="str">
        <f t="shared" si="81"/>
        <v>UPDATE tbl_clubs SET intItemID = 2423  WHERE sku = 56695</v>
      </c>
      <c r="V2424" t="s">
        <v>2520</v>
      </c>
    </row>
    <row r="2425" spans="1:22" x14ac:dyDescent="0.25">
      <c r="A2425">
        <f t="shared" si="82"/>
        <v>2424</v>
      </c>
      <c r="B2425">
        <v>56696</v>
      </c>
      <c r="C2425">
        <v>71</v>
      </c>
      <c r="D2425">
        <v>484</v>
      </c>
      <c r="E2425" t="s">
        <v>43</v>
      </c>
      <c r="F2425" t="s">
        <v>32</v>
      </c>
      <c r="G2425" t="s">
        <v>33</v>
      </c>
      <c r="N2425" t="s">
        <v>19</v>
      </c>
      <c r="O2425" t="s">
        <v>97</v>
      </c>
      <c r="P2425" t="s">
        <v>20</v>
      </c>
      <c r="Q2425" t="s">
        <v>14</v>
      </c>
      <c r="S2425" t="str">
        <f t="shared" si="81"/>
        <v>UPDATE tbl_clubs SET intItemID = 2424  WHERE sku = 56696</v>
      </c>
      <c r="V2425" t="s">
        <v>2521</v>
      </c>
    </row>
    <row r="2426" spans="1:22" x14ac:dyDescent="0.25">
      <c r="A2426">
        <f t="shared" si="82"/>
        <v>2425</v>
      </c>
      <c r="B2426">
        <v>56698</v>
      </c>
      <c r="C2426">
        <v>71</v>
      </c>
      <c r="D2426">
        <v>957</v>
      </c>
      <c r="E2426" t="s">
        <v>56</v>
      </c>
      <c r="F2426" t="s">
        <v>32</v>
      </c>
      <c r="G2426" t="s">
        <v>33</v>
      </c>
      <c r="N2426" t="s">
        <v>19</v>
      </c>
      <c r="O2426" t="s">
        <v>97</v>
      </c>
      <c r="P2426" t="s">
        <v>20</v>
      </c>
      <c r="Q2426" t="s">
        <v>14</v>
      </c>
      <c r="S2426" t="str">
        <f t="shared" si="81"/>
        <v>UPDATE tbl_clubs SET intItemID = 2425  WHERE sku = 56698</v>
      </c>
      <c r="V2426" t="s">
        <v>2522</v>
      </c>
    </row>
    <row r="2427" spans="1:22" x14ac:dyDescent="0.25">
      <c r="A2427">
        <f t="shared" si="82"/>
        <v>2426</v>
      </c>
      <c r="B2427">
        <v>56699</v>
      </c>
      <c r="C2427">
        <v>71</v>
      </c>
      <c r="D2427">
        <v>203</v>
      </c>
      <c r="E2427" t="s">
        <v>36</v>
      </c>
      <c r="F2427" t="s">
        <v>32</v>
      </c>
      <c r="G2427" t="s">
        <v>33</v>
      </c>
      <c r="N2427" t="s">
        <v>19</v>
      </c>
      <c r="O2427" t="s">
        <v>97</v>
      </c>
      <c r="P2427" t="s">
        <v>20</v>
      </c>
      <c r="Q2427" t="s">
        <v>14</v>
      </c>
      <c r="S2427" t="str">
        <f t="shared" si="81"/>
        <v>UPDATE tbl_clubs SET intItemID = 2426  WHERE sku = 56699</v>
      </c>
      <c r="V2427" t="s">
        <v>2523</v>
      </c>
    </row>
    <row r="2428" spans="1:22" x14ac:dyDescent="0.25">
      <c r="A2428">
        <f t="shared" si="82"/>
        <v>2427</v>
      </c>
      <c r="B2428">
        <v>56700</v>
      </c>
      <c r="C2428">
        <v>71</v>
      </c>
      <c r="D2428">
        <v>28</v>
      </c>
      <c r="E2428" t="s">
        <v>38</v>
      </c>
      <c r="F2428" t="s">
        <v>32</v>
      </c>
      <c r="G2428" t="s">
        <v>33</v>
      </c>
      <c r="N2428" t="s">
        <v>19</v>
      </c>
      <c r="O2428" t="s">
        <v>97</v>
      </c>
      <c r="P2428" t="s">
        <v>20</v>
      </c>
      <c r="Q2428" t="s">
        <v>14</v>
      </c>
      <c r="S2428" t="str">
        <f t="shared" si="81"/>
        <v>UPDATE tbl_clubs SET intItemID = 2427  WHERE sku = 56700</v>
      </c>
      <c r="V2428" t="s">
        <v>2524</v>
      </c>
    </row>
    <row r="2429" spans="1:22" x14ac:dyDescent="0.25">
      <c r="A2429">
        <f t="shared" si="82"/>
        <v>2428</v>
      </c>
      <c r="B2429">
        <v>56701</v>
      </c>
      <c r="C2429">
        <v>71</v>
      </c>
      <c r="D2429">
        <v>28</v>
      </c>
      <c r="E2429" t="s">
        <v>38</v>
      </c>
      <c r="F2429" t="s">
        <v>32</v>
      </c>
      <c r="G2429" t="s">
        <v>33</v>
      </c>
      <c r="N2429" t="s">
        <v>19</v>
      </c>
      <c r="O2429" t="s">
        <v>97</v>
      </c>
      <c r="P2429" t="s">
        <v>20</v>
      </c>
      <c r="Q2429" t="s">
        <v>14</v>
      </c>
      <c r="S2429" t="str">
        <f t="shared" si="81"/>
        <v>UPDATE tbl_clubs SET intItemID = 2428  WHERE sku = 56701</v>
      </c>
      <c r="V2429" t="s">
        <v>2525</v>
      </c>
    </row>
    <row r="2430" spans="1:22" x14ac:dyDescent="0.25">
      <c r="A2430">
        <f t="shared" si="82"/>
        <v>2429</v>
      </c>
      <c r="B2430">
        <v>56702</v>
      </c>
      <c r="C2430">
        <v>71</v>
      </c>
      <c r="D2430">
        <v>28</v>
      </c>
      <c r="E2430" t="s">
        <v>31</v>
      </c>
      <c r="F2430" t="s">
        <v>32</v>
      </c>
      <c r="G2430" t="s">
        <v>33</v>
      </c>
      <c r="N2430" t="s">
        <v>19</v>
      </c>
      <c r="O2430" t="s">
        <v>97</v>
      </c>
      <c r="P2430" t="s">
        <v>20</v>
      </c>
      <c r="Q2430" t="s">
        <v>14</v>
      </c>
      <c r="S2430" t="str">
        <f t="shared" si="81"/>
        <v>UPDATE tbl_clubs SET intItemID = 2429  WHERE sku = 56702</v>
      </c>
      <c r="V2430" t="s">
        <v>2526</v>
      </c>
    </row>
    <row r="2431" spans="1:22" x14ac:dyDescent="0.25">
      <c r="A2431">
        <f t="shared" si="82"/>
        <v>2430</v>
      </c>
      <c r="B2431">
        <v>56703</v>
      </c>
      <c r="C2431">
        <v>71</v>
      </c>
      <c r="D2431">
        <v>1127</v>
      </c>
      <c r="E2431" t="s">
        <v>39</v>
      </c>
      <c r="F2431" t="s">
        <v>44</v>
      </c>
      <c r="G2431" t="s">
        <v>41</v>
      </c>
      <c r="N2431" t="s">
        <v>19</v>
      </c>
      <c r="O2431" t="s">
        <v>97</v>
      </c>
      <c r="P2431" t="s">
        <v>20</v>
      </c>
      <c r="Q2431" t="s">
        <v>14</v>
      </c>
      <c r="S2431" t="str">
        <f t="shared" si="81"/>
        <v>UPDATE tbl_clubs SET intItemID = 2430  WHERE sku = 56703</v>
      </c>
      <c r="V2431" t="s">
        <v>2527</v>
      </c>
    </row>
    <row r="2432" spans="1:22" x14ac:dyDescent="0.25">
      <c r="A2432">
        <f t="shared" si="82"/>
        <v>2431</v>
      </c>
      <c r="B2432">
        <v>56704</v>
      </c>
      <c r="C2432">
        <v>71</v>
      </c>
      <c r="D2432">
        <v>1642</v>
      </c>
      <c r="E2432" t="s">
        <v>36</v>
      </c>
      <c r="F2432" t="s">
        <v>32</v>
      </c>
      <c r="G2432" t="s">
        <v>33</v>
      </c>
      <c r="N2432" t="s">
        <v>19</v>
      </c>
      <c r="O2432" t="s">
        <v>97</v>
      </c>
      <c r="P2432" t="s">
        <v>20</v>
      </c>
      <c r="Q2432" t="s">
        <v>14</v>
      </c>
      <c r="S2432" t="str">
        <f t="shared" si="81"/>
        <v>UPDATE tbl_clubs SET intItemID = 2431  WHERE sku = 56704</v>
      </c>
      <c r="V2432" t="s">
        <v>2528</v>
      </c>
    </row>
    <row r="2433" spans="1:22" x14ac:dyDescent="0.25">
      <c r="A2433">
        <f t="shared" si="82"/>
        <v>2432</v>
      </c>
      <c r="B2433">
        <v>56705</v>
      </c>
      <c r="C2433">
        <v>71</v>
      </c>
      <c r="D2433">
        <v>1109</v>
      </c>
      <c r="E2433" t="s">
        <v>43</v>
      </c>
      <c r="F2433" t="s">
        <v>44</v>
      </c>
      <c r="G2433" t="s">
        <v>33</v>
      </c>
      <c r="N2433" t="s">
        <v>19</v>
      </c>
      <c r="O2433" t="s">
        <v>97</v>
      </c>
      <c r="P2433" t="s">
        <v>20</v>
      </c>
      <c r="Q2433" t="s">
        <v>14</v>
      </c>
      <c r="S2433" t="str">
        <f t="shared" si="81"/>
        <v>UPDATE tbl_clubs SET intItemID = 2432  WHERE sku = 56705</v>
      </c>
      <c r="V2433" t="s">
        <v>2529</v>
      </c>
    </row>
    <row r="2434" spans="1:22" x14ac:dyDescent="0.25">
      <c r="A2434">
        <f t="shared" si="82"/>
        <v>2433</v>
      </c>
      <c r="B2434">
        <v>56706</v>
      </c>
      <c r="C2434">
        <v>71</v>
      </c>
      <c r="D2434">
        <v>28</v>
      </c>
      <c r="E2434" t="s">
        <v>38</v>
      </c>
      <c r="F2434" t="s">
        <v>32</v>
      </c>
      <c r="G2434" t="s">
        <v>33</v>
      </c>
      <c r="N2434" t="s">
        <v>19</v>
      </c>
      <c r="O2434" t="s">
        <v>97</v>
      </c>
      <c r="P2434" t="s">
        <v>20</v>
      </c>
      <c r="Q2434" t="s">
        <v>14</v>
      </c>
      <c r="S2434" t="str">
        <f t="shared" si="81"/>
        <v>UPDATE tbl_clubs SET intItemID = 2433  WHERE sku = 56706</v>
      </c>
      <c r="V2434" t="s">
        <v>2530</v>
      </c>
    </row>
    <row r="2435" spans="1:22" x14ac:dyDescent="0.25">
      <c r="A2435">
        <f t="shared" si="82"/>
        <v>2434</v>
      </c>
      <c r="B2435">
        <v>56707</v>
      </c>
      <c r="C2435">
        <v>71</v>
      </c>
      <c r="D2435">
        <v>950</v>
      </c>
      <c r="E2435" t="s">
        <v>56</v>
      </c>
      <c r="F2435" t="s">
        <v>32</v>
      </c>
      <c r="G2435" t="s">
        <v>33</v>
      </c>
      <c r="N2435" t="s">
        <v>19</v>
      </c>
      <c r="O2435" t="s">
        <v>97</v>
      </c>
      <c r="P2435" t="s">
        <v>20</v>
      </c>
      <c r="Q2435" t="s">
        <v>14</v>
      </c>
      <c r="S2435" t="str">
        <f t="shared" ref="S2435:S2498" si="83">N2435&amp;O2435&amp;" "&amp;P2435&amp;A2435&amp;" "&amp;Q2435&amp;B2435</f>
        <v>UPDATE tbl_clubs SET intItemID = 2434  WHERE sku = 56707</v>
      </c>
      <c r="V2435" t="s">
        <v>2531</v>
      </c>
    </row>
    <row r="2436" spans="1:22" x14ac:dyDescent="0.25">
      <c r="A2436">
        <f t="shared" ref="A2436:A2499" si="84">A2435+1</f>
        <v>2435</v>
      </c>
      <c r="B2436">
        <v>56710</v>
      </c>
      <c r="C2436">
        <v>56</v>
      </c>
      <c r="D2436">
        <v>189</v>
      </c>
      <c r="E2436" t="s">
        <v>43</v>
      </c>
      <c r="F2436" t="s">
        <v>32</v>
      </c>
      <c r="G2436" t="s">
        <v>33</v>
      </c>
      <c r="N2436" t="s">
        <v>19</v>
      </c>
      <c r="O2436" t="s">
        <v>97</v>
      </c>
      <c r="P2436" t="s">
        <v>20</v>
      </c>
      <c r="Q2436" t="s">
        <v>14</v>
      </c>
      <c r="S2436" t="str">
        <f t="shared" si="83"/>
        <v>UPDATE tbl_clubs SET intItemID = 2435  WHERE sku = 56710</v>
      </c>
      <c r="V2436" t="s">
        <v>2532</v>
      </c>
    </row>
    <row r="2437" spans="1:22" x14ac:dyDescent="0.25">
      <c r="A2437">
        <f t="shared" si="84"/>
        <v>2436</v>
      </c>
      <c r="B2437">
        <v>56711</v>
      </c>
      <c r="C2437">
        <v>72</v>
      </c>
      <c r="D2437">
        <v>420</v>
      </c>
      <c r="E2437" t="s">
        <v>39</v>
      </c>
      <c r="F2437" t="s">
        <v>44</v>
      </c>
      <c r="G2437" t="s">
        <v>46</v>
      </c>
      <c r="N2437" t="s">
        <v>19</v>
      </c>
      <c r="O2437" t="s">
        <v>97</v>
      </c>
      <c r="P2437" t="s">
        <v>20</v>
      </c>
      <c r="Q2437" t="s">
        <v>14</v>
      </c>
      <c r="S2437" t="str">
        <f t="shared" si="83"/>
        <v>UPDATE tbl_clubs SET intItemID = 2436  WHERE sku = 56711</v>
      </c>
      <c r="V2437" t="s">
        <v>2533</v>
      </c>
    </row>
    <row r="2438" spans="1:22" x14ac:dyDescent="0.25">
      <c r="A2438">
        <f t="shared" si="84"/>
        <v>2437</v>
      </c>
      <c r="B2438">
        <v>56712</v>
      </c>
      <c r="C2438">
        <v>71</v>
      </c>
      <c r="D2438">
        <v>948</v>
      </c>
      <c r="E2438" t="s">
        <v>31</v>
      </c>
      <c r="F2438" t="s">
        <v>32</v>
      </c>
      <c r="G2438" t="s">
        <v>33</v>
      </c>
      <c r="N2438" t="s">
        <v>19</v>
      </c>
      <c r="O2438" t="s">
        <v>97</v>
      </c>
      <c r="P2438" t="s">
        <v>20</v>
      </c>
      <c r="Q2438" t="s">
        <v>14</v>
      </c>
      <c r="S2438" t="str">
        <f t="shared" si="83"/>
        <v>UPDATE tbl_clubs SET intItemID = 2437  WHERE sku = 56712</v>
      </c>
      <c r="V2438" t="s">
        <v>2534</v>
      </c>
    </row>
    <row r="2439" spans="1:22" x14ac:dyDescent="0.25">
      <c r="A2439">
        <f t="shared" si="84"/>
        <v>2438</v>
      </c>
      <c r="B2439">
        <v>56713</v>
      </c>
      <c r="C2439">
        <v>71</v>
      </c>
      <c r="D2439">
        <v>1338</v>
      </c>
      <c r="E2439" t="s">
        <v>38</v>
      </c>
      <c r="F2439" t="s">
        <v>32</v>
      </c>
      <c r="G2439" t="s">
        <v>33</v>
      </c>
      <c r="N2439" t="s">
        <v>19</v>
      </c>
      <c r="O2439" t="s">
        <v>97</v>
      </c>
      <c r="P2439" t="s">
        <v>20</v>
      </c>
      <c r="Q2439" t="s">
        <v>14</v>
      </c>
      <c r="S2439" t="str">
        <f t="shared" si="83"/>
        <v>UPDATE tbl_clubs SET intItemID = 2438  WHERE sku = 56713</v>
      </c>
      <c r="V2439" t="s">
        <v>2535</v>
      </c>
    </row>
    <row r="2440" spans="1:22" x14ac:dyDescent="0.25">
      <c r="A2440">
        <f t="shared" si="84"/>
        <v>2439</v>
      </c>
      <c r="B2440">
        <v>56714</v>
      </c>
      <c r="C2440">
        <v>71</v>
      </c>
      <c r="D2440">
        <v>1340</v>
      </c>
      <c r="E2440" t="s">
        <v>31</v>
      </c>
      <c r="F2440" t="s">
        <v>32</v>
      </c>
      <c r="G2440" t="s">
        <v>33</v>
      </c>
      <c r="N2440" t="s">
        <v>19</v>
      </c>
      <c r="O2440" t="s">
        <v>97</v>
      </c>
      <c r="P2440" t="s">
        <v>20</v>
      </c>
      <c r="Q2440" t="s">
        <v>14</v>
      </c>
      <c r="S2440" t="str">
        <f t="shared" si="83"/>
        <v>UPDATE tbl_clubs SET intItemID = 2439  WHERE sku = 56714</v>
      </c>
      <c r="V2440" t="s">
        <v>2536</v>
      </c>
    </row>
    <row r="2441" spans="1:22" x14ac:dyDescent="0.25">
      <c r="A2441">
        <f t="shared" si="84"/>
        <v>2440</v>
      </c>
      <c r="B2441">
        <v>56715</v>
      </c>
      <c r="C2441">
        <v>57</v>
      </c>
      <c r="D2441">
        <v>1729</v>
      </c>
      <c r="E2441" t="s">
        <v>43</v>
      </c>
      <c r="F2441" t="s">
        <v>32</v>
      </c>
      <c r="G2441" t="s">
        <v>33</v>
      </c>
      <c r="N2441" t="s">
        <v>19</v>
      </c>
      <c r="O2441" t="s">
        <v>97</v>
      </c>
      <c r="P2441" t="s">
        <v>20</v>
      </c>
      <c r="Q2441" t="s">
        <v>14</v>
      </c>
      <c r="S2441" t="str">
        <f t="shared" si="83"/>
        <v>UPDATE tbl_clubs SET intItemID = 2440  WHERE sku = 56715</v>
      </c>
      <c r="V2441" t="s">
        <v>2537</v>
      </c>
    </row>
    <row r="2442" spans="1:22" x14ac:dyDescent="0.25">
      <c r="A2442">
        <f t="shared" si="84"/>
        <v>2441</v>
      </c>
      <c r="B2442">
        <v>56718</v>
      </c>
      <c r="C2442">
        <v>72</v>
      </c>
      <c r="D2442">
        <v>1760</v>
      </c>
      <c r="E2442" t="s">
        <v>36</v>
      </c>
      <c r="F2442" t="s">
        <v>32</v>
      </c>
      <c r="G2442" t="s">
        <v>33</v>
      </c>
      <c r="N2442" t="s">
        <v>19</v>
      </c>
      <c r="O2442" t="s">
        <v>97</v>
      </c>
      <c r="P2442" t="s">
        <v>20</v>
      </c>
      <c r="Q2442" t="s">
        <v>14</v>
      </c>
      <c r="S2442" t="str">
        <f t="shared" si="83"/>
        <v>UPDATE tbl_clubs SET intItemID = 2441  WHERE sku = 56718</v>
      </c>
      <c r="V2442" t="s">
        <v>2538</v>
      </c>
    </row>
    <row r="2443" spans="1:22" x14ac:dyDescent="0.25">
      <c r="A2443">
        <f t="shared" si="84"/>
        <v>2442</v>
      </c>
      <c r="B2443">
        <v>56720</v>
      </c>
      <c r="C2443">
        <v>72</v>
      </c>
      <c r="D2443">
        <v>1757</v>
      </c>
      <c r="E2443" t="s">
        <v>36</v>
      </c>
      <c r="F2443" t="s">
        <v>32</v>
      </c>
      <c r="G2443" t="s">
        <v>33</v>
      </c>
      <c r="N2443" t="s">
        <v>19</v>
      </c>
      <c r="O2443" t="s">
        <v>97</v>
      </c>
      <c r="P2443" t="s">
        <v>20</v>
      </c>
      <c r="Q2443" t="s">
        <v>14</v>
      </c>
      <c r="S2443" t="str">
        <f t="shared" si="83"/>
        <v>UPDATE tbl_clubs SET intItemID = 2442  WHERE sku = 56720</v>
      </c>
      <c r="V2443" t="s">
        <v>2539</v>
      </c>
    </row>
    <row r="2444" spans="1:22" x14ac:dyDescent="0.25">
      <c r="A2444">
        <f t="shared" si="84"/>
        <v>2443</v>
      </c>
      <c r="B2444">
        <v>56721</v>
      </c>
      <c r="C2444">
        <v>71</v>
      </c>
      <c r="D2444">
        <v>1300</v>
      </c>
      <c r="E2444" t="s">
        <v>43</v>
      </c>
      <c r="F2444" t="s">
        <v>32</v>
      </c>
      <c r="G2444" t="s">
        <v>33</v>
      </c>
      <c r="N2444" t="s">
        <v>19</v>
      </c>
      <c r="O2444" t="s">
        <v>97</v>
      </c>
      <c r="P2444" t="s">
        <v>20</v>
      </c>
      <c r="Q2444" t="s">
        <v>14</v>
      </c>
      <c r="S2444" t="str">
        <f t="shared" si="83"/>
        <v>UPDATE tbl_clubs SET intItemID = 2443  WHERE sku = 56721</v>
      </c>
      <c r="V2444" t="s">
        <v>2540</v>
      </c>
    </row>
    <row r="2445" spans="1:22" x14ac:dyDescent="0.25">
      <c r="A2445">
        <f t="shared" si="84"/>
        <v>2444</v>
      </c>
      <c r="B2445">
        <v>56723</v>
      </c>
      <c r="C2445">
        <v>71</v>
      </c>
      <c r="D2445">
        <v>800</v>
      </c>
      <c r="E2445" t="s">
        <v>39</v>
      </c>
      <c r="F2445" t="s">
        <v>40</v>
      </c>
      <c r="G2445" t="s">
        <v>42</v>
      </c>
      <c r="N2445" t="s">
        <v>19</v>
      </c>
      <c r="O2445" t="s">
        <v>97</v>
      </c>
      <c r="P2445" t="s">
        <v>20</v>
      </c>
      <c r="Q2445" t="s">
        <v>14</v>
      </c>
      <c r="S2445" t="str">
        <f t="shared" si="83"/>
        <v>UPDATE tbl_clubs SET intItemID = 2444  WHERE sku = 56723</v>
      </c>
      <c r="V2445" t="s">
        <v>2541</v>
      </c>
    </row>
    <row r="2446" spans="1:22" x14ac:dyDescent="0.25">
      <c r="A2446">
        <f t="shared" si="84"/>
        <v>2445</v>
      </c>
      <c r="B2446">
        <v>56724</v>
      </c>
      <c r="C2446">
        <v>22</v>
      </c>
      <c r="D2446">
        <v>48</v>
      </c>
      <c r="E2446" t="s">
        <v>39</v>
      </c>
      <c r="F2446" t="s">
        <v>40</v>
      </c>
      <c r="G2446" t="s">
        <v>48</v>
      </c>
      <c r="N2446" t="s">
        <v>19</v>
      </c>
      <c r="O2446" t="s">
        <v>97</v>
      </c>
      <c r="P2446" t="s">
        <v>20</v>
      </c>
      <c r="Q2446" t="s">
        <v>14</v>
      </c>
      <c r="S2446" t="str">
        <f t="shared" si="83"/>
        <v>UPDATE tbl_clubs SET intItemID = 2445  WHERE sku = 56724</v>
      </c>
      <c r="V2446" t="s">
        <v>2542</v>
      </c>
    </row>
    <row r="2447" spans="1:22" x14ac:dyDescent="0.25">
      <c r="A2447">
        <f t="shared" si="84"/>
        <v>2446</v>
      </c>
      <c r="B2447">
        <v>56725</v>
      </c>
      <c r="C2447">
        <v>71</v>
      </c>
      <c r="D2447">
        <v>684</v>
      </c>
      <c r="E2447" t="s">
        <v>39</v>
      </c>
      <c r="F2447" t="s">
        <v>44</v>
      </c>
      <c r="G2447" t="s">
        <v>46</v>
      </c>
      <c r="N2447" t="s">
        <v>19</v>
      </c>
      <c r="O2447" t="s">
        <v>97</v>
      </c>
      <c r="P2447" t="s">
        <v>20</v>
      </c>
      <c r="Q2447" t="s">
        <v>14</v>
      </c>
      <c r="S2447" t="str">
        <f t="shared" si="83"/>
        <v>UPDATE tbl_clubs SET intItemID = 2446  WHERE sku = 56725</v>
      </c>
      <c r="V2447" t="s">
        <v>2543</v>
      </c>
    </row>
    <row r="2448" spans="1:22" x14ac:dyDescent="0.25">
      <c r="A2448">
        <f t="shared" si="84"/>
        <v>2447</v>
      </c>
      <c r="B2448">
        <v>56726</v>
      </c>
      <c r="C2448">
        <v>22</v>
      </c>
      <c r="D2448">
        <v>1932</v>
      </c>
      <c r="E2448" t="s">
        <v>38</v>
      </c>
      <c r="F2448" t="s">
        <v>32</v>
      </c>
      <c r="G2448" t="s">
        <v>33</v>
      </c>
      <c r="N2448" t="s">
        <v>19</v>
      </c>
      <c r="O2448" t="s">
        <v>97</v>
      </c>
      <c r="P2448" t="s">
        <v>20</v>
      </c>
      <c r="Q2448" t="s">
        <v>14</v>
      </c>
      <c r="S2448" t="str">
        <f t="shared" si="83"/>
        <v>UPDATE tbl_clubs SET intItemID = 2447  WHERE sku = 56726</v>
      </c>
      <c r="V2448" t="s">
        <v>2544</v>
      </c>
    </row>
    <row r="2449" spans="1:22" x14ac:dyDescent="0.25">
      <c r="A2449">
        <f t="shared" si="84"/>
        <v>2448</v>
      </c>
      <c r="B2449">
        <v>56727</v>
      </c>
      <c r="C2449">
        <v>22</v>
      </c>
      <c r="D2449">
        <v>1932</v>
      </c>
      <c r="E2449" t="s">
        <v>31</v>
      </c>
      <c r="F2449" t="s">
        <v>32</v>
      </c>
      <c r="G2449" t="s">
        <v>33</v>
      </c>
      <c r="N2449" t="s">
        <v>19</v>
      </c>
      <c r="O2449" t="s">
        <v>97</v>
      </c>
      <c r="P2449" t="s">
        <v>20</v>
      </c>
      <c r="Q2449" t="s">
        <v>14</v>
      </c>
      <c r="S2449" t="str">
        <f t="shared" si="83"/>
        <v>UPDATE tbl_clubs SET intItemID = 2448  WHERE sku = 56727</v>
      </c>
      <c r="V2449" t="s">
        <v>2545</v>
      </c>
    </row>
    <row r="2450" spans="1:22" x14ac:dyDescent="0.25">
      <c r="A2450">
        <f t="shared" si="84"/>
        <v>2449</v>
      </c>
      <c r="B2450">
        <v>56728</v>
      </c>
      <c r="C2450">
        <v>71</v>
      </c>
      <c r="D2450">
        <v>661</v>
      </c>
      <c r="E2450" t="s">
        <v>38</v>
      </c>
      <c r="F2450" t="s">
        <v>32</v>
      </c>
      <c r="G2450" t="s">
        <v>33</v>
      </c>
      <c r="N2450" t="s">
        <v>19</v>
      </c>
      <c r="O2450" t="s">
        <v>97</v>
      </c>
      <c r="P2450" t="s">
        <v>20</v>
      </c>
      <c r="Q2450" t="s">
        <v>14</v>
      </c>
      <c r="S2450" t="str">
        <f t="shared" si="83"/>
        <v>UPDATE tbl_clubs SET intItemID = 2449  WHERE sku = 56728</v>
      </c>
      <c r="V2450" t="s">
        <v>2546</v>
      </c>
    </row>
    <row r="2451" spans="1:22" x14ac:dyDescent="0.25">
      <c r="A2451">
        <f t="shared" si="84"/>
        <v>2450</v>
      </c>
      <c r="B2451">
        <v>56729</v>
      </c>
      <c r="C2451">
        <v>71</v>
      </c>
      <c r="D2451">
        <v>5</v>
      </c>
      <c r="E2451" t="s">
        <v>31</v>
      </c>
      <c r="F2451" t="s">
        <v>32</v>
      </c>
      <c r="G2451" t="s">
        <v>33</v>
      </c>
      <c r="N2451" t="s">
        <v>19</v>
      </c>
      <c r="O2451" t="s">
        <v>97</v>
      </c>
      <c r="P2451" t="s">
        <v>20</v>
      </c>
      <c r="Q2451" t="s">
        <v>14</v>
      </c>
      <c r="S2451" t="str">
        <f t="shared" si="83"/>
        <v>UPDATE tbl_clubs SET intItemID = 2450  WHERE sku = 56729</v>
      </c>
      <c r="V2451" t="s">
        <v>2547</v>
      </c>
    </row>
    <row r="2452" spans="1:22" x14ac:dyDescent="0.25">
      <c r="A2452">
        <f t="shared" si="84"/>
        <v>2451</v>
      </c>
      <c r="B2452">
        <v>56730</v>
      </c>
      <c r="C2452">
        <v>72</v>
      </c>
      <c r="D2452">
        <v>5</v>
      </c>
      <c r="E2452" t="s">
        <v>31</v>
      </c>
      <c r="F2452" t="s">
        <v>32</v>
      </c>
      <c r="G2452" t="s">
        <v>33</v>
      </c>
      <c r="N2452" t="s">
        <v>19</v>
      </c>
      <c r="O2452" t="s">
        <v>97</v>
      </c>
      <c r="P2452" t="s">
        <v>20</v>
      </c>
      <c r="Q2452" t="s">
        <v>14</v>
      </c>
      <c r="S2452" t="str">
        <f t="shared" si="83"/>
        <v>UPDATE tbl_clubs SET intItemID = 2451  WHERE sku = 56730</v>
      </c>
      <c r="V2452" t="s">
        <v>2548</v>
      </c>
    </row>
    <row r="2453" spans="1:22" x14ac:dyDescent="0.25">
      <c r="A2453">
        <f t="shared" si="84"/>
        <v>2452</v>
      </c>
      <c r="B2453">
        <v>56731</v>
      </c>
      <c r="C2453">
        <v>71</v>
      </c>
      <c r="D2453">
        <v>377</v>
      </c>
      <c r="E2453" t="s">
        <v>39</v>
      </c>
      <c r="F2453" t="s">
        <v>44</v>
      </c>
      <c r="G2453" t="s">
        <v>42</v>
      </c>
      <c r="N2453" t="s">
        <v>19</v>
      </c>
      <c r="O2453" t="s">
        <v>97</v>
      </c>
      <c r="P2453" t="s">
        <v>20</v>
      </c>
      <c r="Q2453" t="s">
        <v>14</v>
      </c>
      <c r="S2453" t="str">
        <f t="shared" si="83"/>
        <v>UPDATE tbl_clubs SET intItemID = 2452  WHERE sku = 56731</v>
      </c>
      <c r="V2453" t="s">
        <v>2549</v>
      </c>
    </row>
    <row r="2454" spans="1:22" x14ac:dyDescent="0.25">
      <c r="A2454">
        <f t="shared" si="84"/>
        <v>2453</v>
      </c>
      <c r="B2454">
        <v>56732</v>
      </c>
      <c r="C2454">
        <v>71</v>
      </c>
      <c r="D2454">
        <v>28</v>
      </c>
      <c r="E2454" t="s">
        <v>39</v>
      </c>
      <c r="F2454" t="s">
        <v>44</v>
      </c>
      <c r="G2454" t="s">
        <v>42</v>
      </c>
      <c r="N2454" t="s">
        <v>19</v>
      </c>
      <c r="O2454" t="s">
        <v>97</v>
      </c>
      <c r="P2454" t="s">
        <v>20</v>
      </c>
      <c r="Q2454" t="s">
        <v>14</v>
      </c>
      <c r="S2454" t="str">
        <f t="shared" si="83"/>
        <v>UPDATE tbl_clubs SET intItemID = 2453  WHERE sku = 56732</v>
      </c>
      <c r="V2454" t="s">
        <v>2550</v>
      </c>
    </row>
    <row r="2455" spans="1:22" x14ac:dyDescent="0.25">
      <c r="A2455">
        <f t="shared" si="84"/>
        <v>2454</v>
      </c>
      <c r="B2455">
        <v>56733</v>
      </c>
      <c r="C2455">
        <v>22</v>
      </c>
      <c r="D2455">
        <v>48</v>
      </c>
      <c r="E2455" t="s">
        <v>56</v>
      </c>
      <c r="F2455" t="s">
        <v>32</v>
      </c>
      <c r="G2455" t="s">
        <v>33</v>
      </c>
      <c r="N2455" t="s">
        <v>19</v>
      </c>
      <c r="O2455" t="s">
        <v>97</v>
      </c>
      <c r="P2455" t="s">
        <v>20</v>
      </c>
      <c r="Q2455" t="s">
        <v>14</v>
      </c>
      <c r="S2455" t="str">
        <f t="shared" si="83"/>
        <v>UPDATE tbl_clubs SET intItemID = 2454  WHERE sku = 56733</v>
      </c>
      <c r="V2455" t="s">
        <v>2551</v>
      </c>
    </row>
    <row r="2456" spans="1:22" x14ac:dyDescent="0.25">
      <c r="A2456">
        <f t="shared" si="84"/>
        <v>2455</v>
      </c>
      <c r="B2456">
        <v>56734</v>
      </c>
      <c r="C2456">
        <v>71</v>
      </c>
      <c r="D2456">
        <v>617</v>
      </c>
      <c r="E2456" t="s">
        <v>56</v>
      </c>
      <c r="F2456" t="s">
        <v>32</v>
      </c>
      <c r="G2456" t="s">
        <v>33</v>
      </c>
      <c r="N2456" t="s">
        <v>19</v>
      </c>
      <c r="O2456" t="s">
        <v>97</v>
      </c>
      <c r="P2456" t="s">
        <v>20</v>
      </c>
      <c r="Q2456" t="s">
        <v>14</v>
      </c>
      <c r="S2456" t="str">
        <f t="shared" si="83"/>
        <v>UPDATE tbl_clubs SET intItemID = 2455  WHERE sku = 56734</v>
      </c>
      <c r="V2456" t="s">
        <v>2552</v>
      </c>
    </row>
    <row r="2457" spans="1:22" x14ac:dyDescent="0.25">
      <c r="A2457">
        <f t="shared" si="84"/>
        <v>2456</v>
      </c>
      <c r="B2457">
        <v>56735</v>
      </c>
      <c r="C2457">
        <v>71</v>
      </c>
      <c r="D2457">
        <v>28</v>
      </c>
      <c r="E2457" t="s">
        <v>38</v>
      </c>
      <c r="F2457" t="s">
        <v>32</v>
      </c>
      <c r="G2457" t="s">
        <v>33</v>
      </c>
      <c r="N2457" t="s">
        <v>19</v>
      </c>
      <c r="O2457" t="s">
        <v>97</v>
      </c>
      <c r="P2457" t="s">
        <v>20</v>
      </c>
      <c r="Q2457" t="s">
        <v>14</v>
      </c>
      <c r="S2457" t="str">
        <f t="shared" si="83"/>
        <v>UPDATE tbl_clubs SET intItemID = 2456  WHERE sku = 56735</v>
      </c>
      <c r="V2457" t="s">
        <v>2553</v>
      </c>
    </row>
    <row r="2458" spans="1:22" x14ac:dyDescent="0.25">
      <c r="A2458">
        <f t="shared" si="84"/>
        <v>2457</v>
      </c>
      <c r="B2458">
        <v>56736</v>
      </c>
      <c r="C2458">
        <v>71</v>
      </c>
      <c r="D2458">
        <v>28</v>
      </c>
      <c r="E2458" t="s">
        <v>31</v>
      </c>
      <c r="F2458" t="s">
        <v>32</v>
      </c>
      <c r="G2458" t="s">
        <v>33</v>
      </c>
      <c r="N2458" t="s">
        <v>19</v>
      </c>
      <c r="O2458" t="s">
        <v>97</v>
      </c>
      <c r="P2458" t="s">
        <v>20</v>
      </c>
      <c r="Q2458" t="s">
        <v>14</v>
      </c>
      <c r="S2458" t="str">
        <f t="shared" si="83"/>
        <v>UPDATE tbl_clubs SET intItemID = 2457  WHERE sku = 56736</v>
      </c>
      <c r="V2458" t="s">
        <v>2554</v>
      </c>
    </row>
    <row r="2459" spans="1:22" x14ac:dyDescent="0.25">
      <c r="A2459">
        <f t="shared" si="84"/>
        <v>2458</v>
      </c>
      <c r="B2459">
        <v>56737</v>
      </c>
      <c r="C2459">
        <v>71</v>
      </c>
      <c r="D2459">
        <v>948</v>
      </c>
      <c r="E2459" t="s">
        <v>31</v>
      </c>
      <c r="F2459" t="s">
        <v>32</v>
      </c>
      <c r="G2459" t="s">
        <v>33</v>
      </c>
      <c r="N2459" t="s">
        <v>19</v>
      </c>
      <c r="O2459" t="s">
        <v>97</v>
      </c>
      <c r="P2459" t="s">
        <v>20</v>
      </c>
      <c r="Q2459" t="s">
        <v>14</v>
      </c>
      <c r="S2459" t="str">
        <f t="shared" si="83"/>
        <v>UPDATE tbl_clubs SET intItemID = 2458  WHERE sku = 56737</v>
      </c>
      <c r="V2459" t="s">
        <v>2555</v>
      </c>
    </row>
    <row r="2460" spans="1:22" x14ac:dyDescent="0.25">
      <c r="A2460">
        <f t="shared" si="84"/>
        <v>2459</v>
      </c>
      <c r="B2460">
        <v>56738</v>
      </c>
      <c r="C2460">
        <v>71</v>
      </c>
      <c r="D2460">
        <v>28</v>
      </c>
      <c r="E2460" t="s">
        <v>38</v>
      </c>
      <c r="F2460" t="s">
        <v>32</v>
      </c>
      <c r="G2460" t="s">
        <v>33</v>
      </c>
      <c r="N2460" t="s">
        <v>19</v>
      </c>
      <c r="O2460" t="s">
        <v>97</v>
      </c>
      <c r="P2460" t="s">
        <v>20</v>
      </c>
      <c r="Q2460" t="s">
        <v>14</v>
      </c>
      <c r="S2460" t="str">
        <f t="shared" si="83"/>
        <v>UPDATE tbl_clubs SET intItemID = 2459  WHERE sku = 56738</v>
      </c>
      <c r="V2460" t="s">
        <v>2556</v>
      </c>
    </row>
    <row r="2461" spans="1:22" x14ac:dyDescent="0.25">
      <c r="A2461">
        <f t="shared" si="84"/>
        <v>2460</v>
      </c>
      <c r="B2461">
        <v>56739</v>
      </c>
      <c r="C2461">
        <v>71</v>
      </c>
      <c r="D2461">
        <v>950</v>
      </c>
      <c r="E2461" t="s">
        <v>56</v>
      </c>
      <c r="F2461" t="s">
        <v>32</v>
      </c>
      <c r="G2461" t="s">
        <v>33</v>
      </c>
      <c r="N2461" t="s">
        <v>19</v>
      </c>
      <c r="O2461" t="s">
        <v>97</v>
      </c>
      <c r="P2461" t="s">
        <v>20</v>
      </c>
      <c r="Q2461" t="s">
        <v>14</v>
      </c>
      <c r="S2461" t="str">
        <f t="shared" si="83"/>
        <v>UPDATE tbl_clubs SET intItemID = 2460  WHERE sku = 56739</v>
      </c>
      <c r="V2461" t="s">
        <v>2557</v>
      </c>
    </row>
    <row r="2462" spans="1:22" x14ac:dyDescent="0.25">
      <c r="A2462">
        <f t="shared" si="84"/>
        <v>2461</v>
      </c>
      <c r="B2462">
        <v>56740</v>
      </c>
      <c r="C2462">
        <v>71</v>
      </c>
      <c r="D2462">
        <v>957</v>
      </c>
      <c r="E2462" t="s">
        <v>56</v>
      </c>
      <c r="F2462" t="s">
        <v>32</v>
      </c>
      <c r="G2462" t="s">
        <v>33</v>
      </c>
      <c r="N2462" t="s">
        <v>19</v>
      </c>
      <c r="O2462" t="s">
        <v>97</v>
      </c>
      <c r="P2462" t="s">
        <v>20</v>
      </c>
      <c r="Q2462" t="s">
        <v>14</v>
      </c>
      <c r="S2462" t="str">
        <f t="shared" si="83"/>
        <v>UPDATE tbl_clubs SET intItemID = 2461  WHERE sku = 56740</v>
      </c>
      <c r="V2462" t="s">
        <v>2558</v>
      </c>
    </row>
    <row r="2463" spans="1:22" x14ac:dyDescent="0.25">
      <c r="A2463">
        <f t="shared" si="84"/>
        <v>2462</v>
      </c>
      <c r="B2463">
        <v>56742</v>
      </c>
      <c r="C2463">
        <v>71</v>
      </c>
      <c r="D2463">
        <v>957</v>
      </c>
      <c r="E2463" t="s">
        <v>56</v>
      </c>
      <c r="F2463" t="s">
        <v>32</v>
      </c>
      <c r="G2463" t="s">
        <v>33</v>
      </c>
      <c r="N2463" t="s">
        <v>19</v>
      </c>
      <c r="O2463" t="s">
        <v>97</v>
      </c>
      <c r="P2463" t="s">
        <v>20</v>
      </c>
      <c r="Q2463" t="s">
        <v>14</v>
      </c>
      <c r="S2463" t="str">
        <f t="shared" si="83"/>
        <v>UPDATE tbl_clubs SET intItemID = 2462  WHERE sku = 56742</v>
      </c>
      <c r="V2463" t="s">
        <v>2559</v>
      </c>
    </row>
    <row r="2464" spans="1:22" x14ac:dyDescent="0.25">
      <c r="A2464">
        <f t="shared" si="84"/>
        <v>2463</v>
      </c>
      <c r="B2464">
        <v>56743</v>
      </c>
      <c r="C2464">
        <v>71</v>
      </c>
      <c r="D2464">
        <v>28</v>
      </c>
      <c r="E2464" t="s">
        <v>38</v>
      </c>
      <c r="F2464" t="s">
        <v>32</v>
      </c>
      <c r="G2464" t="s">
        <v>33</v>
      </c>
      <c r="N2464" t="s">
        <v>19</v>
      </c>
      <c r="O2464" t="s">
        <v>97</v>
      </c>
      <c r="P2464" t="s">
        <v>20</v>
      </c>
      <c r="Q2464" t="s">
        <v>14</v>
      </c>
      <c r="S2464" t="str">
        <f t="shared" si="83"/>
        <v>UPDATE tbl_clubs SET intItemID = 2463  WHERE sku = 56743</v>
      </c>
      <c r="V2464" t="s">
        <v>2560</v>
      </c>
    </row>
    <row r="2465" spans="1:22" x14ac:dyDescent="0.25">
      <c r="A2465">
        <f t="shared" si="84"/>
        <v>2464</v>
      </c>
      <c r="B2465">
        <v>56744</v>
      </c>
      <c r="C2465">
        <v>71</v>
      </c>
      <c r="D2465">
        <v>28</v>
      </c>
      <c r="E2465" t="s">
        <v>38</v>
      </c>
      <c r="F2465" t="s">
        <v>32</v>
      </c>
      <c r="G2465" t="s">
        <v>33</v>
      </c>
      <c r="N2465" t="s">
        <v>19</v>
      </c>
      <c r="O2465" t="s">
        <v>97</v>
      </c>
      <c r="P2465" t="s">
        <v>20</v>
      </c>
      <c r="Q2465" t="s">
        <v>14</v>
      </c>
      <c r="S2465" t="str">
        <f t="shared" si="83"/>
        <v>UPDATE tbl_clubs SET intItemID = 2464  WHERE sku = 56744</v>
      </c>
      <c r="V2465" t="s">
        <v>2561</v>
      </c>
    </row>
    <row r="2466" spans="1:22" x14ac:dyDescent="0.25">
      <c r="A2466">
        <f t="shared" si="84"/>
        <v>2465</v>
      </c>
      <c r="B2466">
        <v>56745</v>
      </c>
      <c r="C2466">
        <v>71</v>
      </c>
      <c r="D2466">
        <v>27</v>
      </c>
      <c r="E2466" t="s">
        <v>38</v>
      </c>
      <c r="F2466" t="s">
        <v>32</v>
      </c>
      <c r="G2466" t="s">
        <v>33</v>
      </c>
      <c r="N2466" t="s">
        <v>19</v>
      </c>
      <c r="O2466" t="s">
        <v>97</v>
      </c>
      <c r="P2466" t="s">
        <v>20</v>
      </c>
      <c r="Q2466" t="s">
        <v>14</v>
      </c>
      <c r="S2466" t="str">
        <f t="shared" si="83"/>
        <v>UPDATE tbl_clubs SET intItemID = 2465  WHERE sku = 56745</v>
      </c>
      <c r="V2466" t="s">
        <v>2562</v>
      </c>
    </row>
    <row r="2467" spans="1:22" x14ac:dyDescent="0.25">
      <c r="A2467">
        <f t="shared" si="84"/>
        <v>2466</v>
      </c>
      <c r="B2467">
        <v>56746</v>
      </c>
      <c r="C2467">
        <v>71</v>
      </c>
      <c r="D2467">
        <v>28</v>
      </c>
      <c r="E2467" t="s">
        <v>31</v>
      </c>
      <c r="F2467" t="s">
        <v>32</v>
      </c>
      <c r="G2467" t="s">
        <v>33</v>
      </c>
      <c r="N2467" t="s">
        <v>19</v>
      </c>
      <c r="O2467" t="s">
        <v>97</v>
      </c>
      <c r="P2467" t="s">
        <v>20</v>
      </c>
      <c r="Q2467" t="s">
        <v>14</v>
      </c>
      <c r="S2467" t="str">
        <f t="shared" si="83"/>
        <v>UPDATE tbl_clubs SET intItemID = 2466  WHERE sku = 56746</v>
      </c>
      <c r="V2467" t="s">
        <v>2563</v>
      </c>
    </row>
    <row r="2468" spans="1:22" x14ac:dyDescent="0.25">
      <c r="A2468">
        <f t="shared" si="84"/>
        <v>2467</v>
      </c>
      <c r="B2468">
        <v>56747</v>
      </c>
      <c r="C2468">
        <v>71</v>
      </c>
      <c r="D2468">
        <v>28</v>
      </c>
      <c r="E2468" t="s">
        <v>31</v>
      </c>
      <c r="F2468" t="s">
        <v>32</v>
      </c>
      <c r="G2468" t="s">
        <v>33</v>
      </c>
      <c r="N2468" t="s">
        <v>19</v>
      </c>
      <c r="O2468" t="s">
        <v>97</v>
      </c>
      <c r="P2468" t="s">
        <v>20</v>
      </c>
      <c r="Q2468" t="s">
        <v>14</v>
      </c>
      <c r="S2468" t="str">
        <f t="shared" si="83"/>
        <v>UPDATE tbl_clubs SET intItemID = 2467  WHERE sku = 56747</v>
      </c>
      <c r="V2468" t="s">
        <v>2564</v>
      </c>
    </row>
    <row r="2469" spans="1:22" x14ac:dyDescent="0.25">
      <c r="A2469">
        <f t="shared" si="84"/>
        <v>2468</v>
      </c>
      <c r="B2469">
        <v>56748</v>
      </c>
      <c r="C2469">
        <v>71</v>
      </c>
      <c r="D2469">
        <v>948</v>
      </c>
      <c r="E2469" t="s">
        <v>31</v>
      </c>
      <c r="F2469" t="s">
        <v>32</v>
      </c>
      <c r="G2469" t="s">
        <v>33</v>
      </c>
      <c r="N2469" t="s">
        <v>19</v>
      </c>
      <c r="O2469" t="s">
        <v>97</v>
      </c>
      <c r="P2469" t="s">
        <v>20</v>
      </c>
      <c r="Q2469" t="s">
        <v>14</v>
      </c>
      <c r="S2469" t="str">
        <f t="shared" si="83"/>
        <v>UPDATE tbl_clubs SET intItemID = 2468  WHERE sku = 56748</v>
      </c>
      <c r="V2469" t="s">
        <v>2565</v>
      </c>
    </row>
    <row r="2470" spans="1:22" x14ac:dyDescent="0.25">
      <c r="A2470">
        <f t="shared" si="84"/>
        <v>2469</v>
      </c>
      <c r="B2470">
        <v>56749</v>
      </c>
      <c r="C2470">
        <v>71</v>
      </c>
      <c r="D2470">
        <v>948</v>
      </c>
      <c r="E2470" t="s">
        <v>31</v>
      </c>
      <c r="F2470" t="s">
        <v>32</v>
      </c>
      <c r="G2470" t="s">
        <v>33</v>
      </c>
      <c r="N2470" t="s">
        <v>19</v>
      </c>
      <c r="O2470" t="s">
        <v>97</v>
      </c>
      <c r="P2470" t="s">
        <v>20</v>
      </c>
      <c r="Q2470" t="s">
        <v>14</v>
      </c>
      <c r="S2470" t="str">
        <f t="shared" si="83"/>
        <v>UPDATE tbl_clubs SET intItemID = 2469  WHERE sku = 56749</v>
      </c>
      <c r="V2470" t="s">
        <v>2566</v>
      </c>
    </row>
    <row r="2471" spans="1:22" x14ac:dyDescent="0.25">
      <c r="A2471">
        <f t="shared" si="84"/>
        <v>2470</v>
      </c>
      <c r="B2471">
        <v>56750</v>
      </c>
      <c r="C2471">
        <v>71</v>
      </c>
      <c r="D2471">
        <v>867</v>
      </c>
      <c r="E2471" t="s">
        <v>39</v>
      </c>
      <c r="F2471" t="s">
        <v>32</v>
      </c>
      <c r="G2471" t="s">
        <v>42</v>
      </c>
      <c r="N2471" t="s">
        <v>19</v>
      </c>
      <c r="O2471" t="s">
        <v>97</v>
      </c>
      <c r="P2471" t="s">
        <v>20</v>
      </c>
      <c r="Q2471" t="s">
        <v>14</v>
      </c>
      <c r="S2471" t="str">
        <f t="shared" si="83"/>
        <v>UPDATE tbl_clubs SET intItemID = 2470  WHERE sku = 56750</v>
      </c>
      <c r="V2471" t="s">
        <v>2567</v>
      </c>
    </row>
    <row r="2472" spans="1:22" x14ac:dyDescent="0.25">
      <c r="A2472">
        <f t="shared" si="84"/>
        <v>2471</v>
      </c>
      <c r="B2472">
        <v>56751</v>
      </c>
      <c r="C2472">
        <v>71</v>
      </c>
      <c r="D2472">
        <v>867</v>
      </c>
      <c r="E2472" t="s">
        <v>31</v>
      </c>
      <c r="F2472" t="s">
        <v>32</v>
      </c>
      <c r="G2472" t="s">
        <v>33</v>
      </c>
      <c r="N2472" t="s">
        <v>19</v>
      </c>
      <c r="O2472" t="s">
        <v>97</v>
      </c>
      <c r="P2472" t="s">
        <v>20</v>
      </c>
      <c r="Q2472" t="s">
        <v>14</v>
      </c>
      <c r="S2472" t="str">
        <f t="shared" si="83"/>
        <v>UPDATE tbl_clubs SET intItemID = 2471  WHERE sku = 56751</v>
      </c>
      <c r="V2472" t="s">
        <v>2568</v>
      </c>
    </row>
    <row r="2473" spans="1:22" x14ac:dyDescent="0.25">
      <c r="A2473">
        <f t="shared" si="84"/>
        <v>2472</v>
      </c>
      <c r="B2473">
        <v>56753</v>
      </c>
      <c r="C2473">
        <v>71</v>
      </c>
      <c r="D2473">
        <v>867</v>
      </c>
      <c r="E2473" t="s">
        <v>43</v>
      </c>
      <c r="F2473" t="s">
        <v>44</v>
      </c>
      <c r="G2473" t="s">
        <v>33</v>
      </c>
      <c r="N2473" t="s">
        <v>19</v>
      </c>
      <c r="O2473" t="s">
        <v>97</v>
      </c>
      <c r="P2473" t="s">
        <v>20</v>
      </c>
      <c r="Q2473" t="s">
        <v>14</v>
      </c>
      <c r="S2473" t="str">
        <f t="shared" si="83"/>
        <v>UPDATE tbl_clubs SET intItemID = 2472  WHERE sku = 56753</v>
      </c>
      <c r="V2473" t="s">
        <v>2569</v>
      </c>
    </row>
    <row r="2474" spans="1:22" x14ac:dyDescent="0.25">
      <c r="A2474">
        <f t="shared" si="84"/>
        <v>2473</v>
      </c>
      <c r="B2474">
        <v>56754</v>
      </c>
      <c r="C2474">
        <v>71</v>
      </c>
      <c r="D2474">
        <v>867</v>
      </c>
      <c r="E2474" t="s">
        <v>38</v>
      </c>
      <c r="F2474" t="s">
        <v>32</v>
      </c>
      <c r="G2474" t="s">
        <v>33</v>
      </c>
      <c r="N2474" t="s">
        <v>19</v>
      </c>
      <c r="O2474" t="s">
        <v>97</v>
      </c>
      <c r="P2474" t="s">
        <v>20</v>
      </c>
      <c r="Q2474" t="s">
        <v>14</v>
      </c>
      <c r="S2474" t="str">
        <f t="shared" si="83"/>
        <v>UPDATE tbl_clubs SET intItemID = 2473  WHERE sku = 56754</v>
      </c>
      <c r="V2474" t="s">
        <v>2570</v>
      </c>
    </row>
    <row r="2475" spans="1:22" x14ac:dyDescent="0.25">
      <c r="A2475">
        <f t="shared" si="84"/>
        <v>2474</v>
      </c>
      <c r="B2475">
        <v>56755</v>
      </c>
      <c r="C2475">
        <v>71</v>
      </c>
      <c r="D2475">
        <v>867</v>
      </c>
      <c r="E2475" t="s">
        <v>38</v>
      </c>
      <c r="F2475" t="s">
        <v>32</v>
      </c>
      <c r="G2475" t="s">
        <v>33</v>
      </c>
      <c r="N2475" t="s">
        <v>19</v>
      </c>
      <c r="O2475" t="s">
        <v>97</v>
      </c>
      <c r="P2475" t="s">
        <v>20</v>
      </c>
      <c r="Q2475" t="s">
        <v>14</v>
      </c>
      <c r="S2475" t="str">
        <f t="shared" si="83"/>
        <v>UPDATE tbl_clubs SET intItemID = 2474  WHERE sku = 56755</v>
      </c>
      <c r="V2475" t="s">
        <v>2571</v>
      </c>
    </row>
    <row r="2476" spans="1:22" x14ac:dyDescent="0.25">
      <c r="A2476">
        <f t="shared" si="84"/>
        <v>2475</v>
      </c>
      <c r="B2476">
        <v>56756</v>
      </c>
      <c r="C2476">
        <v>71</v>
      </c>
      <c r="D2476">
        <v>867</v>
      </c>
      <c r="E2476" t="s">
        <v>38</v>
      </c>
      <c r="F2476" t="s">
        <v>32</v>
      </c>
      <c r="G2476" t="s">
        <v>33</v>
      </c>
      <c r="N2476" t="s">
        <v>19</v>
      </c>
      <c r="O2476" t="s">
        <v>97</v>
      </c>
      <c r="P2476" t="s">
        <v>20</v>
      </c>
      <c r="Q2476" t="s">
        <v>14</v>
      </c>
      <c r="S2476" t="str">
        <f t="shared" si="83"/>
        <v>UPDATE tbl_clubs SET intItemID = 2475  WHERE sku = 56756</v>
      </c>
      <c r="V2476" t="s">
        <v>2572</v>
      </c>
    </row>
    <row r="2477" spans="1:22" x14ac:dyDescent="0.25">
      <c r="A2477">
        <f t="shared" si="84"/>
        <v>2476</v>
      </c>
      <c r="B2477">
        <v>56757</v>
      </c>
      <c r="C2477">
        <v>71</v>
      </c>
      <c r="D2477">
        <v>867</v>
      </c>
      <c r="E2477" t="s">
        <v>39</v>
      </c>
      <c r="F2477" t="s">
        <v>32</v>
      </c>
      <c r="G2477" t="s">
        <v>41</v>
      </c>
      <c r="N2477" t="s">
        <v>19</v>
      </c>
      <c r="O2477" t="s">
        <v>97</v>
      </c>
      <c r="P2477" t="s">
        <v>20</v>
      </c>
      <c r="Q2477" t="s">
        <v>14</v>
      </c>
      <c r="S2477" t="str">
        <f t="shared" si="83"/>
        <v>UPDATE tbl_clubs SET intItemID = 2476  WHERE sku = 56757</v>
      </c>
      <c r="V2477" t="s">
        <v>2573</v>
      </c>
    </row>
    <row r="2478" spans="1:22" x14ac:dyDescent="0.25">
      <c r="A2478">
        <f t="shared" si="84"/>
        <v>2477</v>
      </c>
      <c r="B2478">
        <v>56758</v>
      </c>
      <c r="C2478">
        <v>71</v>
      </c>
      <c r="D2478">
        <v>867</v>
      </c>
      <c r="E2478" t="s">
        <v>43</v>
      </c>
      <c r="F2478" t="s">
        <v>44</v>
      </c>
      <c r="G2478" t="s">
        <v>33</v>
      </c>
      <c r="N2478" t="s">
        <v>19</v>
      </c>
      <c r="O2478" t="s">
        <v>97</v>
      </c>
      <c r="P2478" t="s">
        <v>20</v>
      </c>
      <c r="Q2478" t="s">
        <v>14</v>
      </c>
      <c r="S2478" t="str">
        <f t="shared" si="83"/>
        <v>UPDATE tbl_clubs SET intItemID = 2477  WHERE sku = 56758</v>
      </c>
      <c r="V2478" t="s">
        <v>2574</v>
      </c>
    </row>
    <row r="2479" spans="1:22" x14ac:dyDescent="0.25">
      <c r="A2479">
        <f t="shared" si="84"/>
        <v>2478</v>
      </c>
      <c r="B2479">
        <v>56759</v>
      </c>
      <c r="C2479">
        <v>71</v>
      </c>
      <c r="D2479">
        <v>203</v>
      </c>
      <c r="E2479" t="s">
        <v>36</v>
      </c>
      <c r="F2479" t="s">
        <v>32</v>
      </c>
      <c r="G2479" t="s">
        <v>33</v>
      </c>
      <c r="N2479" t="s">
        <v>19</v>
      </c>
      <c r="O2479" t="s">
        <v>97</v>
      </c>
      <c r="P2479" t="s">
        <v>20</v>
      </c>
      <c r="Q2479" t="s">
        <v>14</v>
      </c>
      <c r="S2479" t="str">
        <f t="shared" si="83"/>
        <v>UPDATE tbl_clubs SET intItemID = 2478  WHERE sku = 56759</v>
      </c>
      <c r="V2479" t="s">
        <v>2575</v>
      </c>
    </row>
    <row r="2480" spans="1:22" x14ac:dyDescent="0.25">
      <c r="A2480">
        <f t="shared" si="84"/>
        <v>2479</v>
      </c>
      <c r="B2480">
        <v>56760</v>
      </c>
      <c r="C2480">
        <v>71</v>
      </c>
      <c r="D2480">
        <v>1856</v>
      </c>
      <c r="E2480" t="s">
        <v>43</v>
      </c>
      <c r="F2480" t="s">
        <v>18</v>
      </c>
      <c r="G2480" t="s">
        <v>33</v>
      </c>
      <c r="N2480" t="s">
        <v>19</v>
      </c>
      <c r="O2480" t="s">
        <v>97</v>
      </c>
      <c r="P2480" t="s">
        <v>20</v>
      </c>
      <c r="Q2480" t="s">
        <v>14</v>
      </c>
      <c r="S2480" t="str">
        <f t="shared" si="83"/>
        <v>UPDATE tbl_clubs SET intItemID = 2479  WHERE sku = 56760</v>
      </c>
      <c r="V2480" t="s">
        <v>2576</v>
      </c>
    </row>
    <row r="2481" spans="1:22" x14ac:dyDescent="0.25">
      <c r="A2481">
        <f t="shared" si="84"/>
        <v>2480</v>
      </c>
      <c r="B2481">
        <v>56762</v>
      </c>
      <c r="C2481">
        <v>71</v>
      </c>
      <c r="D2481">
        <v>28</v>
      </c>
      <c r="E2481" t="s">
        <v>38</v>
      </c>
      <c r="F2481" t="s">
        <v>32</v>
      </c>
      <c r="G2481" t="s">
        <v>33</v>
      </c>
      <c r="N2481" t="s">
        <v>19</v>
      </c>
      <c r="O2481" t="s">
        <v>97</v>
      </c>
      <c r="P2481" t="s">
        <v>20</v>
      </c>
      <c r="Q2481" t="s">
        <v>14</v>
      </c>
      <c r="S2481" t="str">
        <f t="shared" si="83"/>
        <v>UPDATE tbl_clubs SET intItemID = 2480  WHERE sku = 56762</v>
      </c>
      <c r="V2481" t="s">
        <v>2577</v>
      </c>
    </row>
    <row r="2482" spans="1:22" x14ac:dyDescent="0.25">
      <c r="A2482">
        <f t="shared" si="84"/>
        <v>2481</v>
      </c>
      <c r="B2482">
        <v>56763</v>
      </c>
      <c r="C2482">
        <v>71</v>
      </c>
      <c r="D2482">
        <v>28</v>
      </c>
      <c r="E2482" t="s">
        <v>38</v>
      </c>
      <c r="F2482" t="s">
        <v>32</v>
      </c>
      <c r="G2482" t="s">
        <v>33</v>
      </c>
      <c r="N2482" t="s">
        <v>19</v>
      </c>
      <c r="O2482" t="s">
        <v>97</v>
      </c>
      <c r="P2482" t="s">
        <v>20</v>
      </c>
      <c r="Q2482" t="s">
        <v>14</v>
      </c>
      <c r="S2482" t="str">
        <f t="shared" si="83"/>
        <v>UPDATE tbl_clubs SET intItemID = 2481  WHERE sku = 56763</v>
      </c>
      <c r="V2482" t="s">
        <v>2578</v>
      </c>
    </row>
    <row r="2483" spans="1:22" x14ac:dyDescent="0.25">
      <c r="A2483">
        <f t="shared" si="84"/>
        <v>2482</v>
      </c>
      <c r="B2483">
        <v>56764</v>
      </c>
      <c r="C2483">
        <v>71</v>
      </c>
      <c r="D2483">
        <v>957</v>
      </c>
      <c r="E2483" t="s">
        <v>56</v>
      </c>
      <c r="F2483" t="s">
        <v>32</v>
      </c>
      <c r="G2483" t="s">
        <v>33</v>
      </c>
      <c r="N2483" t="s">
        <v>19</v>
      </c>
      <c r="O2483" t="s">
        <v>97</v>
      </c>
      <c r="P2483" t="s">
        <v>20</v>
      </c>
      <c r="Q2483" t="s">
        <v>14</v>
      </c>
      <c r="S2483" t="str">
        <f t="shared" si="83"/>
        <v>UPDATE tbl_clubs SET intItemID = 2482  WHERE sku = 56764</v>
      </c>
      <c r="V2483" t="s">
        <v>2579</v>
      </c>
    </row>
    <row r="2484" spans="1:22" x14ac:dyDescent="0.25">
      <c r="A2484">
        <f t="shared" si="84"/>
        <v>2483</v>
      </c>
      <c r="B2484">
        <v>56765</v>
      </c>
      <c r="C2484">
        <v>71</v>
      </c>
      <c r="D2484">
        <v>28</v>
      </c>
      <c r="E2484" t="s">
        <v>31</v>
      </c>
      <c r="F2484" t="s">
        <v>32</v>
      </c>
      <c r="G2484" t="s">
        <v>33</v>
      </c>
      <c r="N2484" t="s">
        <v>19</v>
      </c>
      <c r="O2484" t="s">
        <v>97</v>
      </c>
      <c r="P2484" t="s">
        <v>20</v>
      </c>
      <c r="Q2484" t="s">
        <v>14</v>
      </c>
      <c r="S2484" t="str">
        <f t="shared" si="83"/>
        <v>UPDATE tbl_clubs SET intItemID = 2483  WHERE sku = 56765</v>
      </c>
      <c r="V2484" t="s">
        <v>2580</v>
      </c>
    </row>
    <row r="2485" spans="1:22" x14ac:dyDescent="0.25">
      <c r="A2485">
        <f t="shared" si="84"/>
        <v>2484</v>
      </c>
      <c r="B2485">
        <v>56766</v>
      </c>
      <c r="C2485">
        <v>71</v>
      </c>
      <c r="D2485">
        <v>867</v>
      </c>
      <c r="E2485" t="s">
        <v>38</v>
      </c>
      <c r="F2485" t="s">
        <v>32</v>
      </c>
      <c r="G2485" t="s">
        <v>33</v>
      </c>
      <c r="N2485" t="s">
        <v>19</v>
      </c>
      <c r="O2485" t="s">
        <v>97</v>
      </c>
      <c r="P2485" t="s">
        <v>20</v>
      </c>
      <c r="Q2485" t="s">
        <v>14</v>
      </c>
      <c r="S2485" t="str">
        <f t="shared" si="83"/>
        <v>UPDATE tbl_clubs SET intItemID = 2484  WHERE sku = 56766</v>
      </c>
      <c r="V2485" t="s">
        <v>2581</v>
      </c>
    </row>
    <row r="2486" spans="1:22" x14ac:dyDescent="0.25">
      <c r="A2486">
        <f t="shared" si="84"/>
        <v>2485</v>
      </c>
      <c r="B2486">
        <v>56767</v>
      </c>
      <c r="C2486">
        <v>71</v>
      </c>
      <c r="D2486">
        <v>28</v>
      </c>
      <c r="E2486" t="s">
        <v>39</v>
      </c>
      <c r="F2486" t="s">
        <v>44</v>
      </c>
      <c r="G2486" t="s">
        <v>42</v>
      </c>
      <c r="N2486" t="s">
        <v>19</v>
      </c>
      <c r="O2486" t="s">
        <v>97</v>
      </c>
      <c r="P2486" t="s">
        <v>20</v>
      </c>
      <c r="Q2486" t="s">
        <v>14</v>
      </c>
      <c r="S2486" t="str">
        <f t="shared" si="83"/>
        <v>UPDATE tbl_clubs SET intItemID = 2485  WHERE sku = 56767</v>
      </c>
      <c r="V2486" t="s">
        <v>2582</v>
      </c>
    </row>
    <row r="2487" spans="1:22" x14ac:dyDescent="0.25">
      <c r="A2487">
        <f t="shared" si="84"/>
        <v>2486</v>
      </c>
      <c r="B2487">
        <v>56769</v>
      </c>
      <c r="C2487">
        <v>71</v>
      </c>
      <c r="D2487">
        <v>867</v>
      </c>
      <c r="E2487" t="s">
        <v>38</v>
      </c>
      <c r="F2487" t="s">
        <v>32</v>
      </c>
      <c r="G2487" t="s">
        <v>33</v>
      </c>
      <c r="N2487" t="s">
        <v>19</v>
      </c>
      <c r="O2487" t="s">
        <v>97</v>
      </c>
      <c r="P2487" t="s">
        <v>20</v>
      </c>
      <c r="Q2487" t="s">
        <v>14</v>
      </c>
      <c r="S2487" t="str">
        <f t="shared" si="83"/>
        <v>UPDATE tbl_clubs SET intItemID = 2486  WHERE sku = 56769</v>
      </c>
      <c r="V2487" t="s">
        <v>2583</v>
      </c>
    </row>
    <row r="2488" spans="1:22" x14ac:dyDescent="0.25">
      <c r="A2488">
        <f t="shared" si="84"/>
        <v>2487</v>
      </c>
      <c r="B2488">
        <v>56770</v>
      </c>
      <c r="C2488">
        <v>71</v>
      </c>
      <c r="D2488">
        <v>28</v>
      </c>
      <c r="E2488" t="s">
        <v>39</v>
      </c>
      <c r="F2488" t="s">
        <v>44</v>
      </c>
      <c r="G2488" t="s">
        <v>42</v>
      </c>
      <c r="N2488" t="s">
        <v>19</v>
      </c>
      <c r="O2488" t="s">
        <v>97</v>
      </c>
      <c r="P2488" t="s">
        <v>20</v>
      </c>
      <c r="Q2488" t="s">
        <v>14</v>
      </c>
      <c r="S2488" t="str">
        <f t="shared" si="83"/>
        <v>UPDATE tbl_clubs SET intItemID = 2487  WHERE sku = 56770</v>
      </c>
      <c r="V2488" t="s">
        <v>2584</v>
      </c>
    </row>
    <row r="2489" spans="1:22" x14ac:dyDescent="0.25">
      <c r="A2489">
        <f t="shared" si="84"/>
        <v>2488</v>
      </c>
      <c r="B2489">
        <v>56772</v>
      </c>
      <c r="C2489">
        <v>71</v>
      </c>
      <c r="D2489">
        <v>203</v>
      </c>
      <c r="E2489" t="s">
        <v>36</v>
      </c>
      <c r="F2489" t="s">
        <v>32</v>
      </c>
      <c r="G2489" t="s">
        <v>33</v>
      </c>
      <c r="N2489" t="s">
        <v>19</v>
      </c>
      <c r="O2489" t="s">
        <v>97</v>
      </c>
      <c r="P2489" t="s">
        <v>20</v>
      </c>
      <c r="Q2489" t="s">
        <v>14</v>
      </c>
      <c r="S2489" t="str">
        <f t="shared" si="83"/>
        <v>UPDATE tbl_clubs SET intItemID = 2488  WHERE sku = 56772</v>
      </c>
      <c r="V2489" t="s">
        <v>2585</v>
      </c>
    </row>
    <row r="2490" spans="1:22" x14ac:dyDescent="0.25">
      <c r="A2490">
        <f t="shared" si="84"/>
        <v>2489</v>
      </c>
      <c r="B2490">
        <v>56773</v>
      </c>
      <c r="C2490">
        <v>71</v>
      </c>
      <c r="D2490">
        <v>867</v>
      </c>
      <c r="E2490" t="s">
        <v>38</v>
      </c>
      <c r="F2490" t="s">
        <v>32</v>
      </c>
      <c r="G2490" t="s">
        <v>33</v>
      </c>
      <c r="N2490" t="s">
        <v>19</v>
      </c>
      <c r="O2490" t="s">
        <v>97</v>
      </c>
      <c r="P2490" t="s">
        <v>20</v>
      </c>
      <c r="Q2490" t="s">
        <v>14</v>
      </c>
      <c r="S2490" t="str">
        <f t="shared" si="83"/>
        <v>UPDATE tbl_clubs SET intItemID = 2489  WHERE sku = 56773</v>
      </c>
      <c r="V2490" t="s">
        <v>2586</v>
      </c>
    </row>
    <row r="2491" spans="1:22" x14ac:dyDescent="0.25">
      <c r="A2491">
        <f t="shared" si="84"/>
        <v>2490</v>
      </c>
      <c r="B2491">
        <v>56774</v>
      </c>
      <c r="C2491">
        <v>71</v>
      </c>
      <c r="D2491">
        <v>1856</v>
      </c>
      <c r="E2491" t="s">
        <v>43</v>
      </c>
      <c r="F2491" t="s">
        <v>18</v>
      </c>
      <c r="G2491" t="s">
        <v>33</v>
      </c>
      <c r="N2491" t="s">
        <v>19</v>
      </c>
      <c r="O2491" t="s">
        <v>97</v>
      </c>
      <c r="P2491" t="s">
        <v>20</v>
      </c>
      <c r="Q2491" t="s">
        <v>14</v>
      </c>
      <c r="S2491" t="str">
        <f t="shared" si="83"/>
        <v>UPDATE tbl_clubs SET intItemID = 2490  WHERE sku = 56774</v>
      </c>
      <c r="V2491" t="s">
        <v>2587</v>
      </c>
    </row>
    <row r="2492" spans="1:22" x14ac:dyDescent="0.25">
      <c r="A2492">
        <f t="shared" si="84"/>
        <v>2491</v>
      </c>
      <c r="B2492">
        <v>56775</v>
      </c>
      <c r="C2492">
        <v>71</v>
      </c>
      <c r="D2492">
        <v>62</v>
      </c>
      <c r="E2492" t="s">
        <v>38</v>
      </c>
      <c r="F2492" t="s">
        <v>40</v>
      </c>
      <c r="G2492" t="s">
        <v>33</v>
      </c>
      <c r="N2492" t="s">
        <v>19</v>
      </c>
      <c r="O2492" t="s">
        <v>97</v>
      </c>
      <c r="P2492" t="s">
        <v>20</v>
      </c>
      <c r="Q2492" t="s">
        <v>14</v>
      </c>
      <c r="S2492" t="str">
        <f t="shared" si="83"/>
        <v>UPDATE tbl_clubs SET intItemID = 2491  WHERE sku = 56775</v>
      </c>
      <c r="V2492" t="s">
        <v>2588</v>
      </c>
    </row>
    <row r="2493" spans="1:22" x14ac:dyDescent="0.25">
      <c r="A2493">
        <f t="shared" si="84"/>
        <v>2492</v>
      </c>
      <c r="B2493">
        <v>56776</v>
      </c>
      <c r="C2493">
        <v>71</v>
      </c>
      <c r="D2493">
        <v>957</v>
      </c>
      <c r="E2493" t="s">
        <v>56</v>
      </c>
      <c r="F2493" t="s">
        <v>32</v>
      </c>
      <c r="G2493" t="s">
        <v>33</v>
      </c>
      <c r="N2493" t="s">
        <v>19</v>
      </c>
      <c r="O2493" t="s">
        <v>97</v>
      </c>
      <c r="P2493" t="s">
        <v>20</v>
      </c>
      <c r="Q2493" t="s">
        <v>14</v>
      </c>
      <c r="S2493" t="str">
        <f t="shared" si="83"/>
        <v>UPDATE tbl_clubs SET intItemID = 2492  WHERE sku = 56776</v>
      </c>
      <c r="V2493" t="s">
        <v>2589</v>
      </c>
    </row>
    <row r="2494" spans="1:22" x14ac:dyDescent="0.25">
      <c r="A2494">
        <f t="shared" si="84"/>
        <v>2493</v>
      </c>
      <c r="B2494">
        <v>56777</v>
      </c>
      <c r="C2494">
        <v>71</v>
      </c>
      <c r="D2494">
        <v>28</v>
      </c>
      <c r="E2494" t="s">
        <v>38</v>
      </c>
      <c r="F2494" t="s">
        <v>32</v>
      </c>
      <c r="G2494" t="s">
        <v>33</v>
      </c>
      <c r="N2494" t="s">
        <v>19</v>
      </c>
      <c r="O2494" t="s">
        <v>97</v>
      </c>
      <c r="P2494" t="s">
        <v>20</v>
      </c>
      <c r="Q2494" t="s">
        <v>14</v>
      </c>
      <c r="S2494" t="str">
        <f t="shared" si="83"/>
        <v>UPDATE tbl_clubs SET intItemID = 2493  WHERE sku = 56777</v>
      </c>
      <c r="V2494" t="s">
        <v>2590</v>
      </c>
    </row>
    <row r="2495" spans="1:22" x14ac:dyDescent="0.25">
      <c r="A2495">
        <f t="shared" si="84"/>
        <v>2494</v>
      </c>
      <c r="B2495">
        <v>56779</v>
      </c>
      <c r="C2495">
        <v>71</v>
      </c>
      <c r="D2495">
        <v>28</v>
      </c>
      <c r="E2495" t="s">
        <v>31</v>
      </c>
      <c r="F2495" t="s">
        <v>32</v>
      </c>
      <c r="G2495" t="s">
        <v>33</v>
      </c>
      <c r="N2495" t="s">
        <v>19</v>
      </c>
      <c r="O2495" t="s">
        <v>97</v>
      </c>
      <c r="P2495" t="s">
        <v>20</v>
      </c>
      <c r="Q2495" t="s">
        <v>14</v>
      </c>
      <c r="S2495" t="str">
        <f t="shared" si="83"/>
        <v>UPDATE tbl_clubs SET intItemID = 2494  WHERE sku = 56779</v>
      </c>
      <c r="V2495" t="s">
        <v>2591</v>
      </c>
    </row>
    <row r="2496" spans="1:22" x14ac:dyDescent="0.25">
      <c r="A2496">
        <f t="shared" si="84"/>
        <v>2495</v>
      </c>
      <c r="B2496">
        <v>56780</v>
      </c>
      <c r="C2496">
        <v>71</v>
      </c>
      <c r="D2496">
        <v>867</v>
      </c>
      <c r="E2496" t="s">
        <v>39</v>
      </c>
      <c r="F2496" t="s">
        <v>32</v>
      </c>
      <c r="G2496" t="s">
        <v>42</v>
      </c>
      <c r="N2496" t="s">
        <v>19</v>
      </c>
      <c r="O2496" t="s">
        <v>97</v>
      </c>
      <c r="P2496" t="s">
        <v>20</v>
      </c>
      <c r="Q2496" t="s">
        <v>14</v>
      </c>
      <c r="S2496" t="str">
        <f t="shared" si="83"/>
        <v>UPDATE tbl_clubs SET intItemID = 2495  WHERE sku = 56780</v>
      </c>
      <c r="V2496" t="s">
        <v>2592</v>
      </c>
    </row>
    <row r="2497" spans="1:22" x14ac:dyDescent="0.25">
      <c r="A2497">
        <f t="shared" si="84"/>
        <v>2496</v>
      </c>
      <c r="B2497">
        <v>56781</v>
      </c>
      <c r="C2497">
        <v>71</v>
      </c>
      <c r="D2497">
        <v>867</v>
      </c>
      <c r="E2497" t="s">
        <v>43</v>
      </c>
      <c r="F2497" t="s">
        <v>44</v>
      </c>
      <c r="G2497" t="s">
        <v>33</v>
      </c>
      <c r="N2497" t="s">
        <v>19</v>
      </c>
      <c r="O2497" t="s">
        <v>97</v>
      </c>
      <c r="P2497" t="s">
        <v>20</v>
      </c>
      <c r="Q2497" t="s">
        <v>14</v>
      </c>
      <c r="S2497" t="str">
        <f t="shared" si="83"/>
        <v>UPDATE tbl_clubs SET intItemID = 2496  WHERE sku = 56781</v>
      </c>
      <c r="V2497" t="s">
        <v>2593</v>
      </c>
    </row>
    <row r="2498" spans="1:22" x14ac:dyDescent="0.25">
      <c r="A2498">
        <f t="shared" si="84"/>
        <v>2497</v>
      </c>
      <c r="B2498">
        <v>56782</v>
      </c>
      <c r="C2498">
        <v>71</v>
      </c>
      <c r="D2498">
        <v>867</v>
      </c>
      <c r="E2498" t="s">
        <v>38</v>
      </c>
      <c r="F2498" t="s">
        <v>32</v>
      </c>
      <c r="G2498" t="s">
        <v>33</v>
      </c>
      <c r="N2498" t="s">
        <v>19</v>
      </c>
      <c r="O2498" t="s">
        <v>97</v>
      </c>
      <c r="P2498" t="s">
        <v>20</v>
      </c>
      <c r="Q2498" t="s">
        <v>14</v>
      </c>
      <c r="S2498" t="str">
        <f t="shared" si="83"/>
        <v>UPDATE tbl_clubs SET intItemID = 2497  WHERE sku = 56782</v>
      </c>
      <c r="V2498" t="s">
        <v>2594</v>
      </c>
    </row>
    <row r="2499" spans="1:22" x14ac:dyDescent="0.25">
      <c r="A2499">
        <f t="shared" si="84"/>
        <v>2498</v>
      </c>
      <c r="B2499">
        <v>56783</v>
      </c>
      <c r="C2499">
        <v>71</v>
      </c>
      <c r="D2499">
        <v>867</v>
      </c>
      <c r="E2499" t="s">
        <v>38</v>
      </c>
      <c r="F2499" t="s">
        <v>32</v>
      </c>
      <c r="G2499" t="s">
        <v>33</v>
      </c>
      <c r="N2499" t="s">
        <v>19</v>
      </c>
      <c r="O2499" t="s">
        <v>97</v>
      </c>
      <c r="P2499" t="s">
        <v>20</v>
      </c>
      <c r="Q2499" t="s">
        <v>14</v>
      </c>
      <c r="S2499" t="str">
        <f t="shared" ref="S2499:S2562" si="85">N2499&amp;O2499&amp;" "&amp;P2499&amp;A2499&amp;" "&amp;Q2499&amp;B2499</f>
        <v>UPDATE tbl_clubs SET intItemID = 2498  WHERE sku = 56783</v>
      </c>
      <c r="V2499" t="s">
        <v>2595</v>
      </c>
    </row>
    <row r="2500" spans="1:22" x14ac:dyDescent="0.25">
      <c r="A2500">
        <f t="shared" ref="A2500:A2563" si="86">A2499+1</f>
        <v>2499</v>
      </c>
      <c r="B2500">
        <v>56785</v>
      </c>
      <c r="C2500">
        <v>71</v>
      </c>
      <c r="D2500">
        <v>28</v>
      </c>
      <c r="E2500" t="s">
        <v>39</v>
      </c>
      <c r="F2500" t="s">
        <v>40</v>
      </c>
      <c r="G2500" t="s">
        <v>42</v>
      </c>
      <c r="N2500" t="s">
        <v>19</v>
      </c>
      <c r="O2500" t="s">
        <v>97</v>
      </c>
      <c r="P2500" t="s">
        <v>20</v>
      </c>
      <c r="Q2500" t="s">
        <v>14</v>
      </c>
      <c r="S2500" t="str">
        <f t="shared" si="85"/>
        <v>UPDATE tbl_clubs SET intItemID = 2499  WHERE sku = 56785</v>
      </c>
      <c r="V2500" t="s">
        <v>2596</v>
      </c>
    </row>
    <row r="2501" spans="1:22" x14ac:dyDescent="0.25">
      <c r="A2501">
        <f t="shared" si="86"/>
        <v>2500</v>
      </c>
      <c r="B2501">
        <v>56786</v>
      </c>
      <c r="C2501">
        <v>71</v>
      </c>
      <c r="D2501">
        <v>867</v>
      </c>
      <c r="E2501" t="s">
        <v>31</v>
      </c>
      <c r="F2501" t="s">
        <v>32</v>
      </c>
      <c r="G2501" t="s">
        <v>33</v>
      </c>
      <c r="N2501" t="s">
        <v>19</v>
      </c>
      <c r="O2501" t="s">
        <v>97</v>
      </c>
      <c r="P2501" t="s">
        <v>20</v>
      </c>
      <c r="Q2501" t="s">
        <v>14</v>
      </c>
      <c r="S2501" t="str">
        <f t="shared" si="85"/>
        <v>UPDATE tbl_clubs SET intItemID = 2500  WHERE sku = 56786</v>
      </c>
      <c r="V2501" t="s">
        <v>2597</v>
      </c>
    </row>
    <row r="2502" spans="1:22" x14ac:dyDescent="0.25">
      <c r="A2502">
        <f t="shared" si="86"/>
        <v>2501</v>
      </c>
      <c r="B2502">
        <v>56788</v>
      </c>
      <c r="C2502">
        <v>71</v>
      </c>
      <c r="D2502">
        <v>203</v>
      </c>
      <c r="E2502" t="s">
        <v>36</v>
      </c>
      <c r="F2502" t="s">
        <v>32</v>
      </c>
      <c r="G2502" t="s">
        <v>33</v>
      </c>
      <c r="N2502" t="s">
        <v>19</v>
      </c>
      <c r="O2502" t="s">
        <v>97</v>
      </c>
      <c r="P2502" t="s">
        <v>20</v>
      </c>
      <c r="Q2502" t="s">
        <v>14</v>
      </c>
      <c r="S2502" t="str">
        <f t="shared" si="85"/>
        <v>UPDATE tbl_clubs SET intItemID = 2501  WHERE sku = 56788</v>
      </c>
      <c r="V2502" t="s">
        <v>2598</v>
      </c>
    </row>
    <row r="2503" spans="1:22" x14ac:dyDescent="0.25">
      <c r="A2503">
        <f t="shared" si="86"/>
        <v>2502</v>
      </c>
      <c r="B2503">
        <v>56789</v>
      </c>
      <c r="C2503">
        <v>71</v>
      </c>
      <c r="D2503">
        <v>1856</v>
      </c>
      <c r="E2503" t="s">
        <v>43</v>
      </c>
      <c r="F2503" t="s">
        <v>18</v>
      </c>
      <c r="G2503" t="s">
        <v>33</v>
      </c>
      <c r="N2503" t="s">
        <v>19</v>
      </c>
      <c r="O2503" t="s">
        <v>97</v>
      </c>
      <c r="P2503" t="s">
        <v>20</v>
      </c>
      <c r="Q2503" t="s">
        <v>14</v>
      </c>
      <c r="S2503" t="str">
        <f t="shared" si="85"/>
        <v>UPDATE tbl_clubs SET intItemID = 2502  WHERE sku = 56789</v>
      </c>
      <c r="V2503" t="s">
        <v>2599</v>
      </c>
    </row>
    <row r="2504" spans="1:22" x14ac:dyDescent="0.25">
      <c r="A2504">
        <f t="shared" si="86"/>
        <v>2503</v>
      </c>
      <c r="B2504">
        <v>56790</v>
      </c>
      <c r="C2504">
        <v>71</v>
      </c>
      <c r="D2504">
        <v>957</v>
      </c>
      <c r="E2504" t="s">
        <v>56</v>
      </c>
      <c r="F2504" t="s">
        <v>32</v>
      </c>
      <c r="G2504" t="s">
        <v>33</v>
      </c>
      <c r="N2504" t="s">
        <v>19</v>
      </c>
      <c r="O2504" t="s">
        <v>97</v>
      </c>
      <c r="P2504" t="s">
        <v>20</v>
      </c>
      <c r="Q2504" t="s">
        <v>14</v>
      </c>
      <c r="S2504" t="str">
        <f t="shared" si="85"/>
        <v>UPDATE tbl_clubs SET intItemID = 2503  WHERE sku = 56790</v>
      </c>
      <c r="V2504" t="s">
        <v>2600</v>
      </c>
    </row>
    <row r="2505" spans="1:22" x14ac:dyDescent="0.25">
      <c r="A2505">
        <f t="shared" si="86"/>
        <v>2504</v>
      </c>
      <c r="B2505">
        <v>56791</v>
      </c>
      <c r="C2505">
        <v>71</v>
      </c>
      <c r="D2505">
        <v>28</v>
      </c>
      <c r="E2505" t="s">
        <v>31</v>
      </c>
      <c r="F2505" t="s">
        <v>32</v>
      </c>
      <c r="G2505" t="s">
        <v>33</v>
      </c>
      <c r="N2505" t="s">
        <v>19</v>
      </c>
      <c r="O2505" t="s">
        <v>97</v>
      </c>
      <c r="P2505" t="s">
        <v>20</v>
      </c>
      <c r="Q2505" t="s">
        <v>14</v>
      </c>
      <c r="S2505" t="str">
        <f t="shared" si="85"/>
        <v>UPDATE tbl_clubs SET intItemID = 2504  WHERE sku = 56791</v>
      </c>
      <c r="V2505" t="s">
        <v>2601</v>
      </c>
    </row>
    <row r="2506" spans="1:22" x14ac:dyDescent="0.25">
      <c r="A2506">
        <f t="shared" si="86"/>
        <v>2505</v>
      </c>
      <c r="B2506">
        <v>56792</v>
      </c>
      <c r="C2506">
        <v>71</v>
      </c>
      <c r="D2506">
        <v>28</v>
      </c>
      <c r="E2506" t="s">
        <v>38</v>
      </c>
      <c r="F2506" t="s">
        <v>32</v>
      </c>
      <c r="G2506" t="s">
        <v>33</v>
      </c>
      <c r="N2506" t="s">
        <v>19</v>
      </c>
      <c r="O2506" t="s">
        <v>97</v>
      </c>
      <c r="P2506" t="s">
        <v>20</v>
      </c>
      <c r="Q2506" t="s">
        <v>14</v>
      </c>
      <c r="S2506" t="str">
        <f t="shared" si="85"/>
        <v>UPDATE tbl_clubs SET intItemID = 2505  WHERE sku = 56792</v>
      </c>
      <c r="V2506" t="s">
        <v>2602</v>
      </c>
    </row>
    <row r="2507" spans="1:22" x14ac:dyDescent="0.25">
      <c r="A2507">
        <f t="shared" si="86"/>
        <v>2506</v>
      </c>
      <c r="B2507">
        <v>56793</v>
      </c>
      <c r="C2507">
        <v>71</v>
      </c>
      <c r="D2507">
        <v>28</v>
      </c>
      <c r="E2507" t="s">
        <v>38</v>
      </c>
      <c r="F2507" t="s">
        <v>32</v>
      </c>
      <c r="G2507" t="s">
        <v>33</v>
      </c>
      <c r="N2507" t="s">
        <v>19</v>
      </c>
      <c r="O2507" t="s">
        <v>97</v>
      </c>
      <c r="P2507" t="s">
        <v>20</v>
      </c>
      <c r="Q2507" t="s">
        <v>14</v>
      </c>
      <c r="S2507" t="str">
        <f t="shared" si="85"/>
        <v>UPDATE tbl_clubs SET intItemID = 2506  WHERE sku = 56793</v>
      </c>
      <c r="V2507" t="s">
        <v>2603</v>
      </c>
    </row>
    <row r="2508" spans="1:22" x14ac:dyDescent="0.25">
      <c r="A2508">
        <f t="shared" si="86"/>
        <v>2507</v>
      </c>
      <c r="B2508">
        <v>56795</v>
      </c>
      <c r="C2508">
        <v>71</v>
      </c>
      <c r="D2508">
        <v>28</v>
      </c>
      <c r="E2508" t="s">
        <v>39</v>
      </c>
      <c r="F2508" t="s">
        <v>44</v>
      </c>
      <c r="G2508" t="s">
        <v>42</v>
      </c>
      <c r="N2508" t="s">
        <v>19</v>
      </c>
      <c r="O2508" t="s">
        <v>97</v>
      </c>
      <c r="P2508" t="s">
        <v>20</v>
      </c>
      <c r="Q2508" t="s">
        <v>14</v>
      </c>
      <c r="S2508" t="str">
        <f t="shared" si="85"/>
        <v>UPDATE tbl_clubs SET intItemID = 2507  WHERE sku = 56795</v>
      </c>
      <c r="V2508" t="s">
        <v>2604</v>
      </c>
    </row>
    <row r="2509" spans="1:22" x14ac:dyDescent="0.25">
      <c r="A2509">
        <f t="shared" si="86"/>
        <v>2508</v>
      </c>
      <c r="B2509">
        <v>56796</v>
      </c>
      <c r="C2509">
        <v>71</v>
      </c>
      <c r="D2509">
        <v>957</v>
      </c>
      <c r="E2509" t="s">
        <v>56</v>
      </c>
      <c r="F2509" t="s">
        <v>32</v>
      </c>
      <c r="G2509" t="s">
        <v>33</v>
      </c>
      <c r="N2509" t="s">
        <v>19</v>
      </c>
      <c r="O2509" t="s">
        <v>97</v>
      </c>
      <c r="P2509" t="s">
        <v>20</v>
      </c>
      <c r="Q2509" t="s">
        <v>14</v>
      </c>
      <c r="S2509" t="str">
        <f t="shared" si="85"/>
        <v>UPDATE tbl_clubs SET intItemID = 2508  WHERE sku = 56796</v>
      </c>
      <c r="V2509" t="s">
        <v>2605</v>
      </c>
    </row>
    <row r="2510" spans="1:22" x14ac:dyDescent="0.25">
      <c r="A2510">
        <f t="shared" si="86"/>
        <v>2509</v>
      </c>
      <c r="B2510">
        <v>56797</v>
      </c>
      <c r="C2510">
        <v>71</v>
      </c>
      <c r="D2510">
        <v>1856</v>
      </c>
      <c r="E2510" t="s">
        <v>43</v>
      </c>
      <c r="F2510" t="s">
        <v>18</v>
      </c>
      <c r="G2510" t="s">
        <v>33</v>
      </c>
      <c r="N2510" t="s">
        <v>19</v>
      </c>
      <c r="O2510" t="s">
        <v>97</v>
      </c>
      <c r="P2510" t="s">
        <v>20</v>
      </c>
      <c r="Q2510" t="s">
        <v>14</v>
      </c>
      <c r="S2510" t="str">
        <f t="shared" si="85"/>
        <v>UPDATE tbl_clubs SET intItemID = 2509  WHERE sku = 56797</v>
      </c>
      <c r="V2510" t="s">
        <v>2606</v>
      </c>
    </row>
    <row r="2511" spans="1:22" x14ac:dyDescent="0.25">
      <c r="A2511">
        <f t="shared" si="86"/>
        <v>2510</v>
      </c>
      <c r="B2511">
        <v>56798</v>
      </c>
      <c r="C2511">
        <v>71</v>
      </c>
      <c r="D2511">
        <v>203</v>
      </c>
      <c r="E2511" t="s">
        <v>36</v>
      </c>
      <c r="F2511" t="s">
        <v>32</v>
      </c>
      <c r="G2511" t="s">
        <v>33</v>
      </c>
      <c r="N2511" t="s">
        <v>19</v>
      </c>
      <c r="O2511" t="s">
        <v>97</v>
      </c>
      <c r="P2511" t="s">
        <v>20</v>
      </c>
      <c r="Q2511" t="s">
        <v>14</v>
      </c>
      <c r="S2511" t="str">
        <f t="shared" si="85"/>
        <v>UPDATE tbl_clubs SET intItemID = 2510  WHERE sku = 56798</v>
      </c>
      <c r="V2511" t="s">
        <v>2607</v>
      </c>
    </row>
    <row r="2512" spans="1:22" x14ac:dyDescent="0.25">
      <c r="A2512">
        <f t="shared" si="86"/>
        <v>2511</v>
      </c>
      <c r="B2512">
        <v>56799</v>
      </c>
      <c r="C2512">
        <v>71</v>
      </c>
      <c r="D2512">
        <v>28</v>
      </c>
      <c r="E2512" t="s">
        <v>31</v>
      </c>
      <c r="F2512" t="s">
        <v>32</v>
      </c>
      <c r="G2512" t="s">
        <v>33</v>
      </c>
      <c r="N2512" t="s">
        <v>19</v>
      </c>
      <c r="O2512" t="s">
        <v>97</v>
      </c>
      <c r="P2512" t="s">
        <v>20</v>
      </c>
      <c r="Q2512" t="s">
        <v>14</v>
      </c>
      <c r="S2512" t="str">
        <f t="shared" si="85"/>
        <v>UPDATE tbl_clubs SET intItemID = 2511  WHERE sku = 56799</v>
      </c>
      <c r="V2512" t="s">
        <v>2608</v>
      </c>
    </row>
    <row r="2513" spans="1:22" x14ac:dyDescent="0.25">
      <c r="A2513">
        <f t="shared" si="86"/>
        <v>2512</v>
      </c>
      <c r="B2513">
        <v>56800</v>
      </c>
      <c r="C2513">
        <v>71</v>
      </c>
      <c r="D2513">
        <v>28</v>
      </c>
      <c r="E2513" t="s">
        <v>38</v>
      </c>
      <c r="F2513" t="s">
        <v>32</v>
      </c>
      <c r="G2513" t="s">
        <v>33</v>
      </c>
      <c r="N2513" t="s">
        <v>19</v>
      </c>
      <c r="O2513" t="s">
        <v>97</v>
      </c>
      <c r="P2513" t="s">
        <v>20</v>
      </c>
      <c r="Q2513" t="s">
        <v>14</v>
      </c>
      <c r="S2513" t="str">
        <f t="shared" si="85"/>
        <v>UPDATE tbl_clubs SET intItemID = 2512  WHERE sku = 56800</v>
      </c>
      <c r="V2513" t="s">
        <v>2609</v>
      </c>
    </row>
    <row r="2514" spans="1:22" x14ac:dyDescent="0.25">
      <c r="A2514">
        <f t="shared" si="86"/>
        <v>2513</v>
      </c>
      <c r="B2514">
        <v>56801</v>
      </c>
      <c r="C2514">
        <v>71</v>
      </c>
      <c r="D2514">
        <v>28</v>
      </c>
      <c r="E2514" t="s">
        <v>38</v>
      </c>
      <c r="F2514" t="s">
        <v>32</v>
      </c>
      <c r="G2514" t="s">
        <v>33</v>
      </c>
      <c r="N2514" t="s">
        <v>19</v>
      </c>
      <c r="O2514" t="s">
        <v>97</v>
      </c>
      <c r="P2514" t="s">
        <v>20</v>
      </c>
      <c r="Q2514" t="s">
        <v>14</v>
      </c>
      <c r="S2514" t="str">
        <f t="shared" si="85"/>
        <v>UPDATE tbl_clubs SET intItemID = 2513  WHERE sku = 56801</v>
      </c>
      <c r="V2514" t="s">
        <v>2610</v>
      </c>
    </row>
    <row r="2515" spans="1:22" x14ac:dyDescent="0.25">
      <c r="A2515">
        <f t="shared" si="86"/>
        <v>2514</v>
      </c>
      <c r="B2515">
        <v>56804</v>
      </c>
      <c r="C2515">
        <v>71</v>
      </c>
      <c r="D2515">
        <v>28</v>
      </c>
      <c r="E2515" t="s">
        <v>39</v>
      </c>
      <c r="F2515" t="s">
        <v>40</v>
      </c>
      <c r="G2515" t="s">
        <v>42</v>
      </c>
      <c r="N2515" t="s">
        <v>19</v>
      </c>
      <c r="O2515" t="s">
        <v>97</v>
      </c>
      <c r="P2515" t="s">
        <v>20</v>
      </c>
      <c r="Q2515" t="s">
        <v>14</v>
      </c>
      <c r="S2515" t="str">
        <f t="shared" si="85"/>
        <v>UPDATE tbl_clubs SET intItemID = 2514  WHERE sku = 56804</v>
      </c>
      <c r="V2515" t="s">
        <v>2611</v>
      </c>
    </row>
    <row r="2516" spans="1:22" x14ac:dyDescent="0.25">
      <c r="A2516">
        <f t="shared" si="86"/>
        <v>2515</v>
      </c>
      <c r="B2516">
        <v>56805</v>
      </c>
      <c r="C2516">
        <v>71</v>
      </c>
      <c r="D2516">
        <v>1856</v>
      </c>
      <c r="E2516" t="s">
        <v>43</v>
      </c>
      <c r="F2516" t="s">
        <v>18</v>
      </c>
      <c r="G2516" t="s">
        <v>33</v>
      </c>
      <c r="N2516" t="s">
        <v>19</v>
      </c>
      <c r="O2516" t="s">
        <v>97</v>
      </c>
      <c r="P2516" t="s">
        <v>20</v>
      </c>
      <c r="Q2516" t="s">
        <v>14</v>
      </c>
      <c r="S2516" t="str">
        <f t="shared" si="85"/>
        <v>UPDATE tbl_clubs SET intItemID = 2515  WHERE sku = 56805</v>
      </c>
      <c r="V2516" t="s">
        <v>2612</v>
      </c>
    </row>
    <row r="2517" spans="1:22" x14ac:dyDescent="0.25">
      <c r="A2517">
        <f t="shared" si="86"/>
        <v>2516</v>
      </c>
      <c r="B2517">
        <v>56806</v>
      </c>
      <c r="C2517">
        <v>71</v>
      </c>
      <c r="D2517">
        <v>203</v>
      </c>
      <c r="E2517" t="s">
        <v>36</v>
      </c>
      <c r="F2517" t="s">
        <v>32</v>
      </c>
      <c r="G2517" t="s">
        <v>33</v>
      </c>
      <c r="N2517" t="s">
        <v>19</v>
      </c>
      <c r="O2517" t="s">
        <v>97</v>
      </c>
      <c r="P2517" t="s">
        <v>20</v>
      </c>
      <c r="Q2517" t="s">
        <v>14</v>
      </c>
      <c r="S2517" t="str">
        <f t="shared" si="85"/>
        <v>UPDATE tbl_clubs SET intItemID = 2516  WHERE sku = 56806</v>
      </c>
      <c r="V2517" t="s">
        <v>2613</v>
      </c>
    </row>
    <row r="2518" spans="1:22" x14ac:dyDescent="0.25">
      <c r="A2518">
        <f t="shared" si="86"/>
        <v>2517</v>
      </c>
      <c r="B2518">
        <v>56807</v>
      </c>
      <c r="C2518">
        <v>71</v>
      </c>
      <c r="D2518">
        <v>957</v>
      </c>
      <c r="E2518" t="s">
        <v>56</v>
      </c>
      <c r="F2518" t="s">
        <v>32</v>
      </c>
      <c r="G2518" t="s">
        <v>33</v>
      </c>
      <c r="N2518" t="s">
        <v>19</v>
      </c>
      <c r="O2518" t="s">
        <v>97</v>
      </c>
      <c r="P2518" t="s">
        <v>20</v>
      </c>
      <c r="Q2518" t="s">
        <v>14</v>
      </c>
      <c r="S2518" t="str">
        <f t="shared" si="85"/>
        <v>UPDATE tbl_clubs SET intItemID = 2517  WHERE sku = 56807</v>
      </c>
      <c r="V2518" t="s">
        <v>2614</v>
      </c>
    </row>
    <row r="2519" spans="1:22" x14ac:dyDescent="0.25">
      <c r="A2519">
        <f t="shared" si="86"/>
        <v>2518</v>
      </c>
      <c r="B2519">
        <v>56808</v>
      </c>
      <c r="C2519">
        <v>71</v>
      </c>
      <c r="D2519">
        <v>28</v>
      </c>
      <c r="E2519" t="s">
        <v>31</v>
      </c>
      <c r="F2519" t="s">
        <v>32</v>
      </c>
      <c r="G2519" t="s">
        <v>33</v>
      </c>
      <c r="N2519" t="s">
        <v>19</v>
      </c>
      <c r="O2519" t="s">
        <v>97</v>
      </c>
      <c r="P2519" t="s">
        <v>20</v>
      </c>
      <c r="Q2519" t="s">
        <v>14</v>
      </c>
      <c r="S2519" t="str">
        <f t="shared" si="85"/>
        <v>UPDATE tbl_clubs SET intItemID = 2518  WHERE sku = 56808</v>
      </c>
      <c r="V2519" t="s">
        <v>2615</v>
      </c>
    </row>
    <row r="2520" spans="1:22" x14ac:dyDescent="0.25">
      <c r="A2520">
        <f t="shared" si="86"/>
        <v>2519</v>
      </c>
      <c r="B2520">
        <v>56809</v>
      </c>
      <c r="C2520">
        <v>71</v>
      </c>
      <c r="D2520">
        <v>28</v>
      </c>
      <c r="E2520" t="s">
        <v>38</v>
      </c>
      <c r="F2520" t="s">
        <v>32</v>
      </c>
      <c r="G2520" t="s">
        <v>33</v>
      </c>
      <c r="N2520" t="s">
        <v>19</v>
      </c>
      <c r="O2520" t="s">
        <v>97</v>
      </c>
      <c r="P2520" t="s">
        <v>20</v>
      </c>
      <c r="Q2520" t="s">
        <v>14</v>
      </c>
      <c r="S2520" t="str">
        <f t="shared" si="85"/>
        <v>UPDATE tbl_clubs SET intItemID = 2519  WHERE sku = 56809</v>
      </c>
      <c r="V2520" t="s">
        <v>2616</v>
      </c>
    </row>
    <row r="2521" spans="1:22" x14ac:dyDescent="0.25">
      <c r="A2521">
        <f t="shared" si="86"/>
        <v>2520</v>
      </c>
      <c r="B2521">
        <v>56810</v>
      </c>
      <c r="C2521">
        <v>71</v>
      </c>
      <c r="D2521">
        <v>28</v>
      </c>
      <c r="E2521" t="s">
        <v>38</v>
      </c>
      <c r="F2521" t="s">
        <v>32</v>
      </c>
      <c r="G2521" t="s">
        <v>33</v>
      </c>
      <c r="N2521" t="s">
        <v>19</v>
      </c>
      <c r="O2521" t="s">
        <v>97</v>
      </c>
      <c r="P2521" t="s">
        <v>20</v>
      </c>
      <c r="Q2521" t="s">
        <v>14</v>
      </c>
      <c r="S2521" t="str">
        <f t="shared" si="85"/>
        <v>UPDATE tbl_clubs SET intItemID = 2520  WHERE sku = 56810</v>
      </c>
      <c r="V2521" t="s">
        <v>2617</v>
      </c>
    </row>
    <row r="2522" spans="1:22" x14ac:dyDescent="0.25">
      <c r="A2522">
        <f t="shared" si="86"/>
        <v>2521</v>
      </c>
      <c r="B2522">
        <v>56811</v>
      </c>
      <c r="C2522">
        <v>71</v>
      </c>
      <c r="D2522">
        <v>867</v>
      </c>
      <c r="E2522" t="s">
        <v>43</v>
      </c>
      <c r="F2522" t="s">
        <v>44</v>
      </c>
      <c r="G2522" t="s">
        <v>33</v>
      </c>
      <c r="N2522" t="s">
        <v>19</v>
      </c>
      <c r="O2522" t="s">
        <v>97</v>
      </c>
      <c r="P2522" t="s">
        <v>20</v>
      </c>
      <c r="Q2522" t="s">
        <v>14</v>
      </c>
      <c r="S2522" t="str">
        <f t="shared" si="85"/>
        <v>UPDATE tbl_clubs SET intItemID = 2521  WHERE sku = 56811</v>
      </c>
      <c r="V2522" t="s">
        <v>2618</v>
      </c>
    </row>
    <row r="2523" spans="1:22" x14ac:dyDescent="0.25">
      <c r="A2523">
        <f t="shared" si="86"/>
        <v>2522</v>
      </c>
      <c r="B2523">
        <v>56812</v>
      </c>
      <c r="C2523">
        <v>71</v>
      </c>
      <c r="D2523">
        <v>1856</v>
      </c>
      <c r="E2523" t="s">
        <v>43</v>
      </c>
      <c r="F2523" t="s">
        <v>18</v>
      </c>
      <c r="G2523" t="s">
        <v>33</v>
      </c>
      <c r="N2523" t="s">
        <v>19</v>
      </c>
      <c r="O2523" t="s">
        <v>97</v>
      </c>
      <c r="P2523" t="s">
        <v>20</v>
      </c>
      <c r="Q2523" t="s">
        <v>14</v>
      </c>
      <c r="S2523" t="str">
        <f t="shared" si="85"/>
        <v>UPDATE tbl_clubs SET intItemID = 2522  WHERE sku = 56812</v>
      </c>
      <c r="V2523" t="s">
        <v>2619</v>
      </c>
    </row>
    <row r="2524" spans="1:22" x14ac:dyDescent="0.25">
      <c r="A2524">
        <f t="shared" si="86"/>
        <v>2523</v>
      </c>
      <c r="B2524">
        <v>56813</v>
      </c>
      <c r="C2524">
        <v>71</v>
      </c>
      <c r="D2524">
        <v>867</v>
      </c>
      <c r="E2524" t="s">
        <v>31</v>
      </c>
      <c r="F2524" t="s">
        <v>32</v>
      </c>
      <c r="G2524" t="s">
        <v>33</v>
      </c>
      <c r="N2524" t="s">
        <v>19</v>
      </c>
      <c r="O2524" t="s">
        <v>97</v>
      </c>
      <c r="P2524" t="s">
        <v>20</v>
      </c>
      <c r="Q2524" t="s">
        <v>14</v>
      </c>
      <c r="S2524" t="str">
        <f t="shared" si="85"/>
        <v>UPDATE tbl_clubs SET intItemID = 2523  WHERE sku = 56813</v>
      </c>
      <c r="V2524" t="s">
        <v>2620</v>
      </c>
    </row>
    <row r="2525" spans="1:22" x14ac:dyDescent="0.25">
      <c r="A2525">
        <f t="shared" si="86"/>
        <v>2524</v>
      </c>
      <c r="B2525">
        <v>56814</v>
      </c>
      <c r="C2525">
        <v>71</v>
      </c>
      <c r="D2525">
        <v>203</v>
      </c>
      <c r="E2525" t="s">
        <v>36</v>
      </c>
      <c r="F2525" t="s">
        <v>32</v>
      </c>
      <c r="G2525" t="s">
        <v>33</v>
      </c>
      <c r="N2525" t="s">
        <v>19</v>
      </c>
      <c r="O2525" t="s">
        <v>97</v>
      </c>
      <c r="P2525" t="s">
        <v>20</v>
      </c>
      <c r="Q2525" t="s">
        <v>14</v>
      </c>
      <c r="S2525" t="str">
        <f t="shared" si="85"/>
        <v>UPDATE tbl_clubs SET intItemID = 2524  WHERE sku = 56814</v>
      </c>
      <c r="V2525" t="s">
        <v>2621</v>
      </c>
    </row>
    <row r="2526" spans="1:22" x14ac:dyDescent="0.25">
      <c r="A2526">
        <f t="shared" si="86"/>
        <v>2525</v>
      </c>
      <c r="B2526">
        <v>56815</v>
      </c>
      <c r="C2526">
        <v>71</v>
      </c>
      <c r="D2526">
        <v>1856</v>
      </c>
      <c r="E2526" t="s">
        <v>43</v>
      </c>
      <c r="F2526" t="s">
        <v>18</v>
      </c>
      <c r="G2526" t="s">
        <v>33</v>
      </c>
      <c r="N2526" t="s">
        <v>19</v>
      </c>
      <c r="O2526" t="s">
        <v>97</v>
      </c>
      <c r="P2526" t="s">
        <v>20</v>
      </c>
      <c r="Q2526" t="s">
        <v>14</v>
      </c>
      <c r="S2526" t="str">
        <f t="shared" si="85"/>
        <v>UPDATE tbl_clubs SET intItemID = 2525  WHERE sku = 56815</v>
      </c>
      <c r="V2526" t="s">
        <v>2622</v>
      </c>
    </row>
    <row r="2527" spans="1:22" x14ac:dyDescent="0.25">
      <c r="A2527">
        <f t="shared" si="86"/>
        <v>2526</v>
      </c>
      <c r="B2527">
        <v>56817</v>
      </c>
      <c r="C2527">
        <v>71</v>
      </c>
      <c r="D2527">
        <v>867</v>
      </c>
      <c r="E2527" t="s">
        <v>39</v>
      </c>
      <c r="F2527" t="s">
        <v>32</v>
      </c>
      <c r="G2527" t="s">
        <v>42</v>
      </c>
      <c r="N2527" t="s">
        <v>19</v>
      </c>
      <c r="O2527" t="s">
        <v>97</v>
      </c>
      <c r="P2527" t="s">
        <v>20</v>
      </c>
      <c r="Q2527" t="s">
        <v>14</v>
      </c>
      <c r="S2527" t="str">
        <f t="shared" si="85"/>
        <v>UPDATE tbl_clubs SET intItemID = 2526  WHERE sku = 56817</v>
      </c>
      <c r="V2527" t="s">
        <v>2623</v>
      </c>
    </row>
    <row r="2528" spans="1:22" x14ac:dyDescent="0.25">
      <c r="A2528">
        <f t="shared" si="86"/>
        <v>2527</v>
      </c>
      <c r="B2528">
        <v>56818</v>
      </c>
      <c r="C2528">
        <v>71</v>
      </c>
      <c r="D2528">
        <v>957</v>
      </c>
      <c r="E2528" t="s">
        <v>56</v>
      </c>
      <c r="F2528" t="s">
        <v>32</v>
      </c>
      <c r="G2528" t="s">
        <v>33</v>
      </c>
      <c r="N2528" t="s">
        <v>19</v>
      </c>
      <c r="O2528" t="s">
        <v>97</v>
      </c>
      <c r="P2528" t="s">
        <v>20</v>
      </c>
      <c r="Q2528" t="s">
        <v>14</v>
      </c>
      <c r="S2528" t="str">
        <f t="shared" si="85"/>
        <v>UPDATE tbl_clubs SET intItemID = 2527  WHERE sku = 56818</v>
      </c>
      <c r="V2528" t="s">
        <v>2624</v>
      </c>
    </row>
    <row r="2529" spans="1:22" x14ac:dyDescent="0.25">
      <c r="A2529">
        <f t="shared" si="86"/>
        <v>2528</v>
      </c>
      <c r="B2529">
        <v>56819</v>
      </c>
      <c r="C2529">
        <v>71</v>
      </c>
      <c r="D2529">
        <v>957</v>
      </c>
      <c r="E2529" t="s">
        <v>56</v>
      </c>
      <c r="F2529" t="s">
        <v>32</v>
      </c>
      <c r="G2529" t="s">
        <v>33</v>
      </c>
      <c r="N2529" t="s">
        <v>19</v>
      </c>
      <c r="O2529" t="s">
        <v>97</v>
      </c>
      <c r="P2529" t="s">
        <v>20</v>
      </c>
      <c r="Q2529" t="s">
        <v>14</v>
      </c>
      <c r="S2529" t="str">
        <f t="shared" si="85"/>
        <v>UPDATE tbl_clubs SET intItemID = 2528  WHERE sku = 56819</v>
      </c>
      <c r="V2529" t="s">
        <v>2625</v>
      </c>
    </row>
    <row r="2530" spans="1:22" x14ac:dyDescent="0.25">
      <c r="A2530">
        <f t="shared" si="86"/>
        <v>2529</v>
      </c>
      <c r="B2530">
        <v>56820</v>
      </c>
      <c r="C2530">
        <v>71</v>
      </c>
      <c r="D2530">
        <v>28</v>
      </c>
      <c r="E2530" t="s">
        <v>38</v>
      </c>
      <c r="F2530" t="s">
        <v>32</v>
      </c>
      <c r="G2530" t="s">
        <v>33</v>
      </c>
      <c r="N2530" t="s">
        <v>19</v>
      </c>
      <c r="O2530" t="s">
        <v>97</v>
      </c>
      <c r="P2530" t="s">
        <v>20</v>
      </c>
      <c r="Q2530" t="s">
        <v>14</v>
      </c>
      <c r="S2530" t="str">
        <f t="shared" si="85"/>
        <v>UPDATE tbl_clubs SET intItemID = 2529  WHERE sku = 56820</v>
      </c>
      <c r="V2530" t="s">
        <v>2626</v>
      </c>
    </row>
    <row r="2531" spans="1:22" x14ac:dyDescent="0.25">
      <c r="A2531">
        <f t="shared" si="86"/>
        <v>2530</v>
      </c>
      <c r="B2531">
        <v>56821</v>
      </c>
      <c r="C2531">
        <v>71</v>
      </c>
      <c r="D2531">
        <v>867</v>
      </c>
      <c r="E2531" t="s">
        <v>38</v>
      </c>
      <c r="F2531" t="s">
        <v>32</v>
      </c>
      <c r="G2531" t="s">
        <v>33</v>
      </c>
      <c r="N2531" t="s">
        <v>19</v>
      </c>
      <c r="O2531" t="s">
        <v>97</v>
      </c>
      <c r="P2531" t="s">
        <v>20</v>
      </c>
      <c r="Q2531" t="s">
        <v>14</v>
      </c>
      <c r="S2531" t="str">
        <f t="shared" si="85"/>
        <v>UPDATE tbl_clubs SET intItemID = 2530  WHERE sku = 56821</v>
      </c>
      <c r="V2531" t="s">
        <v>2627</v>
      </c>
    </row>
    <row r="2532" spans="1:22" x14ac:dyDescent="0.25">
      <c r="A2532">
        <f t="shared" si="86"/>
        <v>2531</v>
      </c>
      <c r="B2532">
        <v>56822</v>
      </c>
      <c r="C2532">
        <v>71</v>
      </c>
      <c r="D2532">
        <v>28</v>
      </c>
      <c r="E2532" t="s">
        <v>38</v>
      </c>
      <c r="F2532" t="s">
        <v>32</v>
      </c>
      <c r="G2532" t="s">
        <v>33</v>
      </c>
      <c r="N2532" t="s">
        <v>19</v>
      </c>
      <c r="O2532" t="s">
        <v>97</v>
      </c>
      <c r="P2532" t="s">
        <v>20</v>
      </c>
      <c r="Q2532" t="s">
        <v>14</v>
      </c>
      <c r="S2532" t="str">
        <f t="shared" si="85"/>
        <v>UPDATE tbl_clubs SET intItemID = 2531  WHERE sku = 56822</v>
      </c>
      <c r="V2532" t="s">
        <v>2628</v>
      </c>
    </row>
    <row r="2533" spans="1:22" x14ac:dyDescent="0.25">
      <c r="A2533">
        <f t="shared" si="86"/>
        <v>2532</v>
      </c>
      <c r="B2533">
        <v>56823</v>
      </c>
      <c r="C2533">
        <v>71</v>
      </c>
      <c r="D2533">
        <v>28</v>
      </c>
      <c r="E2533" t="s">
        <v>38</v>
      </c>
      <c r="F2533" t="s">
        <v>32</v>
      </c>
      <c r="G2533" t="s">
        <v>33</v>
      </c>
      <c r="N2533" t="s">
        <v>19</v>
      </c>
      <c r="O2533" t="s">
        <v>97</v>
      </c>
      <c r="P2533" t="s">
        <v>20</v>
      </c>
      <c r="Q2533" t="s">
        <v>14</v>
      </c>
      <c r="S2533" t="str">
        <f t="shared" si="85"/>
        <v>UPDATE tbl_clubs SET intItemID = 2532  WHERE sku = 56823</v>
      </c>
      <c r="V2533" t="s">
        <v>2629</v>
      </c>
    </row>
    <row r="2534" spans="1:22" x14ac:dyDescent="0.25">
      <c r="A2534">
        <f t="shared" si="86"/>
        <v>2533</v>
      </c>
      <c r="B2534">
        <v>56824</v>
      </c>
      <c r="C2534">
        <v>71</v>
      </c>
      <c r="D2534">
        <v>867</v>
      </c>
      <c r="E2534" t="s">
        <v>38</v>
      </c>
      <c r="F2534" t="s">
        <v>32</v>
      </c>
      <c r="G2534" t="s">
        <v>33</v>
      </c>
      <c r="N2534" t="s">
        <v>19</v>
      </c>
      <c r="O2534" t="s">
        <v>97</v>
      </c>
      <c r="P2534" t="s">
        <v>20</v>
      </c>
      <c r="Q2534" t="s">
        <v>14</v>
      </c>
      <c r="S2534" t="str">
        <f t="shared" si="85"/>
        <v>UPDATE tbl_clubs SET intItemID = 2533  WHERE sku = 56824</v>
      </c>
      <c r="V2534" t="s">
        <v>2630</v>
      </c>
    </row>
    <row r="2535" spans="1:22" x14ac:dyDescent="0.25">
      <c r="A2535">
        <f t="shared" si="86"/>
        <v>2534</v>
      </c>
      <c r="B2535">
        <v>56825</v>
      </c>
      <c r="C2535">
        <v>71</v>
      </c>
      <c r="D2535">
        <v>28</v>
      </c>
      <c r="E2535" t="s">
        <v>38</v>
      </c>
      <c r="F2535" t="s">
        <v>32</v>
      </c>
      <c r="G2535" t="s">
        <v>33</v>
      </c>
      <c r="N2535" t="s">
        <v>19</v>
      </c>
      <c r="O2535" t="s">
        <v>97</v>
      </c>
      <c r="P2535" t="s">
        <v>20</v>
      </c>
      <c r="Q2535" t="s">
        <v>14</v>
      </c>
      <c r="S2535" t="str">
        <f t="shared" si="85"/>
        <v>UPDATE tbl_clubs SET intItemID = 2534  WHERE sku = 56825</v>
      </c>
      <c r="V2535" t="s">
        <v>2631</v>
      </c>
    </row>
    <row r="2536" spans="1:22" x14ac:dyDescent="0.25">
      <c r="A2536">
        <f t="shared" si="86"/>
        <v>2535</v>
      </c>
      <c r="B2536">
        <v>56827</v>
      </c>
      <c r="C2536">
        <v>71</v>
      </c>
      <c r="D2536">
        <v>28</v>
      </c>
      <c r="E2536" t="s">
        <v>38</v>
      </c>
      <c r="F2536" t="s">
        <v>32</v>
      </c>
      <c r="G2536" t="s">
        <v>33</v>
      </c>
      <c r="N2536" t="s">
        <v>19</v>
      </c>
      <c r="O2536" t="s">
        <v>97</v>
      </c>
      <c r="P2536" t="s">
        <v>20</v>
      </c>
      <c r="Q2536" t="s">
        <v>14</v>
      </c>
      <c r="S2536" t="str">
        <f t="shared" si="85"/>
        <v>UPDATE tbl_clubs SET intItemID = 2535  WHERE sku = 56827</v>
      </c>
      <c r="V2536" t="s">
        <v>2632</v>
      </c>
    </row>
    <row r="2537" spans="1:22" x14ac:dyDescent="0.25">
      <c r="A2537">
        <f t="shared" si="86"/>
        <v>2536</v>
      </c>
      <c r="B2537">
        <v>56828</v>
      </c>
      <c r="C2537">
        <v>71</v>
      </c>
      <c r="D2537">
        <v>28</v>
      </c>
      <c r="E2537" t="s">
        <v>31</v>
      </c>
      <c r="F2537" t="s">
        <v>32</v>
      </c>
      <c r="G2537" t="s">
        <v>33</v>
      </c>
      <c r="N2537" t="s">
        <v>19</v>
      </c>
      <c r="O2537" t="s">
        <v>97</v>
      </c>
      <c r="P2537" t="s">
        <v>20</v>
      </c>
      <c r="Q2537" t="s">
        <v>14</v>
      </c>
      <c r="S2537" t="str">
        <f t="shared" si="85"/>
        <v>UPDATE tbl_clubs SET intItemID = 2536  WHERE sku = 56828</v>
      </c>
      <c r="V2537" t="s">
        <v>2633</v>
      </c>
    </row>
    <row r="2538" spans="1:22" x14ac:dyDescent="0.25">
      <c r="A2538">
        <f t="shared" si="86"/>
        <v>2537</v>
      </c>
      <c r="B2538">
        <v>56829</v>
      </c>
      <c r="C2538">
        <v>71</v>
      </c>
      <c r="D2538">
        <v>867</v>
      </c>
      <c r="E2538" t="s">
        <v>38</v>
      </c>
      <c r="F2538" t="s">
        <v>32</v>
      </c>
      <c r="G2538" t="s">
        <v>33</v>
      </c>
      <c r="N2538" t="s">
        <v>19</v>
      </c>
      <c r="O2538" t="s">
        <v>97</v>
      </c>
      <c r="P2538" t="s">
        <v>20</v>
      </c>
      <c r="Q2538" t="s">
        <v>14</v>
      </c>
      <c r="S2538" t="str">
        <f t="shared" si="85"/>
        <v>UPDATE tbl_clubs SET intItemID = 2537  WHERE sku = 56829</v>
      </c>
      <c r="V2538" t="s">
        <v>2634</v>
      </c>
    </row>
    <row r="2539" spans="1:22" x14ac:dyDescent="0.25">
      <c r="A2539">
        <f t="shared" si="86"/>
        <v>2538</v>
      </c>
      <c r="B2539">
        <v>56830</v>
      </c>
      <c r="C2539">
        <v>71</v>
      </c>
      <c r="D2539">
        <v>28</v>
      </c>
      <c r="E2539" t="s">
        <v>31</v>
      </c>
      <c r="F2539" t="s">
        <v>32</v>
      </c>
      <c r="G2539" t="s">
        <v>33</v>
      </c>
      <c r="N2539" t="s">
        <v>19</v>
      </c>
      <c r="O2539" t="s">
        <v>97</v>
      </c>
      <c r="P2539" t="s">
        <v>20</v>
      </c>
      <c r="Q2539" t="s">
        <v>14</v>
      </c>
      <c r="S2539" t="str">
        <f t="shared" si="85"/>
        <v>UPDATE tbl_clubs SET intItemID = 2538  WHERE sku = 56830</v>
      </c>
      <c r="V2539" t="s">
        <v>2635</v>
      </c>
    </row>
    <row r="2540" spans="1:22" x14ac:dyDescent="0.25">
      <c r="A2540">
        <f t="shared" si="86"/>
        <v>2539</v>
      </c>
      <c r="B2540">
        <v>56831</v>
      </c>
      <c r="C2540">
        <v>71</v>
      </c>
      <c r="D2540">
        <v>28</v>
      </c>
      <c r="E2540" t="s">
        <v>31</v>
      </c>
      <c r="F2540" t="s">
        <v>32</v>
      </c>
      <c r="G2540" t="s">
        <v>33</v>
      </c>
      <c r="N2540" t="s">
        <v>19</v>
      </c>
      <c r="O2540" t="s">
        <v>97</v>
      </c>
      <c r="P2540" t="s">
        <v>20</v>
      </c>
      <c r="Q2540" t="s">
        <v>14</v>
      </c>
      <c r="S2540" t="str">
        <f t="shared" si="85"/>
        <v>UPDATE tbl_clubs SET intItemID = 2539  WHERE sku = 56831</v>
      </c>
      <c r="V2540" t="s">
        <v>2636</v>
      </c>
    </row>
    <row r="2541" spans="1:22" x14ac:dyDescent="0.25">
      <c r="A2541">
        <f t="shared" si="86"/>
        <v>2540</v>
      </c>
      <c r="B2541">
        <v>56835</v>
      </c>
      <c r="C2541">
        <v>71</v>
      </c>
      <c r="D2541">
        <v>28</v>
      </c>
      <c r="E2541" t="s">
        <v>31</v>
      </c>
      <c r="F2541" t="s">
        <v>32</v>
      </c>
      <c r="G2541" t="s">
        <v>33</v>
      </c>
      <c r="N2541" t="s">
        <v>19</v>
      </c>
      <c r="O2541" t="s">
        <v>97</v>
      </c>
      <c r="P2541" t="s">
        <v>20</v>
      </c>
      <c r="Q2541" t="s">
        <v>14</v>
      </c>
      <c r="S2541" t="str">
        <f t="shared" si="85"/>
        <v>UPDATE tbl_clubs SET intItemID = 2540  WHERE sku = 56835</v>
      </c>
      <c r="V2541" t="s">
        <v>2637</v>
      </c>
    </row>
    <row r="2542" spans="1:22" x14ac:dyDescent="0.25">
      <c r="A2542">
        <f t="shared" si="86"/>
        <v>2541</v>
      </c>
      <c r="B2542">
        <v>56836</v>
      </c>
      <c r="C2542">
        <v>71</v>
      </c>
      <c r="D2542">
        <v>28</v>
      </c>
      <c r="E2542" t="s">
        <v>38</v>
      </c>
      <c r="F2542" t="s">
        <v>32</v>
      </c>
      <c r="G2542" t="s">
        <v>33</v>
      </c>
      <c r="N2542" t="s">
        <v>19</v>
      </c>
      <c r="O2542" t="s">
        <v>97</v>
      </c>
      <c r="P2542" t="s">
        <v>20</v>
      </c>
      <c r="Q2542" t="s">
        <v>14</v>
      </c>
      <c r="S2542" t="str">
        <f t="shared" si="85"/>
        <v>UPDATE tbl_clubs SET intItemID = 2541  WHERE sku = 56836</v>
      </c>
      <c r="V2542" t="s">
        <v>2638</v>
      </c>
    </row>
    <row r="2543" spans="1:22" x14ac:dyDescent="0.25">
      <c r="A2543">
        <f t="shared" si="86"/>
        <v>2542</v>
      </c>
      <c r="B2543">
        <v>56837</v>
      </c>
      <c r="C2543">
        <v>71</v>
      </c>
      <c r="D2543">
        <v>373</v>
      </c>
      <c r="E2543" t="s">
        <v>31</v>
      </c>
      <c r="F2543" t="s">
        <v>32</v>
      </c>
      <c r="G2543" t="s">
        <v>33</v>
      </c>
      <c r="N2543" t="s">
        <v>19</v>
      </c>
      <c r="O2543" t="s">
        <v>97</v>
      </c>
      <c r="P2543" t="s">
        <v>20</v>
      </c>
      <c r="Q2543" t="s">
        <v>14</v>
      </c>
      <c r="S2543" t="str">
        <f t="shared" si="85"/>
        <v>UPDATE tbl_clubs SET intItemID = 2542  WHERE sku = 56837</v>
      </c>
      <c r="V2543" t="s">
        <v>2639</v>
      </c>
    </row>
    <row r="2544" spans="1:22" x14ac:dyDescent="0.25">
      <c r="A2544">
        <f t="shared" si="86"/>
        <v>2543</v>
      </c>
      <c r="B2544">
        <v>56840</v>
      </c>
      <c r="C2544">
        <v>71</v>
      </c>
      <c r="D2544">
        <v>28</v>
      </c>
      <c r="E2544" t="s">
        <v>38</v>
      </c>
      <c r="F2544" t="s">
        <v>32</v>
      </c>
      <c r="G2544" t="s">
        <v>33</v>
      </c>
      <c r="N2544" t="s">
        <v>19</v>
      </c>
      <c r="O2544" t="s">
        <v>97</v>
      </c>
      <c r="P2544" t="s">
        <v>20</v>
      </c>
      <c r="Q2544" t="s">
        <v>14</v>
      </c>
      <c r="S2544" t="str">
        <f t="shared" si="85"/>
        <v>UPDATE tbl_clubs SET intItemID = 2543  WHERE sku = 56840</v>
      </c>
      <c r="V2544" t="s">
        <v>2640</v>
      </c>
    </row>
    <row r="2545" spans="1:22" x14ac:dyDescent="0.25">
      <c r="A2545">
        <f t="shared" si="86"/>
        <v>2544</v>
      </c>
      <c r="B2545">
        <v>56841</v>
      </c>
      <c r="C2545">
        <v>71</v>
      </c>
      <c r="D2545">
        <v>957</v>
      </c>
      <c r="E2545" t="s">
        <v>56</v>
      </c>
      <c r="F2545" t="s">
        <v>32</v>
      </c>
      <c r="G2545" t="s">
        <v>33</v>
      </c>
      <c r="N2545" t="s">
        <v>19</v>
      </c>
      <c r="O2545" t="s">
        <v>97</v>
      </c>
      <c r="P2545" t="s">
        <v>20</v>
      </c>
      <c r="Q2545" t="s">
        <v>14</v>
      </c>
      <c r="S2545" t="str">
        <f t="shared" si="85"/>
        <v>UPDATE tbl_clubs SET intItemID = 2544  WHERE sku = 56841</v>
      </c>
      <c r="V2545" t="s">
        <v>2641</v>
      </c>
    </row>
    <row r="2546" spans="1:22" x14ac:dyDescent="0.25">
      <c r="A2546">
        <f t="shared" si="86"/>
        <v>2545</v>
      </c>
      <c r="B2546">
        <v>56842</v>
      </c>
      <c r="C2546">
        <v>71</v>
      </c>
      <c r="D2546">
        <v>1856</v>
      </c>
      <c r="E2546" t="s">
        <v>43</v>
      </c>
      <c r="F2546" t="s">
        <v>18</v>
      </c>
      <c r="G2546" t="s">
        <v>33</v>
      </c>
      <c r="N2546" t="s">
        <v>19</v>
      </c>
      <c r="O2546" t="s">
        <v>97</v>
      </c>
      <c r="P2546" t="s">
        <v>20</v>
      </c>
      <c r="Q2546" t="s">
        <v>14</v>
      </c>
      <c r="S2546" t="str">
        <f t="shared" si="85"/>
        <v>UPDATE tbl_clubs SET intItemID = 2545  WHERE sku = 56842</v>
      </c>
      <c r="V2546" t="s">
        <v>2642</v>
      </c>
    </row>
    <row r="2547" spans="1:22" x14ac:dyDescent="0.25">
      <c r="A2547">
        <f t="shared" si="86"/>
        <v>2546</v>
      </c>
      <c r="B2547">
        <v>56843</v>
      </c>
      <c r="C2547">
        <v>71</v>
      </c>
      <c r="D2547">
        <v>28</v>
      </c>
      <c r="E2547" t="s">
        <v>39</v>
      </c>
      <c r="F2547" t="s">
        <v>44</v>
      </c>
      <c r="G2547" t="s">
        <v>41</v>
      </c>
      <c r="N2547" t="s">
        <v>19</v>
      </c>
      <c r="O2547" t="s">
        <v>97</v>
      </c>
      <c r="P2547" t="s">
        <v>20</v>
      </c>
      <c r="Q2547" t="s">
        <v>14</v>
      </c>
      <c r="S2547" t="str">
        <f t="shared" si="85"/>
        <v>UPDATE tbl_clubs SET intItemID = 2546  WHERE sku = 56843</v>
      </c>
      <c r="V2547" t="s">
        <v>2643</v>
      </c>
    </row>
    <row r="2548" spans="1:22" x14ac:dyDescent="0.25">
      <c r="A2548">
        <f t="shared" si="86"/>
        <v>2547</v>
      </c>
      <c r="B2548">
        <v>56845</v>
      </c>
      <c r="C2548">
        <v>71</v>
      </c>
      <c r="D2548">
        <v>28</v>
      </c>
      <c r="E2548" t="s">
        <v>31</v>
      </c>
      <c r="F2548" t="s">
        <v>32</v>
      </c>
      <c r="G2548" t="s">
        <v>33</v>
      </c>
      <c r="N2548" t="s">
        <v>19</v>
      </c>
      <c r="O2548" t="s">
        <v>97</v>
      </c>
      <c r="P2548" t="s">
        <v>20</v>
      </c>
      <c r="Q2548" t="s">
        <v>14</v>
      </c>
      <c r="S2548" t="str">
        <f t="shared" si="85"/>
        <v>UPDATE tbl_clubs SET intItemID = 2547  WHERE sku = 56845</v>
      </c>
      <c r="V2548" t="s">
        <v>2644</v>
      </c>
    </row>
    <row r="2549" spans="1:22" x14ac:dyDescent="0.25">
      <c r="A2549">
        <f t="shared" si="86"/>
        <v>2548</v>
      </c>
      <c r="B2549">
        <v>56846</v>
      </c>
      <c r="C2549">
        <v>71</v>
      </c>
      <c r="D2549">
        <v>203</v>
      </c>
      <c r="E2549" t="s">
        <v>36</v>
      </c>
      <c r="F2549" t="s">
        <v>32</v>
      </c>
      <c r="G2549" t="s">
        <v>33</v>
      </c>
      <c r="N2549" t="s">
        <v>19</v>
      </c>
      <c r="O2549" t="s">
        <v>97</v>
      </c>
      <c r="P2549" t="s">
        <v>20</v>
      </c>
      <c r="Q2549" t="s">
        <v>14</v>
      </c>
      <c r="S2549" t="str">
        <f t="shared" si="85"/>
        <v>UPDATE tbl_clubs SET intItemID = 2548  WHERE sku = 56846</v>
      </c>
      <c r="V2549" t="s">
        <v>2645</v>
      </c>
    </row>
    <row r="2550" spans="1:22" x14ac:dyDescent="0.25">
      <c r="A2550">
        <f t="shared" si="86"/>
        <v>2549</v>
      </c>
      <c r="B2550">
        <v>56847</v>
      </c>
      <c r="C2550">
        <v>71</v>
      </c>
      <c r="D2550">
        <v>28</v>
      </c>
      <c r="E2550" t="s">
        <v>38</v>
      </c>
      <c r="F2550" t="s">
        <v>32</v>
      </c>
      <c r="G2550" t="s">
        <v>33</v>
      </c>
      <c r="N2550" t="s">
        <v>19</v>
      </c>
      <c r="O2550" t="s">
        <v>97</v>
      </c>
      <c r="P2550" t="s">
        <v>20</v>
      </c>
      <c r="Q2550" t="s">
        <v>14</v>
      </c>
      <c r="S2550" t="str">
        <f t="shared" si="85"/>
        <v>UPDATE tbl_clubs SET intItemID = 2549  WHERE sku = 56847</v>
      </c>
      <c r="V2550" t="s">
        <v>2646</v>
      </c>
    </row>
    <row r="2551" spans="1:22" x14ac:dyDescent="0.25">
      <c r="A2551">
        <f t="shared" si="86"/>
        <v>2550</v>
      </c>
      <c r="B2551">
        <v>56848</v>
      </c>
      <c r="C2551">
        <v>71</v>
      </c>
      <c r="D2551">
        <v>28</v>
      </c>
      <c r="E2551" t="s">
        <v>38</v>
      </c>
      <c r="F2551" t="s">
        <v>32</v>
      </c>
      <c r="G2551" t="s">
        <v>33</v>
      </c>
      <c r="N2551" t="s">
        <v>19</v>
      </c>
      <c r="O2551" t="s">
        <v>97</v>
      </c>
      <c r="P2551" t="s">
        <v>20</v>
      </c>
      <c r="Q2551" t="s">
        <v>14</v>
      </c>
      <c r="S2551" t="str">
        <f t="shared" si="85"/>
        <v>UPDATE tbl_clubs SET intItemID = 2550  WHERE sku = 56848</v>
      </c>
      <c r="V2551" t="s">
        <v>2647</v>
      </c>
    </row>
    <row r="2552" spans="1:22" x14ac:dyDescent="0.25">
      <c r="A2552">
        <f t="shared" si="86"/>
        <v>2551</v>
      </c>
      <c r="B2552">
        <v>56849</v>
      </c>
      <c r="C2552">
        <v>71</v>
      </c>
      <c r="D2552">
        <v>957</v>
      </c>
      <c r="E2552" t="s">
        <v>56</v>
      </c>
      <c r="F2552" t="s">
        <v>32</v>
      </c>
      <c r="G2552" t="s">
        <v>33</v>
      </c>
      <c r="N2552" t="s">
        <v>19</v>
      </c>
      <c r="O2552" t="s">
        <v>97</v>
      </c>
      <c r="P2552" t="s">
        <v>20</v>
      </c>
      <c r="Q2552" t="s">
        <v>14</v>
      </c>
      <c r="S2552" t="str">
        <f t="shared" si="85"/>
        <v>UPDATE tbl_clubs SET intItemID = 2551  WHERE sku = 56849</v>
      </c>
      <c r="V2552" t="s">
        <v>2648</v>
      </c>
    </row>
    <row r="2553" spans="1:22" x14ac:dyDescent="0.25">
      <c r="A2553">
        <f t="shared" si="86"/>
        <v>2552</v>
      </c>
      <c r="B2553">
        <v>56850</v>
      </c>
      <c r="C2553">
        <v>71</v>
      </c>
      <c r="D2553">
        <v>28</v>
      </c>
      <c r="E2553" t="s">
        <v>39</v>
      </c>
      <c r="F2553" t="s">
        <v>40</v>
      </c>
      <c r="G2553" t="s">
        <v>42</v>
      </c>
      <c r="N2553" t="s">
        <v>19</v>
      </c>
      <c r="O2553" t="s">
        <v>97</v>
      </c>
      <c r="P2553" t="s">
        <v>20</v>
      </c>
      <c r="Q2553" t="s">
        <v>14</v>
      </c>
      <c r="S2553" t="str">
        <f t="shared" si="85"/>
        <v>UPDATE tbl_clubs SET intItemID = 2552  WHERE sku = 56850</v>
      </c>
      <c r="V2553" t="s">
        <v>2649</v>
      </c>
    </row>
    <row r="2554" spans="1:22" x14ac:dyDescent="0.25">
      <c r="A2554">
        <f t="shared" si="86"/>
        <v>2553</v>
      </c>
      <c r="B2554">
        <v>56851</v>
      </c>
      <c r="C2554">
        <v>71</v>
      </c>
      <c r="D2554">
        <v>484</v>
      </c>
      <c r="E2554" t="s">
        <v>43</v>
      </c>
      <c r="F2554" t="s">
        <v>32</v>
      </c>
      <c r="G2554" t="s">
        <v>33</v>
      </c>
      <c r="N2554" t="s">
        <v>19</v>
      </c>
      <c r="O2554" t="s">
        <v>97</v>
      </c>
      <c r="P2554" t="s">
        <v>20</v>
      </c>
      <c r="Q2554" t="s">
        <v>14</v>
      </c>
      <c r="S2554" t="str">
        <f t="shared" si="85"/>
        <v>UPDATE tbl_clubs SET intItemID = 2553  WHERE sku = 56851</v>
      </c>
      <c r="V2554" t="s">
        <v>2650</v>
      </c>
    </row>
    <row r="2555" spans="1:22" x14ac:dyDescent="0.25">
      <c r="A2555">
        <f t="shared" si="86"/>
        <v>2554</v>
      </c>
      <c r="B2555">
        <v>56852</v>
      </c>
      <c r="C2555">
        <v>71</v>
      </c>
      <c r="D2555">
        <v>203</v>
      </c>
      <c r="E2555" t="s">
        <v>36</v>
      </c>
      <c r="F2555" t="s">
        <v>32</v>
      </c>
      <c r="G2555" t="s">
        <v>33</v>
      </c>
      <c r="N2555" t="s">
        <v>19</v>
      </c>
      <c r="O2555" t="s">
        <v>97</v>
      </c>
      <c r="P2555" t="s">
        <v>20</v>
      </c>
      <c r="Q2555" t="s">
        <v>14</v>
      </c>
      <c r="S2555" t="str">
        <f t="shared" si="85"/>
        <v>UPDATE tbl_clubs SET intItemID = 2554  WHERE sku = 56852</v>
      </c>
      <c r="V2555" t="s">
        <v>2651</v>
      </c>
    </row>
    <row r="2556" spans="1:22" x14ac:dyDescent="0.25">
      <c r="A2556">
        <f t="shared" si="86"/>
        <v>2555</v>
      </c>
      <c r="B2556">
        <v>56854</v>
      </c>
      <c r="C2556">
        <v>71</v>
      </c>
      <c r="D2556">
        <v>946</v>
      </c>
      <c r="E2556" t="s">
        <v>31</v>
      </c>
      <c r="F2556" t="s">
        <v>32</v>
      </c>
      <c r="G2556" t="s">
        <v>33</v>
      </c>
      <c r="N2556" t="s">
        <v>19</v>
      </c>
      <c r="O2556" t="s">
        <v>97</v>
      </c>
      <c r="P2556" t="s">
        <v>20</v>
      </c>
      <c r="Q2556" t="s">
        <v>14</v>
      </c>
      <c r="S2556" t="str">
        <f t="shared" si="85"/>
        <v>UPDATE tbl_clubs SET intItemID = 2555  WHERE sku = 56854</v>
      </c>
      <c r="V2556" t="s">
        <v>2652</v>
      </c>
    </row>
    <row r="2557" spans="1:22" x14ac:dyDescent="0.25">
      <c r="A2557">
        <f t="shared" si="86"/>
        <v>2556</v>
      </c>
      <c r="B2557">
        <v>56855</v>
      </c>
      <c r="C2557">
        <v>71</v>
      </c>
      <c r="D2557">
        <v>867</v>
      </c>
      <c r="E2557" t="s">
        <v>43</v>
      </c>
      <c r="F2557" t="s">
        <v>44</v>
      </c>
      <c r="G2557" t="s">
        <v>33</v>
      </c>
      <c r="N2557" t="s">
        <v>19</v>
      </c>
      <c r="O2557" t="s">
        <v>97</v>
      </c>
      <c r="P2557" t="s">
        <v>20</v>
      </c>
      <c r="Q2557" t="s">
        <v>14</v>
      </c>
      <c r="S2557" t="str">
        <f t="shared" si="85"/>
        <v>UPDATE tbl_clubs SET intItemID = 2556  WHERE sku = 56855</v>
      </c>
      <c r="V2557" t="s">
        <v>2653</v>
      </c>
    </row>
    <row r="2558" spans="1:22" x14ac:dyDescent="0.25">
      <c r="A2558">
        <f t="shared" si="86"/>
        <v>2557</v>
      </c>
      <c r="B2558">
        <v>56856</v>
      </c>
      <c r="C2558">
        <v>71</v>
      </c>
      <c r="D2558">
        <v>950</v>
      </c>
      <c r="E2558" t="s">
        <v>56</v>
      </c>
      <c r="F2558" t="s">
        <v>32</v>
      </c>
      <c r="G2558" t="s">
        <v>33</v>
      </c>
      <c r="N2558" t="s">
        <v>19</v>
      </c>
      <c r="O2558" t="s">
        <v>97</v>
      </c>
      <c r="P2558" t="s">
        <v>20</v>
      </c>
      <c r="Q2558" t="s">
        <v>14</v>
      </c>
      <c r="S2558" t="str">
        <f t="shared" si="85"/>
        <v>UPDATE tbl_clubs SET intItemID = 2557  WHERE sku = 56856</v>
      </c>
      <c r="V2558" t="s">
        <v>2654</v>
      </c>
    </row>
    <row r="2559" spans="1:22" x14ac:dyDescent="0.25">
      <c r="A2559">
        <f t="shared" si="86"/>
        <v>2558</v>
      </c>
      <c r="B2559">
        <v>56857</v>
      </c>
      <c r="C2559">
        <v>71</v>
      </c>
      <c r="D2559">
        <v>1128</v>
      </c>
      <c r="E2559" t="s">
        <v>39</v>
      </c>
      <c r="F2559" t="s">
        <v>32</v>
      </c>
      <c r="G2559" t="s">
        <v>41</v>
      </c>
      <c r="N2559" t="s">
        <v>19</v>
      </c>
      <c r="O2559" t="s">
        <v>97</v>
      </c>
      <c r="P2559" t="s">
        <v>20</v>
      </c>
      <c r="Q2559" t="s">
        <v>14</v>
      </c>
      <c r="S2559" t="str">
        <f t="shared" si="85"/>
        <v>UPDATE tbl_clubs SET intItemID = 2558  WHERE sku = 56857</v>
      </c>
      <c r="V2559" t="s">
        <v>2655</v>
      </c>
    </row>
    <row r="2560" spans="1:22" x14ac:dyDescent="0.25">
      <c r="A2560">
        <f t="shared" si="86"/>
        <v>2559</v>
      </c>
      <c r="B2560">
        <v>56858</v>
      </c>
      <c r="C2560">
        <v>71</v>
      </c>
      <c r="D2560">
        <v>867</v>
      </c>
      <c r="E2560" t="s">
        <v>31</v>
      </c>
      <c r="F2560" t="s">
        <v>32</v>
      </c>
      <c r="G2560" t="s">
        <v>33</v>
      </c>
      <c r="N2560" t="s">
        <v>19</v>
      </c>
      <c r="O2560" t="s">
        <v>97</v>
      </c>
      <c r="P2560" t="s">
        <v>20</v>
      </c>
      <c r="Q2560" t="s">
        <v>14</v>
      </c>
      <c r="S2560" t="str">
        <f t="shared" si="85"/>
        <v>UPDATE tbl_clubs SET intItemID = 2559  WHERE sku = 56858</v>
      </c>
      <c r="V2560" t="s">
        <v>2656</v>
      </c>
    </row>
    <row r="2561" spans="1:22" x14ac:dyDescent="0.25">
      <c r="A2561">
        <f t="shared" si="86"/>
        <v>2560</v>
      </c>
      <c r="B2561">
        <v>56859</v>
      </c>
      <c r="C2561">
        <v>71</v>
      </c>
      <c r="D2561">
        <v>28</v>
      </c>
      <c r="E2561" t="s">
        <v>38</v>
      </c>
      <c r="F2561" t="s">
        <v>32</v>
      </c>
      <c r="G2561" t="s">
        <v>33</v>
      </c>
      <c r="N2561" t="s">
        <v>19</v>
      </c>
      <c r="O2561" t="s">
        <v>97</v>
      </c>
      <c r="P2561" t="s">
        <v>20</v>
      </c>
      <c r="Q2561" t="s">
        <v>14</v>
      </c>
      <c r="S2561" t="str">
        <f t="shared" si="85"/>
        <v>UPDATE tbl_clubs SET intItemID = 2560  WHERE sku = 56859</v>
      </c>
      <c r="V2561" t="s">
        <v>2657</v>
      </c>
    </row>
    <row r="2562" spans="1:22" x14ac:dyDescent="0.25">
      <c r="A2562">
        <f t="shared" si="86"/>
        <v>2561</v>
      </c>
      <c r="B2562">
        <v>56860</v>
      </c>
      <c r="C2562">
        <v>71</v>
      </c>
      <c r="D2562">
        <v>1856</v>
      </c>
      <c r="E2562" t="s">
        <v>43</v>
      </c>
      <c r="F2562" t="s">
        <v>18</v>
      </c>
      <c r="G2562" t="s">
        <v>33</v>
      </c>
      <c r="N2562" t="s">
        <v>19</v>
      </c>
      <c r="O2562" t="s">
        <v>97</v>
      </c>
      <c r="P2562" t="s">
        <v>20</v>
      </c>
      <c r="Q2562" t="s">
        <v>14</v>
      </c>
      <c r="S2562" t="str">
        <f t="shared" si="85"/>
        <v>UPDATE tbl_clubs SET intItemID = 2561  WHERE sku = 56860</v>
      </c>
      <c r="V2562" t="s">
        <v>2658</v>
      </c>
    </row>
    <row r="2563" spans="1:22" x14ac:dyDescent="0.25">
      <c r="A2563">
        <f t="shared" si="86"/>
        <v>2562</v>
      </c>
      <c r="B2563">
        <v>56861</v>
      </c>
      <c r="C2563">
        <v>71</v>
      </c>
      <c r="D2563">
        <v>948</v>
      </c>
      <c r="E2563" t="s">
        <v>31</v>
      </c>
      <c r="F2563" t="s">
        <v>32</v>
      </c>
      <c r="G2563" t="s">
        <v>33</v>
      </c>
      <c r="N2563" t="s">
        <v>19</v>
      </c>
      <c r="O2563" t="s">
        <v>97</v>
      </c>
      <c r="P2563" t="s">
        <v>20</v>
      </c>
      <c r="Q2563" t="s">
        <v>14</v>
      </c>
      <c r="S2563" t="str">
        <f t="shared" ref="S2563:S2626" si="87">N2563&amp;O2563&amp;" "&amp;P2563&amp;A2563&amp;" "&amp;Q2563&amp;B2563</f>
        <v>UPDATE tbl_clubs SET intItemID = 2562  WHERE sku = 56861</v>
      </c>
      <c r="V2563" t="s">
        <v>2659</v>
      </c>
    </row>
    <row r="2564" spans="1:22" x14ac:dyDescent="0.25">
      <c r="A2564">
        <f t="shared" ref="A2564:A2627" si="88">A2563+1</f>
        <v>2563</v>
      </c>
      <c r="B2564">
        <v>56862</v>
      </c>
      <c r="C2564">
        <v>71</v>
      </c>
      <c r="D2564">
        <v>867</v>
      </c>
      <c r="E2564" t="s">
        <v>38</v>
      </c>
      <c r="F2564" t="s">
        <v>32</v>
      </c>
      <c r="G2564" t="s">
        <v>33</v>
      </c>
      <c r="N2564" t="s">
        <v>19</v>
      </c>
      <c r="O2564" t="s">
        <v>97</v>
      </c>
      <c r="P2564" t="s">
        <v>20</v>
      </c>
      <c r="Q2564" t="s">
        <v>14</v>
      </c>
      <c r="S2564" t="str">
        <f t="shared" si="87"/>
        <v>UPDATE tbl_clubs SET intItemID = 2563  WHERE sku = 56862</v>
      </c>
      <c r="V2564" t="s">
        <v>2660</v>
      </c>
    </row>
    <row r="2565" spans="1:22" x14ac:dyDescent="0.25">
      <c r="A2565">
        <f t="shared" si="88"/>
        <v>2564</v>
      </c>
      <c r="B2565">
        <v>56863</v>
      </c>
      <c r="C2565">
        <v>71</v>
      </c>
      <c r="D2565">
        <v>948</v>
      </c>
      <c r="E2565" t="s">
        <v>31</v>
      </c>
      <c r="F2565" t="s">
        <v>32</v>
      </c>
      <c r="G2565" t="s">
        <v>33</v>
      </c>
      <c r="N2565" t="s">
        <v>19</v>
      </c>
      <c r="O2565" t="s">
        <v>97</v>
      </c>
      <c r="P2565" t="s">
        <v>20</v>
      </c>
      <c r="Q2565" t="s">
        <v>14</v>
      </c>
      <c r="S2565" t="str">
        <f t="shared" si="87"/>
        <v>UPDATE tbl_clubs SET intItemID = 2564  WHERE sku = 56863</v>
      </c>
      <c r="V2565" t="s">
        <v>2661</v>
      </c>
    </row>
    <row r="2566" spans="1:22" x14ac:dyDescent="0.25">
      <c r="A2566">
        <f t="shared" si="88"/>
        <v>2565</v>
      </c>
      <c r="B2566">
        <v>56864</v>
      </c>
      <c r="C2566">
        <v>71</v>
      </c>
      <c r="D2566">
        <v>948</v>
      </c>
      <c r="E2566" t="s">
        <v>31</v>
      </c>
      <c r="F2566" t="s">
        <v>32</v>
      </c>
      <c r="G2566" t="s">
        <v>33</v>
      </c>
      <c r="N2566" t="s">
        <v>19</v>
      </c>
      <c r="O2566" t="s">
        <v>97</v>
      </c>
      <c r="P2566" t="s">
        <v>20</v>
      </c>
      <c r="Q2566" t="s">
        <v>14</v>
      </c>
      <c r="S2566" t="str">
        <f t="shared" si="87"/>
        <v>UPDATE tbl_clubs SET intItemID = 2565  WHERE sku = 56864</v>
      </c>
      <c r="V2566" t="s">
        <v>2662</v>
      </c>
    </row>
    <row r="2567" spans="1:22" x14ac:dyDescent="0.25">
      <c r="A2567">
        <f t="shared" si="88"/>
        <v>2566</v>
      </c>
      <c r="B2567">
        <v>56865</v>
      </c>
      <c r="C2567">
        <v>71</v>
      </c>
      <c r="D2567">
        <v>867</v>
      </c>
      <c r="E2567" t="s">
        <v>38</v>
      </c>
      <c r="F2567" t="s">
        <v>32</v>
      </c>
      <c r="G2567" t="s">
        <v>33</v>
      </c>
      <c r="N2567" t="s">
        <v>19</v>
      </c>
      <c r="O2567" t="s">
        <v>97</v>
      </c>
      <c r="P2567" t="s">
        <v>20</v>
      </c>
      <c r="Q2567" t="s">
        <v>14</v>
      </c>
      <c r="S2567" t="str">
        <f t="shared" si="87"/>
        <v>UPDATE tbl_clubs SET intItemID = 2566  WHERE sku = 56865</v>
      </c>
      <c r="V2567" t="s">
        <v>2663</v>
      </c>
    </row>
    <row r="2568" spans="1:22" x14ac:dyDescent="0.25">
      <c r="A2568">
        <f t="shared" si="88"/>
        <v>2567</v>
      </c>
      <c r="B2568">
        <v>56866</v>
      </c>
      <c r="C2568">
        <v>71</v>
      </c>
      <c r="D2568">
        <v>948</v>
      </c>
      <c r="E2568" t="s">
        <v>31</v>
      </c>
      <c r="F2568" t="s">
        <v>32</v>
      </c>
      <c r="G2568" t="s">
        <v>33</v>
      </c>
      <c r="N2568" t="s">
        <v>19</v>
      </c>
      <c r="O2568" t="s">
        <v>97</v>
      </c>
      <c r="P2568" t="s">
        <v>20</v>
      </c>
      <c r="Q2568" t="s">
        <v>14</v>
      </c>
      <c r="S2568" t="str">
        <f t="shared" si="87"/>
        <v>UPDATE tbl_clubs SET intItemID = 2567  WHERE sku = 56866</v>
      </c>
      <c r="V2568" t="s">
        <v>2664</v>
      </c>
    </row>
    <row r="2569" spans="1:22" x14ac:dyDescent="0.25">
      <c r="A2569">
        <f t="shared" si="88"/>
        <v>2568</v>
      </c>
      <c r="B2569">
        <v>56867</v>
      </c>
      <c r="C2569">
        <v>71</v>
      </c>
      <c r="D2569">
        <v>948</v>
      </c>
      <c r="E2569" t="s">
        <v>31</v>
      </c>
      <c r="F2569" t="s">
        <v>32</v>
      </c>
      <c r="G2569" t="s">
        <v>33</v>
      </c>
      <c r="N2569" t="s">
        <v>19</v>
      </c>
      <c r="O2569" t="s">
        <v>97</v>
      </c>
      <c r="P2569" t="s">
        <v>20</v>
      </c>
      <c r="Q2569" t="s">
        <v>14</v>
      </c>
      <c r="S2569" t="str">
        <f t="shared" si="87"/>
        <v>UPDATE tbl_clubs SET intItemID = 2568  WHERE sku = 56867</v>
      </c>
      <c r="V2569" t="s">
        <v>2665</v>
      </c>
    </row>
    <row r="2570" spans="1:22" x14ac:dyDescent="0.25">
      <c r="A2570">
        <f t="shared" si="88"/>
        <v>2569</v>
      </c>
      <c r="B2570">
        <v>56868</v>
      </c>
      <c r="C2570">
        <v>71</v>
      </c>
      <c r="D2570">
        <v>27</v>
      </c>
      <c r="E2570" t="s">
        <v>38</v>
      </c>
      <c r="F2570" t="s">
        <v>32</v>
      </c>
      <c r="G2570" t="s">
        <v>33</v>
      </c>
      <c r="N2570" t="s">
        <v>19</v>
      </c>
      <c r="O2570" t="s">
        <v>97</v>
      </c>
      <c r="P2570" t="s">
        <v>20</v>
      </c>
      <c r="Q2570" t="s">
        <v>14</v>
      </c>
      <c r="S2570" t="str">
        <f t="shared" si="87"/>
        <v>UPDATE tbl_clubs SET intItemID = 2569  WHERE sku = 56868</v>
      </c>
      <c r="V2570" t="s">
        <v>2666</v>
      </c>
    </row>
    <row r="2571" spans="1:22" x14ac:dyDescent="0.25">
      <c r="A2571">
        <f t="shared" si="88"/>
        <v>2570</v>
      </c>
      <c r="B2571">
        <v>56869</v>
      </c>
      <c r="C2571">
        <v>71</v>
      </c>
      <c r="D2571">
        <v>950</v>
      </c>
      <c r="E2571" t="s">
        <v>56</v>
      </c>
      <c r="F2571" t="s">
        <v>32</v>
      </c>
      <c r="G2571" t="s">
        <v>33</v>
      </c>
      <c r="N2571" t="s">
        <v>19</v>
      </c>
      <c r="O2571" t="s">
        <v>97</v>
      </c>
      <c r="P2571" t="s">
        <v>20</v>
      </c>
      <c r="Q2571" t="s">
        <v>14</v>
      </c>
      <c r="S2571" t="str">
        <f t="shared" si="87"/>
        <v>UPDATE tbl_clubs SET intItemID = 2570  WHERE sku = 56869</v>
      </c>
      <c r="V2571" t="s">
        <v>2667</v>
      </c>
    </row>
    <row r="2572" spans="1:22" x14ac:dyDescent="0.25">
      <c r="A2572">
        <f t="shared" si="88"/>
        <v>2571</v>
      </c>
      <c r="B2572">
        <v>56870</v>
      </c>
      <c r="C2572">
        <v>71</v>
      </c>
      <c r="D2572">
        <v>867</v>
      </c>
      <c r="E2572" t="s">
        <v>39</v>
      </c>
      <c r="F2572" t="s">
        <v>32</v>
      </c>
      <c r="G2572" t="s">
        <v>42</v>
      </c>
      <c r="N2572" t="s">
        <v>19</v>
      </c>
      <c r="O2572" t="s">
        <v>97</v>
      </c>
      <c r="P2572" t="s">
        <v>20</v>
      </c>
      <c r="Q2572" t="s">
        <v>14</v>
      </c>
      <c r="S2572" t="str">
        <f t="shared" si="87"/>
        <v>UPDATE tbl_clubs SET intItemID = 2571  WHERE sku = 56870</v>
      </c>
      <c r="V2572" t="s">
        <v>2668</v>
      </c>
    </row>
    <row r="2573" spans="1:22" x14ac:dyDescent="0.25">
      <c r="A2573">
        <f t="shared" si="88"/>
        <v>2572</v>
      </c>
      <c r="B2573">
        <v>56871</v>
      </c>
      <c r="C2573">
        <v>71</v>
      </c>
      <c r="D2573">
        <v>950</v>
      </c>
      <c r="E2573" t="s">
        <v>56</v>
      </c>
      <c r="F2573" t="s">
        <v>32</v>
      </c>
      <c r="G2573" t="s">
        <v>33</v>
      </c>
      <c r="N2573" t="s">
        <v>19</v>
      </c>
      <c r="O2573" t="s">
        <v>97</v>
      </c>
      <c r="P2573" t="s">
        <v>20</v>
      </c>
      <c r="Q2573" t="s">
        <v>14</v>
      </c>
      <c r="S2573" t="str">
        <f t="shared" si="87"/>
        <v>UPDATE tbl_clubs SET intItemID = 2572  WHERE sku = 56871</v>
      </c>
      <c r="V2573" t="s">
        <v>2669</v>
      </c>
    </row>
    <row r="2574" spans="1:22" x14ac:dyDescent="0.25">
      <c r="A2574">
        <f t="shared" si="88"/>
        <v>2573</v>
      </c>
      <c r="B2574">
        <v>56872</v>
      </c>
      <c r="C2574">
        <v>71</v>
      </c>
      <c r="D2574">
        <v>950</v>
      </c>
      <c r="E2574" t="s">
        <v>56</v>
      </c>
      <c r="F2574" t="s">
        <v>32</v>
      </c>
      <c r="G2574" t="s">
        <v>33</v>
      </c>
      <c r="N2574" t="s">
        <v>19</v>
      </c>
      <c r="O2574" t="s">
        <v>97</v>
      </c>
      <c r="P2574" t="s">
        <v>20</v>
      </c>
      <c r="Q2574" t="s">
        <v>14</v>
      </c>
      <c r="S2574" t="str">
        <f t="shared" si="87"/>
        <v>UPDATE tbl_clubs SET intItemID = 2573  WHERE sku = 56872</v>
      </c>
      <c r="V2574" t="s">
        <v>2670</v>
      </c>
    </row>
    <row r="2575" spans="1:22" x14ac:dyDescent="0.25">
      <c r="A2575">
        <f t="shared" si="88"/>
        <v>2574</v>
      </c>
      <c r="B2575">
        <v>56874</v>
      </c>
      <c r="C2575">
        <v>71</v>
      </c>
      <c r="D2575">
        <v>203</v>
      </c>
      <c r="E2575" t="s">
        <v>36</v>
      </c>
      <c r="F2575" t="s">
        <v>32</v>
      </c>
      <c r="G2575" t="s">
        <v>33</v>
      </c>
      <c r="N2575" t="s">
        <v>19</v>
      </c>
      <c r="O2575" t="s">
        <v>97</v>
      </c>
      <c r="P2575" t="s">
        <v>20</v>
      </c>
      <c r="Q2575" t="s">
        <v>14</v>
      </c>
      <c r="S2575" t="str">
        <f t="shared" si="87"/>
        <v>UPDATE tbl_clubs SET intItemID = 2574  WHERE sku = 56874</v>
      </c>
      <c r="V2575" t="s">
        <v>2671</v>
      </c>
    </row>
    <row r="2576" spans="1:22" x14ac:dyDescent="0.25">
      <c r="A2576">
        <f t="shared" si="88"/>
        <v>2575</v>
      </c>
      <c r="B2576">
        <v>56875</v>
      </c>
      <c r="C2576">
        <v>71</v>
      </c>
      <c r="D2576">
        <v>1856</v>
      </c>
      <c r="E2576" t="s">
        <v>43</v>
      </c>
      <c r="F2576" t="s">
        <v>18</v>
      </c>
      <c r="G2576" t="s">
        <v>33</v>
      </c>
      <c r="N2576" t="s">
        <v>19</v>
      </c>
      <c r="O2576" t="s">
        <v>97</v>
      </c>
      <c r="P2576" t="s">
        <v>20</v>
      </c>
      <c r="Q2576" t="s">
        <v>14</v>
      </c>
      <c r="S2576" t="str">
        <f t="shared" si="87"/>
        <v>UPDATE tbl_clubs SET intItemID = 2575  WHERE sku = 56875</v>
      </c>
      <c r="V2576" t="s">
        <v>2672</v>
      </c>
    </row>
    <row r="2577" spans="1:22" x14ac:dyDescent="0.25">
      <c r="A2577">
        <f t="shared" si="88"/>
        <v>2576</v>
      </c>
      <c r="B2577">
        <v>56876</v>
      </c>
      <c r="C2577">
        <v>71</v>
      </c>
      <c r="D2577">
        <v>28</v>
      </c>
      <c r="E2577" t="s">
        <v>38</v>
      </c>
      <c r="F2577" t="s">
        <v>32</v>
      </c>
      <c r="G2577" t="s">
        <v>33</v>
      </c>
      <c r="N2577" t="s">
        <v>19</v>
      </c>
      <c r="O2577" t="s">
        <v>97</v>
      </c>
      <c r="P2577" t="s">
        <v>20</v>
      </c>
      <c r="Q2577" t="s">
        <v>14</v>
      </c>
      <c r="S2577" t="str">
        <f t="shared" si="87"/>
        <v>UPDATE tbl_clubs SET intItemID = 2576  WHERE sku = 56876</v>
      </c>
      <c r="V2577" t="s">
        <v>2673</v>
      </c>
    </row>
    <row r="2578" spans="1:22" x14ac:dyDescent="0.25">
      <c r="A2578">
        <f t="shared" si="88"/>
        <v>2577</v>
      </c>
      <c r="B2578">
        <v>56877</v>
      </c>
      <c r="C2578">
        <v>71</v>
      </c>
      <c r="D2578">
        <v>28</v>
      </c>
      <c r="E2578" t="s">
        <v>31</v>
      </c>
      <c r="F2578" t="s">
        <v>32</v>
      </c>
      <c r="G2578" t="s">
        <v>33</v>
      </c>
      <c r="N2578" t="s">
        <v>19</v>
      </c>
      <c r="O2578" t="s">
        <v>97</v>
      </c>
      <c r="P2578" t="s">
        <v>20</v>
      </c>
      <c r="Q2578" t="s">
        <v>14</v>
      </c>
      <c r="S2578" t="str">
        <f t="shared" si="87"/>
        <v>UPDATE tbl_clubs SET intItemID = 2577  WHERE sku = 56877</v>
      </c>
      <c r="V2578" t="s">
        <v>2674</v>
      </c>
    </row>
    <row r="2579" spans="1:22" x14ac:dyDescent="0.25">
      <c r="A2579">
        <f t="shared" si="88"/>
        <v>2578</v>
      </c>
      <c r="B2579">
        <v>56878</v>
      </c>
      <c r="C2579">
        <v>71</v>
      </c>
      <c r="D2579">
        <v>28</v>
      </c>
      <c r="E2579" t="s">
        <v>38</v>
      </c>
      <c r="F2579" t="s">
        <v>32</v>
      </c>
      <c r="G2579" t="s">
        <v>33</v>
      </c>
      <c r="N2579" t="s">
        <v>19</v>
      </c>
      <c r="O2579" t="s">
        <v>97</v>
      </c>
      <c r="P2579" t="s">
        <v>20</v>
      </c>
      <c r="Q2579" t="s">
        <v>14</v>
      </c>
      <c r="S2579" t="str">
        <f t="shared" si="87"/>
        <v>UPDATE tbl_clubs SET intItemID = 2578  WHERE sku = 56878</v>
      </c>
      <c r="V2579" t="s">
        <v>2675</v>
      </c>
    </row>
    <row r="2580" spans="1:22" x14ac:dyDescent="0.25">
      <c r="A2580">
        <f t="shared" si="88"/>
        <v>2579</v>
      </c>
      <c r="B2580">
        <v>56879</v>
      </c>
      <c r="C2580">
        <v>71</v>
      </c>
      <c r="D2580">
        <v>957</v>
      </c>
      <c r="E2580" t="s">
        <v>56</v>
      </c>
      <c r="F2580" t="s">
        <v>32</v>
      </c>
      <c r="G2580" t="s">
        <v>33</v>
      </c>
      <c r="N2580" t="s">
        <v>19</v>
      </c>
      <c r="O2580" t="s">
        <v>97</v>
      </c>
      <c r="P2580" t="s">
        <v>20</v>
      </c>
      <c r="Q2580" t="s">
        <v>14</v>
      </c>
      <c r="S2580" t="str">
        <f t="shared" si="87"/>
        <v>UPDATE tbl_clubs SET intItemID = 2579  WHERE sku = 56879</v>
      </c>
      <c r="V2580" t="s">
        <v>2676</v>
      </c>
    </row>
    <row r="2581" spans="1:22" x14ac:dyDescent="0.25">
      <c r="A2581">
        <f t="shared" si="88"/>
        <v>2580</v>
      </c>
      <c r="B2581">
        <v>56881</v>
      </c>
      <c r="C2581">
        <v>71</v>
      </c>
      <c r="D2581">
        <v>28</v>
      </c>
      <c r="E2581" t="s">
        <v>39</v>
      </c>
      <c r="F2581" t="s">
        <v>44</v>
      </c>
      <c r="G2581" t="s">
        <v>41</v>
      </c>
      <c r="N2581" t="s">
        <v>19</v>
      </c>
      <c r="O2581" t="s">
        <v>97</v>
      </c>
      <c r="P2581" t="s">
        <v>20</v>
      </c>
      <c r="Q2581" t="s">
        <v>14</v>
      </c>
      <c r="S2581" t="str">
        <f t="shared" si="87"/>
        <v>UPDATE tbl_clubs SET intItemID = 2580  WHERE sku = 56881</v>
      </c>
      <c r="V2581" t="s">
        <v>2677</v>
      </c>
    </row>
    <row r="2582" spans="1:22" x14ac:dyDescent="0.25">
      <c r="A2582">
        <f t="shared" si="88"/>
        <v>2581</v>
      </c>
      <c r="B2582">
        <v>56883</v>
      </c>
      <c r="C2582">
        <v>71</v>
      </c>
      <c r="D2582">
        <v>1856</v>
      </c>
      <c r="E2582" t="s">
        <v>43</v>
      </c>
      <c r="F2582" t="s">
        <v>18</v>
      </c>
      <c r="G2582" t="s">
        <v>33</v>
      </c>
      <c r="N2582" t="s">
        <v>19</v>
      </c>
      <c r="O2582" t="s">
        <v>97</v>
      </c>
      <c r="P2582" t="s">
        <v>20</v>
      </c>
      <c r="Q2582" t="s">
        <v>14</v>
      </c>
      <c r="S2582" t="str">
        <f t="shared" si="87"/>
        <v>UPDATE tbl_clubs SET intItemID = 2581  WHERE sku = 56883</v>
      </c>
      <c r="V2582" t="s">
        <v>2678</v>
      </c>
    </row>
    <row r="2583" spans="1:22" x14ac:dyDescent="0.25">
      <c r="A2583">
        <f t="shared" si="88"/>
        <v>2582</v>
      </c>
      <c r="B2583">
        <v>56884</v>
      </c>
      <c r="C2583">
        <v>71</v>
      </c>
      <c r="D2583">
        <v>203</v>
      </c>
      <c r="E2583" t="s">
        <v>36</v>
      </c>
      <c r="F2583" t="s">
        <v>32</v>
      </c>
      <c r="G2583" t="s">
        <v>33</v>
      </c>
      <c r="N2583" t="s">
        <v>19</v>
      </c>
      <c r="O2583" t="s">
        <v>97</v>
      </c>
      <c r="P2583" t="s">
        <v>20</v>
      </c>
      <c r="Q2583" t="s">
        <v>14</v>
      </c>
      <c r="S2583" t="str">
        <f t="shared" si="87"/>
        <v>UPDATE tbl_clubs SET intItemID = 2582  WHERE sku = 56884</v>
      </c>
      <c r="V2583" t="s">
        <v>2679</v>
      </c>
    </row>
    <row r="2584" spans="1:22" x14ac:dyDescent="0.25">
      <c r="A2584">
        <f t="shared" si="88"/>
        <v>2583</v>
      </c>
      <c r="B2584">
        <v>56885</v>
      </c>
      <c r="C2584">
        <v>71</v>
      </c>
      <c r="D2584">
        <v>957</v>
      </c>
      <c r="E2584" t="s">
        <v>56</v>
      </c>
      <c r="F2584" t="s">
        <v>32</v>
      </c>
      <c r="G2584" t="s">
        <v>33</v>
      </c>
      <c r="N2584" t="s">
        <v>19</v>
      </c>
      <c r="O2584" t="s">
        <v>97</v>
      </c>
      <c r="P2584" t="s">
        <v>20</v>
      </c>
      <c r="Q2584" t="s">
        <v>14</v>
      </c>
      <c r="S2584" t="str">
        <f t="shared" si="87"/>
        <v>UPDATE tbl_clubs SET intItemID = 2583  WHERE sku = 56885</v>
      </c>
      <c r="V2584" t="s">
        <v>2680</v>
      </c>
    </row>
    <row r="2585" spans="1:22" x14ac:dyDescent="0.25">
      <c r="A2585">
        <f t="shared" si="88"/>
        <v>2584</v>
      </c>
      <c r="B2585">
        <v>56886</v>
      </c>
      <c r="C2585">
        <v>71</v>
      </c>
      <c r="D2585">
        <v>28</v>
      </c>
      <c r="E2585" t="s">
        <v>31</v>
      </c>
      <c r="F2585" t="s">
        <v>32</v>
      </c>
      <c r="G2585" t="s">
        <v>33</v>
      </c>
      <c r="N2585" t="s">
        <v>19</v>
      </c>
      <c r="O2585" t="s">
        <v>97</v>
      </c>
      <c r="P2585" t="s">
        <v>20</v>
      </c>
      <c r="Q2585" t="s">
        <v>14</v>
      </c>
      <c r="S2585" t="str">
        <f t="shared" si="87"/>
        <v>UPDATE tbl_clubs SET intItemID = 2584  WHERE sku = 56886</v>
      </c>
      <c r="V2585" t="s">
        <v>2681</v>
      </c>
    </row>
    <row r="2586" spans="1:22" x14ac:dyDescent="0.25">
      <c r="A2586">
        <f t="shared" si="88"/>
        <v>2585</v>
      </c>
      <c r="B2586">
        <v>56887</v>
      </c>
      <c r="C2586">
        <v>71</v>
      </c>
      <c r="D2586">
        <v>28</v>
      </c>
      <c r="E2586" t="s">
        <v>39</v>
      </c>
      <c r="F2586" t="s">
        <v>40</v>
      </c>
      <c r="G2586" t="s">
        <v>42</v>
      </c>
      <c r="N2586" t="s">
        <v>19</v>
      </c>
      <c r="O2586" t="s">
        <v>97</v>
      </c>
      <c r="P2586" t="s">
        <v>20</v>
      </c>
      <c r="Q2586" t="s">
        <v>14</v>
      </c>
      <c r="S2586" t="str">
        <f t="shared" si="87"/>
        <v>UPDATE tbl_clubs SET intItemID = 2585  WHERE sku = 56887</v>
      </c>
      <c r="V2586" t="s">
        <v>2682</v>
      </c>
    </row>
    <row r="2587" spans="1:22" x14ac:dyDescent="0.25">
      <c r="A2587">
        <f t="shared" si="88"/>
        <v>2586</v>
      </c>
      <c r="B2587">
        <v>56888</v>
      </c>
      <c r="C2587">
        <v>71</v>
      </c>
      <c r="D2587">
        <v>28</v>
      </c>
      <c r="E2587" t="s">
        <v>38</v>
      </c>
      <c r="F2587" t="s">
        <v>32</v>
      </c>
      <c r="G2587" t="s">
        <v>33</v>
      </c>
      <c r="N2587" t="s">
        <v>19</v>
      </c>
      <c r="O2587" t="s">
        <v>97</v>
      </c>
      <c r="P2587" t="s">
        <v>20</v>
      </c>
      <c r="Q2587" t="s">
        <v>14</v>
      </c>
      <c r="S2587" t="str">
        <f t="shared" si="87"/>
        <v>UPDATE tbl_clubs SET intItemID = 2586  WHERE sku = 56888</v>
      </c>
      <c r="V2587" t="s">
        <v>2683</v>
      </c>
    </row>
    <row r="2588" spans="1:22" x14ac:dyDescent="0.25">
      <c r="A2588">
        <f t="shared" si="88"/>
        <v>2587</v>
      </c>
      <c r="B2588">
        <v>56889</v>
      </c>
      <c r="C2588">
        <v>71</v>
      </c>
      <c r="D2588">
        <v>1856</v>
      </c>
      <c r="E2588" t="s">
        <v>43</v>
      </c>
      <c r="F2588" t="s">
        <v>18</v>
      </c>
      <c r="G2588" t="s">
        <v>33</v>
      </c>
      <c r="N2588" t="s">
        <v>19</v>
      </c>
      <c r="O2588" t="s">
        <v>97</v>
      </c>
      <c r="P2588" t="s">
        <v>20</v>
      </c>
      <c r="Q2588" t="s">
        <v>14</v>
      </c>
      <c r="S2588" t="str">
        <f t="shared" si="87"/>
        <v>UPDATE tbl_clubs SET intItemID = 2587  WHERE sku = 56889</v>
      </c>
      <c r="V2588" t="s">
        <v>2684</v>
      </c>
    </row>
    <row r="2589" spans="1:22" x14ac:dyDescent="0.25">
      <c r="A2589">
        <f t="shared" si="88"/>
        <v>2588</v>
      </c>
      <c r="B2589">
        <v>56890</v>
      </c>
      <c r="C2589">
        <v>71</v>
      </c>
      <c r="D2589">
        <v>28</v>
      </c>
      <c r="E2589" t="s">
        <v>36</v>
      </c>
      <c r="F2589" t="s">
        <v>32</v>
      </c>
      <c r="G2589" t="s">
        <v>33</v>
      </c>
      <c r="N2589" t="s">
        <v>19</v>
      </c>
      <c r="O2589" t="s">
        <v>97</v>
      </c>
      <c r="P2589" t="s">
        <v>20</v>
      </c>
      <c r="Q2589" t="s">
        <v>14</v>
      </c>
      <c r="S2589" t="str">
        <f t="shared" si="87"/>
        <v>UPDATE tbl_clubs SET intItemID = 2588  WHERE sku = 56890</v>
      </c>
      <c r="V2589" t="s">
        <v>2685</v>
      </c>
    </row>
    <row r="2590" spans="1:22" x14ac:dyDescent="0.25">
      <c r="A2590">
        <f t="shared" si="88"/>
        <v>2589</v>
      </c>
      <c r="B2590">
        <v>56891</v>
      </c>
      <c r="C2590">
        <v>71</v>
      </c>
      <c r="D2590">
        <v>28</v>
      </c>
      <c r="E2590" t="s">
        <v>39</v>
      </c>
      <c r="F2590" t="s">
        <v>40</v>
      </c>
      <c r="G2590" t="s">
        <v>42</v>
      </c>
      <c r="N2590" t="s">
        <v>19</v>
      </c>
      <c r="O2590" t="s">
        <v>97</v>
      </c>
      <c r="P2590" t="s">
        <v>20</v>
      </c>
      <c r="Q2590" t="s">
        <v>14</v>
      </c>
      <c r="S2590" t="str">
        <f t="shared" si="87"/>
        <v>UPDATE tbl_clubs SET intItemID = 2589  WHERE sku = 56891</v>
      </c>
      <c r="V2590" t="s">
        <v>2686</v>
      </c>
    </row>
    <row r="2591" spans="1:22" x14ac:dyDescent="0.25">
      <c r="A2591">
        <f t="shared" si="88"/>
        <v>2590</v>
      </c>
      <c r="B2591">
        <v>56892</v>
      </c>
      <c r="C2591">
        <v>71</v>
      </c>
      <c r="D2591">
        <v>28</v>
      </c>
      <c r="E2591" t="s">
        <v>31</v>
      </c>
      <c r="F2591" t="s">
        <v>32</v>
      </c>
      <c r="G2591" t="s">
        <v>33</v>
      </c>
      <c r="N2591" t="s">
        <v>19</v>
      </c>
      <c r="O2591" t="s">
        <v>97</v>
      </c>
      <c r="P2591" t="s">
        <v>20</v>
      </c>
      <c r="Q2591" t="s">
        <v>14</v>
      </c>
      <c r="S2591" t="str">
        <f t="shared" si="87"/>
        <v>UPDATE tbl_clubs SET intItemID = 2590  WHERE sku = 56892</v>
      </c>
      <c r="V2591" t="s">
        <v>2687</v>
      </c>
    </row>
    <row r="2592" spans="1:22" x14ac:dyDescent="0.25">
      <c r="A2592">
        <f t="shared" si="88"/>
        <v>2591</v>
      </c>
      <c r="B2592">
        <v>56893</v>
      </c>
      <c r="C2592">
        <v>71</v>
      </c>
      <c r="D2592">
        <v>28</v>
      </c>
      <c r="E2592" t="s">
        <v>38</v>
      </c>
      <c r="F2592" t="s">
        <v>32</v>
      </c>
      <c r="G2592" t="s">
        <v>33</v>
      </c>
      <c r="N2592" t="s">
        <v>19</v>
      </c>
      <c r="O2592" t="s">
        <v>97</v>
      </c>
      <c r="P2592" t="s">
        <v>20</v>
      </c>
      <c r="Q2592" t="s">
        <v>14</v>
      </c>
      <c r="S2592" t="str">
        <f t="shared" si="87"/>
        <v>UPDATE tbl_clubs SET intItemID = 2591  WHERE sku = 56893</v>
      </c>
      <c r="V2592" t="s">
        <v>2688</v>
      </c>
    </row>
    <row r="2593" spans="1:22" x14ac:dyDescent="0.25">
      <c r="A2593">
        <f t="shared" si="88"/>
        <v>2592</v>
      </c>
      <c r="B2593">
        <v>56894</v>
      </c>
      <c r="C2593">
        <v>71</v>
      </c>
      <c r="D2593">
        <v>28</v>
      </c>
      <c r="E2593" t="s">
        <v>38</v>
      </c>
      <c r="F2593" t="s">
        <v>32</v>
      </c>
      <c r="G2593" t="s">
        <v>33</v>
      </c>
      <c r="N2593" t="s">
        <v>19</v>
      </c>
      <c r="O2593" t="s">
        <v>97</v>
      </c>
      <c r="P2593" t="s">
        <v>20</v>
      </c>
      <c r="Q2593" t="s">
        <v>14</v>
      </c>
      <c r="S2593" t="str">
        <f t="shared" si="87"/>
        <v>UPDATE tbl_clubs SET intItemID = 2592  WHERE sku = 56894</v>
      </c>
      <c r="V2593" t="s">
        <v>2689</v>
      </c>
    </row>
    <row r="2594" spans="1:22" x14ac:dyDescent="0.25">
      <c r="A2594">
        <f t="shared" si="88"/>
        <v>2593</v>
      </c>
      <c r="B2594">
        <v>56895</v>
      </c>
      <c r="C2594">
        <v>71</v>
      </c>
      <c r="D2594">
        <v>957</v>
      </c>
      <c r="E2594" t="s">
        <v>56</v>
      </c>
      <c r="F2594" t="s">
        <v>32</v>
      </c>
      <c r="G2594" t="s">
        <v>33</v>
      </c>
      <c r="N2594" t="s">
        <v>19</v>
      </c>
      <c r="O2594" t="s">
        <v>97</v>
      </c>
      <c r="P2594" t="s">
        <v>20</v>
      </c>
      <c r="Q2594" t="s">
        <v>14</v>
      </c>
      <c r="S2594" t="str">
        <f t="shared" si="87"/>
        <v>UPDATE tbl_clubs SET intItemID = 2593  WHERE sku = 56895</v>
      </c>
      <c r="V2594" t="s">
        <v>2690</v>
      </c>
    </row>
    <row r="2595" spans="1:22" x14ac:dyDescent="0.25">
      <c r="A2595">
        <f t="shared" si="88"/>
        <v>2594</v>
      </c>
      <c r="B2595">
        <v>56898</v>
      </c>
      <c r="C2595">
        <v>71</v>
      </c>
      <c r="D2595">
        <v>946</v>
      </c>
      <c r="E2595" t="s">
        <v>31</v>
      </c>
      <c r="F2595" t="s">
        <v>32</v>
      </c>
      <c r="G2595" t="s">
        <v>33</v>
      </c>
      <c r="N2595" t="s">
        <v>19</v>
      </c>
      <c r="O2595" t="s">
        <v>97</v>
      </c>
      <c r="P2595" t="s">
        <v>20</v>
      </c>
      <c r="Q2595" t="s">
        <v>14</v>
      </c>
      <c r="S2595" t="str">
        <f t="shared" si="87"/>
        <v>UPDATE tbl_clubs SET intItemID = 2594  WHERE sku = 56898</v>
      </c>
      <c r="V2595" t="s">
        <v>2691</v>
      </c>
    </row>
    <row r="2596" spans="1:22" x14ac:dyDescent="0.25">
      <c r="A2596">
        <f t="shared" si="88"/>
        <v>2595</v>
      </c>
      <c r="B2596">
        <v>56901</v>
      </c>
      <c r="C2596">
        <v>71</v>
      </c>
      <c r="D2596">
        <v>28</v>
      </c>
      <c r="E2596" t="s">
        <v>31</v>
      </c>
      <c r="F2596" t="s">
        <v>32</v>
      </c>
      <c r="G2596" t="s">
        <v>33</v>
      </c>
      <c r="N2596" t="s">
        <v>19</v>
      </c>
      <c r="O2596" t="s">
        <v>97</v>
      </c>
      <c r="P2596" t="s">
        <v>20</v>
      </c>
      <c r="Q2596" t="s">
        <v>14</v>
      </c>
      <c r="S2596" t="str">
        <f t="shared" si="87"/>
        <v>UPDATE tbl_clubs SET intItemID = 2595  WHERE sku = 56901</v>
      </c>
      <c r="V2596" t="s">
        <v>2692</v>
      </c>
    </row>
    <row r="2597" spans="1:22" x14ac:dyDescent="0.25">
      <c r="A2597">
        <f t="shared" si="88"/>
        <v>2596</v>
      </c>
      <c r="B2597">
        <v>56902</v>
      </c>
      <c r="C2597">
        <v>71</v>
      </c>
      <c r="D2597">
        <v>203</v>
      </c>
      <c r="E2597" t="s">
        <v>36</v>
      </c>
      <c r="F2597" t="s">
        <v>32</v>
      </c>
      <c r="G2597" t="s">
        <v>33</v>
      </c>
      <c r="N2597" t="s">
        <v>19</v>
      </c>
      <c r="O2597" t="s">
        <v>97</v>
      </c>
      <c r="P2597" t="s">
        <v>20</v>
      </c>
      <c r="Q2597" t="s">
        <v>14</v>
      </c>
      <c r="S2597" t="str">
        <f t="shared" si="87"/>
        <v>UPDATE tbl_clubs SET intItemID = 2596  WHERE sku = 56902</v>
      </c>
      <c r="V2597" t="s">
        <v>2693</v>
      </c>
    </row>
    <row r="2598" spans="1:22" x14ac:dyDescent="0.25">
      <c r="A2598">
        <f t="shared" si="88"/>
        <v>2597</v>
      </c>
      <c r="B2598">
        <v>56903</v>
      </c>
      <c r="C2598">
        <v>71</v>
      </c>
      <c r="D2598">
        <v>28</v>
      </c>
      <c r="E2598" t="s">
        <v>31</v>
      </c>
      <c r="F2598" t="s">
        <v>32</v>
      </c>
      <c r="G2598" t="s">
        <v>33</v>
      </c>
      <c r="N2598" t="s">
        <v>19</v>
      </c>
      <c r="O2598" t="s">
        <v>97</v>
      </c>
      <c r="P2598" t="s">
        <v>20</v>
      </c>
      <c r="Q2598" t="s">
        <v>14</v>
      </c>
      <c r="S2598" t="str">
        <f t="shared" si="87"/>
        <v>UPDATE tbl_clubs SET intItemID = 2597  WHERE sku = 56903</v>
      </c>
      <c r="V2598" t="s">
        <v>2694</v>
      </c>
    </row>
    <row r="2599" spans="1:22" x14ac:dyDescent="0.25">
      <c r="A2599">
        <f t="shared" si="88"/>
        <v>2598</v>
      </c>
      <c r="B2599">
        <v>56904</v>
      </c>
      <c r="C2599">
        <v>71</v>
      </c>
      <c r="D2599">
        <v>948</v>
      </c>
      <c r="E2599" t="s">
        <v>31</v>
      </c>
      <c r="F2599" t="s">
        <v>32</v>
      </c>
      <c r="G2599" t="s">
        <v>33</v>
      </c>
      <c r="N2599" t="s">
        <v>19</v>
      </c>
      <c r="O2599" t="s">
        <v>97</v>
      </c>
      <c r="P2599" t="s">
        <v>20</v>
      </c>
      <c r="Q2599" t="s">
        <v>14</v>
      </c>
      <c r="S2599" t="str">
        <f t="shared" si="87"/>
        <v>UPDATE tbl_clubs SET intItemID = 2598  WHERE sku = 56904</v>
      </c>
      <c r="V2599" t="s">
        <v>2695</v>
      </c>
    </row>
    <row r="2600" spans="1:22" x14ac:dyDescent="0.25">
      <c r="A2600">
        <f t="shared" si="88"/>
        <v>2599</v>
      </c>
      <c r="B2600">
        <v>56906</v>
      </c>
      <c r="C2600">
        <v>71</v>
      </c>
      <c r="D2600">
        <v>28</v>
      </c>
      <c r="E2600" t="s">
        <v>38</v>
      </c>
      <c r="F2600" t="s">
        <v>32</v>
      </c>
      <c r="G2600" t="s">
        <v>33</v>
      </c>
      <c r="N2600" t="s">
        <v>19</v>
      </c>
      <c r="O2600" t="s">
        <v>97</v>
      </c>
      <c r="P2600" t="s">
        <v>20</v>
      </c>
      <c r="Q2600" t="s">
        <v>14</v>
      </c>
      <c r="S2600" t="str">
        <f t="shared" si="87"/>
        <v>UPDATE tbl_clubs SET intItemID = 2599  WHERE sku = 56906</v>
      </c>
      <c r="V2600" t="s">
        <v>2696</v>
      </c>
    </row>
    <row r="2601" spans="1:22" x14ac:dyDescent="0.25">
      <c r="A2601">
        <f t="shared" si="88"/>
        <v>2600</v>
      </c>
      <c r="B2601">
        <v>56907</v>
      </c>
      <c r="C2601">
        <v>71</v>
      </c>
      <c r="D2601">
        <v>946</v>
      </c>
      <c r="E2601" t="s">
        <v>31</v>
      </c>
      <c r="F2601" t="s">
        <v>32</v>
      </c>
      <c r="G2601" t="s">
        <v>33</v>
      </c>
      <c r="N2601" t="s">
        <v>19</v>
      </c>
      <c r="O2601" t="s">
        <v>97</v>
      </c>
      <c r="P2601" t="s">
        <v>20</v>
      </c>
      <c r="Q2601" t="s">
        <v>14</v>
      </c>
      <c r="S2601" t="str">
        <f t="shared" si="87"/>
        <v>UPDATE tbl_clubs SET intItemID = 2600  WHERE sku = 56907</v>
      </c>
      <c r="V2601" t="s">
        <v>2697</v>
      </c>
    </row>
    <row r="2602" spans="1:22" x14ac:dyDescent="0.25">
      <c r="A2602">
        <f t="shared" si="88"/>
        <v>2601</v>
      </c>
      <c r="B2602">
        <v>56908</v>
      </c>
      <c r="C2602">
        <v>71</v>
      </c>
      <c r="D2602">
        <v>957</v>
      </c>
      <c r="E2602" t="s">
        <v>56</v>
      </c>
      <c r="F2602" t="s">
        <v>32</v>
      </c>
      <c r="G2602" t="s">
        <v>33</v>
      </c>
      <c r="N2602" t="s">
        <v>19</v>
      </c>
      <c r="O2602" t="s">
        <v>97</v>
      </c>
      <c r="P2602" t="s">
        <v>20</v>
      </c>
      <c r="Q2602" t="s">
        <v>14</v>
      </c>
      <c r="S2602" t="str">
        <f t="shared" si="87"/>
        <v>UPDATE tbl_clubs SET intItemID = 2601  WHERE sku = 56908</v>
      </c>
      <c r="V2602" t="s">
        <v>2698</v>
      </c>
    </row>
    <row r="2603" spans="1:22" x14ac:dyDescent="0.25">
      <c r="A2603">
        <f t="shared" si="88"/>
        <v>2602</v>
      </c>
      <c r="B2603">
        <v>56909</v>
      </c>
      <c r="C2603">
        <v>71</v>
      </c>
      <c r="D2603">
        <v>946</v>
      </c>
      <c r="E2603" t="s">
        <v>31</v>
      </c>
      <c r="F2603" t="s">
        <v>32</v>
      </c>
      <c r="G2603" t="s">
        <v>33</v>
      </c>
      <c r="N2603" t="s">
        <v>19</v>
      </c>
      <c r="O2603" t="s">
        <v>97</v>
      </c>
      <c r="P2603" t="s">
        <v>20</v>
      </c>
      <c r="Q2603" t="s">
        <v>14</v>
      </c>
      <c r="S2603" t="str">
        <f t="shared" si="87"/>
        <v>UPDATE tbl_clubs SET intItemID = 2602  WHERE sku = 56909</v>
      </c>
      <c r="V2603" t="s">
        <v>2699</v>
      </c>
    </row>
    <row r="2604" spans="1:22" x14ac:dyDescent="0.25">
      <c r="A2604">
        <f t="shared" si="88"/>
        <v>2603</v>
      </c>
      <c r="B2604">
        <v>56910</v>
      </c>
      <c r="C2604">
        <v>71</v>
      </c>
      <c r="D2604">
        <v>28</v>
      </c>
      <c r="E2604" t="s">
        <v>38</v>
      </c>
      <c r="F2604" t="s">
        <v>32</v>
      </c>
      <c r="G2604" t="s">
        <v>33</v>
      </c>
      <c r="N2604" t="s">
        <v>19</v>
      </c>
      <c r="O2604" t="s">
        <v>97</v>
      </c>
      <c r="P2604" t="s">
        <v>20</v>
      </c>
      <c r="Q2604" t="s">
        <v>14</v>
      </c>
      <c r="S2604" t="str">
        <f t="shared" si="87"/>
        <v>UPDATE tbl_clubs SET intItemID = 2603  WHERE sku = 56910</v>
      </c>
      <c r="V2604" t="s">
        <v>2700</v>
      </c>
    </row>
    <row r="2605" spans="1:22" x14ac:dyDescent="0.25">
      <c r="A2605">
        <f t="shared" si="88"/>
        <v>2604</v>
      </c>
      <c r="B2605">
        <v>56911</v>
      </c>
      <c r="C2605">
        <v>71</v>
      </c>
      <c r="D2605">
        <v>28</v>
      </c>
      <c r="E2605" t="s">
        <v>31</v>
      </c>
      <c r="F2605" t="s">
        <v>32</v>
      </c>
      <c r="G2605" t="s">
        <v>33</v>
      </c>
      <c r="N2605" t="s">
        <v>19</v>
      </c>
      <c r="O2605" t="s">
        <v>97</v>
      </c>
      <c r="P2605" t="s">
        <v>20</v>
      </c>
      <c r="Q2605" t="s">
        <v>14</v>
      </c>
      <c r="S2605" t="str">
        <f t="shared" si="87"/>
        <v>UPDATE tbl_clubs SET intItemID = 2604  WHERE sku = 56911</v>
      </c>
      <c r="V2605" t="s">
        <v>2701</v>
      </c>
    </row>
    <row r="2606" spans="1:22" x14ac:dyDescent="0.25">
      <c r="A2606">
        <f t="shared" si="88"/>
        <v>2605</v>
      </c>
      <c r="B2606">
        <v>56912</v>
      </c>
      <c r="C2606">
        <v>71</v>
      </c>
      <c r="D2606">
        <v>948</v>
      </c>
      <c r="E2606" t="s">
        <v>31</v>
      </c>
      <c r="F2606" t="s">
        <v>32</v>
      </c>
      <c r="G2606" t="s">
        <v>33</v>
      </c>
      <c r="N2606" t="s">
        <v>19</v>
      </c>
      <c r="O2606" t="s">
        <v>97</v>
      </c>
      <c r="P2606" t="s">
        <v>20</v>
      </c>
      <c r="Q2606" t="s">
        <v>14</v>
      </c>
      <c r="S2606" t="str">
        <f t="shared" si="87"/>
        <v>UPDATE tbl_clubs SET intItemID = 2605  WHERE sku = 56912</v>
      </c>
      <c r="V2606" t="s">
        <v>2702</v>
      </c>
    </row>
    <row r="2607" spans="1:22" x14ac:dyDescent="0.25">
      <c r="A2607">
        <f t="shared" si="88"/>
        <v>2606</v>
      </c>
      <c r="B2607">
        <v>56913</v>
      </c>
      <c r="C2607">
        <v>71</v>
      </c>
      <c r="D2607">
        <v>948</v>
      </c>
      <c r="E2607" t="s">
        <v>31</v>
      </c>
      <c r="F2607" t="s">
        <v>32</v>
      </c>
      <c r="G2607" t="s">
        <v>33</v>
      </c>
      <c r="N2607" t="s">
        <v>19</v>
      </c>
      <c r="O2607" t="s">
        <v>97</v>
      </c>
      <c r="P2607" t="s">
        <v>20</v>
      </c>
      <c r="Q2607" t="s">
        <v>14</v>
      </c>
      <c r="S2607" t="str">
        <f t="shared" si="87"/>
        <v>UPDATE tbl_clubs SET intItemID = 2606  WHERE sku = 56913</v>
      </c>
      <c r="V2607" t="s">
        <v>2703</v>
      </c>
    </row>
    <row r="2608" spans="1:22" x14ac:dyDescent="0.25">
      <c r="A2608">
        <f t="shared" si="88"/>
        <v>2607</v>
      </c>
      <c r="B2608">
        <v>56914</v>
      </c>
      <c r="C2608">
        <v>71</v>
      </c>
      <c r="D2608">
        <v>867</v>
      </c>
      <c r="E2608" t="s">
        <v>39</v>
      </c>
      <c r="F2608" t="s">
        <v>32</v>
      </c>
      <c r="G2608" t="s">
        <v>42</v>
      </c>
      <c r="N2608" t="s">
        <v>19</v>
      </c>
      <c r="O2608" t="s">
        <v>97</v>
      </c>
      <c r="P2608" t="s">
        <v>20</v>
      </c>
      <c r="Q2608" t="s">
        <v>14</v>
      </c>
      <c r="S2608" t="str">
        <f t="shared" si="87"/>
        <v>UPDATE tbl_clubs SET intItemID = 2607  WHERE sku = 56914</v>
      </c>
      <c r="V2608" t="s">
        <v>2704</v>
      </c>
    </row>
    <row r="2609" spans="1:22" x14ac:dyDescent="0.25">
      <c r="A2609">
        <f t="shared" si="88"/>
        <v>2608</v>
      </c>
      <c r="B2609">
        <v>56915</v>
      </c>
      <c r="C2609">
        <v>71</v>
      </c>
      <c r="D2609">
        <v>28</v>
      </c>
      <c r="E2609" t="s">
        <v>31</v>
      </c>
      <c r="F2609" t="s">
        <v>32</v>
      </c>
      <c r="G2609" t="s">
        <v>33</v>
      </c>
      <c r="N2609" t="s">
        <v>19</v>
      </c>
      <c r="O2609" t="s">
        <v>97</v>
      </c>
      <c r="P2609" t="s">
        <v>20</v>
      </c>
      <c r="Q2609" t="s">
        <v>14</v>
      </c>
      <c r="S2609" t="str">
        <f t="shared" si="87"/>
        <v>UPDATE tbl_clubs SET intItemID = 2608  WHERE sku = 56915</v>
      </c>
      <c r="V2609" t="s">
        <v>2705</v>
      </c>
    </row>
    <row r="2610" spans="1:22" x14ac:dyDescent="0.25">
      <c r="A2610">
        <f t="shared" si="88"/>
        <v>2609</v>
      </c>
      <c r="B2610">
        <v>56917</v>
      </c>
      <c r="C2610">
        <v>71</v>
      </c>
      <c r="D2610">
        <v>948</v>
      </c>
      <c r="E2610" t="s">
        <v>31</v>
      </c>
      <c r="F2610" t="s">
        <v>32</v>
      </c>
      <c r="G2610" t="s">
        <v>33</v>
      </c>
      <c r="N2610" t="s">
        <v>19</v>
      </c>
      <c r="O2610" t="s">
        <v>97</v>
      </c>
      <c r="P2610" t="s">
        <v>20</v>
      </c>
      <c r="Q2610" t="s">
        <v>14</v>
      </c>
      <c r="S2610" t="str">
        <f t="shared" si="87"/>
        <v>UPDATE tbl_clubs SET intItemID = 2609  WHERE sku = 56917</v>
      </c>
      <c r="V2610" t="s">
        <v>2706</v>
      </c>
    </row>
    <row r="2611" spans="1:22" x14ac:dyDescent="0.25">
      <c r="A2611">
        <f t="shared" si="88"/>
        <v>2610</v>
      </c>
      <c r="B2611">
        <v>56918</v>
      </c>
      <c r="C2611">
        <v>71</v>
      </c>
      <c r="D2611">
        <v>867</v>
      </c>
      <c r="E2611" t="s">
        <v>43</v>
      </c>
      <c r="F2611" t="s">
        <v>44</v>
      </c>
      <c r="G2611" t="s">
        <v>33</v>
      </c>
      <c r="N2611" t="s">
        <v>19</v>
      </c>
      <c r="O2611" t="s">
        <v>97</v>
      </c>
      <c r="P2611" t="s">
        <v>20</v>
      </c>
      <c r="Q2611" t="s">
        <v>14</v>
      </c>
      <c r="S2611" t="str">
        <f t="shared" si="87"/>
        <v>UPDATE tbl_clubs SET intItemID = 2610  WHERE sku = 56918</v>
      </c>
      <c r="V2611" t="s">
        <v>2707</v>
      </c>
    </row>
    <row r="2612" spans="1:22" x14ac:dyDescent="0.25">
      <c r="A2612">
        <f t="shared" si="88"/>
        <v>2611</v>
      </c>
      <c r="B2612">
        <v>56919</v>
      </c>
      <c r="C2612">
        <v>71</v>
      </c>
      <c r="D2612">
        <v>867</v>
      </c>
      <c r="E2612" t="s">
        <v>31</v>
      </c>
      <c r="F2612" t="s">
        <v>32</v>
      </c>
      <c r="G2612" t="s">
        <v>33</v>
      </c>
      <c r="N2612" t="s">
        <v>19</v>
      </c>
      <c r="O2612" t="s">
        <v>97</v>
      </c>
      <c r="P2612" t="s">
        <v>20</v>
      </c>
      <c r="Q2612" t="s">
        <v>14</v>
      </c>
      <c r="S2612" t="str">
        <f t="shared" si="87"/>
        <v>UPDATE tbl_clubs SET intItemID = 2611  WHERE sku = 56919</v>
      </c>
      <c r="V2612" t="s">
        <v>2708</v>
      </c>
    </row>
    <row r="2613" spans="1:22" x14ac:dyDescent="0.25">
      <c r="A2613">
        <f t="shared" si="88"/>
        <v>2612</v>
      </c>
      <c r="B2613">
        <v>56920</v>
      </c>
      <c r="C2613">
        <v>71</v>
      </c>
      <c r="D2613">
        <v>867</v>
      </c>
      <c r="E2613" t="s">
        <v>38</v>
      </c>
      <c r="F2613" t="s">
        <v>32</v>
      </c>
      <c r="G2613" t="s">
        <v>33</v>
      </c>
      <c r="N2613" t="s">
        <v>19</v>
      </c>
      <c r="O2613" t="s">
        <v>97</v>
      </c>
      <c r="P2613" t="s">
        <v>20</v>
      </c>
      <c r="Q2613" t="s">
        <v>14</v>
      </c>
      <c r="S2613" t="str">
        <f t="shared" si="87"/>
        <v>UPDATE tbl_clubs SET intItemID = 2612  WHERE sku = 56920</v>
      </c>
      <c r="V2613" t="s">
        <v>2709</v>
      </c>
    </row>
    <row r="2614" spans="1:22" x14ac:dyDescent="0.25">
      <c r="A2614">
        <f t="shared" si="88"/>
        <v>2613</v>
      </c>
      <c r="B2614">
        <v>56921</v>
      </c>
      <c r="C2614">
        <v>71</v>
      </c>
      <c r="D2614">
        <v>867</v>
      </c>
      <c r="E2614" t="s">
        <v>38</v>
      </c>
      <c r="F2614" t="s">
        <v>32</v>
      </c>
      <c r="G2614" t="s">
        <v>33</v>
      </c>
      <c r="N2614" t="s">
        <v>19</v>
      </c>
      <c r="O2614" t="s">
        <v>97</v>
      </c>
      <c r="P2614" t="s">
        <v>20</v>
      </c>
      <c r="Q2614" t="s">
        <v>14</v>
      </c>
      <c r="S2614" t="str">
        <f t="shared" si="87"/>
        <v>UPDATE tbl_clubs SET intItemID = 2613  WHERE sku = 56921</v>
      </c>
      <c r="V2614" t="s">
        <v>2710</v>
      </c>
    </row>
    <row r="2615" spans="1:22" x14ac:dyDescent="0.25">
      <c r="A2615">
        <f t="shared" si="88"/>
        <v>2614</v>
      </c>
      <c r="B2615">
        <v>56922</v>
      </c>
      <c r="C2615">
        <v>71</v>
      </c>
      <c r="D2615">
        <v>867</v>
      </c>
      <c r="E2615" t="s">
        <v>38</v>
      </c>
      <c r="F2615" t="s">
        <v>32</v>
      </c>
      <c r="G2615" t="s">
        <v>33</v>
      </c>
      <c r="N2615" t="s">
        <v>19</v>
      </c>
      <c r="O2615" t="s">
        <v>97</v>
      </c>
      <c r="P2615" t="s">
        <v>20</v>
      </c>
      <c r="Q2615" t="s">
        <v>14</v>
      </c>
      <c r="S2615" t="str">
        <f t="shared" si="87"/>
        <v>UPDATE tbl_clubs SET intItemID = 2614  WHERE sku = 56922</v>
      </c>
      <c r="V2615" t="s">
        <v>2711</v>
      </c>
    </row>
    <row r="2616" spans="1:22" x14ac:dyDescent="0.25">
      <c r="A2616">
        <f t="shared" si="88"/>
        <v>2615</v>
      </c>
      <c r="B2616">
        <v>56923</v>
      </c>
      <c r="C2616">
        <v>71</v>
      </c>
      <c r="D2616">
        <v>948</v>
      </c>
      <c r="E2616" t="s">
        <v>31</v>
      </c>
      <c r="F2616" t="s">
        <v>32</v>
      </c>
      <c r="G2616" t="s">
        <v>33</v>
      </c>
      <c r="N2616" t="s">
        <v>19</v>
      </c>
      <c r="O2616" t="s">
        <v>97</v>
      </c>
      <c r="P2616" t="s">
        <v>20</v>
      </c>
      <c r="Q2616" t="s">
        <v>14</v>
      </c>
      <c r="S2616" t="str">
        <f t="shared" si="87"/>
        <v>UPDATE tbl_clubs SET intItemID = 2615  WHERE sku = 56923</v>
      </c>
      <c r="V2616" t="s">
        <v>2712</v>
      </c>
    </row>
    <row r="2617" spans="1:22" x14ac:dyDescent="0.25">
      <c r="A2617">
        <f t="shared" si="88"/>
        <v>2616</v>
      </c>
      <c r="B2617">
        <v>56924</v>
      </c>
      <c r="C2617">
        <v>71</v>
      </c>
      <c r="D2617">
        <v>867</v>
      </c>
      <c r="E2617" t="s">
        <v>38</v>
      </c>
      <c r="F2617" t="s">
        <v>32</v>
      </c>
      <c r="G2617" t="s">
        <v>33</v>
      </c>
      <c r="N2617" t="s">
        <v>19</v>
      </c>
      <c r="O2617" t="s">
        <v>97</v>
      </c>
      <c r="P2617" t="s">
        <v>20</v>
      </c>
      <c r="Q2617" t="s">
        <v>14</v>
      </c>
      <c r="S2617" t="str">
        <f t="shared" si="87"/>
        <v>UPDATE tbl_clubs SET intItemID = 2616  WHERE sku = 56924</v>
      </c>
      <c r="V2617" t="s">
        <v>2713</v>
      </c>
    </row>
    <row r="2618" spans="1:22" x14ac:dyDescent="0.25">
      <c r="A2618">
        <f t="shared" si="88"/>
        <v>2617</v>
      </c>
      <c r="B2618">
        <v>56925</v>
      </c>
      <c r="C2618">
        <v>71</v>
      </c>
      <c r="D2618">
        <v>867</v>
      </c>
      <c r="E2618" t="s">
        <v>39</v>
      </c>
      <c r="F2618" t="s">
        <v>32</v>
      </c>
      <c r="G2618" t="s">
        <v>42</v>
      </c>
      <c r="N2618" t="s">
        <v>19</v>
      </c>
      <c r="O2618" t="s">
        <v>97</v>
      </c>
      <c r="P2618" t="s">
        <v>20</v>
      </c>
      <c r="Q2618" t="s">
        <v>14</v>
      </c>
      <c r="S2618" t="str">
        <f t="shared" si="87"/>
        <v>UPDATE tbl_clubs SET intItemID = 2617  WHERE sku = 56925</v>
      </c>
      <c r="V2618" t="s">
        <v>2714</v>
      </c>
    </row>
    <row r="2619" spans="1:22" x14ac:dyDescent="0.25">
      <c r="A2619">
        <f t="shared" si="88"/>
        <v>2618</v>
      </c>
      <c r="B2619">
        <v>56926</v>
      </c>
      <c r="C2619">
        <v>71</v>
      </c>
      <c r="D2619">
        <v>867</v>
      </c>
      <c r="E2619" t="s">
        <v>43</v>
      </c>
      <c r="F2619" t="s">
        <v>44</v>
      </c>
      <c r="G2619" t="s">
        <v>33</v>
      </c>
      <c r="N2619" t="s">
        <v>19</v>
      </c>
      <c r="O2619" t="s">
        <v>97</v>
      </c>
      <c r="P2619" t="s">
        <v>20</v>
      </c>
      <c r="Q2619" t="s">
        <v>14</v>
      </c>
      <c r="S2619" t="str">
        <f t="shared" si="87"/>
        <v>UPDATE tbl_clubs SET intItemID = 2618  WHERE sku = 56926</v>
      </c>
      <c r="V2619" t="s">
        <v>2715</v>
      </c>
    </row>
    <row r="2620" spans="1:22" x14ac:dyDescent="0.25">
      <c r="A2620">
        <f t="shared" si="88"/>
        <v>2619</v>
      </c>
      <c r="B2620">
        <v>56927</v>
      </c>
      <c r="C2620">
        <v>71</v>
      </c>
      <c r="D2620">
        <v>867</v>
      </c>
      <c r="E2620" t="s">
        <v>31</v>
      </c>
      <c r="F2620" t="s">
        <v>32</v>
      </c>
      <c r="G2620" t="s">
        <v>33</v>
      </c>
      <c r="N2620" t="s">
        <v>19</v>
      </c>
      <c r="O2620" t="s">
        <v>97</v>
      </c>
      <c r="P2620" t="s">
        <v>20</v>
      </c>
      <c r="Q2620" t="s">
        <v>14</v>
      </c>
      <c r="S2620" t="str">
        <f t="shared" si="87"/>
        <v>UPDATE tbl_clubs SET intItemID = 2619  WHERE sku = 56927</v>
      </c>
      <c r="V2620" t="s">
        <v>2716</v>
      </c>
    </row>
    <row r="2621" spans="1:22" x14ac:dyDescent="0.25">
      <c r="A2621">
        <f t="shared" si="88"/>
        <v>2620</v>
      </c>
      <c r="B2621">
        <v>56928</v>
      </c>
      <c r="C2621">
        <v>71</v>
      </c>
      <c r="D2621">
        <v>867</v>
      </c>
      <c r="E2621" t="s">
        <v>38</v>
      </c>
      <c r="F2621" t="s">
        <v>32</v>
      </c>
      <c r="G2621" t="s">
        <v>33</v>
      </c>
      <c r="N2621" t="s">
        <v>19</v>
      </c>
      <c r="O2621" t="s">
        <v>97</v>
      </c>
      <c r="P2621" t="s">
        <v>20</v>
      </c>
      <c r="Q2621" t="s">
        <v>14</v>
      </c>
      <c r="S2621" t="str">
        <f t="shared" si="87"/>
        <v>UPDATE tbl_clubs SET intItemID = 2620  WHERE sku = 56928</v>
      </c>
      <c r="V2621" t="s">
        <v>2717</v>
      </c>
    </row>
    <row r="2622" spans="1:22" x14ac:dyDescent="0.25">
      <c r="A2622">
        <f t="shared" si="88"/>
        <v>2621</v>
      </c>
      <c r="B2622">
        <v>56929</v>
      </c>
      <c r="C2622">
        <v>71</v>
      </c>
      <c r="D2622">
        <v>948</v>
      </c>
      <c r="E2622" t="s">
        <v>31</v>
      </c>
      <c r="F2622" t="s">
        <v>32</v>
      </c>
      <c r="G2622" t="s">
        <v>33</v>
      </c>
      <c r="N2622" t="s">
        <v>19</v>
      </c>
      <c r="O2622" t="s">
        <v>97</v>
      </c>
      <c r="P2622" t="s">
        <v>20</v>
      </c>
      <c r="Q2622" t="s">
        <v>14</v>
      </c>
      <c r="S2622" t="str">
        <f t="shared" si="87"/>
        <v>UPDATE tbl_clubs SET intItemID = 2621  WHERE sku = 56929</v>
      </c>
      <c r="V2622" t="s">
        <v>2718</v>
      </c>
    </row>
    <row r="2623" spans="1:22" x14ac:dyDescent="0.25">
      <c r="A2623">
        <f t="shared" si="88"/>
        <v>2622</v>
      </c>
      <c r="B2623">
        <v>56930</v>
      </c>
      <c r="C2623">
        <v>71</v>
      </c>
      <c r="D2623">
        <v>867</v>
      </c>
      <c r="E2623" t="s">
        <v>38</v>
      </c>
      <c r="F2623" t="s">
        <v>32</v>
      </c>
      <c r="G2623" t="s">
        <v>33</v>
      </c>
      <c r="N2623" t="s">
        <v>19</v>
      </c>
      <c r="O2623" t="s">
        <v>97</v>
      </c>
      <c r="P2623" t="s">
        <v>20</v>
      </c>
      <c r="Q2623" t="s">
        <v>14</v>
      </c>
      <c r="S2623" t="str">
        <f t="shared" si="87"/>
        <v>UPDATE tbl_clubs SET intItemID = 2622  WHERE sku = 56930</v>
      </c>
      <c r="V2623" t="s">
        <v>2719</v>
      </c>
    </row>
    <row r="2624" spans="1:22" x14ac:dyDescent="0.25">
      <c r="A2624">
        <f t="shared" si="88"/>
        <v>2623</v>
      </c>
      <c r="B2624">
        <v>56931</v>
      </c>
      <c r="C2624">
        <v>71</v>
      </c>
      <c r="D2624">
        <v>27</v>
      </c>
      <c r="E2624" t="s">
        <v>38</v>
      </c>
      <c r="F2624" t="s">
        <v>32</v>
      </c>
      <c r="G2624" t="s">
        <v>33</v>
      </c>
      <c r="N2624" t="s">
        <v>19</v>
      </c>
      <c r="O2624" t="s">
        <v>97</v>
      </c>
      <c r="P2624" t="s">
        <v>20</v>
      </c>
      <c r="Q2624" t="s">
        <v>14</v>
      </c>
      <c r="S2624" t="str">
        <f t="shared" si="87"/>
        <v>UPDATE tbl_clubs SET intItemID = 2623  WHERE sku = 56931</v>
      </c>
      <c r="V2624" t="s">
        <v>2720</v>
      </c>
    </row>
    <row r="2625" spans="1:22" x14ac:dyDescent="0.25">
      <c r="A2625">
        <f t="shared" si="88"/>
        <v>2624</v>
      </c>
      <c r="B2625">
        <v>56932</v>
      </c>
      <c r="C2625">
        <v>71</v>
      </c>
      <c r="D2625">
        <v>28</v>
      </c>
      <c r="E2625" t="s">
        <v>31</v>
      </c>
      <c r="F2625" t="s">
        <v>32</v>
      </c>
      <c r="G2625" t="s">
        <v>33</v>
      </c>
      <c r="N2625" t="s">
        <v>19</v>
      </c>
      <c r="O2625" t="s">
        <v>97</v>
      </c>
      <c r="P2625" t="s">
        <v>20</v>
      </c>
      <c r="Q2625" t="s">
        <v>14</v>
      </c>
      <c r="S2625" t="str">
        <f t="shared" si="87"/>
        <v>UPDATE tbl_clubs SET intItemID = 2624  WHERE sku = 56932</v>
      </c>
      <c r="V2625" t="s">
        <v>2721</v>
      </c>
    </row>
    <row r="2626" spans="1:22" x14ac:dyDescent="0.25">
      <c r="A2626">
        <f t="shared" si="88"/>
        <v>2625</v>
      </c>
      <c r="B2626">
        <v>56933</v>
      </c>
      <c r="C2626">
        <v>71</v>
      </c>
      <c r="D2626">
        <v>867</v>
      </c>
      <c r="E2626" t="s">
        <v>38</v>
      </c>
      <c r="F2626" t="s">
        <v>32</v>
      </c>
      <c r="G2626" t="s">
        <v>33</v>
      </c>
      <c r="N2626" t="s">
        <v>19</v>
      </c>
      <c r="O2626" t="s">
        <v>97</v>
      </c>
      <c r="P2626" t="s">
        <v>20</v>
      </c>
      <c r="Q2626" t="s">
        <v>14</v>
      </c>
      <c r="S2626" t="str">
        <f t="shared" si="87"/>
        <v>UPDATE tbl_clubs SET intItemID = 2625  WHERE sku = 56933</v>
      </c>
      <c r="V2626" t="s">
        <v>2722</v>
      </c>
    </row>
    <row r="2627" spans="1:22" x14ac:dyDescent="0.25">
      <c r="A2627">
        <f t="shared" si="88"/>
        <v>2626</v>
      </c>
      <c r="B2627">
        <v>56934</v>
      </c>
      <c r="C2627">
        <v>71</v>
      </c>
      <c r="D2627">
        <v>28</v>
      </c>
      <c r="E2627" t="s">
        <v>31</v>
      </c>
      <c r="F2627" t="s">
        <v>32</v>
      </c>
      <c r="G2627" t="s">
        <v>33</v>
      </c>
      <c r="N2627" t="s">
        <v>19</v>
      </c>
      <c r="O2627" t="s">
        <v>97</v>
      </c>
      <c r="P2627" t="s">
        <v>20</v>
      </c>
      <c r="Q2627" t="s">
        <v>14</v>
      </c>
      <c r="S2627" t="str">
        <f t="shared" ref="S2627:S2690" si="89">N2627&amp;O2627&amp;" "&amp;P2627&amp;A2627&amp;" "&amp;Q2627&amp;B2627</f>
        <v>UPDATE tbl_clubs SET intItemID = 2626  WHERE sku = 56934</v>
      </c>
      <c r="V2627" t="s">
        <v>2723</v>
      </c>
    </row>
    <row r="2628" spans="1:22" x14ac:dyDescent="0.25">
      <c r="A2628">
        <f t="shared" ref="A2628:A2691" si="90">A2627+1</f>
        <v>2627</v>
      </c>
      <c r="B2628">
        <v>56936</v>
      </c>
      <c r="C2628">
        <v>71</v>
      </c>
      <c r="D2628">
        <v>28</v>
      </c>
      <c r="E2628" t="s">
        <v>31</v>
      </c>
      <c r="F2628" t="s">
        <v>32</v>
      </c>
      <c r="G2628" t="s">
        <v>33</v>
      </c>
      <c r="N2628" t="s">
        <v>19</v>
      </c>
      <c r="O2628" t="s">
        <v>97</v>
      </c>
      <c r="P2628" t="s">
        <v>20</v>
      </c>
      <c r="Q2628" t="s">
        <v>14</v>
      </c>
      <c r="S2628" t="str">
        <f t="shared" si="89"/>
        <v>UPDATE tbl_clubs SET intItemID = 2627  WHERE sku = 56936</v>
      </c>
      <c r="V2628" t="s">
        <v>2724</v>
      </c>
    </row>
    <row r="2629" spans="1:22" x14ac:dyDescent="0.25">
      <c r="A2629">
        <f t="shared" si="90"/>
        <v>2628</v>
      </c>
      <c r="B2629">
        <v>56937</v>
      </c>
      <c r="C2629">
        <v>71</v>
      </c>
      <c r="D2629">
        <v>27</v>
      </c>
      <c r="E2629" t="s">
        <v>38</v>
      </c>
      <c r="F2629" t="s">
        <v>32</v>
      </c>
      <c r="G2629" t="s">
        <v>33</v>
      </c>
      <c r="N2629" t="s">
        <v>19</v>
      </c>
      <c r="O2629" t="s">
        <v>97</v>
      </c>
      <c r="P2629" t="s">
        <v>20</v>
      </c>
      <c r="Q2629" t="s">
        <v>14</v>
      </c>
      <c r="S2629" t="str">
        <f t="shared" si="89"/>
        <v>UPDATE tbl_clubs SET intItemID = 2628  WHERE sku = 56937</v>
      </c>
      <c r="V2629" t="s">
        <v>2725</v>
      </c>
    </row>
    <row r="2630" spans="1:22" x14ac:dyDescent="0.25">
      <c r="A2630">
        <f t="shared" si="90"/>
        <v>2629</v>
      </c>
      <c r="B2630">
        <v>56938</v>
      </c>
      <c r="C2630">
        <v>71</v>
      </c>
      <c r="D2630">
        <v>27</v>
      </c>
      <c r="E2630" t="s">
        <v>38</v>
      </c>
      <c r="F2630" t="s">
        <v>32</v>
      </c>
      <c r="G2630" t="s">
        <v>33</v>
      </c>
      <c r="N2630" t="s">
        <v>19</v>
      </c>
      <c r="O2630" t="s">
        <v>97</v>
      </c>
      <c r="P2630" t="s">
        <v>20</v>
      </c>
      <c r="Q2630" t="s">
        <v>14</v>
      </c>
      <c r="S2630" t="str">
        <f t="shared" si="89"/>
        <v>UPDATE tbl_clubs SET intItemID = 2629  WHERE sku = 56938</v>
      </c>
      <c r="V2630" t="s">
        <v>2726</v>
      </c>
    </row>
    <row r="2631" spans="1:22" x14ac:dyDescent="0.25">
      <c r="A2631">
        <f t="shared" si="90"/>
        <v>2630</v>
      </c>
      <c r="B2631">
        <v>56939</v>
      </c>
      <c r="C2631">
        <v>71</v>
      </c>
      <c r="D2631">
        <v>950</v>
      </c>
      <c r="E2631" t="s">
        <v>56</v>
      </c>
      <c r="F2631" t="s">
        <v>32</v>
      </c>
      <c r="G2631" t="s">
        <v>33</v>
      </c>
      <c r="N2631" t="s">
        <v>19</v>
      </c>
      <c r="O2631" t="s">
        <v>97</v>
      </c>
      <c r="P2631" t="s">
        <v>20</v>
      </c>
      <c r="Q2631" t="s">
        <v>14</v>
      </c>
      <c r="S2631" t="str">
        <f t="shared" si="89"/>
        <v>UPDATE tbl_clubs SET intItemID = 2630  WHERE sku = 56939</v>
      </c>
      <c r="V2631" t="s">
        <v>2727</v>
      </c>
    </row>
    <row r="2632" spans="1:22" x14ac:dyDescent="0.25">
      <c r="A2632">
        <f t="shared" si="90"/>
        <v>2631</v>
      </c>
      <c r="B2632">
        <v>56940</v>
      </c>
      <c r="C2632">
        <v>71</v>
      </c>
      <c r="D2632">
        <v>950</v>
      </c>
      <c r="E2632" t="s">
        <v>56</v>
      </c>
      <c r="F2632" t="s">
        <v>32</v>
      </c>
      <c r="G2632" t="s">
        <v>33</v>
      </c>
      <c r="N2632" t="s">
        <v>19</v>
      </c>
      <c r="O2632" t="s">
        <v>97</v>
      </c>
      <c r="P2632" t="s">
        <v>20</v>
      </c>
      <c r="Q2632" t="s">
        <v>14</v>
      </c>
      <c r="S2632" t="str">
        <f t="shared" si="89"/>
        <v>UPDATE tbl_clubs SET intItemID = 2631  WHERE sku = 56940</v>
      </c>
      <c r="V2632" t="s">
        <v>2728</v>
      </c>
    </row>
    <row r="2633" spans="1:22" x14ac:dyDescent="0.25">
      <c r="A2633">
        <f t="shared" si="90"/>
        <v>2632</v>
      </c>
      <c r="B2633">
        <v>56941</v>
      </c>
      <c r="C2633">
        <v>71</v>
      </c>
      <c r="D2633">
        <v>950</v>
      </c>
      <c r="E2633" t="s">
        <v>56</v>
      </c>
      <c r="F2633" t="s">
        <v>32</v>
      </c>
      <c r="G2633" t="s">
        <v>33</v>
      </c>
      <c r="N2633" t="s">
        <v>19</v>
      </c>
      <c r="O2633" t="s">
        <v>97</v>
      </c>
      <c r="P2633" t="s">
        <v>20</v>
      </c>
      <c r="Q2633" t="s">
        <v>14</v>
      </c>
      <c r="S2633" t="str">
        <f t="shared" si="89"/>
        <v>UPDATE tbl_clubs SET intItemID = 2632  WHERE sku = 56941</v>
      </c>
      <c r="V2633" t="s">
        <v>2729</v>
      </c>
    </row>
    <row r="2634" spans="1:22" x14ac:dyDescent="0.25">
      <c r="A2634">
        <f t="shared" si="90"/>
        <v>2633</v>
      </c>
      <c r="B2634">
        <v>56942</v>
      </c>
      <c r="C2634">
        <v>71</v>
      </c>
      <c r="D2634">
        <v>27</v>
      </c>
      <c r="E2634" t="s">
        <v>38</v>
      </c>
      <c r="F2634" t="s">
        <v>32</v>
      </c>
      <c r="G2634" t="s">
        <v>33</v>
      </c>
      <c r="N2634" t="s">
        <v>19</v>
      </c>
      <c r="O2634" t="s">
        <v>97</v>
      </c>
      <c r="P2634" t="s">
        <v>20</v>
      </c>
      <c r="Q2634" t="s">
        <v>14</v>
      </c>
      <c r="S2634" t="str">
        <f t="shared" si="89"/>
        <v>UPDATE tbl_clubs SET intItemID = 2633  WHERE sku = 56942</v>
      </c>
      <c r="V2634" t="s">
        <v>2730</v>
      </c>
    </row>
    <row r="2635" spans="1:22" x14ac:dyDescent="0.25">
      <c r="A2635">
        <f t="shared" si="90"/>
        <v>2634</v>
      </c>
      <c r="B2635">
        <v>56944</v>
      </c>
      <c r="C2635">
        <v>71</v>
      </c>
      <c r="D2635">
        <v>867</v>
      </c>
      <c r="E2635" t="s">
        <v>39</v>
      </c>
      <c r="F2635" t="s">
        <v>32</v>
      </c>
      <c r="G2635" t="s">
        <v>42</v>
      </c>
      <c r="N2635" t="s">
        <v>19</v>
      </c>
      <c r="O2635" t="s">
        <v>97</v>
      </c>
      <c r="P2635" t="s">
        <v>20</v>
      </c>
      <c r="Q2635" t="s">
        <v>14</v>
      </c>
      <c r="S2635" t="str">
        <f t="shared" si="89"/>
        <v>UPDATE tbl_clubs SET intItemID = 2634  WHERE sku = 56944</v>
      </c>
      <c r="V2635" t="s">
        <v>2731</v>
      </c>
    </row>
    <row r="2636" spans="1:22" x14ac:dyDescent="0.25">
      <c r="A2636">
        <f t="shared" si="90"/>
        <v>2635</v>
      </c>
      <c r="B2636">
        <v>56947</v>
      </c>
      <c r="C2636">
        <v>71</v>
      </c>
      <c r="D2636">
        <v>867</v>
      </c>
      <c r="E2636" t="s">
        <v>38</v>
      </c>
      <c r="F2636" t="s">
        <v>32</v>
      </c>
      <c r="G2636" t="s">
        <v>33</v>
      </c>
      <c r="N2636" t="s">
        <v>19</v>
      </c>
      <c r="O2636" t="s">
        <v>97</v>
      </c>
      <c r="P2636" t="s">
        <v>20</v>
      </c>
      <c r="Q2636" t="s">
        <v>14</v>
      </c>
      <c r="S2636" t="str">
        <f t="shared" si="89"/>
        <v>UPDATE tbl_clubs SET intItemID = 2635  WHERE sku = 56947</v>
      </c>
      <c r="V2636" t="s">
        <v>2732</v>
      </c>
    </row>
    <row r="2637" spans="1:22" x14ac:dyDescent="0.25">
      <c r="A2637">
        <f t="shared" si="90"/>
        <v>2636</v>
      </c>
      <c r="B2637">
        <v>56948</v>
      </c>
      <c r="C2637">
        <v>71</v>
      </c>
      <c r="D2637">
        <v>867</v>
      </c>
      <c r="E2637" t="s">
        <v>38</v>
      </c>
      <c r="F2637" t="s">
        <v>32</v>
      </c>
      <c r="G2637" t="s">
        <v>33</v>
      </c>
      <c r="N2637" t="s">
        <v>19</v>
      </c>
      <c r="O2637" t="s">
        <v>97</v>
      </c>
      <c r="P2637" t="s">
        <v>20</v>
      </c>
      <c r="Q2637" t="s">
        <v>14</v>
      </c>
      <c r="S2637" t="str">
        <f t="shared" si="89"/>
        <v>UPDATE tbl_clubs SET intItemID = 2636  WHERE sku = 56948</v>
      </c>
      <c r="V2637" t="s">
        <v>2733</v>
      </c>
    </row>
    <row r="2638" spans="1:22" x14ac:dyDescent="0.25">
      <c r="A2638">
        <f t="shared" si="90"/>
        <v>2637</v>
      </c>
      <c r="B2638">
        <v>56949</v>
      </c>
      <c r="C2638">
        <v>71</v>
      </c>
      <c r="D2638">
        <v>28</v>
      </c>
      <c r="E2638" t="s">
        <v>39</v>
      </c>
      <c r="F2638" t="s">
        <v>40</v>
      </c>
      <c r="G2638" t="s">
        <v>42</v>
      </c>
      <c r="N2638" t="s">
        <v>19</v>
      </c>
      <c r="O2638" t="s">
        <v>97</v>
      </c>
      <c r="P2638" t="s">
        <v>20</v>
      </c>
      <c r="Q2638" t="s">
        <v>14</v>
      </c>
      <c r="S2638" t="str">
        <f t="shared" si="89"/>
        <v>UPDATE tbl_clubs SET intItemID = 2637  WHERE sku = 56949</v>
      </c>
      <c r="V2638" t="s">
        <v>2734</v>
      </c>
    </row>
    <row r="2639" spans="1:22" x14ac:dyDescent="0.25">
      <c r="A2639">
        <f t="shared" si="90"/>
        <v>2638</v>
      </c>
      <c r="B2639">
        <v>56951</v>
      </c>
      <c r="C2639">
        <v>71</v>
      </c>
      <c r="D2639">
        <v>1856</v>
      </c>
      <c r="E2639" t="s">
        <v>43</v>
      </c>
      <c r="F2639" t="s">
        <v>18</v>
      </c>
      <c r="G2639" t="s">
        <v>33</v>
      </c>
      <c r="N2639" t="s">
        <v>19</v>
      </c>
      <c r="O2639" t="s">
        <v>97</v>
      </c>
      <c r="P2639" t="s">
        <v>20</v>
      </c>
      <c r="Q2639" t="s">
        <v>14</v>
      </c>
      <c r="S2639" t="str">
        <f t="shared" si="89"/>
        <v>UPDATE tbl_clubs SET intItemID = 2638  WHERE sku = 56951</v>
      </c>
      <c r="V2639" t="s">
        <v>2735</v>
      </c>
    </row>
    <row r="2640" spans="1:22" x14ac:dyDescent="0.25">
      <c r="A2640">
        <f t="shared" si="90"/>
        <v>2639</v>
      </c>
      <c r="B2640">
        <v>56952</v>
      </c>
      <c r="C2640">
        <v>71</v>
      </c>
      <c r="D2640">
        <v>203</v>
      </c>
      <c r="E2640" t="s">
        <v>36</v>
      </c>
      <c r="F2640" t="s">
        <v>32</v>
      </c>
      <c r="G2640" t="s">
        <v>33</v>
      </c>
      <c r="N2640" t="s">
        <v>19</v>
      </c>
      <c r="O2640" t="s">
        <v>97</v>
      </c>
      <c r="P2640" t="s">
        <v>20</v>
      </c>
      <c r="Q2640" t="s">
        <v>14</v>
      </c>
      <c r="S2640" t="str">
        <f t="shared" si="89"/>
        <v>UPDATE tbl_clubs SET intItemID = 2639  WHERE sku = 56952</v>
      </c>
      <c r="V2640" t="s">
        <v>2736</v>
      </c>
    </row>
    <row r="2641" spans="1:22" x14ac:dyDescent="0.25">
      <c r="A2641">
        <f t="shared" si="90"/>
        <v>2640</v>
      </c>
      <c r="B2641">
        <v>56953</v>
      </c>
      <c r="C2641">
        <v>71</v>
      </c>
      <c r="D2641">
        <v>28</v>
      </c>
      <c r="E2641" t="s">
        <v>31</v>
      </c>
      <c r="F2641" t="s">
        <v>32</v>
      </c>
      <c r="G2641" t="s">
        <v>33</v>
      </c>
      <c r="N2641" t="s">
        <v>19</v>
      </c>
      <c r="O2641" t="s">
        <v>97</v>
      </c>
      <c r="P2641" t="s">
        <v>20</v>
      </c>
      <c r="Q2641" t="s">
        <v>14</v>
      </c>
      <c r="S2641" t="str">
        <f t="shared" si="89"/>
        <v>UPDATE tbl_clubs SET intItemID = 2640  WHERE sku = 56953</v>
      </c>
      <c r="V2641" t="s">
        <v>2737</v>
      </c>
    </row>
    <row r="2642" spans="1:22" x14ac:dyDescent="0.25">
      <c r="A2642">
        <f t="shared" si="90"/>
        <v>2641</v>
      </c>
      <c r="B2642">
        <v>56954</v>
      </c>
      <c r="C2642">
        <v>71</v>
      </c>
      <c r="D2642">
        <v>957</v>
      </c>
      <c r="E2642" t="s">
        <v>56</v>
      </c>
      <c r="F2642" t="s">
        <v>32</v>
      </c>
      <c r="G2642" t="s">
        <v>33</v>
      </c>
      <c r="N2642" t="s">
        <v>19</v>
      </c>
      <c r="O2642" t="s">
        <v>97</v>
      </c>
      <c r="P2642" t="s">
        <v>20</v>
      </c>
      <c r="Q2642" t="s">
        <v>14</v>
      </c>
      <c r="S2642" t="str">
        <f t="shared" si="89"/>
        <v>UPDATE tbl_clubs SET intItemID = 2641  WHERE sku = 56954</v>
      </c>
      <c r="V2642" t="s">
        <v>2738</v>
      </c>
    </row>
    <row r="2643" spans="1:22" x14ac:dyDescent="0.25">
      <c r="A2643">
        <f t="shared" si="90"/>
        <v>2642</v>
      </c>
      <c r="B2643">
        <v>56955</v>
      </c>
      <c r="C2643">
        <v>71</v>
      </c>
      <c r="D2643">
        <v>28</v>
      </c>
      <c r="E2643" t="s">
        <v>38</v>
      </c>
      <c r="F2643" t="s">
        <v>32</v>
      </c>
      <c r="G2643" t="s">
        <v>33</v>
      </c>
      <c r="N2643" t="s">
        <v>19</v>
      </c>
      <c r="O2643" t="s">
        <v>97</v>
      </c>
      <c r="P2643" t="s">
        <v>20</v>
      </c>
      <c r="Q2643" t="s">
        <v>14</v>
      </c>
      <c r="S2643" t="str">
        <f t="shared" si="89"/>
        <v>UPDATE tbl_clubs SET intItemID = 2642  WHERE sku = 56955</v>
      </c>
      <c r="V2643" t="s">
        <v>2739</v>
      </c>
    </row>
    <row r="2644" spans="1:22" x14ac:dyDescent="0.25">
      <c r="A2644">
        <f t="shared" si="90"/>
        <v>2643</v>
      </c>
      <c r="B2644">
        <v>56956</v>
      </c>
      <c r="C2644">
        <v>71</v>
      </c>
      <c r="D2644">
        <v>28</v>
      </c>
      <c r="E2644" t="s">
        <v>38</v>
      </c>
      <c r="F2644" t="s">
        <v>32</v>
      </c>
      <c r="G2644" t="s">
        <v>33</v>
      </c>
      <c r="N2644" t="s">
        <v>19</v>
      </c>
      <c r="O2644" t="s">
        <v>97</v>
      </c>
      <c r="P2644" t="s">
        <v>20</v>
      </c>
      <c r="Q2644" t="s">
        <v>14</v>
      </c>
      <c r="S2644" t="str">
        <f t="shared" si="89"/>
        <v>UPDATE tbl_clubs SET intItemID = 2643  WHERE sku = 56956</v>
      </c>
      <c r="V2644" t="s">
        <v>2740</v>
      </c>
    </row>
    <row r="2645" spans="1:22" x14ac:dyDescent="0.25">
      <c r="A2645">
        <f t="shared" si="90"/>
        <v>2644</v>
      </c>
      <c r="B2645">
        <v>56958</v>
      </c>
      <c r="C2645">
        <v>71</v>
      </c>
      <c r="D2645">
        <v>1856</v>
      </c>
      <c r="E2645" t="s">
        <v>43</v>
      </c>
      <c r="F2645" t="s">
        <v>18</v>
      </c>
      <c r="G2645" t="s">
        <v>33</v>
      </c>
      <c r="N2645" t="s">
        <v>19</v>
      </c>
      <c r="O2645" t="s">
        <v>97</v>
      </c>
      <c r="P2645" t="s">
        <v>20</v>
      </c>
      <c r="Q2645" t="s">
        <v>14</v>
      </c>
      <c r="S2645" t="str">
        <f t="shared" si="89"/>
        <v>UPDATE tbl_clubs SET intItemID = 2644  WHERE sku = 56958</v>
      </c>
      <c r="V2645" t="s">
        <v>2741</v>
      </c>
    </row>
    <row r="2646" spans="1:22" x14ac:dyDescent="0.25">
      <c r="A2646">
        <f t="shared" si="90"/>
        <v>2645</v>
      </c>
      <c r="B2646">
        <v>56959</v>
      </c>
      <c r="C2646">
        <v>71</v>
      </c>
      <c r="D2646">
        <v>28</v>
      </c>
      <c r="E2646" t="s">
        <v>31</v>
      </c>
      <c r="F2646" t="s">
        <v>32</v>
      </c>
      <c r="G2646" t="s">
        <v>33</v>
      </c>
      <c r="N2646" t="s">
        <v>19</v>
      </c>
      <c r="O2646" t="s">
        <v>97</v>
      </c>
      <c r="P2646" t="s">
        <v>20</v>
      </c>
      <c r="Q2646" t="s">
        <v>14</v>
      </c>
      <c r="S2646" t="str">
        <f t="shared" si="89"/>
        <v>UPDATE tbl_clubs SET intItemID = 2645  WHERE sku = 56959</v>
      </c>
      <c r="V2646" t="s">
        <v>2742</v>
      </c>
    </row>
    <row r="2647" spans="1:22" x14ac:dyDescent="0.25">
      <c r="A2647">
        <f t="shared" si="90"/>
        <v>2646</v>
      </c>
      <c r="B2647">
        <v>56960</v>
      </c>
      <c r="C2647">
        <v>71</v>
      </c>
      <c r="D2647">
        <v>203</v>
      </c>
      <c r="E2647" t="s">
        <v>36</v>
      </c>
      <c r="F2647" t="s">
        <v>32</v>
      </c>
      <c r="G2647" t="s">
        <v>33</v>
      </c>
      <c r="N2647" t="s">
        <v>19</v>
      </c>
      <c r="O2647" t="s">
        <v>97</v>
      </c>
      <c r="P2647" t="s">
        <v>20</v>
      </c>
      <c r="Q2647" t="s">
        <v>14</v>
      </c>
      <c r="S2647" t="str">
        <f t="shared" si="89"/>
        <v>UPDATE tbl_clubs SET intItemID = 2646  WHERE sku = 56960</v>
      </c>
      <c r="V2647" t="s">
        <v>2743</v>
      </c>
    </row>
    <row r="2648" spans="1:22" x14ac:dyDescent="0.25">
      <c r="A2648">
        <f t="shared" si="90"/>
        <v>2647</v>
      </c>
      <c r="B2648">
        <v>56961</v>
      </c>
      <c r="C2648">
        <v>71</v>
      </c>
      <c r="D2648">
        <v>957</v>
      </c>
      <c r="E2648" t="s">
        <v>56</v>
      </c>
      <c r="F2648" t="s">
        <v>32</v>
      </c>
      <c r="G2648" t="s">
        <v>33</v>
      </c>
      <c r="N2648" t="s">
        <v>19</v>
      </c>
      <c r="O2648" t="s">
        <v>97</v>
      </c>
      <c r="P2648" t="s">
        <v>20</v>
      </c>
      <c r="Q2648" t="s">
        <v>14</v>
      </c>
      <c r="S2648" t="str">
        <f t="shared" si="89"/>
        <v>UPDATE tbl_clubs SET intItemID = 2647  WHERE sku = 56961</v>
      </c>
      <c r="V2648" t="s">
        <v>2744</v>
      </c>
    </row>
    <row r="2649" spans="1:22" x14ac:dyDescent="0.25">
      <c r="A2649">
        <f t="shared" si="90"/>
        <v>2648</v>
      </c>
      <c r="B2649">
        <v>56962</v>
      </c>
      <c r="C2649">
        <v>71</v>
      </c>
      <c r="D2649">
        <v>28</v>
      </c>
      <c r="E2649" t="s">
        <v>39</v>
      </c>
      <c r="F2649" t="s">
        <v>40</v>
      </c>
      <c r="G2649" t="s">
        <v>42</v>
      </c>
      <c r="N2649" t="s">
        <v>19</v>
      </c>
      <c r="O2649" t="s">
        <v>97</v>
      </c>
      <c r="P2649" t="s">
        <v>20</v>
      </c>
      <c r="Q2649" t="s">
        <v>14</v>
      </c>
      <c r="S2649" t="str">
        <f t="shared" si="89"/>
        <v>UPDATE tbl_clubs SET intItemID = 2648  WHERE sku = 56962</v>
      </c>
      <c r="V2649" t="s">
        <v>2745</v>
      </c>
    </row>
    <row r="2650" spans="1:22" x14ac:dyDescent="0.25">
      <c r="A2650">
        <f t="shared" si="90"/>
        <v>2649</v>
      </c>
      <c r="B2650">
        <v>56963</v>
      </c>
      <c r="C2650">
        <v>71</v>
      </c>
      <c r="D2650">
        <v>28</v>
      </c>
      <c r="E2650" t="s">
        <v>39</v>
      </c>
      <c r="F2650" t="s">
        <v>40</v>
      </c>
      <c r="G2650" t="s">
        <v>42</v>
      </c>
      <c r="N2650" t="s">
        <v>19</v>
      </c>
      <c r="O2650" t="s">
        <v>97</v>
      </c>
      <c r="P2650" t="s">
        <v>20</v>
      </c>
      <c r="Q2650" t="s">
        <v>14</v>
      </c>
      <c r="S2650" t="str">
        <f t="shared" si="89"/>
        <v>UPDATE tbl_clubs SET intItemID = 2649  WHERE sku = 56963</v>
      </c>
      <c r="V2650" t="s">
        <v>2746</v>
      </c>
    </row>
    <row r="2651" spans="1:22" x14ac:dyDescent="0.25">
      <c r="A2651">
        <f t="shared" si="90"/>
        <v>2650</v>
      </c>
      <c r="B2651">
        <v>56965</v>
      </c>
      <c r="C2651">
        <v>71</v>
      </c>
      <c r="D2651">
        <v>203</v>
      </c>
      <c r="E2651" t="s">
        <v>36</v>
      </c>
      <c r="F2651" t="s">
        <v>32</v>
      </c>
      <c r="G2651" t="s">
        <v>33</v>
      </c>
      <c r="N2651" t="s">
        <v>19</v>
      </c>
      <c r="O2651" t="s">
        <v>97</v>
      </c>
      <c r="P2651" t="s">
        <v>20</v>
      </c>
      <c r="Q2651" t="s">
        <v>14</v>
      </c>
      <c r="S2651" t="str">
        <f t="shared" si="89"/>
        <v>UPDATE tbl_clubs SET intItemID = 2650  WHERE sku = 56965</v>
      </c>
      <c r="V2651" t="s">
        <v>2747</v>
      </c>
    </row>
    <row r="2652" spans="1:22" x14ac:dyDescent="0.25">
      <c r="A2652">
        <f t="shared" si="90"/>
        <v>2651</v>
      </c>
      <c r="B2652">
        <v>56966</v>
      </c>
      <c r="C2652">
        <v>71</v>
      </c>
      <c r="D2652">
        <v>1856</v>
      </c>
      <c r="E2652" t="s">
        <v>43</v>
      </c>
      <c r="F2652" t="s">
        <v>18</v>
      </c>
      <c r="G2652" t="s">
        <v>33</v>
      </c>
      <c r="N2652" t="s">
        <v>19</v>
      </c>
      <c r="O2652" t="s">
        <v>97</v>
      </c>
      <c r="P2652" t="s">
        <v>20</v>
      </c>
      <c r="Q2652" t="s">
        <v>14</v>
      </c>
      <c r="S2652" t="str">
        <f t="shared" si="89"/>
        <v>UPDATE tbl_clubs SET intItemID = 2651  WHERE sku = 56966</v>
      </c>
      <c r="V2652" t="s">
        <v>2748</v>
      </c>
    </row>
    <row r="2653" spans="1:22" x14ac:dyDescent="0.25">
      <c r="A2653">
        <f t="shared" si="90"/>
        <v>2652</v>
      </c>
      <c r="B2653">
        <v>56967</v>
      </c>
      <c r="C2653">
        <v>71</v>
      </c>
      <c r="D2653">
        <v>28</v>
      </c>
      <c r="E2653" t="s">
        <v>31</v>
      </c>
      <c r="F2653" t="s">
        <v>32</v>
      </c>
      <c r="G2653" t="s">
        <v>33</v>
      </c>
      <c r="N2653" t="s">
        <v>19</v>
      </c>
      <c r="O2653" t="s">
        <v>97</v>
      </c>
      <c r="P2653" t="s">
        <v>20</v>
      </c>
      <c r="Q2653" t="s">
        <v>14</v>
      </c>
      <c r="S2653" t="str">
        <f t="shared" si="89"/>
        <v>UPDATE tbl_clubs SET intItemID = 2652  WHERE sku = 56967</v>
      </c>
      <c r="V2653" t="s">
        <v>2749</v>
      </c>
    </row>
    <row r="2654" spans="1:22" x14ac:dyDescent="0.25">
      <c r="A2654">
        <f t="shared" si="90"/>
        <v>2653</v>
      </c>
      <c r="B2654">
        <v>56968</v>
      </c>
      <c r="C2654">
        <v>71</v>
      </c>
      <c r="D2654">
        <v>957</v>
      </c>
      <c r="E2654" t="s">
        <v>56</v>
      </c>
      <c r="F2654" t="s">
        <v>32</v>
      </c>
      <c r="G2654" t="s">
        <v>33</v>
      </c>
      <c r="N2654" t="s">
        <v>19</v>
      </c>
      <c r="O2654" t="s">
        <v>97</v>
      </c>
      <c r="P2654" t="s">
        <v>20</v>
      </c>
      <c r="Q2654" t="s">
        <v>14</v>
      </c>
      <c r="S2654" t="str">
        <f t="shared" si="89"/>
        <v>UPDATE tbl_clubs SET intItemID = 2653  WHERE sku = 56968</v>
      </c>
      <c r="V2654" t="s">
        <v>2750</v>
      </c>
    </row>
    <row r="2655" spans="1:22" x14ac:dyDescent="0.25">
      <c r="A2655">
        <f t="shared" si="90"/>
        <v>2654</v>
      </c>
      <c r="B2655">
        <v>56969</v>
      </c>
      <c r="C2655">
        <v>71</v>
      </c>
      <c r="D2655">
        <v>28</v>
      </c>
      <c r="E2655" t="s">
        <v>38</v>
      </c>
      <c r="F2655" t="s">
        <v>32</v>
      </c>
      <c r="G2655" t="s">
        <v>33</v>
      </c>
      <c r="N2655" t="s">
        <v>19</v>
      </c>
      <c r="O2655" t="s">
        <v>97</v>
      </c>
      <c r="P2655" t="s">
        <v>20</v>
      </c>
      <c r="Q2655" t="s">
        <v>14</v>
      </c>
      <c r="S2655" t="str">
        <f t="shared" si="89"/>
        <v>UPDATE tbl_clubs SET intItemID = 2654  WHERE sku = 56969</v>
      </c>
      <c r="V2655" t="s">
        <v>2751</v>
      </c>
    </row>
    <row r="2656" spans="1:22" x14ac:dyDescent="0.25">
      <c r="A2656">
        <f t="shared" si="90"/>
        <v>2655</v>
      </c>
      <c r="B2656">
        <v>56972</v>
      </c>
      <c r="C2656">
        <v>71</v>
      </c>
      <c r="D2656">
        <v>28</v>
      </c>
      <c r="E2656" t="s">
        <v>39</v>
      </c>
      <c r="F2656" t="s">
        <v>40</v>
      </c>
      <c r="G2656" t="s">
        <v>42</v>
      </c>
      <c r="N2656" t="s">
        <v>19</v>
      </c>
      <c r="O2656" t="s">
        <v>97</v>
      </c>
      <c r="P2656" t="s">
        <v>20</v>
      </c>
      <c r="Q2656" t="s">
        <v>14</v>
      </c>
      <c r="S2656" t="str">
        <f t="shared" si="89"/>
        <v>UPDATE tbl_clubs SET intItemID = 2655  WHERE sku = 56972</v>
      </c>
      <c r="V2656" t="s">
        <v>2752</v>
      </c>
    </row>
    <row r="2657" spans="1:22" x14ac:dyDescent="0.25">
      <c r="A2657">
        <f t="shared" si="90"/>
        <v>2656</v>
      </c>
      <c r="B2657">
        <v>56973</v>
      </c>
      <c r="C2657">
        <v>71</v>
      </c>
      <c r="D2657">
        <v>203</v>
      </c>
      <c r="E2657" t="s">
        <v>36</v>
      </c>
      <c r="F2657" t="s">
        <v>32</v>
      </c>
      <c r="G2657" t="s">
        <v>33</v>
      </c>
      <c r="N2657" t="s">
        <v>19</v>
      </c>
      <c r="O2657" t="s">
        <v>97</v>
      </c>
      <c r="P2657" t="s">
        <v>20</v>
      </c>
      <c r="Q2657" t="s">
        <v>14</v>
      </c>
      <c r="S2657" t="str">
        <f t="shared" si="89"/>
        <v>UPDATE tbl_clubs SET intItemID = 2656  WHERE sku = 56973</v>
      </c>
      <c r="V2657" t="s">
        <v>2753</v>
      </c>
    </row>
    <row r="2658" spans="1:22" x14ac:dyDescent="0.25">
      <c r="A2658">
        <f t="shared" si="90"/>
        <v>2657</v>
      </c>
      <c r="B2658">
        <v>56974</v>
      </c>
      <c r="C2658">
        <v>71</v>
      </c>
      <c r="D2658">
        <v>1856</v>
      </c>
      <c r="E2658" t="s">
        <v>43</v>
      </c>
      <c r="F2658" t="s">
        <v>18</v>
      </c>
      <c r="G2658" t="s">
        <v>33</v>
      </c>
      <c r="N2658" t="s">
        <v>19</v>
      </c>
      <c r="O2658" t="s">
        <v>97</v>
      </c>
      <c r="P2658" t="s">
        <v>20</v>
      </c>
      <c r="Q2658" t="s">
        <v>14</v>
      </c>
      <c r="S2658" t="str">
        <f t="shared" si="89"/>
        <v>UPDATE tbl_clubs SET intItemID = 2657  WHERE sku = 56974</v>
      </c>
      <c r="V2658" t="s">
        <v>2754</v>
      </c>
    </row>
    <row r="2659" spans="1:22" x14ac:dyDescent="0.25">
      <c r="A2659">
        <f t="shared" si="90"/>
        <v>2658</v>
      </c>
      <c r="B2659">
        <v>56975</v>
      </c>
      <c r="C2659">
        <v>71</v>
      </c>
      <c r="D2659">
        <v>28</v>
      </c>
      <c r="E2659" t="s">
        <v>31</v>
      </c>
      <c r="F2659" t="s">
        <v>32</v>
      </c>
      <c r="G2659" t="s">
        <v>33</v>
      </c>
      <c r="N2659" t="s">
        <v>19</v>
      </c>
      <c r="O2659" t="s">
        <v>97</v>
      </c>
      <c r="P2659" t="s">
        <v>20</v>
      </c>
      <c r="Q2659" t="s">
        <v>14</v>
      </c>
      <c r="S2659" t="str">
        <f t="shared" si="89"/>
        <v>UPDATE tbl_clubs SET intItemID = 2658  WHERE sku = 56975</v>
      </c>
      <c r="V2659" t="s">
        <v>2755</v>
      </c>
    </row>
    <row r="2660" spans="1:22" x14ac:dyDescent="0.25">
      <c r="A2660">
        <f t="shared" si="90"/>
        <v>2659</v>
      </c>
      <c r="B2660">
        <v>56976</v>
      </c>
      <c r="C2660">
        <v>71</v>
      </c>
      <c r="D2660">
        <v>957</v>
      </c>
      <c r="E2660" t="s">
        <v>56</v>
      </c>
      <c r="F2660" t="s">
        <v>32</v>
      </c>
      <c r="G2660" t="s">
        <v>33</v>
      </c>
      <c r="N2660" t="s">
        <v>19</v>
      </c>
      <c r="O2660" t="s">
        <v>97</v>
      </c>
      <c r="P2660" t="s">
        <v>20</v>
      </c>
      <c r="Q2660" t="s">
        <v>14</v>
      </c>
      <c r="S2660" t="str">
        <f t="shared" si="89"/>
        <v>UPDATE tbl_clubs SET intItemID = 2659  WHERE sku = 56976</v>
      </c>
      <c r="V2660" t="s">
        <v>2756</v>
      </c>
    </row>
    <row r="2661" spans="1:22" x14ac:dyDescent="0.25">
      <c r="A2661">
        <f t="shared" si="90"/>
        <v>2660</v>
      </c>
      <c r="B2661">
        <v>56977</v>
      </c>
      <c r="C2661">
        <v>71</v>
      </c>
      <c r="D2661">
        <v>28</v>
      </c>
      <c r="E2661" t="s">
        <v>38</v>
      </c>
      <c r="F2661" t="s">
        <v>32</v>
      </c>
      <c r="G2661" t="s">
        <v>33</v>
      </c>
      <c r="N2661" t="s">
        <v>19</v>
      </c>
      <c r="O2661" t="s">
        <v>97</v>
      </c>
      <c r="P2661" t="s">
        <v>20</v>
      </c>
      <c r="Q2661" t="s">
        <v>14</v>
      </c>
      <c r="S2661" t="str">
        <f t="shared" si="89"/>
        <v>UPDATE tbl_clubs SET intItemID = 2660  WHERE sku = 56977</v>
      </c>
      <c r="V2661" t="s">
        <v>2757</v>
      </c>
    </row>
    <row r="2662" spans="1:22" x14ac:dyDescent="0.25">
      <c r="A2662">
        <f t="shared" si="90"/>
        <v>2661</v>
      </c>
      <c r="B2662">
        <v>56978</v>
      </c>
      <c r="C2662">
        <v>71</v>
      </c>
      <c r="D2662">
        <v>28</v>
      </c>
      <c r="E2662" t="s">
        <v>38</v>
      </c>
      <c r="F2662" t="s">
        <v>32</v>
      </c>
      <c r="G2662" t="s">
        <v>33</v>
      </c>
      <c r="N2662" t="s">
        <v>19</v>
      </c>
      <c r="O2662" t="s">
        <v>97</v>
      </c>
      <c r="P2662" t="s">
        <v>20</v>
      </c>
      <c r="Q2662" t="s">
        <v>14</v>
      </c>
      <c r="S2662" t="str">
        <f t="shared" si="89"/>
        <v>UPDATE tbl_clubs SET intItemID = 2661  WHERE sku = 56978</v>
      </c>
      <c r="V2662" t="s">
        <v>2758</v>
      </c>
    </row>
    <row r="2663" spans="1:22" x14ac:dyDescent="0.25">
      <c r="A2663">
        <f t="shared" si="90"/>
        <v>2662</v>
      </c>
      <c r="B2663">
        <v>56980</v>
      </c>
      <c r="C2663">
        <v>71</v>
      </c>
      <c r="D2663">
        <v>867</v>
      </c>
      <c r="E2663" t="s">
        <v>39</v>
      </c>
      <c r="F2663" t="s">
        <v>32</v>
      </c>
      <c r="G2663" t="s">
        <v>42</v>
      </c>
      <c r="N2663" t="s">
        <v>19</v>
      </c>
      <c r="O2663" t="s">
        <v>97</v>
      </c>
      <c r="P2663" t="s">
        <v>20</v>
      </c>
      <c r="Q2663" t="s">
        <v>14</v>
      </c>
      <c r="S2663" t="str">
        <f t="shared" si="89"/>
        <v>UPDATE tbl_clubs SET intItemID = 2662  WHERE sku = 56980</v>
      </c>
      <c r="V2663" t="s">
        <v>2759</v>
      </c>
    </row>
    <row r="2664" spans="1:22" x14ac:dyDescent="0.25">
      <c r="A2664">
        <f t="shared" si="90"/>
        <v>2663</v>
      </c>
      <c r="B2664">
        <v>56981</v>
      </c>
      <c r="C2664">
        <v>71</v>
      </c>
      <c r="D2664">
        <v>867</v>
      </c>
      <c r="E2664" t="s">
        <v>38</v>
      </c>
      <c r="F2664" t="s">
        <v>32</v>
      </c>
      <c r="G2664" t="s">
        <v>33</v>
      </c>
      <c r="N2664" t="s">
        <v>19</v>
      </c>
      <c r="O2664" t="s">
        <v>97</v>
      </c>
      <c r="P2664" t="s">
        <v>20</v>
      </c>
      <c r="Q2664" t="s">
        <v>14</v>
      </c>
      <c r="S2664" t="str">
        <f t="shared" si="89"/>
        <v>UPDATE tbl_clubs SET intItemID = 2663  WHERE sku = 56981</v>
      </c>
      <c r="V2664" t="s">
        <v>2760</v>
      </c>
    </row>
    <row r="2665" spans="1:22" x14ac:dyDescent="0.25">
      <c r="A2665">
        <f t="shared" si="90"/>
        <v>2664</v>
      </c>
      <c r="B2665">
        <v>56982</v>
      </c>
      <c r="C2665">
        <v>71</v>
      </c>
      <c r="D2665">
        <v>867</v>
      </c>
      <c r="E2665" t="s">
        <v>43</v>
      </c>
      <c r="F2665" t="s">
        <v>44</v>
      </c>
      <c r="G2665" t="s">
        <v>33</v>
      </c>
      <c r="N2665" t="s">
        <v>19</v>
      </c>
      <c r="O2665" t="s">
        <v>97</v>
      </c>
      <c r="P2665" t="s">
        <v>20</v>
      </c>
      <c r="Q2665" t="s">
        <v>14</v>
      </c>
      <c r="S2665" t="str">
        <f t="shared" si="89"/>
        <v>UPDATE tbl_clubs SET intItemID = 2664  WHERE sku = 56982</v>
      </c>
      <c r="V2665" t="s">
        <v>2761</v>
      </c>
    </row>
    <row r="2666" spans="1:22" x14ac:dyDescent="0.25">
      <c r="A2666">
        <f t="shared" si="90"/>
        <v>2665</v>
      </c>
      <c r="B2666">
        <v>56984</v>
      </c>
      <c r="C2666">
        <v>71</v>
      </c>
      <c r="D2666">
        <v>28</v>
      </c>
      <c r="E2666" t="s">
        <v>39</v>
      </c>
      <c r="F2666" t="s">
        <v>40</v>
      </c>
      <c r="G2666" t="s">
        <v>42</v>
      </c>
      <c r="N2666" t="s">
        <v>19</v>
      </c>
      <c r="O2666" t="s">
        <v>97</v>
      </c>
      <c r="P2666" t="s">
        <v>20</v>
      </c>
      <c r="Q2666" t="s">
        <v>14</v>
      </c>
      <c r="S2666" t="str">
        <f t="shared" si="89"/>
        <v>UPDATE tbl_clubs SET intItemID = 2665  WHERE sku = 56984</v>
      </c>
      <c r="V2666" t="s">
        <v>2762</v>
      </c>
    </row>
    <row r="2667" spans="1:22" x14ac:dyDescent="0.25">
      <c r="A2667">
        <f t="shared" si="90"/>
        <v>2666</v>
      </c>
      <c r="B2667">
        <v>56985</v>
      </c>
      <c r="C2667">
        <v>71</v>
      </c>
      <c r="D2667">
        <v>203</v>
      </c>
      <c r="E2667" t="s">
        <v>36</v>
      </c>
      <c r="F2667" t="s">
        <v>32</v>
      </c>
      <c r="G2667" t="s">
        <v>33</v>
      </c>
      <c r="N2667" t="s">
        <v>19</v>
      </c>
      <c r="O2667" t="s">
        <v>97</v>
      </c>
      <c r="P2667" t="s">
        <v>20</v>
      </c>
      <c r="Q2667" t="s">
        <v>14</v>
      </c>
      <c r="S2667" t="str">
        <f t="shared" si="89"/>
        <v>UPDATE tbl_clubs SET intItemID = 2666  WHERE sku = 56985</v>
      </c>
      <c r="V2667" t="s">
        <v>2763</v>
      </c>
    </row>
    <row r="2668" spans="1:22" x14ac:dyDescent="0.25">
      <c r="A2668">
        <f t="shared" si="90"/>
        <v>2667</v>
      </c>
      <c r="B2668">
        <v>56986</v>
      </c>
      <c r="C2668">
        <v>71</v>
      </c>
      <c r="D2668">
        <v>1856</v>
      </c>
      <c r="E2668" t="s">
        <v>43</v>
      </c>
      <c r="F2668" t="s">
        <v>18</v>
      </c>
      <c r="G2668" t="s">
        <v>33</v>
      </c>
      <c r="N2668" t="s">
        <v>19</v>
      </c>
      <c r="O2668" t="s">
        <v>97</v>
      </c>
      <c r="P2668" t="s">
        <v>20</v>
      </c>
      <c r="Q2668" t="s">
        <v>14</v>
      </c>
      <c r="S2668" t="str">
        <f t="shared" si="89"/>
        <v>UPDATE tbl_clubs SET intItemID = 2667  WHERE sku = 56986</v>
      </c>
      <c r="V2668" t="s">
        <v>2764</v>
      </c>
    </row>
    <row r="2669" spans="1:22" x14ac:dyDescent="0.25">
      <c r="A2669">
        <f t="shared" si="90"/>
        <v>2668</v>
      </c>
      <c r="B2669">
        <v>56987</v>
      </c>
      <c r="C2669">
        <v>71</v>
      </c>
      <c r="D2669">
        <v>28</v>
      </c>
      <c r="E2669" t="s">
        <v>31</v>
      </c>
      <c r="F2669" t="s">
        <v>32</v>
      </c>
      <c r="G2669" t="s">
        <v>33</v>
      </c>
      <c r="N2669" t="s">
        <v>19</v>
      </c>
      <c r="O2669" t="s">
        <v>97</v>
      </c>
      <c r="P2669" t="s">
        <v>20</v>
      </c>
      <c r="Q2669" t="s">
        <v>14</v>
      </c>
      <c r="S2669" t="str">
        <f t="shared" si="89"/>
        <v>UPDATE tbl_clubs SET intItemID = 2668  WHERE sku = 56987</v>
      </c>
      <c r="V2669" t="s">
        <v>2765</v>
      </c>
    </row>
    <row r="2670" spans="1:22" x14ac:dyDescent="0.25">
      <c r="A2670">
        <f t="shared" si="90"/>
        <v>2669</v>
      </c>
      <c r="B2670">
        <v>56988</v>
      </c>
      <c r="C2670">
        <v>71</v>
      </c>
      <c r="D2670">
        <v>957</v>
      </c>
      <c r="E2670" t="s">
        <v>56</v>
      </c>
      <c r="F2670" t="s">
        <v>32</v>
      </c>
      <c r="G2670" t="s">
        <v>33</v>
      </c>
      <c r="N2670" t="s">
        <v>19</v>
      </c>
      <c r="O2670" t="s">
        <v>97</v>
      </c>
      <c r="P2670" t="s">
        <v>20</v>
      </c>
      <c r="Q2670" t="s">
        <v>14</v>
      </c>
      <c r="S2670" t="str">
        <f t="shared" si="89"/>
        <v>UPDATE tbl_clubs SET intItemID = 2669  WHERE sku = 56988</v>
      </c>
      <c r="V2670" t="s">
        <v>2766</v>
      </c>
    </row>
    <row r="2671" spans="1:22" x14ac:dyDescent="0.25">
      <c r="A2671">
        <f t="shared" si="90"/>
        <v>2670</v>
      </c>
      <c r="B2671">
        <v>56989</v>
      </c>
      <c r="C2671">
        <v>71</v>
      </c>
      <c r="D2671">
        <v>28</v>
      </c>
      <c r="E2671" t="s">
        <v>38</v>
      </c>
      <c r="F2671" t="s">
        <v>32</v>
      </c>
      <c r="G2671" t="s">
        <v>33</v>
      </c>
      <c r="N2671" t="s">
        <v>19</v>
      </c>
      <c r="O2671" t="s">
        <v>97</v>
      </c>
      <c r="P2671" t="s">
        <v>20</v>
      </c>
      <c r="Q2671" t="s">
        <v>14</v>
      </c>
      <c r="S2671" t="str">
        <f t="shared" si="89"/>
        <v>UPDATE tbl_clubs SET intItemID = 2670  WHERE sku = 56989</v>
      </c>
      <c r="V2671" t="s">
        <v>2767</v>
      </c>
    </row>
    <row r="2672" spans="1:22" x14ac:dyDescent="0.25">
      <c r="A2672">
        <f t="shared" si="90"/>
        <v>2671</v>
      </c>
      <c r="B2672">
        <v>56990</v>
      </c>
      <c r="C2672">
        <v>71</v>
      </c>
      <c r="D2672">
        <v>28</v>
      </c>
      <c r="E2672" t="s">
        <v>38</v>
      </c>
      <c r="F2672" t="s">
        <v>32</v>
      </c>
      <c r="G2672" t="s">
        <v>33</v>
      </c>
      <c r="N2672" t="s">
        <v>19</v>
      </c>
      <c r="O2672" t="s">
        <v>97</v>
      </c>
      <c r="P2672" t="s">
        <v>20</v>
      </c>
      <c r="Q2672" t="s">
        <v>14</v>
      </c>
      <c r="S2672" t="str">
        <f t="shared" si="89"/>
        <v>UPDATE tbl_clubs SET intItemID = 2671  WHERE sku = 56990</v>
      </c>
      <c r="V2672" t="s">
        <v>2768</v>
      </c>
    </row>
    <row r="2673" spans="1:22" x14ac:dyDescent="0.25">
      <c r="A2673">
        <f t="shared" si="90"/>
        <v>2672</v>
      </c>
      <c r="B2673">
        <v>56993</v>
      </c>
      <c r="C2673">
        <v>71</v>
      </c>
      <c r="D2673">
        <v>1127</v>
      </c>
      <c r="E2673" t="s">
        <v>39</v>
      </c>
      <c r="F2673" t="s">
        <v>44</v>
      </c>
      <c r="G2673" t="s">
        <v>42</v>
      </c>
      <c r="N2673" t="s">
        <v>19</v>
      </c>
      <c r="O2673" t="s">
        <v>97</v>
      </c>
      <c r="P2673" t="s">
        <v>20</v>
      </c>
      <c r="Q2673" t="s">
        <v>14</v>
      </c>
      <c r="S2673" t="str">
        <f t="shared" si="89"/>
        <v>UPDATE tbl_clubs SET intItemID = 2672  WHERE sku = 56993</v>
      </c>
      <c r="V2673" t="s">
        <v>2769</v>
      </c>
    </row>
    <row r="2674" spans="1:22" x14ac:dyDescent="0.25">
      <c r="A2674">
        <f t="shared" si="90"/>
        <v>2673</v>
      </c>
      <c r="B2674">
        <v>56998</v>
      </c>
      <c r="C2674">
        <v>71</v>
      </c>
      <c r="D2674">
        <v>28</v>
      </c>
      <c r="E2674" t="s">
        <v>38</v>
      </c>
      <c r="F2674" t="s">
        <v>32</v>
      </c>
      <c r="G2674" t="s">
        <v>33</v>
      </c>
      <c r="N2674" t="s">
        <v>19</v>
      </c>
      <c r="O2674" t="s">
        <v>97</v>
      </c>
      <c r="P2674" t="s">
        <v>20</v>
      </c>
      <c r="Q2674" t="s">
        <v>14</v>
      </c>
      <c r="S2674" t="str">
        <f t="shared" si="89"/>
        <v>UPDATE tbl_clubs SET intItemID = 2673  WHERE sku = 56998</v>
      </c>
      <c r="V2674" t="s">
        <v>2770</v>
      </c>
    </row>
    <row r="2675" spans="1:22" x14ac:dyDescent="0.25">
      <c r="A2675">
        <f t="shared" si="90"/>
        <v>2674</v>
      </c>
      <c r="B2675">
        <v>56999</v>
      </c>
      <c r="C2675">
        <v>71</v>
      </c>
      <c r="D2675">
        <v>28</v>
      </c>
      <c r="E2675" t="s">
        <v>38</v>
      </c>
      <c r="F2675" t="s">
        <v>32</v>
      </c>
      <c r="G2675" t="s">
        <v>33</v>
      </c>
      <c r="N2675" t="s">
        <v>19</v>
      </c>
      <c r="O2675" t="s">
        <v>97</v>
      </c>
      <c r="P2675" t="s">
        <v>20</v>
      </c>
      <c r="Q2675" t="s">
        <v>14</v>
      </c>
      <c r="S2675" t="str">
        <f t="shared" si="89"/>
        <v>UPDATE tbl_clubs SET intItemID = 2674  WHERE sku = 56999</v>
      </c>
      <c r="V2675" t="s">
        <v>2771</v>
      </c>
    </row>
    <row r="2676" spans="1:22" x14ac:dyDescent="0.25">
      <c r="A2676">
        <f t="shared" si="90"/>
        <v>2675</v>
      </c>
      <c r="B2676">
        <v>57000</v>
      </c>
      <c r="C2676">
        <v>71</v>
      </c>
      <c r="D2676">
        <v>950</v>
      </c>
      <c r="E2676" t="s">
        <v>56</v>
      </c>
      <c r="F2676" t="s">
        <v>32</v>
      </c>
      <c r="G2676" t="s">
        <v>33</v>
      </c>
      <c r="N2676" t="s">
        <v>19</v>
      </c>
      <c r="O2676" t="s">
        <v>97</v>
      </c>
      <c r="P2676" t="s">
        <v>20</v>
      </c>
      <c r="Q2676" t="s">
        <v>14</v>
      </c>
      <c r="S2676" t="str">
        <f t="shared" si="89"/>
        <v>UPDATE tbl_clubs SET intItemID = 2675  WHERE sku = 57000</v>
      </c>
      <c r="V2676" t="s">
        <v>2772</v>
      </c>
    </row>
    <row r="2677" spans="1:22" x14ac:dyDescent="0.25">
      <c r="A2677">
        <f t="shared" si="90"/>
        <v>2676</v>
      </c>
      <c r="B2677">
        <v>57001</v>
      </c>
      <c r="C2677">
        <v>71</v>
      </c>
      <c r="D2677">
        <v>203</v>
      </c>
      <c r="E2677" t="s">
        <v>36</v>
      </c>
      <c r="F2677" t="s">
        <v>32</v>
      </c>
      <c r="G2677" t="s">
        <v>33</v>
      </c>
      <c r="N2677" t="s">
        <v>19</v>
      </c>
      <c r="O2677" t="s">
        <v>97</v>
      </c>
      <c r="P2677" t="s">
        <v>20</v>
      </c>
      <c r="Q2677" t="s">
        <v>14</v>
      </c>
      <c r="S2677" t="str">
        <f t="shared" si="89"/>
        <v>UPDATE tbl_clubs SET intItemID = 2676  WHERE sku = 57001</v>
      </c>
      <c r="V2677" t="s">
        <v>2773</v>
      </c>
    </row>
    <row r="2678" spans="1:22" x14ac:dyDescent="0.25">
      <c r="A2678">
        <f t="shared" si="90"/>
        <v>2677</v>
      </c>
      <c r="B2678">
        <v>57002</v>
      </c>
      <c r="C2678">
        <v>71</v>
      </c>
      <c r="D2678">
        <v>1109</v>
      </c>
      <c r="E2678" t="s">
        <v>43</v>
      </c>
      <c r="F2678" t="s">
        <v>44</v>
      </c>
      <c r="G2678" t="s">
        <v>33</v>
      </c>
      <c r="N2678" t="s">
        <v>19</v>
      </c>
      <c r="O2678" t="s">
        <v>97</v>
      </c>
      <c r="P2678" t="s">
        <v>20</v>
      </c>
      <c r="Q2678" t="s">
        <v>14</v>
      </c>
      <c r="S2678" t="str">
        <f t="shared" si="89"/>
        <v>UPDATE tbl_clubs SET intItemID = 2677  WHERE sku = 57002</v>
      </c>
      <c r="V2678" t="s">
        <v>2774</v>
      </c>
    </row>
    <row r="2679" spans="1:22" x14ac:dyDescent="0.25">
      <c r="A2679">
        <f t="shared" si="90"/>
        <v>2678</v>
      </c>
      <c r="B2679">
        <v>57003</v>
      </c>
      <c r="C2679">
        <v>71</v>
      </c>
      <c r="D2679">
        <v>203</v>
      </c>
      <c r="E2679" t="s">
        <v>36</v>
      </c>
      <c r="F2679" t="s">
        <v>32</v>
      </c>
      <c r="G2679" t="s">
        <v>33</v>
      </c>
      <c r="N2679" t="s">
        <v>19</v>
      </c>
      <c r="O2679" t="s">
        <v>97</v>
      </c>
      <c r="P2679" t="s">
        <v>20</v>
      </c>
      <c r="Q2679" t="s">
        <v>14</v>
      </c>
      <c r="S2679" t="str">
        <f t="shared" si="89"/>
        <v>UPDATE tbl_clubs SET intItemID = 2678  WHERE sku = 57003</v>
      </c>
      <c r="V2679" t="s">
        <v>2775</v>
      </c>
    </row>
    <row r="2680" spans="1:22" x14ac:dyDescent="0.25">
      <c r="A2680">
        <f t="shared" si="90"/>
        <v>2679</v>
      </c>
      <c r="B2680">
        <v>57004</v>
      </c>
      <c r="C2680">
        <v>71</v>
      </c>
      <c r="D2680">
        <v>1856</v>
      </c>
      <c r="E2680" t="s">
        <v>43</v>
      </c>
      <c r="F2680" t="s">
        <v>18</v>
      </c>
      <c r="G2680" t="s">
        <v>33</v>
      </c>
      <c r="N2680" t="s">
        <v>19</v>
      </c>
      <c r="O2680" t="s">
        <v>97</v>
      </c>
      <c r="P2680" t="s">
        <v>20</v>
      </c>
      <c r="Q2680" t="s">
        <v>14</v>
      </c>
      <c r="S2680" t="str">
        <f t="shared" si="89"/>
        <v>UPDATE tbl_clubs SET intItemID = 2679  WHERE sku = 57004</v>
      </c>
      <c r="V2680" t="s">
        <v>2776</v>
      </c>
    </row>
    <row r="2681" spans="1:22" x14ac:dyDescent="0.25">
      <c r="A2681">
        <f t="shared" si="90"/>
        <v>2680</v>
      </c>
      <c r="B2681">
        <v>57005</v>
      </c>
      <c r="C2681">
        <v>71</v>
      </c>
      <c r="D2681">
        <v>28</v>
      </c>
      <c r="E2681" t="s">
        <v>31</v>
      </c>
      <c r="F2681" t="s">
        <v>32</v>
      </c>
      <c r="G2681" t="s">
        <v>33</v>
      </c>
      <c r="N2681" t="s">
        <v>19</v>
      </c>
      <c r="O2681" t="s">
        <v>97</v>
      </c>
      <c r="P2681" t="s">
        <v>20</v>
      </c>
      <c r="Q2681" t="s">
        <v>14</v>
      </c>
      <c r="S2681" t="str">
        <f t="shared" si="89"/>
        <v>UPDATE tbl_clubs SET intItemID = 2680  WHERE sku = 57005</v>
      </c>
      <c r="V2681" t="s">
        <v>2777</v>
      </c>
    </row>
    <row r="2682" spans="1:22" x14ac:dyDescent="0.25">
      <c r="A2682">
        <f t="shared" si="90"/>
        <v>2681</v>
      </c>
      <c r="B2682">
        <v>57006</v>
      </c>
      <c r="C2682">
        <v>71</v>
      </c>
      <c r="D2682">
        <v>28</v>
      </c>
      <c r="E2682" t="s">
        <v>39</v>
      </c>
      <c r="F2682" t="s">
        <v>40</v>
      </c>
      <c r="G2682" t="s">
        <v>42</v>
      </c>
      <c r="N2682" t="s">
        <v>19</v>
      </c>
      <c r="O2682" t="s">
        <v>97</v>
      </c>
      <c r="P2682" t="s">
        <v>20</v>
      </c>
      <c r="Q2682" t="s">
        <v>14</v>
      </c>
      <c r="S2682" t="str">
        <f t="shared" si="89"/>
        <v>UPDATE tbl_clubs SET intItemID = 2681  WHERE sku = 57006</v>
      </c>
      <c r="V2682" t="s">
        <v>2778</v>
      </c>
    </row>
    <row r="2683" spans="1:22" x14ac:dyDescent="0.25">
      <c r="A2683">
        <f t="shared" si="90"/>
        <v>2682</v>
      </c>
      <c r="B2683">
        <v>57007</v>
      </c>
      <c r="C2683">
        <v>71</v>
      </c>
      <c r="D2683">
        <v>957</v>
      </c>
      <c r="E2683" t="s">
        <v>56</v>
      </c>
      <c r="F2683" t="s">
        <v>32</v>
      </c>
      <c r="G2683" t="s">
        <v>33</v>
      </c>
      <c r="N2683" t="s">
        <v>19</v>
      </c>
      <c r="O2683" t="s">
        <v>97</v>
      </c>
      <c r="P2683" t="s">
        <v>20</v>
      </c>
      <c r="Q2683" t="s">
        <v>14</v>
      </c>
      <c r="S2683" t="str">
        <f t="shared" si="89"/>
        <v>UPDATE tbl_clubs SET intItemID = 2682  WHERE sku = 57007</v>
      </c>
      <c r="V2683" t="s">
        <v>2779</v>
      </c>
    </row>
    <row r="2684" spans="1:22" x14ac:dyDescent="0.25">
      <c r="A2684">
        <f t="shared" si="90"/>
        <v>2683</v>
      </c>
      <c r="B2684">
        <v>57008</v>
      </c>
      <c r="C2684">
        <v>71</v>
      </c>
      <c r="D2684">
        <v>28</v>
      </c>
      <c r="E2684" t="s">
        <v>38</v>
      </c>
      <c r="F2684" t="s">
        <v>32</v>
      </c>
      <c r="G2684" t="s">
        <v>33</v>
      </c>
      <c r="N2684" t="s">
        <v>19</v>
      </c>
      <c r="O2684" t="s">
        <v>97</v>
      </c>
      <c r="P2684" t="s">
        <v>20</v>
      </c>
      <c r="Q2684" t="s">
        <v>14</v>
      </c>
      <c r="S2684" t="str">
        <f t="shared" si="89"/>
        <v>UPDATE tbl_clubs SET intItemID = 2683  WHERE sku = 57008</v>
      </c>
      <c r="V2684" t="s">
        <v>2780</v>
      </c>
    </row>
    <row r="2685" spans="1:22" x14ac:dyDescent="0.25">
      <c r="A2685">
        <f t="shared" si="90"/>
        <v>2684</v>
      </c>
      <c r="B2685">
        <v>57009</v>
      </c>
      <c r="C2685">
        <v>71</v>
      </c>
      <c r="D2685">
        <v>28</v>
      </c>
      <c r="E2685" t="s">
        <v>38</v>
      </c>
      <c r="F2685" t="s">
        <v>32</v>
      </c>
      <c r="G2685" t="s">
        <v>33</v>
      </c>
      <c r="N2685" t="s">
        <v>19</v>
      </c>
      <c r="O2685" t="s">
        <v>97</v>
      </c>
      <c r="P2685" t="s">
        <v>20</v>
      </c>
      <c r="Q2685" t="s">
        <v>14</v>
      </c>
      <c r="S2685" t="str">
        <f t="shared" si="89"/>
        <v>UPDATE tbl_clubs SET intItemID = 2684  WHERE sku = 57009</v>
      </c>
      <c r="V2685" t="s">
        <v>2781</v>
      </c>
    </row>
    <row r="2686" spans="1:22" x14ac:dyDescent="0.25">
      <c r="A2686">
        <f t="shared" si="90"/>
        <v>2685</v>
      </c>
      <c r="B2686">
        <v>57011</v>
      </c>
      <c r="C2686">
        <v>71</v>
      </c>
      <c r="D2686">
        <v>28</v>
      </c>
      <c r="E2686" t="s">
        <v>39</v>
      </c>
      <c r="F2686" t="s">
        <v>40</v>
      </c>
      <c r="G2686" t="s">
        <v>42</v>
      </c>
      <c r="N2686" t="s">
        <v>19</v>
      </c>
      <c r="O2686" t="s">
        <v>97</v>
      </c>
      <c r="P2686" t="s">
        <v>20</v>
      </c>
      <c r="Q2686" t="s">
        <v>14</v>
      </c>
      <c r="S2686" t="str">
        <f t="shared" si="89"/>
        <v>UPDATE tbl_clubs SET intItemID = 2685  WHERE sku = 57011</v>
      </c>
      <c r="V2686" t="s">
        <v>2782</v>
      </c>
    </row>
    <row r="2687" spans="1:22" x14ac:dyDescent="0.25">
      <c r="A2687">
        <f t="shared" si="90"/>
        <v>2686</v>
      </c>
      <c r="B2687">
        <v>57012</v>
      </c>
      <c r="C2687">
        <v>71</v>
      </c>
      <c r="D2687">
        <v>203</v>
      </c>
      <c r="E2687" t="s">
        <v>36</v>
      </c>
      <c r="F2687" t="s">
        <v>32</v>
      </c>
      <c r="G2687" t="s">
        <v>33</v>
      </c>
      <c r="N2687" t="s">
        <v>19</v>
      </c>
      <c r="O2687" t="s">
        <v>97</v>
      </c>
      <c r="P2687" t="s">
        <v>20</v>
      </c>
      <c r="Q2687" t="s">
        <v>14</v>
      </c>
      <c r="S2687" t="str">
        <f t="shared" si="89"/>
        <v>UPDATE tbl_clubs SET intItemID = 2686  WHERE sku = 57012</v>
      </c>
      <c r="V2687" t="s">
        <v>2783</v>
      </c>
    </row>
    <row r="2688" spans="1:22" x14ac:dyDescent="0.25">
      <c r="A2688">
        <f t="shared" si="90"/>
        <v>2687</v>
      </c>
      <c r="B2688">
        <v>57013</v>
      </c>
      <c r="C2688">
        <v>71</v>
      </c>
      <c r="D2688">
        <v>1856</v>
      </c>
      <c r="E2688" t="s">
        <v>43</v>
      </c>
      <c r="F2688" t="s">
        <v>18</v>
      </c>
      <c r="G2688" t="s">
        <v>33</v>
      </c>
      <c r="N2688" t="s">
        <v>19</v>
      </c>
      <c r="O2688" t="s">
        <v>97</v>
      </c>
      <c r="P2688" t="s">
        <v>20</v>
      </c>
      <c r="Q2688" t="s">
        <v>14</v>
      </c>
      <c r="S2688" t="str">
        <f t="shared" si="89"/>
        <v>UPDATE tbl_clubs SET intItemID = 2687  WHERE sku = 57013</v>
      </c>
      <c r="V2688" t="s">
        <v>2784</v>
      </c>
    </row>
    <row r="2689" spans="1:22" x14ac:dyDescent="0.25">
      <c r="A2689">
        <f t="shared" si="90"/>
        <v>2688</v>
      </c>
      <c r="B2689">
        <v>57014</v>
      </c>
      <c r="C2689">
        <v>71</v>
      </c>
      <c r="D2689">
        <v>28</v>
      </c>
      <c r="E2689" t="s">
        <v>31</v>
      </c>
      <c r="F2689" t="s">
        <v>32</v>
      </c>
      <c r="G2689" t="s">
        <v>33</v>
      </c>
      <c r="N2689" t="s">
        <v>19</v>
      </c>
      <c r="O2689" t="s">
        <v>97</v>
      </c>
      <c r="P2689" t="s">
        <v>20</v>
      </c>
      <c r="Q2689" t="s">
        <v>14</v>
      </c>
      <c r="S2689" t="str">
        <f t="shared" si="89"/>
        <v>UPDATE tbl_clubs SET intItemID = 2688  WHERE sku = 57014</v>
      </c>
      <c r="V2689" t="s">
        <v>2785</v>
      </c>
    </row>
    <row r="2690" spans="1:22" x14ac:dyDescent="0.25">
      <c r="A2690">
        <f t="shared" si="90"/>
        <v>2689</v>
      </c>
      <c r="B2690">
        <v>57015</v>
      </c>
      <c r="C2690">
        <v>71</v>
      </c>
      <c r="D2690">
        <v>957</v>
      </c>
      <c r="E2690" t="s">
        <v>56</v>
      </c>
      <c r="F2690" t="s">
        <v>32</v>
      </c>
      <c r="G2690" t="s">
        <v>33</v>
      </c>
      <c r="N2690" t="s">
        <v>19</v>
      </c>
      <c r="O2690" t="s">
        <v>97</v>
      </c>
      <c r="P2690" t="s">
        <v>20</v>
      </c>
      <c r="Q2690" t="s">
        <v>14</v>
      </c>
      <c r="S2690" t="str">
        <f t="shared" si="89"/>
        <v>UPDATE tbl_clubs SET intItemID = 2689  WHERE sku = 57015</v>
      </c>
      <c r="V2690" t="s">
        <v>2786</v>
      </c>
    </row>
    <row r="2691" spans="1:22" x14ac:dyDescent="0.25">
      <c r="A2691">
        <f t="shared" si="90"/>
        <v>2690</v>
      </c>
      <c r="B2691">
        <v>57016</v>
      </c>
      <c r="C2691">
        <v>71</v>
      </c>
      <c r="D2691">
        <v>28</v>
      </c>
      <c r="E2691" t="s">
        <v>38</v>
      </c>
      <c r="F2691" t="s">
        <v>32</v>
      </c>
      <c r="G2691" t="s">
        <v>33</v>
      </c>
      <c r="N2691" t="s">
        <v>19</v>
      </c>
      <c r="O2691" t="s">
        <v>97</v>
      </c>
      <c r="P2691" t="s">
        <v>20</v>
      </c>
      <c r="Q2691" t="s">
        <v>14</v>
      </c>
      <c r="S2691" t="str">
        <f t="shared" ref="S2691:S2754" si="91">N2691&amp;O2691&amp;" "&amp;P2691&amp;A2691&amp;" "&amp;Q2691&amp;B2691</f>
        <v>UPDATE tbl_clubs SET intItemID = 2690  WHERE sku = 57016</v>
      </c>
      <c r="V2691" t="s">
        <v>2787</v>
      </c>
    </row>
    <row r="2692" spans="1:22" x14ac:dyDescent="0.25">
      <c r="A2692">
        <f t="shared" ref="A2692:A2755" si="92">A2691+1</f>
        <v>2691</v>
      </c>
      <c r="B2692">
        <v>57017</v>
      </c>
      <c r="C2692">
        <v>71</v>
      </c>
      <c r="D2692">
        <v>28</v>
      </c>
      <c r="E2692" t="s">
        <v>38</v>
      </c>
      <c r="F2692" t="s">
        <v>32</v>
      </c>
      <c r="G2692" t="s">
        <v>33</v>
      </c>
      <c r="N2692" t="s">
        <v>19</v>
      </c>
      <c r="O2692" t="s">
        <v>97</v>
      </c>
      <c r="P2692" t="s">
        <v>20</v>
      </c>
      <c r="Q2692" t="s">
        <v>14</v>
      </c>
      <c r="S2692" t="str">
        <f t="shared" si="91"/>
        <v>UPDATE tbl_clubs SET intItemID = 2691  WHERE sku = 57017</v>
      </c>
      <c r="V2692" t="s">
        <v>2788</v>
      </c>
    </row>
    <row r="2693" spans="1:22" x14ac:dyDescent="0.25">
      <c r="A2693">
        <f t="shared" si="92"/>
        <v>2692</v>
      </c>
      <c r="B2693">
        <v>57018</v>
      </c>
      <c r="C2693">
        <v>71</v>
      </c>
      <c r="D2693">
        <v>1856</v>
      </c>
      <c r="E2693" t="s">
        <v>43</v>
      </c>
      <c r="F2693" t="s">
        <v>18</v>
      </c>
      <c r="G2693" t="s">
        <v>33</v>
      </c>
      <c r="N2693" t="s">
        <v>19</v>
      </c>
      <c r="O2693" t="s">
        <v>97</v>
      </c>
      <c r="P2693" t="s">
        <v>20</v>
      </c>
      <c r="Q2693" t="s">
        <v>14</v>
      </c>
      <c r="S2693" t="str">
        <f t="shared" si="91"/>
        <v>UPDATE tbl_clubs SET intItemID = 2692  WHERE sku = 57018</v>
      </c>
      <c r="V2693" t="s">
        <v>2789</v>
      </c>
    </row>
    <row r="2694" spans="1:22" x14ac:dyDescent="0.25">
      <c r="A2694">
        <f t="shared" si="92"/>
        <v>2693</v>
      </c>
      <c r="B2694">
        <v>57019</v>
      </c>
      <c r="C2694">
        <v>71</v>
      </c>
      <c r="D2694">
        <v>28</v>
      </c>
      <c r="E2694" t="s">
        <v>31</v>
      </c>
      <c r="F2694" t="s">
        <v>32</v>
      </c>
      <c r="G2694" t="s">
        <v>33</v>
      </c>
      <c r="N2694" t="s">
        <v>19</v>
      </c>
      <c r="O2694" t="s">
        <v>97</v>
      </c>
      <c r="P2694" t="s">
        <v>20</v>
      </c>
      <c r="Q2694" t="s">
        <v>14</v>
      </c>
      <c r="S2694" t="str">
        <f t="shared" si="91"/>
        <v>UPDATE tbl_clubs SET intItemID = 2693  WHERE sku = 57019</v>
      </c>
      <c r="V2694" t="s">
        <v>2790</v>
      </c>
    </row>
    <row r="2695" spans="1:22" x14ac:dyDescent="0.25">
      <c r="A2695">
        <f t="shared" si="92"/>
        <v>2694</v>
      </c>
      <c r="B2695">
        <v>57022</v>
      </c>
      <c r="C2695">
        <v>71</v>
      </c>
      <c r="D2695">
        <v>28</v>
      </c>
      <c r="E2695" t="s">
        <v>38</v>
      </c>
      <c r="F2695" t="s">
        <v>32</v>
      </c>
      <c r="G2695" t="s">
        <v>33</v>
      </c>
      <c r="N2695" t="s">
        <v>19</v>
      </c>
      <c r="O2695" t="s">
        <v>97</v>
      </c>
      <c r="P2695" t="s">
        <v>20</v>
      </c>
      <c r="Q2695" t="s">
        <v>14</v>
      </c>
      <c r="S2695" t="str">
        <f t="shared" si="91"/>
        <v>UPDATE tbl_clubs SET intItemID = 2694  WHERE sku = 57022</v>
      </c>
      <c r="V2695" t="s">
        <v>2791</v>
      </c>
    </row>
    <row r="2696" spans="1:22" x14ac:dyDescent="0.25">
      <c r="A2696">
        <f t="shared" si="92"/>
        <v>2695</v>
      </c>
      <c r="B2696">
        <v>57023</v>
      </c>
      <c r="C2696">
        <v>71</v>
      </c>
      <c r="D2696">
        <v>203</v>
      </c>
      <c r="E2696" t="s">
        <v>36</v>
      </c>
      <c r="F2696" t="s">
        <v>32</v>
      </c>
      <c r="G2696" t="s">
        <v>33</v>
      </c>
      <c r="N2696" t="s">
        <v>19</v>
      </c>
      <c r="O2696" t="s">
        <v>97</v>
      </c>
      <c r="P2696" t="s">
        <v>20</v>
      </c>
      <c r="Q2696" t="s">
        <v>14</v>
      </c>
      <c r="S2696" t="str">
        <f t="shared" si="91"/>
        <v>UPDATE tbl_clubs SET intItemID = 2695  WHERE sku = 57023</v>
      </c>
      <c r="V2696" t="s">
        <v>2792</v>
      </c>
    </row>
    <row r="2697" spans="1:22" x14ac:dyDescent="0.25">
      <c r="A2697">
        <f t="shared" si="92"/>
        <v>2696</v>
      </c>
      <c r="B2697">
        <v>57024</v>
      </c>
      <c r="C2697">
        <v>71</v>
      </c>
      <c r="D2697">
        <v>28</v>
      </c>
      <c r="E2697" t="s">
        <v>38</v>
      </c>
      <c r="F2697" t="s">
        <v>32</v>
      </c>
      <c r="G2697" t="s">
        <v>33</v>
      </c>
      <c r="N2697" t="s">
        <v>19</v>
      </c>
      <c r="O2697" t="s">
        <v>97</v>
      </c>
      <c r="P2697" t="s">
        <v>20</v>
      </c>
      <c r="Q2697" t="s">
        <v>14</v>
      </c>
      <c r="S2697" t="str">
        <f t="shared" si="91"/>
        <v>UPDATE tbl_clubs SET intItemID = 2696  WHERE sku = 57024</v>
      </c>
      <c r="V2697" t="s">
        <v>2793</v>
      </c>
    </row>
    <row r="2698" spans="1:22" x14ac:dyDescent="0.25">
      <c r="A2698">
        <f t="shared" si="92"/>
        <v>2697</v>
      </c>
      <c r="B2698">
        <v>57027</v>
      </c>
      <c r="C2698">
        <v>71</v>
      </c>
      <c r="D2698">
        <v>867</v>
      </c>
      <c r="E2698" t="s">
        <v>43</v>
      </c>
      <c r="F2698" t="s">
        <v>44</v>
      </c>
      <c r="G2698" t="s">
        <v>33</v>
      </c>
      <c r="N2698" t="s">
        <v>19</v>
      </c>
      <c r="O2698" t="s">
        <v>97</v>
      </c>
      <c r="P2698" t="s">
        <v>20</v>
      </c>
      <c r="Q2698" t="s">
        <v>14</v>
      </c>
      <c r="S2698" t="str">
        <f t="shared" si="91"/>
        <v>UPDATE tbl_clubs SET intItemID = 2697  WHERE sku = 57027</v>
      </c>
      <c r="V2698" t="s">
        <v>2794</v>
      </c>
    </row>
    <row r="2699" spans="1:22" x14ac:dyDescent="0.25">
      <c r="A2699">
        <f t="shared" si="92"/>
        <v>2698</v>
      </c>
      <c r="B2699">
        <v>57028</v>
      </c>
      <c r="C2699">
        <v>71</v>
      </c>
      <c r="D2699">
        <v>867</v>
      </c>
      <c r="E2699" t="s">
        <v>31</v>
      </c>
      <c r="F2699" t="s">
        <v>32</v>
      </c>
      <c r="G2699" t="s">
        <v>33</v>
      </c>
      <c r="N2699" t="s">
        <v>19</v>
      </c>
      <c r="O2699" t="s">
        <v>97</v>
      </c>
      <c r="P2699" t="s">
        <v>20</v>
      </c>
      <c r="Q2699" t="s">
        <v>14</v>
      </c>
      <c r="S2699" t="str">
        <f t="shared" si="91"/>
        <v>UPDATE tbl_clubs SET intItemID = 2698  WHERE sku = 57028</v>
      </c>
      <c r="V2699" t="s">
        <v>2795</v>
      </c>
    </row>
    <row r="2700" spans="1:22" x14ac:dyDescent="0.25">
      <c r="A2700">
        <f t="shared" si="92"/>
        <v>2699</v>
      </c>
      <c r="B2700">
        <v>57030</v>
      </c>
      <c r="C2700">
        <v>71</v>
      </c>
      <c r="D2700">
        <v>28</v>
      </c>
      <c r="E2700" t="s">
        <v>39</v>
      </c>
      <c r="F2700" t="s">
        <v>40</v>
      </c>
      <c r="G2700" t="s">
        <v>42</v>
      </c>
      <c r="N2700" t="s">
        <v>19</v>
      </c>
      <c r="O2700" t="s">
        <v>97</v>
      </c>
      <c r="P2700" t="s">
        <v>20</v>
      </c>
      <c r="Q2700" t="s">
        <v>14</v>
      </c>
      <c r="S2700" t="str">
        <f t="shared" si="91"/>
        <v>UPDATE tbl_clubs SET intItemID = 2699  WHERE sku = 57030</v>
      </c>
      <c r="V2700" t="s">
        <v>2796</v>
      </c>
    </row>
    <row r="2701" spans="1:22" x14ac:dyDescent="0.25">
      <c r="A2701">
        <f t="shared" si="92"/>
        <v>2700</v>
      </c>
      <c r="B2701">
        <v>57031</v>
      </c>
      <c r="C2701">
        <v>71</v>
      </c>
      <c r="D2701">
        <v>203</v>
      </c>
      <c r="E2701" t="s">
        <v>36</v>
      </c>
      <c r="F2701" t="s">
        <v>32</v>
      </c>
      <c r="G2701" t="s">
        <v>33</v>
      </c>
      <c r="N2701" t="s">
        <v>19</v>
      </c>
      <c r="O2701" t="s">
        <v>97</v>
      </c>
      <c r="P2701" t="s">
        <v>20</v>
      </c>
      <c r="Q2701" t="s">
        <v>14</v>
      </c>
      <c r="S2701" t="str">
        <f t="shared" si="91"/>
        <v>UPDATE tbl_clubs SET intItemID = 2700  WHERE sku = 57031</v>
      </c>
      <c r="V2701" t="s">
        <v>2797</v>
      </c>
    </row>
    <row r="2702" spans="1:22" x14ac:dyDescent="0.25">
      <c r="A2702">
        <f t="shared" si="92"/>
        <v>2701</v>
      </c>
      <c r="B2702">
        <v>57032</v>
      </c>
      <c r="C2702">
        <v>71</v>
      </c>
      <c r="D2702">
        <v>1856</v>
      </c>
      <c r="E2702" t="s">
        <v>43</v>
      </c>
      <c r="F2702" t="s">
        <v>18</v>
      </c>
      <c r="G2702" t="s">
        <v>33</v>
      </c>
      <c r="N2702" t="s">
        <v>19</v>
      </c>
      <c r="O2702" t="s">
        <v>97</v>
      </c>
      <c r="P2702" t="s">
        <v>20</v>
      </c>
      <c r="Q2702" t="s">
        <v>14</v>
      </c>
      <c r="S2702" t="str">
        <f t="shared" si="91"/>
        <v>UPDATE tbl_clubs SET intItemID = 2701  WHERE sku = 57032</v>
      </c>
      <c r="V2702" t="s">
        <v>2798</v>
      </c>
    </row>
    <row r="2703" spans="1:22" x14ac:dyDescent="0.25">
      <c r="A2703">
        <f t="shared" si="92"/>
        <v>2702</v>
      </c>
      <c r="B2703">
        <v>57033</v>
      </c>
      <c r="C2703">
        <v>71</v>
      </c>
      <c r="D2703">
        <v>957</v>
      </c>
      <c r="E2703" t="s">
        <v>56</v>
      </c>
      <c r="F2703" t="s">
        <v>32</v>
      </c>
      <c r="G2703" t="s">
        <v>33</v>
      </c>
      <c r="N2703" t="s">
        <v>19</v>
      </c>
      <c r="O2703" t="s">
        <v>97</v>
      </c>
      <c r="P2703" t="s">
        <v>20</v>
      </c>
      <c r="Q2703" t="s">
        <v>14</v>
      </c>
      <c r="S2703" t="str">
        <f t="shared" si="91"/>
        <v>UPDATE tbl_clubs SET intItemID = 2702  WHERE sku = 57033</v>
      </c>
      <c r="V2703" t="s">
        <v>2799</v>
      </c>
    </row>
    <row r="2704" spans="1:22" x14ac:dyDescent="0.25">
      <c r="A2704">
        <f t="shared" si="92"/>
        <v>2703</v>
      </c>
      <c r="B2704">
        <v>57034</v>
      </c>
      <c r="C2704">
        <v>71</v>
      </c>
      <c r="D2704">
        <v>28</v>
      </c>
      <c r="E2704" t="s">
        <v>31</v>
      </c>
      <c r="F2704" t="s">
        <v>32</v>
      </c>
      <c r="G2704" t="s">
        <v>33</v>
      </c>
      <c r="N2704" t="s">
        <v>19</v>
      </c>
      <c r="O2704" t="s">
        <v>97</v>
      </c>
      <c r="P2704" t="s">
        <v>20</v>
      </c>
      <c r="Q2704" t="s">
        <v>14</v>
      </c>
      <c r="S2704" t="str">
        <f t="shared" si="91"/>
        <v>UPDATE tbl_clubs SET intItemID = 2703  WHERE sku = 57034</v>
      </c>
      <c r="V2704" t="s">
        <v>2800</v>
      </c>
    </row>
    <row r="2705" spans="1:22" x14ac:dyDescent="0.25">
      <c r="A2705">
        <f t="shared" si="92"/>
        <v>2704</v>
      </c>
      <c r="B2705">
        <v>57035</v>
      </c>
      <c r="C2705">
        <v>71</v>
      </c>
      <c r="D2705">
        <v>28</v>
      </c>
      <c r="E2705" t="s">
        <v>38</v>
      </c>
      <c r="F2705" t="s">
        <v>32</v>
      </c>
      <c r="G2705" t="s">
        <v>33</v>
      </c>
      <c r="N2705" t="s">
        <v>19</v>
      </c>
      <c r="O2705" t="s">
        <v>97</v>
      </c>
      <c r="P2705" t="s">
        <v>20</v>
      </c>
      <c r="Q2705" t="s">
        <v>14</v>
      </c>
      <c r="S2705" t="str">
        <f t="shared" si="91"/>
        <v>UPDATE tbl_clubs SET intItemID = 2704  WHERE sku = 57035</v>
      </c>
      <c r="V2705" t="s">
        <v>2801</v>
      </c>
    </row>
    <row r="2706" spans="1:22" x14ac:dyDescent="0.25">
      <c r="A2706">
        <f t="shared" si="92"/>
        <v>2705</v>
      </c>
      <c r="B2706">
        <v>57036</v>
      </c>
      <c r="C2706">
        <v>71</v>
      </c>
      <c r="D2706">
        <v>28</v>
      </c>
      <c r="E2706" t="s">
        <v>38</v>
      </c>
      <c r="F2706" t="s">
        <v>32</v>
      </c>
      <c r="G2706" t="s">
        <v>33</v>
      </c>
      <c r="N2706" t="s">
        <v>19</v>
      </c>
      <c r="O2706" t="s">
        <v>97</v>
      </c>
      <c r="P2706" t="s">
        <v>20</v>
      </c>
      <c r="Q2706" t="s">
        <v>14</v>
      </c>
      <c r="S2706" t="str">
        <f t="shared" si="91"/>
        <v>UPDATE tbl_clubs SET intItemID = 2705  WHERE sku = 57036</v>
      </c>
      <c r="V2706" t="s">
        <v>2802</v>
      </c>
    </row>
    <row r="2707" spans="1:22" x14ac:dyDescent="0.25">
      <c r="A2707">
        <f t="shared" si="92"/>
        <v>2706</v>
      </c>
      <c r="B2707">
        <v>57037</v>
      </c>
      <c r="C2707">
        <v>26</v>
      </c>
      <c r="D2707">
        <v>1387</v>
      </c>
      <c r="E2707" t="s">
        <v>52</v>
      </c>
      <c r="F2707" t="s">
        <v>32</v>
      </c>
      <c r="G2707" t="s">
        <v>33</v>
      </c>
      <c r="N2707" t="s">
        <v>19</v>
      </c>
      <c r="O2707" t="s">
        <v>97</v>
      </c>
      <c r="P2707" t="s">
        <v>20</v>
      </c>
      <c r="Q2707" t="s">
        <v>14</v>
      </c>
      <c r="S2707" t="str">
        <f t="shared" si="91"/>
        <v>UPDATE tbl_clubs SET intItemID = 2706  WHERE sku = 57037</v>
      </c>
      <c r="V2707" t="s">
        <v>2803</v>
      </c>
    </row>
    <row r="2708" spans="1:22" x14ac:dyDescent="0.25">
      <c r="A2708">
        <f t="shared" si="92"/>
        <v>2707</v>
      </c>
      <c r="B2708">
        <v>57038</v>
      </c>
      <c r="C2708">
        <v>2</v>
      </c>
      <c r="D2708">
        <v>1611</v>
      </c>
      <c r="E2708" t="s">
        <v>52</v>
      </c>
      <c r="F2708" t="s">
        <v>32</v>
      </c>
      <c r="G2708" t="s">
        <v>33</v>
      </c>
      <c r="N2708" t="s">
        <v>19</v>
      </c>
      <c r="O2708" t="s">
        <v>97</v>
      </c>
      <c r="P2708" t="s">
        <v>20</v>
      </c>
      <c r="Q2708" t="s">
        <v>14</v>
      </c>
      <c r="S2708" t="str">
        <f t="shared" si="91"/>
        <v>UPDATE tbl_clubs SET intItemID = 2707  WHERE sku = 57038</v>
      </c>
      <c r="V2708" t="s">
        <v>2804</v>
      </c>
    </row>
    <row r="2709" spans="1:22" x14ac:dyDescent="0.25">
      <c r="A2709">
        <f t="shared" si="92"/>
        <v>2708</v>
      </c>
      <c r="B2709">
        <v>57041</v>
      </c>
      <c r="C2709">
        <v>71</v>
      </c>
      <c r="D2709">
        <v>1338</v>
      </c>
      <c r="E2709" t="s">
        <v>31</v>
      </c>
      <c r="F2709" t="s">
        <v>32</v>
      </c>
      <c r="G2709" t="s">
        <v>33</v>
      </c>
      <c r="N2709" t="s">
        <v>19</v>
      </c>
      <c r="O2709" t="s">
        <v>97</v>
      </c>
      <c r="P2709" t="s">
        <v>20</v>
      </c>
      <c r="Q2709" t="s">
        <v>14</v>
      </c>
      <c r="S2709" t="str">
        <f t="shared" si="91"/>
        <v>UPDATE tbl_clubs SET intItemID = 2708  WHERE sku = 57041</v>
      </c>
      <c r="V2709" t="s">
        <v>2805</v>
      </c>
    </row>
    <row r="2710" spans="1:22" x14ac:dyDescent="0.25">
      <c r="A2710">
        <f t="shared" si="92"/>
        <v>2709</v>
      </c>
      <c r="B2710">
        <v>57042</v>
      </c>
      <c r="C2710">
        <v>22</v>
      </c>
      <c r="D2710">
        <v>21</v>
      </c>
      <c r="E2710" t="s">
        <v>31</v>
      </c>
      <c r="F2710" t="s">
        <v>32</v>
      </c>
      <c r="G2710" t="s">
        <v>33</v>
      </c>
      <c r="N2710" t="s">
        <v>19</v>
      </c>
      <c r="O2710" t="s">
        <v>97</v>
      </c>
      <c r="P2710" t="s">
        <v>20</v>
      </c>
      <c r="Q2710" t="s">
        <v>14</v>
      </c>
      <c r="S2710" t="str">
        <f t="shared" si="91"/>
        <v>UPDATE tbl_clubs SET intItemID = 2709  WHERE sku = 57042</v>
      </c>
      <c r="V2710" t="s">
        <v>2806</v>
      </c>
    </row>
    <row r="2711" spans="1:22" x14ac:dyDescent="0.25">
      <c r="A2711">
        <f t="shared" si="92"/>
        <v>2710</v>
      </c>
      <c r="B2711">
        <v>57043</v>
      </c>
      <c r="C2711">
        <v>71</v>
      </c>
      <c r="D2711">
        <v>957</v>
      </c>
      <c r="E2711" t="s">
        <v>56</v>
      </c>
      <c r="F2711" t="s">
        <v>32</v>
      </c>
      <c r="G2711" t="s">
        <v>33</v>
      </c>
      <c r="N2711" t="s">
        <v>19</v>
      </c>
      <c r="O2711" t="s">
        <v>97</v>
      </c>
      <c r="P2711" t="s">
        <v>20</v>
      </c>
      <c r="Q2711" t="s">
        <v>14</v>
      </c>
      <c r="S2711" t="str">
        <f t="shared" si="91"/>
        <v>UPDATE tbl_clubs SET intItemID = 2710  WHERE sku = 57043</v>
      </c>
      <c r="V2711" t="s">
        <v>2807</v>
      </c>
    </row>
    <row r="2712" spans="1:22" x14ac:dyDescent="0.25">
      <c r="A2712">
        <f t="shared" si="92"/>
        <v>2711</v>
      </c>
      <c r="B2712">
        <v>57044</v>
      </c>
      <c r="C2712">
        <v>22</v>
      </c>
      <c r="D2712">
        <v>604</v>
      </c>
      <c r="E2712" t="s">
        <v>31</v>
      </c>
      <c r="F2712" t="s">
        <v>32</v>
      </c>
      <c r="G2712" t="s">
        <v>33</v>
      </c>
      <c r="N2712" t="s">
        <v>19</v>
      </c>
      <c r="O2712" t="s">
        <v>97</v>
      </c>
      <c r="P2712" t="s">
        <v>20</v>
      </c>
      <c r="Q2712" t="s">
        <v>14</v>
      </c>
      <c r="S2712" t="str">
        <f t="shared" si="91"/>
        <v>UPDATE tbl_clubs SET intItemID = 2711  WHERE sku = 57044</v>
      </c>
      <c r="V2712" t="s">
        <v>2808</v>
      </c>
    </row>
    <row r="2713" spans="1:22" x14ac:dyDescent="0.25">
      <c r="A2713">
        <f t="shared" si="92"/>
        <v>2712</v>
      </c>
      <c r="B2713">
        <v>57045</v>
      </c>
      <c r="C2713">
        <v>71</v>
      </c>
      <c r="D2713">
        <v>28</v>
      </c>
      <c r="E2713" t="s">
        <v>38</v>
      </c>
      <c r="F2713" t="s">
        <v>32</v>
      </c>
      <c r="G2713" t="s">
        <v>33</v>
      </c>
      <c r="N2713" t="s">
        <v>19</v>
      </c>
      <c r="O2713" t="s">
        <v>97</v>
      </c>
      <c r="P2713" t="s">
        <v>20</v>
      </c>
      <c r="Q2713" t="s">
        <v>14</v>
      </c>
      <c r="S2713" t="str">
        <f t="shared" si="91"/>
        <v>UPDATE tbl_clubs SET intItemID = 2712  WHERE sku = 57045</v>
      </c>
      <c r="V2713" t="s">
        <v>2809</v>
      </c>
    </row>
    <row r="2714" spans="1:22" x14ac:dyDescent="0.25">
      <c r="A2714">
        <f t="shared" si="92"/>
        <v>2713</v>
      </c>
      <c r="B2714">
        <v>57046</v>
      </c>
      <c r="C2714">
        <v>72</v>
      </c>
      <c r="D2714">
        <v>138</v>
      </c>
      <c r="E2714" t="s">
        <v>31</v>
      </c>
      <c r="F2714" t="s">
        <v>32</v>
      </c>
      <c r="G2714" t="s">
        <v>33</v>
      </c>
      <c r="N2714" t="s">
        <v>19</v>
      </c>
      <c r="O2714" t="s">
        <v>97</v>
      </c>
      <c r="P2714" t="s">
        <v>20</v>
      </c>
      <c r="Q2714" t="s">
        <v>14</v>
      </c>
      <c r="S2714" t="str">
        <f t="shared" si="91"/>
        <v>UPDATE tbl_clubs SET intItemID = 2713  WHERE sku = 57046</v>
      </c>
      <c r="V2714" t="s">
        <v>2810</v>
      </c>
    </row>
    <row r="2715" spans="1:22" x14ac:dyDescent="0.25">
      <c r="A2715">
        <f t="shared" si="92"/>
        <v>2714</v>
      </c>
      <c r="B2715">
        <v>57047</v>
      </c>
      <c r="C2715">
        <v>71</v>
      </c>
      <c r="D2715">
        <v>28</v>
      </c>
      <c r="E2715" t="s">
        <v>39</v>
      </c>
      <c r="F2715" t="s">
        <v>40</v>
      </c>
      <c r="G2715" t="s">
        <v>42</v>
      </c>
      <c r="N2715" t="s">
        <v>19</v>
      </c>
      <c r="O2715" t="s">
        <v>97</v>
      </c>
      <c r="P2715" t="s">
        <v>20</v>
      </c>
      <c r="Q2715" t="s">
        <v>14</v>
      </c>
      <c r="S2715" t="str">
        <f t="shared" si="91"/>
        <v>UPDATE tbl_clubs SET intItemID = 2714  WHERE sku = 57047</v>
      </c>
      <c r="V2715" t="s">
        <v>2811</v>
      </c>
    </row>
    <row r="2716" spans="1:22" x14ac:dyDescent="0.25">
      <c r="A2716">
        <f t="shared" si="92"/>
        <v>2715</v>
      </c>
      <c r="B2716">
        <v>57048</v>
      </c>
      <c r="C2716">
        <v>26</v>
      </c>
      <c r="D2716">
        <v>1330</v>
      </c>
      <c r="E2716" t="s">
        <v>31</v>
      </c>
      <c r="F2716" t="s">
        <v>32</v>
      </c>
      <c r="G2716" t="s">
        <v>33</v>
      </c>
      <c r="N2716" t="s">
        <v>19</v>
      </c>
      <c r="O2716" t="s">
        <v>97</v>
      </c>
      <c r="P2716" t="s">
        <v>20</v>
      </c>
      <c r="Q2716" t="s">
        <v>14</v>
      </c>
      <c r="S2716" t="str">
        <f t="shared" si="91"/>
        <v>UPDATE tbl_clubs SET intItemID = 2715  WHERE sku = 57048</v>
      </c>
      <c r="V2716" t="s">
        <v>2812</v>
      </c>
    </row>
    <row r="2717" spans="1:22" x14ac:dyDescent="0.25">
      <c r="A2717">
        <f t="shared" si="92"/>
        <v>2716</v>
      </c>
      <c r="B2717">
        <v>57049</v>
      </c>
      <c r="C2717">
        <v>71</v>
      </c>
      <c r="D2717">
        <v>203</v>
      </c>
      <c r="E2717" t="s">
        <v>36</v>
      </c>
      <c r="F2717" t="s">
        <v>32</v>
      </c>
      <c r="G2717" t="s">
        <v>33</v>
      </c>
      <c r="N2717" t="s">
        <v>19</v>
      </c>
      <c r="O2717" t="s">
        <v>97</v>
      </c>
      <c r="P2717" t="s">
        <v>20</v>
      </c>
      <c r="Q2717" t="s">
        <v>14</v>
      </c>
      <c r="S2717" t="str">
        <f t="shared" si="91"/>
        <v>UPDATE tbl_clubs SET intItemID = 2716  WHERE sku = 57049</v>
      </c>
      <c r="V2717" t="s">
        <v>2813</v>
      </c>
    </row>
    <row r="2718" spans="1:22" x14ac:dyDescent="0.25">
      <c r="A2718">
        <f t="shared" si="92"/>
        <v>2717</v>
      </c>
      <c r="B2718">
        <v>57050</v>
      </c>
      <c r="C2718">
        <v>71</v>
      </c>
      <c r="D2718">
        <v>38</v>
      </c>
      <c r="E2718" t="s">
        <v>31</v>
      </c>
      <c r="F2718" t="s">
        <v>32</v>
      </c>
      <c r="G2718" t="s">
        <v>33</v>
      </c>
      <c r="N2718" t="s">
        <v>19</v>
      </c>
      <c r="O2718" t="s">
        <v>97</v>
      </c>
      <c r="P2718" t="s">
        <v>20</v>
      </c>
      <c r="Q2718" t="s">
        <v>14</v>
      </c>
      <c r="S2718" t="str">
        <f t="shared" si="91"/>
        <v>UPDATE tbl_clubs SET intItemID = 2717  WHERE sku = 57050</v>
      </c>
      <c r="V2718" t="s">
        <v>2814</v>
      </c>
    </row>
    <row r="2719" spans="1:22" x14ac:dyDescent="0.25">
      <c r="A2719">
        <f t="shared" si="92"/>
        <v>2718</v>
      </c>
      <c r="B2719">
        <v>57051</v>
      </c>
      <c r="C2719">
        <v>71</v>
      </c>
      <c r="D2719">
        <v>1856</v>
      </c>
      <c r="E2719" t="s">
        <v>43</v>
      </c>
      <c r="F2719" t="s">
        <v>32</v>
      </c>
      <c r="G2719" t="s">
        <v>33</v>
      </c>
      <c r="N2719" t="s">
        <v>19</v>
      </c>
      <c r="O2719" t="s">
        <v>97</v>
      </c>
      <c r="P2719" t="s">
        <v>20</v>
      </c>
      <c r="Q2719" t="s">
        <v>14</v>
      </c>
      <c r="S2719" t="str">
        <f t="shared" si="91"/>
        <v>UPDATE tbl_clubs SET intItemID = 2718  WHERE sku = 57051</v>
      </c>
      <c r="V2719" t="s">
        <v>2815</v>
      </c>
    </row>
    <row r="2720" spans="1:22" x14ac:dyDescent="0.25">
      <c r="A2720">
        <f t="shared" si="92"/>
        <v>2719</v>
      </c>
      <c r="B2720">
        <v>57053</v>
      </c>
      <c r="C2720">
        <v>22</v>
      </c>
      <c r="D2720">
        <v>319</v>
      </c>
      <c r="E2720" t="s">
        <v>31</v>
      </c>
      <c r="F2720" t="s">
        <v>32</v>
      </c>
      <c r="G2720" t="s">
        <v>33</v>
      </c>
      <c r="N2720" t="s">
        <v>19</v>
      </c>
      <c r="O2720" t="s">
        <v>97</v>
      </c>
      <c r="P2720" t="s">
        <v>20</v>
      </c>
      <c r="Q2720" t="s">
        <v>14</v>
      </c>
      <c r="S2720" t="str">
        <f t="shared" si="91"/>
        <v>UPDATE tbl_clubs SET intItemID = 2719  WHERE sku = 57053</v>
      </c>
      <c r="V2720" t="s">
        <v>2816</v>
      </c>
    </row>
    <row r="2721" spans="1:22" x14ac:dyDescent="0.25">
      <c r="A2721">
        <f t="shared" si="92"/>
        <v>2720</v>
      </c>
      <c r="B2721">
        <v>57056</v>
      </c>
      <c r="C2721">
        <v>72</v>
      </c>
      <c r="D2721">
        <v>131</v>
      </c>
      <c r="E2721" t="s">
        <v>31</v>
      </c>
      <c r="F2721" t="s">
        <v>32</v>
      </c>
      <c r="G2721" t="s">
        <v>33</v>
      </c>
      <c r="N2721" t="s">
        <v>19</v>
      </c>
      <c r="O2721" t="s">
        <v>97</v>
      </c>
      <c r="P2721" t="s">
        <v>20</v>
      </c>
      <c r="Q2721" t="s">
        <v>14</v>
      </c>
      <c r="S2721" t="str">
        <f t="shared" si="91"/>
        <v>UPDATE tbl_clubs SET intItemID = 2720  WHERE sku = 57056</v>
      </c>
      <c r="V2721" t="s">
        <v>2817</v>
      </c>
    </row>
    <row r="2722" spans="1:22" x14ac:dyDescent="0.25">
      <c r="A2722">
        <f t="shared" si="92"/>
        <v>2721</v>
      </c>
      <c r="B2722">
        <v>57057</v>
      </c>
      <c r="C2722">
        <v>71</v>
      </c>
      <c r="D2722">
        <v>1856</v>
      </c>
      <c r="E2722" t="s">
        <v>43</v>
      </c>
      <c r="F2722" t="s">
        <v>18</v>
      </c>
      <c r="G2722" t="s">
        <v>33</v>
      </c>
      <c r="N2722" t="s">
        <v>19</v>
      </c>
      <c r="O2722" t="s">
        <v>97</v>
      </c>
      <c r="P2722" t="s">
        <v>20</v>
      </c>
      <c r="Q2722" t="s">
        <v>14</v>
      </c>
      <c r="S2722" t="str">
        <f t="shared" si="91"/>
        <v>UPDATE tbl_clubs SET intItemID = 2721  WHERE sku = 57057</v>
      </c>
      <c r="V2722" t="s">
        <v>2818</v>
      </c>
    </row>
    <row r="2723" spans="1:22" x14ac:dyDescent="0.25">
      <c r="A2723">
        <f t="shared" si="92"/>
        <v>2722</v>
      </c>
      <c r="B2723">
        <v>57058</v>
      </c>
      <c r="C2723">
        <v>61</v>
      </c>
      <c r="D2723">
        <v>37</v>
      </c>
      <c r="E2723" t="s">
        <v>31</v>
      </c>
      <c r="F2723" t="s">
        <v>32</v>
      </c>
      <c r="G2723" t="s">
        <v>33</v>
      </c>
      <c r="N2723" t="s">
        <v>19</v>
      </c>
      <c r="O2723" t="s">
        <v>97</v>
      </c>
      <c r="P2723" t="s">
        <v>20</v>
      </c>
      <c r="Q2723" t="s">
        <v>14</v>
      </c>
      <c r="S2723" t="str">
        <f t="shared" si="91"/>
        <v>UPDATE tbl_clubs SET intItemID = 2722  WHERE sku = 57058</v>
      </c>
      <c r="V2723" t="s">
        <v>2819</v>
      </c>
    </row>
    <row r="2724" spans="1:22" x14ac:dyDescent="0.25">
      <c r="A2724">
        <f t="shared" si="92"/>
        <v>2723</v>
      </c>
      <c r="B2724">
        <v>57059</v>
      </c>
      <c r="C2724">
        <v>71</v>
      </c>
      <c r="D2724">
        <v>203</v>
      </c>
      <c r="E2724" t="s">
        <v>36</v>
      </c>
      <c r="F2724" t="s">
        <v>32</v>
      </c>
      <c r="G2724" t="s">
        <v>33</v>
      </c>
      <c r="N2724" t="s">
        <v>19</v>
      </c>
      <c r="O2724" t="s">
        <v>97</v>
      </c>
      <c r="P2724" t="s">
        <v>20</v>
      </c>
      <c r="Q2724" t="s">
        <v>14</v>
      </c>
      <c r="S2724" t="str">
        <f t="shared" si="91"/>
        <v>UPDATE tbl_clubs SET intItemID = 2723  WHERE sku = 57059</v>
      </c>
      <c r="V2724" t="s">
        <v>2820</v>
      </c>
    </row>
    <row r="2725" spans="1:22" x14ac:dyDescent="0.25">
      <c r="A2725">
        <f t="shared" si="92"/>
        <v>2724</v>
      </c>
      <c r="B2725">
        <v>57060</v>
      </c>
      <c r="C2725">
        <v>61</v>
      </c>
      <c r="D2725">
        <v>1229</v>
      </c>
      <c r="E2725" t="s">
        <v>31</v>
      </c>
      <c r="F2725" t="s">
        <v>32</v>
      </c>
      <c r="G2725" t="s">
        <v>33</v>
      </c>
      <c r="N2725" t="s">
        <v>19</v>
      </c>
      <c r="O2725" t="s">
        <v>97</v>
      </c>
      <c r="P2725" t="s">
        <v>20</v>
      </c>
      <c r="Q2725" t="s">
        <v>14</v>
      </c>
      <c r="S2725" t="str">
        <f t="shared" si="91"/>
        <v>UPDATE tbl_clubs SET intItemID = 2724  WHERE sku = 57060</v>
      </c>
      <c r="V2725" t="s">
        <v>2821</v>
      </c>
    </row>
    <row r="2726" spans="1:22" x14ac:dyDescent="0.25">
      <c r="A2726">
        <f t="shared" si="92"/>
        <v>2725</v>
      </c>
      <c r="B2726">
        <v>57061</v>
      </c>
      <c r="C2726">
        <v>71</v>
      </c>
      <c r="D2726">
        <v>28</v>
      </c>
      <c r="E2726" t="s">
        <v>39</v>
      </c>
      <c r="F2726" t="s">
        <v>40</v>
      </c>
      <c r="G2726" t="s">
        <v>42</v>
      </c>
      <c r="N2726" t="s">
        <v>19</v>
      </c>
      <c r="O2726" t="s">
        <v>97</v>
      </c>
      <c r="P2726" t="s">
        <v>20</v>
      </c>
      <c r="Q2726" t="s">
        <v>14</v>
      </c>
      <c r="S2726" t="str">
        <f t="shared" si="91"/>
        <v>UPDATE tbl_clubs SET intItemID = 2725  WHERE sku = 57061</v>
      </c>
      <c r="V2726" t="s">
        <v>2822</v>
      </c>
    </row>
    <row r="2727" spans="1:22" x14ac:dyDescent="0.25">
      <c r="A2727">
        <f t="shared" si="92"/>
        <v>2726</v>
      </c>
      <c r="B2727">
        <v>57062</v>
      </c>
      <c r="C2727">
        <v>72</v>
      </c>
      <c r="D2727">
        <v>138</v>
      </c>
      <c r="E2727" t="s">
        <v>31</v>
      </c>
      <c r="F2727" t="s">
        <v>32</v>
      </c>
      <c r="G2727" t="s">
        <v>33</v>
      </c>
      <c r="N2727" t="s">
        <v>19</v>
      </c>
      <c r="O2727" t="s">
        <v>97</v>
      </c>
      <c r="P2727" t="s">
        <v>20</v>
      </c>
      <c r="Q2727" t="s">
        <v>14</v>
      </c>
      <c r="S2727" t="str">
        <f t="shared" si="91"/>
        <v>UPDATE tbl_clubs SET intItemID = 2726  WHERE sku = 57062</v>
      </c>
      <c r="V2727" t="s">
        <v>2823</v>
      </c>
    </row>
    <row r="2728" spans="1:22" x14ac:dyDescent="0.25">
      <c r="A2728">
        <f t="shared" si="92"/>
        <v>2727</v>
      </c>
      <c r="B2728">
        <v>57063</v>
      </c>
      <c r="C2728">
        <v>71</v>
      </c>
      <c r="D2728">
        <v>957</v>
      </c>
      <c r="E2728" t="s">
        <v>56</v>
      </c>
      <c r="F2728" t="s">
        <v>32</v>
      </c>
      <c r="G2728" t="s">
        <v>33</v>
      </c>
      <c r="N2728" t="s">
        <v>19</v>
      </c>
      <c r="O2728" t="s">
        <v>97</v>
      </c>
      <c r="P2728" t="s">
        <v>20</v>
      </c>
      <c r="Q2728" t="s">
        <v>14</v>
      </c>
      <c r="S2728" t="str">
        <f t="shared" si="91"/>
        <v>UPDATE tbl_clubs SET intItemID = 2727  WHERE sku = 57063</v>
      </c>
      <c r="V2728" t="s">
        <v>2824</v>
      </c>
    </row>
    <row r="2729" spans="1:22" x14ac:dyDescent="0.25">
      <c r="A2729">
        <f t="shared" si="92"/>
        <v>2728</v>
      </c>
      <c r="B2729">
        <v>57064</v>
      </c>
      <c r="C2729">
        <v>71</v>
      </c>
      <c r="D2729">
        <v>1187</v>
      </c>
      <c r="E2729" t="s">
        <v>31</v>
      </c>
      <c r="F2729" t="s">
        <v>40</v>
      </c>
      <c r="G2729" t="s">
        <v>33</v>
      </c>
      <c r="N2729" t="s">
        <v>19</v>
      </c>
      <c r="O2729" t="s">
        <v>97</v>
      </c>
      <c r="P2729" t="s">
        <v>20</v>
      </c>
      <c r="Q2729" t="s">
        <v>14</v>
      </c>
      <c r="S2729" t="str">
        <f t="shared" si="91"/>
        <v>UPDATE tbl_clubs SET intItemID = 2728  WHERE sku = 57064</v>
      </c>
      <c r="V2729" t="s">
        <v>2825</v>
      </c>
    </row>
    <row r="2730" spans="1:22" x14ac:dyDescent="0.25">
      <c r="A2730">
        <f t="shared" si="92"/>
        <v>2729</v>
      </c>
      <c r="B2730">
        <v>57065</v>
      </c>
      <c r="C2730">
        <v>71</v>
      </c>
      <c r="D2730">
        <v>28</v>
      </c>
      <c r="E2730" t="s">
        <v>38</v>
      </c>
      <c r="F2730" t="s">
        <v>32</v>
      </c>
      <c r="G2730" t="s">
        <v>33</v>
      </c>
      <c r="N2730" t="s">
        <v>19</v>
      </c>
      <c r="O2730" t="s">
        <v>97</v>
      </c>
      <c r="P2730" t="s">
        <v>20</v>
      </c>
      <c r="Q2730" t="s">
        <v>14</v>
      </c>
      <c r="S2730" t="str">
        <f t="shared" si="91"/>
        <v>UPDATE tbl_clubs SET intItemID = 2729  WHERE sku = 57065</v>
      </c>
      <c r="V2730" t="s">
        <v>2826</v>
      </c>
    </row>
    <row r="2731" spans="1:22" x14ac:dyDescent="0.25">
      <c r="A2731">
        <f t="shared" si="92"/>
        <v>2730</v>
      </c>
      <c r="B2731">
        <v>57066</v>
      </c>
      <c r="C2731">
        <v>22</v>
      </c>
      <c r="D2731">
        <v>1213</v>
      </c>
      <c r="E2731" t="s">
        <v>31</v>
      </c>
      <c r="F2731" t="s">
        <v>32</v>
      </c>
      <c r="G2731" t="s">
        <v>33</v>
      </c>
      <c r="N2731" t="s">
        <v>19</v>
      </c>
      <c r="O2731" t="s">
        <v>97</v>
      </c>
      <c r="P2731" t="s">
        <v>20</v>
      </c>
      <c r="Q2731" t="s">
        <v>14</v>
      </c>
      <c r="S2731" t="str">
        <f t="shared" si="91"/>
        <v>UPDATE tbl_clubs SET intItemID = 2730  WHERE sku = 57066</v>
      </c>
      <c r="V2731" t="s">
        <v>2827</v>
      </c>
    </row>
    <row r="2732" spans="1:22" x14ac:dyDescent="0.25">
      <c r="A2732">
        <f t="shared" si="92"/>
        <v>2731</v>
      </c>
      <c r="B2732">
        <v>57067</v>
      </c>
      <c r="C2732">
        <v>71</v>
      </c>
      <c r="D2732">
        <v>28</v>
      </c>
      <c r="E2732" t="s">
        <v>31</v>
      </c>
      <c r="F2732" t="s">
        <v>32</v>
      </c>
      <c r="G2732" t="s">
        <v>33</v>
      </c>
      <c r="N2732" t="s">
        <v>19</v>
      </c>
      <c r="O2732" t="s">
        <v>97</v>
      </c>
      <c r="P2732" t="s">
        <v>20</v>
      </c>
      <c r="Q2732" t="s">
        <v>14</v>
      </c>
      <c r="S2732" t="str">
        <f t="shared" si="91"/>
        <v>UPDATE tbl_clubs SET intItemID = 2731  WHERE sku = 57067</v>
      </c>
      <c r="V2732" t="s">
        <v>2828</v>
      </c>
    </row>
    <row r="2733" spans="1:22" x14ac:dyDescent="0.25">
      <c r="A2733">
        <f t="shared" si="92"/>
        <v>2732</v>
      </c>
      <c r="B2733">
        <v>57068</v>
      </c>
      <c r="C2733">
        <v>54</v>
      </c>
      <c r="D2733">
        <v>1356</v>
      </c>
      <c r="E2733" t="s">
        <v>31</v>
      </c>
      <c r="F2733" t="s">
        <v>32</v>
      </c>
      <c r="G2733" t="s">
        <v>33</v>
      </c>
      <c r="N2733" t="s">
        <v>19</v>
      </c>
      <c r="O2733" t="s">
        <v>97</v>
      </c>
      <c r="P2733" t="s">
        <v>20</v>
      </c>
      <c r="Q2733" t="s">
        <v>14</v>
      </c>
      <c r="S2733" t="str">
        <f t="shared" si="91"/>
        <v>UPDATE tbl_clubs SET intItemID = 2732  WHERE sku = 57068</v>
      </c>
      <c r="V2733" t="s">
        <v>2829</v>
      </c>
    </row>
    <row r="2734" spans="1:22" x14ac:dyDescent="0.25">
      <c r="A2734">
        <f t="shared" si="92"/>
        <v>2733</v>
      </c>
      <c r="B2734">
        <v>57069</v>
      </c>
      <c r="C2734">
        <v>22</v>
      </c>
      <c r="D2734">
        <v>602</v>
      </c>
      <c r="E2734" t="s">
        <v>31</v>
      </c>
      <c r="F2734" t="s">
        <v>32</v>
      </c>
      <c r="G2734" t="s">
        <v>33</v>
      </c>
      <c r="N2734" t="s">
        <v>19</v>
      </c>
      <c r="O2734" t="s">
        <v>97</v>
      </c>
      <c r="P2734" t="s">
        <v>20</v>
      </c>
      <c r="Q2734" t="s">
        <v>14</v>
      </c>
      <c r="S2734" t="str">
        <f t="shared" si="91"/>
        <v>UPDATE tbl_clubs SET intItemID = 2733  WHERE sku = 57069</v>
      </c>
      <c r="V2734" t="s">
        <v>2830</v>
      </c>
    </row>
    <row r="2735" spans="1:22" x14ac:dyDescent="0.25">
      <c r="A2735">
        <f t="shared" si="92"/>
        <v>2734</v>
      </c>
      <c r="B2735">
        <v>57070</v>
      </c>
      <c r="C2735">
        <v>71</v>
      </c>
      <c r="D2735">
        <v>28</v>
      </c>
      <c r="E2735" t="s">
        <v>38</v>
      </c>
      <c r="F2735" t="s">
        <v>32</v>
      </c>
      <c r="G2735" t="s">
        <v>33</v>
      </c>
      <c r="N2735" t="s">
        <v>19</v>
      </c>
      <c r="O2735" t="s">
        <v>97</v>
      </c>
      <c r="P2735" t="s">
        <v>20</v>
      </c>
      <c r="Q2735" t="s">
        <v>14</v>
      </c>
      <c r="S2735" t="str">
        <f t="shared" si="91"/>
        <v>UPDATE tbl_clubs SET intItemID = 2734  WHERE sku = 57070</v>
      </c>
      <c r="V2735" t="s">
        <v>2831</v>
      </c>
    </row>
    <row r="2736" spans="1:22" x14ac:dyDescent="0.25">
      <c r="A2736">
        <f t="shared" si="92"/>
        <v>2735</v>
      </c>
      <c r="B2736">
        <v>57071</v>
      </c>
      <c r="C2736">
        <v>72</v>
      </c>
      <c r="D2736">
        <v>144</v>
      </c>
      <c r="E2736" t="s">
        <v>31</v>
      </c>
      <c r="F2736" t="s">
        <v>32</v>
      </c>
      <c r="G2736" t="s">
        <v>33</v>
      </c>
      <c r="N2736" t="s">
        <v>19</v>
      </c>
      <c r="O2736" t="s">
        <v>97</v>
      </c>
      <c r="P2736" t="s">
        <v>20</v>
      </c>
      <c r="Q2736" t="s">
        <v>14</v>
      </c>
      <c r="S2736" t="str">
        <f t="shared" si="91"/>
        <v>UPDATE tbl_clubs SET intItemID = 2735  WHERE sku = 57071</v>
      </c>
      <c r="V2736" t="s">
        <v>2832</v>
      </c>
    </row>
    <row r="2737" spans="1:22" x14ac:dyDescent="0.25">
      <c r="A2737">
        <f t="shared" si="92"/>
        <v>2736</v>
      </c>
      <c r="B2737">
        <v>57072</v>
      </c>
      <c r="C2737">
        <v>61</v>
      </c>
      <c r="D2737">
        <v>1978</v>
      </c>
      <c r="E2737" t="s">
        <v>31</v>
      </c>
      <c r="F2737" t="s">
        <v>32</v>
      </c>
      <c r="G2737" t="s">
        <v>33</v>
      </c>
      <c r="N2737" t="s">
        <v>19</v>
      </c>
      <c r="O2737" t="s">
        <v>97</v>
      </c>
      <c r="P2737" t="s">
        <v>20</v>
      </c>
      <c r="Q2737" t="s">
        <v>14</v>
      </c>
      <c r="S2737" t="str">
        <f t="shared" si="91"/>
        <v>UPDATE tbl_clubs SET intItemID = 2736  WHERE sku = 57072</v>
      </c>
      <c r="V2737" t="s">
        <v>2833</v>
      </c>
    </row>
    <row r="2738" spans="1:22" x14ac:dyDescent="0.25">
      <c r="A2738">
        <f t="shared" si="92"/>
        <v>2737</v>
      </c>
      <c r="B2738">
        <v>57074</v>
      </c>
      <c r="C2738">
        <v>61</v>
      </c>
      <c r="D2738">
        <v>682</v>
      </c>
      <c r="E2738" t="s">
        <v>31</v>
      </c>
      <c r="F2738" t="s">
        <v>32</v>
      </c>
      <c r="G2738" t="s">
        <v>33</v>
      </c>
      <c r="N2738" t="s">
        <v>19</v>
      </c>
      <c r="O2738" t="s">
        <v>97</v>
      </c>
      <c r="P2738" t="s">
        <v>20</v>
      </c>
      <c r="Q2738" t="s">
        <v>14</v>
      </c>
      <c r="S2738" t="str">
        <f t="shared" si="91"/>
        <v>UPDATE tbl_clubs SET intItemID = 2737  WHERE sku = 57074</v>
      </c>
      <c r="V2738" t="s">
        <v>2834</v>
      </c>
    </row>
    <row r="2739" spans="1:22" x14ac:dyDescent="0.25">
      <c r="A2739">
        <f t="shared" si="92"/>
        <v>2738</v>
      </c>
      <c r="B2739">
        <v>57075</v>
      </c>
      <c r="C2739">
        <v>61</v>
      </c>
      <c r="D2739">
        <v>1979</v>
      </c>
      <c r="E2739" t="s">
        <v>31</v>
      </c>
      <c r="F2739" t="s">
        <v>32</v>
      </c>
      <c r="G2739" t="s">
        <v>33</v>
      </c>
      <c r="N2739" t="s">
        <v>19</v>
      </c>
      <c r="O2739" t="s">
        <v>97</v>
      </c>
      <c r="P2739" t="s">
        <v>20</v>
      </c>
      <c r="Q2739" t="s">
        <v>14</v>
      </c>
      <c r="S2739" t="str">
        <f t="shared" si="91"/>
        <v>UPDATE tbl_clubs SET intItemID = 2738  WHERE sku = 57075</v>
      </c>
      <c r="V2739" t="s">
        <v>2835</v>
      </c>
    </row>
    <row r="2740" spans="1:22" x14ac:dyDescent="0.25">
      <c r="A2740">
        <f t="shared" si="92"/>
        <v>2739</v>
      </c>
      <c r="B2740">
        <v>57076</v>
      </c>
      <c r="C2740">
        <v>71</v>
      </c>
      <c r="D2740">
        <v>203</v>
      </c>
      <c r="E2740" t="s">
        <v>36</v>
      </c>
      <c r="F2740" t="s">
        <v>32</v>
      </c>
      <c r="G2740" t="s">
        <v>33</v>
      </c>
      <c r="N2740" t="s">
        <v>19</v>
      </c>
      <c r="O2740" t="s">
        <v>97</v>
      </c>
      <c r="P2740" t="s">
        <v>20</v>
      </c>
      <c r="Q2740" t="s">
        <v>14</v>
      </c>
      <c r="S2740" t="str">
        <f t="shared" si="91"/>
        <v>UPDATE tbl_clubs SET intItemID = 2739  WHERE sku = 57076</v>
      </c>
      <c r="V2740" t="s">
        <v>2836</v>
      </c>
    </row>
    <row r="2741" spans="1:22" x14ac:dyDescent="0.25">
      <c r="A2741">
        <f t="shared" si="92"/>
        <v>2740</v>
      </c>
      <c r="B2741">
        <v>57077</v>
      </c>
      <c r="C2741">
        <v>26</v>
      </c>
      <c r="D2741">
        <v>905</v>
      </c>
      <c r="E2741" t="s">
        <v>31</v>
      </c>
      <c r="F2741" t="s">
        <v>32</v>
      </c>
      <c r="G2741" t="s">
        <v>33</v>
      </c>
      <c r="N2741" t="s">
        <v>19</v>
      </c>
      <c r="O2741" t="s">
        <v>97</v>
      </c>
      <c r="P2741" t="s">
        <v>20</v>
      </c>
      <c r="Q2741" t="s">
        <v>14</v>
      </c>
      <c r="S2741" t="str">
        <f t="shared" si="91"/>
        <v>UPDATE tbl_clubs SET intItemID = 2740  WHERE sku = 57077</v>
      </c>
      <c r="V2741" t="s">
        <v>2837</v>
      </c>
    </row>
    <row r="2742" spans="1:22" x14ac:dyDescent="0.25">
      <c r="A2742">
        <f t="shared" si="92"/>
        <v>2741</v>
      </c>
      <c r="B2742">
        <v>57078</v>
      </c>
      <c r="C2742">
        <v>22</v>
      </c>
      <c r="D2742">
        <v>1932</v>
      </c>
      <c r="E2742" t="s">
        <v>31</v>
      </c>
      <c r="F2742" t="s">
        <v>32</v>
      </c>
      <c r="G2742" t="s">
        <v>33</v>
      </c>
      <c r="N2742" t="s">
        <v>19</v>
      </c>
      <c r="O2742" t="s">
        <v>97</v>
      </c>
      <c r="P2742" t="s">
        <v>20</v>
      </c>
      <c r="Q2742" t="s">
        <v>14</v>
      </c>
      <c r="S2742" t="str">
        <f t="shared" si="91"/>
        <v>UPDATE tbl_clubs SET intItemID = 2741  WHERE sku = 57078</v>
      </c>
      <c r="V2742" t="s">
        <v>2838</v>
      </c>
    </row>
    <row r="2743" spans="1:22" x14ac:dyDescent="0.25">
      <c r="A2743">
        <f t="shared" si="92"/>
        <v>2742</v>
      </c>
      <c r="B2743">
        <v>57079</v>
      </c>
      <c r="C2743">
        <v>71</v>
      </c>
      <c r="D2743">
        <v>1856</v>
      </c>
      <c r="E2743" t="s">
        <v>43</v>
      </c>
      <c r="F2743" t="s">
        <v>18</v>
      </c>
      <c r="G2743" t="s">
        <v>33</v>
      </c>
      <c r="N2743" t="s">
        <v>19</v>
      </c>
      <c r="O2743" t="s">
        <v>97</v>
      </c>
      <c r="P2743" t="s">
        <v>20</v>
      </c>
      <c r="Q2743" t="s">
        <v>14</v>
      </c>
      <c r="S2743" t="str">
        <f t="shared" si="91"/>
        <v>UPDATE tbl_clubs SET intItemID = 2742  WHERE sku = 57079</v>
      </c>
      <c r="V2743" t="s">
        <v>2839</v>
      </c>
    </row>
    <row r="2744" spans="1:22" x14ac:dyDescent="0.25">
      <c r="A2744">
        <f t="shared" si="92"/>
        <v>2743</v>
      </c>
      <c r="B2744">
        <v>57080</v>
      </c>
      <c r="C2744">
        <v>61</v>
      </c>
      <c r="D2744">
        <v>20</v>
      </c>
      <c r="E2744" t="s">
        <v>31</v>
      </c>
      <c r="F2744" t="s">
        <v>32</v>
      </c>
      <c r="G2744" t="s">
        <v>33</v>
      </c>
      <c r="N2744" t="s">
        <v>19</v>
      </c>
      <c r="O2744" t="s">
        <v>97</v>
      </c>
      <c r="P2744" t="s">
        <v>20</v>
      </c>
      <c r="Q2744" t="s">
        <v>14</v>
      </c>
      <c r="S2744" t="str">
        <f t="shared" si="91"/>
        <v>UPDATE tbl_clubs SET intItemID = 2743  WHERE sku = 57080</v>
      </c>
      <c r="V2744" t="s">
        <v>2840</v>
      </c>
    </row>
    <row r="2745" spans="1:22" x14ac:dyDescent="0.25">
      <c r="A2745">
        <f t="shared" si="92"/>
        <v>2744</v>
      </c>
      <c r="B2745">
        <v>57081</v>
      </c>
      <c r="C2745">
        <v>71</v>
      </c>
      <c r="D2745">
        <v>28</v>
      </c>
      <c r="E2745" t="s">
        <v>39</v>
      </c>
      <c r="F2745" t="s">
        <v>40</v>
      </c>
      <c r="G2745" t="s">
        <v>42</v>
      </c>
      <c r="N2745" t="s">
        <v>19</v>
      </c>
      <c r="O2745" t="s">
        <v>97</v>
      </c>
      <c r="P2745" t="s">
        <v>20</v>
      </c>
      <c r="Q2745" t="s">
        <v>14</v>
      </c>
      <c r="S2745" t="str">
        <f t="shared" si="91"/>
        <v>UPDATE tbl_clubs SET intItemID = 2744  WHERE sku = 57081</v>
      </c>
      <c r="V2745" t="s">
        <v>2841</v>
      </c>
    </row>
    <row r="2746" spans="1:22" x14ac:dyDescent="0.25">
      <c r="A2746">
        <f t="shared" si="92"/>
        <v>2745</v>
      </c>
      <c r="B2746">
        <v>57082</v>
      </c>
      <c r="C2746">
        <v>71</v>
      </c>
      <c r="D2746">
        <v>1164</v>
      </c>
      <c r="E2746" t="s">
        <v>31</v>
      </c>
      <c r="F2746" t="s">
        <v>32</v>
      </c>
      <c r="G2746" t="s">
        <v>33</v>
      </c>
      <c r="N2746" t="s">
        <v>19</v>
      </c>
      <c r="O2746" t="s">
        <v>97</v>
      </c>
      <c r="P2746" t="s">
        <v>20</v>
      </c>
      <c r="Q2746" t="s">
        <v>14</v>
      </c>
      <c r="S2746" t="str">
        <f t="shared" si="91"/>
        <v>UPDATE tbl_clubs SET intItemID = 2745  WHERE sku = 57082</v>
      </c>
      <c r="V2746" t="s">
        <v>2842</v>
      </c>
    </row>
    <row r="2747" spans="1:22" x14ac:dyDescent="0.25">
      <c r="A2747">
        <f t="shared" si="92"/>
        <v>2746</v>
      </c>
      <c r="B2747">
        <v>57083</v>
      </c>
      <c r="C2747">
        <v>71</v>
      </c>
      <c r="D2747">
        <v>957</v>
      </c>
      <c r="E2747" t="s">
        <v>56</v>
      </c>
      <c r="F2747" t="s">
        <v>32</v>
      </c>
      <c r="G2747" t="s">
        <v>33</v>
      </c>
      <c r="N2747" t="s">
        <v>19</v>
      </c>
      <c r="O2747" t="s">
        <v>97</v>
      </c>
      <c r="P2747" t="s">
        <v>20</v>
      </c>
      <c r="Q2747" t="s">
        <v>14</v>
      </c>
      <c r="S2747" t="str">
        <f t="shared" si="91"/>
        <v>UPDATE tbl_clubs SET intItemID = 2746  WHERE sku = 57083</v>
      </c>
      <c r="V2747" t="s">
        <v>2843</v>
      </c>
    </row>
    <row r="2748" spans="1:22" x14ac:dyDescent="0.25">
      <c r="A2748">
        <f t="shared" si="92"/>
        <v>2747</v>
      </c>
      <c r="B2748">
        <v>57084</v>
      </c>
      <c r="C2748">
        <v>22</v>
      </c>
      <c r="D2748">
        <v>1928</v>
      </c>
      <c r="E2748" t="s">
        <v>31</v>
      </c>
      <c r="F2748" t="s">
        <v>40</v>
      </c>
      <c r="G2748" t="s">
        <v>33</v>
      </c>
      <c r="N2748" t="s">
        <v>19</v>
      </c>
      <c r="O2748" t="s">
        <v>97</v>
      </c>
      <c r="P2748" t="s">
        <v>20</v>
      </c>
      <c r="Q2748" t="s">
        <v>14</v>
      </c>
      <c r="S2748" t="str">
        <f t="shared" si="91"/>
        <v>UPDATE tbl_clubs SET intItemID = 2747  WHERE sku = 57084</v>
      </c>
      <c r="V2748" t="s">
        <v>2844</v>
      </c>
    </row>
    <row r="2749" spans="1:22" x14ac:dyDescent="0.25">
      <c r="A2749">
        <f t="shared" si="92"/>
        <v>2748</v>
      </c>
      <c r="B2749">
        <v>57085</v>
      </c>
      <c r="C2749">
        <v>71</v>
      </c>
      <c r="D2749">
        <v>1163</v>
      </c>
      <c r="E2749" t="s">
        <v>31</v>
      </c>
      <c r="F2749" t="s">
        <v>32</v>
      </c>
      <c r="G2749" t="s">
        <v>33</v>
      </c>
      <c r="N2749" t="s">
        <v>19</v>
      </c>
      <c r="O2749" t="s">
        <v>97</v>
      </c>
      <c r="P2749" t="s">
        <v>20</v>
      </c>
      <c r="Q2749" t="s">
        <v>14</v>
      </c>
      <c r="S2749" t="str">
        <f t="shared" si="91"/>
        <v>UPDATE tbl_clubs SET intItemID = 2748  WHERE sku = 57085</v>
      </c>
      <c r="V2749" t="s">
        <v>2845</v>
      </c>
    </row>
    <row r="2750" spans="1:22" x14ac:dyDescent="0.25">
      <c r="A2750">
        <f t="shared" si="92"/>
        <v>2749</v>
      </c>
      <c r="B2750">
        <v>57086</v>
      </c>
      <c r="C2750">
        <v>54</v>
      </c>
      <c r="D2750">
        <v>1720</v>
      </c>
      <c r="E2750" t="s">
        <v>31</v>
      </c>
      <c r="F2750" t="s">
        <v>32</v>
      </c>
      <c r="G2750" t="s">
        <v>33</v>
      </c>
      <c r="N2750" t="s">
        <v>19</v>
      </c>
      <c r="O2750" t="s">
        <v>97</v>
      </c>
      <c r="P2750" t="s">
        <v>20</v>
      </c>
      <c r="Q2750" t="s">
        <v>14</v>
      </c>
      <c r="S2750" t="str">
        <f t="shared" si="91"/>
        <v>UPDATE tbl_clubs SET intItemID = 2749  WHERE sku = 57086</v>
      </c>
      <c r="V2750" t="s">
        <v>2846</v>
      </c>
    </row>
    <row r="2751" spans="1:22" x14ac:dyDescent="0.25">
      <c r="A2751">
        <f t="shared" si="92"/>
        <v>2750</v>
      </c>
      <c r="B2751">
        <v>57087</v>
      </c>
      <c r="C2751">
        <v>71</v>
      </c>
      <c r="D2751">
        <v>62</v>
      </c>
      <c r="E2751" t="s">
        <v>38</v>
      </c>
      <c r="F2751" t="s">
        <v>40</v>
      </c>
      <c r="G2751" t="s">
        <v>33</v>
      </c>
      <c r="N2751" t="s">
        <v>19</v>
      </c>
      <c r="O2751" t="s">
        <v>97</v>
      </c>
      <c r="P2751" t="s">
        <v>20</v>
      </c>
      <c r="Q2751" t="s">
        <v>14</v>
      </c>
      <c r="S2751" t="str">
        <f t="shared" si="91"/>
        <v>UPDATE tbl_clubs SET intItemID = 2750  WHERE sku = 57087</v>
      </c>
      <c r="V2751" t="s">
        <v>2847</v>
      </c>
    </row>
    <row r="2752" spans="1:22" x14ac:dyDescent="0.25">
      <c r="A2752">
        <f t="shared" si="92"/>
        <v>2751</v>
      </c>
      <c r="B2752">
        <v>57088</v>
      </c>
      <c r="C2752">
        <v>71</v>
      </c>
      <c r="D2752">
        <v>35</v>
      </c>
      <c r="E2752" t="s">
        <v>31</v>
      </c>
      <c r="F2752" t="s">
        <v>32</v>
      </c>
      <c r="G2752" t="s">
        <v>33</v>
      </c>
      <c r="N2752" t="s">
        <v>19</v>
      </c>
      <c r="O2752" t="s">
        <v>97</v>
      </c>
      <c r="P2752" t="s">
        <v>20</v>
      </c>
      <c r="Q2752" t="s">
        <v>14</v>
      </c>
      <c r="S2752" t="str">
        <f t="shared" si="91"/>
        <v>UPDATE tbl_clubs SET intItemID = 2751  WHERE sku = 57088</v>
      </c>
      <c r="V2752" t="s">
        <v>2848</v>
      </c>
    </row>
    <row r="2753" spans="1:22" x14ac:dyDescent="0.25">
      <c r="A2753">
        <f t="shared" si="92"/>
        <v>2752</v>
      </c>
      <c r="B2753">
        <v>57089</v>
      </c>
      <c r="C2753">
        <v>71</v>
      </c>
      <c r="D2753">
        <v>28</v>
      </c>
      <c r="E2753" t="s">
        <v>38</v>
      </c>
      <c r="F2753" t="s">
        <v>32</v>
      </c>
      <c r="G2753" t="s">
        <v>33</v>
      </c>
      <c r="N2753" t="s">
        <v>19</v>
      </c>
      <c r="O2753" t="s">
        <v>97</v>
      </c>
      <c r="P2753" t="s">
        <v>20</v>
      </c>
      <c r="Q2753" t="s">
        <v>14</v>
      </c>
      <c r="S2753" t="str">
        <f t="shared" si="91"/>
        <v>UPDATE tbl_clubs SET intItemID = 2752  WHERE sku = 57089</v>
      </c>
      <c r="V2753" t="s">
        <v>2849</v>
      </c>
    </row>
    <row r="2754" spans="1:22" x14ac:dyDescent="0.25">
      <c r="A2754">
        <f t="shared" si="92"/>
        <v>2753</v>
      </c>
      <c r="B2754">
        <v>57090</v>
      </c>
      <c r="C2754">
        <v>22</v>
      </c>
      <c r="D2754">
        <v>1197</v>
      </c>
      <c r="E2754" t="s">
        <v>31</v>
      </c>
      <c r="F2754" t="s">
        <v>32</v>
      </c>
      <c r="G2754" t="s">
        <v>33</v>
      </c>
      <c r="N2754" t="s">
        <v>19</v>
      </c>
      <c r="O2754" t="s">
        <v>97</v>
      </c>
      <c r="P2754" t="s">
        <v>20</v>
      </c>
      <c r="Q2754" t="s">
        <v>14</v>
      </c>
      <c r="S2754" t="str">
        <f t="shared" si="91"/>
        <v>UPDATE tbl_clubs SET intItemID = 2753  WHERE sku = 57090</v>
      </c>
      <c r="V2754" t="s">
        <v>2850</v>
      </c>
    </row>
    <row r="2755" spans="1:22" x14ac:dyDescent="0.25">
      <c r="A2755">
        <f t="shared" si="92"/>
        <v>2754</v>
      </c>
      <c r="B2755">
        <v>57092</v>
      </c>
      <c r="C2755">
        <v>22</v>
      </c>
      <c r="D2755">
        <v>1196</v>
      </c>
      <c r="E2755" t="s">
        <v>31</v>
      </c>
      <c r="F2755" t="s">
        <v>32</v>
      </c>
      <c r="G2755" t="s">
        <v>33</v>
      </c>
      <c r="N2755" t="s">
        <v>19</v>
      </c>
      <c r="O2755" t="s">
        <v>97</v>
      </c>
      <c r="P2755" t="s">
        <v>20</v>
      </c>
      <c r="Q2755" t="s">
        <v>14</v>
      </c>
      <c r="S2755" t="str">
        <f t="shared" ref="S2755:S2818" si="93">N2755&amp;O2755&amp;" "&amp;P2755&amp;A2755&amp;" "&amp;Q2755&amp;B2755</f>
        <v>UPDATE tbl_clubs SET intItemID = 2754  WHERE sku = 57092</v>
      </c>
      <c r="V2755" t="s">
        <v>2851</v>
      </c>
    </row>
    <row r="2756" spans="1:22" x14ac:dyDescent="0.25">
      <c r="A2756">
        <f t="shared" ref="A2756:A2819" si="94">A2755+1</f>
        <v>2755</v>
      </c>
      <c r="B2756">
        <v>57094</v>
      </c>
      <c r="C2756">
        <v>71</v>
      </c>
      <c r="D2756">
        <v>2013</v>
      </c>
      <c r="E2756" t="s">
        <v>31</v>
      </c>
      <c r="F2756" t="s">
        <v>32</v>
      </c>
      <c r="G2756" t="s">
        <v>33</v>
      </c>
      <c r="N2756" t="s">
        <v>19</v>
      </c>
      <c r="O2756" t="s">
        <v>97</v>
      </c>
      <c r="P2756" t="s">
        <v>20</v>
      </c>
      <c r="Q2756" t="s">
        <v>14</v>
      </c>
      <c r="S2756" t="str">
        <f t="shared" si="93"/>
        <v>UPDATE tbl_clubs SET intItemID = 2755  WHERE sku = 57094</v>
      </c>
      <c r="V2756" t="s">
        <v>2852</v>
      </c>
    </row>
    <row r="2757" spans="1:22" x14ac:dyDescent="0.25">
      <c r="A2757">
        <f t="shared" si="94"/>
        <v>2756</v>
      </c>
      <c r="B2757">
        <v>57095</v>
      </c>
      <c r="C2757">
        <v>71</v>
      </c>
      <c r="D2757">
        <v>1163</v>
      </c>
      <c r="E2757" t="s">
        <v>31</v>
      </c>
      <c r="F2757" t="s">
        <v>32</v>
      </c>
      <c r="G2757" t="s">
        <v>33</v>
      </c>
      <c r="N2757" t="s">
        <v>19</v>
      </c>
      <c r="O2757" t="s">
        <v>97</v>
      </c>
      <c r="P2757" t="s">
        <v>20</v>
      </c>
      <c r="Q2757" t="s">
        <v>14</v>
      </c>
      <c r="S2757" t="str">
        <f t="shared" si="93"/>
        <v>UPDATE tbl_clubs SET intItemID = 2756  WHERE sku = 57095</v>
      </c>
      <c r="V2757" t="s">
        <v>2853</v>
      </c>
    </row>
    <row r="2758" spans="1:22" x14ac:dyDescent="0.25">
      <c r="A2758">
        <f t="shared" si="94"/>
        <v>2757</v>
      </c>
      <c r="B2758">
        <v>57096</v>
      </c>
      <c r="C2758">
        <v>71</v>
      </c>
      <c r="D2758">
        <v>28</v>
      </c>
      <c r="E2758" t="s">
        <v>39</v>
      </c>
      <c r="F2758" t="s">
        <v>40</v>
      </c>
      <c r="G2758" t="s">
        <v>42</v>
      </c>
      <c r="N2758" t="s">
        <v>19</v>
      </c>
      <c r="O2758" t="s">
        <v>97</v>
      </c>
      <c r="P2758" t="s">
        <v>20</v>
      </c>
      <c r="Q2758" t="s">
        <v>14</v>
      </c>
      <c r="S2758" t="str">
        <f t="shared" si="93"/>
        <v>UPDATE tbl_clubs SET intItemID = 2757  WHERE sku = 57096</v>
      </c>
      <c r="V2758" t="s">
        <v>2854</v>
      </c>
    </row>
    <row r="2759" spans="1:22" x14ac:dyDescent="0.25">
      <c r="A2759">
        <f t="shared" si="94"/>
        <v>2758</v>
      </c>
      <c r="B2759">
        <v>57097</v>
      </c>
      <c r="C2759">
        <v>71</v>
      </c>
      <c r="D2759">
        <v>1168</v>
      </c>
      <c r="E2759" t="s">
        <v>31</v>
      </c>
      <c r="F2759" t="s">
        <v>32</v>
      </c>
      <c r="G2759" t="s">
        <v>33</v>
      </c>
      <c r="N2759" t="s">
        <v>19</v>
      </c>
      <c r="O2759" t="s">
        <v>97</v>
      </c>
      <c r="P2759" t="s">
        <v>20</v>
      </c>
      <c r="Q2759" t="s">
        <v>14</v>
      </c>
      <c r="S2759" t="str">
        <f t="shared" si="93"/>
        <v>UPDATE tbl_clubs SET intItemID = 2758  WHERE sku = 57097</v>
      </c>
      <c r="V2759" t="s">
        <v>2855</v>
      </c>
    </row>
    <row r="2760" spans="1:22" x14ac:dyDescent="0.25">
      <c r="A2760">
        <f t="shared" si="94"/>
        <v>2759</v>
      </c>
      <c r="B2760">
        <v>57098</v>
      </c>
      <c r="C2760">
        <v>61</v>
      </c>
      <c r="D2760">
        <v>20</v>
      </c>
      <c r="E2760" t="s">
        <v>31</v>
      </c>
      <c r="F2760" t="s">
        <v>32</v>
      </c>
      <c r="G2760" t="s">
        <v>33</v>
      </c>
      <c r="N2760" t="s">
        <v>19</v>
      </c>
      <c r="O2760" t="s">
        <v>97</v>
      </c>
      <c r="P2760" t="s">
        <v>20</v>
      </c>
      <c r="Q2760" t="s">
        <v>14</v>
      </c>
      <c r="S2760" t="str">
        <f t="shared" si="93"/>
        <v>UPDATE tbl_clubs SET intItemID = 2759  WHERE sku = 57098</v>
      </c>
      <c r="V2760" t="s">
        <v>2856</v>
      </c>
    </row>
    <row r="2761" spans="1:22" x14ac:dyDescent="0.25">
      <c r="A2761">
        <f t="shared" si="94"/>
        <v>2760</v>
      </c>
      <c r="B2761">
        <v>57100</v>
      </c>
      <c r="C2761">
        <v>71</v>
      </c>
      <c r="D2761">
        <v>1856</v>
      </c>
      <c r="E2761" t="s">
        <v>43</v>
      </c>
      <c r="F2761" t="s">
        <v>18</v>
      </c>
      <c r="G2761" t="s">
        <v>33</v>
      </c>
      <c r="N2761" t="s">
        <v>19</v>
      </c>
      <c r="O2761" t="s">
        <v>97</v>
      </c>
      <c r="P2761" t="s">
        <v>20</v>
      </c>
      <c r="Q2761" t="s">
        <v>14</v>
      </c>
      <c r="S2761" t="str">
        <f t="shared" si="93"/>
        <v>UPDATE tbl_clubs SET intItemID = 2760  WHERE sku = 57100</v>
      </c>
      <c r="V2761" t="s">
        <v>2857</v>
      </c>
    </row>
    <row r="2762" spans="1:22" x14ac:dyDescent="0.25">
      <c r="A2762">
        <f t="shared" si="94"/>
        <v>2761</v>
      </c>
      <c r="B2762">
        <v>57101</v>
      </c>
      <c r="C2762">
        <v>54</v>
      </c>
      <c r="D2762">
        <v>1703</v>
      </c>
      <c r="E2762" t="s">
        <v>31</v>
      </c>
      <c r="F2762" t="s">
        <v>32</v>
      </c>
      <c r="G2762" t="s">
        <v>33</v>
      </c>
      <c r="N2762" t="s">
        <v>19</v>
      </c>
      <c r="O2762" t="s">
        <v>97</v>
      </c>
      <c r="P2762" t="s">
        <v>20</v>
      </c>
      <c r="Q2762" t="s">
        <v>14</v>
      </c>
      <c r="S2762" t="str">
        <f t="shared" si="93"/>
        <v>UPDATE tbl_clubs SET intItemID = 2761  WHERE sku = 57101</v>
      </c>
      <c r="V2762" t="s">
        <v>2858</v>
      </c>
    </row>
    <row r="2763" spans="1:22" x14ac:dyDescent="0.25">
      <c r="A2763">
        <f t="shared" si="94"/>
        <v>2762</v>
      </c>
      <c r="B2763">
        <v>57103</v>
      </c>
      <c r="C2763">
        <v>71</v>
      </c>
      <c r="D2763">
        <v>203</v>
      </c>
      <c r="E2763" t="s">
        <v>36</v>
      </c>
      <c r="F2763" t="s">
        <v>32</v>
      </c>
      <c r="G2763" t="s">
        <v>33</v>
      </c>
      <c r="N2763" t="s">
        <v>19</v>
      </c>
      <c r="O2763" t="s">
        <v>97</v>
      </c>
      <c r="P2763" t="s">
        <v>20</v>
      </c>
      <c r="Q2763" t="s">
        <v>14</v>
      </c>
      <c r="S2763" t="str">
        <f t="shared" si="93"/>
        <v>UPDATE tbl_clubs SET intItemID = 2762  WHERE sku = 57103</v>
      </c>
      <c r="V2763" t="s">
        <v>2859</v>
      </c>
    </row>
    <row r="2764" spans="1:22" x14ac:dyDescent="0.25">
      <c r="A2764">
        <f t="shared" si="94"/>
        <v>2763</v>
      </c>
      <c r="B2764">
        <v>57104</v>
      </c>
      <c r="C2764">
        <v>71</v>
      </c>
      <c r="D2764">
        <v>2003</v>
      </c>
      <c r="E2764" t="s">
        <v>31</v>
      </c>
      <c r="F2764" t="s">
        <v>32</v>
      </c>
      <c r="G2764" t="s">
        <v>33</v>
      </c>
      <c r="N2764" t="s">
        <v>19</v>
      </c>
      <c r="O2764" t="s">
        <v>97</v>
      </c>
      <c r="P2764" t="s">
        <v>20</v>
      </c>
      <c r="Q2764" t="s">
        <v>14</v>
      </c>
      <c r="S2764" t="str">
        <f t="shared" si="93"/>
        <v>UPDATE tbl_clubs SET intItemID = 2763  WHERE sku = 57104</v>
      </c>
      <c r="V2764" t="s">
        <v>2860</v>
      </c>
    </row>
    <row r="2765" spans="1:22" x14ac:dyDescent="0.25">
      <c r="A2765">
        <f t="shared" si="94"/>
        <v>2764</v>
      </c>
      <c r="B2765">
        <v>57105</v>
      </c>
      <c r="C2765">
        <v>72</v>
      </c>
      <c r="D2765">
        <v>1430</v>
      </c>
      <c r="E2765" t="s">
        <v>43</v>
      </c>
      <c r="F2765" t="s">
        <v>32</v>
      </c>
      <c r="G2765" t="s">
        <v>33</v>
      </c>
      <c r="N2765" t="s">
        <v>19</v>
      </c>
      <c r="O2765" t="s">
        <v>97</v>
      </c>
      <c r="P2765" t="s">
        <v>20</v>
      </c>
      <c r="Q2765" t="s">
        <v>14</v>
      </c>
      <c r="S2765" t="str">
        <f t="shared" si="93"/>
        <v>UPDATE tbl_clubs SET intItemID = 2764  WHERE sku = 57105</v>
      </c>
      <c r="V2765" t="s">
        <v>2861</v>
      </c>
    </row>
    <row r="2766" spans="1:22" x14ac:dyDescent="0.25">
      <c r="A2766">
        <f t="shared" si="94"/>
        <v>2765</v>
      </c>
      <c r="B2766">
        <v>57106</v>
      </c>
      <c r="C2766">
        <v>71</v>
      </c>
      <c r="D2766">
        <v>957</v>
      </c>
      <c r="E2766" t="s">
        <v>56</v>
      </c>
      <c r="F2766" t="s">
        <v>32</v>
      </c>
      <c r="G2766" t="s">
        <v>33</v>
      </c>
      <c r="N2766" t="s">
        <v>19</v>
      </c>
      <c r="O2766" t="s">
        <v>97</v>
      </c>
      <c r="P2766" t="s">
        <v>20</v>
      </c>
      <c r="Q2766" t="s">
        <v>14</v>
      </c>
      <c r="S2766" t="str">
        <f t="shared" si="93"/>
        <v>UPDATE tbl_clubs SET intItemID = 2765  WHERE sku = 57106</v>
      </c>
      <c r="V2766" t="s">
        <v>2862</v>
      </c>
    </row>
    <row r="2767" spans="1:22" x14ac:dyDescent="0.25">
      <c r="A2767">
        <f t="shared" si="94"/>
        <v>2766</v>
      </c>
      <c r="B2767">
        <v>57107</v>
      </c>
      <c r="C2767">
        <v>71</v>
      </c>
      <c r="D2767">
        <v>516</v>
      </c>
      <c r="E2767" t="s">
        <v>43</v>
      </c>
      <c r="F2767" t="s">
        <v>32</v>
      </c>
      <c r="G2767" t="s">
        <v>33</v>
      </c>
      <c r="N2767" t="s">
        <v>19</v>
      </c>
      <c r="O2767" t="s">
        <v>97</v>
      </c>
      <c r="P2767" t="s">
        <v>20</v>
      </c>
      <c r="Q2767" t="s">
        <v>14</v>
      </c>
      <c r="S2767" t="str">
        <f t="shared" si="93"/>
        <v>UPDATE tbl_clubs SET intItemID = 2766  WHERE sku = 57107</v>
      </c>
      <c r="V2767" t="s">
        <v>2863</v>
      </c>
    </row>
    <row r="2768" spans="1:22" x14ac:dyDescent="0.25">
      <c r="A2768">
        <f t="shared" si="94"/>
        <v>2767</v>
      </c>
      <c r="B2768">
        <v>57108</v>
      </c>
      <c r="C2768">
        <v>71</v>
      </c>
      <c r="D2768">
        <v>1108</v>
      </c>
      <c r="E2768" t="s">
        <v>43</v>
      </c>
      <c r="F2768" t="s">
        <v>44</v>
      </c>
      <c r="G2768" t="s">
        <v>33</v>
      </c>
      <c r="N2768" t="s">
        <v>19</v>
      </c>
      <c r="O2768" t="s">
        <v>97</v>
      </c>
      <c r="P2768" t="s">
        <v>20</v>
      </c>
      <c r="Q2768" t="s">
        <v>14</v>
      </c>
      <c r="S2768" t="str">
        <f t="shared" si="93"/>
        <v>UPDATE tbl_clubs SET intItemID = 2767  WHERE sku = 57108</v>
      </c>
      <c r="V2768" t="s">
        <v>2864</v>
      </c>
    </row>
    <row r="2769" spans="1:22" x14ac:dyDescent="0.25">
      <c r="A2769">
        <f t="shared" si="94"/>
        <v>2768</v>
      </c>
      <c r="B2769">
        <v>57109</v>
      </c>
      <c r="C2769">
        <v>57</v>
      </c>
      <c r="D2769">
        <v>1734</v>
      </c>
      <c r="E2769" t="s">
        <v>43</v>
      </c>
      <c r="F2769" t="s">
        <v>32</v>
      </c>
      <c r="G2769" t="s">
        <v>33</v>
      </c>
      <c r="N2769" t="s">
        <v>19</v>
      </c>
      <c r="O2769" t="s">
        <v>97</v>
      </c>
      <c r="P2769" t="s">
        <v>20</v>
      </c>
      <c r="Q2769" t="s">
        <v>14</v>
      </c>
      <c r="S2769" t="str">
        <f t="shared" si="93"/>
        <v>UPDATE tbl_clubs SET intItemID = 2768  WHERE sku = 57109</v>
      </c>
      <c r="V2769" t="s">
        <v>2865</v>
      </c>
    </row>
    <row r="2770" spans="1:22" x14ac:dyDescent="0.25">
      <c r="A2770">
        <f t="shared" si="94"/>
        <v>2769</v>
      </c>
      <c r="B2770">
        <v>57110</v>
      </c>
      <c r="C2770">
        <v>57</v>
      </c>
      <c r="D2770">
        <v>1732</v>
      </c>
      <c r="E2770" t="s">
        <v>43</v>
      </c>
      <c r="F2770" t="s">
        <v>32</v>
      </c>
      <c r="G2770" t="s">
        <v>33</v>
      </c>
      <c r="N2770" t="s">
        <v>19</v>
      </c>
      <c r="O2770" t="s">
        <v>97</v>
      </c>
      <c r="P2770" t="s">
        <v>20</v>
      </c>
      <c r="Q2770" t="s">
        <v>14</v>
      </c>
      <c r="S2770" t="str">
        <f t="shared" si="93"/>
        <v>UPDATE tbl_clubs SET intItemID = 2769  WHERE sku = 57110</v>
      </c>
      <c r="V2770" t="s">
        <v>2866</v>
      </c>
    </row>
    <row r="2771" spans="1:22" x14ac:dyDescent="0.25">
      <c r="A2771">
        <f t="shared" si="94"/>
        <v>2770</v>
      </c>
      <c r="B2771">
        <v>57111</v>
      </c>
      <c r="C2771">
        <v>71</v>
      </c>
      <c r="D2771">
        <v>28</v>
      </c>
      <c r="E2771" t="s">
        <v>38</v>
      </c>
      <c r="F2771" t="s">
        <v>32</v>
      </c>
      <c r="G2771" t="s">
        <v>33</v>
      </c>
      <c r="N2771" t="s">
        <v>19</v>
      </c>
      <c r="O2771" t="s">
        <v>97</v>
      </c>
      <c r="P2771" t="s">
        <v>20</v>
      </c>
      <c r="Q2771" t="s">
        <v>14</v>
      </c>
      <c r="S2771" t="str">
        <f t="shared" si="93"/>
        <v>UPDATE tbl_clubs SET intItemID = 2770  WHERE sku = 57111</v>
      </c>
      <c r="V2771" t="s">
        <v>2867</v>
      </c>
    </row>
    <row r="2772" spans="1:22" x14ac:dyDescent="0.25">
      <c r="A2772">
        <f t="shared" si="94"/>
        <v>2771</v>
      </c>
      <c r="B2772">
        <v>57112</v>
      </c>
      <c r="C2772">
        <v>61</v>
      </c>
      <c r="D2772">
        <v>1989</v>
      </c>
      <c r="E2772" t="s">
        <v>43</v>
      </c>
      <c r="F2772" t="s">
        <v>32</v>
      </c>
      <c r="G2772" t="s">
        <v>33</v>
      </c>
      <c r="N2772" t="s">
        <v>19</v>
      </c>
      <c r="O2772" t="s">
        <v>97</v>
      </c>
      <c r="P2772" t="s">
        <v>20</v>
      </c>
      <c r="Q2772" t="s">
        <v>14</v>
      </c>
      <c r="S2772" t="str">
        <f t="shared" si="93"/>
        <v>UPDATE tbl_clubs SET intItemID = 2771  WHERE sku = 57112</v>
      </c>
      <c r="V2772" t="s">
        <v>2868</v>
      </c>
    </row>
    <row r="2773" spans="1:22" x14ac:dyDescent="0.25">
      <c r="A2773">
        <f t="shared" si="94"/>
        <v>2772</v>
      </c>
      <c r="B2773">
        <v>57113</v>
      </c>
      <c r="C2773">
        <v>71</v>
      </c>
      <c r="D2773">
        <v>28</v>
      </c>
      <c r="E2773" t="s">
        <v>38</v>
      </c>
      <c r="F2773" t="s">
        <v>32</v>
      </c>
      <c r="G2773" t="s">
        <v>33</v>
      </c>
      <c r="N2773" t="s">
        <v>19</v>
      </c>
      <c r="O2773" t="s">
        <v>97</v>
      </c>
      <c r="P2773" t="s">
        <v>20</v>
      </c>
      <c r="Q2773" t="s">
        <v>14</v>
      </c>
      <c r="S2773" t="str">
        <f t="shared" si="93"/>
        <v>UPDATE tbl_clubs SET intItemID = 2772  WHERE sku = 57113</v>
      </c>
      <c r="V2773" t="s">
        <v>2869</v>
      </c>
    </row>
    <row r="2774" spans="1:22" x14ac:dyDescent="0.25">
      <c r="A2774">
        <f t="shared" si="94"/>
        <v>2773</v>
      </c>
      <c r="B2774">
        <v>57114</v>
      </c>
      <c r="C2774">
        <v>61</v>
      </c>
      <c r="D2774">
        <v>462</v>
      </c>
      <c r="E2774" t="s">
        <v>43</v>
      </c>
      <c r="F2774" t="s">
        <v>44</v>
      </c>
      <c r="G2774" t="s">
        <v>33</v>
      </c>
      <c r="N2774" t="s">
        <v>19</v>
      </c>
      <c r="O2774" t="s">
        <v>97</v>
      </c>
      <c r="P2774" t="s">
        <v>20</v>
      </c>
      <c r="Q2774" t="s">
        <v>14</v>
      </c>
      <c r="S2774" t="str">
        <f t="shared" si="93"/>
        <v>UPDATE tbl_clubs SET intItemID = 2773  WHERE sku = 57114</v>
      </c>
      <c r="V2774" t="s">
        <v>2870</v>
      </c>
    </row>
    <row r="2775" spans="1:22" x14ac:dyDescent="0.25">
      <c r="A2775">
        <f t="shared" si="94"/>
        <v>2774</v>
      </c>
      <c r="B2775">
        <v>57115</v>
      </c>
      <c r="C2775">
        <v>71</v>
      </c>
      <c r="D2775">
        <v>1855</v>
      </c>
      <c r="E2775" t="s">
        <v>43</v>
      </c>
      <c r="F2775" t="s">
        <v>32</v>
      </c>
      <c r="G2775" t="s">
        <v>33</v>
      </c>
      <c r="N2775" t="s">
        <v>19</v>
      </c>
      <c r="O2775" t="s">
        <v>97</v>
      </c>
      <c r="P2775" t="s">
        <v>20</v>
      </c>
      <c r="Q2775" t="s">
        <v>14</v>
      </c>
      <c r="S2775" t="str">
        <f t="shared" si="93"/>
        <v>UPDATE tbl_clubs SET intItemID = 2774  WHERE sku = 57115</v>
      </c>
      <c r="V2775" t="s">
        <v>2871</v>
      </c>
    </row>
    <row r="2776" spans="1:22" x14ac:dyDescent="0.25">
      <c r="A2776">
        <f t="shared" si="94"/>
        <v>2775</v>
      </c>
      <c r="B2776">
        <v>57116</v>
      </c>
      <c r="C2776">
        <v>71</v>
      </c>
      <c r="D2776">
        <v>1305</v>
      </c>
      <c r="E2776" t="s">
        <v>43</v>
      </c>
      <c r="F2776" t="s">
        <v>44</v>
      </c>
      <c r="G2776" t="s">
        <v>33</v>
      </c>
      <c r="N2776" t="s">
        <v>19</v>
      </c>
      <c r="O2776" t="s">
        <v>97</v>
      </c>
      <c r="P2776" t="s">
        <v>20</v>
      </c>
      <c r="Q2776" t="s">
        <v>14</v>
      </c>
      <c r="S2776" t="str">
        <f t="shared" si="93"/>
        <v>UPDATE tbl_clubs SET intItemID = 2775  WHERE sku = 57116</v>
      </c>
      <c r="V2776" t="s">
        <v>2872</v>
      </c>
    </row>
    <row r="2777" spans="1:22" x14ac:dyDescent="0.25">
      <c r="A2777">
        <f t="shared" si="94"/>
        <v>2776</v>
      </c>
      <c r="B2777">
        <v>57117</v>
      </c>
      <c r="C2777">
        <v>72</v>
      </c>
      <c r="D2777">
        <v>6</v>
      </c>
      <c r="E2777" t="s">
        <v>38</v>
      </c>
      <c r="F2777" t="s">
        <v>32</v>
      </c>
      <c r="G2777" t="s">
        <v>33</v>
      </c>
      <c r="N2777" t="s">
        <v>19</v>
      </c>
      <c r="O2777" t="s">
        <v>97</v>
      </c>
      <c r="P2777" t="s">
        <v>20</v>
      </c>
      <c r="Q2777" t="s">
        <v>14</v>
      </c>
      <c r="S2777" t="str">
        <f t="shared" si="93"/>
        <v>UPDATE tbl_clubs SET intItemID = 2776  WHERE sku = 57117</v>
      </c>
      <c r="V2777" t="s">
        <v>2873</v>
      </c>
    </row>
    <row r="2778" spans="1:22" x14ac:dyDescent="0.25">
      <c r="A2778">
        <f t="shared" si="94"/>
        <v>2777</v>
      </c>
      <c r="B2778">
        <v>57119</v>
      </c>
      <c r="C2778">
        <v>72</v>
      </c>
      <c r="D2778">
        <v>145</v>
      </c>
      <c r="E2778" t="s">
        <v>38</v>
      </c>
      <c r="F2778" t="s">
        <v>32</v>
      </c>
      <c r="G2778" t="s">
        <v>33</v>
      </c>
      <c r="N2778" t="s">
        <v>19</v>
      </c>
      <c r="O2778" t="s">
        <v>97</v>
      </c>
      <c r="P2778" t="s">
        <v>20</v>
      </c>
      <c r="Q2778" t="s">
        <v>14</v>
      </c>
      <c r="S2778" t="str">
        <f t="shared" si="93"/>
        <v>UPDATE tbl_clubs SET intItemID = 2777  WHERE sku = 57119</v>
      </c>
      <c r="V2778" t="s">
        <v>2874</v>
      </c>
    </row>
    <row r="2779" spans="1:22" x14ac:dyDescent="0.25">
      <c r="A2779">
        <f t="shared" si="94"/>
        <v>2778</v>
      </c>
      <c r="B2779">
        <v>57120</v>
      </c>
      <c r="C2779">
        <v>72</v>
      </c>
      <c r="D2779">
        <v>146</v>
      </c>
      <c r="E2779" t="s">
        <v>38</v>
      </c>
      <c r="F2779" t="s">
        <v>32</v>
      </c>
      <c r="G2779" t="s">
        <v>33</v>
      </c>
      <c r="N2779" t="s">
        <v>19</v>
      </c>
      <c r="O2779" t="s">
        <v>97</v>
      </c>
      <c r="P2779" t="s">
        <v>20</v>
      </c>
      <c r="Q2779" t="s">
        <v>14</v>
      </c>
      <c r="S2779" t="str">
        <f t="shared" si="93"/>
        <v>UPDATE tbl_clubs SET intItemID = 2778  WHERE sku = 57120</v>
      </c>
      <c r="V2779" t="s">
        <v>2875</v>
      </c>
    </row>
    <row r="2780" spans="1:22" x14ac:dyDescent="0.25">
      <c r="A2780">
        <f t="shared" si="94"/>
        <v>2779</v>
      </c>
      <c r="B2780">
        <v>57121</v>
      </c>
      <c r="C2780">
        <v>71</v>
      </c>
      <c r="D2780">
        <v>28</v>
      </c>
      <c r="E2780" t="s">
        <v>39</v>
      </c>
      <c r="F2780" t="s">
        <v>40</v>
      </c>
      <c r="G2780" t="s">
        <v>42</v>
      </c>
      <c r="N2780" t="s">
        <v>19</v>
      </c>
      <c r="O2780" t="s">
        <v>97</v>
      </c>
      <c r="P2780" t="s">
        <v>20</v>
      </c>
      <c r="Q2780" t="s">
        <v>14</v>
      </c>
      <c r="S2780" t="str">
        <f t="shared" si="93"/>
        <v>UPDATE tbl_clubs SET intItemID = 2779  WHERE sku = 57121</v>
      </c>
      <c r="V2780" t="s">
        <v>2876</v>
      </c>
    </row>
    <row r="2781" spans="1:22" x14ac:dyDescent="0.25">
      <c r="A2781">
        <f t="shared" si="94"/>
        <v>2780</v>
      </c>
      <c r="B2781">
        <v>57122</v>
      </c>
      <c r="C2781">
        <v>61</v>
      </c>
      <c r="D2781">
        <v>664</v>
      </c>
      <c r="E2781" t="s">
        <v>31</v>
      </c>
      <c r="F2781" t="s">
        <v>32</v>
      </c>
      <c r="G2781" t="s">
        <v>33</v>
      </c>
      <c r="N2781" t="s">
        <v>19</v>
      </c>
      <c r="O2781" t="s">
        <v>97</v>
      </c>
      <c r="P2781" t="s">
        <v>20</v>
      </c>
      <c r="Q2781" t="s">
        <v>14</v>
      </c>
      <c r="S2781" t="str">
        <f t="shared" si="93"/>
        <v>UPDATE tbl_clubs SET intItemID = 2780  WHERE sku = 57122</v>
      </c>
      <c r="V2781" t="s">
        <v>2877</v>
      </c>
    </row>
    <row r="2782" spans="1:22" x14ac:dyDescent="0.25">
      <c r="A2782">
        <f t="shared" si="94"/>
        <v>2781</v>
      </c>
      <c r="B2782">
        <v>57123</v>
      </c>
      <c r="C2782">
        <v>71</v>
      </c>
      <c r="D2782">
        <v>203</v>
      </c>
      <c r="E2782" t="s">
        <v>36</v>
      </c>
      <c r="F2782" t="s">
        <v>32</v>
      </c>
      <c r="G2782" t="s">
        <v>33</v>
      </c>
      <c r="N2782" t="s">
        <v>19</v>
      </c>
      <c r="O2782" t="s">
        <v>97</v>
      </c>
      <c r="P2782" t="s">
        <v>20</v>
      </c>
      <c r="Q2782" t="s">
        <v>14</v>
      </c>
      <c r="S2782" t="str">
        <f t="shared" si="93"/>
        <v>UPDATE tbl_clubs SET intItemID = 2781  WHERE sku = 57123</v>
      </c>
      <c r="V2782" t="s">
        <v>2878</v>
      </c>
    </row>
    <row r="2783" spans="1:22" x14ac:dyDescent="0.25">
      <c r="A2783">
        <f t="shared" si="94"/>
        <v>2782</v>
      </c>
      <c r="B2783">
        <v>57124</v>
      </c>
      <c r="C2783">
        <v>71</v>
      </c>
      <c r="D2783">
        <v>1856</v>
      </c>
      <c r="E2783" t="s">
        <v>43</v>
      </c>
      <c r="F2783" t="s">
        <v>18</v>
      </c>
      <c r="G2783" t="s">
        <v>33</v>
      </c>
      <c r="N2783" t="s">
        <v>19</v>
      </c>
      <c r="O2783" t="s">
        <v>97</v>
      </c>
      <c r="P2783" t="s">
        <v>20</v>
      </c>
      <c r="Q2783" t="s">
        <v>14</v>
      </c>
      <c r="S2783" t="str">
        <f t="shared" si="93"/>
        <v>UPDATE tbl_clubs SET intItemID = 2782  WHERE sku = 57124</v>
      </c>
      <c r="V2783" t="s">
        <v>2879</v>
      </c>
    </row>
    <row r="2784" spans="1:22" x14ac:dyDescent="0.25">
      <c r="A2784">
        <f t="shared" si="94"/>
        <v>2783</v>
      </c>
      <c r="B2784">
        <v>57125</v>
      </c>
      <c r="C2784">
        <v>61</v>
      </c>
      <c r="D2784">
        <v>664</v>
      </c>
      <c r="E2784" t="s">
        <v>38</v>
      </c>
      <c r="F2784" t="s">
        <v>32</v>
      </c>
      <c r="G2784" t="s">
        <v>33</v>
      </c>
      <c r="N2784" t="s">
        <v>19</v>
      </c>
      <c r="O2784" t="s">
        <v>97</v>
      </c>
      <c r="P2784" t="s">
        <v>20</v>
      </c>
      <c r="Q2784" t="s">
        <v>14</v>
      </c>
      <c r="S2784" t="str">
        <f t="shared" si="93"/>
        <v>UPDATE tbl_clubs SET intItemID = 2783  WHERE sku = 57125</v>
      </c>
      <c r="V2784" t="s">
        <v>2880</v>
      </c>
    </row>
    <row r="2785" spans="1:22" x14ac:dyDescent="0.25">
      <c r="A2785">
        <f t="shared" si="94"/>
        <v>2784</v>
      </c>
      <c r="B2785">
        <v>57126</v>
      </c>
      <c r="C2785">
        <v>71</v>
      </c>
      <c r="D2785">
        <v>28</v>
      </c>
      <c r="E2785" t="s">
        <v>38</v>
      </c>
      <c r="F2785" t="s">
        <v>32</v>
      </c>
      <c r="G2785" t="s">
        <v>33</v>
      </c>
      <c r="N2785" t="s">
        <v>19</v>
      </c>
      <c r="O2785" t="s">
        <v>97</v>
      </c>
      <c r="P2785" t="s">
        <v>20</v>
      </c>
      <c r="Q2785" t="s">
        <v>14</v>
      </c>
      <c r="S2785" t="str">
        <f t="shared" si="93"/>
        <v>UPDATE tbl_clubs SET intItemID = 2784  WHERE sku = 57126</v>
      </c>
      <c r="V2785" t="s">
        <v>2881</v>
      </c>
    </row>
    <row r="2786" spans="1:22" x14ac:dyDescent="0.25">
      <c r="A2786">
        <f t="shared" si="94"/>
        <v>2785</v>
      </c>
      <c r="B2786">
        <v>57127</v>
      </c>
      <c r="C2786">
        <v>61</v>
      </c>
      <c r="D2786">
        <v>664</v>
      </c>
      <c r="E2786" t="s">
        <v>38</v>
      </c>
      <c r="F2786" t="s">
        <v>32</v>
      </c>
      <c r="G2786" t="s">
        <v>33</v>
      </c>
      <c r="N2786" t="s">
        <v>19</v>
      </c>
      <c r="O2786" t="s">
        <v>97</v>
      </c>
      <c r="P2786" t="s">
        <v>20</v>
      </c>
      <c r="Q2786" t="s">
        <v>14</v>
      </c>
      <c r="S2786" t="str">
        <f t="shared" si="93"/>
        <v>UPDATE tbl_clubs SET intItemID = 2785  WHERE sku = 57127</v>
      </c>
      <c r="V2786" t="s">
        <v>2882</v>
      </c>
    </row>
    <row r="2787" spans="1:22" x14ac:dyDescent="0.25">
      <c r="A2787">
        <f t="shared" si="94"/>
        <v>2786</v>
      </c>
      <c r="B2787">
        <v>57128</v>
      </c>
      <c r="C2787">
        <v>71</v>
      </c>
      <c r="D2787">
        <v>28</v>
      </c>
      <c r="E2787" t="s">
        <v>38</v>
      </c>
      <c r="F2787" t="s">
        <v>32</v>
      </c>
      <c r="G2787" t="s">
        <v>33</v>
      </c>
      <c r="N2787" t="s">
        <v>19</v>
      </c>
      <c r="O2787" t="s">
        <v>97</v>
      </c>
      <c r="P2787" t="s">
        <v>20</v>
      </c>
      <c r="Q2787" t="s">
        <v>14</v>
      </c>
      <c r="S2787" t="str">
        <f t="shared" si="93"/>
        <v>UPDATE tbl_clubs SET intItemID = 2786  WHERE sku = 57128</v>
      </c>
      <c r="V2787" t="s">
        <v>2883</v>
      </c>
    </row>
    <row r="2788" spans="1:22" x14ac:dyDescent="0.25">
      <c r="A2788">
        <f t="shared" si="94"/>
        <v>2787</v>
      </c>
      <c r="B2788">
        <v>57129</v>
      </c>
      <c r="C2788">
        <v>71</v>
      </c>
      <c r="D2788">
        <v>28</v>
      </c>
      <c r="E2788" t="s">
        <v>31</v>
      </c>
      <c r="F2788" t="s">
        <v>32</v>
      </c>
      <c r="G2788" t="s">
        <v>33</v>
      </c>
      <c r="N2788" t="s">
        <v>19</v>
      </c>
      <c r="O2788" t="s">
        <v>97</v>
      </c>
      <c r="P2788" t="s">
        <v>20</v>
      </c>
      <c r="Q2788" t="s">
        <v>14</v>
      </c>
      <c r="S2788" t="str">
        <f t="shared" si="93"/>
        <v>UPDATE tbl_clubs SET intItemID = 2787  WHERE sku = 57129</v>
      </c>
      <c r="V2788" t="s">
        <v>2884</v>
      </c>
    </row>
    <row r="2789" spans="1:22" x14ac:dyDescent="0.25">
      <c r="A2789">
        <f t="shared" si="94"/>
        <v>2788</v>
      </c>
      <c r="B2789">
        <v>57130</v>
      </c>
      <c r="C2789">
        <v>71</v>
      </c>
      <c r="D2789">
        <v>27</v>
      </c>
      <c r="E2789" t="s">
        <v>38</v>
      </c>
      <c r="F2789" t="s">
        <v>32</v>
      </c>
      <c r="G2789" t="s">
        <v>33</v>
      </c>
      <c r="N2789" t="s">
        <v>19</v>
      </c>
      <c r="O2789" t="s">
        <v>97</v>
      </c>
      <c r="P2789" t="s">
        <v>20</v>
      </c>
      <c r="Q2789" t="s">
        <v>14</v>
      </c>
      <c r="S2789" t="str">
        <f t="shared" si="93"/>
        <v>UPDATE tbl_clubs SET intItemID = 2788  WHERE sku = 57130</v>
      </c>
      <c r="V2789" t="s">
        <v>2885</v>
      </c>
    </row>
    <row r="2790" spans="1:22" x14ac:dyDescent="0.25">
      <c r="A2790">
        <f t="shared" si="94"/>
        <v>2789</v>
      </c>
      <c r="B2790">
        <v>57132</v>
      </c>
      <c r="C2790">
        <v>71</v>
      </c>
      <c r="D2790">
        <v>28</v>
      </c>
      <c r="E2790" t="s">
        <v>39</v>
      </c>
      <c r="F2790" t="s">
        <v>40</v>
      </c>
      <c r="G2790" t="s">
        <v>42</v>
      </c>
      <c r="N2790" t="s">
        <v>19</v>
      </c>
      <c r="O2790" t="s">
        <v>97</v>
      </c>
      <c r="P2790" t="s">
        <v>20</v>
      </c>
      <c r="Q2790" t="s">
        <v>14</v>
      </c>
      <c r="S2790" t="str">
        <f t="shared" si="93"/>
        <v>UPDATE tbl_clubs SET intItemID = 2789  WHERE sku = 57132</v>
      </c>
      <c r="V2790" t="s">
        <v>2886</v>
      </c>
    </row>
    <row r="2791" spans="1:22" x14ac:dyDescent="0.25">
      <c r="A2791">
        <f t="shared" si="94"/>
        <v>2790</v>
      </c>
      <c r="B2791">
        <v>57133</v>
      </c>
      <c r="C2791">
        <v>71</v>
      </c>
      <c r="D2791">
        <v>203</v>
      </c>
      <c r="E2791" t="s">
        <v>36</v>
      </c>
      <c r="F2791" t="s">
        <v>32</v>
      </c>
      <c r="G2791" t="s">
        <v>33</v>
      </c>
      <c r="N2791" t="s">
        <v>19</v>
      </c>
      <c r="O2791" t="s">
        <v>97</v>
      </c>
      <c r="P2791" t="s">
        <v>20</v>
      </c>
      <c r="Q2791" t="s">
        <v>14</v>
      </c>
      <c r="S2791" t="str">
        <f t="shared" si="93"/>
        <v>UPDATE tbl_clubs SET intItemID = 2790  WHERE sku = 57133</v>
      </c>
      <c r="V2791" t="s">
        <v>2887</v>
      </c>
    </row>
    <row r="2792" spans="1:22" x14ac:dyDescent="0.25">
      <c r="A2792">
        <f t="shared" si="94"/>
        <v>2791</v>
      </c>
      <c r="B2792">
        <v>57134</v>
      </c>
      <c r="C2792">
        <v>71</v>
      </c>
      <c r="D2792">
        <v>1856</v>
      </c>
      <c r="E2792" t="s">
        <v>43</v>
      </c>
      <c r="F2792" t="s">
        <v>18</v>
      </c>
      <c r="G2792" t="s">
        <v>33</v>
      </c>
      <c r="N2792" t="s">
        <v>19</v>
      </c>
      <c r="O2792" t="s">
        <v>97</v>
      </c>
      <c r="P2792" t="s">
        <v>20</v>
      </c>
      <c r="Q2792" t="s">
        <v>14</v>
      </c>
      <c r="S2792" t="str">
        <f t="shared" si="93"/>
        <v>UPDATE tbl_clubs SET intItemID = 2791  WHERE sku = 57134</v>
      </c>
      <c r="V2792" t="s">
        <v>2888</v>
      </c>
    </row>
    <row r="2793" spans="1:22" x14ac:dyDescent="0.25">
      <c r="A2793">
        <f t="shared" si="94"/>
        <v>2792</v>
      </c>
      <c r="B2793">
        <v>57135</v>
      </c>
      <c r="C2793">
        <v>71</v>
      </c>
      <c r="D2793">
        <v>957</v>
      </c>
      <c r="E2793" t="s">
        <v>56</v>
      </c>
      <c r="F2793" t="s">
        <v>32</v>
      </c>
      <c r="G2793" t="s">
        <v>33</v>
      </c>
      <c r="N2793" t="s">
        <v>19</v>
      </c>
      <c r="O2793" t="s">
        <v>97</v>
      </c>
      <c r="P2793" t="s">
        <v>20</v>
      </c>
      <c r="Q2793" t="s">
        <v>14</v>
      </c>
      <c r="S2793" t="str">
        <f t="shared" si="93"/>
        <v>UPDATE tbl_clubs SET intItemID = 2792  WHERE sku = 57135</v>
      </c>
      <c r="V2793" t="s">
        <v>2889</v>
      </c>
    </row>
    <row r="2794" spans="1:22" x14ac:dyDescent="0.25">
      <c r="A2794">
        <f t="shared" si="94"/>
        <v>2793</v>
      </c>
      <c r="B2794">
        <v>57136</v>
      </c>
      <c r="C2794">
        <v>71</v>
      </c>
      <c r="D2794">
        <v>28</v>
      </c>
      <c r="E2794" t="s">
        <v>38</v>
      </c>
      <c r="F2794" t="s">
        <v>32</v>
      </c>
      <c r="G2794" t="s">
        <v>33</v>
      </c>
      <c r="N2794" t="s">
        <v>19</v>
      </c>
      <c r="O2794" t="s">
        <v>97</v>
      </c>
      <c r="P2794" t="s">
        <v>20</v>
      </c>
      <c r="Q2794" t="s">
        <v>14</v>
      </c>
      <c r="S2794" t="str">
        <f t="shared" si="93"/>
        <v>UPDATE tbl_clubs SET intItemID = 2793  WHERE sku = 57136</v>
      </c>
      <c r="V2794" t="s">
        <v>2890</v>
      </c>
    </row>
    <row r="2795" spans="1:22" x14ac:dyDescent="0.25">
      <c r="A2795">
        <f t="shared" si="94"/>
        <v>2794</v>
      </c>
      <c r="B2795">
        <v>57137</v>
      </c>
      <c r="C2795">
        <v>71</v>
      </c>
      <c r="D2795">
        <v>28</v>
      </c>
      <c r="E2795" t="s">
        <v>31</v>
      </c>
      <c r="F2795" t="s">
        <v>32</v>
      </c>
      <c r="G2795" t="s">
        <v>33</v>
      </c>
      <c r="N2795" t="s">
        <v>19</v>
      </c>
      <c r="O2795" t="s">
        <v>97</v>
      </c>
      <c r="P2795" t="s">
        <v>20</v>
      </c>
      <c r="Q2795" t="s">
        <v>14</v>
      </c>
      <c r="S2795" t="str">
        <f t="shared" si="93"/>
        <v>UPDATE tbl_clubs SET intItemID = 2794  WHERE sku = 57137</v>
      </c>
      <c r="V2795" t="s">
        <v>2891</v>
      </c>
    </row>
    <row r="2796" spans="1:22" x14ac:dyDescent="0.25">
      <c r="A2796">
        <f t="shared" si="94"/>
        <v>2795</v>
      </c>
      <c r="B2796">
        <v>57138</v>
      </c>
      <c r="C2796">
        <v>71</v>
      </c>
      <c r="D2796">
        <v>957</v>
      </c>
      <c r="E2796" t="s">
        <v>56</v>
      </c>
      <c r="F2796" t="s">
        <v>32</v>
      </c>
      <c r="G2796" t="s">
        <v>33</v>
      </c>
      <c r="N2796" t="s">
        <v>19</v>
      </c>
      <c r="O2796" t="s">
        <v>97</v>
      </c>
      <c r="P2796" t="s">
        <v>20</v>
      </c>
      <c r="Q2796" t="s">
        <v>14</v>
      </c>
      <c r="S2796" t="str">
        <f t="shared" si="93"/>
        <v>UPDATE tbl_clubs SET intItemID = 2795  WHERE sku = 57138</v>
      </c>
      <c r="V2796" t="s">
        <v>2892</v>
      </c>
    </row>
    <row r="2797" spans="1:22" x14ac:dyDescent="0.25">
      <c r="A2797">
        <f t="shared" si="94"/>
        <v>2796</v>
      </c>
      <c r="B2797">
        <v>57139</v>
      </c>
      <c r="C2797">
        <v>71</v>
      </c>
      <c r="D2797">
        <v>28</v>
      </c>
      <c r="E2797" t="s">
        <v>38</v>
      </c>
      <c r="F2797" t="s">
        <v>32</v>
      </c>
      <c r="G2797" t="s">
        <v>33</v>
      </c>
      <c r="N2797" t="s">
        <v>19</v>
      </c>
      <c r="O2797" t="s">
        <v>97</v>
      </c>
      <c r="P2797" t="s">
        <v>20</v>
      </c>
      <c r="Q2797" t="s">
        <v>14</v>
      </c>
      <c r="S2797" t="str">
        <f t="shared" si="93"/>
        <v>UPDATE tbl_clubs SET intItemID = 2796  WHERE sku = 57139</v>
      </c>
      <c r="V2797" t="s">
        <v>2893</v>
      </c>
    </row>
    <row r="2798" spans="1:22" x14ac:dyDescent="0.25">
      <c r="A2798">
        <f t="shared" si="94"/>
        <v>2797</v>
      </c>
      <c r="B2798">
        <v>57141</v>
      </c>
      <c r="C2798">
        <v>71</v>
      </c>
      <c r="D2798">
        <v>28</v>
      </c>
      <c r="E2798" t="s">
        <v>39</v>
      </c>
      <c r="F2798" t="s">
        <v>40</v>
      </c>
      <c r="G2798" t="s">
        <v>42</v>
      </c>
      <c r="N2798" t="s">
        <v>19</v>
      </c>
      <c r="O2798" t="s">
        <v>97</v>
      </c>
      <c r="P2798" t="s">
        <v>20</v>
      </c>
      <c r="Q2798" t="s">
        <v>14</v>
      </c>
      <c r="S2798" t="str">
        <f t="shared" si="93"/>
        <v>UPDATE tbl_clubs SET intItemID = 2797  WHERE sku = 57141</v>
      </c>
      <c r="V2798" t="s">
        <v>2894</v>
      </c>
    </row>
    <row r="2799" spans="1:22" x14ac:dyDescent="0.25">
      <c r="A2799">
        <f t="shared" si="94"/>
        <v>2798</v>
      </c>
      <c r="B2799">
        <v>57142</v>
      </c>
      <c r="C2799">
        <v>71</v>
      </c>
      <c r="D2799">
        <v>203</v>
      </c>
      <c r="E2799" t="s">
        <v>36</v>
      </c>
      <c r="F2799" t="s">
        <v>32</v>
      </c>
      <c r="G2799" t="s">
        <v>33</v>
      </c>
      <c r="N2799" t="s">
        <v>19</v>
      </c>
      <c r="O2799" t="s">
        <v>97</v>
      </c>
      <c r="P2799" t="s">
        <v>20</v>
      </c>
      <c r="Q2799" t="s">
        <v>14</v>
      </c>
      <c r="S2799" t="str">
        <f t="shared" si="93"/>
        <v>UPDATE tbl_clubs SET intItemID = 2798  WHERE sku = 57142</v>
      </c>
      <c r="V2799" t="s">
        <v>2895</v>
      </c>
    </row>
    <row r="2800" spans="1:22" x14ac:dyDescent="0.25">
      <c r="A2800">
        <f t="shared" si="94"/>
        <v>2799</v>
      </c>
      <c r="B2800">
        <v>57143</v>
      </c>
      <c r="C2800">
        <v>71</v>
      </c>
      <c r="D2800">
        <v>1856</v>
      </c>
      <c r="E2800" t="s">
        <v>43</v>
      </c>
      <c r="F2800" t="s">
        <v>18</v>
      </c>
      <c r="G2800" t="s">
        <v>33</v>
      </c>
      <c r="N2800" t="s">
        <v>19</v>
      </c>
      <c r="O2800" t="s">
        <v>97</v>
      </c>
      <c r="P2800" t="s">
        <v>20</v>
      </c>
      <c r="Q2800" t="s">
        <v>14</v>
      </c>
      <c r="S2800" t="str">
        <f t="shared" si="93"/>
        <v>UPDATE tbl_clubs SET intItemID = 2799  WHERE sku = 57143</v>
      </c>
      <c r="V2800" t="s">
        <v>2896</v>
      </c>
    </row>
    <row r="2801" spans="1:22" x14ac:dyDescent="0.25">
      <c r="A2801">
        <f t="shared" si="94"/>
        <v>2800</v>
      </c>
      <c r="B2801">
        <v>57144</v>
      </c>
      <c r="C2801">
        <v>71</v>
      </c>
      <c r="D2801">
        <v>957</v>
      </c>
      <c r="E2801" t="s">
        <v>56</v>
      </c>
      <c r="F2801" t="s">
        <v>32</v>
      </c>
      <c r="G2801" t="s">
        <v>33</v>
      </c>
      <c r="N2801" t="s">
        <v>19</v>
      </c>
      <c r="O2801" t="s">
        <v>97</v>
      </c>
      <c r="P2801" t="s">
        <v>20</v>
      </c>
      <c r="Q2801" t="s">
        <v>14</v>
      </c>
      <c r="S2801" t="str">
        <f t="shared" si="93"/>
        <v>UPDATE tbl_clubs SET intItemID = 2800  WHERE sku = 57144</v>
      </c>
      <c r="V2801" t="s">
        <v>2897</v>
      </c>
    </row>
    <row r="2802" spans="1:22" x14ac:dyDescent="0.25">
      <c r="A2802">
        <f t="shared" si="94"/>
        <v>2801</v>
      </c>
      <c r="B2802">
        <v>57145</v>
      </c>
      <c r="C2802">
        <v>71</v>
      </c>
      <c r="D2802">
        <v>28</v>
      </c>
      <c r="E2802" t="s">
        <v>38</v>
      </c>
      <c r="F2802" t="s">
        <v>32</v>
      </c>
      <c r="G2802" t="s">
        <v>33</v>
      </c>
      <c r="N2802" t="s">
        <v>19</v>
      </c>
      <c r="O2802" t="s">
        <v>97</v>
      </c>
      <c r="P2802" t="s">
        <v>20</v>
      </c>
      <c r="Q2802" t="s">
        <v>14</v>
      </c>
      <c r="S2802" t="str">
        <f t="shared" si="93"/>
        <v>UPDATE tbl_clubs SET intItemID = 2801  WHERE sku = 57145</v>
      </c>
      <c r="V2802" t="s">
        <v>2898</v>
      </c>
    </row>
    <row r="2803" spans="1:22" x14ac:dyDescent="0.25">
      <c r="A2803">
        <f t="shared" si="94"/>
        <v>2802</v>
      </c>
      <c r="B2803">
        <v>57146</v>
      </c>
      <c r="C2803">
        <v>71</v>
      </c>
      <c r="D2803">
        <v>28</v>
      </c>
      <c r="E2803" t="s">
        <v>38</v>
      </c>
      <c r="F2803" t="s">
        <v>32</v>
      </c>
      <c r="G2803" t="s">
        <v>33</v>
      </c>
      <c r="N2803" t="s">
        <v>19</v>
      </c>
      <c r="O2803" t="s">
        <v>97</v>
      </c>
      <c r="P2803" t="s">
        <v>20</v>
      </c>
      <c r="Q2803" t="s">
        <v>14</v>
      </c>
      <c r="S2803" t="str">
        <f t="shared" si="93"/>
        <v>UPDATE tbl_clubs SET intItemID = 2802  WHERE sku = 57146</v>
      </c>
      <c r="V2803" t="s">
        <v>2899</v>
      </c>
    </row>
    <row r="2804" spans="1:22" x14ac:dyDescent="0.25">
      <c r="A2804">
        <f t="shared" si="94"/>
        <v>2803</v>
      </c>
      <c r="B2804">
        <v>57147</v>
      </c>
      <c r="C2804">
        <v>71</v>
      </c>
      <c r="D2804">
        <v>28</v>
      </c>
      <c r="E2804" t="s">
        <v>31</v>
      </c>
      <c r="F2804" t="s">
        <v>32</v>
      </c>
      <c r="G2804" t="s">
        <v>33</v>
      </c>
      <c r="N2804" t="s">
        <v>19</v>
      </c>
      <c r="O2804" t="s">
        <v>97</v>
      </c>
      <c r="P2804" t="s">
        <v>20</v>
      </c>
      <c r="Q2804" t="s">
        <v>14</v>
      </c>
      <c r="S2804" t="str">
        <f t="shared" si="93"/>
        <v>UPDATE tbl_clubs SET intItemID = 2803  WHERE sku = 57147</v>
      </c>
      <c r="V2804" t="s">
        <v>2900</v>
      </c>
    </row>
    <row r="2805" spans="1:22" x14ac:dyDescent="0.25">
      <c r="A2805">
        <f t="shared" si="94"/>
        <v>2804</v>
      </c>
      <c r="B2805">
        <v>57148</v>
      </c>
      <c r="C2805">
        <v>71</v>
      </c>
      <c r="D2805">
        <v>28</v>
      </c>
      <c r="E2805" t="s">
        <v>39</v>
      </c>
      <c r="F2805" t="s">
        <v>40</v>
      </c>
      <c r="G2805" t="s">
        <v>42</v>
      </c>
      <c r="N2805" t="s">
        <v>19</v>
      </c>
      <c r="O2805" t="s">
        <v>97</v>
      </c>
      <c r="P2805" t="s">
        <v>20</v>
      </c>
      <c r="Q2805" t="s">
        <v>14</v>
      </c>
      <c r="S2805" t="str">
        <f t="shared" si="93"/>
        <v>UPDATE tbl_clubs SET intItemID = 2804  WHERE sku = 57148</v>
      </c>
      <c r="V2805" t="s">
        <v>2901</v>
      </c>
    </row>
    <row r="2806" spans="1:22" x14ac:dyDescent="0.25">
      <c r="A2806">
        <f t="shared" si="94"/>
        <v>2805</v>
      </c>
      <c r="B2806">
        <v>57149</v>
      </c>
      <c r="C2806">
        <v>71</v>
      </c>
      <c r="D2806">
        <v>203</v>
      </c>
      <c r="E2806" t="s">
        <v>36</v>
      </c>
      <c r="F2806" t="s">
        <v>32</v>
      </c>
      <c r="G2806" t="s">
        <v>33</v>
      </c>
      <c r="N2806" t="s">
        <v>19</v>
      </c>
      <c r="O2806" t="s">
        <v>97</v>
      </c>
      <c r="P2806" t="s">
        <v>20</v>
      </c>
      <c r="Q2806" t="s">
        <v>14</v>
      </c>
      <c r="S2806" t="str">
        <f t="shared" si="93"/>
        <v>UPDATE tbl_clubs SET intItemID = 2805  WHERE sku = 57149</v>
      </c>
      <c r="V2806" t="s">
        <v>2902</v>
      </c>
    </row>
    <row r="2807" spans="1:22" x14ac:dyDescent="0.25">
      <c r="A2807">
        <f t="shared" si="94"/>
        <v>2806</v>
      </c>
      <c r="B2807">
        <v>57150</v>
      </c>
      <c r="C2807">
        <v>71</v>
      </c>
      <c r="D2807">
        <v>1856</v>
      </c>
      <c r="E2807" t="s">
        <v>43</v>
      </c>
      <c r="F2807" t="s">
        <v>18</v>
      </c>
      <c r="G2807" t="s">
        <v>33</v>
      </c>
      <c r="N2807" t="s">
        <v>19</v>
      </c>
      <c r="O2807" t="s">
        <v>97</v>
      </c>
      <c r="P2807" t="s">
        <v>20</v>
      </c>
      <c r="Q2807" t="s">
        <v>14</v>
      </c>
      <c r="S2807" t="str">
        <f t="shared" si="93"/>
        <v>UPDATE tbl_clubs SET intItemID = 2806  WHERE sku = 57150</v>
      </c>
      <c r="V2807" t="s">
        <v>2903</v>
      </c>
    </row>
    <row r="2808" spans="1:22" x14ac:dyDescent="0.25">
      <c r="A2808">
        <f t="shared" si="94"/>
        <v>2807</v>
      </c>
      <c r="B2808">
        <v>57153</v>
      </c>
      <c r="C2808">
        <v>71</v>
      </c>
      <c r="D2808">
        <v>28</v>
      </c>
      <c r="E2808" t="s">
        <v>38</v>
      </c>
      <c r="F2808" t="s">
        <v>32</v>
      </c>
      <c r="G2808" t="s">
        <v>33</v>
      </c>
      <c r="N2808" t="s">
        <v>19</v>
      </c>
      <c r="O2808" t="s">
        <v>97</v>
      </c>
      <c r="P2808" t="s">
        <v>20</v>
      </c>
      <c r="Q2808" t="s">
        <v>14</v>
      </c>
      <c r="S2808" t="str">
        <f t="shared" si="93"/>
        <v>UPDATE tbl_clubs SET intItemID = 2807  WHERE sku = 57153</v>
      </c>
      <c r="V2808" t="s">
        <v>2904</v>
      </c>
    </row>
    <row r="2809" spans="1:22" x14ac:dyDescent="0.25">
      <c r="A2809">
        <f t="shared" si="94"/>
        <v>2808</v>
      </c>
      <c r="B2809">
        <v>57156</v>
      </c>
      <c r="C2809">
        <v>71</v>
      </c>
      <c r="D2809">
        <v>867</v>
      </c>
      <c r="E2809" t="s">
        <v>39</v>
      </c>
      <c r="F2809" t="s">
        <v>32</v>
      </c>
      <c r="G2809" t="s">
        <v>42</v>
      </c>
      <c r="N2809" t="s">
        <v>19</v>
      </c>
      <c r="O2809" t="s">
        <v>97</v>
      </c>
      <c r="P2809" t="s">
        <v>20</v>
      </c>
      <c r="Q2809" t="s">
        <v>14</v>
      </c>
      <c r="S2809" t="str">
        <f t="shared" si="93"/>
        <v>UPDATE tbl_clubs SET intItemID = 2808  WHERE sku = 57156</v>
      </c>
      <c r="V2809" t="s">
        <v>2905</v>
      </c>
    </row>
    <row r="2810" spans="1:22" x14ac:dyDescent="0.25">
      <c r="A2810">
        <f t="shared" si="94"/>
        <v>2809</v>
      </c>
      <c r="B2810">
        <v>57157</v>
      </c>
      <c r="C2810">
        <v>71</v>
      </c>
      <c r="D2810">
        <v>867</v>
      </c>
      <c r="E2810" t="s">
        <v>39</v>
      </c>
      <c r="F2810" t="s">
        <v>32</v>
      </c>
      <c r="G2810" t="s">
        <v>42</v>
      </c>
      <c r="N2810" t="s">
        <v>19</v>
      </c>
      <c r="O2810" t="s">
        <v>97</v>
      </c>
      <c r="P2810" t="s">
        <v>20</v>
      </c>
      <c r="Q2810" t="s">
        <v>14</v>
      </c>
      <c r="S2810" t="str">
        <f t="shared" si="93"/>
        <v>UPDATE tbl_clubs SET intItemID = 2809  WHERE sku = 57157</v>
      </c>
      <c r="V2810" t="s">
        <v>2906</v>
      </c>
    </row>
    <row r="2811" spans="1:22" x14ac:dyDescent="0.25">
      <c r="A2811">
        <f t="shared" si="94"/>
        <v>2810</v>
      </c>
      <c r="B2811">
        <v>57158</v>
      </c>
      <c r="C2811">
        <v>71</v>
      </c>
      <c r="D2811">
        <v>867</v>
      </c>
      <c r="E2811" t="s">
        <v>43</v>
      </c>
      <c r="F2811" t="s">
        <v>44</v>
      </c>
      <c r="G2811" t="s">
        <v>33</v>
      </c>
      <c r="N2811" t="s">
        <v>19</v>
      </c>
      <c r="O2811" t="s">
        <v>97</v>
      </c>
      <c r="P2811" t="s">
        <v>20</v>
      </c>
      <c r="Q2811" t="s">
        <v>14</v>
      </c>
      <c r="S2811" t="str">
        <f t="shared" si="93"/>
        <v>UPDATE tbl_clubs SET intItemID = 2810  WHERE sku = 57158</v>
      </c>
      <c r="V2811" t="s">
        <v>2907</v>
      </c>
    </row>
    <row r="2812" spans="1:22" x14ac:dyDescent="0.25">
      <c r="A2812">
        <f t="shared" si="94"/>
        <v>2811</v>
      </c>
      <c r="B2812">
        <v>57159</v>
      </c>
      <c r="C2812">
        <v>71</v>
      </c>
      <c r="D2812">
        <v>867</v>
      </c>
      <c r="E2812" t="s">
        <v>38</v>
      </c>
      <c r="F2812" t="s">
        <v>32</v>
      </c>
      <c r="G2812" t="s">
        <v>33</v>
      </c>
      <c r="N2812" t="s">
        <v>19</v>
      </c>
      <c r="O2812" t="s">
        <v>97</v>
      </c>
      <c r="P2812" t="s">
        <v>20</v>
      </c>
      <c r="Q2812" t="s">
        <v>14</v>
      </c>
      <c r="S2812" t="str">
        <f t="shared" si="93"/>
        <v>UPDATE tbl_clubs SET intItemID = 2811  WHERE sku = 57159</v>
      </c>
      <c r="V2812" t="s">
        <v>2908</v>
      </c>
    </row>
    <row r="2813" spans="1:22" x14ac:dyDescent="0.25">
      <c r="A2813">
        <f t="shared" si="94"/>
        <v>2812</v>
      </c>
      <c r="B2813">
        <v>57160</v>
      </c>
      <c r="C2813">
        <v>71</v>
      </c>
      <c r="D2813">
        <v>867</v>
      </c>
      <c r="E2813" t="s">
        <v>38</v>
      </c>
      <c r="F2813" t="s">
        <v>32</v>
      </c>
      <c r="G2813" t="s">
        <v>33</v>
      </c>
      <c r="N2813" t="s">
        <v>19</v>
      </c>
      <c r="O2813" t="s">
        <v>97</v>
      </c>
      <c r="P2813" t="s">
        <v>20</v>
      </c>
      <c r="Q2813" t="s">
        <v>14</v>
      </c>
      <c r="S2813" t="str">
        <f t="shared" si="93"/>
        <v>UPDATE tbl_clubs SET intItemID = 2812  WHERE sku = 57160</v>
      </c>
      <c r="V2813" t="s">
        <v>2909</v>
      </c>
    </row>
    <row r="2814" spans="1:22" x14ac:dyDescent="0.25">
      <c r="A2814">
        <f t="shared" si="94"/>
        <v>2813</v>
      </c>
      <c r="B2814">
        <v>57161</v>
      </c>
      <c r="C2814">
        <v>71</v>
      </c>
      <c r="D2814">
        <v>867</v>
      </c>
      <c r="E2814" t="s">
        <v>38</v>
      </c>
      <c r="F2814" t="s">
        <v>32</v>
      </c>
      <c r="G2814" t="s">
        <v>33</v>
      </c>
      <c r="N2814" t="s">
        <v>19</v>
      </c>
      <c r="O2814" t="s">
        <v>97</v>
      </c>
      <c r="P2814" t="s">
        <v>20</v>
      </c>
      <c r="Q2814" t="s">
        <v>14</v>
      </c>
      <c r="S2814" t="str">
        <f t="shared" si="93"/>
        <v>UPDATE tbl_clubs SET intItemID = 2813  WHERE sku = 57161</v>
      </c>
      <c r="V2814" t="s">
        <v>2910</v>
      </c>
    </row>
    <row r="2815" spans="1:22" x14ac:dyDescent="0.25">
      <c r="A2815">
        <f t="shared" si="94"/>
        <v>2814</v>
      </c>
      <c r="B2815">
        <v>57162</v>
      </c>
      <c r="C2815">
        <v>71</v>
      </c>
      <c r="D2815">
        <v>867</v>
      </c>
      <c r="E2815" t="s">
        <v>31</v>
      </c>
      <c r="F2815" t="s">
        <v>32</v>
      </c>
      <c r="G2815" t="s">
        <v>33</v>
      </c>
      <c r="N2815" t="s">
        <v>19</v>
      </c>
      <c r="O2815" t="s">
        <v>97</v>
      </c>
      <c r="P2815" t="s">
        <v>20</v>
      </c>
      <c r="Q2815" t="s">
        <v>14</v>
      </c>
      <c r="S2815" t="str">
        <f t="shared" si="93"/>
        <v>UPDATE tbl_clubs SET intItemID = 2814  WHERE sku = 57162</v>
      </c>
      <c r="V2815" t="s">
        <v>2911</v>
      </c>
    </row>
    <row r="2816" spans="1:22" x14ac:dyDescent="0.25">
      <c r="A2816">
        <f t="shared" si="94"/>
        <v>2815</v>
      </c>
      <c r="B2816">
        <v>57164</v>
      </c>
      <c r="C2816">
        <v>71</v>
      </c>
      <c r="D2816">
        <v>1127</v>
      </c>
      <c r="E2816" t="s">
        <v>39</v>
      </c>
      <c r="F2816" t="s">
        <v>40</v>
      </c>
      <c r="G2816" t="s">
        <v>42</v>
      </c>
      <c r="N2816" t="s">
        <v>19</v>
      </c>
      <c r="O2816" t="s">
        <v>97</v>
      </c>
      <c r="P2816" t="s">
        <v>20</v>
      </c>
      <c r="Q2816" t="s">
        <v>14</v>
      </c>
      <c r="S2816" t="str">
        <f t="shared" si="93"/>
        <v>UPDATE tbl_clubs SET intItemID = 2815  WHERE sku = 57164</v>
      </c>
      <c r="V2816" t="s">
        <v>2912</v>
      </c>
    </row>
    <row r="2817" spans="1:22" x14ac:dyDescent="0.25">
      <c r="A2817">
        <f t="shared" si="94"/>
        <v>2816</v>
      </c>
      <c r="B2817">
        <v>57165</v>
      </c>
      <c r="C2817">
        <v>71</v>
      </c>
      <c r="D2817">
        <v>1642</v>
      </c>
      <c r="E2817" t="s">
        <v>36</v>
      </c>
      <c r="F2817" t="s">
        <v>32</v>
      </c>
      <c r="G2817" t="s">
        <v>33</v>
      </c>
      <c r="N2817" t="s">
        <v>19</v>
      </c>
      <c r="O2817" t="s">
        <v>97</v>
      </c>
      <c r="P2817" t="s">
        <v>20</v>
      </c>
      <c r="Q2817" t="s">
        <v>14</v>
      </c>
      <c r="S2817" t="str">
        <f t="shared" si="93"/>
        <v>UPDATE tbl_clubs SET intItemID = 2816  WHERE sku = 57165</v>
      </c>
      <c r="V2817" t="s">
        <v>2913</v>
      </c>
    </row>
    <row r="2818" spans="1:22" x14ac:dyDescent="0.25">
      <c r="A2818">
        <f t="shared" si="94"/>
        <v>2817</v>
      </c>
      <c r="B2818">
        <v>57166</v>
      </c>
      <c r="C2818">
        <v>71</v>
      </c>
      <c r="D2818">
        <v>1109</v>
      </c>
      <c r="E2818" t="s">
        <v>43</v>
      </c>
      <c r="F2818" t="s">
        <v>44</v>
      </c>
      <c r="G2818" t="s">
        <v>33</v>
      </c>
      <c r="N2818" t="s">
        <v>19</v>
      </c>
      <c r="O2818" t="s">
        <v>97</v>
      </c>
      <c r="P2818" t="s">
        <v>20</v>
      </c>
      <c r="Q2818" t="s">
        <v>14</v>
      </c>
      <c r="S2818" t="str">
        <f t="shared" si="93"/>
        <v>UPDATE tbl_clubs SET intItemID = 2817  WHERE sku = 57166</v>
      </c>
      <c r="V2818" t="s">
        <v>2914</v>
      </c>
    </row>
    <row r="2819" spans="1:22" x14ac:dyDescent="0.25">
      <c r="A2819">
        <f t="shared" si="94"/>
        <v>2818</v>
      </c>
      <c r="B2819">
        <v>57167</v>
      </c>
      <c r="C2819">
        <v>71</v>
      </c>
      <c r="D2819">
        <v>950</v>
      </c>
      <c r="E2819" t="s">
        <v>56</v>
      </c>
      <c r="F2819" t="s">
        <v>32</v>
      </c>
      <c r="G2819" t="s">
        <v>33</v>
      </c>
      <c r="N2819" t="s">
        <v>19</v>
      </c>
      <c r="O2819" t="s">
        <v>97</v>
      </c>
      <c r="P2819" t="s">
        <v>20</v>
      </c>
      <c r="Q2819" t="s">
        <v>14</v>
      </c>
      <c r="S2819" t="str">
        <f t="shared" ref="S2819:S2882" si="95">N2819&amp;O2819&amp;" "&amp;P2819&amp;A2819&amp;" "&amp;Q2819&amp;B2819</f>
        <v>UPDATE tbl_clubs SET intItemID = 2818  WHERE sku = 57167</v>
      </c>
      <c r="V2819" t="s">
        <v>2915</v>
      </c>
    </row>
    <row r="2820" spans="1:22" x14ac:dyDescent="0.25">
      <c r="A2820">
        <f t="shared" ref="A2820:A2883" si="96">A2819+1</f>
        <v>2819</v>
      </c>
      <c r="B2820">
        <v>57168</v>
      </c>
      <c r="C2820">
        <v>71</v>
      </c>
      <c r="D2820">
        <v>28</v>
      </c>
      <c r="E2820" t="s">
        <v>38</v>
      </c>
      <c r="F2820" t="s">
        <v>32</v>
      </c>
      <c r="G2820" t="s">
        <v>33</v>
      </c>
      <c r="N2820" t="s">
        <v>19</v>
      </c>
      <c r="O2820" t="s">
        <v>97</v>
      </c>
      <c r="P2820" t="s">
        <v>20</v>
      </c>
      <c r="Q2820" t="s">
        <v>14</v>
      </c>
      <c r="S2820" t="str">
        <f t="shared" si="95"/>
        <v>UPDATE tbl_clubs SET intItemID = 2819  WHERE sku = 57168</v>
      </c>
      <c r="V2820" t="s">
        <v>2916</v>
      </c>
    </row>
    <row r="2821" spans="1:22" x14ac:dyDescent="0.25">
      <c r="A2821">
        <f t="shared" si="96"/>
        <v>2820</v>
      </c>
      <c r="B2821">
        <v>57169</v>
      </c>
      <c r="C2821">
        <v>71</v>
      </c>
      <c r="D2821">
        <v>28</v>
      </c>
      <c r="E2821" t="s">
        <v>38</v>
      </c>
      <c r="F2821" t="s">
        <v>32</v>
      </c>
      <c r="G2821" t="s">
        <v>33</v>
      </c>
      <c r="N2821" t="s">
        <v>19</v>
      </c>
      <c r="O2821" t="s">
        <v>97</v>
      </c>
      <c r="P2821" t="s">
        <v>20</v>
      </c>
      <c r="Q2821" t="s">
        <v>14</v>
      </c>
      <c r="S2821" t="str">
        <f t="shared" si="95"/>
        <v>UPDATE tbl_clubs SET intItemID = 2820  WHERE sku = 57169</v>
      </c>
      <c r="V2821" t="s">
        <v>2917</v>
      </c>
    </row>
    <row r="2822" spans="1:22" x14ac:dyDescent="0.25">
      <c r="A2822">
        <f t="shared" si="96"/>
        <v>2821</v>
      </c>
      <c r="B2822">
        <v>57170</v>
      </c>
      <c r="C2822">
        <v>71</v>
      </c>
      <c r="D2822">
        <v>948</v>
      </c>
      <c r="E2822" t="s">
        <v>31</v>
      </c>
      <c r="F2822" t="s">
        <v>32</v>
      </c>
      <c r="G2822" t="s">
        <v>33</v>
      </c>
      <c r="N2822" t="s">
        <v>19</v>
      </c>
      <c r="O2822" t="s">
        <v>97</v>
      </c>
      <c r="P2822" t="s">
        <v>20</v>
      </c>
      <c r="Q2822" t="s">
        <v>14</v>
      </c>
      <c r="S2822" t="str">
        <f t="shared" si="95"/>
        <v>UPDATE tbl_clubs SET intItemID = 2821  WHERE sku = 57170</v>
      </c>
      <c r="V2822" t="s">
        <v>2918</v>
      </c>
    </row>
    <row r="2823" spans="1:22" x14ac:dyDescent="0.25">
      <c r="A2823">
        <f t="shared" si="96"/>
        <v>2822</v>
      </c>
      <c r="B2823">
        <v>57171</v>
      </c>
      <c r="C2823">
        <v>71</v>
      </c>
      <c r="D2823">
        <v>28</v>
      </c>
      <c r="E2823" t="s">
        <v>39</v>
      </c>
      <c r="F2823" t="s">
        <v>40</v>
      </c>
      <c r="G2823" t="s">
        <v>42</v>
      </c>
      <c r="N2823" t="s">
        <v>19</v>
      </c>
      <c r="O2823" t="s">
        <v>97</v>
      </c>
      <c r="P2823" t="s">
        <v>20</v>
      </c>
      <c r="Q2823" t="s">
        <v>14</v>
      </c>
      <c r="S2823" t="str">
        <f t="shared" si="95"/>
        <v>UPDATE tbl_clubs SET intItemID = 2822  WHERE sku = 57171</v>
      </c>
      <c r="V2823" t="s">
        <v>2919</v>
      </c>
    </row>
    <row r="2824" spans="1:22" x14ac:dyDescent="0.25">
      <c r="A2824">
        <f t="shared" si="96"/>
        <v>2823</v>
      </c>
      <c r="B2824">
        <v>57172</v>
      </c>
      <c r="C2824">
        <v>71</v>
      </c>
      <c r="D2824">
        <v>203</v>
      </c>
      <c r="E2824" t="s">
        <v>36</v>
      </c>
      <c r="F2824" t="s">
        <v>32</v>
      </c>
      <c r="G2824" t="s">
        <v>33</v>
      </c>
      <c r="N2824" t="s">
        <v>19</v>
      </c>
      <c r="O2824" t="s">
        <v>97</v>
      </c>
      <c r="P2824" t="s">
        <v>20</v>
      </c>
      <c r="Q2824" t="s">
        <v>14</v>
      </c>
      <c r="S2824" t="str">
        <f t="shared" si="95"/>
        <v>UPDATE tbl_clubs SET intItemID = 2823  WHERE sku = 57172</v>
      </c>
      <c r="V2824" t="s">
        <v>2920</v>
      </c>
    </row>
    <row r="2825" spans="1:22" x14ac:dyDescent="0.25">
      <c r="A2825">
        <f t="shared" si="96"/>
        <v>2824</v>
      </c>
      <c r="B2825">
        <v>57173</v>
      </c>
      <c r="C2825">
        <v>71</v>
      </c>
      <c r="D2825">
        <v>1856</v>
      </c>
      <c r="E2825" t="s">
        <v>43</v>
      </c>
      <c r="F2825" t="s">
        <v>18</v>
      </c>
      <c r="G2825" t="s">
        <v>33</v>
      </c>
      <c r="N2825" t="s">
        <v>19</v>
      </c>
      <c r="O2825" t="s">
        <v>97</v>
      </c>
      <c r="P2825" t="s">
        <v>20</v>
      </c>
      <c r="Q2825" t="s">
        <v>14</v>
      </c>
      <c r="S2825" t="str">
        <f t="shared" si="95"/>
        <v>UPDATE tbl_clubs SET intItemID = 2824  WHERE sku = 57173</v>
      </c>
      <c r="V2825" t="s">
        <v>2921</v>
      </c>
    </row>
    <row r="2826" spans="1:22" x14ac:dyDescent="0.25">
      <c r="A2826">
        <f t="shared" si="96"/>
        <v>2825</v>
      </c>
      <c r="B2826">
        <v>57174</v>
      </c>
      <c r="C2826">
        <v>71</v>
      </c>
      <c r="D2826">
        <v>957</v>
      </c>
      <c r="E2826" t="s">
        <v>56</v>
      </c>
      <c r="F2826" t="s">
        <v>32</v>
      </c>
      <c r="G2826" t="s">
        <v>33</v>
      </c>
      <c r="N2826" t="s">
        <v>19</v>
      </c>
      <c r="O2826" t="s">
        <v>97</v>
      </c>
      <c r="P2826" t="s">
        <v>20</v>
      </c>
      <c r="Q2826" t="s">
        <v>14</v>
      </c>
      <c r="S2826" t="str">
        <f t="shared" si="95"/>
        <v>UPDATE tbl_clubs SET intItemID = 2825  WHERE sku = 57174</v>
      </c>
      <c r="V2826" t="s">
        <v>2922</v>
      </c>
    </row>
    <row r="2827" spans="1:22" x14ac:dyDescent="0.25">
      <c r="A2827">
        <f t="shared" si="96"/>
        <v>2826</v>
      </c>
      <c r="B2827">
        <v>57175</v>
      </c>
      <c r="C2827">
        <v>71</v>
      </c>
      <c r="D2827">
        <v>28</v>
      </c>
      <c r="E2827" t="s">
        <v>38</v>
      </c>
      <c r="F2827" t="s">
        <v>32</v>
      </c>
      <c r="G2827" t="s">
        <v>33</v>
      </c>
      <c r="N2827" t="s">
        <v>19</v>
      </c>
      <c r="O2827" t="s">
        <v>97</v>
      </c>
      <c r="P2827" t="s">
        <v>20</v>
      </c>
      <c r="Q2827" t="s">
        <v>14</v>
      </c>
      <c r="S2827" t="str">
        <f t="shared" si="95"/>
        <v>UPDATE tbl_clubs SET intItemID = 2826  WHERE sku = 57175</v>
      </c>
      <c r="V2827" t="s">
        <v>2923</v>
      </c>
    </row>
    <row r="2828" spans="1:22" x14ac:dyDescent="0.25">
      <c r="A2828">
        <f t="shared" si="96"/>
        <v>2827</v>
      </c>
      <c r="B2828">
        <v>57181</v>
      </c>
      <c r="C2828">
        <v>61</v>
      </c>
      <c r="D2828">
        <v>1978</v>
      </c>
      <c r="E2828" t="s">
        <v>38</v>
      </c>
      <c r="F2828" t="s">
        <v>32</v>
      </c>
      <c r="G2828" t="s">
        <v>33</v>
      </c>
      <c r="N2828" t="s">
        <v>19</v>
      </c>
      <c r="O2828" t="s">
        <v>97</v>
      </c>
      <c r="P2828" t="s">
        <v>20</v>
      </c>
      <c r="Q2828" t="s">
        <v>14</v>
      </c>
      <c r="S2828" t="str">
        <f t="shared" si="95"/>
        <v>UPDATE tbl_clubs SET intItemID = 2827  WHERE sku = 57181</v>
      </c>
      <c r="V2828" t="s">
        <v>2924</v>
      </c>
    </row>
    <row r="2829" spans="1:22" x14ac:dyDescent="0.25">
      <c r="A2829">
        <f t="shared" si="96"/>
        <v>2828</v>
      </c>
      <c r="B2829">
        <v>57182</v>
      </c>
      <c r="C2829">
        <v>54</v>
      </c>
      <c r="D2829">
        <v>1714</v>
      </c>
      <c r="E2829" t="s">
        <v>38</v>
      </c>
      <c r="F2829" t="s">
        <v>32</v>
      </c>
      <c r="G2829" t="s">
        <v>33</v>
      </c>
      <c r="N2829" t="s">
        <v>19</v>
      </c>
      <c r="O2829" t="s">
        <v>97</v>
      </c>
      <c r="P2829" t="s">
        <v>20</v>
      </c>
      <c r="Q2829" t="s">
        <v>14</v>
      </c>
      <c r="S2829" t="str">
        <f t="shared" si="95"/>
        <v>UPDATE tbl_clubs SET intItemID = 2828  WHERE sku = 57182</v>
      </c>
      <c r="V2829" t="s">
        <v>2925</v>
      </c>
    </row>
    <row r="2830" spans="1:22" x14ac:dyDescent="0.25">
      <c r="A2830">
        <f t="shared" si="96"/>
        <v>2829</v>
      </c>
      <c r="B2830">
        <v>57183</v>
      </c>
      <c r="C2830">
        <v>22</v>
      </c>
      <c r="D2830">
        <v>522</v>
      </c>
      <c r="E2830" t="s">
        <v>38</v>
      </c>
      <c r="F2830" t="s">
        <v>32</v>
      </c>
      <c r="G2830" t="s">
        <v>33</v>
      </c>
      <c r="N2830" t="s">
        <v>19</v>
      </c>
      <c r="O2830" t="s">
        <v>97</v>
      </c>
      <c r="P2830" t="s">
        <v>20</v>
      </c>
      <c r="Q2830" t="s">
        <v>14</v>
      </c>
      <c r="S2830" t="str">
        <f t="shared" si="95"/>
        <v>UPDATE tbl_clubs SET intItemID = 2829  WHERE sku = 57183</v>
      </c>
      <c r="V2830" t="s">
        <v>2926</v>
      </c>
    </row>
    <row r="2831" spans="1:22" x14ac:dyDescent="0.25">
      <c r="A2831">
        <f t="shared" si="96"/>
        <v>2830</v>
      </c>
      <c r="B2831">
        <v>57184</v>
      </c>
      <c r="C2831">
        <v>26</v>
      </c>
      <c r="D2831">
        <v>617</v>
      </c>
      <c r="E2831" t="s">
        <v>38</v>
      </c>
      <c r="F2831" t="s">
        <v>32</v>
      </c>
      <c r="G2831" t="s">
        <v>33</v>
      </c>
      <c r="N2831" t="s">
        <v>19</v>
      </c>
      <c r="O2831" t="s">
        <v>97</v>
      </c>
      <c r="P2831" t="s">
        <v>20</v>
      </c>
      <c r="Q2831" t="s">
        <v>14</v>
      </c>
      <c r="S2831" t="str">
        <f t="shared" si="95"/>
        <v>UPDATE tbl_clubs SET intItemID = 2830  WHERE sku = 57184</v>
      </c>
      <c r="V2831" t="s">
        <v>2927</v>
      </c>
    </row>
    <row r="2832" spans="1:22" x14ac:dyDescent="0.25">
      <c r="A2832">
        <f t="shared" si="96"/>
        <v>2831</v>
      </c>
      <c r="B2832">
        <v>57185</v>
      </c>
      <c r="C2832">
        <v>71</v>
      </c>
      <c r="D2832">
        <v>1344</v>
      </c>
      <c r="E2832" t="s">
        <v>31</v>
      </c>
      <c r="F2832" t="s">
        <v>18</v>
      </c>
      <c r="G2832" t="s">
        <v>33</v>
      </c>
      <c r="N2832" t="s">
        <v>19</v>
      </c>
      <c r="O2832" t="s">
        <v>97</v>
      </c>
      <c r="P2832" t="s">
        <v>20</v>
      </c>
      <c r="Q2832" t="s">
        <v>14</v>
      </c>
      <c r="S2832" t="str">
        <f t="shared" si="95"/>
        <v>UPDATE tbl_clubs SET intItemID = 2831  WHERE sku = 57185</v>
      </c>
      <c r="V2832" t="s">
        <v>2928</v>
      </c>
    </row>
    <row r="2833" spans="1:22" x14ac:dyDescent="0.25">
      <c r="A2833">
        <f t="shared" si="96"/>
        <v>2832</v>
      </c>
      <c r="B2833">
        <v>57186</v>
      </c>
      <c r="C2833">
        <v>71</v>
      </c>
      <c r="D2833">
        <v>856</v>
      </c>
      <c r="E2833" t="s">
        <v>38</v>
      </c>
      <c r="F2833" t="s">
        <v>32</v>
      </c>
      <c r="G2833" t="s">
        <v>33</v>
      </c>
      <c r="N2833" t="s">
        <v>19</v>
      </c>
      <c r="O2833" t="s">
        <v>97</v>
      </c>
      <c r="P2833" t="s">
        <v>20</v>
      </c>
      <c r="Q2833" t="s">
        <v>14</v>
      </c>
      <c r="S2833" t="str">
        <f t="shared" si="95"/>
        <v>UPDATE tbl_clubs SET intItemID = 2832  WHERE sku = 57186</v>
      </c>
      <c r="V2833" t="s">
        <v>2929</v>
      </c>
    </row>
    <row r="2834" spans="1:22" x14ac:dyDescent="0.25">
      <c r="A2834">
        <f t="shared" si="96"/>
        <v>2833</v>
      </c>
      <c r="B2834">
        <v>57187</v>
      </c>
      <c r="C2834">
        <v>72</v>
      </c>
      <c r="D2834">
        <v>161</v>
      </c>
      <c r="E2834" t="s">
        <v>38</v>
      </c>
      <c r="F2834" t="s">
        <v>32</v>
      </c>
      <c r="G2834" t="s">
        <v>33</v>
      </c>
      <c r="N2834" t="s">
        <v>19</v>
      </c>
      <c r="O2834" t="s">
        <v>97</v>
      </c>
      <c r="P2834" t="s">
        <v>20</v>
      </c>
      <c r="Q2834" t="s">
        <v>14</v>
      </c>
      <c r="S2834" t="str">
        <f t="shared" si="95"/>
        <v>UPDATE tbl_clubs SET intItemID = 2833  WHERE sku = 57187</v>
      </c>
      <c r="V2834" t="s">
        <v>2930</v>
      </c>
    </row>
    <row r="2835" spans="1:22" x14ac:dyDescent="0.25">
      <c r="A2835">
        <f t="shared" si="96"/>
        <v>2834</v>
      </c>
      <c r="B2835">
        <v>57188</v>
      </c>
      <c r="C2835">
        <v>2</v>
      </c>
      <c r="D2835">
        <v>1607</v>
      </c>
      <c r="E2835" t="s">
        <v>38</v>
      </c>
      <c r="F2835" t="s">
        <v>32</v>
      </c>
      <c r="G2835" t="s">
        <v>33</v>
      </c>
      <c r="N2835" t="s">
        <v>19</v>
      </c>
      <c r="O2835" t="s">
        <v>97</v>
      </c>
      <c r="P2835" t="s">
        <v>20</v>
      </c>
      <c r="Q2835" t="s">
        <v>14</v>
      </c>
      <c r="S2835" t="str">
        <f t="shared" si="95"/>
        <v>UPDATE tbl_clubs SET intItemID = 2834  WHERE sku = 57188</v>
      </c>
      <c r="V2835" t="s">
        <v>2931</v>
      </c>
    </row>
    <row r="2836" spans="1:22" x14ac:dyDescent="0.25">
      <c r="A2836">
        <f t="shared" si="96"/>
        <v>2835</v>
      </c>
      <c r="B2836">
        <v>57189</v>
      </c>
      <c r="C2836">
        <v>26</v>
      </c>
      <c r="D2836">
        <v>298</v>
      </c>
      <c r="E2836" t="s">
        <v>38</v>
      </c>
      <c r="F2836" t="s">
        <v>18</v>
      </c>
      <c r="G2836" t="s">
        <v>33</v>
      </c>
      <c r="N2836" t="s">
        <v>19</v>
      </c>
      <c r="O2836" t="s">
        <v>97</v>
      </c>
      <c r="P2836" t="s">
        <v>20</v>
      </c>
      <c r="Q2836" t="s">
        <v>14</v>
      </c>
      <c r="S2836" t="str">
        <f t="shared" si="95"/>
        <v>UPDATE tbl_clubs SET intItemID = 2835  WHERE sku = 57189</v>
      </c>
      <c r="V2836" t="s">
        <v>2932</v>
      </c>
    </row>
    <row r="2837" spans="1:22" x14ac:dyDescent="0.25">
      <c r="A2837">
        <f t="shared" si="96"/>
        <v>2836</v>
      </c>
      <c r="B2837">
        <v>57190</v>
      </c>
      <c r="C2837">
        <v>71</v>
      </c>
      <c r="D2837">
        <v>1165</v>
      </c>
      <c r="E2837" t="s">
        <v>38</v>
      </c>
      <c r="F2837" t="s">
        <v>32</v>
      </c>
      <c r="G2837" t="s">
        <v>33</v>
      </c>
      <c r="N2837" t="s">
        <v>19</v>
      </c>
      <c r="O2837" t="s">
        <v>97</v>
      </c>
      <c r="P2837" t="s">
        <v>20</v>
      </c>
      <c r="Q2837" t="s">
        <v>14</v>
      </c>
      <c r="S2837" t="str">
        <f t="shared" si="95"/>
        <v>UPDATE tbl_clubs SET intItemID = 2836  WHERE sku = 57190</v>
      </c>
      <c r="V2837" t="s">
        <v>2933</v>
      </c>
    </row>
    <row r="2838" spans="1:22" x14ac:dyDescent="0.25">
      <c r="A2838">
        <f t="shared" si="96"/>
        <v>2837</v>
      </c>
      <c r="B2838">
        <v>57191</v>
      </c>
      <c r="C2838">
        <v>71</v>
      </c>
      <c r="D2838">
        <v>1343</v>
      </c>
      <c r="E2838" t="s">
        <v>38</v>
      </c>
      <c r="F2838" t="s">
        <v>32</v>
      </c>
      <c r="G2838" t="s">
        <v>33</v>
      </c>
      <c r="N2838" t="s">
        <v>19</v>
      </c>
      <c r="O2838" t="s">
        <v>97</v>
      </c>
      <c r="P2838" t="s">
        <v>20</v>
      </c>
      <c r="Q2838" t="s">
        <v>14</v>
      </c>
      <c r="S2838" t="str">
        <f t="shared" si="95"/>
        <v>UPDATE tbl_clubs SET intItemID = 2837  WHERE sku = 57191</v>
      </c>
      <c r="V2838" t="s">
        <v>2934</v>
      </c>
    </row>
    <row r="2839" spans="1:22" x14ac:dyDescent="0.25">
      <c r="A2839">
        <f t="shared" si="96"/>
        <v>2838</v>
      </c>
      <c r="B2839">
        <v>57192</v>
      </c>
      <c r="C2839">
        <v>61</v>
      </c>
      <c r="D2839">
        <v>675</v>
      </c>
      <c r="E2839" t="s">
        <v>38</v>
      </c>
      <c r="F2839" t="s">
        <v>32</v>
      </c>
      <c r="G2839" t="s">
        <v>33</v>
      </c>
      <c r="N2839" t="s">
        <v>19</v>
      </c>
      <c r="O2839" t="s">
        <v>97</v>
      </c>
      <c r="P2839" t="s">
        <v>20</v>
      </c>
      <c r="Q2839" t="s">
        <v>14</v>
      </c>
      <c r="S2839" t="str">
        <f t="shared" si="95"/>
        <v>UPDATE tbl_clubs SET intItemID = 2838  WHERE sku = 57192</v>
      </c>
      <c r="V2839" t="s">
        <v>2935</v>
      </c>
    </row>
    <row r="2840" spans="1:22" x14ac:dyDescent="0.25">
      <c r="A2840">
        <f t="shared" si="96"/>
        <v>2839</v>
      </c>
      <c r="B2840">
        <v>57193</v>
      </c>
      <c r="C2840">
        <v>71</v>
      </c>
      <c r="D2840">
        <v>212</v>
      </c>
      <c r="E2840" t="s">
        <v>38</v>
      </c>
      <c r="F2840" t="s">
        <v>32</v>
      </c>
      <c r="G2840" t="s">
        <v>33</v>
      </c>
      <c r="N2840" t="s">
        <v>19</v>
      </c>
      <c r="O2840" t="s">
        <v>97</v>
      </c>
      <c r="P2840" t="s">
        <v>20</v>
      </c>
      <c r="Q2840" t="s">
        <v>14</v>
      </c>
      <c r="S2840" t="str">
        <f t="shared" si="95"/>
        <v>UPDATE tbl_clubs SET intItemID = 2839  WHERE sku = 57193</v>
      </c>
      <c r="V2840" t="s">
        <v>2936</v>
      </c>
    </row>
    <row r="2841" spans="1:22" x14ac:dyDescent="0.25">
      <c r="A2841">
        <f t="shared" si="96"/>
        <v>2840</v>
      </c>
      <c r="B2841">
        <v>57194</v>
      </c>
      <c r="C2841">
        <v>22</v>
      </c>
      <c r="D2841">
        <v>1893</v>
      </c>
      <c r="E2841" t="s">
        <v>38</v>
      </c>
      <c r="F2841" t="s">
        <v>32</v>
      </c>
      <c r="G2841" t="s">
        <v>33</v>
      </c>
      <c r="N2841" t="s">
        <v>19</v>
      </c>
      <c r="O2841" t="s">
        <v>97</v>
      </c>
      <c r="P2841" t="s">
        <v>20</v>
      </c>
      <c r="Q2841" t="s">
        <v>14</v>
      </c>
      <c r="S2841" t="str">
        <f t="shared" si="95"/>
        <v>UPDATE tbl_clubs SET intItemID = 2840  WHERE sku = 57194</v>
      </c>
      <c r="V2841" t="s">
        <v>2937</v>
      </c>
    </row>
    <row r="2842" spans="1:22" x14ac:dyDescent="0.25">
      <c r="A2842">
        <f t="shared" si="96"/>
        <v>2841</v>
      </c>
      <c r="B2842">
        <v>57195</v>
      </c>
      <c r="C2842">
        <v>71</v>
      </c>
      <c r="D2842">
        <v>856</v>
      </c>
      <c r="E2842" t="s">
        <v>38</v>
      </c>
      <c r="F2842" t="s">
        <v>32</v>
      </c>
      <c r="G2842" t="s">
        <v>33</v>
      </c>
      <c r="N2842" t="s">
        <v>19</v>
      </c>
      <c r="O2842" t="s">
        <v>97</v>
      </c>
      <c r="P2842" t="s">
        <v>20</v>
      </c>
      <c r="Q2842" t="s">
        <v>14</v>
      </c>
      <c r="S2842" t="str">
        <f t="shared" si="95"/>
        <v>UPDATE tbl_clubs SET intItemID = 2841  WHERE sku = 57195</v>
      </c>
      <c r="V2842" t="s">
        <v>2938</v>
      </c>
    </row>
    <row r="2843" spans="1:22" x14ac:dyDescent="0.25">
      <c r="A2843">
        <f t="shared" si="96"/>
        <v>2842</v>
      </c>
      <c r="B2843">
        <v>57196</v>
      </c>
      <c r="C2843">
        <v>72</v>
      </c>
      <c r="D2843">
        <v>140</v>
      </c>
      <c r="E2843" t="s">
        <v>38</v>
      </c>
      <c r="F2843" t="s">
        <v>32</v>
      </c>
      <c r="G2843" t="s">
        <v>33</v>
      </c>
      <c r="N2843" t="s">
        <v>19</v>
      </c>
      <c r="O2843" t="s">
        <v>97</v>
      </c>
      <c r="P2843" t="s">
        <v>20</v>
      </c>
      <c r="Q2843" t="s">
        <v>14</v>
      </c>
      <c r="S2843" t="str">
        <f t="shared" si="95"/>
        <v>UPDATE tbl_clubs SET intItemID = 2842  WHERE sku = 57196</v>
      </c>
      <c r="V2843" t="s">
        <v>2939</v>
      </c>
    </row>
    <row r="2844" spans="1:22" x14ac:dyDescent="0.25">
      <c r="A2844">
        <f t="shared" si="96"/>
        <v>2843</v>
      </c>
      <c r="B2844">
        <v>57197</v>
      </c>
      <c r="C2844">
        <v>71</v>
      </c>
      <c r="D2844">
        <v>372</v>
      </c>
      <c r="E2844" t="s">
        <v>38</v>
      </c>
      <c r="F2844" t="s">
        <v>40</v>
      </c>
      <c r="G2844" t="s">
        <v>33</v>
      </c>
      <c r="N2844" t="s">
        <v>19</v>
      </c>
      <c r="O2844" t="s">
        <v>97</v>
      </c>
      <c r="P2844" t="s">
        <v>20</v>
      </c>
      <c r="Q2844" t="s">
        <v>14</v>
      </c>
      <c r="S2844" t="str">
        <f t="shared" si="95"/>
        <v>UPDATE tbl_clubs SET intItemID = 2843  WHERE sku = 57197</v>
      </c>
      <c r="V2844" t="s">
        <v>2940</v>
      </c>
    </row>
    <row r="2845" spans="1:22" x14ac:dyDescent="0.25">
      <c r="A2845">
        <f t="shared" si="96"/>
        <v>2844</v>
      </c>
      <c r="B2845">
        <v>57198</v>
      </c>
      <c r="C2845">
        <v>2</v>
      </c>
      <c r="D2845">
        <v>700</v>
      </c>
      <c r="E2845" t="s">
        <v>38</v>
      </c>
      <c r="F2845" t="s">
        <v>32</v>
      </c>
      <c r="G2845" t="s">
        <v>33</v>
      </c>
      <c r="N2845" t="s">
        <v>19</v>
      </c>
      <c r="O2845" t="s">
        <v>97</v>
      </c>
      <c r="P2845" t="s">
        <v>20</v>
      </c>
      <c r="Q2845" t="s">
        <v>14</v>
      </c>
      <c r="S2845" t="str">
        <f t="shared" si="95"/>
        <v>UPDATE tbl_clubs SET intItemID = 2844  WHERE sku = 57198</v>
      </c>
      <c r="V2845" t="s">
        <v>2941</v>
      </c>
    </row>
    <row r="2846" spans="1:22" x14ac:dyDescent="0.25">
      <c r="A2846">
        <f t="shared" si="96"/>
        <v>2845</v>
      </c>
      <c r="B2846">
        <v>57199</v>
      </c>
      <c r="C2846">
        <v>71</v>
      </c>
      <c r="D2846">
        <v>38</v>
      </c>
      <c r="E2846" t="s">
        <v>38</v>
      </c>
      <c r="F2846" t="s">
        <v>32</v>
      </c>
      <c r="G2846" t="s">
        <v>33</v>
      </c>
      <c r="N2846" t="s">
        <v>19</v>
      </c>
      <c r="O2846" t="s">
        <v>97</v>
      </c>
      <c r="P2846" t="s">
        <v>20</v>
      </c>
      <c r="Q2846" t="s">
        <v>14</v>
      </c>
      <c r="S2846" t="str">
        <f t="shared" si="95"/>
        <v>UPDATE tbl_clubs SET intItemID = 2845  WHERE sku = 57199</v>
      </c>
      <c r="V2846" t="s">
        <v>2942</v>
      </c>
    </row>
    <row r="2847" spans="1:22" x14ac:dyDescent="0.25">
      <c r="A2847">
        <f t="shared" si="96"/>
        <v>2846</v>
      </c>
      <c r="B2847">
        <v>57201</v>
      </c>
      <c r="C2847">
        <v>72</v>
      </c>
      <c r="D2847">
        <v>126</v>
      </c>
      <c r="E2847" t="s">
        <v>38</v>
      </c>
      <c r="F2847" t="s">
        <v>40</v>
      </c>
      <c r="G2847" t="s">
        <v>33</v>
      </c>
      <c r="N2847" t="s">
        <v>19</v>
      </c>
      <c r="O2847" t="s">
        <v>97</v>
      </c>
      <c r="P2847" t="s">
        <v>20</v>
      </c>
      <c r="Q2847" t="s">
        <v>14</v>
      </c>
      <c r="S2847" t="str">
        <f t="shared" si="95"/>
        <v>UPDATE tbl_clubs SET intItemID = 2846  WHERE sku = 57201</v>
      </c>
      <c r="V2847" t="s">
        <v>2943</v>
      </c>
    </row>
    <row r="2848" spans="1:22" x14ac:dyDescent="0.25">
      <c r="A2848">
        <f t="shared" si="96"/>
        <v>2847</v>
      </c>
      <c r="B2848">
        <v>57202</v>
      </c>
      <c r="C2848">
        <v>56</v>
      </c>
      <c r="D2848">
        <v>2230</v>
      </c>
      <c r="E2848" t="s">
        <v>38</v>
      </c>
      <c r="F2848" t="s">
        <v>33</v>
      </c>
      <c r="G2848" t="s">
        <v>33</v>
      </c>
      <c r="N2848" t="s">
        <v>19</v>
      </c>
      <c r="O2848" t="s">
        <v>97</v>
      </c>
      <c r="P2848" t="s">
        <v>20</v>
      </c>
      <c r="Q2848" t="s">
        <v>14</v>
      </c>
      <c r="S2848" t="str">
        <f t="shared" si="95"/>
        <v>UPDATE tbl_clubs SET intItemID = 2847  WHERE sku = 57202</v>
      </c>
      <c r="V2848" t="s">
        <v>2944</v>
      </c>
    </row>
    <row r="2849" spans="1:22" x14ac:dyDescent="0.25">
      <c r="A2849">
        <f t="shared" si="96"/>
        <v>2848</v>
      </c>
      <c r="B2849">
        <v>57203</v>
      </c>
      <c r="C2849">
        <v>48</v>
      </c>
      <c r="D2849">
        <v>575</v>
      </c>
      <c r="E2849" t="s">
        <v>38</v>
      </c>
      <c r="F2849" t="s">
        <v>32</v>
      </c>
      <c r="G2849" t="s">
        <v>33</v>
      </c>
      <c r="N2849" t="s">
        <v>19</v>
      </c>
      <c r="O2849" t="s">
        <v>97</v>
      </c>
      <c r="P2849" t="s">
        <v>20</v>
      </c>
      <c r="Q2849" t="s">
        <v>14</v>
      </c>
      <c r="S2849" t="str">
        <f t="shared" si="95"/>
        <v>UPDATE tbl_clubs SET intItemID = 2848  WHERE sku = 57203</v>
      </c>
      <c r="V2849" t="s">
        <v>2945</v>
      </c>
    </row>
    <row r="2850" spans="1:22" x14ac:dyDescent="0.25">
      <c r="A2850">
        <f t="shared" si="96"/>
        <v>2849</v>
      </c>
      <c r="B2850">
        <v>57204</v>
      </c>
      <c r="C2850">
        <v>48</v>
      </c>
      <c r="D2850">
        <v>575</v>
      </c>
      <c r="E2850" t="s">
        <v>38</v>
      </c>
      <c r="F2850" t="s">
        <v>32</v>
      </c>
      <c r="G2850" t="s">
        <v>33</v>
      </c>
      <c r="N2850" t="s">
        <v>19</v>
      </c>
      <c r="O2850" t="s">
        <v>97</v>
      </c>
      <c r="P2850" t="s">
        <v>20</v>
      </c>
      <c r="Q2850" t="s">
        <v>14</v>
      </c>
      <c r="S2850" t="str">
        <f t="shared" si="95"/>
        <v>UPDATE tbl_clubs SET intItemID = 2849  WHERE sku = 57204</v>
      </c>
      <c r="V2850" t="s">
        <v>2946</v>
      </c>
    </row>
    <row r="2851" spans="1:22" x14ac:dyDescent="0.25">
      <c r="A2851">
        <f t="shared" si="96"/>
        <v>2850</v>
      </c>
      <c r="B2851">
        <v>57205</v>
      </c>
      <c r="C2851">
        <v>26</v>
      </c>
      <c r="D2851">
        <v>619</v>
      </c>
      <c r="E2851" t="s">
        <v>38</v>
      </c>
      <c r="F2851" t="s">
        <v>32</v>
      </c>
      <c r="G2851" t="s">
        <v>33</v>
      </c>
      <c r="N2851" t="s">
        <v>19</v>
      </c>
      <c r="O2851" t="s">
        <v>97</v>
      </c>
      <c r="P2851" t="s">
        <v>20</v>
      </c>
      <c r="Q2851" t="s">
        <v>14</v>
      </c>
      <c r="S2851" t="str">
        <f t="shared" si="95"/>
        <v>UPDATE tbl_clubs SET intItemID = 2850  WHERE sku = 57205</v>
      </c>
      <c r="V2851" t="s">
        <v>2947</v>
      </c>
    </row>
    <row r="2852" spans="1:22" x14ac:dyDescent="0.25">
      <c r="A2852">
        <f t="shared" si="96"/>
        <v>2851</v>
      </c>
      <c r="B2852">
        <v>57206</v>
      </c>
      <c r="C2852">
        <v>22</v>
      </c>
      <c r="D2852">
        <v>587</v>
      </c>
      <c r="E2852" t="s">
        <v>38</v>
      </c>
      <c r="F2852" t="s">
        <v>40</v>
      </c>
      <c r="G2852" t="s">
        <v>33</v>
      </c>
      <c r="N2852" t="s">
        <v>19</v>
      </c>
      <c r="O2852" t="s">
        <v>97</v>
      </c>
      <c r="P2852" t="s">
        <v>20</v>
      </c>
      <c r="Q2852" t="s">
        <v>14</v>
      </c>
      <c r="S2852" t="str">
        <f t="shared" si="95"/>
        <v>UPDATE tbl_clubs SET intItemID = 2851  WHERE sku = 57206</v>
      </c>
      <c r="V2852" t="s">
        <v>2948</v>
      </c>
    </row>
    <row r="2853" spans="1:22" x14ac:dyDescent="0.25">
      <c r="A2853">
        <f t="shared" si="96"/>
        <v>2852</v>
      </c>
      <c r="B2853">
        <v>57207</v>
      </c>
      <c r="C2853">
        <v>71</v>
      </c>
      <c r="D2853">
        <v>1338</v>
      </c>
      <c r="E2853" t="s">
        <v>38</v>
      </c>
      <c r="F2853" t="s">
        <v>32</v>
      </c>
      <c r="G2853" t="s">
        <v>33</v>
      </c>
      <c r="N2853" t="s">
        <v>19</v>
      </c>
      <c r="O2853" t="s">
        <v>97</v>
      </c>
      <c r="P2853" t="s">
        <v>20</v>
      </c>
      <c r="Q2853" t="s">
        <v>14</v>
      </c>
      <c r="S2853" t="str">
        <f t="shared" si="95"/>
        <v>UPDATE tbl_clubs SET intItemID = 2852  WHERE sku = 57207</v>
      </c>
      <c r="V2853" t="s">
        <v>2949</v>
      </c>
    </row>
    <row r="2854" spans="1:22" x14ac:dyDescent="0.25">
      <c r="A2854">
        <f t="shared" si="96"/>
        <v>2853</v>
      </c>
      <c r="B2854">
        <v>57208</v>
      </c>
      <c r="C2854">
        <v>61</v>
      </c>
      <c r="D2854">
        <v>1978</v>
      </c>
      <c r="E2854" t="s">
        <v>38</v>
      </c>
      <c r="F2854" t="s">
        <v>32</v>
      </c>
      <c r="G2854" t="s">
        <v>33</v>
      </c>
      <c r="N2854" t="s">
        <v>19</v>
      </c>
      <c r="O2854" t="s">
        <v>97</v>
      </c>
      <c r="P2854" t="s">
        <v>20</v>
      </c>
      <c r="Q2854" t="s">
        <v>14</v>
      </c>
      <c r="S2854" t="str">
        <f t="shared" si="95"/>
        <v>UPDATE tbl_clubs SET intItemID = 2853  WHERE sku = 57208</v>
      </c>
      <c r="V2854" t="s">
        <v>2950</v>
      </c>
    </row>
    <row r="2855" spans="1:22" x14ac:dyDescent="0.25">
      <c r="A2855">
        <f t="shared" si="96"/>
        <v>2854</v>
      </c>
      <c r="B2855">
        <v>57209</v>
      </c>
      <c r="C2855">
        <v>22</v>
      </c>
      <c r="D2855">
        <v>1902</v>
      </c>
      <c r="E2855" t="s">
        <v>38</v>
      </c>
      <c r="F2855" t="s">
        <v>32</v>
      </c>
      <c r="G2855" t="s">
        <v>33</v>
      </c>
      <c r="N2855" t="s">
        <v>19</v>
      </c>
      <c r="O2855" t="s">
        <v>97</v>
      </c>
      <c r="P2855" t="s">
        <v>20</v>
      </c>
      <c r="Q2855" t="s">
        <v>14</v>
      </c>
      <c r="S2855" t="str">
        <f t="shared" si="95"/>
        <v>UPDATE tbl_clubs SET intItemID = 2854  WHERE sku = 57209</v>
      </c>
      <c r="V2855" t="s">
        <v>2951</v>
      </c>
    </row>
    <row r="2856" spans="1:22" x14ac:dyDescent="0.25">
      <c r="A2856">
        <f t="shared" si="96"/>
        <v>2855</v>
      </c>
      <c r="B2856">
        <v>57210</v>
      </c>
      <c r="C2856">
        <v>54</v>
      </c>
      <c r="D2856">
        <v>1694</v>
      </c>
      <c r="E2856" t="s">
        <v>38</v>
      </c>
      <c r="F2856" t="s">
        <v>32</v>
      </c>
      <c r="G2856" t="s">
        <v>33</v>
      </c>
      <c r="N2856" t="s">
        <v>19</v>
      </c>
      <c r="O2856" t="s">
        <v>97</v>
      </c>
      <c r="P2856" t="s">
        <v>20</v>
      </c>
      <c r="Q2856" t="s">
        <v>14</v>
      </c>
      <c r="S2856" t="str">
        <f t="shared" si="95"/>
        <v>UPDATE tbl_clubs SET intItemID = 2855  WHERE sku = 57210</v>
      </c>
      <c r="V2856" t="s">
        <v>2952</v>
      </c>
    </row>
    <row r="2857" spans="1:22" x14ac:dyDescent="0.25">
      <c r="A2857">
        <f t="shared" si="96"/>
        <v>2856</v>
      </c>
      <c r="B2857">
        <v>57211</v>
      </c>
      <c r="C2857">
        <v>72</v>
      </c>
      <c r="D2857">
        <v>127</v>
      </c>
      <c r="E2857" t="s">
        <v>31</v>
      </c>
      <c r="F2857" t="s">
        <v>32</v>
      </c>
      <c r="G2857" t="s">
        <v>33</v>
      </c>
      <c r="N2857" t="s">
        <v>19</v>
      </c>
      <c r="O2857" t="s">
        <v>97</v>
      </c>
      <c r="P2857" t="s">
        <v>20</v>
      </c>
      <c r="Q2857" t="s">
        <v>14</v>
      </c>
      <c r="S2857" t="str">
        <f t="shared" si="95"/>
        <v>UPDATE tbl_clubs SET intItemID = 2856  WHERE sku = 57211</v>
      </c>
      <c r="V2857" t="s">
        <v>2953</v>
      </c>
    </row>
    <row r="2858" spans="1:22" x14ac:dyDescent="0.25">
      <c r="A2858">
        <f t="shared" si="96"/>
        <v>2857</v>
      </c>
      <c r="B2858">
        <v>57213</v>
      </c>
      <c r="C2858">
        <v>71</v>
      </c>
      <c r="D2858">
        <v>28</v>
      </c>
      <c r="E2858" t="s">
        <v>38</v>
      </c>
      <c r="F2858" t="s">
        <v>32</v>
      </c>
      <c r="G2858" t="s">
        <v>33</v>
      </c>
      <c r="N2858" t="s">
        <v>19</v>
      </c>
      <c r="O2858" t="s">
        <v>97</v>
      </c>
      <c r="P2858" t="s">
        <v>20</v>
      </c>
      <c r="Q2858" t="s">
        <v>14</v>
      </c>
      <c r="S2858" t="str">
        <f t="shared" si="95"/>
        <v>UPDATE tbl_clubs SET intItemID = 2857  WHERE sku = 57213</v>
      </c>
      <c r="V2858" t="s">
        <v>2954</v>
      </c>
    </row>
    <row r="2859" spans="1:22" x14ac:dyDescent="0.25">
      <c r="A2859">
        <f t="shared" si="96"/>
        <v>2858</v>
      </c>
      <c r="B2859">
        <v>57214</v>
      </c>
      <c r="C2859">
        <v>71</v>
      </c>
      <c r="D2859">
        <v>28</v>
      </c>
      <c r="E2859" t="s">
        <v>31</v>
      </c>
      <c r="F2859" t="s">
        <v>32</v>
      </c>
      <c r="G2859" t="s">
        <v>33</v>
      </c>
      <c r="N2859" t="s">
        <v>19</v>
      </c>
      <c r="O2859" t="s">
        <v>97</v>
      </c>
      <c r="P2859" t="s">
        <v>20</v>
      </c>
      <c r="Q2859" t="s">
        <v>14</v>
      </c>
      <c r="S2859" t="str">
        <f t="shared" si="95"/>
        <v>UPDATE tbl_clubs SET intItemID = 2858  WHERE sku = 57214</v>
      </c>
      <c r="V2859" t="s">
        <v>2955</v>
      </c>
    </row>
    <row r="2860" spans="1:22" x14ac:dyDescent="0.25">
      <c r="A2860">
        <f t="shared" si="96"/>
        <v>2859</v>
      </c>
      <c r="B2860">
        <v>57216</v>
      </c>
      <c r="C2860">
        <v>71</v>
      </c>
      <c r="D2860">
        <v>28</v>
      </c>
      <c r="E2860" t="s">
        <v>39</v>
      </c>
      <c r="F2860" t="s">
        <v>40</v>
      </c>
      <c r="G2860" t="s">
        <v>42</v>
      </c>
      <c r="N2860" t="s">
        <v>19</v>
      </c>
      <c r="O2860" t="s">
        <v>97</v>
      </c>
      <c r="P2860" t="s">
        <v>20</v>
      </c>
      <c r="Q2860" t="s">
        <v>14</v>
      </c>
      <c r="S2860" t="str">
        <f t="shared" si="95"/>
        <v>UPDATE tbl_clubs SET intItemID = 2859  WHERE sku = 57216</v>
      </c>
      <c r="V2860" t="s">
        <v>2956</v>
      </c>
    </row>
    <row r="2861" spans="1:22" x14ac:dyDescent="0.25">
      <c r="A2861">
        <f t="shared" si="96"/>
        <v>2860</v>
      </c>
      <c r="B2861">
        <v>57217</v>
      </c>
      <c r="C2861">
        <v>71</v>
      </c>
      <c r="D2861">
        <v>203</v>
      </c>
      <c r="E2861" t="s">
        <v>36</v>
      </c>
      <c r="F2861" t="s">
        <v>32</v>
      </c>
      <c r="G2861" t="s">
        <v>33</v>
      </c>
      <c r="N2861" t="s">
        <v>19</v>
      </c>
      <c r="O2861" t="s">
        <v>97</v>
      </c>
      <c r="P2861" t="s">
        <v>20</v>
      </c>
      <c r="Q2861" t="s">
        <v>14</v>
      </c>
      <c r="S2861" t="str">
        <f t="shared" si="95"/>
        <v>UPDATE tbl_clubs SET intItemID = 2860  WHERE sku = 57217</v>
      </c>
      <c r="V2861" t="s">
        <v>2957</v>
      </c>
    </row>
    <row r="2862" spans="1:22" x14ac:dyDescent="0.25">
      <c r="A2862">
        <f t="shared" si="96"/>
        <v>2861</v>
      </c>
      <c r="B2862">
        <v>57218</v>
      </c>
      <c r="C2862">
        <v>71</v>
      </c>
      <c r="D2862">
        <v>1856</v>
      </c>
      <c r="E2862" t="s">
        <v>43</v>
      </c>
      <c r="F2862" t="s">
        <v>18</v>
      </c>
      <c r="G2862" t="s">
        <v>33</v>
      </c>
      <c r="N2862" t="s">
        <v>19</v>
      </c>
      <c r="O2862" t="s">
        <v>97</v>
      </c>
      <c r="P2862" t="s">
        <v>20</v>
      </c>
      <c r="Q2862" t="s">
        <v>14</v>
      </c>
      <c r="S2862" t="str">
        <f t="shared" si="95"/>
        <v>UPDATE tbl_clubs SET intItemID = 2861  WHERE sku = 57218</v>
      </c>
      <c r="V2862" t="s">
        <v>2958</v>
      </c>
    </row>
    <row r="2863" spans="1:22" x14ac:dyDescent="0.25">
      <c r="A2863">
        <f t="shared" si="96"/>
        <v>2862</v>
      </c>
      <c r="B2863">
        <v>57219</v>
      </c>
      <c r="C2863">
        <v>71</v>
      </c>
      <c r="D2863">
        <v>957</v>
      </c>
      <c r="E2863" t="s">
        <v>56</v>
      </c>
      <c r="F2863" t="s">
        <v>32</v>
      </c>
      <c r="G2863" t="s">
        <v>33</v>
      </c>
      <c r="N2863" t="s">
        <v>19</v>
      </c>
      <c r="O2863" t="s">
        <v>97</v>
      </c>
      <c r="P2863" t="s">
        <v>20</v>
      </c>
      <c r="Q2863" t="s">
        <v>14</v>
      </c>
      <c r="S2863" t="str">
        <f t="shared" si="95"/>
        <v>UPDATE tbl_clubs SET intItemID = 2862  WHERE sku = 57219</v>
      </c>
      <c r="V2863" t="s">
        <v>2959</v>
      </c>
    </row>
    <row r="2864" spans="1:22" x14ac:dyDescent="0.25">
      <c r="A2864">
        <f t="shared" si="96"/>
        <v>2863</v>
      </c>
      <c r="B2864">
        <v>57220</v>
      </c>
      <c r="C2864">
        <v>71</v>
      </c>
      <c r="D2864">
        <v>28</v>
      </c>
      <c r="E2864" t="s">
        <v>38</v>
      </c>
      <c r="F2864" t="s">
        <v>32</v>
      </c>
      <c r="G2864" t="s">
        <v>33</v>
      </c>
      <c r="N2864" t="s">
        <v>19</v>
      </c>
      <c r="O2864" t="s">
        <v>97</v>
      </c>
      <c r="P2864" t="s">
        <v>20</v>
      </c>
      <c r="Q2864" t="s">
        <v>14</v>
      </c>
      <c r="S2864" t="str">
        <f t="shared" si="95"/>
        <v>UPDATE tbl_clubs SET intItemID = 2863  WHERE sku = 57220</v>
      </c>
      <c r="V2864" t="s">
        <v>2960</v>
      </c>
    </row>
    <row r="2865" spans="1:22" x14ac:dyDescent="0.25">
      <c r="A2865">
        <f t="shared" si="96"/>
        <v>2864</v>
      </c>
      <c r="B2865">
        <v>57221</v>
      </c>
      <c r="C2865">
        <v>71</v>
      </c>
      <c r="D2865">
        <v>28</v>
      </c>
      <c r="E2865" t="s">
        <v>38</v>
      </c>
      <c r="F2865" t="s">
        <v>32</v>
      </c>
      <c r="G2865" t="s">
        <v>33</v>
      </c>
      <c r="N2865" t="s">
        <v>19</v>
      </c>
      <c r="O2865" t="s">
        <v>97</v>
      </c>
      <c r="P2865" t="s">
        <v>20</v>
      </c>
      <c r="Q2865" t="s">
        <v>14</v>
      </c>
      <c r="S2865" t="str">
        <f t="shared" si="95"/>
        <v>UPDATE tbl_clubs SET intItemID = 2864  WHERE sku = 57221</v>
      </c>
      <c r="V2865" t="s">
        <v>2961</v>
      </c>
    </row>
    <row r="2866" spans="1:22" x14ac:dyDescent="0.25">
      <c r="A2866">
        <f t="shared" si="96"/>
        <v>2865</v>
      </c>
      <c r="B2866">
        <v>57222</v>
      </c>
      <c r="C2866">
        <v>71</v>
      </c>
      <c r="D2866">
        <v>28</v>
      </c>
      <c r="E2866" t="s">
        <v>31</v>
      </c>
      <c r="F2866" t="s">
        <v>32</v>
      </c>
      <c r="G2866" t="s">
        <v>33</v>
      </c>
      <c r="N2866" t="s">
        <v>19</v>
      </c>
      <c r="O2866" t="s">
        <v>97</v>
      </c>
      <c r="P2866" t="s">
        <v>20</v>
      </c>
      <c r="Q2866" t="s">
        <v>14</v>
      </c>
      <c r="S2866" t="str">
        <f t="shared" si="95"/>
        <v>UPDATE tbl_clubs SET intItemID = 2865  WHERE sku = 57222</v>
      </c>
      <c r="V2866" t="s">
        <v>2962</v>
      </c>
    </row>
    <row r="2867" spans="1:22" x14ac:dyDescent="0.25">
      <c r="A2867">
        <f t="shared" si="96"/>
        <v>2866</v>
      </c>
      <c r="B2867">
        <v>57224</v>
      </c>
      <c r="C2867">
        <v>71</v>
      </c>
      <c r="D2867">
        <v>28</v>
      </c>
      <c r="E2867" t="s">
        <v>39</v>
      </c>
      <c r="F2867" t="s">
        <v>40</v>
      </c>
      <c r="G2867" t="s">
        <v>42</v>
      </c>
      <c r="N2867" t="s">
        <v>19</v>
      </c>
      <c r="O2867" t="s">
        <v>97</v>
      </c>
      <c r="P2867" t="s">
        <v>20</v>
      </c>
      <c r="Q2867" t="s">
        <v>14</v>
      </c>
      <c r="S2867" t="str">
        <f t="shared" si="95"/>
        <v>UPDATE tbl_clubs SET intItemID = 2866  WHERE sku = 57224</v>
      </c>
      <c r="V2867" t="s">
        <v>2963</v>
      </c>
    </row>
    <row r="2868" spans="1:22" x14ac:dyDescent="0.25">
      <c r="A2868">
        <f t="shared" si="96"/>
        <v>2867</v>
      </c>
      <c r="B2868">
        <v>57225</v>
      </c>
      <c r="C2868">
        <v>71</v>
      </c>
      <c r="D2868">
        <v>203</v>
      </c>
      <c r="E2868" t="s">
        <v>36</v>
      </c>
      <c r="F2868" t="s">
        <v>32</v>
      </c>
      <c r="G2868" t="s">
        <v>33</v>
      </c>
      <c r="N2868" t="s">
        <v>19</v>
      </c>
      <c r="O2868" t="s">
        <v>97</v>
      </c>
      <c r="P2868" t="s">
        <v>20</v>
      </c>
      <c r="Q2868" t="s">
        <v>14</v>
      </c>
      <c r="S2868" t="str">
        <f t="shared" si="95"/>
        <v>UPDATE tbl_clubs SET intItemID = 2867  WHERE sku = 57225</v>
      </c>
      <c r="V2868" t="s">
        <v>2964</v>
      </c>
    </row>
    <row r="2869" spans="1:22" x14ac:dyDescent="0.25">
      <c r="A2869">
        <f t="shared" si="96"/>
        <v>2868</v>
      </c>
      <c r="B2869">
        <v>57226</v>
      </c>
      <c r="C2869">
        <v>71</v>
      </c>
      <c r="D2869">
        <v>1856</v>
      </c>
      <c r="E2869" t="s">
        <v>43</v>
      </c>
      <c r="F2869" t="s">
        <v>18</v>
      </c>
      <c r="G2869" t="s">
        <v>33</v>
      </c>
      <c r="N2869" t="s">
        <v>19</v>
      </c>
      <c r="O2869" t="s">
        <v>97</v>
      </c>
      <c r="P2869" t="s">
        <v>20</v>
      </c>
      <c r="Q2869" t="s">
        <v>14</v>
      </c>
      <c r="S2869" t="str">
        <f t="shared" si="95"/>
        <v>UPDATE tbl_clubs SET intItemID = 2868  WHERE sku = 57226</v>
      </c>
      <c r="V2869" t="s">
        <v>2965</v>
      </c>
    </row>
    <row r="2870" spans="1:22" x14ac:dyDescent="0.25">
      <c r="A2870">
        <f t="shared" si="96"/>
        <v>2869</v>
      </c>
      <c r="B2870">
        <v>57227</v>
      </c>
      <c r="C2870">
        <v>71</v>
      </c>
      <c r="D2870">
        <v>957</v>
      </c>
      <c r="E2870" t="s">
        <v>56</v>
      </c>
      <c r="F2870" t="s">
        <v>32</v>
      </c>
      <c r="G2870" t="s">
        <v>33</v>
      </c>
      <c r="N2870" t="s">
        <v>19</v>
      </c>
      <c r="O2870" t="s">
        <v>97</v>
      </c>
      <c r="P2870" t="s">
        <v>20</v>
      </c>
      <c r="Q2870" t="s">
        <v>14</v>
      </c>
      <c r="S2870" t="str">
        <f t="shared" si="95"/>
        <v>UPDATE tbl_clubs SET intItemID = 2869  WHERE sku = 57227</v>
      </c>
      <c r="V2870" t="s">
        <v>2966</v>
      </c>
    </row>
    <row r="2871" spans="1:22" x14ac:dyDescent="0.25">
      <c r="A2871">
        <f t="shared" si="96"/>
        <v>2870</v>
      </c>
      <c r="B2871">
        <v>57229</v>
      </c>
      <c r="C2871">
        <v>71</v>
      </c>
      <c r="D2871">
        <v>28</v>
      </c>
      <c r="E2871" t="s">
        <v>38</v>
      </c>
      <c r="F2871" t="s">
        <v>32</v>
      </c>
      <c r="G2871" t="s">
        <v>33</v>
      </c>
      <c r="N2871" t="s">
        <v>19</v>
      </c>
      <c r="O2871" t="s">
        <v>97</v>
      </c>
      <c r="P2871" t="s">
        <v>20</v>
      </c>
      <c r="Q2871" t="s">
        <v>14</v>
      </c>
      <c r="S2871" t="str">
        <f t="shared" si="95"/>
        <v>UPDATE tbl_clubs SET intItemID = 2870  WHERE sku = 57229</v>
      </c>
      <c r="V2871" t="s">
        <v>2967</v>
      </c>
    </row>
    <row r="2872" spans="1:22" x14ac:dyDescent="0.25">
      <c r="A2872">
        <f t="shared" si="96"/>
        <v>2871</v>
      </c>
      <c r="B2872">
        <v>57230</v>
      </c>
      <c r="C2872">
        <v>71</v>
      </c>
      <c r="D2872">
        <v>28</v>
      </c>
      <c r="E2872" t="s">
        <v>38</v>
      </c>
      <c r="F2872" t="s">
        <v>32</v>
      </c>
      <c r="G2872" t="s">
        <v>33</v>
      </c>
      <c r="N2872" t="s">
        <v>19</v>
      </c>
      <c r="O2872" t="s">
        <v>97</v>
      </c>
      <c r="P2872" t="s">
        <v>20</v>
      </c>
      <c r="Q2872" t="s">
        <v>14</v>
      </c>
      <c r="S2872" t="str">
        <f t="shared" si="95"/>
        <v>UPDATE tbl_clubs SET intItemID = 2871  WHERE sku = 57230</v>
      </c>
      <c r="V2872" t="s">
        <v>2968</v>
      </c>
    </row>
    <row r="2873" spans="1:22" x14ac:dyDescent="0.25">
      <c r="A2873">
        <f t="shared" si="96"/>
        <v>2872</v>
      </c>
      <c r="B2873">
        <v>57231</v>
      </c>
      <c r="C2873">
        <v>71</v>
      </c>
      <c r="D2873">
        <v>28</v>
      </c>
      <c r="E2873" t="s">
        <v>31</v>
      </c>
      <c r="F2873" t="s">
        <v>32</v>
      </c>
      <c r="G2873" t="s">
        <v>33</v>
      </c>
      <c r="N2873" t="s">
        <v>19</v>
      </c>
      <c r="O2873" t="s">
        <v>97</v>
      </c>
      <c r="P2873" t="s">
        <v>20</v>
      </c>
      <c r="Q2873" t="s">
        <v>14</v>
      </c>
      <c r="S2873" t="str">
        <f t="shared" si="95"/>
        <v>UPDATE tbl_clubs SET intItemID = 2872  WHERE sku = 57231</v>
      </c>
      <c r="V2873" t="s">
        <v>2969</v>
      </c>
    </row>
    <row r="2874" spans="1:22" x14ac:dyDescent="0.25">
      <c r="A2874">
        <f t="shared" si="96"/>
        <v>2873</v>
      </c>
      <c r="B2874">
        <v>57233</v>
      </c>
      <c r="C2874">
        <v>71</v>
      </c>
      <c r="D2874">
        <v>28</v>
      </c>
      <c r="E2874" t="s">
        <v>39</v>
      </c>
      <c r="F2874" t="s">
        <v>40</v>
      </c>
      <c r="G2874" t="s">
        <v>42</v>
      </c>
      <c r="N2874" t="s">
        <v>19</v>
      </c>
      <c r="O2874" t="s">
        <v>97</v>
      </c>
      <c r="P2874" t="s">
        <v>20</v>
      </c>
      <c r="Q2874" t="s">
        <v>14</v>
      </c>
      <c r="S2874" t="str">
        <f t="shared" si="95"/>
        <v>UPDATE tbl_clubs SET intItemID = 2873  WHERE sku = 57233</v>
      </c>
      <c r="V2874" t="s">
        <v>2970</v>
      </c>
    </row>
    <row r="2875" spans="1:22" x14ac:dyDescent="0.25">
      <c r="A2875">
        <f t="shared" si="96"/>
        <v>2874</v>
      </c>
      <c r="B2875">
        <v>57234</v>
      </c>
      <c r="C2875">
        <v>71</v>
      </c>
      <c r="D2875">
        <v>203</v>
      </c>
      <c r="E2875" t="s">
        <v>36</v>
      </c>
      <c r="F2875" t="s">
        <v>32</v>
      </c>
      <c r="G2875" t="s">
        <v>33</v>
      </c>
      <c r="N2875" t="s">
        <v>19</v>
      </c>
      <c r="O2875" t="s">
        <v>97</v>
      </c>
      <c r="P2875" t="s">
        <v>20</v>
      </c>
      <c r="Q2875" t="s">
        <v>14</v>
      </c>
      <c r="S2875" t="str">
        <f t="shared" si="95"/>
        <v>UPDATE tbl_clubs SET intItemID = 2874  WHERE sku = 57234</v>
      </c>
      <c r="V2875" t="s">
        <v>2971</v>
      </c>
    </row>
    <row r="2876" spans="1:22" x14ac:dyDescent="0.25">
      <c r="A2876">
        <f t="shared" si="96"/>
        <v>2875</v>
      </c>
      <c r="B2876">
        <v>57235</v>
      </c>
      <c r="C2876">
        <v>71</v>
      </c>
      <c r="D2876">
        <v>1856</v>
      </c>
      <c r="E2876" t="s">
        <v>43</v>
      </c>
      <c r="F2876" t="s">
        <v>18</v>
      </c>
      <c r="G2876" t="s">
        <v>33</v>
      </c>
      <c r="N2876" t="s">
        <v>19</v>
      </c>
      <c r="O2876" t="s">
        <v>97</v>
      </c>
      <c r="P2876" t="s">
        <v>20</v>
      </c>
      <c r="Q2876" t="s">
        <v>14</v>
      </c>
      <c r="S2876" t="str">
        <f t="shared" si="95"/>
        <v>UPDATE tbl_clubs SET intItemID = 2875  WHERE sku = 57235</v>
      </c>
      <c r="V2876" t="s">
        <v>2972</v>
      </c>
    </row>
    <row r="2877" spans="1:22" x14ac:dyDescent="0.25">
      <c r="A2877">
        <f t="shared" si="96"/>
        <v>2876</v>
      </c>
      <c r="B2877">
        <v>57236</v>
      </c>
      <c r="C2877">
        <v>71</v>
      </c>
      <c r="D2877">
        <v>957</v>
      </c>
      <c r="E2877" t="s">
        <v>56</v>
      </c>
      <c r="F2877" t="s">
        <v>32</v>
      </c>
      <c r="G2877" t="s">
        <v>33</v>
      </c>
      <c r="N2877" t="s">
        <v>19</v>
      </c>
      <c r="O2877" t="s">
        <v>97</v>
      </c>
      <c r="P2877" t="s">
        <v>20</v>
      </c>
      <c r="Q2877" t="s">
        <v>14</v>
      </c>
      <c r="S2877" t="str">
        <f t="shared" si="95"/>
        <v>UPDATE tbl_clubs SET intItemID = 2876  WHERE sku = 57236</v>
      </c>
      <c r="V2877" t="s">
        <v>2973</v>
      </c>
    </row>
    <row r="2878" spans="1:22" x14ac:dyDescent="0.25">
      <c r="A2878">
        <f t="shared" si="96"/>
        <v>2877</v>
      </c>
      <c r="B2878">
        <v>57237</v>
      </c>
      <c r="C2878">
        <v>71</v>
      </c>
      <c r="D2878">
        <v>28</v>
      </c>
      <c r="E2878" t="s">
        <v>38</v>
      </c>
      <c r="F2878" t="s">
        <v>32</v>
      </c>
      <c r="G2878" t="s">
        <v>33</v>
      </c>
      <c r="N2878" t="s">
        <v>19</v>
      </c>
      <c r="O2878" t="s">
        <v>97</v>
      </c>
      <c r="P2878" t="s">
        <v>20</v>
      </c>
      <c r="Q2878" t="s">
        <v>14</v>
      </c>
      <c r="S2878" t="str">
        <f t="shared" si="95"/>
        <v>UPDATE tbl_clubs SET intItemID = 2877  WHERE sku = 57237</v>
      </c>
      <c r="V2878" t="s">
        <v>2974</v>
      </c>
    </row>
    <row r="2879" spans="1:22" x14ac:dyDescent="0.25">
      <c r="A2879">
        <f t="shared" si="96"/>
        <v>2878</v>
      </c>
      <c r="B2879">
        <v>57238</v>
      </c>
      <c r="C2879">
        <v>71</v>
      </c>
      <c r="D2879">
        <v>28</v>
      </c>
      <c r="E2879" t="s">
        <v>38</v>
      </c>
      <c r="F2879" t="s">
        <v>32</v>
      </c>
      <c r="G2879" t="s">
        <v>33</v>
      </c>
      <c r="N2879" t="s">
        <v>19</v>
      </c>
      <c r="O2879" t="s">
        <v>97</v>
      </c>
      <c r="P2879" t="s">
        <v>20</v>
      </c>
      <c r="Q2879" t="s">
        <v>14</v>
      </c>
      <c r="S2879" t="str">
        <f t="shared" si="95"/>
        <v>UPDATE tbl_clubs SET intItemID = 2878  WHERE sku = 57238</v>
      </c>
      <c r="V2879" t="s">
        <v>2975</v>
      </c>
    </row>
    <row r="2880" spans="1:22" x14ac:dyDescent="0.25">
      <c r="A2880">
        <f t="shared" si="96"/>
        <v>2879</v>
      </c>
      <c r="B2880">
        <v>57239</v>
      </c>
      <c r="C2880">
        <v>71</v>
      </c>
      <c r="D2880">
        <v>28</v>
      </c>
      <c r="E2880" t="s">
        <v>31</v>
      </c>
      <c r="F2880" t="s">
        <v>32</v>
      </c>
      <c r="G2880" t="s">
        <v>33</v>
      </c>
      <c r="N2880" t="s">
        <v>19</v>
      </c>
      <c r="O2880" t="s">
        <v>97</v>
      </c>
      <c r="P2880" t="s">
        <v>20</v>
      </c>
      <c r="Q2880" t="s">
        <v>14</v>
      </c>
      <c r="S2880" t="str">
        <f t="shared" si="95"/>
        <v>UPDATE tbl_clubs SET intItemID = 2879  WHERE sku = 57239</v>
      </c>
      <c r="V2880" t="s">
        <v>2976</v>
      </c>
    </row>
    <row r="2881" spans="1:22" x14ac:dyDescent="0.25">
      <c r="A2881">
        <f t="shared" si="96"/>
        <v>2880</v>
      </c>
      <c r="B2881">
        <v>57241</v>
      </c>
      <c r="C2881">
        <v>71</v>
      </c>
      <c r="D2881">
        <v>28</v>
      </c>
      <c r="E2881" t="s">
        <v>39</v>
      </c>
      <c r="F2881" t="s">
        <v>40</v>
      </c>
      <c r="G2881" t="s">
        <v>42</v>
      </c>
      <c r="N2881" t="s">
        <v>19</v>
      </c>
      <c r="O2881" t="s">
        <v>97</v>
      </c>
      <c r="P2881" t="s">
        <v>20</v>
      </c>
      <c r="Q2881" t="s">
        <v>14</v>
      </c>
      <c r="S2881" t="str">
        <f t="shared" si="95"/>
        <v>UPDATE tbl_clubs SET intItemID = 2880  WHERE sku = 57241</v>
      </c>
      <c r="V2881" t="s">
        <v>2977</v>
      </c>
    </row>
    <row r="2882" spans="1:22" x14ac:dyDescent="0.25">
      <c r="A2882">
        <f t="shared" si="96"/>
        <v>2881</v>
      </c>
      <c r="B2882">
        <v>57242</v>
      </c>
      <c r="C2882">
        <v>71</v>
      </c>
      <c r="D2882">
        <v>203</v>
      </c>
      <c r="E2882" t="s">
        <v>36</v>
      </c>
      <c r="F2882" t="s">
        <v>32</v>
      </c>
      <c r="G2882" t="s">
        <v>33</v>
      </c>
      <c r="N2882" t="s">
        <v>19</v>
      </c>
      <c r="O2882" t="s">
        <v>97</v>
      </c>
      <c r="P2882" t="s">
        <v>20</v>
      </c>
      <c r="Q2882" t="s">
        <v>14</v>
      </c>
      <c r="S2882" t="str">
        <f t="shared" si="95"/>
        <v>UPDATE tbl_clubs SET intItemID = 2881  WHERE sku = 57242</v>
      </c>
      <c r="V2882" t="s">
        <v>2978</v>
      </c>
    </row>
    <row r="2883" spans="1:22" x14ac:dyDescent="0.25">
      <c r="A2883">
        <f t="shared" si="96"/>
        <v>2882</v>
      </c>
      <c r="B2883">
        <v>57243</v>
      </c>
      <c r="C2883">
        <v>71</v>
      </c>
      <c r="D2883">
        <v>1856</v>
      </c>
      <c r="E2883" t="s">
        <v>43</v>
      </c>
      <c r="F2883" t="s">
        <v>18</v>
      </c>
      <c r="G2883" t="s">
        <v>33</v>
      </c>
      <c r="N2883" t="s">
        <v>19</v>
      </c>
      <c r="O2883" t="s">
        <v>97</v>
      </c>
      <c r="P2883" t="s">
        <v>20</v>
      </c>
      <c r="Q2883" t="s">
        <v>14</v>
      </c>
      <c r="S2883" t="str">
        <f t="shared" ref="S2883:S2946" si="97">N2883&amp;O2883&amp;" "&amp;P2883&amp;A2883&amp;" "&amp;Q2883&amp;B2883</f>
        <v>UPDATE tbl_clubs SET intItemID = 2882  WHERE sku = 57243</v>
      </c>
      <c r="V2883" t="s">
        <v>2979</v>
      </c>
    </row>
    <row r="2884" spans="1:22" x14ac:dyDescent="0.25">
      <c r="A2884">
        <f t="shared" ref="A2884:A2947" si="98">A2883+1</f>
        <v>2883</v>
      </c>
      <c r="B2884">
        <v>57244</v>
      </c>
      <c r="C2884">
        <v>71</v>
      </c>
      <c r="D2884">
        <v>957</v>
      </c>
      <c r="E2884" t="s">
        <v>56</v>
      </c>
      <c r="F2884" t="s">
        <v>32</v>
      </c>
      <c r="G2884" t="s">
        <v>33</v>
      </c>
      <c r="N2884" t="s">
        <v>19</v>
      </c>
      <c r="O2884" t="s">
        <v>97</v>
      </c>
      <c r="P2884" t="s">
        <v>20</v>
      </c>
      <c r="Q2884" t="s">
        <v>14</v>
      </c>
      <c r="S2884" t="str">
        <f t="shared" si="97"/>
        <v>UPDATE tbl_clubs SET intItemID = 2883  WHERE sku = 57244</v>
      </c>
      <c r="V2884" t="s">
        <v>2980</v>
      </c>
    </row>
    <row r="2885" spans="1:22" x14ac:dyDescent="0.25">
      <c r="A2885">
        <f t="shared" si="98"/>
        <v>2884</v>
      </c>
      <c r="B2885">
        <v>57245</v>
      </c>
      <c r="C2885">
        <v>71</v>
      </c>
      <c r="D2885">
        <v>28</v>
      </c>
      <c r="E2885" t="s">
        <v>38</v>
      </c>
      <c r="F2885" t="s">
        <v>32</v>
      </c>
      <c r="G2885" t="s">
        <v>33</v>
      </c>
      <c r="N2885" t="s">
        <v>19</v>
      </c>
      <c r="O2885" t="s">
        <v>97</v>
      </c>
      <c r="P2885" t="s">
        <v>20</v>
      </c>
      <c r="Q2885" t="s">
        <v>14</v>
      </c>
      <c r="S2885" t="str">
        <f t="shared" si="97"/>
        <v>UPDATE tbl_clubs SET intItemID = 2884  WHERE sku = 57245</v>
      </c>
      <c r="V2885" t="s">
        <v>2981</v>
      </c>
    </row>
    <row r="2886" spans="1:22" x14ac:dyDescent="0.25">
      <c r="A2886">
        <f t="shared" si="98"/>
        <v>2885</v>
      </c>
      <c r="B2886">
        <v>57246</v>
      </c>
      <c r="C2886">
        <v>71</v>
      </c>
      <c r="D2886">
        <v>28</v>
      </c>
      <c r="E2886" t="s">
        <v>38</v>
      </c>
      <c r="F2886" t="s">
        <v>32</v>
      </c>
      <c r="G2886" t="s">
        <v>33</v>
      </c>
      <c r="N2886" t="s">
        <v>19</v>
      </c>
      <c r="O2886" t="s">
        <v>97</v>
      </c>
      <c r="P2886" t="s">
        <v>20</v>
      </c>
      <c r="Q2886" t="s">
        <v>14</v>
      </c>
      <c r="S2886" t="str">
        <f t="shared" si="97"/>
        <v>UPDATE tbl_clubs SET intItemID = 2885  WHERE sku = 57246</v>
      </c>
      <c r="V2886" t="s">
        <v>2982</v>
      </c>
    </row>
    <row r="2887" spans="1:22" x14ac:dyDescent="0.25">
      <c r="A2887">
        <f t="shared" si="98"/>
        <v>2886</v>
      </c>
      <c r="B2887">
        <v>57247</v>
      </c>
      <c r="C2887">
        <v>71</v>
      </c>
      <c r="D2887">
        <v>28</v>
      </c>
      <c r="E2887" t="s">
        <v>31</v>
      </c>
      <c r="F2887" t="s">
        <v>32</v>
      </c>
      <c r="G2887" t="s">
        <v>33</v>
      </c>
      <c r="N2887" t="s">
        <v>19</v>
      </c>
      <c r="O2887" t="s">
        <v>97</v>
      </c>
      <c r="P2887" t="s">
        <v>20</v>
      </c>
      <c r="Q2887" t="s">
        <v>14</v>
      </c>
      <c r="S2887" t="str">
        <f t="shared" si="97"/>
        <v>UPDATE tbl_clubs SET intItemID = 2886  WHERE sku = 57247</v>
      </c>
      <c r="V2887" t="s">
        <v>2983</v>
      </c>
    </row>
    <row r="2888" spans="1:22" x14ac:dyDescent="0.25">
      <c r="A2888">
        <f t="shared" si="98"/>
        <v>2887</v>
      </c>
      <c r="B2888">
        <v>57249</v>
      </c>
      <c r="C2888">
        <v>71</v>
      </c>
      <c r="D2888">
        <v>1127</v>
      </c>
      <c r="E2888" t="s">
        <v>39</v>
      </c>
      <c r="F2888" t="s">
        <v>44</v>
      </c>
      <c r="G2888" t="s">
        <v>41</v>
      </c>
      <c r="N2888" t="s">
        <v>19</v>
      </c>
      <c r="O2888" t="s">
        <v>97</v>
      </c>
      <c r="P2888" t="s">
        <v>20</v>
      </c>
      <c r="Q2888" t="s">
        <v>14</v>
      </c>
      <c r="S2888" t="str">
        <f t="shared" si="97"/>
        <v>UPDATE tbl_clubs SET intItemID = 2887  WHERE sku = 57249</v>
      </c>
      <c r="V2888" t="s">
        <v>2984</v>
      </c>
    </row>
    <row r="2889" spans="1:22" x14ac:dyDescent="0.25">
      <c r="A2889">
        <f t="shared" si="98"/>
        <v>2888</v>
      </c>
      <c r="B2889">
        <v>57250</v>
      </c>
      <c r="C2889">
        <v>71</v>
      </c>
      <c r="D2889">
        <v>373</v>
      </c>
      <c r="E2889" t="s">
        <v>31</v>
      </c>
      <c r="F2889" t="s">
        <v>32</v>
      </c>
      <c r="G2889" t="s">
        <v>33</v>
      </c>
      <c r="N2889" t="s">
        <v>19</v>
      </c>
      <c r="O2889" t="s">
        <v>97</v>
      </c>
      <c r="P2889" t="s">
        <v>20</v>
      </c>
      <c r="Q2889" t="s">
        <v>14</v>
      </c>
      <c r="S2889" t="str">
        <f t="shared" si="97"/>
        <v>UPDATE tbl_clubs SET intItemID = 2888  WHERE sku = 57250</v>
      </c>
      <c r="V2889" t="s">
        <v>2985</v>
      </c>
    </row>
    <row r="2890" spans="1:22" x14ac:dyDescent="0.25">
      <c r="A2890">
        <f t="shared" si="98"/>
        <v>2889</v>
      </c>
      <c r="B2890">
        <v>57251</v>
      </c>
      <c r="C2890">
        <v>26</v>
      </c>
      <c r="D2890">
        <v>936</v>
      </c>
      <c r="E2890" t="s">
        <v>38</v>
      </c>
      <c r="F2890" t="s">
        <v>32</v>
      </c>
      <c r="G2890" t="s">
        <v>33</v>
      </c>
      <c r="N2890" t="s">
        <v>19</v>
      </c>
      <c r="O2890" t="s">
        <v>97</v>
      </c>
      <c r="P2890" t="s">
        <v>20</v>
      </c>
      <c r="Q2890" t="s">
        <v>14</v>
      </c>
      <c r="S2890" t="str">
        <f t="shared" si="97"/>
        <v>UPDATE tbl_clubs SET intItemID = 2889  WHERE sku = 57251</v>
      </c>
      <c r="V2890" t="s">
        <v>2986</v>
      </c>
    </row>
    <row r="2891" spans="1:22" x14ac:dyDescent="0.25">
      <c r="A2891">
        <f t="shared" si="98"/>
        <v>2890</v>
      </c>
      <c r="B2891">
        <v>57252</v>
      </c>
      <c r="C2891">
        <v>61</v>
      </c>
      <c r="D2891">
        <v>664</v>
      </c>
      <c r="E2891" t="s">
        <v>38</v>
      </c>
      <c r="F2891" t="s">
        <v>32</v>
      </c>
      <c r="G2891" t="s">
        <v>33</v>
      </c>
      <c r="N2891" t="s">
        <v>19</v>
      </c>
      <c r="O2891" t="s">
        <v>97</v>
      </c>
      <c r="P2891" t="s">
        <v>20</v>
      </c>
      <c r="Q2891" t="s">
        <v>14</v>
      </c>
      <c r="S2891" t="str">
        <f t="shared" si="97"/>
        <v>UPDATE tbl_clubs SET intItemID = 2890  WHERE sku = 57252</v>
      </c>
      <c r="V2891" t="s">
        <v>2987</v>
      </c>
    </row>
    <row r="2892" spans="1:22" x14ac:dyDescent="0.25">
      <c r="A2892">
        <f t="shared" si="98"/>
        <v>2891</v>
      </c>
      <c r="B2892">
        <v>57253</v>
      </c>
      <c r="C2892">
        <v>61</v>
      </c>
      <c r="D2892">
        <v>675</v>
      </c>
      <c r="E2892" t="s">
        <v>38</v>
      </c>
      <c r="F2892" t="s">
        <v>32</v>
      </c>
      <c r="G2892" t="s">
        <v>33</v>
      </c>
      <c r="N2892" t="s">
        <v>19</v>
      </c>
      <c r="O2892" t="s">
        <v>97</v>
      </c>
      <c r="P2892" t="s">
        <v>20</v>
      </c>
      <c r="Q2892" t="s">
        <v>14</v>
      </c>
      <c r="S2892" t="str">
        <f t="shared" si="97"/>
        <v>UPDATE tbl_clubs SET intItemID = 2891  WHERE sku = 57253</v>
      </c>
      <c r="V2892" t="s">
        <v>2988</v>
      </c>
    </row>
    <row r="2893" spans="1:22" x14ac:dyDescent="0.25">
      <c r="A2893">
        <f t="shared" si="98"/>
        <v>2892</v>
      </c>
      <c r="B2893">
        <v>57254</v>
      </c>
      <c r="C2893">
        <v>71</v>
      </c>
      <c r="D2893">
        <v>856</v>
      </c>
      <c r="E2893" t="s">
        <v>38</v>
      </c>
      <c r="F2893" t="s">
        <v>32</v>
      </c>
      <c r="G2893" t="s">
        <v>33</v>
      </c>
      <c r="N2893" t="s">
        <v>19</v>
      </c>
      <c r="O2893" t="s">
        <v>97</v>
      </c>
      <c r="P2893" t="s">
        <v>20</v>
      </c>
      <c r="Q2893" t="s">
        <v>14</v>
      </c>
      <c r="S2893" t="str">
        <f t="shared" si="97"/>
        <v>UPDATE tbl_clubs SET intItemID = 2892  WHERE sku = 57254</v>
      </c>
      <c r="V2893" t="s">
        <v>2989</v>
      </c>
    </row>
    <row r="2894" spans="1:22" x14ac:dyDescent="0.25">
      <c r="A2894">
        <f t="shared" si="98"/>
        <v>2893</v>
      </c>
      <c r="B2894">
        <v>57255</v>
      </c>
      <c r="C2894">
        <v>22</v>
      </c>
      <c r="D2894">
        <v>522</v>
      </c>
      <c r="E2894" t="s">
        <v>56</v>
      </c>
      <c r="F2894" t="s">
        <v>40</v>
      </c>
      <c r="G2894" t="s">
        <v>33</v>
      </c>
      <c r="N2894" t="s">
        <v>19</v>
      </c>
      <c r="O2894" t="s">
        <v>97</v>
      </c>
      <c r="P2894" t="s">
        <v>20</v>
      </c>
      <c r="Q2894" t="s">
        <v>14</v>
      </c>
      <c r="S2894" t="str">
        <f t="shared" si="97"/>
        <v>UPDATE tbl_clubs SET intItemID = 2893  WHERE sku = 57255</v>
      </c>
      <c r="V2894" t="s">
        <v>2990</v>
      </c>
    </row>
    <row r="2895" spans="1:22" x14ac:dyDescent="0.25">
      <c r="A2895">
        <f t="shared" si="98"/>
        <v>2894</v>
      </c>
      <c r="B2895">
        <v>57256</v>
      </c>
      <c r="C2895">
        <v>22</v>
      </c>
      <c r="D2895">
        <v>1897</v>
      </c>
      <c r="E2895" t="s">
        <v>56</v>
      </c>
      <c r="F2895" t="s">
        <v>32</v>
      </c>
      <c r="G2895" t="s">
        <v>33</v>
      </c>
      <c r="N2895" t="s">
        <v>19</v>
      </c>
      <c r="O2895" t="s">
        <v>97</v>
      </c>
      <c r="P2895" t="s">
        <v>20</v>
      </c>
      <c r="Q2895" t="s">
        <v>14</v>
      </c>
      <c r="S2895" t="str">
        <f t="shared" si="97"/>
        <v>UPDATE tbl_clubs SET intItemID = 2894  WHERE sku = 57256</v>
      </c>
      <c r="V2895" t="s">
        <v>2991</v>
      </c>
    </row>
    <row r="2896" spans="1:22" x14ac:dyDescent="0.25">
      <c r="A2896">
        <f t="shared" si="98"/>
        <v>2895</v>
      </c>
      <c r="B2896">
        <v>57257</v>
      </c>
      <c r="C2896">
        <v>26</v>
      </c>
      <c r="D2896">
        <v>295</v>
      </c>
      <c r="E2896" t="s">
        <v>56</v>
      </c>
      <c r="F2896" t="s">
        <v>32</v>
      </c>
      <c r="G2896" t="s">
        <v>33</v>
      </c>
      <c r="N2896" t="s">
        <v>19</v>
      </c>
      <c r="O2896" t="s">
        <v>97</v>
      </c>
      <c r="P2896" t="s">
        <v>20</v>
      </c>
      <c r="Q2896" t="s">
        <v>14</v>
      </c>
      <c r="S2896" t="str">
        <f t="shared" si="97"/>
        <v>UPDATE tbl_clubs SET intItemID = 2895  WHERE sku = 57257</v>
      </c>
      <c r="V2896" t="s">
        <v>2992</v>
      </c>
    </row>
    <row r="2897" spans="1:22" x14ac:dyDescent="0.25">
      <c r="A2897">
        <f t="shared" si="98"/>
        <v>2896</v>
      </c>
      <c r="B2897">
        <v>57258</v>
      </c>
      <c r="C2897">
        <v>22</v>
      </c>
      <c r="D2897">
        <v>48</v>
      </c>
      <c r="E2897" t="s">
        <v>56</v>
      </c>
      <c r="F2897" t="s">
        <v>32</v>
      </c>
      <c r="G2897" t="s">
        <v>33</v>
      </c>
      <c r="N2897" t="s">
        <v>19</v>
      </c>
      <c r="O2897" t="s">
        <v>97</v>
      </c>
      <c r="P2897" t="s">
        <v>20</v>
      </c>
      <c r="Q2897" t="s">
        <v>14</v>
      </c>
      <c r="S2897" t="str">
        <f t="shared" si="97"/>
        <v>UPDATE tbl_clubs SET intItemID = 2896  WHERE sku = 57258</v>
      </c>
      <c r="V2897" t="s">
        <v>2993</v>
      </c>
    </row>
    <row r="2898" spans="1:22" x14ac:dyDescent="0.25">
      <c r="A2898">
        <f t="shared" si="98"/>
        <v>2897</v>
      </c>
      <c r="B2898">
        <v>57259</v>
      </c>
      <c r="C2898">
        <v>61</v>
      </c>
      <c r="D2898">
        <v>1978</v>
      </c>
      <c r="E2898" t="s">
        <v>56</v>
      </c>
      <c r="F2898" t="s">
        <v>32</v>
      </c>
      <c r="G2898" t="s">
        <v>33</v>
      </c>
      <c r="N2898" t="s">
        <v>19</v>
      </c>
      <c r="O2898" t="s">
        <v>97</v>
      </c>
      <c r="P2898" t="s">
        <v>20</v>
      </c>
      <c r="Q2898" t="s">
        <v>14</v>
      </c>
      <c r="S2898" t="str">
        <f t="shared" si="97"/>
        <v>UPDATE tbl_clubs SET intItemID = 2897  WHERE sku = 57259</v>
      </c>
      <c r="V2898" t="s">
        <v>2994</v>
      </c>
    </row>
    <row r="2899" spans="1:22" x14ac:dyDescent="0.25">
      <c r="A2899">
        <f t="shared" si="98"/>
        <v>2898</v>
      </c>
      <c r="B2899">
        <v>57262</v>
      </c>
      <c r="C2899">
        <v>57</v>
      </c>
      <c r="D2899">
        <v>1848</v>
      </c>
      <c r="E2899" t="s">
        <v>43</v>
      </c>
      <c r="F2899" t="s">
        <v>32</v>
      </c>
      <c r="G2899" t="s">
        <v>33</v>
      </c>
      <c r="N2899" t="s">
        <v>19</v>
      </c>
      <c r="O2899" t="s">
        <v>97</v>
      </c>
      <c r="P2899" t="s">
        <v>20</v>
      </c>
      <c r="Q2899" t="s">
        <v>14</v>
      </c>
      <c r="S2899" t="str">
        <f t="shared" si="97"/>
        <v>UPDATE tbl_clubs SET intItemID = 2898  WHERE sku = 57262</v>
      </c>
      <c r="V2899" t="s">
        <v>2995</v>
      </c>
    </row>
    <row r="2900" spans="1:22" x14ac:dyDescent="0.25">
      <c r="A2900">
        <f t="shared" si="98"/>
        <v>2899</v>
      </c>
      <c r="B2900">
        <v>57263</v>
      </c>
      <c r="C2900">
        <v>71</v>
      </c>
      <c r="D2900">
        <v>707</v>
      </c>
      <c r="E2900" t="s">
        <v>43</v>
      </c>
      <c r="F2900" t="s">
        <v>32</v>
      </c>
      <c r="G2900" t="s">
        <v>33</v>
      </c>
      <c r="N2900" t="s">
        <v>19</v>
      </c>
      <c r="O2900" t="s">
        <v>97</v>
      </c>
      <c r="P2900" t="s">
        <v>20</v>
      </c>
      <c r="Q2900" t="s">
        <v>14</v>
      </c>
      <c r="S2900" t="str">
        <f t="shared" si="97"/>
        <v>UPDATE tbl_clubs SET intItemID = 2899  WHERE sku = 57263</v>
      </c>
      <c r="V2900" t="s">
        <v>2996</v>
      </c>
    </row>
    <row r="2901" spans="1:22" x14ac:dyDescent="0.25">
      <c r="A2901">
        <f t="shared" si="98"/>
        <v>2900</v>
      </c>
      <c r="B2901">
        <v>57265</v>
      </c>
      <c r="C2901">
        <v>61</v>
      </c>
      <c r="D2901">
        <v>1978</v>
      </c>
      <c r="E2901" t="s">
        <v>31</v>
      </c>
      <c r="F2901" t="s">
        <v>32</v>
      </c>
      <c r="G2901" t="s">
        <v>33</v>
      </c>
      <c r="N2901" t="s">
        <v>19</v>
      </c>
      <c r="O2901" t="s">
        <v>97</v>
      </c>
      <c r="P2901" t="s">
        <v>20</v>
      </c>
      <c r="Q2901" t="s">
        <v>14</v>
      </c>
      <c r="S2901" t="str">
        <f t="shared" si="97"/>
        <v>UPDATE tbl_clubs SET intItemID = 2900  WHERE sku = 57265</v>
      </c>
      <c r="V2901" t="s">
        <v>2997</v>
      </c>
    </row>
    <row r="2902" spans="1:22" x14ac:dyDescent="0.25">
      <c r="A2902">
        <f t="shared" si="98"/>
        <v>2901</v>
      </c>
      <c r="B2902">
        <v>57266</v>
      </c>
      <c r="C2902">
        <v>54</v>
      </c>
      <c r="D2902">
        <v>1707</v>
      </c>
      <c r="E2902" t="s">
        <v>56</v>
      </c>
      <c r="F2902" t="s">
        <v>32</v>
      </c>
      <c r="G2902" t="s">
        <v>33</v>
      </c>
      <c r="N2902" t="s">
        <v>19</v>
      </c>
      <c r="O2902" t="s">
        <v>97</v>
      </c>
      <c r="P2902" t="s">
        <v>20</v>
      </c>
      <c r="Q2902" t="s">
        <v>14</v>
      </c>
      <c r="S2902" t="str">
        <f t="shared" si="97"/>
        <v>UPDATE tbl_clubs SET intItemID = 2901  WHERE sku = 57266</v>
      </c>
      <c r="V2902" t="s">
        <v>2998</v>
      </c>
    </row>
    <row r="2903" spans="1:22" x14ac:dyDescent="0.25">
      <c r="A2903">
        <f t="shared" si="98"/>
        <v>2902</v>
      </c>
      <c r="B2903">
        <v>57267</v>
      </c>
      <c r="C2903">
        <v>2</v>
      </c>
      <c r="D2903">
        <v>785</v>
      </c>
      <c r="E2903" t="s">
        <v>56</v>
      </c>
      <c r="F2903" t="s">
        <v>32</v>
      </c>
      <c r="G2903" t="s">
        <v>33</v>
      </c>
      <c r="N2903" t="s">
        <v>19</v>
      </c>
      <c r="O2903" t="s">
        <v>97</v>
      </c>
      <c r="P2903" t="s">
        <v>20</v>
      </c>
      <c r="Q2903" t="s">
        <v>14</v>
      </c>
      <c r="S2903" t="str">
        <f t="shared" si="97"/>
        <v>UPDATE tbl_clubs SET intItemID = 2902  WHERE sku = 57267</v>
      </c>
      <c r="V2903" t="s">
        <v>2999</v>
      </c>
    </row>
    <row r="2904" spans="1:22" x14ac:dyDescent="0.25">
      <c r="A2904">
        <f t="shared" si="98"/>
        <v>2903</v>
      </c>
      <c r="B2904">
        <v>57268</v>
      </c>
      <c r="C2904">
        <v>54</v>
      </c>
      <c r="D2904">
        <v>1714</v>
      </c>
      <c r="E2904" t="s">
        <v>56</v>
      </c>
      <c r="F2904" t="s">
        <v>32</v>
      </c>
      <c r="G2904" t="s">
        <v>33</v>
      </c>
      <c r="N2904" t="s">
        <v>19</v>
      </c>
      <c r="O2904" t="s">
        <v>97</v>
      </c>
      <c r="P2904" t="s">
        <v>20</v>
      </c>
      <c r="Q2904" t="s">
        <v>14</v>
      </c>
      <c r="S2904" t="str">
        <f t="shared" si="97"/>
        <v>UPDATE tbl_clubs SET intItemID = 2903  WHERE sku = 57268</v>
      </c>
      <c r="V2904" t="s">
        <v>3000</v>
      </c>
    </row>
    <row r="2905" spans="1:22" x14ac:dyDescent="0.25">
      <c r="A2905">
        <f t="shared" si="98"/>
        <v>2904</v>
      </c>
      <c r="B2905">
        <v>57269</v>
      </c>
      <c r="C2905">
        <v>71</v>
      </c>
      <c r="D2905">
        <v>1274</v>
      </c>
      <c r="E2905" t="s">
        <v>56</v>
      </c>
      <c r="F2905" t="s">
        <v>32</v>
      </c>
      <c r="G2905" t="s">
        <v>33</v>
      </c>
      <c r="N2905" t="s">
        <v>19</v>
      </c>
      <c r="O2905" t="s">
        <v>97</v>
      </c>
      <c r="P2905" t="s">
        <v>20</v>
      </c>
      <c r="Q2905" t="s">
        <v>14</v>
      </c>
      <c r="S2905" t="str">
        <f t="shared" si="97"/>
        <v>UPDATE tbl_clubs SET intItemID = 2904  WHERE sku = 57269</v>
      </c>
      <c r="V2905" t="s">
        <v>3001</v>
      </c>
    </row>
    <row r="2906" spans="1:22" x14ac:dyDescent="0.25">
      <c r="A2906">
        <f t="shared" si="98"/>
        <v>2905</v>
      </c>
      <c r="B2906">
        <v>57270</v>
      </c>
      <c r="C2906">
        <v>22</v>
      </c>
      <c r="D2906">
        <v>320</v>
      </c>
      <c r="E2906" t="s">
        <v>56</v>
      </c>
      <c r="F2906" t="s">
        <v>40</v>
      </c>
      <c r="G2906" t="s">
        <v>33</v>
      </c>
      <c r="N2906" t="s">
        <v>19</v>
      </c>
      <c r="O2906" t="s">
        <v>97</v>
      </c>
      <c r="P2906" t="s">
        <v>20</v>
      </c>
      <c r="Q2906" t="s">
        <v>14</v>
      </c>
      <c r="S2906" t="str">
        <f t="shared" si="97"/>
        <v>UPDATE tbl_clubs SET intItemID = 2905  WHERE sku = 57270</v>
      </c>
      <c r="V2906" t="s">
        <v>3002</v>
      </c>
    </row>
    <row r="2907" spans="1:22" x14ac:dyDescent="0.25">
      <c r="A2907">
        <f t="shared" si="98"/>
        <v>2906</v>
      </c>
      <c r="B2907">
        <v>57271</v>
      </c>
      <c r="C2907">
        <v>22</v>
      </c>
      <c r="D2907">
        <v>320</v>
      </c>
      <c r="E2907" t="s">
        <v>56</v>
      </c>
      <c r="F2907" t="s">
        <v>40</v>
      </c>
      <c r="G2907" t="s">
        <v>33</v>
      </c>
      <c r="N2907" t="s">
        <v>19</v>
      </c>
      <c r="O2907" t="s">
        <v>97</v>
      </c>
      <c r="P2907" t="s">
        <v>20</v>
      </c>
      <c r="Q2907" t="s">
        <v>14</v>
      </c>
      <c r="S2907" t="str">
        <f t="shared" si="97"/>
        <v>UPDATE tbl_clubs SET intItemID = 2906  WHERE sku = 57271</v>
      </c>
      <c r="V2907" t="s">
        <v>3003</v>
      </c>
    </row>
    <row r="2908" spans="1:22" x14ac:dyDescent="0.25">
      <c r="A2908">
        <f t="shared" si="98"/>
        <v>2907</v>
      </c>
      <c r="B2908">
        <v>57272</v>
      </c>
      <c r="C2908">
        <v>22</v>
      </c>
      <c r="D2908">
        <v>325</v>
      </c>
      <c r="E2908" t="s">
        <v>56</v>
      </c>
      <c r="F2908" t="s">
        <v>40</v>
      </c>
      <c r="G2908" t="s">
        <v>33</v>
      </c>
      <c r="N2908" t="s">
        <v>19</v>
      </c>
      <c r="O2908" t="s">
        <v>97</v>
      </c>
      <c r="P2908" t="s">
        <v>20</v>
      </c>
      <c r="Q2908" t="s">
        <v>14</v>
      </c>
      <c r="S2908" t="str">
        <f t="shared" si="97"/>
        <v>UPDATE tbl_clubs SET intItemID = 2907  WHERE sku = 57272</v>
      </c>
      <c r="V2908" t="s">
        <v>3004</v>
      </c>
    </row>
    <row r="2909" spans="1:22" x14ac:dyDescent="0.25">
      <c r="A2909">
        <f t="shared" si="98"/>
        <v>2908</v>
      </c>
      <c r="B2909">
        <v>57273</v>
      </c>
      <c r="C2909">
        <v>61</v>
      </c>
      <c r="D2909">
        <v>1978</v>
      </c>
      <c r="E2909" t="s">
        <v>38</v>
      </c>
      <c r="F2909" t="s">
        <v>32</v>
      </c>
      <c r="G2909" t="s">
        <v>33</v>
      </c>
      <c r="N2909" t="s">
        <v>19</v>
      </c>
      <c r="O2909" t="s">
        <v>97</v>
      </c>
      <c r="P2909" t="s">
        <v>20</v>
      </c>
      <c r="Q2909" t="s">
        <v>14</v>
      </c>
      <c r="S2909" t="str">
        <f t="shared" si="97"/>
        <v>UPDATE tbl_clubs SET intItemID = 2908  WHERE sku = 57273</v>
      </c>
      <c r="V2909" t="s">
        <v>3005</v>
      </c>
    </row>
    <row r="2910" spans="1:22" x14ac:dyDescent="0.25">
      <c r="A2910">
        <f t="shared" si="98"/>
        <v>2909</v>
      </c>
      <c r="B2910">
        <v>57274</v>
      </c>
      <c r="C2910">
        <v>61</v>
      </c>
      <c r="D2910">
        <v>1978</v>
      </c>
      <c r="E2910" t="s">
        <v>38</v>
      </c>
      <c r="F2910" t="s">
        <v>32</v>
      </c>
      <c r="G2910" t="s">
        <v>33</v>
      </c>
      <c r="N2910" t="s">
        <v>19</v>
      </c>
      <c r="O2910" t="s">
        <v>97</v>
      </c>
      <c r="P2910" t="s">
        <v>20</v>
      </c>
      <c r="Q2910" t="s">
        <v>14</v>
      </c>
      <c r="S2910" t="str">
        <f t="shared" si="97"/>
        <v>UPDATE tbl_clubs SET intItemID = 2909  WHERE sku = 57274</v>
      </c>
      <c r="V2910" t="s">
        <v>3006</v>
      </c>
    </row>
    <row r="2911" spans="1:22" x14ac:dyDescent="0.25">
      <c r="A2911">
        <f t="shared" si="98"/>
        <v>2910</v>
      </c>
      <c r="B2911">
        <v>57275</v>
      </c>
      <c r="C2911">
        <v>61</v>
      </c>
      <c r="D2911">
        <v>661</v>
      </c>
      <c r="E2911" t="s">
        <v>56</v>
      </c>
      <c r="F2911" t="s">
        <v>40</v>
      </c>
      <c r="G2911" t="s">
        <v>33</v>
      </c>
      <c r="N2911" t="s">
        <v>19</v>
      </c>
      <c r="O2911" t="s">
        <v>97</v>
      </c>
      <c r="P2911" t="s">
        <v>20</v>
      </c>
      <c r="Q2911" t="s">
        <v>14</v>
      </c>
      <c r="S2911" t="str">
        <f t="shared" si="97"/>
        <v>UPDATE tbl_clubs SET intItemID = 2910  WHERE sku = 57275</v>
      </c>
      <c r="V2911" t="s">
        <v>3007</v>
      </c>
    </row>
    <row r="2912" spans="1:22" x14ac:dyDescent="0.25">
      <c r="A2912">
        <f t="shared" si="98"/>
        <v>2911</v>
      </c>
      <c r="B2912">
        <v>57276</v>
      </c>
      <c r="C2912">
        <v>71</v>
      </c>
      <c r="D2912">
        <v>1342</v>
      </c>
      <c r="E2912" t="s">
        <v>56</v>
      </c>
      <c r="F2912" t="s">
        <v>32</v>
      </c>
      <c r="G2912" t="s">
        <v>33</v>
      </c>
      <c r="N2912" t="s">
        <v>19</v>
      </c>
      <c r="O2912" t="s">
        <v>97</v>
      </c>
      <c r="P2912" t="s">
        <v>20</v>
      </c>
      <c r="Q2912" t="s">
        <v>14</v>
      </c>
      <c r="S2912" t="str">
        <f t="shared" si="97"/>
        <v>UPDATE tbl_clubs SET intItemID = 2911  WHERE sku = 57276</v>
      </c>
      <c r="V2912" t="s">
        <v>3008</v>
      </c>
    </row>
    <row r="2913" spans="1:22" x14ac:dyDescent="0.25">
      <c r="A2913">
        <f t="shared" si="98"/>
        <v>2912</v>
      </c>
      <c r="B2913">
        <v>57277</v>
      </c>
      <c r="C2913">
        <v>71</v>
      </c>
      <c r="D2913">
        <v>1279</v>
      </c>
      <c r="E2913" t="s">
        <v>56</v>
      </c>
      <c r="F2913" t="s">
        <v>40</v>
      </c>
      <c r="G2913" t="s">
        <v>33</v>
      </c>
      <c r="N2913" t="s">
        <v>19</v>
      </c>
      <c r="O2913" t="s">
        <v>97</v>
      </c>
      <c r="P2913" t="s">
        <v>20</v>
      </c>
      <c r="Q2913" t="s">
        <v>14</v>
      </c>
      <c r="S2913" t="str">
        <f t="shared" si="97"/>
        <v>UPDATE tbl_clubs SET intItemID = 2912  WHERE sku = 57277</v>
      </c>
      <c r="V2913" t="s">
        <v>3009</v>
      </c>
    </row>
    <row r="2914" spans="1:22" x14ac:dyDescent="0.25">
      <c r="A2914">
        <f t="shared" si="98"/>
        <v>2913</v>
      </c>
      <c r="B2914">
        <v>57278</v>
      </c>
      <c r="C2914">
        <v>25</v>
      </c>
      <c r="D2914">
        <v>915</v>
      </c>
      <c r="E2914" t="s">
        <v>56</v>
      </c>
      <c r="F2914" t="s">
        <v>40</v>
      </c>
      <c r="G2914" t="s">
        <v>33</v>
      </c>
      <c r="N2914" t="s">
        <v>19</v>
      </c>
      <c r="O2914" t="s">
        <v>97</v>
      </c>
      <c r="P2914" t="s">
        <v>20</v>
      </c>
      <c r="Q2914" t="s">
        <v>14</v>
      </c>
      <c r="S2914" t="str">
        <f t="shared" si="97"/>
        <v>UPDATE tbl_clubs SET intItemID = 2913  WHERE sku = 57278</v>
      </c>
      <c r="V2914" t="s">
        <v>3010</v>
      </c>
    </row>
    <row r="2915" spans="1:22" x14ac:dyDescent="0.25">
      <c r="A2915">
        <f t="shared" si="98"/>
        <v>2914</v>
      </c>
      <c r="B2915">
        <v>57279</v>
      </c>
      <c r="C2915">
        <v>22</v>
      </c>
      <c r="D2915">
        <v>48</v>
      </c>
      <c r="E2915" t="s">
        <v>56</v>
      </c>
      <c r="F2915" t="s">
        <v>32</v>
      </c>
      <c r="G2915" t="s">
        <v>33</v>
      </c>
      <c r="N2915" t="s">
        <v>19</v>
      </c>
      <c r="O2915" t="s">
        <v>97</v>
      </c>
      <c r="P2915" t="s">
        <v>20</v>
      </c>
      <c r="Q2915" t="s">
        <v>14</v>
      </c>
      <c r="S2915" t="str">
        <f t="shared" si="97"/>
        <v>UPDATE tbl_clubs SET intItemID = 2914  WHERE sku = 57279</v>
      </c>
      <c r="V2915" t="s">
        <v>3011</v>
      </c>
    </row>
    <row r="2916" spans="1:22" x14ac:dyDescent="0.25">
      <c r="A2916">
        <f t="shared" si="98"/>
        <v>2915</v>
      </c>
      <c r="B2916">
        <v>57280</v>
      </c>
      <c r="C2916">
        <v>71</v>
      </c>
      <c r="D2916">
        <v>1274</v>
      </c>
      <c r="E2916" t="s">
        <v>56</v>
      </c>
      <c r="F2916" t="s">
        <v>32</v>
      </c>
      <c r="G2916" t="s">
        <v>33</v>
      </c>
      <c r="N2916" t="s">
        <v>19</v>
      </c>
      <c r="O2916" t="s">
        <v>97</v>
      </c>
      <c r="P2916" t="s">
        <v>20</v>
      </c>
      <c r="Q2916" t="s">
        <v>14</v>
      </c>
      <c r="S2916" t="str">
        <f t="shared" si="97"/>
        <v>UPDATE tbl_clubs SET intItemID = 2915  WHERE sku = 57280</v>
      </c>
      <c r="V2916" t="s">
        <v>3012</v>
      </c>
    </row>
    <row r="2917" spans="1:22" x14ac:dyDescent="0.25">
      <c r="A2917">
        <f t="shared" si="98"/>
        <v>2916</v>
      </c>
      <c r="B2917">
        <v>57281</v>
      </c>
      <c r="C2917">
        <v>22</v>
      </c>
      <c r="D2917">
        <v>1905</v>
      </c>
      <c r="E2917" t="s">
        <v>56</v>
      </c>
      <c r="F2917" t="s">
        <v>32</v>
      </c>
      <c r="G2917" t="s">
        <v>33</v>
      </c>
      <c r="N2917" t="s">
        <v>19</v>
      </c>
      <c r="O2917" t="s">
        <v>97</v>
      </c>
      <c r="P2917" t="s">
        <v>20</v>
      </c>
      <c r="Q2917" t="s">
        <v>14</v>
      </c>
      <c r="S2917" t="str">
        <f t="shared" si="97"/>
        <v>UPDATE tbl_clubs SET intItemID = 2916  WHERE sku = 57281</v>
      </c>
      <c r="V2917" t="s">
        <v>3013</v>
      </c>
    </row>
    <row r="2918" spans="1:22" x14ac:dyDescent="0.25">
      <c r="A2918">
        <f t="shared" si="98"/>
        <v>2917</v>
      </c>
      <c r="B2918">
        <v>57282</v>
      </c>
      <c r="C2918">
        <v>53</v>
      </c>
      <c r="D2918">
        <v>704</v>
      </c>
      <c r="E2918" t="s">
        <v>56</v>
      </c>
      <c r="F2918" t="s">
        <v>32</v>
      </c>
      <c r="G2918" t="s">
        <v>33</v>
      </c>
      <c r="N2918" t="s">
        <v>19</v>
      </c>
      <c r="O2918" t="s">
        <v>97</v>
      </c>
      <c r="P2918" t="s">
        <v>20</v>
      </c>
      <c r="Q2918" t="s">
        <v>14</v>
      </c>
      <c r="S2918" t="str">
        <f t="shared" si="97"/>
        <v>UPDATE tbl_clubs SET intItemID = 2917  WHERE sku = 57282</v>
      </c>
      <c r="V2918" t="s">
        <v>3014</v>
      </c>
    </row>
    <row r="2919" spans="1:22" x14ac:dyDescent="0.25">
      <c r="A2919">
        <f t="shared" si="98"/>
        <v>2918</v>
      </c>
      <c r="B2919">
        <v>57283</v>
      </c>
      <c r="C2919">
        <v>74</v>
      </c>
      <c r="D2919">
        <v>565</v>
      </c>
      <c r="E2919" t="s">
        <v>56</v>
      </c>
      <c r="F2919" t="s">
        <v>32</v>
      </c>
      <c r="G2919" t="s">
        <v>33</v>
      </c>
      <c r="N2919" t="s">
        <v>19</v>
      </c>
      <c r="O2919" t="s">
        <v>97</v>
      </c>
      <c r="P2919" t="s">
        <v>20</v>
      </c>
      <c r="Q2919" t="s">
        <v>14</v>
      </c>
      <c r="S2919" t="str">
        <f t="shared" si="97"/>
        <v>UPDATE tbl_clubs SET intItemID = 2918  WHERE sku = 57283</v>
      </c>
      <c r="V2919" t="s">
        <v>3015</v>
      </c>
    </row>
    <row r="2920" spans="1:22" x14ac:dyDescent="0.25">
      <c r="A2920">
        <f t="shared" si="98"/>
        <v>2919</v>
      </c>
      <c r="B2920">
        <v>57284</v>
      </c>
      <c r="C2920">
        <v>71</v>
      </c>
      <c r="D2920">
        <v>1257</v>
      </c>
      <c r="E2920" t="s">
        <v>56</v>
      </c>
      <c r="F2920" t="s">
        <v>40</v>
      </c>
      <c r="G2920" t="s">
        <v>33</v>
      </c>
      <c r="N2920" t="s">
        <v>19</v>
      </c>
      <c r="O2920" t="s">
        <v>97</v>
      </c>
      <c r="P2920" t="s">
        <v>20</v>
      </c>
      <c r="Q2920" t="s">
        <v>14</v>
      </c>
      <c r="S2920" t="str">
        <f t="shared" si="97"/>
        <v>UPDATE tbl_clubs SET intItemID = 2919  WHERE sku = 57284</v>
      </c>
      <c r="V2920" t="s">
        <v>3016</v>
      </c>
    </row>
    <row r="2921" spans="1:22" x14ac:dyDescent="0.25">
      <c r="A2921">
        <f t="shared" si="98"/>
        <v>2920</v>
      </c>
      <c r="B2921">
        <v>57286</v>
      </c>
      <c r="C2921">
        <v>22</v>
      </c>
      <c r="D2921">
        <v>1209</v>
      </c>
      <c r="E2921" t="s">
        <v>56</v>
      </c>
      <c r="F2921" t="s">
        <v>40</v>
      </c>
      <c r="G2921" t="s">
        <v>33</v>
      </c>
      <c r="N2921" t="s">
        <v>19</v>
      </c>
      <c r="O2921" t="s">
        <v>97</v>
      </c>
      <c r="P2921" t="s">
        <v>20</v>
      </c>
      <c r="Q2921" t="s">
        <v>14</v>
      </c>
      <c r="S2921" t="str">
        <f t="shared" si="97"/>
        <v>UPDATE tbl_clubs SET intItemID = 2920  WHERE sku = 57286</v>
      </c>
      <c r="V2921" t="s">
        <v>3017</v>
      </c>
    </row>
    <row r="2922" spans="1:22" x14ac:dyDescent="0.25">
      <c r="A2922">
        <f t="shared" si="98"/>
        <v>2921</v>
      </c>
      <c r="B2922">
        <v>57287</v>
      </c>
      <c r="C2922">
        <v>22</v>
      </c>
      <c r="D2922">
        <v>189</v>
      </c>
      <c r="E2922" t="s">
        <v>53</v>
      </c>
      <c r="F2922" t="s">
        <v>32</v>
      </c>
      <c r="G2922" t="s">
        <v>33</v>
      </c>
      <c r="N2922" t="s">
        <v>19</v>
      </c>
      <c r="O2922" t="s">
        <v>97</v>
      </c>
      <c r="P2922" t="s">
        <v>20</v>
      </c>
      <c r="Q2922" t="s">
        <v>14</v>
      </c>
      <c r="S2922" t="str">
        <f t="shared" si="97"/>
        <v>UPDATE tbl_clubs SET intItemID = 2921  WHERE sku = 57287</v>
      </c>
      <c r="V2922" t="s">
        <v>3018</v>
      </c>
    </row>
    <row r="2923" spans="1:22" x14ac:dyDescent="0.25">
      <c r="A2923">
        <f t="shared" si="98"/>
        <v>2922</v>
      </c>
      <c r="B2923">
        <v>57288</v>
      </c>
      <c r="C2923">
        <v>54</v>
      </c>
      <c r="D2923">
        <v>1334</v>
      </c>
      <c r="E2923" t="s">
        <v>38</v>
      </c>
      <c r="F2923" t="s">
        <v>40</v>
      </c>
      <c r="G2923" t="s">
        <v>33</v>
      </c>
      <c r="N2923" t="s">
        <v>19</v>
      </c>
      <c r="O2923" t="s">
        <v>97</v>
      </c>
      <c r="P2923" t="s">
        <v>20</v>
      </c>
      <c r="Q2923" t="s">
        <v>14</v>
      </c>
      <c r="S2923" t="str">
        <f t="shared" si="97"/>
        <v>UPDATE tbl_clubs SET intItemID = 2922  WHERE sku = 57288</v>
      </c>
      <c r="V2923" t="s">
        <v>3019</v>
      </c>
    </row>
    <row r="2924" spans="1:22" x14ac:dyDescent="0.25">
      <c r="A2924">
        <f t="shared" si="98"/>
        <v>2923</v>
      </c>
      <c r="B2924">
        <v>57289</v>
      </c>
      <c r="C2924">
        <v>61</v>
      </c>
      <c r="D2924">
        <v>1981</v>
      </c>
      <c r="E2924" t="s">
        <v>56</v>
      </c>
      <c r="F2924" t="s">
        <v>32</v>
      </c>
      <c r="G2924" t="s">
        <v>33</v>
      </c>
      <c r="N2924" t="s">
        <v>19</v>
      </c>
      <c r="O2924" t="s">
        <v>97</v>
      </c>
      <c r="P2924" t="s">
        <v>20</v>
      </c>
      <c r="Q2924" t="s">
        <v>14</v>
      </c>
      <c r="S2924" t="str">
        <f t="shared" si="97"/>
        <v>UPDATE tbl_clubs SET intItemID = 2923  WHERE sku = 57289</v>
      </c>
      <c r="V2924" t="s">
        <v>3020</v>
      </c>
    </row>
    <row r="2925" spans="1:22" x14ac:dyDescent="0.25">
      <c r="A2925">
        <f t="shared" si="98"/>
        <v>2924</v>
      </c>
      <c r="B2925">
        <v>57290</v>
      </c>
      <c r="C2925">
        <v>71</v>
      </c>
      <c r="D2925">
        <v>1251</v>
      </c>
      <c r="E2925" t="s">
        <v>56</v>
      </c>
      <c r="F2925" t="s">
        <v>32</v>
      </c>
      <c r="G2925" t="s">
        <v>33</v>
      </c>
      <c r="N2925" t="s">
        <v>19</v>
      </c>
      <c r="O2925" t="s">
        <v>97</v>
      </c>
      <c r="P2925" t="s">
        <v>20</v>
      </c>
      <c r="Q2925" t="s">
        <v>14</v>
      </c>
      <c r="S2925" t="str">
        <f t="shared" si="97"/>
        <v>UPDATE tbl_clubs SET intItemID = 2924  WHERE sku = 57290</v>
      </c>
      <c r="V2925" t="s">
        <v>3021</v>
      </c>
    </row>
    <row r="2926" spans="1:22" x14ac:dyDescent="0.25">
      <c r="A2926">
        <f t="shared" si="98"/>
        <v>2925</v>
      </c>
      <c r="B2926">
        <v>57291</v>
      </c>
      <c r="C2926">
        <v>26</v>
      </c>
      <c r="D2926">
        <v>183</v>
      </c>
      <c r="E2926" t="s">
        <v>56</v>
      </c>
      <c r="F2926" t="s">
        <v>32</v>
      </c>
      <c r="G2926" t="s">
        <v>33</v>
      </c>
      <c r="N2926" t="s">
        <v>19</v>
      </c>
      <c r="O2926" t="s">
        <v>97</v>
      </c>
      <c r="P2926" t="s">
        <v>20</v>
      </c>
      <c r="Q2926" t="s">
        <v>14</v>
      </c>
      <c r="S2926" t="str">
        <f t="shared" si="97"/>
        <v>UPDATE tbl_clubs SET intItemID = 2925  WHERE sku = 57291</v>
      </c>
      <c r="V2926" t="s">
        <v>3022</v>
      </c>
    </row>
    <row r="2927" spans="1:22" x14ac:dyDescent="0.25">
      <c r="A2927">
        <f t="shared" si="98"/>
        <v>2926</v>
      </c>
      <c r="B2927">
        <v>57292</v>
      </c>
      <c r="C2927">
        <v>26</v>
      </c>
      <c r="D2927">
        <v>268</v>
      </c>
      <c r="E2927" t="s">
        <v>56</v>
      </c>
      <c r="F2927" t="s">
        <v>40</v>
      </c>
      <c r="G2927" t="s">
        <v>33</v>
      </c>
      <c r="N2927" t="s">
        <v>19</v>
      </c>
      <c r="O2927" t="s">
        <v>97</v>
      </c>
      <c r="P2927" t="s">
        <v>20</v>
      </c>
      <c r="Q2927" t="s">
        <v>14</v>
      </c>
      <c r="S2927" t="str">
        <f t="shared" si="97"/>
        <v>UPDATE tbl_clubs SET intItemID = 2926  WHERE sku = 57292</v>
      </c>
      <c r="V2927" t="s">
        <v>3023</v>
      </c>
    </row>
    <row r="2928" spans="1:22" x14ac:dyDescent="0.25">
      <c r="A2928">
        <f t="shared" si="98"/>
        <v>2927</v>
      </c>
      <c r="B2928">
        <v>57293</v>
      </c>
      <c r="C2928">
        <v>22</v>
      </c>
      <c r="D2928">
        <v>189</v>
      </c>
      <c r="E2928" t="s">
        <v>53</v>
      </c>
      <c r="F2928" t="s">
        <v>32</v>
      </c>
      <c r="G2928" t="s">
        <v>33</v>
      </c>
      <c r="N2928" t="s">
        <v>19</v>
      </c>
      <c r="O2928" t="s">
        <v>97</v>
      </c>
      <c r="P2928" t="s">
        <v>20</v>
      </c>
      <c r="Q2928" t="s">
        <v>14</v>
      </c>
      <c r="S2928" t="str">
        <f t="shared" si="97"/>
        <v>UPDATE tbl_clubs SET intItemID = 2927  WHERE sku = 57293</v>
      </c>
      <c r="V2928" t="s">
        <v>3024</v>
      </c>
    </row>
    <row r="2929" spans="1:22" x14ac:dyDescent="0.25">
      <c r="A2929">
        <f t="shared" si="98"/>
        <v>2928</v>
      </c>
      <c r="B2929">
        <v>57294</v>
      </c>
      <c r="C2929">
        <v>71</v>
      </c>
      <c r="D2929">
        <v>189</v>
      </c>
      <c r="E2929" t="s">
        <v>53</v>
      </c>
      <c r="F2929" t="s">
        <v>32</v>
      </c>
      <c r="G2929" t="s">
        <v>33</v>
      </c>
      <c r="N2929" t="s">
        <v>19</v>
      </c>
      <c r="O2929" t="s">
        <v>97</v>
      </c>
      <c r="P2929" t="s">
        <v>20</v>
      </c>
      <c r="Q2929" t="s">
        <v>14</v>
      </c>
      <c r="S2929" t="str">
        <f t="shared" si="97"/>
        <v>UPDATE tbl_clubs SET intItemID = 2928  WHERE sku = 57294</v>
      </c>
      <c r="V2929" t="s">
        <v>3025</v>
      </c>
    </row>
    <row r="2930" spans="1:22" x14ac:dyDescent="0.25">
      <c r="A2930">
        <f t="shared" si="98"/>
        <v>2929</v>
      </c>
      <c r="B2930">
        <v>57295</v>
      </c>
      <c r="C2930">
        <v>71</v>
      </c>
      <c r="D2930">
        <v>189</v>
      </c>
      <c r="E2930" t="s">
        <v>53</v>
      </c>
      <c r="F2930" t="s">
        <v>32</v>
      </c>
      <c r="G2930" t="s">
        <v>33</v>
      </c>
      <c r="N2930" t="s">
        <v>19</v>
      </c>
      <c r="O2930" t="s">
        <v>97</v>
      </c>
      <c r="P2930" t="s">
        <v>20</v>
      </c>
      <c r="Q2930" t="s">
        <v>14</v>
      </c>
      <c r="S2930" t="str">
        <f t="shared" si="97"/>
        <v>UPDATE tbl_clubs SET intItemID = 2929  WHERE sku = 57295</v>
      </c>
      <c r="V2930" t="s">
        <v>3026</v>
      </c>
    </row>
    <row r="2931" spans="1:22" x14ac:dyDescent="0.25">
      <c r="A2931">
        <f t="shared" si="98"/>
        <v>2930</v>
      </c>
      <c r="B2931">
        <v>57296</v>
      </c>
      <c r="C2931">
        <v>71</v>
      </c>
      <c r="D2931">
        <v>661</v>
      </c>
      <c r="E2931" t="s">
        <v>38</v>
      </c>
      <c r="F2931" t="s">
        <v>32</v>
      </c>
      <c r="G2931" t="s">
        <v>33</v>
      </c>
      <c r="N2931" t="s">
        <v>19</v>
      </c>
      <c r="O2931" t="s">
        <v>97</v>
      </c>
      <c r="P2931" t="s">
        <v>20</v>
      </c>
      <c r="Q2931" t="s">
        <v>14</v>
      </c>
      <c r="S2931" t="str">
        <f t="shared" si="97"/>
        <v>UPDATE tbl_clubs SET intItemID = 2930  WHERE sku = 57296</v>
      </c>
      <c r="V2931" t="s">
        <v>3027</v>
      </c>
    </row>
    <row r="2932" spans="1:22" x14ac:dyDescent="0.25">
      <c r="A2932">
        <f t="shared" si="98"/>
        <v>2931</v>
      </c>
      <c r="B2932">
        <v>57297</v>
      </c>
      <c r="C2932">
        <v>71</v>
      </c>
      <c r="D2932">
        <v>950</v>
      </c>
      <c r="E2932" t="s">
        <v>56</v>
      </c>
      <c r="F2932" t="s">
        <v>32</v>
      </c>
      <c r="G2932" t="s">
        <v>33</v>
      </c>
      <c r="N2932" t="s">
        <v>19</v>
      </c>
      <c r="O2932" t="s">
        <v>97</v>
      </c>
      <c r="P2932" t="s">
        <v>20</v>
      </c>
      <c r="Q2932" t="s">
        <v>14</v>
      </c>
      <c r="S2932" t="str">
        <f t="shared" si="97"/>
        <v>UPDATE tbl_clubs SET intItemID = 2931  WHERE sku = 57297</v>
      </c>
      <c r="V2932" t="s">
        <v>3028</v>
      </c>
    </row>
    <row r="2933" spans="1:22" x14ac:dyDescent="0.25">
      <c r="A2933">
        <f t="shared" si="98"/>
        <v>2932</v>
      </c>
      <c r="B2933">
        <v>57298</v>
      </c>
      <c r="C2933">
        <v>71</v>
      </c>
      <c r="D2933">
        <v>28</v>
      </c>
      <c r="E2933" t="s">
        <v>31</v>
      </c>
      <c r="F2933" t="s">
        <v>32</v>
      </c>
      <c r="G2933" t="s">
        <v>33</v>
      </c>
      <c r="N2933" t="s">
        <v>19</v>
      </c>
      <c r="O2933" t="s">
        <v>97</v>
      </c>
      <c r="P2933" t="s">
        <v>20</v>
      </c>
      <c r="Q2933" t="s">
        <v>14</v>
      </c>
      <c r="S2933" t="str">
        <f t="shared" si="97"/>
        <v>UPDATE tbl_clubs SET intItemID = 2932  WHERE sku = 57298</v>
      </c>
      <c r="V2933" t="s">
        <v>3029</v>
      </c>
    </row>
    <row r="2934" spans="1:22" x14ac:dyDescent="0.25">
      <c r="A2934">
        <f t="shared" si="98"/>
        <v>2933</v>
      </c>
      <c r="B2934">
        <v>57299</v>
      </c>
      <c r="C2934">
        <v>71</v>
      </c>
      <c r="D2934">
        <v>8</v>
      </c>
      <c r="E2934" t="s">
        <v>31</v>
      </c>
      <c r="F2934" t="s">
        <v>32</v>
      </c>
      <c r="G2934" t="s">
        <v>33</v>
      </c>
      <c r="N2934" t="s">
        <v>19</v>
      </c>
      <c r="O2934" t="s">
        <v>97</v>
      </c>
      <c r="P2934" t="s">
        <v>20</v>
      </c>
      <c r="Q2934" t="s">
        <v>14</v>
      </c>
      <c r="S2934" t="str">
        <f t="shared" si="97"/>
        <v>UPDATE tbl_clubs SET intItemID = 2933  WHERE sku = 57299</v>
      </c>
      <c r="V2934" t="s">
        <v>3030</v>
      </c>
    </row>
    <row r="2935" spans="1:22" x14ac:dyDescent="0.25">
      <c r="A2935">
        <f t="shared" si="98"/>
        <v>2934</v>
      </c>
      <c r="B2935">
        <v>57300</v>
      </c>
      <c r="C2935">
        <v>71</v>
      </c>
      <c r="D2935">
        <v>20</v>
      </c>
      <c r="E2935" t="s">
        <v>31</v>
      </c>
      <c r="F2935" t="s">
        <v>32</v>
      </c>
      <c r="G2935" t="s">
        <v>33</v>
      </c>
      <c r="N2935" t="s">
        <v>19</v>
      </c>
      <c r="O2935" t="s">
        <v>97</v>
      </c>
      <c r="P2935" t="s">
        <v>20</v>
      </c>
      <c r="Q2935" t="s">
        <v>14</v>
      </c>
      <c r="S2935" t="str">
        <f t="shared" si="97"/>
        <v>UPDATE tbl_clubs SET intItemID = 2934  WHERE sku = 57300</v>
      </c>
      <c r="V2935" t="s">
        <v>3031</v>
      </c>
    </row>
    <row r="2936" spans="1:22" x14ac:dyDescent="0.25">
      <c r="A2936">
        <f t="shared" si="98"/>
        <v>2935</v>
      </c>
      <c r="B2936">
        <v>57301</v>
      </c>
      <c r="C2936">
        <v>71</v>
      </c>
      <c r="D2936">
        <v>27</v>
      </c>
      <c r="E2936" t="s">
        <v>38</v>
      </c>
      <c r="F2936" t="s">
        <v>32</v>
      </c>
      <c r="G2936" t="s">
        <v>33</v>
      </c>
      <c r="N2936" t="s">
        <v>19</v>
      </c>
      <c r="O2936" t="s">
        <v>97</v>
      </c>
      <c r="P2936" t="s">
        <v>20</v>
      </c>
      <c r="Q2936" t="s">
        <v>14</v>
      </c>
      <c r="S2936" t="str">
        <f t="shared" si="97"/>
        <v>UPDATE tbl_clubs SET intItemID = 2935  WHERE sku = 57301</v>
      </c>
      <c r="V2936" t="s">
        <v>3032</v>
      </c>
    </row>
    <row r="2937" spans="1:22" x14ac:dyDescent="0.25">
      <c r="A2937">
        <f t="shared" si="98"/>
        <v>2936</v>
      </c>
      <c r="B2937">
        <v>57302</v>
      </c>
      <c r="C2937">
        <v>71</v>
      </c>
      <c r="D2937">
        <v>1274</v>
      </c>
      <c r="E2937" t="s">
        <v>56</v>
      </c>
      <c r="F2937" t="s">
        <v>32</v>
      </c>
      <c r="G2937" t="s">
        <v>33</v>
      </c>
      <c r="N2937" t="s">
        <v>19</v>
      </c>
      <c r="O2937" t="s">
        <v>97</v>
      </c>
      <c r="P2937" t="s">
        <v>20</v>
      </c>
      <c r="Q2937" t="s">
        <v>14</v>
      </c>
      <c r="S2937" t="str">
        <f t="shared" si="97"/>
        <v>UPDATE tbl_clubs SET intItemID = 2936  WHERE sku = 57302</v>
      </c>
      <c r="V2937" t="s">
        <v>3033</v>
      </c>
    </row>
    <row r="2938" spans="1:22" x14ac:dyDescent="0.25">
      <c r="A2938">
        <f t="shared" si="98"/>
        <v>2937</v>
      </c>
      <c r="B2938">
        <v>57303</v>
      </c>
      <c r="C2938">
        <v>71</v>
      </c>
      <c r="D2938">
        <v>1274</v>
      </c>
      <c r="E2938" t="s">
        <v>56</v>
      </c>
      <c r="F2938" t="s">
        <v>32</v>
      </c>
      <c r="G2938" t="s">
        <v>33</v>
      </c>
      <c r="N2938" t="s">
        <v>19</v>
      </c>
      <c r="O2938" t="s">
        <v>97</v>
      </c>
      <c r="P2938" t="s">
        <v>20</v>
      </c>
      <c r="Q2938" t="s">
        <v>14</v>
      </c>
      <c r="S2938" t="str">
        <f t="shared" si="97"/>
        <v>UPDATE tbl_clubs SET intItemID = 2937  WHERE sku = 57303</v>
      </c>
      <c r="V2938" t="s">
        <v>3034</v>
      </c>
    </row>
    <row r="2939" spans="1:22" x14ac:dyDescent="0.25">
      <c r="A2939">
        <f t="shared" si="98"/>
        <v>2938</v>
      </c>
      <c r="B2939">
        <v>57304</v>
      </c>
      <c r="C2939">
        <v>71</v>
      </c>
      <c r="D2939">
        <v>1642</v>
      </c>
      <c r="E2939" t="s">
        <v>36</v>
      </c>
      <c r="F2939" t="s">
        <v>32</v>
      </c>
      <c r="G2939" t="s">
        <v>33</v>
      </c>
      <c r="N2939" t="s">
        <v>19</v>
      </c>
      <c r="O2939" t="s">
        <v>97</v>
      </c>
      <c r="P2939" t="s">
        <v>20</v>
      </c>
      <c r="Q2939" t="s">
        <v>14</v>
      </c>
      <c r="S2939" t="str">
        <f t="shared" si="97"/>
        <v>UPDATE tbl_clubs SET intItemID = 2938  WHERE sku = 57304</v>
      </c>
      <c r="V2939" t="s">
        <v>3035</v>
      </c>
    </row>
    <row r="2940" spans="1:22" x14ac:dyDescent="0.25">
      <c r="A2940">
        <f t="shared" si="98"/>
        <v>2939</v>
      </c>
      <c r="B2940">
        <v>57305</v>
      </c>
      <c r="C2940">
        <v>71</v>
      </c>
      <c r="D2940">
        <v>1106</v>
      </c>
      <c r="E2940" t="s">
        <v>43</v>
      </c>
      <c r="F2940" t="s">
        <v>44</v>
      </c>
      <c r="G2940" t="s">
        <v>33</v>
      </c>
      <c r="N2940" t="s">
        <v>19</v>
      </c>
      <c r="O2940" t="s">
        <v>97</v>
      </c>
      <c r="P2940" t="s">
        <v>20</v>
      </c>
      <c r="Q2940" t="s">
        <v>14</v>
      </c>
      <c r="S2940" t="str">
        <f t="shared" si="97"/>
        <v>UPDATE tbl_clubs SET intItemID = 2939  WHERE sku = 57305</v>
      </c>
      <c r="V2940" t="s">
        <v>3036</v>
      </c>
    </row>
    <row r="2941" spans="1:22" x14ac:dyDescent="0.25">
      <c r="A2941">
        <f t="shared" si="98"/>
        <v>2940</v>
      </c>
      <c r="B2941">
        <v>57306</v>
      </c>
      <c r="C2941">
        <v>71</v>
      </c>
      <c r="D2941">
        <v>957</v>
      </c>
      <c r="E2941" t="s">
        <v>56</v>
      </c>
      <c r="F2941" t="s">
        <v>32</v>
      </c>
      <c r="G2941" t="s">
        <v>33</v>
      </c>
      <c r="N2941" t="s">
        <v>19</v>
      </c>
      <c r="O2941" t="s">
        <v>97</v>
      </c>
      <c r="P2941" t="s">
        <v>20</v>
      </c>
      <c r="Q2941" t="s">
        <v>14</v>
      </c>
      <c r="S2941" t="str">
        <f t="shared" si="97"/>
        <v>UPDATE tbl_clubs SET intItemID = 2940  WHERE sku = 57306</v>
      </c>
      <c r="V2941" t="s">
        <v>3037</v>
      </c>
    </row>
    <row r="2942" spans="1:22" x14ac:dyDescent="0.25">
      <c r="A2942">
        <f t="shared" si="98"/>
        <v>2941</v>
      </c>
      <c r="B2942">
        <v>57307</v>
      </c>
      <c r="C2942">
        <v>71</v>
      </c>
      <c r="D2942">
        <v>28</v>
      </c>
      <c r="E2942" t="s">
        <v>38</v>
      </c>
      <c r="F2942" t="s">
        <v>32</v>
      </c>
      <c r="G2942" t="s">
        <v>33</v>
      </c>
      <c r="N2942" t="s">
        <v>19</v>
      </c>
      <c r="O2942" t="s">
        <v>97</v>
      </c>
      <c r="P2942" t="s">
        <v>20</v>
      </c>
      <c r="Q2942" t="s">
        <v>14</v>
      </c>
      <c r="S2942" t="str">
        <f t="shared" si="97"/>
        <v>UPDATE tbl_clubs SET intItemID = 2941  WHERE sku = 57307</v>
      </c>
      <c r="V2942" t="s">
        <v>3038</v>
      </c>
    </row>
    <row r="2943" spans="1:22" x14ac:dyDescent="0.25">
      <c r="A2943">
        <f t="shared" si="98"/>
        <v>2942</v>
      </c>
      <c r="B2943">
        <v>57308</v>
      </c>
      <c r="C2943">
        <v>71</v>
      </c>
      <c r="D2943">
        <v>28</v>
      </c>
      <c r="E2943" t="s">
        <v>38</v>
      </c>
      <c r="F2943" t="s">
        <v>32</v>
      </c>
      <c r="G2943" t="s">
        <v>33</v>
      </c>
      <c r="N2943" t="s">
        <v>19</v>
      </c>
      <c r="O2943" t="s">
        <v>97</v>
      </c>
      <c r="P2943" t="s">
        <v>20</v>
      </c>
      <c r="Q2943" t="s">
        <v>14</v>
      </c>
      <c r="S2943" t="str">
        <f t="shared" si="97"/>
        <v>UPDATE tbl_clubs SET intItemID = 2942  WHERE sku = 57308</v>
      </c>
      <c r="V2943" t="s">
        <v>3039</v>
      </c>
    </row>
    <row r="2944" spans="1:22" x14ac:dyDescent="0.25">
      <c r="A2944">
        <f t="shared" si="98"/>
        <v>2943</v>
      </c>
      <c r="B2944">
        <v>57309</v>
      </c>
      <c r="C2944">
        <v>71</v>
      </c>
      <c r="D2944">
        <v>948</v>
      </c>
      <c r="E2944" t="s">
        <v>31</v>
      </c>
      <c r="F2944" t="s">
        <v>32</v>
      </c>
      <c r="G2944" t="s">
        <v>33</v>
      </c>
      <c r="N2944" t="s">
        <v>19</v>
      </c>
      <c r="O2944" t="s">
        <v>97</v>
      </c>
      <c r="P2944" t="s">
        <v>20</v>
      </c>
      <c r="Q2944" t="s">
        <v>14</v>
      </c>
      <c r="S2944" t="str">
        <f t="shared" si="97"/>
        <v>UPDATE tbl_clubs SET intItemID = 2943  WHERE sku = 57309</v>
      </c>
      <c r="V2944" t="s">
        <v>3040</v>
      </c>
    </row>
    <row r="2945" spans="1:22" x14ac:dyDescent="0.25">
      <c r="A2945">
        <f t="shared" si="98"/>
        <v>2944</v>
      </c>
      <c r="B2945">
        <v>57311</v>
      </c>
      <c r="C2945">
        <v>71</v>
      </c>
      <c r="D2945">
        <v>28</v>
      </c>
      <c r="E2945" t="s">
        <v>39</v>
      </c>
      <c r="F2945" t="s">
        <v>40</v>
      </c>
      <c r="G2945" t="s">
        <v>42</v>
      </c>
      <c r="N2945" t="s">
        <v>19</v>
      </c>
      <c r="O2945" t="s">
        <v>97</v>
      </c>
      <c r="P2945" t="s">
        <v>20</v>
      </c>
      <c r="Q2945" t="s">
        <v>14</v>
      </c>
      <c r="S2945" t="str">
        <f t="shared" si="97"/>
        <v>UPDATE tbl_clubs SET intItemID = 2944  WHERE sku = 57311</v>
      </c>
      <c r="V2945" t="s">
        <v>3041</v>
      </c>
    </row>
    <row r="2946" spans="1:22" x14ac:dyDescent="0.25">
      <c r="A2946">
        <f t="shared" si="98"/>
        <v>2945</v>
      </c>
      <c r="B2946">
        <v>57312</v>
      </c>
      <c r="C2946">
        <v>71</v>
      </c>
      <c r="D2946">
        <v>1856</v>
      </c>
      <c r="E2946" t="s">
        <v>43</v>
      </c>
      <c r="F2946" t="s">
        <v>18</v>
      </c>
      <c r="G2946" t="s">
        <v>33</v>
      </c>
      <c r="N2946" t="s">
        <v>19</v>
      </c>
      <c r="O2946" t="s">
        <v>97</v>
      </c>
      <c r="P2946" t="s">
        <v>20</v>
      </c>
      <c r="Q2946" t="s">
        <v>14</v>
      </c>
      <c r="S2946" t="str">
        <f t="shared" si="97"/>
        <v>UPDATE tbl_clubs SET intItemID = 2945  WHERE sku = 57312</v>
      </c>
      <c r="V2946" t="s">
        <v>3042</v>
      </c>
    </row>
    <row r="2947" spans="1:22" x14ac:dyDescent="0.25">
      <c r="A2947">
        <f t="shared" si="98"/>
        <v>2946</v>
      </c>
      <c r="B2947">
        <v>57313</v>
      </c>
      <c r="C2947">
        <v>71</v>
      </c>
      <c r="D2947">
        <v>203</v>
      </c>
      <c r="E2947" t="s">
        <v>36</v>
      </c>
      <c r="F2947" t="s">
        <v>32</v>
      </c>
      <c r="G2947" t="s">
        <v>33</v>
      </c>
      <c r="N2947" t="s">
        <v>19</v>
      </c>
      <c r="O2947" t="s">
        <v>97</v>
      </c>
      <c r="P2947" t="s">
        <v>20</v>
      </c>
      <c r="Q2947" t="s">
        <v>14</v>
      </c>
      <c r="S2947" t="str">
        <f t="shared" ref="S2947:S3010" si="99">N2947&amp;O2947&amp;" "&amp;P2947&amp;A2947&amp;" "&amp;Q2947&amp;B2947</f>
        <v>UPDATE tbl_clubs SET intItemID = 2946  WHERE sku = 57313</v>
      </c>
      <c r="V2947" t="s">
        <v>3043</v>
      </c>
    </row>
    <row r="2948" spans="1:22" x14ac:dyDescent="0.25">
      <c r="A2948">
        <f t="shared" ref="A2948:A3011" si="100">A2947+1</f>
        <v>2947</v>
      </c>
      <c r="B2948">
        <v>57314</v>
      </c>
      <c r="C2948">
        <v>71</v>
      </c>
      <c r="D2948">
        <v>957</v>
      </c>
      <c r="E2948" t="s">
        <v>56</v>
      </c>
      <c r="F2948" t="s">
        <v>32</v>
      </c>
      <c r="G2948" t="s">
        <v>33</v>
      </c>
      <c r="N2948" t="s">
        <v>19</v>
      </c>
      <c r="O2948" t="s">
        <v>97</v>
      </c>
      <c r="P2948" t="s">
        <v>20</v>
      </c>
      <c r="Q2948" t="s">
        <v>14</v>
      </c>
      <c r="S2948" t="str">
        <f t="shared" si="99"/>
        <v>UPDATE tbl_clubs SET intItemID = 2947  WHERE sku = 57314</v>
      </c>
      <c r="V2948" t="s">
        <v>3044</v>
      </c>
    </row>
    <row r="2949" spans="1:22" x14ac:dyDescent="0.25">
      <c r="A2949">
        <f t="shared" si="100"/>
        <v>2948</v>
      </c>
      <c r="B2949">
        <v>57315</v>
      </c>
      <c r="C2949">
        <v>71</v>
      </c>
      <c r="D2949">
        <v>28</v>
      </c>
      <c r="E2949" t="s">
        <v>38</v>
      </c>
      <c r="F2949" t="s">
        <v>32</v>
      </c>
      <c r="G2949" t="s">
        <v>33</v>
      </c>
      <c r="N2949" t="s">
        <v>19</v>
      </c>
      <c r="O2949" t="s">
        <v>97</v>
      </c>
      <c r="P2949" t="s">
        <v>20</v>
      </c>
      <c r="Q2949" t="s">
        <v>14</v>
      </c>
      <c r="S2949" t="str">
        <f t="shared" si="99"/>
        <v>UPDATE tbl_clubs SET intItemID = 2948  WHERE sku = 57315</v>
      </c>
      <c r="V2949" t="s">
        <v>3045</v>
      </c>
    </row>
    <row r="2950" spans="1:22" x14ac:dyDescent="0.25">
      <c r="A2950">
        <f t="shared" si="100"/>
        <v>2949</v>
      </c>
      <c r="B2950">
        <v>57316</v>
      </c>
      <c r="C2950">
        <v>71</v>
      </c>
      <c r="D2950">
        <v>28</v>
      </c>
      <c r="E2950" t="s">
        <v>38</v>
      </c>
      <c r="F2950" t="s">
        <v>32</v>
      </c>
      <c r="G2950" t="s">
        <v>33</v>
      </c>
      <c r="N2950" t="s">
        <v>19</v>
      </c>
      <c r="O2950" t="s">
        <v>97</v>
      </c>
      <c r="P2950" t="s">
        <v>20</v>
      </c>
      <c r="Q2950" t="s">
        <v>14</v>
      </c>
      <c r="S2950" t="str">
        <f t="shared" si="99"/>
        <v>UPDATE tbl_clubs SET intItemID = 2949  WHERE sku = 57316</v>
      </c>
      <c r="V2950" t="s">
        <v>3046</v>
      </c>
    </row>
    <row r="2951" spans="1:22" x14ac:dyDescent="0.25">
      <c r="A2951">
        <f t="shared" si="100"/>
        <v>2950</v>
      </c>
      <c r="B2951">
        <v>57317</v>
      </c>
      <c r="C2951">
        <v>71</v>
      </c>
      <c r="D2951">
        <v>28</v>
      </c>
      <c r="E2951" t="s">
        <v>31</v>
      </c>
      <c r="F2951" t="s">
        <v>32</v>
      </c>
      <c r="G2951" t="s">
        <v>33</v>
      </c>
      <c r="N2951" t="s">
        <v>19</v>
      </c>
      <c r="O2951" t="s">
        <v>97</v>
      </c>
      <c r="P2951" t="s">
        <v>20</v>
      </c>
      <c r="Q2951" t="s">
        <v>14</v>
      </c>
      <c r="S2951" t="str">
        <f t="shared" si="99"/>
        <v>UPDATE tbl_clubs SET intItemID = 2950  WHERE sku = 57317</v>
      </c>
      <c r="V2951" t="s">
        <v>3047</v>
      </c>
    </row>
    <row r="2952" spans="1:22" x14ac:dyDescent="0.25">
      <c r="A2952">
        <f t="shared" si="100"/>
        <v>2951</v>
      </c>
      <c r="B2952">
        <v>57319</v>
      </c>
      <c r="C2952">
        <v>71</v>
      </c>
      <c r="D2952">
        <v>28</v>
      </c>
      <c r="E2952" t="s">
        <v>39</v>
      </c>
      <c r="F2952" t="s">
        <v>40</v>
      </c>
      <c r="G2952" t="s">
        <v>42</v>
      </c>
      <c r="N2952" t="s">
        <v>19</v>
      </c>
      <c r="O2952" t="s">
        <v>97</v>
      </c>
      <c r="P2952" t="s">
        <v>20</v>
      </c>
      <c r="Q2952" t="s">
        <v>14</v>
      </c>
      <c r="S2952" t="str">
        <f t="shared" si="99"/>
        <v>UPDATE tbl_clubs SET intItemID = 2951  WHERE sku = 57319</v>
      </c>
      <c r="V2952" t="s">
        <v>3048</v>
      </c>
    </row>
    <row r="2953" spans="1:22" x14ac:dyDescent="0.25">
      <c r="A2953">
        <f t="shared" si="100"/>
        <v>2952</v>
      </c>
      <c r="B2953">
        <v>57320</v>
      </c>
      <c r="C2953">
        <v>71</v>
      </c>
      <c r="D2953">
        <v>203</v>
      </c>
      <c r="E2953" t="s">
        <v>36</v>
      </c>
      <c r="F2953" t="s">
        <v>32</v>
      </c>
      <c r="G2953" t="s">
        <v>33</v>
      </c>
      <c r="N2953" t="s">
        <v>19</v>
      </c>
      <c r="O2953" t="s">
        <v>97</v>
      </c>
      <c r="P2953" t="s">
        <v>20</v>
      </c>
      <c r="Q2953" t="s">
        <v>14</v>
      </c>
      <c r="S2953" t="str">
        <f t="shared" si="99"/>
        <v>UPDATE tbl_clubs SET intItemID = 2952  WHERE sku = 57320</v>
      </c>
      <c r="V2953" t="s">
        <v>3049</v>
      </c>
    </row>
    <row r="2954" spans="1:22" x14ac:dyDescent="0.25">
      <c r="A2954">
        <f t="shared" si="100"/>
        <v>2953</v>
      </c>
      <c r="B2954">
        <v>57321</v>
      </c>
      <c r="C2954">
        <v>71</v>
      </c>
      <c r="D2954">
        <v>1856</v>
      </c>
      <c r="E2954" t="s">
        <v>43</v>
      </c>
      <c r="F2954" t="s">
        <v>18</v>
      </c>
      <c r="G2954" t="s">
        <v>33</v>
      </c>
      <c r="N2954" t="s">
        <v>19</v>
      </c>
      <c r="O2954" t="s">
        <v>97</v>
      </c>
      <c r="P2954" t="s">
        <v>20</v>
      </c>
      <c r="Q2954" t="s">
        <v>14</v>
      </c>
      <c r="S2954" t="str">
        <f t="shared" si="99"/>
        <v>UPDATE tbl_clubs SET intItemID = 2953  WHERE sku = 57321</v>
      </c>
      <c r="V2954" t="s">
        <v>3050</v>
      </c>
    </row>
    <row r="2955" spans="1:22" x14ac:dyDescent="0.25">
      <c r="A2955">
        <f t="shared" si="100"/>
        <v>2954</v>
      </c>
      <c r="B2955">
        <v>57322</v>
      </c>
      <c r="C2955">
        <v>71</v>
      </c>
      <c r="D2955">
        <v>957</v>
      </c>
      <c r="E2955" t="s">
        <v>56</v>
      </c>
      <c r="F2955" t="s">
        <v>32</v>
      </c>
      <c r="G2955" t="s">
        <v>33</v>
      </c>
      <c r="N2955" t="s">
        <v>19</v>
      </c>
      <c r="O2955" t="s">
        <v>97</v>
      </c>
      <c r="P2955" t="s">
        <v>20</v>
      </c>
      <c r="Q2955" t="s">
        <v>14</v>
      </c>
      <c r="S2955" t="str">
        <f t="shared" si="99"/>
        <v>UPDATE tbl_clubs SET intItemID = 2954  WHERE sku = 57322</v>
      </c>
      <c r="V2955" t="s">
        <v>3051</v>
      </c>
    </row>
    <row r="2956" spans="1:22" x14ac:dyDescent="0.25">
      <c r="A2956">
        <f t="shared" si="100"/>
        <v>2955</v>
      </c>
      <c r="B2956">
        <v>57323</v>
      </c>
      <c r="C2956">
        <v>71</v>
      </c>
      <c r="D2956">
        <v>28</v>
      </c>
      <c r="E2956" t="s">
        <v>38</v>
      </c>
      <c r="F2956" t="s">
        <v>32</v>
      </c>
      <c r="G2956" t="s">
        <v>33</v>
      </c>
      <c r="N2956" t="s">
        <v>19</v>
      </c>
      <c r="O2956" t="s">
        <v>97</v>
      </c>
      <c r="P2956" t="s">
        <v>20</v>
      </c>
      <c r="Q2956" t="s">
        <v>14</v>
      </c>
      <c r="S2956" t="str">
        <f t="shared" si="99"/>
        <v>UPDATE tbl_clubs SET intItemID = 2955  WHERE sku = 57323</v>
      </c>
      <c r="V2956" t="s">
        <v>3052</v>
      </c>
    </row>
    <row r="2957" spans="1:22" x14ac:dyDescent="0.25">
      <c r="A2957">
        <f t="shared" si="100"/>
        <v>2956</v>
      </c>
      <c r="B2957">
        <v>57324</v>
      </c>
      <c r="C2957">
        <v>71</v>
      </c>
      <c r="D2957">
        <v>28</v>
      </c>
      <c r="E2957" t="s">
        <v>38</v>
      </c>
      <c r="F2957" t="s">
        <v>32</v>
      </c>
      <c r="G2957" t="s">
        <v>33</v>
      </c>
      <c r="N2957" t="s">
        <v>19</v>
      </c>
      <c r="O2957" t="s">
        <v>97</v>
      </c>
      <c r="P2957" t="s">
        <v>20</v>
      </c>
      <c r="Q2957" t="s">
        <v>14</v>
      </c>
      <c r="S2957" t="str">
        <f t="shared" si="99"/>
        <v>UPDATE tbl_clubs SET intItemID = 2956  WHERE sku = 57324</v>
      </c>
      <c r="V2957" t="s">
        <v>3053</v>
      </c>
    </row>
    <row r="2958" spans="1:22" x14ac:dyDescent="0.25">
      <c r="A2958">
        <f t="shared" si="100"/>
        <v>2957</v>
      </c>
      <c r="B2958">
        <v>57325</v>
      </c>
      <c r="C2958">
        <v>71</v>
      </c>
      <c r="D2958">
        <v>28</v>
      </c>
      <c r="E2958" t="s">
        <v>31</v>
      </c>
      <c r="F2958" t="s">
        <v>32</v>
      </c>
      <c r="G2958" t="s">
        <v>33</v>
      </c>
      <c r="N2958" t="s">
        <v>19</v>
      </c>
      <c r="O2958" t="s">
        <v>97</v>
      </c>
      <c r="P2958" t="s">
        <v>20</v>
      </c>
      <c r="Q2958" t="s">
        <v>14</v>
      </c>
      <c r="S2958" t="str">
        <f t="shared" si="99"/>
        <v>UPDATE tbl_clubs SET intItemID = 2957  WHERE sku = 57325</v>
      </c>
      <c r="V2958" t="s">
        <v>3054</v>
      </c>
    </row>
    <row r="2959" spans="1:22" x14ac:dyDescent="0.25">
      <c r="A2959">
        <f t="shared" si="100"/>
        <v>2958</v>
      </c>
      <c r="B2959">
        <v>57327</v>
      </c>
      <c r="C2959">
        <v>71</v>
      </c>
      <c r="D2959">
        <v>28</v>
      </c>
      <c r="E2959" t="s">
        <v>39</v>
      </c>
      <c r="F2959" t="s">
        <v>40</v>
      </c>
      <c r="G2959" t="s">
        <v>42</v>
      </c>
      <c r="N2959" t="s">
        <v>19</v>
      </c>
      <c r="O2959" t="s">
        <v>97</v>
      </c>
      <c r="P2959" t="s">
        <v>20</v>
      </c>
      <c r="Q2959" t="s">
        <v>14</v>
      </c>
      <c r="S2959" t="str">
        <f t="shared" si="99"/>
        <v>UPDATE tbl_clubs SET intItemID = 2958  WHERE sku = 57327</v>
      </c>
      <c r="V2959" t="s">
        <v>3055</v>
      </c>
    </row>
    <row r="2960" spans="1:22" x14ac:dyDescent="0.25">
      <c r="A2960">
        <f t="shared" si="100"/>
        <v>2959</v>
      </c>
      <c r="B2960">
        <v>57328</v>
      </c>
      <c r="C2960">
        <v>71</v>
      </c>
      <c r="D2960">
        <v>203</v>
      </c>
      <c r="E2960" t="s">
        <v>36</v>
      </c>
      <c r="F2960" t="s">
        <v>32</v>
      </c>
      <c r="G2960" t="s">
        <v>33</v>
      </c>
      <c r="N2960" t="s">
        <v>19</v>
      </c>
      <c r="O2960" t="s">
        <v>97</v>
      </c>
      <c r="P2960" t="s">
        <v>20</v>
      </c>
      <c r="Q2960" t="s">
        <v>14</v>
      </c>
      <c r="S2960" t="str">
        <f t="shared" si="99"/>
        <v>UPDATE tbl_clubs SET intItemID = 2959  WHERE sku = 57328</v>
      </c>
      <c r="V2960" t="s">
        <v>3056</v>
      </c>
    </row>
    <row r="2961" spans="1:22" x14ac:dyDescent="0.25">
      <c r="A2961">
        <f t="shared" si="100"/>
        <v>2960</v>
      </c>
      <c r="B2961">
        <v>57329</v>
      </c>
      <c r="C2961">
        <v>71</v>
      </c>
      <c r="D2961">
        <v>1856</v>
      </c>
      <c r="E2961" t="s">
        <v>43</v>
      </c>
      <c r="F2961" t="s">
        <v>18</v>
      </c>
      <c r="G2961" t="s">
        <v>33</v>
      </c>
      <c r="N2961" t="s">
        <v>19</v>
      </c>
      <c r="O2961" t="s">
        <v>97</v>
      </c>
      <c r="P2961" t="s">
        <v>20</v>
      </c>
      <c r="Q2961" t="s">
        <v>14</v>
      </c>
      <c r="S2961" t="str">
        <f t="shared" si="99"/>
        <v>UPDATE tbl_clubs SET intItemID = 2960  WHERE sku = 57329</v>
      </c>
      <c r="V2961" t="s">
        <v>3057</v>
      </c>
    </row>
    <row r="2962" spans="1:22" x14ac:dyDescent="0.25">
      <c r="A2962">
        <f t="shared" si="100"/>
        <v>2961</v>
      </c>
      <c r="B2962">
        <v>57330</v>
      </c>
      <c r="C2962">
        <v>71</v>
      </c>
      <c r="D2962">
        <v>957</v>
      </c>
      <c r="E2962" t="s">
        <v>56</v>
      </c>
      <c r="F2962" t="s">
        <v>32</v>
      </c>
      <c r="G2962" t="s">
        <v>33</v>
      </c>
      <c r="N2962" t="s">
        <v>19</v>
      </c>
      <c r="O2962" t="s">
        <v>97</v>
      </c>
      <c r="P2962" t="s">
        <v>20</v>
      </c>
      <c r="Q2962" t="s">
        <v>14</v>
      </c>
      <c r="S2962" t="str">
        <f t="shared" si="99"/>
        <v>UPDATE tbl_clubs SET intItemID = 2961  WHERE sku = 57330</v>
      </c>
      <c r="V2962" t="s">
        <v>3058</v>
      </c>
    </row>
    <row r="2963" spans="1:22" x14ac:dyDescent="0.25">
      <c r="A2963">
        <f t="shared" si="100"/>
        <v>2962</v>
      </c>
      <c r="B2963">
        <v>57331</v>
      </c>
      <c r="C2963">
        <v>71</v>
      </c>
      <c r="D2963">
        <v>28</v>
      </c>
      <c r="E2963" t="s">
        <v>38</v>
      </c>
      <c r="F2963" t="s">
        <v>32</v>
      </c>
      <c r="G2963" t="s">
        <v>33</v>
      </c>
      <c r="N2963" t="s">
        <v>19</v>
      </c>
      <c r="O2963" t="s">
        <v>97</v>
      </c>
      <c r="P2963" t="s">
        <v>20</v>
      </c>
      <c r="Q2963" t="s">
        <v>14</v>
      </c>
      <c r="S2963" t="str">
        <f t="shared" si="99"/>
        <v>UPDATE tbl_clubs SET intItemID = 2962  WHERE sku = 57331</v>
      </c>
      <c r="V2963" t="s">
        <v>3059</v>
      </c>
    </row>
    <row r="2964" spans="1:22" x14ac:dyDescent="0.25">
      <c r="A2964">
        <f t="shared" si="100"/>
        <v>2963</v>
      </c>
      <c r="B2964">
        <v>57332</v>
      </c>
      <c r="C2964">
        <v>71</v>
      </c>
      <c r="D2964">
        <v>28</v>
      </c>
      <c r="E2964" t="s">
        <v>31</v>
      </c>
      <c r="F2964" t="s">
        <v>32</v>
      </c>
      <c r="G2964" t="s">
        <v>33</v>
      </c>
      <c r="N2964" t="s">
        <v>19</v>
      </c>
      <c r="O2964" t="s">
        <v>97</v>
      </c>
      <c r="P2964" t="s">
        <v>20</v>
      </c>
      <c r="Q2964" t="s">
        <v>14</v>
      </c>
      <c r="S2964" t="str">
        <f t="shared" si="99"/>
        <v>UPDATE tbl_clubs SET intItemID = 2963  WHERE sku = 57332</v>
      </c>
      <c r="V2964" t="s">
        <v>3060</v>
      </c>
    </row>
    <row r="2965" spans="1:22" x14ac:dyDescent="0.25">
      <c r="A2965">
        <f t="shared" si="100"/>
        <v>2964</v>
      </c>
      <c r="B2965">
        <v>57333</v>
      </c>
      <c r="C2965">
        <v>71</v>
      </c>
      <c r="D2965">
        <v>28</v>
      </c>
      <c r="E2965" t="s">
        <v>39</v>
      </c>
      <c r="F2965" t="s">
        <v>40</v>
      </c>
      <c r="G2965" t="s">
        <v>42</v>
      </c>
      <c r="N2965" t="s">
        <v>19</v>
      </c>
      <c r="O2965" t="s">
        <v>97</v>
      </c>
      <c r="P2965" t="s">
        <v>20</v>
      </c>
      <c r="Q2965" t="s">
        <v>14</v>
      </c>
      <c r="S2965" t="str">
        <f t="shared" si="99"/>
        <v>UPDATE tbl_clubs SET intItemID = 2964  WHERE sku = 57333</v>
      </c>
      <c r="V2965" t="s">
        <v>3061</v>
      </c>
    </row>
    <row r="2966" spans="1:22" x14ac:dyDescent="0.25">
      <c r="A2966">
        <f t="shared" si="100"/>
        <v>2965</v>
      </c>
      <c r="B2966">
        <v>57335</v>
      </c>
      <c r="C2966">
        <v>71</v>
      </c>
      <c r="D2966">
        <v>203</v>
      </c>
      <c r="E2966" t="s">
        <v>36</v>
      </c>
      <c r="F2966" t="s">
        <v>32</v>
      </c>
      <c r="G2966" t="s">
        <v>33</v>
      </c>
      <c r="N2966" t="s">
        <v>19</v>
      </c>
      <c r="O2966" t="s">
        <v>97</v>
      </c>
      <c r="P2966" t="s">
        <v>20</v>
      </c>
      <c r="Q2966" t="s">
        <v>14</v>
      </c>
      <c r="S2966" t="str">
        <f t="shared" si="99"/>
        <v>UPDATE tbl_clubs SET intItemID = 2965  WHERE sku = 57335</v>
      </c>
      <c r="V2966" t="s">
        <v>3062</v>
      </c>
    </row>
    <row r="2967" spans="1:22" x14ac:dyDescent="0.25">
      <c r="A2967">
        <f t="shared" si="100"/>
        <v>2966</v>
      </c>
      <c r="B2967">
        <v>57336</v>
      </c>
      <c r="C2967">
        <v>71</v>
      </c>
      <c r="D2967">
        <v>1856</v>
      </c>
      <c r="E2967" t="s">
        <v>43</v>
      </c>
      <c r="F2967" t="s">
        <v>18</v>
      </c>
      <c r="G2967" t="s">
        <v>33</v>
      </c>
      <c r="N2967" t="s">
        <v>19</v>
      </c>
      <c r="O2967" t="s">
        <v>97</v>
      </c>
      <c r="P2967" t="s">
        <v>20</v>
      </c>
      <c r="Q2967" t="s">
        <v>14</v>
      </c>
      <c r="S2967" t="str">
        <f t="shared" si="99"/>
        <v>UPDATE tbl_clubs SET intItemID = 2966  WHERE sku = 57336</v>
      </c>
      <c r="V2967" t="s">
        <v>3063</v>
      </c>
    </row>
    <row r="2968" spans="1:22" x14ac:dyDescent="0.25">
      <c r="A2968">
        <f t="shared" si="100"/>
        <v>2967</v>
      </c>
      <c r="B2968">
        <v>57337</v>
      </c>
      <c r="C2968">
        <v>71</v>
      </c>
      <c r="D2968">
        <v>957</v>
      </c>
      <c r="E2968" t="s">
        <v>56</v>
      </c>
      <c r="F2968" t="s">
        <v>32</v>
      </c>
      <c r="G2968" t="s">
        <v>33</v>
      </c>
      <c r="N2968" t="s">
        <v>19</v>
      </c>
      <c r="O2968" t="s">
        <v>97</v>
      </c>
      <c r="P2968" t="s">
        <v>20</v>
      </c>
      <c r="Q2968" t="s">
        <v>14</v>
      </c>
      <c r="S2968" t="str">
        <f t="shared" si="99"/>
        <v>UPDATE tbl_clubs SET intItemID = 2967  WHERE sku = 57337</v>
      </c>
      <c r="V2968" t="s">
        <v>3064</v>
      </c>
    </row>
    <row r="2969" spans="1:22" x14ac:dyDescent="0.25">
      <c r="A2969">
        <f t="shared" si="100"/>
        <v>2968</v>
      </c>
      <c r="B2969">
        <v>57340</v>
      </c>
      <c r="C2969">
        <v>71</v>
      </c>
      <c r="D2969">
        <v>28</v>
      </c>
      <c r="E2969" t="s">
        <v>31</v>
      </c>
      <c r="F2969" t="s">
        <v>32</v>
      </c>
      <c r="G2969" t="s">
        <v>33</v>
      </c>
      <c r="N2969" t="s">
        <v>19</v>
      </c>
      <c r="O2969" t="s">
        <v>97</v>
      </c>
      <c r="P2969" t="s">
        <v>20</v>
      </c>
      <c r="Q2969" t="s">
        <v>14</v>
      </c>
      <c r="S2969" t="str">
        <f t="shared" si="99"/>
        <v>UPDATE tbl_clubs SET intItemID = 2968  WHERE sku = 57340</v>
      </c>
      <c r="V2969" t="s">
        <v>3065</v>
      </c>
    </row>
    <row r="2970" spans="1:22" x14ac:dyDescent="0.25">
      <c r="A2970">
        <f t="shared" si="100"/>
        <v>2969</v>
      </c>
      <c r="B2970">
        <v>57342</v>
      </c>
      <c r="C2970">
        <v>71</v>
      </c>
      <c r="D2970">
        <v>1856</v>
      </c>
      <c r="E2970" t="s">
        <v>43</v>
      </c>
      <c r="F2970" t="s">
        <v>18</v>
      </c>
      <c r="G2970" t="s">
        <v>33</v>
      </c>
      <c r="N2970" t="s">
        <v>19</v>
      </c>
      <c r="O2970" t="s">
        <v>97</v>
      </c>
      <c r="P2970" t="s">
        <v>20</v>
      </c>
      <c r="Q2970" t="s">
        <v>14</v>
      </c>
      <c r="S2970" t="str">
        <f t="shared" si="99"/>
        <v>UPDATE tbl_clubs SET intItemID = 2969  WHERE sku = 57342</v>
      </c>
      <c r="V2970" t="s">
        <v>3066</v>
      </c>
    </row>
    <row r="2971" spans="1:22" x14ac:dyDescent="0.25">
      <c r="A2971">
        <f t="shared" si="100"/>
        <v>2970</v>
      </c>
      <c r="B2971">
        <v>57343</v>
      </c>
      <c r="C2971">
        <v>71</v>
      </c>
      <c r="D2971">
        <v>203</v>
      </c>
      <c r="E2971" t="s">
        <v>36</v>
      </c>
      <c r="F2971" t="s">
        <v>32</v>
      </c>
      <c r="G2971" t="s">
        <v>33</v>
      </c>
      <c r="N2971" t="s">
        <v>19</v>
      </c>
      <c r="O2971" t="s">
        <v>97</v>
      </c>
      <c r="P2971" t="s">
        <v>20</v>
      </c>
      <c r="Q2971" t="s">
        <v>14</v>
      </c>
      <c r="S2971" t="str">
        <f t="shared" si="99"/>
        <v>UPDATE tbl_clubs SET intItemID = 2970  WHERE sku = 57343</v>
      </c>
      <c r="V2971" t="s">
        <v>3067</v>
      </c>
    </row>
    <row r="2972" spans="1:22" x14ac:dyDescent="0.25">
      <c r="A2972">
        <f t="shared" si="100"/>
        <v>2971</v>
      </c>
      <c r="B2972">
        <v>57345</v>
      </c>
      <c r="C2972">
        <v>71</v>
      </c>
      <c r="D2972">
        <v>28</v>
      </c>
      <c r="E2972" t="s">
        <v>39</v>
      </c>
      <c r="F2972" t="s">
        <v>40</v>
      </c>
      <c r="G2972" t="s">
        <v>41</v>
      </c>
      <c r="N2972" t="s">
        <v>19</v>
      </c>
      <c r="O2972" t="s">
        <v>97</v>
      </c>
      <c r="P2972" t="s">
        <v>20</v>
      </c>
      <c r="Q2972" t="s">
        <v>14</v>
      </c>
      <c r="S2972" t="str">
        <f t="shared" si="99"/>
        <v>UPDATE tbl_clubs SET intItemID = 2971  WHERE sku = 57345</v>
      </c>
      <c r="V2972" t="s">
        <v>3068</v>
      </c>
    </row>
    <row r="2973" spans="1:22" x14ac:dyDescent="0.25">
      <c r="A2973">
        <f t="shared" si="100"/>
        <v>2972</v>
      </c>
      <c r="B2973">
        <v>57346</v>
      </c>
      <c r="C2973">
        <v>71</v>
      </c>
      <c r="D2973">
        <v>957</v>
      </c>
      <c r="E2973" t="s">
        <v>56</v>
      </c>
      <c r="F2973" t="s">
        <v>32</v>
      </c>
      <c r="G2973" t="s">
        <v>33</v>
      </c>
      <c r="N2973" t="s">
        <v>19</v>
      </c>
      <c r="O2973" t="s">
        <v>97</v>
      </c>
      <c r="P2973" t="s">
        <v>20</v>
      </c>
      <c r="Q2973" t="s">
        <v>14</v>
      </c>
      <c r="S2973" t="str">
        <f t="shared" si="99"/>
        <v>UPDATE tbl_clubs SET intItemID = 2972  WHERE sku = 57346</v>
      </c>
      <c r="V2973" t="s">
        <v>3069</v>
      </c>
    </row>
    <row r="2974" spans="1:22" x14ac:dyDescent="0.25">
      <c r="A2974">
        <f t="shared" si="100"/>
        <v>2973</v>
      </c>
      <c r="B2974">
        <v>57347</v>
      </c>
      <c r="C2974">
        <v>71</v>
      </c>
      <c r="D2974">
        <v>28</v>
      </c>
      <c r="E2974" t="s">
        <v>38</v>
      </c>
      <c r="F2974" t="s">
        <v>32</v>
      </c>
      <c r="G2974" t="s">
        <v>33</v>
      </c>
      <c r="N2974" t="s">
        <v>19</v>
      </c>
      <c r="O2974" t="s">
        <v>97</v>
      </c>
      <c r="P2974" t="s">
        <v>20</v>
      </c>
      <c r="Q2974" t="s">
        <v>14</v>
      </c>
      <c r="S2974" t="str">
        <f t="shared" si="99"/>
        <v>UPDATE tbl_clubs SET intItemID = 2973  WHERE sku = 57347</v>
      </c>
      <c r="V2974" t="s">
        <v>3070</v>
      </c>
    </row>
    <row r="2975" spans="1:22" x14ac:dyDescent="0.25">
      <c r="A2975">
        <f t="shared" si="100"/>
        <v>2974</v>
      </c>
      <c r="B2975">
        <v>57348</v>
      </c>
      <c r="C2975">
        <v>71</v>
      </c>
      <c r="D2975">
        <v>28</v>
      </c>
      <c r="E2975" t="s">
        <v>38</v>
      </c>
      <c r="F2975" t="s">
        <v>32</v>
      </c>
      <c r="G2975" t="s">
        <v>33</v>
      </c>
      <c r="N2975" t="s">
        <v>19</v>
      </c>
      <c r="O2975" t="s">
        <v>97</v>
      </c>
      <c r="P2975" t="s">
        <v>20</v>
      </c>
      <c r="Q2975" t="s">
        <v>14</v>
      </c>
      <c r="S2975" t="str">
        <f t="shared" si="99"/>
        <v>UPDATE tbl_clubs SET intItemID = 2974  WHERE sku = 57348</v>
      </c>
      <c r="V2975" t="s">
        <v>3071</v>
      </c>
    </row>
    <row r="2976" spans="1:22" x14ac:dyDescent="0.25">
      <c r="A2976">
        <f t="shared" si="100"/>
        <v>2975</v>
      </c>
      <c r="B2976">
        <v>57349</v>
      </c>
      <c r="C2976">
        <v>71</v>
      </c>
      <c r="D2976">
        <v>28</v>
      </c>
      <c r="E2976" t="s">
        <v>31</v>
      </c>
      <c r="F2976" t="s">
        <v>32</v>
      </c>
      <c r="G2976" t="s">
        <v>33</v>
      </c>
      <c r="N2976" t="s">
        <v>19</v>
      </c>
      <c r="O2976" t="s">
        <v>97</v>
      </c>
      <c r="P2976" t="s">
        <v>20</v>
      </c>
      <c r="Q2976" t="s">
        <v>14</v>
      </c>
      <c r="S2976" t="str">
        <f t="shared" si="99"/>
        <v>UPDATE tbl_clubs SET intItemID = 2975  WHERE sku = 57349</v>
      </c>
      <c r="V2976" t="s">
        <v>3072</v>
      </c>
    </row>
    <row r="2977" spans="1:22" x14ac:dyDescent="0.25">
      <c r="A2977">
        <f t="shared" si="100"/>
        <v>2976</v>
      </c>
      <c r="B2977">
        <v>57350</v>
      </c>
      <c r="C2977">
        <v>71</v>
      </c>
      <c r="D2977">
        <v>28</v>
      </c>
      <c r="E2977" t="s">
        <v>39</v>
      </c>
      <c r="F2977" t="s">
        <v>40</v>
      </c>
      <c r="G2977" t="s">
        <v>42</v>
      </c>
      <c r="N2977" t="s">
        <v>19</v>
      </c>
      <c r="O2977" t="s">
        <v>97</v>
      </c>
      <c r="P2977" t="s">
        <v>20</v>
      </c>
      <c r="Q2977" t="s">
        <v>14</v>
      </c>
      <c r="S2977" t="str">
        <f t="shared" si="99"/>
        <v>UPDATE tbl_clubs SET intItemID = 2976  WHERE sku = 57350</v>
      </c>
      <c r="V2977" t="s">
        <v>3073</v>
      </c>
    </row>
    <row r="2978" spans="1:22" x14ac:dyDescent="0.25">
      <c r="A2978">
        <f t="shared" si="100"/>
        <v>2977</v>
      </c>
      <c r="B2978">
        <v>57351</v>
      </c>
      <c r="C2978">
        <v>71</v>
      </c>
      <c r="D2978">
        <v>203</v>
      </c>
      <c r="E2978" t="s">
        <v>36</v>
      </c>
      <c r="F2978" t="s">
        <v>32</v>
      </c>
      <c r="G2978" t="s">
        <v>33</v>
      </c>
      <c r="N2978" t="s">
        <v>19</v>
      </c>
      <c r="O2978" t="s">
        <v>97</v>
      </c>
      <c r="P2978" t="s">
        <v>20</v>
      </c>
      <c r="Q2978" t="s">
        <v>14</v>
      </c>
      <c r="S2978" t="str">
        <f t="shared" si="99"/>
        <v>UPDATE tbl_clubs SET intItemID = 2977  WHERE sku = 57351</v>
      </c>
      <c r="V2978" t="s">
        <v>3074</v>
      </c>
    </row>
    <row r="2979" spans="1:22" x14ac:dyDescent="0.25">
      <c r="A2979">
        <f t="shared" si="100"/>
        <v>2978</v>
      </c>
      <c r="B2979">
        <v>57352</v>
      </c>
      <c r="C2979">
        <v>71</v>
      </c>
      <c r="D2979">
        <v>1856</v>
      </c>
      <c r="E2979" t="s">
        <v>43</v>
      </c>
      <c r="F2979" t="s">
        <v>18</v>
      </c>
      <c r="G2979" t="s">
        <v>33</v>
      </c>
      <c r="N2979" t="s">
        <v>19</v>
      </c>
      <c r="O2979" t="s">
        <v>97</v>
      </c>
      <c r="P2979" t="s">
        <v>20</v>
      </c>
      <c r="Q2979" t="s">
        <v>14</v>
      </c>
      <c r="S2979" t="str">
        <f t="shared" si="99"/>
        <v>UPDATE tbl_clubs SET intItemID = 2978  WHERE sku = 57352</v>
      </c>
      <c r="V2979" t="s">
        <v>3075</v>
      </c>
    </row>
    <row r="2980" spans="1:22" x14ac:dyDescent="0.25">
      <c r="A2980">
        <f t="shared" si="100"/>
        <v>2979</v>
      </c>
      <c r="B2980">
        <v>57353</v>
      </c>
      <c r="C2980">
        <v>71</v>
      </c>
      <c r="D2980">
        <v>957</v>
      </c>
      <c r="E2980" t="s">
        <v>56</v>
      </c>
      <c r="F2980" t="s">
        <v>32</v>
      </c>
      <c r="G2980" t="s">
        <v>33</v>
      </c>
      <c r="N2980" t="s">
        <v>19</v>
      </c>
      <c r="O2980" t="s">
        <v>97</v>
      </c>
      <c r="P2980" t="s">
        <v>20</v>
      </c>
      <c r="Q2980" t="s">
        <v>14</v>
      </c>
      <c r="S2980" t="str">
        <f t="shared" si="99"/>
        <v>UPDATE tbl_clubs SET intItemID = 2979  WHERE sku = 57353</v>
      </c>
      <c r="V2980" t="s">
        <v>3076</v>
      </c>
    </row>
    <row r="2981" spans="1:22" x14ac:dyDescent="0.25">
      <c r="A2981">
        <f t="shared" si="100"/>
        <v>2980</v>
      </c>
      <c r="B2981">
        <v>57354</v>
      </c>
      <c r="C2981">
        <v>71</v>
      </c>
      <c r="D2981">
        <v>28</v>
      </c>
      <c r="E2981" t="s">
        <v>38</v>
      </c>
      <c r="F2981" t="s">
        <v>32</v>
      </c>
      <c r="G2981" t="s">
        <v>33</v>
      </c>
      <c r="N2981" t="s">
        <v>19</v>
      </c>
      <c r="O2981" t="s">
        <v>97</v>
      </c>
      <c r="P2981" t="s">
        <v>20</v>
      </c>
      <c r="Q2981" t="s">
        <v>14</v>
      </c>
      <c r="S2981" t="str">
        <f t="shared" si="99"/>
        <v>UPDATE tbl_clubs SET intItemID = 2980  WHERE sku = 57354</v>
      </c>
      <c r="V2981" t="s">
        <v>3077</v>
      </c>
    </row>
    <row r="2982" spans="1:22" x14ac:dyDescent="0.25">
      <c r="A2982">
        <f t="shared" si="100"/>
        <v>2981</v>
      </c>
      <c r="B2982">
        <v>57355</v>
      </c>
      <c r="C2982">
        <v>71</v>
      </c>
      <c r="D2982">
        <v>28</v>
      </c>
      <c r="E2982" t="s">
        <v>38</v>
      </c>
      <c r="F2982" t="s">
        <v>32</v>
      </c>
      <c r="G2982" t="s">
        <v>33</v>
      </c>
      <c r="N2982" t="s">
        <v>19</v>
      </c>
      <c r="O2982" t="s">
        <v>97</v>
      </c>
      <c r="P2982" t="s">
        <v>20</v>
      </c>
      <c r="Q2982" t="s">
        <v>14</v>
      </c>
      <c r="S2982" t="str">
        <f t="shared" si="99"/>
        <v>UPDATE tbl_clubs SET intItemID = 2981  WHERE sku = 57355</v>
      </c>
      <c r="V2982" t="s">
        <v>3078</v>
      </c>
    </row>
    <row r="2983" spans="1:22" x14ac:dyDescent="0.25">
      <c r="A2983">
        <f t="shared" si="100"/>
        <v>2982</v>
      </c>
      <c r="B2983">
        <v>57356</v>
      </c>
      <c r="C2983">
        <v>71</v>
      </c>
      <c r="D2983">
        <v>28</v>
      </c>
      <c r="E2983" t="s">
        <v>31</v>
      </c>
      <c r="F2983" t="s">
        <v>32</v>
      </c>
      <c r="G2983" t="s">
        <v>33</v>
      </c>
      <c r="N2983" t="s">
        <v>19</v>
      </c>
      <c r="O2983" t="s">
        <v>97</v>
      </c>
      <c r="P2983" t="s">
        <v>20</v>
      </c>
      <c r="Q2983" t="s">
        <v>14</v>
      </c>
      <c r="S2983" t="str">
        <f t="shared" si="99"/>
        <v>UPDATE tbl_clubs SET intItemID = 2982  WHERE sku = 57356</v>
      </c>
      <c r="V2983" t="s">
        <v>3079</v>
      </c>
    </row>
    <row r="2984" spans="1:22" x14ac:dyDescent="0.25">
      <c r="A2984">
        <f t="shared" si="100"/>
        <v>2983</v>
      </c>
      <c r="B2984">
        <v>57359</v>
      </c>
      <c r="C2984">
        <v>61</v>
      </c>
      <c r="D2984">
        <v>1977</v>
      </c>
      <c r="E2984" t="s">
        <v>39</v>
      </c>
      <c r="F2984" t="s">
        <v>40</v>
      </c>
      <c r="G2984" t="s">
        <v>42</v>
      </c>
      <c r="N2984" t="s">
        <v>19</v>
      </c>
      <c r="O2984" t="s">
        <v>97</v>
      </c>
      <c r="P2984" t="s">
        <v>20</v>
      </c>
      <c r="Q2984" t="s">
        <v>14</v>
      </c>
      <c r="S2984" t="str">
        <f t="shared" si="99"/>
        <v>UPDATE tbl_clubs SET intItemID = 2983  WHERE sku = 57359</v>
      </c>
      <c r="V2984" t="s">
        <v>3080</v>
      </c>
    </row>
    <row r="2985" spans="1:22" x14ac:dyDescent="0.25">
      <c r="A2985">
        <f t="shared" si="100"/>
        <v>2984</v>
      </c>
      <c r="B2985">
        <v>57360</v>
      </c>
      <c r="C2985">
        <v>61</v>
      </c>
      <c r="D2985">
        <v>37</v>
      </c>
      <c r="E2985" t="s">
        <v>31</v>
      </c>
      <c r="F2985" t="s">
        <v>32</v>
      </c>
      <c r="G2985" t="s">
        <v>33</v>
      </c>
      <c r="N2985" t="s">
        <v>19</v>
      </c>
      <c r="O2985" t="s">
        <v>97</v>
      </c>
      <c r="P2985" t="s">
        <v>20</v>
      </c>
      <c r="Q2985" t="s">
        <v>14</v>
      </c>
      <c r="S2985" t="str">
        <f t="shared" si="99"/>
        <v>UPDATE tbl_clubs SET intItemID = 2984  WHERE sku = 57360</v>
      </c>
      <c r="V2985" t="s">
        <v>3081</v>
      </c>
    </row>
    <row r="2986" spans="1:22" x14ac:dyDescent="0.25">
      <c r="A2986">
        <f t="shared" si="100"/>
        <v>2985</v>
      </c>
      <c r="B2986">
        <v>57361</v>
      </c>
      <c r="C2986">
        <v>61</v>
      </c>
      <c r="D2986">
        <v>37</v>
      </c>
      <c r="E2986" t="s">
        <v>38</v>
      </c>
      <c r="F2986" t="s">
        <v>32</v>
      </c>
      <c r="G2986" t="s">
        <v>33</v>
      </c>
      <c r="N2986" t="s">
        <v>19</v>
      </c>
      <c r="O2986" t="s">
        <v>97</v>
      </c>
      <c r="P2986" t="s">
        <v>20</v>
      </c>
      <c r="Q2986" t="s">
        <v>14</v>
      </c>
      <c r="S2986" t="str">
        <f t="shared" si="99"/>
        <v>UPDATE tbl_clubs SET intItemID = 2985  WHERE sku = 57361</v>
      </c>
      <c r="V2986" t="s">
        <v>3082</v>
      </c>
    </row>
    <row r="2987" spans="1:22" x14ac:dyDescent="0.25">
      <c r="A2987">
        <f t="shared" si="100"/>
        <v>2986</v>
      </c>
      <c r="B2987">
        <v>57362</v>
      </c>
      <c r="C2987">
        <v>71</v>
      </c>
      <c r="D2987">
        <v>1165</v>
      </c>
      <c r="E2987" t="s">
        <v>31</v>
      </c>
      <c r="F2987" t="s">
        <v>32</v>
      </c>
      <c r="G2987" t="s">
        <v>33</v>
      </c>
      <c r="N2987" t="s">
        <v>19</v>
      </c>
      <c r="O2987" t="s">
        <v>97</v>
      </c>
      <c r="P2987" t="s">
        <v>20</v>
      </c>
      <c r="Q2987" t="s">
        <v>14</v>
      </c>
      <c r="S2987" t="str">
        <f t="shared" si="99"/>
        <v>UPDATE tbl_clubs SET intItemID = 2986  WHERE sku = 57362</v>
      </c>
      <c r="V2987" t="s">
        <v>3083</v>
      </c>
    </row>
    <row r="2988" spans="1:22" x14ac:dyDescent="0.25">
      <c r="A2988">
        <f t="shared" si="100"/>
        <v>2987</v>
      </c>
      <c r="B2988">
        <v>57363</v>
      </c>
      <c r="C2988">
        <v>71</v>
      </c>
      <c r="D2988">
        <v>1187</v>
      </c>
      <c r="E2988" t="s">
        <v>38</v>
      </c>
      <c r="F2988" t="s">
        <v>40</v>
      </c>
      <c r="G2988" t="s">
        <v>33</v>
      </c>
      <c r="N2988" t="s">
        <v>19</v>
      </c>
      <c r="O2988" t="s">
        <v>97</v>
      </c>
      <c r="P2988" t="s">
        <v>20</v>
      </c>
      <c r="Q2988" t="s">
        <v>14</v>
      </c>
      <c r="S2988" t="str">
        <f t="shared" si="99"/>
        <v>UPDATE tbl_clubs SET intItemID = 2987  WHERE sku = 57363</v>
      </c>
      <c r="V2988" t="s">
        <v>3084</v>
      </c>
    </row>
    <row r="2989" spans="1:22" x14ac:dyDescent="0.25">
      <c r="A2989">
        <f t="shared" si="100"/>
        <v>2988</v>
      </c>
      <c r="B2989">
        <v>57364</v>
      </c>
      <c r="C2989">
        <v>71</v>
      </c>
      <c r="D2989">
        <v>1127</v>
      </c>
      <c r="E2989" t="s">
        <v>39</v>
      </c>
      <c r="F2989" t="s">
        <v>40</v>
      </c>
      <c r="G2989" t="s">
        <v>42</v>
      </c>
      <c r="N2989" t="s">
        <v>19</v>
      </c>
      <c r="O2989" t="s">
        <v>97</v>
      </c>
      <c r="P2989" t="s">
        <v>20</v>
      </c>
      <c r="Q2989" t="s">
        <v>14</v>
      </c>
      <c r="S2989" t="str">
        <f t="shared" si="99"/>
        <v>UPDATE tbl_clubs SET intItemID = 2988  WHERE sku = 57364</v>
      </c>
      <c r="V2989" t="s">
        <v>3085</v>
      </c>
    </row>
    <row r="2990" spans="1:22" x14ac:dyDescent="0.25">
      <c r="A2990">
        <f t="shared" si="100"/>
        <v>2989</v>
      </c>
      <c r="B2990">
        <v>57365</v>
      </c>
      <c r="C2990">
        <v>71</v>
      </c>
      <c r="D2990">
        <v>1642</v>
      </c>
      <c r="E2990" t="s">
        <v>36</v>
      </c>
      <c r="F2990" t="s">
        <v>32</v>
      </c>
      <c r="G2990" t="s">
        <v>33</v>
      </c>
      <c r="N2990" t="s">
        <v>19</v>
      </c>
      <c r="O2990" t="s">
        <v>97</v>
      </c>
      <c r="P2990" t="s">
        <v>20</v>
      </c>
      <c r="Q2990" t="s">
        <v>14</v>
      </c>
      <c r="S2990" t="str">
        <f t="shared" si="99"/>
        <v>UPDATE tbl_clubs SET intItemID = 2989  WHERE sku = 57365</v>
      </c>
      <c r="V2990" t="s">
        <v>3086</v>
      </c>
    </row>
    <row r="2991" spans="1:22" x14ac:dyDescent="0.25">
      <c r="A2991">
        <f t="shared" si="100"/>
        <v>2990</v>
      </c>
      <c r="B2991">
        <v>57366</v>
      </c>
      <c r="C2991">
        <v>71</v>
      </c>
      <c r="D2991">
        <v>1109</v>
      </c>
      <c r="E2991" t="s">
        <v>43</v>
      </c>
      <c r="F2991" t="s">
        <v>44</v>
      </c>
      <c r="G2991" t="s">
        <v>33</v>
      </c>
      <c r="N2991" t="s">
        <v>19</v>
      </c>
      <c r="O2991" t="s">
        <v>97</v>
      </c>
      <c r="P2991" t="s">
        <v>20</v>
      </c>
      <c r="Q2991" t="s">
        <v>14</v>
      </c>
      <c r="S2991" t="str">
        <f t="shared" si="99"/>
        <v>UPDATE tbl_clubs SET intItemID = 2990  WHERE sku = 57366</v>
      </c>
      <c r="V2991" t="s">
        <v>3087</v>
      </c>
    </row>
    <row r="2992" spans="1:22" x14ac:dyDescent="0.25">
      <c r="A2992">
        <f t="shared" si="100"/>
        <v>2991</v>
      </c>
      <c r="B2992">
        <v>57367</v>
      </c>
      <c r="C2992">
        <v>61</v>
      </c>
      <c r="D2992">
        <v>607</v>
      </c>
      <c r="E2992" t="s">
        <v>43</v>
      </c>
      <c r="F2992" t="s">
        <v>32</v>
      </c>
      <c r="G2992" t="s">
        <v>33</v>
      </c>
      <c r="N2992" t="s">
        <v>19</v>
      </c>
      <c r="O2992" t="s">
        <v>97</v>
      </c>
      <c r="P2992" t="s">
        <v>20</v>
      </c>
      <c r="Q2992" t="s">
        <v>14</v>
      </c>
      <c r="S2992" t="str">
        <f t="shared" si="99"/>
        <v>UPDATE tbl_clubs SET intItemID = 2991  WHERE sku = 57367</v>
      </c>
      <c r="V2992" t="s">
        <v>3088</v>
      </c>
    </row>
    <row r="2993" spans="1:22" x14ac:dyDescent="0.25">
      <c r="A2993">
        <f t="shared" si="100"/>
        <v>2992</v>
      </c>
      <c r="B2993">
        <v>57368</v>
      </c>
      <c r="C2993">
        <v>71</v>
      </c>
      <c r="D2993">
        <v>950</v>
      </c>
      <c r="E2993" t="s">
        <v>56</v>
      </c>
      <c r="F2993" t="s">
        <v>32</v>
      </c>
      <c r="G2993" t="s">
        <v>33</v>
      </c>
      <c r="N2993" t="s">
        <v>19</v>
      </c>
      <c r="O2993" t="s">
        <v>97</v>
      </c>
      <c r="P2993" t="s">
        <v>20</v>
      </c>
      <c r="Q2993" t="s">
        <v>14</v>
      </c>
      <c r="S2993" t="str">
        <f t="shared" si="99"/>
        <v>UPDATE tbl_clubs SET intItemID = 2992  WHERE sku = 57368</v>
      </c>
      <c r="V2993" t="s">
        <v>3089</v>
      </c>
    </row>
    <row r="2994" spans="1:22" x14ac:dyDescent="0.25">
      <c r="A2994">
        <f t="shared" si="100"/>
        <v>2993</v>
      </c>
      <c r="B2994">
        <v>57369</v>
      </c>
      <c r="C2994">
        <v>71</v>
      </c>
      <c r="D2994">
        <v>28</v>
      </c>
      <c r="E2994" t="s">
        <v>38</v>
      </c>
      <c r="F2994" t="s">
        <v>32</v>
      </c>
      <c r="G2994" t="s">
        <v>33</v>
      </c>
      <c r="N2994" t="s">
        <v>19</v>
      </c>
      <c r="O2994" t="s">
        <v>97</v>
      </c>
      <c r="P2994" t="s">
        <v>20</v>
      </c>
      <c r="Q2994" t="s">
        <v>14</v>
      </c>
      <c r="S2994" t="str">
        <f t="shared" si="99"/>
        <v>UPDATE tbl_clubs SET intItemID = 2993  WHERE sku = 57369</v>
      </c>
      <c r="V2994" t="s">
        <v>3090</v>
      </c>
    </row>
    <row r="2995" spans="1:22" x14ac:dyDescent="0.25">
      <c r="A2995">
        <f t="shared" si="100"/>
        <v>2994</v>
      </c>
      <c r="B2995">
        <v>57370</v>
      </c>
      <c r="C2995">
        <v>71</v>
      </c>
      <c r="D2995">
        <v>28</v>
      </c>
      <c r="E2995" t="s">
        <v>38</v>
      </c>
      <c r="F2995" t="s">
        <v>32</v>
      </c>
      <c r="G2995" t="s">
        <v>33</v>
      </c>
      <c r="N2995" t="s">
        <v>19</v>
      </c>
      <c r="O2995" t="s">
        <v>97</v>
      </c>
      <c r="P2995" t="s">
        <v>20</v>
      </c>
      <c r="Q2995" t="s">
        <v>14</v>
      </c>
      <c r="S2995" t="str">
        <f t="shared" si="99"/>
        <v>UPDATE tbl_clubs SET intItemID = 2994  WHERE sku = 57370</v>
      </c>
      <c r="V2995" t="s">
        <v>3091</v>
      </c>
    </row>
    <row r="2996" spans="1:22" x14ac:dyDescent="0.25">
      <c r="A2996">
        <f t="shared" si="100"/>
        <v>2995</v>
      </c>
      <c r="B2996">
        <v>57371</v>
      </c>
      <c r="C2996">
        <v>71</v>
      </c>
      <c r="D2996">
        <v>948</v>
      </c>
      <c r="E2996" t="s">
        <v>31</v>
      </c>
      <c r="F2996" t="s">
        <v>32</v>
      </c>
      <c r="G2996" t="s">
        <v>33</v>
      </c>
      <c r="N2996" t="s">
        <v>19</v>
      </c>
      <c r="O2996" t="s">
        <v>97</v>
      </c>
      <c r="P2996" t="s">
        <v>20</v>
      </c>
      <c r="Q2996" t="s">
        <v>14</v>
      </c>
      <c r="S2996" t="str">
        <f t="shared" si="99"/>
        <v>UPDATE tbl_clubs SET intItemID = 2995  WHERE sku = 57371</v>
      </c>
      <c r="V2996" t="s">
        <v>3092</v>
      </c>
    </row>
    <row r="2997" spans="1:22" x14ac:dyDescent="0.25">
      <c r="A2997">
        <f t="shared" si="100"/>
        <v>2996</v>
      </c>
      <c r="B2997">
        <v>57373</v>
      </c>
      <c r="C2997">
        <v>71</v>
      </c>
      <c r="D2997">
        <v>28</v>
      </c>
      <c r="E2997" t="s">
        <v>31</v>
      </c>
      <c r="F2997" t="s">
        <v>32</v>
      </c>
      <c r="G2997" t="s">
        <v>33</v>
      </c>
      <c r="N2997" t="s">
        <v>19</v>
      </c>
      <c r="O2997" t="s">
        <v>97</v>
      </c>
      <c r="P2997" t="s">
        <v>20</v>
      </c>
      <c r="Q2997" t="s">
        <v>14</v>
      </c>
      <c r="S2997" t="str">
        <f t="shared" si="99"/>
        <v>UPDATE tbl_clubs SET intItemID = 2996  WHERE sku = 57373</v>
      </c>
      <c r="V2997" t="s">
        <v>3093</v>
      </c>
    </row>
    <row r="2998" spans="1:22" x14ac:dyDescent="0.25">
      <c r="A2998">
        <f t="shared" si="100"/>
        <v>2997</v>
      </c>
      <c r="B2998">
        <v>57374</v>
      </c>
      <c r="C2998">
        <v>71</v>
      </c>
      <c r="D2998">
        <v>28</v>
      </c>
      <c r="E2998" t="s">
        <v>39</v>
      </c>
      <c r="F2998" t="s">
        <v>40</v>
      </c>
      <c r="G2998" t="s">
        <v>42</v>
      </c>
      <c r="N2998" t="s">
        <v>19</v>
      </c>
      <c r="O2998" t="s">
        <v>97</v>
      </c>
      <c r="P2998" t="s">
        <v>20</v>
      </c>
      <c r="Q2998" t="s">
        <v>14</v>
      </c>
      <c r="S2998" t="str">
        <f t="shared" si="99"/>
        <v>UPDATE tbl_clubs SET intItemID = 2997  WHERE sku = 57374</v>
      </c>
      <c r="V2998" t="s">
        <v>3094</v>
      </c>
    </row>
    <row r="2999" spans="1:22" x14ac:dyDescent="0.25">
      <c r="A2999">
        <f t="shared" si="100"/>
        <v>2998</v>
      </c>
      <c r="B2999">
        <v>57375</v>
      </c>
      <c r="C2999">
        <v>71</v>
      </c>
      <c r="D2999">
        <v>203</v>
      </c>
      <c r="E2999" t="s">
        <v>36</v>
      </c>
      <c r="F2999" t="s">
        <v>32</v>
      </c>
      <c r="G2999" t="s">
        <v>33</v>
      </c>
      <c r="N2999" t="s">
        <v>19</v>
      </c>
      <c r="O2999" t="s">
        <v>97</v>
      </c>
      <c r="P2999" t="s">
        <v>20</v>
      </c>
      <c r="Q2999" t="s">
        <v>14</v>
      </c>
      <c r="S2999" t="str">
        <f t="shared" si="99"/>
        <v>UPDATE tbl_clubs SET intItemID = 2998  WHERE sku = 57375</v>
      </c>
      <c r="V2999" t="s">
        <v>3095</v>
      </c>
    </row>
    <row r="3000" spans="1:22" x14ac:dyDescent="0.25">
      <c r="A3000">
        <f t="shared" si="100"/>
        <v>2999</v>
      </c>
      <c r="B3000">
        <v>57376</v>
      </c>
      <c r="C3000">
        <v>71</v>
      </c>
      <c r="D3000">
        <v>1856</v>
      </c>
      <c r="E3000" t="s">
        <v>43</v>
      </c>
      <c r="F3000" t="s">
        <v>18</v>
      </c>
      <c r="G3000" t="s">
        <v>33</v>
      </c>
      <c r="N3000" t="s">
        <v>19</v>
      </c>
      <c r="O3000" t="s">
        <v>97</v>
      </c>
      <c r="P3000" t="s">
        <v>20</v>
      </c>
      <c r="Q3000" t="s">
        <v>14</v>
      </c>
      <c r="S3000" t="str">
        <f t="shared" si="99"/>
        <v>UPDATE tbl_clubs SET intItemID = 2999  WHERE sku = 57376</v>
      </c>
      <c r="V3000" t="s">
        <v>3096</v>
      </c>
    </row>
    <row r="3001" spans="1:22" x14ac:dyDescent="0.25">
      <c r="A3001">
        <f t="shared" si="100"/>
        <v>3000</v>
      </c>
      <c r="B3001">
        <v>57377</v>
      </c>
      <c r="C3001">
        <v>71</v>
      </c>
      <c r="D3001">
        <v>957</v>
      </c>
      <c r="E3001" t="s">
        <v>56</v>
      </c>
      <c r="F3001" t="s">
        <v>32</v>
      </c>
      <c r="G3001" t="s">
        <v>33</v>
      </c>
      <c r="N3001" t="s">
        <v>19</v>
      </c>
      <c r="O3001" t="s">
        <v>97</v>
      </c>
      <c r="P3001" t="s">
        <v>20</v>
      </c>
      <c r="Q3001" t="s">
        <v>14</v>
      </c>
      <c r="S3001" t="str">
        <f t="shared" si="99"/>
        <v>UPDATE tbl_clubs SET intItemID = 3000  WHERE sku = 57377</v>
      </c>
      <c r="V3001" t="s">
        <v>3097</v>
      </c>
    </row>
    <row r="3002" spans="1:22" x14ac:dyDescent="0.25">
      <c r="A3002">
        <f t="shared" si="100"/>
        <v>3001</v>
      </c>
      <c r="B3002">
        <v>57378</v>
      </c>
      <c r="C3002">
        <v>71</v>
      </c>
      <c r="D3002">
        <v>28</v>
      </c>
      <c r="E3002" t="s">
        <v>38</v>
      </c>
      <c r="F3002" t="s">
        <v>32</v>
      </c>
      <c r="G3002" t="s">
        <v>33</v>
      </c>
      <c r="N3002" t="s">
        <v>19</v>
      </c>
      <c r="O3002" t="s">
        <v>97</v>
      </c>
      <c r="P3002" t="s">
        <v>20</v>
      </c>
      <c r="Q3002" t="s">
        <v>14</v>
      </c>
      <c r="S3002" t="str">
        <f t="shared" si="99"/>
        <v>UPDATE tbl_clubs SET intItemID = 3001  WHERE sku = 57378</v>
      </c>
      <c r="V3002" t="s">
        <v>3098</v>
      </c>
    </row>
    <row r="3003" spans="1:22" x14ac:dyDescent="0.25">
      <c r="A3003">
        <f t="shared" si="100"/>
        <v>3002</v>
      </c>
      <c r="B3003">
        <v>57379</v>
      </c>
      <c r="C3003">
        <v>71</v>
      </c>
      <c r="D3003">
        <v>28</v>
      </c>
      <c r="E3003" t="s">
        <v>38</v>
      </c>
      <c r="F3003" t="s">
        <v>32</v>
      </c>
      <c r="G3003" t="s">
        <v>33</v>
      </c>
      <c r="N3003" t="s">
        <v>19</v>
      </c>
      <c r="O3003" t="s">
        <v>97</v>
      </c>
      <c r="P3003" t="s">
        <v>20</v>
      </c>
      <c r="Q3003" t="s">
        <v>14</v>
      </c>
      <c r="S3003" t="str">
        <f t="shared" si="99"/>
        <v>UPDATE tbl_clubs SET intItemID = 3002  WHERE sku = 57379</v>
      </c>
      <c r="V3003" t="s">
        <v>3099</v>
      </c>
    </row>
    <row r="3004" spans="1:22" x14ac:dyDescent="0.25">
      <c r="A3004">
        <f t="shared" si="100"/>
        <v>3003</v>
      </c>
      <c r="B3004">
        <v>57380</v>
      </c>
      <c r="C3004">
        <v>71</v>
      </c>
      <c r="D3004">
        <v>28</v>
      </c>
      <c r="E3004" t="s">
        <v>39</v>
      </c>
      <c r="F3004" t="s">
        <v>40</v>
      </c>
      <c r="G3004" t="s">
        <v>42</v>
      </c>
      <c r="N3004" t="s">
        <v>19</v>
      </c>
      <c r="O3004" t="s">
        <v>97</v>
      </c>
      <c r="P3004" t="s">
        <v>20</v>
      </c>
      <c r="Q3004" t="s">
        <v>14</v>
      </c>
      <c r="S3004" t="str">
        <f t="shared" si="99"/>
        <v>UPDATE tbl_clubs SET intItemID = 3003  WHERE sku = 57380</v>
      </c>
      <c r="V3004" t="s">
        <v>3100</v>
      </c>
    </row>
    <row r="3005" spans="1:22" x14ac:dyDescent="0.25">
      <c r="A3005">
        <f t="shared" si="100"/>
        <v>3004</v>
      </c>
      <c r="B3005">
        <v>57382</v>
      </c>
      <c r="C3005">
        <v>71</v>
      </c>
      <c r="D3005">
        <v>203</v>
      </c>
      <c r="E3005" t="s">
        <v>36</v>
      </c>
      <c r="F3005" t="s">
        <v>32</v>
      </c>
      <c r="G3005" t="s">
        <v>33</v>
      </c>
      <c r="N3005" t="s">
        <v>19</v>
      </c>
      <c r="O3005" t="s">
        <v>97</v>
      </c>
      <c r="P3005" t="s">
        <v>20</v>
      </c>
      <c r="Q3005" t="s">
        <v>14</v>
      </c>
      <c r="S3005" t="str">
        <f t="shared" si="99"/>
        <v>UPDATE tbl_clubs SET intItemID = 3004  WHERE sku = 57382</v>
      </c>
      <c r="V3005" t="s">
        <v>3101</v>
      </c>
    </row>
    <row r="3006" spans="1:22" x14ac:dyDescent="0.25">
      <c r="A3006">
        <f t="shared" si="100"/>
        <v>3005</v>
      </c>
      <c r="B3006">
        <v>57383</v>
      </c>
      <c r="C3006">
        <v>71</v>
      </c>
      <c r="D3006">
        <v>1856</v>
      </c>
      <c r="E3006" t="s">
        <v>43</v>
      </c>
      <c r="F3006" t="s">
        <v>18</v>
      </c>
      <c r="G3006" t="s">
        <v>33</v>
      </c>
      <c r="N3006" t="s">
        <v>19</v>
      </c>
      <c r="O3006" t="s">
        <v>97</v>
      </c>
      <c r="P3006" t="s">
        <v>20</v>
      </c>
      <c r="Q3006" t="s">
        <v>14</v>
      </c>
      <c r="S3006" t="str">
        <f t="shared" si="99"/>
        <v>UPDATE tbl_clubs SET intItemID = 3005  WHERE sku = 57383</v>
      </c>
      <c r="V3006" t="s">
        <v>3102</v>
      </c>
    </row>
    <row r="3007" spans="1:22" x14ac:dyDescent="0.25">
      <c r="A3007">
        <f t="shared" si="100"/>
        <v>3006</v>
      </c>
      <c r="B3007">
        <v>57384</v>
      </c>
      <c r="C3007">
        <v>71</v>
      </c>
      <c r="D3007">
        <v>957</v>
      </c>
      <c r="E3007" t="s">
        <v>56</v>
      </c>
      <c r="F3007" t="s">
        <v>32</v>
      </c>
      <c r="G3007" t="s">
        <v>33</v>
      </c>
      <c r="N3007" t="s">
        <v>19</v>
      </c>
      <c r="O3007" t="s">
        <v>97</v>
      </c>
      <c r="P3007" t="s">
        <v>20</v>
      </c>
      <c r="Q3007" t="s">
        <v>14</v>
      </c>
      <c r="S3007" t="str">
        <f t="shared" si="99"/>
        <v>UPDATE tbl_clubs SET intItemID = 3006  WHERE sku = 57384</v>
      </c>
      <c r="V3007" t="s">
        <v>3103</v>
      </c>
    </row>
    <row r="3008" spans="1:22" x14ac:dyDescent="0.25">
      <c r="A3008">
        <f t="shared" si="100"/>
        <v>3007</v>
      </c>
      <c r="B3008">
        <v>57385</v>
      </c>
      <c r="C3008">
        <v>71</v>
      </c>
      <c r="D3008">
        <v>1162</v>
      </c>
      <c r="E3008" t="s">
        <v>31</v>
      </c>
      <c r="F3008" t="s">
        <v>32</v>
      </c>
      <c r="G3008" t="s">
        <v>33</v>
      </c>
      <c r="N3008" t="s">
        <v>19</v>
      </c>
      <c r="O3008" t="s">
        <v>97</v>
      </c>
      <c r="P3008" t="s">
        <v>20</v>
      </c>
      <c r="Q3008" t="s">
        <v>14</v>
      </c>
      <c r="S3008" t="str">
        <f t="shared" si="99"/>
        <v>UPDATE tbl_clubs SET intItemID = 3007  WHERE sku = 57385</v>
      </c>
      <c r="V3008" t="s">
        <v>3104</v>
      </c>
    </row>
    <row r="3009" spans="1:22" x14ac:dyDescent="0.25">
      <c r="A3009">
        <f t="shared" si="100"/>
        <v>3008</v>
      </c>
      <c r="B3009">
        <v>57386</v>
      </c>
      <c r="C3009">
        <v>71</v>
      </c>
      <c r="D3009">
        <v>28</v>
      </c>
      <c r="E3009" t="s">
        <v>38</v>
      </c>
      <c r="F3009" t="s">
        <v>32</v>
      </c>
      <c r="G3009" t="s">
        <v>33</v>
      </c>
      <c r="N3009" t="s">
        <v>19</v>
      </c>
      <c r="O3009" t="s">
        <v>97</v>
      </c>
      <c r="P3009" t="s">
        <v>20</v>
      </c>
      <c r="Q3009" t="s">
        <v>14</v>
      </c>
      <c r="S3009" t="str">
        <f t="shared" si="99"/>
        <v>UPDATE tbl_clubs SET intItemID = 3008  WHERE sku = 57386</v>
      </c>
      <c r="V3009" t="s">
        <v>3105</v>
      </c>
    </row>
    <row r="3010" spans="1:22" x14ac:dyDescent="0.25">
      <c r="A3010">
        <f t="shared" si="100"/>
        <v>3009</v>
      </c>
      <c r="B3010">
        <v>57388</v>
      </c>
      <c r="C3010">
        <v>61</v>
      </c>
      <c r="D3010">
        <v>661</v>
      </c>
      <c r="E3010" t="s">
        <v>56</v>
      </c>
      <c r="F3010" t="s">
        <v>40</v>
      </c>
      <c r="G3010" t="s">
        <v>33</v>
      </c>
      <c r="N3010" t="s">
        <v>19</v>
      </c>
      <c r="O3010" t="s">
        <v>97</v>
      </c>
      <c r="P3010" t="s">
        <v>20</v>
      </c>
      <c r="Q3010" t="s">
        <v>14</v>
      </c>
      <c r="S3010" t="str">
        <f t="shared" si="99"/>
        <v>UPDATE tbl_clubs SET intItemID = 3009  WHERE sku = 57388</v>
      </c>
      <c r="V3010" t="s">
        <v>3106</v>
      </c>
    </row>
    <row r="3011" spans="1:22" x14ac:dyDescent="0.25">
      <c r="A3011">
        <f t="shared" si="100"/>
        <v>3010</v>
      </c>
      <c r="B3011">
        <v>57389</v>
      </c>
      <c r="C3011">
        <v>71</v>
      </c>
      <c r="D3011">
        <v>28</v>
      </c>
      <c r="E3011" t="s">
        <v>38</v>
      </c>
      <c r="F3011" t="s">
        <v>32</v>
      </c>
      <c r="G3011" t="s">
        <v>33</v>
      </c>
      <c r="N3011" t="s">
        <v>19</v>
      </c>
      <c r="O3011" t="s">
        <v>97</v>
      </c>
      <c r="P3011" t="s">
        <v>20</v>
      </c>
      <c r="Q3011" t="s">
        <v>14</v>
      </c>
      <c r="S3011" t="str">
        <f t="shared" ref="S3011:S3074" si="101">N3011&amp;O3011&amp;" "&amp;P3011&amp;A3011&amp;" "&amp;Q3011&amp;B3011</f>
        <v>UPDATE tbl_clubs SET intItemID = 3010  WHERE sku = 57389</v>
      </c>
      <c r="V3011" t="s">
        <v>3107</v>
      </c>
    </row>
    <row r="3012" spans="1:22" x14ac:dyDescent="0.25">
      <c r="A3012">
        <f t="shared" ref="A3012:A3075" si="102">A3011+1</f>
        <v>3011</v>
      </c>
      <c r="B3012">
        <v>57390</v>
      </c>
      <c r="C3012">
        <v>61</v>
      </c>
      <c r="D3012">
        <v>664</v>
      </c>
      <c r="E3012" t="s">
        <v>38</v>
      </c>
      <c r="F3012" t="s">
        <v>32</v>
      </c>
      <c r="G3012" t="s">
        <v>33</v>
      </c>
      <c r="N3012" t="s">
        <v>19</v>
      </c>
      <c r="O3012" t="s">
        <v>97</v>
      </c>
      <c r="P3012" t="s">
        <v>20</v>
      </c>
      <c r="Q3012" t="s">
        <v>14</v>
      </c>
      <c r="S3012" t="str">
        <f t="shared" si="101"/>
        <v>UPDATE tbl_clubs SET intItemID = 3011  WHERE sku = 57390</v>
      </c>
      <c r="V3012" t="s">
        <v>3108</v>
      </c>
    </row>
    <row r="3013" spans="1:22" x14ac:dyDescent="0.25">
      <c r="A3013">
        <f t="shared" si="102"/>
        <v>3012</v>
      </c>
      <c r="B3013">
        <v>57391</v>
      </c>
      <c r="C3013">
        <v>61</v>
      </c>
      <c r="D3013">
        <v>666</v>
      </c>
      <c r="E3013" t="s">
        <v>38</v>
      </c>
      <c r="F3013" t="s">
        <v>40</v>
      </c>
      <c r="G3013" t="s">
        <v>33</v>
      </c>
      <c r="N3013" t="s">
        <v>19</v>
      </c>
      <c r="O3013" t="s">
        <v>97</v>
      </c>
      <c r="P3013" t="s">
        <v>20</v>
      </c>
      <c r="Q3013" t="s">
        <v>14</v>
      </c>
      <c r="S3013" t="str">
        <f t="shared" si="101"/>
        <v>UPDATE tbl_clubs SET intItemID = 3012  WHERE sku = 57391</v>
      </c>
      <c r="V3013" t="s">
        <v>3109</v>
      </c>
    </row>
    <row r="3014" spans="1:22" x14ac:dyDescent="0.25">
      <c r="A3014">
        <f t="shared" si="102"/>
        <v>3013</v>
      </c>
      <c r="B3014">
        <v>57392</v>
      </c>
      <c r="C3014">
        <v>71</v>
      </c>
      <c r="D3014">
        <v>28</v>
      </c>
      <c r="E3014" t="s">
        <v>31</v>
      </c>
      <c r="F3014" t="s">
        <v>32</v>
      </c>
      <c r="G3014" t="s">
        <v>33</v>
      </c>
      <c r="N3014" t="s">
        <v>19</v>
      </c>
      <c r="O3014" t="s">
        <v>97</v>
      </c>
      <c r="P3014" t="s">
        <v>20</v>
      </c>
      <c r="Q3014" t="s">
        <v>14</v>
      </c>
      <c r="S3014" t="str">
        <f t="shared" si="101"/>
        <v>UPDATE tbl_clubs SET intItemID = 3013  WHERE sku = 57392</v>
      </c>
      <c r="V3014" t="s">
        <v>3110</v>
      </c>
    </row>
    <row r="3015" spans="1:22" x14ac:dyDescent="0.25">
      <c r="A3015">
        <f t="shared" si="102"/>
        <v>3014</v>
      </c>
      <c r="B3015">
        <v>57393</v>
      </c>
      <c r="C3015">
        <v>57</v>
      </c>
      <c r="D3015">
        <v>537</v>
      </c>
      <c r="E3015" t="s">
        <v>43</v>
      </c>
      <c r="F3015" t="s">
        <v>44</v>
      </c>
      <c r="G3015" t="s">
        <v>33</v>
      </c>
      <c r="N3015" t="s">
        <v>19</v>
      </c>
      <c r="O3015" t="s">
        <v>97</v>
      </c>
      <c r="P3015" t="s">
        <v>20</v>
      </c>
      <c r="Q3015" t="s">
        <v>14</v>
      </c>
      <c r="S3015" t="str">
        <f t="shared" si="101"/>
        <v>UPDATE tbl_clubs SET intItemID = 3014  WHERE sku = 57393</v>
      </c>
      <c r="V3015" t="s">
        <v>3111</v>
      </c>
    </row>
    <row r="3016" spans="1:22" x14ac:dyDescent="0.25">
      <c r="A3016">
        <f t="shared" si="102"/>
        <v>3015</v>
      </c>
      <c r="B3016">
        <v>57394</v>
      </c>
      <c r="C3016">
        <v>22</v>
      </c>
      <c r="D3016">
        <v>308</v>
      </c>
      <c r="E3016" t="s">
        <v>38</v>
      </c>
      <c r="F3016" t="s">
        <v>32</v>
      </c>
      <c r="G3016" t="s">
        <v>33</v>
      </c>
      <c r="N3016" t="s">
        <v>19</v>
      </c>
      <c r="O3016" t="s">
        <v>97</v>
      </c>
      <c r="P3016" t="s">
        <v>20</v>
      </c>
      <c r="Q3016" t="s">
        <v>14</v>
      </c>
      <c r="S3016" t="str">
        <f t="shared" si="101"/>
        <v>UPDATE tbl_clubs SET intItemID = 3015  WHERE sku = 57394</v>
      </c>
      <c r="V3016" t="s">
        <v>3112</v>
      </c>
    </row>
    <row r="3017" spans="1:22" x14ac:dyDescent="0.25">
      <c r="A3017">
        <f t="shared" si="102"/>
        <v>3016</v>
      </c>
      <c r="B3017">
        <v>57395</v>
      </c>
      <c r="C3017">
        <v>22</v>
      </c>
      <c r="D3017">
        <v>308</v>
      </c>
      <c r="E3017" t="s">
        <v>38</v>
      </c>
      <c r="F3017" t="s">
        <v>32</v>
      </c>
      <c r="G3017" t="s">
        <v>33</v>
      </c>
      <c r="N3017" t="s">
        <v>19</v>
      </c>
      <c r="O3017" t="s">
        <v>97</v>
      </c>
      <c r="P3017" t="s">
        <v>20</v>
      </c>
      <c r="Q3017" t="s">
        <v>14</v>
      </c>
      <c r="S3017" t="str">
        <f t="shared" si="101"/>
        <v>UPDATE tbl_clubs SET intItemID = 3016  WHERE sku = 57395</v>
      </c>
      <c r="V3017" t="s">
        <v>3113</v>
      </c>
    </row>
    <row r="3018" spans="1:22" x14ac:dyDescent="0.25">
      <c r="A3018">
        <f t="shared" si="102"/>
        <v>3017</v>
      </c>
      <c r="B3018">
        <v>57396</v>
      </c>
      <c r="C3018">
        <v>22</v>
      </c>
      <c r="D3018">
        <v>308</v>
      </c>
      <c r="E3018" t="s">
        <v>38</v>
      </c>
      <c r="F3018" t="s">
        <v>32</v>
      </c>
      <c r="G3018" t="s">
        <v>33</v>
      </c>
      <c r="N3018" t="s">
        <v>19</v>
      </c>
      <c r="O3018" t="s">
        <v>97</v>
      </c>
      <c r="P3018" t="s">
        <v>20</v>
      </c>
      <c r="Q3018" t="s">
        <v>14</v>
      </c>
      <c r="S3018" t="str">
        <f t="shared" si="101"/>
        <v>UPDATE tbl_clubs SET intItemID = 3017  WHERE sku = 57396</v>
      </c>
      <c r="V3018" t="s">
        <v>3114</v>
      </c>
    </row>
    <row r="3019" spans="1:22" x14ac:dyDescent="0.25">
      <c r="A3019">
        <f t="shared" si="102"/>
        <v>3018</v>
      </c>
      <c r="B3019">
        <v>57399</v>
      </c>
      <c r="C3019">
        <v>71</v>
      </c>
      <c r="D3019">
        <v>28</v>
      </c>
      <c r="E3019" t="s">
        <v>39</v>
      </c>
      <c r="F3019" t="s">
        <v>40</v>
      </c>
      <c r="G3019" t="s">
        <v>42</v>
      </c>
      <c r="N3019" t="s">
        <v>19</v>
      </c>
      <c r="O3019" t="s">
        <v>97</v>
      </c>
      <c r="P3019" t="s">
        <v>20</v>
      </c>
      <c r="Q3019" t="s">
        <v>14</v>
      </c>
      <c r="S3019" t="str">
        <f t="shared" si="101"/>
        <v>UPDATE tbl_clubs SET intItemID = 3018  WHERE sku = 57399</v>
      </c>
      <c r="V3019" t="s">
        <v>3115</v>
      </c>
    </row>
    <row r="3020" spans="1:22" x14ac:dyDescent="0.25">
      <c r="A3020">
        <f t="shared" si="102"/>
        <v>3019</v>
      </c>
      <c r="B3020">
        <v>57400</v>
      </c>
      <c r="C3020">
        <v>71</v>
      </c>
      <c r="D3020">
        <v>203</v>
      </c>
      <c r="E3020" t="s">
        <v>36</v>
      </c>
      <c r="F3020" t="s">
        <v>32</v>
      </c>
      <c r="G3020" t="s">
        <v>33</v>
      </c>
      <c r="N3020" t="s">
        <v>19</v>
      </c>
      <c r="O3020" t="s">
        <v>97</v>
      </c>
      <c r="P3020" t="s">
        <v>20</v>
      </c>
      <c r="Q3020" t="s">
        <v>14</v>
      </c>
      <c r="S3020" t="str">
        <f t="shared" si="101"/>
        <v>UPDATE tbl_clubs SET intItemID = 3019  WHERE sku = 57400</v>
      </c>
      <c r="V3020" t="s">
        <v>3116</v>
      </c>
    </row>
    <row r="3021" spans="1:22" x14ac:dyDescent="0.25">
      <c r="A3021">
        <f t="shared" si="102"/>
        <v>3020</v>
      </c>
      <c r="B3021">
        <v>57401</v>
      </c>
      <c r="C3021">
        <v>71</v>
      </c>
      <c r="D3021">
        <v>1856</v>
      </c>
      <c r="E3021" t="s">
        <v>43</v>
      </c>
      <c r="F3021" t="s">
        <v>18</v>
      </c>
      <c r="G3021" t="s">
        <v>33</v>
      </c>
      <c r="N3021" t="s">
        <v>19</v>
      </c>
      <c r="O3021" t="s">
        <v>97</v>
      </c>
      <c r="P3021" t="s">
        <v>20</v>
      </c>
      <c r="Q3021" t="s">
        <v>14</v>
      </c>
      <c r="S3021" t="str">
        <f t="shared" si="101"/>
        <v>UPDATE tbl_clubs SET intItemID = 3020  WHERE sku = 57401</v>
      </c>
      <c r="V3021" t="s">
        <v>3117</v>
      </c>
    </row>
    <row r="3022" spans="1:22" x14ac:dyDescent="0.25">
      <c r="A3022">
        <f t="shared" si="102"/>
        <v>3021</v>
      </c>
      <c r="B3022">
        <v>57402</v>
      </c>
      <c r="C3022">
        <v>71</v>
      </c>
      <c r="D3022">
        <v>957</v>
      </c>
      <c r="E3022" t="s">
        <v>56</v>
      </c>
      <c r="F3022" t="s">
        <v>32</v>
      </c>
      <c r="G3022" t="s">
        <v>33</v>
      </c>
      <c r="N3022" t="s">
        <v>19</v>
      </c>
      <c r="O3022" t="s">
        <v>97</v>
      </c>
      <c r="P3022" t="s">
        <v>20</v>
      </c>
      <c r="Q3022" t="s">
        <v>14</v>
      </c>
      <c r="S3022" t="str">
        <f t="shared" si="101"/>
        <v>UPDATE tbl_clubs SET intItemID = 3021  WHERE sku = 57402</v>
      </c>
      <c r="V3022" t="s">
        <v>3118</v>
      </c>
    </row>
    <row r="3023" spans="1:22" x14ac:dyDescent="0.25">
      <c r="A3023">
        <f t="shared" si="102"/>
        <v>3022</v>
      </c>
      <c r="B3023">
        <v>57403</v>
      </c>
      <c r="C3023">
        <v>71</v>
      </c>
      <c r="D3023">
        <v>28</v>
      </c>
      <c r="E3023" t="s">
        <v>38</v>
      </c>
      <c r="F3023" t="s">
        <v>32</v>
      </c>
      <c r="G3023" t="s">
        <v>33</v>
      </c>
      <c r="N3023" t="s">
        <v>19</v>
      </c>
      <c r="O3023" t="s">
        <v>97</v>
      </c>
      <c r="P3023" t="s">
        <v>20</v>
      </c>
      <c r="Q3023" t="s">
        <v>14</v>
      </c>
      <c r="S3023" t="str">
        <f t="shared" si="101"/>
        <v>UPDATE tbl_clubs SET intItemID = 3022  WHERE sku = 57403</v>
      </c>
      <c r="V3023" t="s">
        <v>3119</v>
      </c>
    </row>
    <row r="3024" spans="1:22" x14ac:dyDescent="0.25">
      <c r="A3024">
        <f t="shared" si="102"/>
        <v>3023</v>
      </c>
      <c r="B3024">
        <v>57404</v>
      </c>
      <c r="C3024">
        <v>71</v>
      </c>
      <c r="D3024">
        <v>28</v>
      </c>
      <c r="E3024" t="s">
        <v>38</v>
      </c>
      <c r="F3024" t="s">
        <v>32</v>
      </c>
      <c r="G3024" t="s">
        <v>33</v>
      </c>
      <c r="N3024" t="s">
        <v>19</v>
      </c>
      <c r="O3024" t="s">
        <v>97</v>
      </c>
      <c r="P3024" t="s">
        <v>20</v>
      </c>
      <c r="Q3024" t="s">
        <v>14</v>
      </c>
      <c r="S3024" t="str">
        <f t="shared" si="101"/>
        <v>UPDATE tbl_clubs SET intItemID = 3023  WHERE sku = 57404</v>
      </c>
      <c r="V3024" t="s">
        <v>3120</v>
      </c>
    </row>
    <row r="3025" spans="1:22" x14ac:dyDescent="0.25">
      <c r="A3025">
        <f t="shared" si="102"/>
        <v>3024</v>
      </c>
      <c r="B3025">
        <v>57405</v>
      </c>
      <c r="C3025">
        <v>71</v>
      </c>
      <c r="D3025">
        <v>28</v>
      </c>
      <c r="E3025" t="s">
        <v>31</v>
      </c>
      <c r="F3025" t="s">
        <v>32</v>
      </c>
      <c r="G3025" t="s">
        <v>33</v>
      </c>
      <c r="N3025" t="s">
        <v>19</v>
      </c>
      <c r="O3025" t="s">
        <v>97</v>
      </c>
      <c r="P3025" t="s">
        <v>20</v>
      </c>
      <c r="Q3025" t="s">
        <v>14</v>
      </c>
      <c r="S3025" t="str">
        <f t="shared" si="101"/>
        <v>UPDATE tbl_clubs SET intItemID = 3024  WHERE sku = 57405</v>
      </c>
      <c r="V3025" t="s">
        <v>3121</v>
      </c>
    </row>
    <row r="3026" spans="1:22" x14ac:dyDescent="0.25">
      <c r="A3026">
        <f t="shared" si="102"/>
        <v>3025</v>
      </c>
      <c r="B3026">
        <v>57407</v>
      </c>
      <c r="C3026">
        <v>71</v>
      </c>
      <c r="D3026">
        <v>28</v>
      </c>
      <c r="E3026" t="s">
        <v>39</v>
      </c>
      <c r="F3026" t="s">
        <v>40</v>
      </c>
      <c r="G3026" t="s">
        <v>42</v>
      </c>
      <c r="N3026" t="s">
        <v>19</v>
      </c>
      <c r="O3026" t="s">
        <v>97</v>
      </c>
      <c r="P3026" t="s">
        <v>20</v>
      </c>
      <c r="Q3026" t="s">
        <v>14</v>
      </c>
      <c r="S3026" t="str">
        <f t="shared" si="101"/>
        <v>UPDATE tbl_clubs SET intItemID = 3025  WHERE sku = 57407</v>
      </c>
      <c r="V3026" t="s">
        <v>3122</v>
      </c>
    </row>
    <row r="3027" spans="1:22" x14ac:dyDescent="0.25">
      <c r="A3027">
        <f t="shared" si="102"/>
        <v>3026</v>
      </c>
      <c r="B3027">
        <v>57408</v>
      </c>
      <c r="C3027">
        <v>71</v>
      </c>
      <c r="D3027">
        <v>1856</v>
      </c>
      <c r="E3027" t="s">
        <v>43</v>
      </c>
      <c r="F3027" t="s">
        <v>18</v>
      </c>
      <c r="G3027" t="s">
        <v>33</v>
      </c>
      <c r="N3027" t="s">
        <v>19</v>
      </c>
      <c r="O3027" t="s">
        <v>97</v>
      </c>
      <c r="P3027" t="s">
        <v>20</v>
      </c>
      <c r="Q3027" t="s">
        <v>14</v>
      </c>
      <c r="S3027" t="str">
        <f t="shared" si="101"/>
        <v>UPDATE tbl_clubs SET intItemID = 3026  WHERE sku = 57408</v>
      </c>
      <c r="V3027" t="s">
        <v>3123</v>
      </c>
    </row>
    <row r="3028" spans="1:22" x14ac:dyDescent="0.25">
      <c r="A3028">
        <f t="shared" si="102"/>
        <v>3027</v>
      </c>
      <c r="B3028">
        <v>57410</v>
      </c>
      <c r="C3028">
        <v>71</v>
      </c>
      <c r="D3028">
        <v>957</v>
      </c>
      <c r="E3028" t="s">
        <v>56</v>
      </c>
      <c r="F3028" t="s">
        <v>32</v>
      </c>
      <c r="G3028" t="s">
        <v>33</v>
      </c>
      <c r="N3028" t="s">
        <v>19</v>
      </c>
      <c r="O3028" t="s">
        <v>97</v>
      </c>
      <c r="P3028" t="s">
        <v>20</v>
      </c>
      <c r="Q3028" t="s">
        <v>14</v>
      </c>
      <c r="S3028" t="str">
        <f t="shared" si="101"/>
        <v>UPDATE tbl_clubs SET intItemID = 3027  WHERE sku = 57410</v>
      </c>
      <c r="V3028" t="s">
        <v>3124</v>
      </c>
    </row>
    <row r="3029" spans="1:22" x14ac:dyDescent="0.25">
      <c r="A3029">
        <f t="shared" si="102"/>
        <v>3028</v>
      </c>
      <c r="B3029">
        <v>57411</v>
      </c>
      <c r="C3029">
        <v>71</v>
      </c>
      <c r="D3029">
        <v>28</v>
      </c>
      <c r="E3029" t="s">
        <v>38</v>
      </c>
      <c r="F3029" t="s">
        <v>32</v>
      </c>
      <c r="G3029" t="s">
        <v>33</v>
      </c>
      <c r="N3029" t="s">
        <v>19</v>
      </c>
      <c r="O3029" t="s">
        <v>97</v>
      </c>
      <c r="P3029" t="s">
        <v>20</v>
      </c>
      <c r="Q3029" t="s">
        <v>14</v>
      </c>
      <c r="S3029" t="str">
        <f t="shared" si="101"/>
        <v>UPDATE tbl_clubs SET intItemID = 3028  WHERE sku = 57411</v>
      </c>
      <c r="V3029" t="s">
        <v>3125</v>
      </c>
    </row>
    <row r="3030" spans="1:22" x14ac:dyDescent="0.25">
      <c r="A3030">
        <f t="shared" si="102"/>
        <v>3029</v>
      </c>
      <c r="B3030">
        <v>57412</v>
      </c>
      <c r="C3030">
        <v>71</v>
      </c>
      <c r="D3030">
        <v>28</v>
      </c>
      <c r="E3030" t="s">
        <v>38</v>
      </c>
      <c r="F3030" t="s">
        <v>32</v>
      </c>
      <c r="G3030" t="s">
        <v>33</v>
      </c>
      <c r="N3030" t="s">
        <v>19</v>
      </c>
      <c r="O3030" t="s">
        <v>97</v>
      </c>
      <c r="P3030" t="s">
        <v>20</v>
      </c>
      <c r="Q3030" t="s">
        <v>14</v>
      </c>
      <c r="S3030" t="str">
        <f t="shared" si="101"/>
        <v>UPDATE tbl_clubs SET intItemID = 3029  WHERE sku = 57412</v>
      </c>
      <c r="V3030" t="s">
        <v>3126</v>
      </c>
    </row>
    <row r="3031" spans="1:22" x14ac:dyDescent="0.25">
      <c r="A3031">
        <f t="shared" si="102"/>
        <v>3030</v>
      </c>
      <c r="B3031">
        <v>57413</v>
      </c>
      <c r="C3031">
        <v>71</v>
      </c>
      <c r="D3031">
        <v>28</v>
      </c>
      <c r="E3031" t="s">
        <v>31</v>
      </c>
      <c r="F3031" t="s">
        <v>32</v>
      </c>
      <c r="G3031" t="s">
        <v>33</v>
      </c>
      <c r="N3031" t="s">
        <v>19</v>
      </c>
      <c r="O3031" t="s">
        <v>97</v>
      </c>
      <c r="P3031" t="s">
        <v>20</v>
      </c>
      <c r="Q3031" t="s">
        <v>14</v>
      </c>
      <c r="S3031" t="str">
        <f t="shared" si="101"/>
        <v>UPDATE tbl_clubs SET intItemID = 3030  WHERE sku = 57413</v>
      </c>
      <c r="V3031" t="s">
        <v>3127</v>
      </c>
    </row>
    <row r="3032" spans="1:22" x14ac:dyDescent="0.25">
      <c r="A3032">
        <f t="shared" si="102"/>
        <v>3031</v>
      </c>
      <c r="B3032">
        <v>57414</v>
      </c>
      <c r="C3032">
        <v>22</v>
      </c>
      <c r="D3032">
        <v>1925</v>
      </c>
      <c r="E3032" t="s">
        <v>31</v>
      </c>
      <c r="F3032" t="s">
        <v>32</v>
      </c>
      <c r="G3032" t="s">
        <v>33</v>
      </c>
      <c r="N3032" t="s">
        <v>19</v>
      </c>
      <c r="O3032" t="s">
        <v>97</v>
      </c>
      <c r="P3032" t="s">
        <v>20</v>
      </c>
      <c r="Q3032" t="s">
        <v>14</v>
      </c>
      <c r="S3032" t="str">
        <f t="shared" si="101"/>
        <v>UPDATE tbl_clubs SET intItemID = 3031  WHERE sku = 57414</v>
      </c>
      <c r="V3032" t="s">
        <v>3128</v>
      </c>
    </row>
    <row r="3033" spans="1:22" x14ac:dyDescent="0.25">
      <c r="A3033">
        <f t="shared" si="102"/>
        <v>3032</v>
      </c>
      <c r="B3033">
        <v>57415</v>
      </c>
      <c r="C3033">
        <v>72</v>
      </c>
      <c r="D3033">
        <v>5</v>
      </c>
      <c r="E3033" t="s">
        <v>31</v>
      </c>
      <c r="F3033" t="s">
        <v>32</v>
      </c>
      <c r="G3033" t="s">
        <v>33</v>
      </c>
      <c r="N3033" t="s">
        <v>19</v>
      </c>
      <c r="O3033" t="s">
        <v>97</v>
      </c>
      <c r="P3033" t="s">
        <v>20</v>
      </c>
      <c r="Q3033" t="s">
        <v>14</v>
      </c>
      <c r="S3033" t="str">
        <f t="shared" si="101"/>
        <v>UPDATE tbl_clubs SET intItemID = 3032  WHERE sku = 57415</v>
      </c>
      <c r="V3033" t="s">
        <v>3129</v>
      </c>
    </row>
    <row r="3034" spans="1:22" x14ac:dyDescent="0.25">
      <c r="A3034">
        <f t="shared" si="102"/>
        <v>3033</v>
      </c>
      <c r="B3034">
        <v>57417</v>
      </c>
      <c r="C3034">
        <v>22</v>
      </c>
      <c r="D3034">
        <v>1932</v>
      </c>
      <c r="E3034" t="s">
        <v>31</v>
      </c>
      <c r="F3034" t="s">
        <v>32</v>
      </c>
      <c r="G3034" t="s">
        <v>33</v>
      </c>
      <c r="N3034" t="s">
        <v>19</v>
      </c>
      <c r="O3034" t="s">
        <v>97</v>
      </c>
      <c r="P3034" t="s">
        <v>20</v>
      </c>
      <c r="Q3034" t="s">
        <v>14</v>
      </c>
      <c r="S3034" t="str">
        <f t="shared" si="101"/>
        <v>UPDATE tbl_clubs SET intItemID = 3033  WHERE sku = 57417</v>
      </c>
      <c r="V3034" t="s">
        <v>3130</v>
      </c>
    </row>
    <row r="3035" spans="1:22" x14ac:dyDescent="0.25">
      <c r="A3035">
        <f t="shared" si="102"/>
        <v>3034</v>
      </c>
      <c r="B3035">
        <v>57418</v>
      </c>
      <c r="C3035">
        <v>71</v>
      </c>
      <c r="D3035">
        <v>28</v>
      </c>
      <c r="E3035" t="s">
        <v>39</v>
      </c>
      <c r="F3035" t="s">
        <v>44</v>
      </c>
      <c r="G3035" t="s">
        <v>42</v>
      </c>
      <c r="N3035" t="s">
        <v>19</v>
      </c>
      <c r="O3035" t="s">
        <v>97</v>
      </c>
      <c r="P3035" t="s">
        <v>20</v>
      </c>
      <c r="Q3035" t="s">
        <v>14</v>
      </c>
      <c r="S3035" t="str">
        <f t="shared" si="101"/>
        <v>UPDATE tbl_clubs SET intItemID = 3034  WHERE sku = 57418</v>
      </c>
      <c r="V3035" t="s">
        <v>3131</v>
      </c>
    </row>
    <row r="3036" spans="1:22" x14ac:dyDescent="0.25">
      <c r="A3036">
        <f t="shared" si="102"/>
        <v>3035</v>
      </c>
      <c r="B3036">
        <v>57419</v>
      </c>
      <c r="C3036">
        <v>22</v>
      </c>
      <c r="D3036">
        <v>1932</v>
      </c>
      <c r="E3036" t="s">
        <v>31</v>
      </c>
      <c r="F3036" t="s">
        <v>32</v>
      </c>
      <c r="G3036" t="s">
        <v>33</v>
      </c>
      <c r="N3036" t="s">
        <v>19</v>
      </c>
      <c r="O3036" t="s">
        <v>97</v>
      </c>
      <c r="P3036" t="s">
        <v>20</v>
      </c>
      <c r="Q3036" t="s">
        <v>14</v>
      </c>
      <c r="S3036" t="str">
        <f t="shared" si="101"/>
        <v>UPDATE tbl_clubs SET intItemID = 3035  WHERE sku = 57419</v>
      </c>
      <c r="V3036" t="s">
        <v>3132</v>
      </c>
    </row>
    <row r="3037" spans="1:22" x14ac:dyDescent="0.25">
      <c r="A3037">
        <f t="shared" si="102"/>
        <v>3036</v>
      </c>
      <c r="B3037">
        <v>57420</v>
      </c>
      <c r="C3037">
        <v>22</v>
      </c>
      <c r="D3037">
        <v>1932</v>
      </c>
      <c r="E3037" t="s">
        <v>31</v>
      </c>
      <c r="F3037" t="s">
        <v>32</v>
      </c>
      <c r="G3037" t="s">
        <v>33</v>
      </c>
      <c r="N3037" t="s">
        <v>19</v>
      </c>
      <c r="O3037" t="s">
        <v>97</v>
      </c>
      <c r="P3037" t="s">
        <v>20</v>
      </c>
      <c r="Q3037" t="s">
        <v>14</v>
      </c>
      <c r="S3037" t="str">
        <f t="shared" si="101"/>
        <v>UPDATE tbl_clubs SET intItemID = 3036  WHERE sku = 57420</v>
      </c>
      <c r="V3037" t="s">
        <v>3133</v>
      </c>
    </row>
    <row r="3038" spans="1:22" x14ac:dyDescent="0.25">
      <c r="A3038">
        <f t="shared" si="102"/>
        <v>3037</v>
      </c>
      <c r="B3038">
        <v>57421</v>
      </c>
      <c r="C3038">
        <v>71</v>
      </c>
      <c r="D3038">
        <v>1856</v>
      </c>
      <c r="E3038" t="s">
        <v>43</v>
      </c>
      <c r="F3038" t="s">
        <v>18</v>
      </c>
      <c r="G3038" t="s">
        <v>33</v>
      </c>
      <c r="N3038" t="s">
        <v>19</v>
      </c>
      <c r="O3038" t="s">
        <v>97</v>
      </c>
      <c r="P3038" t="s">
        <v>20</v>
      </c>
      <c r="Q3038" t="s">
        <v>14</v>
      </c>
      <c r="S3038" t="str">
        <f t="shared" si="101"/>
        <v>UPDATE tbl_clubs SET intItemID = 3037  WHERE sku = 57421</v>
      </c>
      <c r="V3038" t="s">
        <v>3134</v>
      </c>
    </row>
    <row r="3039" spans="1:22" x14ac:dyDescent="0.25">
      <c r="A3039">
        <f t="shared" si="102"/>
        <v>3038</v>
      </c>
      <c r="B3039">
        <v>57422</v>
      </c>
      <c r="C3039">
        <v>22</v>
      </c>
      <c r="D3039">
        <v>21</v>
      </c>
      <c r="E3039" t="s">
        <v>31</v>
      </c>
      <c r="F3039" t="s">
        <v>32</v>
      </c>
      <c r="G3039" t="s">
        <v>33</v>
      </c>
      <c r="N3039" t="s">
        <v>19</v>
      </c>
      <c r="O3039" t="s">
        <v>97</v>
      </c>
      <c r="P3039" t="s">
        <v>20</v>
      </c>
      <c r="Q3039" t="s">
        <v>14</v>
      </c>
      <c r="S3039" t="str">
        <f t="shared" si="101"/>
        <v>UPDATE tbl_clubs SET intItemID = 3038  WHERE sku = 57422</v>
      </c>
      <c r="V3039" t="s">
        <v>3135</v>
      </c>
    </row>
    <row r="3040" spans="1:22" x14ac:dyDescent="0.25">
      <c r="A3040">
        <f t="shared" si="102"/>
        <v>3039</v>
      </c>
      <c r="B3040">
        <v>57423</v>
      </c>
      <c r="C3040">
        <v>71</v>
      </c>
      <c r="D3040">
        <v>203</v>
      </c>
      <c r="E3040" t="s">
        <v>36</v>
      </c>
      <c r="F3040" t="s">
        <v>32</v>
      </c>
      <c r="G3040" t="s">
        <v>33</v>
      </c>
      <c r="N3040" t="s">
        <v>19</v>
      </c>
      <c r="O3040" t="s">
        <v>97</v>
      </c>
      <c r="P3040" t="s">
        <v>20</v>
      </c>
      <c r="Q3040" t="s">
        <v>14</v>
      </c>
      <c r="S3040" t="str">
        <f t="shared" si="101"/>
        <v>UPDATE tbl_clubs SET intItemID = 3039  WHERE sku = 57423</v>
      </c>
      <c r="V3040" t="s">
        <v>3136</v>
      </c>
    </row>
    <row r="3041" spans="1:22" x14ac:dyDescent="0.25">
      <c r="A3041">
        <f t="shared" si="102"/>
        <v>3040</v>
      </c>
      <c r="B3041">
        <v>57424</v>
      </c>
      <c r="C3041">
        <v>71</v>
      </c>
      <c r="D3041">
        <v>957</v>
      </c>
      <c r="E3041" t="s">
        <v>56</v>
      </c>
      <c r="F3041" t="s">
        <v>32</v>
      </c>
      <c r="G3041" t="s">
        <v>33</v>
      </c>
      <c r="N3041" t="s">
        <v>19</v>
      </c>
      <c r="O3041" t="s">
        <v>97</v>
      </c>
      <c r="P3041" t="s">
        <v>20</v>
      </c>
      <c r="Q3041" t="s">
        <v>14</v>
      </c>
      <c r="S3041" t="str">
        <f t="shared" si="101"/>
        <v>UPDATE tbl_clubs SET intItemID = 3040  WHERE sku = 57424</v>
      </c>
      <c r="V3041" t="s">
        <v>3137</v>
      </c>
    </row>
    <row r="3042" spans="1:22" x14ac:dyDescent="0.25">
      <c r="A3042">
        <f t="shared" si="102"/>
        <v>3041</v>
      </c>
      <c r="B3042">
        <v>57425</v>
      </c>
      <c r="C3042">
        <v>22</v>
      </c>
      <c r="D3042">
        <v>1932</v>
      </c>
      <c r="E3042" t="s">
        <v>31</v>
      </c>
      <c r="F3042" t="s">
        <v>32</v>
      </c>
      <c r="G3042" t="s">
        <v>33</v>
      </c>
      <c r="N3042" t="s">
        <v>19</v>
      </c>
      <c r="O3042" t="s">
        <v>97</v>
      </c>
      <c r="P3042" t="s">
        <v>20</v>
      </c>
      <c r="Q3042" t="s">
        <v>14</v>
      </c>
      <c r="S3042" t="str">
        <f t="shared" si="101"/>
        <v>UPDATE tbl_clubs SET intItemID = 3041  WHERE sku = 57425</v>
      </c>
      <c r="V3042" t="s">
        <v>3138</v>
      </c>
    </row>
    <row r="3043" spans="1:22" x14ac:dyDescent="0.25">
      <c r="A3043">
        <f t="shared" si="102"/>
        <v>3042</v>
      </c>
      <c r="B3043">
        <v>57426</v>
      </c>
      <c r="C3043">
        <v>71</v>
      </c>
      <c r="D3043">
        <v>28</v>
      </c>
      <c r="E3043" t="s">
        <v>38</v>
      </c>
      <c r="F3043" t="s">
        <v>32</v>
      </c>
      <c r="G3043" t="s">
        <v>33</v>
      </c>
      <c r="N3043" t="s">
        <v>19</v>
      </c>
      <c r="O3043" t="s">
        <v>97</v>
      </c>
      <c r="P3043" t="s">
        <v>20</v>
      </c>
      <c r="Q3043" t="s">
        <v>14</v>
      </c>
      <c r="S3043" t="str">
        <f t="shared" si="101"/>
        <v>UPDATE tbl_clubs SET intItemID = 3042  WHERE sku = 57426</v>
      </c>
      <c r="V3043" t="s">
        <v>3139</v>
      </c>
    </row>
    <row r="3044" spans="1:22" x14ac:dyDescent="0.25">
      <c r="A3044">
        <f t="shared" si="102"/>
        <v>3043</v>
      </c>
      <c r="B3044">
        <v>57427</v>
      </c>
      <c r="C3044">
        <v>22</v>
      </c>
      <c r="D3044">
        <v>1932</v>
      </c>
      <c r="E3044" t="s">
        <v>31</v>
      </c>
      <c r="F3044" t="s">
        <v>32</v>
      </c>
      <c r="G3044" t="s">
        <v>33</v>
      </c>
      <c r="N3044" t="s">
        <v>19</v>
      </c>
      <c r="O3044" t="s">
        <v>97</v>
      </c>
      <c r="P3044" t="s">
        <v>20</v>
      </c>
      <c r="Q3044" t="s">
        <v>14</v>
      </c>
      <c r="S3044" t="str">
        <f t="shared" si="101"/>
        <v>UPDATE tbl_clubs SET intItemID = 3043  WHERE sku = 57427</v>
      </c>
      <c r="V3044" t="s">
        <v>3140</v>
      </c>
    </row>
    <row r="3045" spans="1:22" x14ac:dyDescent="0.25">
      <c r="A3045">
        <f t="shared" si="102"/>
        <v>3044</v>
      </c>
      <c r="B3045">
        <v>57428</v>
      </c>
      <c r="C3045">
        <v>71</v>
      </c>
      <c r="D3045">
        <v>28</v>
      </c>
      <c r="E3045" t="s">
        <v>38</v>
      </c>
      <c r="F3045" t="s">
        <v>32</v>
      </c>
      <c r="G3045" t="s">
        <v>33</v>
      </c>
      <c r="N3045" t="s">
        <v>19</v>
      </c>
      <c r="O3045" t="s">
        <v>97</v>
      </c>
      <c r="P3045" t="s">
        <v>20</v>
      </c>
      <c r="Q3045" t="s">
        <v>14</v>
      </c>
      <c r="S3045" t="str">
        <f t="shared" si="101"/>
        <v>UPDATE tbl_clubs SET intItemID = 3044  WHERE sku = 57428</v>
      </c>
      <c r="V3045" t="s">
        <v>3141</v>
      </c>
    </row>
    <row r="3046" spans="1:22" x14ac:dyDescent="0.25">
      <c r="A3046">
        <f t="shared" si="102"/>
        <v>3045</v>
      </c>
      <c r="B3046">
        <v>57429</v>
      </c>
      <c r="C3046">
        <v>22</v>
      </c>
      <c r="D3046">
        <v>1932</v>
      </c>
      <c r="E3046" t="s">
        <v>38</v>
      </c>
      <c r="F3046" t="s">
        <v>32</v>
      </c>
      <c r="G3046" t="s">
        <v>33</v>
      </c>
      <c r="N3046" t="s">
        <v>19</v>
      </c>
      <c r="O3046" t="s">
        <v>97</v>
      </c>
      <c r="P3046" t="s">
        <v>20</v>
      </c>
      <c r="Q3046" t="s">
        <v>14</v>
      </c>
      <c r="S3046" t="str">
        <f t="shared" si="101"/>
        <v>UPDATE tbl_clubs SET intItemID = 3045  WHERE sku = 57429</v>
      </c>
      <c r="V3046" t="s">
        <v>3142</v>
      </c>
    </row>
    <row r="3047" spans="1:22" x14ac:dyDescent="0.25">
      <c r="A3047">
        <f t="shared" si="102"/>
        <v>3046</v>
      </c>
      <c r="B3047">
        <v>57430</v>
      </c>
      <c r="C3047">
        <v>71</v>
      </c>
      <c r="D3047">
        <v>28</v>
      </c>
      <c r="E3047" t="s">
        <v>31</v>
      </c>
      <c r="F3047" t="s">
        <v>32</v>
      </c>
      <c r="G3047" t="s">
        <v>33</v>
      </c>
      <c r="N3047" t="s">
        <v>19</v>
      </c>
      <c r="O3047" t="s">
        <v>97</v>
      </c>
      <c r="P3047" t="s">
        <v>20</v>
      </c>
      <c r="Q3047" t="s">
        <v>14</v>
      </c>
      <c r="S3047" t="str">
        <f t="shared" si="101"/>
        <v>UPDATE tbl_clubs SET intItemID = 3046  WHERE sku = 57430</v>
      </c>
      <c r="V3047" t="s">
        <v>3143</v>
      </c>
    </row>
    <row r="3048" spans="1:22" x14ac:dyDescent="0.25">
      <c r="A3048">
        <f t="shared" si="102"/>
        <v>3047</v>
      </c>
      <c r="B3048">
        <v>57431</v>
      </c>
      <c r="C3048">
        <v>22</v>
      </c>
      <c r="D3048">
        <v>1937</v>
      </c>
      <c r="E3048" t="s">
        <v>38</v>
      </c>
      <c r="F3048" t="s">
        <v>32</v>
      </c>
      <c r="G3048" t="s">
        <v>33</v>
      </c>
      <c r="N3048" t="s">
        <v>19</v>
      </c>
      <c r="O3048" t="s">
        <v>97</v>
      </c>
      <c r="P3048" t="s">
        <v>20</v>
      </c>
      <c r="Q3048" t="s">
        <v>14</v>
      </c>
      <c r="S3048" t="str">
        <f t="shared" si="101"/>
        <v>UPDATE tbl_clubs SET intItemID = 3047  WHERE sku = 57431</v>
      </c>
      <c r="V3048" t="s">
        <v>3144</v>
      </c>
    </row>
    <row r="3049" spans="1:22" x14ac:dyDescent="0.25">
      <c r="A3049">
        <f t="shared" si="102"/>
        <v>3048</v>
      </c>
      <c r="B3049">
        <v>57432</v>
      </c>
      <c r="C3049">
        <v>22</v>
      </c>
      <c r="D3049">
        <v>21</v>
      </c>
      <c r="E3049" t="s">
        <v>38</v>
      </c>
      <c r="F3049" t="s">
        <v>32</v>
      </c>
      <c r="G3049" t="s">
        <v>33</v>
      </c>
      <c r="N3049" t="s">
        <v>19</v>
      </c>
      <c r="O3049" t="s">
        <v>97</v>
      </c>
      <c r="P3049" t="s">
        <v>20</v>
      </c>
      <c r="Q3049" t="s">
        <v>14</v>
      </c>
      <c r="S3049" t="str">
        <f t="shared" si="101"/>
        <v>UPDATE tbl_clubs SET intItemID = 3048  WHERE sku = 57432</v>
      </c>
      <c r="V3049" t="s">
        <v>3145</v>
      </c>
    </row>
    <row r="3050" spans="1:22" x14ac:dyDescent="0.25">
      <c r="A3050">
        <f t="shared" si="102"/>
        <v>3049</v>
      </c>
      <c r="B3050">
        <v>57433</v>
      </c>
      <c r="C3050">
        <v>22</v>
      </c>
      <c r="D3050">
        <v>1934</v>
      </c>
      <c r="E3050" t="s">
        <v>56</v>
      </c>
      <c r="F3050" t="s">
        <v>32</v>
      </c>
      <c r="G3050" t="s">
        <v>33</v>
      </c>
      <c r="N3050" t="s">
        <v>19</v>
      </c>
      <c r="O3050" t="s">
        <v>97</v>
      </c>
      <c r="P3050" t="s">
        <v>20</v>
      </c>
      <c r="Q3050" t="s">
        <v>14</v>
      </c>
      <c r="S3050" t="str">
        <f t="shared" si="101"/>
        <v>UPDATE tbl_clubs SET intItemID = 3049  WHERE sku = 57433</v>
      </c>
      <c r="V3050" t="s">
        <v>3146</v>
      </c>
    </row>
    <row r="3051" spans="1:22" x14ac:dyDescent="0.25">
      <c r="A3051">
        <f t="shared" si="102"/>
        <v>3050</v>
      </c>
      <c r="B3051">
        <v>57437</v>
      </c>
      <c r="C3051">
        <v>57</v>
      </c>
      <c r="D3051">
        <v>1873</v>
      </c>
      <c r="E3051" t="s">
        <v>43</v>
      </c>
      <c r="F3051" t="s">
        <v>32</v>
      </c>
      <c r="G3051" t="s">
        <v>33</v>
      </c>
      <c r="N3051" t="s">
        <v>19</v>
      </c>
      <c r="O3051" t="s">
        <v>97</v>
      </c>
      <c r="P3051" t="s">
        <v>20</v>
      </c>
      <c r="Q3051" t="s">
        <v>14</v>
      </c>
      <c r="S3051" t="str">
        <f t="shared" si="101"/>
        <v>UPDATE tbl_clubs SET intItemID = 3050  WHERE sku = 57437</v>
      </c>
      <c r="V3051" t="s">
        <v>3147</v>
      </c>
    </row>
    <row r="3052" spans="1:22" x14ac:dyDescent="0.25">
      <c r="A3052">
        <f t="shared" si="102"/>
        <v>3051</v>
      </c>
      <c r="B3052">
        <v>57438</v>
      </c>
      <c r="C3052">
        <v>71</v>
      </c>
      <c r="D3052">
        <v>1127</v>
      </c>
      <c r="E3052" t="s">
        <v>39</v>
      </c>
      <c r="F3052" t="s">
        <v>44</v>
      </c>
      <c r="G3052" t="s">
        <v>42</v>
      </c>
      <c r="N3052" t="s">
        <v>19</v>
      </c>
      <c r="O3052" t="s">
        <v>97</v>
      </c>
      <c r="P3052" t="s">
        <v>20</v>
      </c>
      <c r="Q3052" t="s">
        <v>14</v>
      </c>
      <c r="S3052" t="str">
        <f t="shared" si="101"/>
        <v>UPDATE tbl_clubs SET intItemID = 3051  WHERE sku = 57438</v>
      </c>
      <c r="V3052" t="s">
        <v>3148</v>
      </c>
    </row>
    <row r="3053" spans="1:22" x14ac:dyDescent="0.25">
      <c r="A3053">
        <f t="shared" si="102"/>
        <v>3052</v>
      </c>
      <c r="B3053">
        <v>57439</v>
      </c>
      <c r="C3053">
        <v>71</v>
      </c>
      <c r="D3053">
        <v>1642</v>
      </c>
      <c r="E3053" t="s">
        <v>36</v>
      </c>
      <c r="F3053" t="s">
        <v>32</v>
      </c>
      <c r="G3053" t="s">
        <v>33</v>
      </c>
      <c r="N3053" t="s">
        <v>19</v>
      </c>
      <c r="O3053" t="s">
        <v>97</v>
      </c>
      <c r="P3053" t="s">
        <v>20</v>
      </c>
      <c r="Q3053" t="s">
        <v>14</v>
      </c>
      <c r="S3053" t="str">
        <f t="shared" si="101"/>
        <v>UPDATE tbl_clubs SET intItemID = 3052  WHERE sku = 57439</v>
      </c>
      <c r="V3053" t="s">
        <v>3149</v>
      </c>
    </row>
    <row r="3054" spans="1:22" x14ac:dyDescent="0.25">
      <c r="A3054">
        <f t="shared" si="102"/>
        <v>3053</v>
      </c>
      <c r="B3054">
        <v>57440</v>
      </c>
      <c r="C3054">
        <v>71</v>
      </c>
      <c r="D3054">
        <v>1109</v>
      </c>
      <c r="E3054" t="s">
        <v>43</v>
      </c>
      <c r="F3054" t="s">
        <v>44</v>
      </c>
      <c r="G3054" t="s">
        <v>33</v>
      </c>
      <c r="N3054" t="s">
        <v>19</v>
      </c>
      <c r="O3054" t="s">
        <v>97</v>
      </c>
      <c r="P3054" t="s">
        <v>20</v>
      </c>
      <c r="Q3054" t="s">
        <v>14</v>
      </c>
      <c r="S3054" t="str">
        <f t="shared" si="101"/>
        <v>UPDATE tbl_clubs SET intItemID = 3053  WHERE sku = 57440</v>
      </c>
      <c r="V3054" t="s">
        <v>3150</v>
      </c>
    </row>
    <row r="3055" spans="1:22" x14ac:dyDescent="0.25">
      <c r="A3055">
        <f t="shared" si="102"/>
        <v>3054</v>
      </c>
      <c r="B3055">
        <v>57441</v>
      </c>
      <c r="C3055">
        <v>71</v>
      </c>
      <c r="D3055">
        <v>950</v>
      </c>
      <c r="E3055" t="s">
        <v>56</v>
      </c>
      <c r="F3055" t="s">
        <v>32</v>
      </c>
      <c r="G3055" t="s">
        <v>33</v>
      </c>
      <c r="N3055" t="s">
        <v>19</v>
      </c>
      <c r="O3055" t="s">
        <v>97</v>
      </c>
      <c r="P3055" t="s">
        <v>20</v>
      </c>
      <c r="Q3055" t="s">
        <v>14</v>
      </c>
      <c r="S3055" t="str">
        <f t="shared" si="101"/>
        <v>UPDATE tbl_clubs SET intItemID = 3054  WHERE sku = 57441</v>
      </c>
      <c r="V3055" t="s">
        <v>3151</v>
      </c>
    </row>
    <row r="3056" spans="1:22" x14ac:dyDescent="0.25">
      <c r="A3056">
        <f t="shared" si="102"/>
        <v>3055</v>
      </c>
      <c r="B3056">
        <v>57442</v>
      </c>
      <c r="C3056">
        <v>71</v>
      </c>
      <c r="D3056">
        <v>28</v>
      </c>
      <c r="E3056" t="s">
        <v>38</v>
      </c>
      <c r="F3056" t="s">
        <v>32</v>
      </c>
      <c r="G3056" t="s">
        <v>33</v>
      </c>
      <c r="N3056" t="s">
        <v>19</v>
      </c>
      <c r="O3056" t="s">
        <v>97</v>
      </c>
      <c r="P3056" t="s">
        <v>20</v>
      </c>
      <c r="Q3056" t="s">
        <v>14</v>
      </c>
      <c r="S3056" t="str">
        <f t="shared" si="101"/>
        <v>UPDATE tbl_clubs SET intItemID = 3055  WHERE sku = 57442</v>
      </c>
      <c r="V3056" t="s">
        <v>3152</v>
      </c>
    </row>
    <row r="3057" spans="1:22" x14ac:dyDescent="0.25">
      <c r="A3057">
        <f t="shared" si="102"/>
        <v>3056</v>
      </c>
      <c r="B3057">
        <v>57443</v>
      </c>
      <c r="C3057">
        <v>71</v>
      </c>
      <c r="D3057">
        <v>28</v>
      </c>
      <c r="E3057" t="s">
        <v>38</v>
      </c>
      <c r="F3057" t="s">
        <v>32</v>
      </c>
      <c r="G3057" t="s">
        <v>33</v>
      </c>
      <c r="N3057" t="s">
        <v>19</v>
      </c>
      <c r="O3057" t="s">
        <v>97</v>
      </c>
      <c r="P3057" t="s">
        <v>20</v>
      </c>
      <c r="Q3057" t="s">
        <v>14</v>
      </c>
      <c r="S3057" t="str">
        <f t="shared" si="101"/>
        <v>UPDATE tbl_clubs SET intItemID = 3056  WHERE sku = 57443</v>
      </c>
      <c r="V3057" t="s">
        <v>3153</v>
      </c>
    </row>
    <row r="3058" spans="1:22" x14ac:dyDescent="0.25">
      <c r="A3058">
        <f t="shared" si="102"/>
        <v>3057</v>
      </c>
      <c r="B3058">
        <v>57446</v>
      </c>
      <c r="C3058">
        <v>71</v>
      </c>
      <c r="D3058">
        <v>28</v>
      </c>
      <c r="E3058" t="s">
        <v>39</v>
      </c>
      <c r="F3058" t="s">
        <v>40</v>
      </c>
      <c r="G3058" t="s">
        <v>42</v>
      </c>
      <c r="N3058" t="s">
        <v>19</v>
      </c>
      <c r="O3058" t="s">
        <v>97</v>
      </c>
      <c r="P3058" t="s">
        <v>20</v>
      </c>
      <c r="Q3058" t="s">
        <v>14</v>
      </c>
      <c r="S3058" t="str">
        <f t="shared" si="101"/>
        <v>UPDATE tbl_clubs SET intItemID = 3057  WHERE sku = 57446</v>
      </c>
      <c r="V3058" t="s">
        <v>3154</v>
      </c>
    </row>
    <row r="3059" spans="1:22" x14ac:dyDescent="0.25">
      <c r="A3059">
        <f t="shared" si="102"/>
        <v>3058</v>
      </c>
      <c r="B3059">
        <v>57447</v>
      </c>
      <c r="C3059">
        <v>71</v>
      </c>
      <c r="D3059">
        <v>203</v>
      </c>
      <c r="E3059" t="s">
        <v>36</v>
      </c>
      <c r="F3059" t="s">
        <v>32</v>
      </c>
      <c r="G3059" t="s">
        <v>33</v>
      </c>
      <c r="N3059" t="s">
        <v>19</v>
      </c>
      <c r="O3059" t="s">
        <v>97</v>
      </c>
      <c r="P3059" t="s">
        <v>20</v>
      </c>
      <c r="Q3059" t="s">
        <v>14</v>
      </c>
      <c r="S3059" t="str">
        <f t="shared" si="101"/>
        <v>UPDATE tbl_clubs SET intItemID = 3058  WHERE sku = 57447</v>
      </c>
      <c r="V3059" t="s">
        <v>3155</v>
      </c>
    </row>
    <row r="3060" spans="1:22" x14ac:dyDescent="0.25">
      <c r="A3060">
        <f t="shared" si="102"/>
        <v>3059</v>
      </c>
      <c r="B3060">
        <v>57449</v>
      </c>
      <c r="C3060">
        <v>71</v>
      </c>
      <c r="D3060">
        <v>957</v>
      </c>
      <c r="E3060" t="s">
        <v>56</v>
      </c>
      <c r="F3060" t="s">
        <v>32</v>
      </c>
      <c r="G3060" t="s">
        <v>33</v>
      </c>
      <c r="N3060" t="s">
        <v>19</v>
      </c>
      <c r="O3060" t="s">
        <v>97</v>
      </c>
      <c r="P3060" t="s">
        <v>20</v>
      </c>
      <c r="Q3060" t="s">
        <v>14</v>
      </c>
      <c r="S3060" t="str">
        <f t="shared" si="101"/>
        <v>UPDATE tbl_clubs SET intItemID = 3059  WHERE sku = 57449</v>
      </c>
      <c r="V3060" t="s">
        <v>3156</v>
      </c>
    </row>
    <row r="3061" spans="1:22" x14ac:dyDescent="0.25">
      <c r="A3061">
        <f t="shared" si="102"/>
        <v>3060</v>
      </c>
      <c r="B3061">
        <v>57450</v>
      </c>
      <c r="C3061">
        <v>71</v>
      </c>
      <c r="D3061">
        <v>28</v>
      </c>
      <c r="E3061" t="s">
        <v>38</v>
      </c>
      <c r="F3061" t="s">
        <v>32</v>
      </c>
      <c r="G3061" t="s">
        <v>33</v>
      </c>
      <c r="N3061" t="s">
        <v>19</v>
      </c>
      <c r="O3061" t="s">
        <v>97</v>
      </c>
      <c r="P3061" t="s">
        <v>20</v>
      </c>
      <c r="Q3061" t="s">
        <v>14</v>
      </c>
      <c r="S3061" t="str">
        <f t="shared" si="101"/>
        <v>UPDATE tbl_clubs SET intItemID = 3060  WHERE sku = 57450</v>
      </c>
      <c r="V3061" t="s">
        <v>3157</v>
      </c>
    </row>
    <row r="3062" spans="1:22" x14ac:dyDescent="0.25">
      <c r="A3062">
        <f t="shared" si="102"/>
        <v>3061</v>
      </c>
      <c r="B3062">
        <v>57451</v>
      </c>
      <c r="C3062">
        <v>71</v>
      </c>
      <c r="D3062">
        <v>28</v>
      </c>
      <c r="E3062" t="s">
        <v>31</v>
      </c>
      <c r="F3062" t="s">
        <v>32</v>
      </c>
      <c r="G3062" t="s">
        <v>33</v>
      </c>
      <c r="N3062" t="s">
        <v>19</v>
      </c>
      <c r="O3062" t="s">
        <v>97</v>
      </c>
      <c r="P3062" t="s">
        <v>20</v>
      </c>
      <c r="Q3062" t="s">
        <v>14</v>
      </c>
      <c r="S3062" t="str">
        <f t="shared" si="101"/>
        <v>UPDATE tbl_clubs SET intItemID = 3061  WHERE sku = 57451</v>
      </c>
      <c r="V3062" t="s">
        <v>3158</v>
      </c>
    </row>
    <row r="3063" spans="1:22" x14ac:dyDescent="0.25">
      <c r="A3063">
        <f t="shared" si="102"/>
        <v>3062</v>
      </c>
      <c r="B3063">
        <v>57453</v>
      </c>
      <c r="C3063">
        <v>71</v>
      </c>
      <c r="D3063">
        <v>28</v>
      </c>
      <c r="E3063" t="s">
        <v>39</v>
      </c>
      <c r="F3063" t="s">
        <v>44</v>
      </c>
      <c r="G3063" t="s">
        <v>42</v>
      </c>
      <c r="N3063" t="s">
        <v>19</v>
      </c>
      <c r="O3063" t="s">
        <v>97</v>
      </c>
      <c r="P3063" t="s">
        <v>20</v>
      </c>
      <c r="Q3063" t="s">
        <v>14</v>
      </c>
      <c r="S3063" t="str">
        <f t="shared" si="101"/>
        <v>UPDATE tbl_clubs SET intItemID = 3062  WHERE sku = 57453</v>
      </c>
      <c r="V3063" t="s">
        <v>3159</v>
      </c>
    </row>
    <row r="3064" spans="1:22" x14ac:dyDescent="0.25">
      <c r="A3064">
        <f t="shared" si="102"/>
        <v>3063</v>
      </c>
      <c r="B3064">
        <v>57454</v>
      </c>
      <c r="C3064">
        <v>71</v>
      </c>
      <c r="D3064">
        <v>28</v>
      </c>
      <c r="E3064" t="s">
        <v>38</v>
      </c>
      <c r="F3064" t="s">
        <v>32</v>
      </c>
      <c r="G3064" t="s">
        <v>33</v>
      </c>
      <c r="N3064" t="s">
        <v>19</v>
      </c>
      <c r="O3064" t="s">
        <v>97</v>
      </c>
      <c r="P3064" t="s">
        <v>20</v>
      </c>
      <c r="Q3064" t="s">
        <v>14</v>
      </c>
      <c r="S3064" t="str">
        <f t="shared" si="101"/>
        <v>UPDATE tbl_clubs SET intItemID = 3063  WHERE sku = 57454</v>
      </c>
      <c r="V3064" t="s">
        <v>3160</v>
      </c>
    </row>
    <row r="3065" spans="1:22" x14ac:dyDescent="0.25">
      <c r="A3065">
        <f t="shared" si="102"/>
        <v>3064</v>
      </c>
      <c r="B3065">
        <v>57455</v>
      </c>
      <c r="C3065">
        <v>71</v>
      </c>
      <c r="D3065">
        <v>28</v>
      </c>
      <c r="E3065" t="s">
        <v>39</v>
      </c>
      <c r="F3065" t="s">
        <v>44</v>
      </c>
      <c r="G3065" t="s">
        <v>42</v>
      </c>
      <c r="N3065" t="s">
        <v>19</v>
      </c>
      <c r="O3065" t="s">
        <v>97</v>
      </c>
      <c r="P3065" t="s">
        <v>20</v>
      </c>
      <c r="Q3065" t="s">
        <v>14</v>
      </c>
      <c r="S3065" t="str">
        <f t="shared" si="101"/>
        <v>UPDATE tbl_clubs SET intItemID = 3064  WHERE sku = 57455</v>
      </c>
      <c r="V3065" t="s">
        <v>3161</v>
      </c>
    </row>
    <row r="3066" spans="1:22" x14ac:dyDescent="0.25">
      <c r="A3066">
        <f t="shared" si="102"/>
        <v>3065</v>
      </c>
      <c r="B3066">
        <v>57456</v>
      </c>
      <c r="C3066">
        <v>71</v>
      </c>
      <c r="D3066">
        <v>1856</v>
      </c>
      <c r="E3066" t="s">
        <v>43</v>
      </c>
      <c r="F3066" t="s">
        <v>18</v>
      </c>
      <c r="G3066" t="s">
        <v>33</v>
      </c>
      <c r="N3066" t="s">
        <v>19</v>
      </c>
      <c r="O3066" t="s">
        <v>97</v>
      </c>
      <c r="P3066" t="s">
        <v>20</v>
      </c>
      <c r="Q3066" t="s">
        <v>14</v>
      </c>
      <c r="S3066" t="str">
        <f t="shared" si="101"/>
        <v>UPDATE tbl_clubs SET intItemID = 3065  WHERE sku = 57456</v>
      </c>
      <c r="V3066" t="s">
        <v>3162</v>
      </c>
    </row>
    <row r="3067" spans="1:22" x14ac:dyDescent="0.25">
      <c r="A3067">
        <f t="shared" si="102"/>
        <v>3066</v>
      </c>
      <c r="B3067">
        <v>57457</v>
      </c>
      <c r="C3067">
        <v>71</v>
      </c>
      <c r="D3067">
        <v>203</v>
      </c>
      <c r="E3067" t="s">
        <v>36</v>
      </c>
      <c r="F3067" t="s">
        <v>32</v>
      </c>
      <c r="G3067" t="s">
        <v>33</v>
      </c>
      <c r="N3067" t="s">
        <v>19</v>
      </c>
      <c r="O3067" t="s">
        <v>97</v>
      </c>
      <c r="P3067" t="s">
        <v>20</v>
      </c>
      <c r="Q3067" t="s">
        <v>14</v>
      </c>
      <c r="S3067" t="str">
        <f t="shared" si="101"/>
        <v>UPDATE tbl_clubs SET intItemID = 3066  WHERE sku = 57457</v>
      </c>
      <c r="V3067" t="s">
        <v>3163</v>
      </c>
    </row>
    <row r="3068" spans="1:22" x14ac:dyDescent="0.25">
      <c r="A3068">
        <f t="shared" si="102"/>
        <v>3067</v>
      </c>
      <c r="B3068">
        <v>57458</v>
      </c>
      <c r="C3068">
        <v>71</v>
      </c>
      <c r="D3068">
        <v>957</v>
      </c>
      <c r="E3068" t="s">
        <v>56</v>
      </c>
      <c r="F3068" t="s">
        <v>32</v>
      </c>
      <c r="G3068" t="s">
        <v>33</v>
      </c>
      <c r="N3068" t="s">
        <v>19</v>
      </c>
      <c r="O3068" t="s">
        <v>97</v>
      </c>
      <c r="P3068" t="s">
        <v>20</v>
      </c>
      <c r="Q3068" t="s">
        <v>14</v>
      </c>
      <c r="S3068" t="str">
        <f t="shared" si="101"/>
        <v>UPDATE tbl_clubs SET intItemID = 3067  WHERE sku = 57458</v>
      </c>
      <c r="V3068" t="s">
        <v>3164</v>
      </c>
    </row>
    <row r="3069" spans="1:22" x14ac:dyDescent="0.25">
      <c r="A3069">
        <f t="shared" si="102"/>
        <v>3068</v>
      </c>
      <c r="B3069">
        <v>57459</v>
      </c>
      <c r="C3069">
        <v>71</v>
      </c>
      <c r="D3069">
        <v>28</v>
      </c>
      <c r="E3069" t="s">
        <v>38</v>
      </c>
      <c r="F3069" t="s">
        <v>32</v>
      </c>
      <c r="G3069" t="s">
        <v>33</v>
      </c>
      <c r="N3069" t="s">
        <v>19</v>
      </c>
      <c r="O3069" t="s">
        <v>97</v>
      </c>
      <c r="P3069" t="s">
        <v>20</v>
      </c>
      <c r="Q3069" t="s">
        <v>14</v>
      </c>
      <c r="S3069" t="str">
        <f t="shared" si="101"/>
        <v>UPDATE tbl_clubs SET intItemID = 3068  WHERE sku = 57459</v>
      </c>
      <c r="V3069" t="s">
        <v>3165</v>
      </c>
    </row>
    <row r="3070" spans="1:22" x14ac:dyDescent="0.25">
      <c r="A3070">
        <f t="shared" si="102"/>
        <v>3069</v>
      </c>
      <c r="B3070">
        <v>57460</v>
      </c>
      <c r="C3070">
        <v>71</v>
      </c>
      <c r="D3070">
        <v>28</v>
      </c>
      <c r="E3070" t="s">
        <v>38</v>
      </c>
      <c r="F3070" t="s">
        <v>32</v>
      </c>
      <c r="G3070" t="s">
        <v>33</v>
      </c>
      <c r="N3070" t="s">
        <v>19</v>
      </c>
      <c r="O3070" t="s">
        <v>97</v>
      </c>
      <c r="P3070" t="s">
        <v>20</v>
      </c>
      <c r="Q3070" t="s">
        <v>14</v>
      </c>
      <c r="S3070" t="str">
        <f t="shared" si="101"/>
        <v>UPDATE tbl_clubs SET intItemID = 3069  WHERE sku = 57460</v>
      </c>
      <c r="V3070" t="s">
        <v>3166</v>
      </c>
    </row>
    <row r="3071" spans="1:22" x14ac:dyDescent="0.25">
      <c r="A3071">
        <f t="shared" si="102"/>
        <v>3070</v>
      </c>
      <c r="B3071">
        <v>57461</v>
      </c>
      <c r="C3071">
        <v>71</v>
      </c>
      <c r="D3071">
        <v>28</v>
      </c>
      <c r="E3071" t="s">
        <v>31</v>
      </c>
      <c r="F3071" t="s">
        <v>32</v>
      </c>
      <c r="G3071" t="s">
        <v>33</v>
      </c>
      <c r="N3071" t="s">
        <v>19</v>
      </c>
      <c r="O3071" t="s">
        <v>97</v>
      </c>
      <c r="P3071" t="s">
        <v>20</v>
      </c>
      <c r="Q3071" t="s">
        <v>14</v>
      </c>
      <c r="S3071" t="str">
        <f t="shared" si="101"/>
        <v>UPDATE tbl_clubs SET intItemID = 3070  WHERE sku = 57461</v>
      </c>
      <c r="V3071" t="s">
        <v>3167</v>
      </c>
    </row>
    <row r="3072" spans="1:22" x14ac:dyDescent="0.25">
      <c r="A3072">
        <f t="shared" si="102"/>
        <v>3071</v>
      </c>
      <c r="B3072">
        <v>57462</v>
      </c>
      <c r="C3072">
        <v>71</v>
      </c>
      <c r="D3072">
        <v>28</v>
      </c>
      <c r="E3072" t="s">
        <v>31</v>
      </c>
      <c r="F3072" t="s">
        <v>32</v>
      </c>
      <c r="G3072" t="s">
        <v>33</v>
      </c>
      <c r="N3072" t="s">
        <v>19</v>
      </c>
      <c r="O3072" t="s">
        <v>97</v>
      </c>
      <c r="P3072" t="s">
        <v>20</v>
      </c>
      <c r="Q3072" t="s">
        <v>14</v>
      </c>
      <c r="S3072" t="str">
        <f t="shared" si="101"/>
        <v>UPDATE tbl_clubs SET intItemID = 3071  WHERE sku = 57462</v>
      </c>
      <c r="V3072" t="s">
        <v>3168</v>
      </c>
    </row>
    <row r="3073" spans="1:22" x14ac:dyDescent="0.25">
      <c r="A3073">
        <f t="shared" si="102"/>
        <v>3072</v>
      </c>
      <c r="B3073">
        <v>57464</v>
      </c>
      <c r="C3073">
        <v>71</v>
      </c>
      <c r="D3073">
        <v>28</v>
      </c>
      <c r="E3073" t="s">
        <v>39</v>
      </c>
      <c r="F3073" t="s">
        <v>40</v>
      </c>
      <c r="G3073" t="s">
        <v>42</v>
      </c>
      <c r="N3073" t="s">
        <v>19</v>
      </c>
      <c r="O3073" t="s">
        <v>97</v>
      </c>
      <c r="P3073" t="s">
        <v>20</v>
      </c>
      <c r="Q3073" t="s">
        <v>14</v>
      </c>
      <c r="S3073" t="str">
        <f t="shared" si="101"/>
        <v>UPDATE tbl_clubs SET intItemID = 3072  WHERE sku = 57464</v>
      </c>
      <c r="V3073" t="s">
        <v>3169</v>
      </c>
    </row>
    <row r="3074" spans="1:22" x14ac:dyDescent="0.25">
      <c r="A3074">
        <f t="shared" si="102"/>
        <v>3073</v>
      </c>
      <c r="B3074">
        <v>57465</v>
      </c>
      <c r="C3074">
        <v>71</v>
      </c>
      <c r="D3074">
        <v>203</v>
      </c>
      <c r="E3074" t="s">
        <v>36</v>
      </c>
      <c r="F3074" t="s">
        <v>32</v>
      </c>
      <c r="G3074" t="s">
        <v>33</v>
      </c>
      <c r="N3074" t="s">
        <v>19</v>
      </c>
      <c r="O3074" t="s">
        <v>97</v>
      </c>
      <c r="P3074" t="s">
        <v>20</v>
      </c>
      <c r="Q3074" t="s">
        <v>14</v>
      </c>
      <c r="S3074" t="str">
        <f t="shared" si="101"/>
        <v>UPDATE tbl_clubs SET intItemID = 3073  WHERE sku = 57465</v>
      </c>
      <c r="V3074" t="s">
        <v>3170</v>
      </c>
    </row>
    <row r="3075" spans="1:22" x14ac:dyDescent="0.25">
      <c r="A3075">
        <f t="shared" si="102"/>
        <v>3074</v>
      </c>
      <c r="B3075">
        <v>57466</v>
      </c>
      <c r="C3075">
        <v>71</v>
      </c>
      <c r="D3075">
        <v>957</v>
      </c>
      <c r="E3075" t="s">
        <v>56</v>
      </c>
      <c r="F3075" t="s">
        <v>32</v>
      </c>
      <c r="G3075" t="s">
        <v>33</v>
      </c>
      <c r="N3075" t="s">
        <v>19</v>
      </c>
      <c r="O3075" t="s">
        <v>97</v>
      </c>
      <c r="P3075" t="s">
        <v>20</v>
      </c>
      <c r="Q3075" t="s">
        <v>14</v>
      </c>
      <c r="S3075" t="str">
        <f t="shared" ref="S3075:S3138" si="103">N3075&amp;O3075&amp;" "&amp;P3075&amp;A3075&amp;" "&amp;Q3075&amp;B3075</f>
        <v>UPDATE tbl_clubs SET intItemID = 3074  WHERE sku = 57466</v>
      </c>
      <c r="V3075" t="s">
        <v>3171</v>
      </c>
    </row>
    <row r="3076" spans="1:22" x14ac:dyDescent="0.25">
      <c r="A3076">
        <f t="shared" ref="A3076:A3139" si="104">A3075+1</f>
        <v>3075</v>
      </c>
      <c r="B3076">
        <v>57467</v>
      </c>
      <c r="C3076">
        <v>71</v>
      </c>
      <c r="D3076">
        <v>28</v>
      </c>
      <c r="E3076" t="s">
        <v>38</v>
      </c>
      <c r="F3076" t="s">
        <v>32</v>
      </c>
      <c r="G3076" t="s">
        <v>33</v>
      </c>
      <c r="N3076" t="s">
        <v>19</v>
      </c>
      <c r="O3076" t="s">
        <v>97</v>
      </c>
      <c r="P3076" t="s">
        <v>20</v>
      </c>
      <c r="Q3076" t="s">
        <v>14</v>
      </c>
      <c r="S3076" t="str">
        <f t="shared" si="103"/>
        <v>UPDATE tbl_clubs SET intItemID = 3075  WHERE sku = 57467</v>
      </c>
      <c r="V3076" t="s">
        <v>3172</v>
      </c>
    </row>
    <row r="3077" spans="1:22" x14ac:dyDescent="0.25">
      <c r="A3077">
        <f t="shared" si="104"/>
        <v>3076</v>
      </c>
      <c r="B3077">
        <v>57468</v>
      </c>
      <c r="C3077">
        <v>71</v>
      </c>
      <c r="D3077">
        <v>28</v>
      </c>
      <c r="E3077" t="s">
        <v>38</v>
      </c>
      <c r="F3077" t="s">
        <v>32</v>
      </c>
      <c r="G3077" t="s">
        <v>33</v>
      </c>
      <c r="N3077" t="s">
        <v>19</v>
      </c>
      <c r="O3077" t="s">
        <v>97</v>
      </c>
      <c r="P3077" t="s">
        <v>20</v>
      </c>
      <c r="Q3077" t="s">
        <v>14</v>
      </c>
      <c r="S3077" t="str">
        <f t="shared" si="103"/>
        <v>UPDATE tbl_clubs SET intItemID = 3076  WHERE sku = 57468</v>
      </c>
      <c r="V3077" t="s">
        <v>3173</v>
      </c>
    </row>
    <row r="3078" spans="1:22" x14ac:dyDescent="0.25">
      <c r="A3078">
        <f t="shared" si="104"/>
        <v>3077</v>
      </c>
      <c r="B3078">
        <v>57470</v>
      </c>
      <c r="C3078">
        <v>71</v>
      </c>
      <c r="D3078">
        <v>1856</v>
      </c>
      <c r="E3078" t="s">
        <v>43</v>
      </c>
      <c r="F3078" t="s">
        <v>18</v>
      </c>
      <c r="G3078" t="s">
        <v>33</v>
      </c>
      <c r="N3078" t="s">
        <v>19</v>
      </c>
      <c r="O3078" t="s">
        <v>97</v>
      </c>
      <c r="P3078" t="s">
        <v>20</v>
      </c>
      <c r="Q3078" t="s">
        <v>14</v>
      </c>
      <c r="S3078" t="str">
        <f t="shared" si="103"/>
        <v>UPDATE tbl_clubs SET intItemID = 3077  WHERE sku = 57470</v>
      </c>
      <c r="V3078" t="s">
        <v>3174</v>
      </c>
    </row>
    <row r="3079" spans="1:22" x14ac:dyDescent="0.25">
      <c r="A3079">
        <f t="shared" si="104"/>
        <v>3078</v>
      </c>
      <c r="B3079">
        <v>57471</v>
      </c>
      <c r="C3079">
        <v>71</v>
      </c>
      <c r="D3079">
        <v>28</v>
      </c>
      <c r="E3079" t="s">
        <v>31</v>
      </c>
      <c r="F3079" t="s">
        <v>32</v>
      </c>
      <c r="G3079" t="s">
        <v>33</v>
      </c>
      <c r="N3079" t="s">
        <v>19</v>
      </c>
      <c r="O3079" t="s">
        <v>97</v>
      </c>
      <c r="P3079" t="s">
        <v>20</v>
      </c>
      <c r="Q3079" t="s">
        <v>14</v>
      </c>
      <c r="S3079" t="str">
        <f t="shared" si="103"/>
        <v>UPDATE tbl_clubs SET intItemID = 3078  WHERE sku = 57471</v>
      </c>
      <c r="V3079" t="s">
        <v>3175</v>
      </c>
    </row>
    <row r="3080" spans="1:22" x14ac:dyDescent="0.25">
      <c r="A3080">
        <f t="shared" si="104"/>
        <v>3079</v>
      </c>
      <c r="B3080">
        <v>57472</v>
      </c>
      <c r="C3080">
        <v>71</v>
      </c>
      <c r="D3080">
        <v>28</v>
      </c>
      <c r="E3080" t="s">
        <v>31</v>
      </c>
      <c r="F3080" t="s">
        <v>32</v>
      </c>
      <c r="G3080" t="s">
        <v>33</v>
      </c>
      <c r="N3080" t="s">
        <v>19</v>
      </c>
      <c r="O3080" t="s">
        <v>97</v>
      </c>
      <c r="P3080" t="s">
        <v>20</v>
      </c>
      <c r="Q3080" t="s">
        <v>14</v>
      </c>
      <c r="S3080" t="str">
        <f t="shared" si="103"/>
        <v>UPDATE tbl_clubs SET intItemID = 3079  WHERE sku = 57472</v>
      </c>
      <c r="V3080" t="s">
        <v>3176</v>
      </c>
    </row>
    <row r="3081" spans="1:22" x14ac:dyDescent="0.25">
      <c r="A3081">
        <f t="shared" si="104"/>
        <v>3080</v>
      </c>
      <c r="B3081">
        <v>57473</v>
      </c>
      <c r="C3081">
        <v>71</v>
      </c>
      <c r="D3081">
        <v>948</v>
      </c>
      <c r="E3081" t="s">
        <v>31</v>
      </c>
      <c r="F3081" t="s">
        <v>32</v>
      </c>
      <c r="G3081" t="s">
        <v>33</v>
      </c>
      <c r="N3081" t="s">
        <v>19</v>
      </c>
      <c r="O3081" t="s">
        <v>97</v>
      </c>
      <c r="P3081" t="s">
        <v>20</v>
      </c>
      <c r="Q3081" t="s">
        <v>14</v>
      </c>
      <c r="S3081" t="str">
        <f t="shared" si="103"/>
        <v>UPDATE tbl_clubs SET intItemID = 3080  WHERE sku = 57473</v>
      </c>
      <c r="V3081" t="s">
        <v>3177</v>
      </c>
    </row>
    <row r="3082" spans="1:22" x14ac:dyDescent="0.25">
      <c r="A3082">
        <f t="shared" si="104"/>
        <v>3081</v>
      </c>
      <c r="B3082">
        <v>57474</v>
      </c>
      <c r="C3082">
        <v>72</v>
      </c>
      <c r="D3082">
        <v>6</v>
      </c>
      <c r="E3082" t="s">
        <v>38</v>
      </c>
      <c r="F3082" t="s">
        <v>32</v>
      </c>
      <c r="G3082" t="s">
        <v>33</v>
      </c>
      <c r="N3082" t="s">
        <v>19</v>
      </c>
      <c r="O3082" t="s">
        <v>97</v>
      </c>
      <c r="P3082" t="s">
        <v>20</v>
      </c>
      <c r="Q3082" t="s">
        <v>14</v>
      </c>
      <c r="S3082" t="str">
        <f t="shared" si="103"/>
        <v>UPDATE tbl_clubs SET intItemID = 3081  WHERE sku = 57474</v>
      </c>
      <c r="V3082" t="s">
        <v>3178</v>
      </c>
    </row>
    <row r="3083" spans="1:22" x14ac:dyDescent="0.25">
      <c r="A3083">
        <f t="shared" si="104"/>
        <v>3082</v>
      </c>
      <c r="B3083">
        <v>57476</v>
      </c>
      <c r="C3083">
        <v>72</v>
      </c>
      <c r="D3083">
        <v>6</v>
      </c>
      <c r="E3083" t="s">
        <v>38</v>
      </c>
      <c r="F3083" t="s">
        <v>32</v>
      </c>
      <c r="G3083" t="s">
        <v>33</v>
      </c>
      <c r="N3083" t="s">
        <v>19</v>
      </c>
      <c r="O3083" t="s">
        <v>97</v>
      </c>
      <c r="P3083" t="s">
        <v>20</v>
      </c>
      <c r="Q3083" t="s">
        <v>14</v>
      </c>
      <c r="S3083" t="str">
        <f t="shared" si="103"/>
        <v>UPDATE tbl_clubs SET intItemID = 3082  WHERE sku = 57476</v>
      </c>
      <c r="V3083" t="s">
        <v>3179</v>
      </c>
    </row>
    <row r="3084" spans="1:22" x14ac:dyDescent="0.25">
      <c r="A3084">
        <f t="shared" si="104"/>
        <v>3083</v>
      </c>
      <c r="B3084">
        <v>57477</v>
      </c>
      <c r="C3084">
        <v>71</v>
      </c>
      <c r="D3084">
        <v>27</v>
      </c>
      <c r="E3084" t="s">
        <v>38</v>
      </c>
      <c r="F3084" t="s">
        <v>32</v>
      </c>
      <c r="G3084" t="s">
        <v>33</v>
      </c>
      <c r="N3084" t="s">
        <v>19</v>
      </c>
      <c r="O3084" t="s">
        <v>97</v>
      </c>
      <c r="P3084" t="s">
        <v>20</v>
      </c>
      <c r="Q3084" t="s">
        <v>14</v>
      </c>
      <c r="S3084" t="str">
        <f t="shared" si="103"/>
        <v>UPDATE tbl_clubs SET intItemID = 3083  WHERE sku = 57477</v>
      </c>
      <c r="V3084" t="s">
        <v>3180</v>
      </c>
    </row>
    <row r="3085" spans="1:22" x14ac:dyDescent="0.25">
      <c r="A3085">
        <f t="shared" si="104"/>
        <v>3084</v>
      </c>
      <c r="B3085">
        <v>57478</v>
      </c>
      <c r="C3085">
        <v>70</v>
      </c>
      <c r="D3085">
        <v>1949</v>
      </c>
      <c r="E3085" t="s">
        <v>39</v>
      </c>
      <c r="F3085" t="s">
        <v>32</v>
      </c>
      <c r="G3085" t="s">
        <v>41</v>
      </c>
      <c r="N3085" t="s">
        <v>19</v>
      </c>
      <c r="O3085" t="s">
        <v>97</v>
      </c>
      <c r="P3085" t="s">
        <v>20</v>
      </c>
      <c r="Q3085" t="s">
        <v>14</v>
      </c>
      <c r="S3085" t="str">
        <f t="shared" si="103"/>
        <v>UPDATE tbl_clubs SET intItemID = 3084  WHERE sku = 57478</v>
      </c>
      <c r="V3085" t="s">
        <v>3181</v>
      </c>
    </row>
    <row r="3086" spans="1:22" x14ac:dyDescent="0.25">
      <c r="A3086">
        <f t="shared" si="104"/>
        <v>3085</v>
      </c>
      <c r="B3086">
        <v>57480</v>
      </c>
      <c r="C3086">
        <v>25</v>
      </c>
      <c r="D3086">
        <v>91</v>
      </c>
      <c r="E3086" t="s">
        <v>36</v>
      </c>
      <c r="F3086" t="s">
        <v>32</v>
      </c>
      <c r="G3086" t="s">
        <v>33</v>
      </c>
      <c r="N3086" t="s">
        <v>19</v>
      </c>
      <c r="O3086" t="s">
        <v>97</v>
      </c>
      <c r="P3086" t="s">
        <v>20</v>
      </c>
      <c r="Q3086" t="s">
        <v>14</v>
      </c>
      <c r="S3086" t="str">
        <f t="shared" si="103"/>
        <v>UPDATE tbl_clubs SET intItemID = 3085  WHERE sku = 57480</v>
      </c>
      <c r="V3086" t="s">
        <v>3182</v>
      </c>
    </row>
    <row r="3087" spans="1:22" x14ac:dyDescent="0.25">
      <c r="A3087">
        <f t="shared" si="104"/>
        <v>3086</v>
      </c>
      <c r="B3087">
        <v>57481</v>
      </c>
      <c r="C3087">
        <v>25</v>
      </c>
      <c r="D3087">
        <v>91</v>
      </c>
      <c r="E3087" t="s">
        <v>36</v>
      </c>
      <c r="F3087" t="s">
        <v>32</v>
      </c>
      <c r="G3087" t="s">
        <v>33</v>
      </c>
      <c r="N3087" t="s">
        <v>19</v>
      </c>
      <c r="O3087" t="s">
        <v>97</v>
      </c>
      <c r="P3087" t="s">
        <v>20</v>
      </c>
      <c r="Q3087" t="s">
        <v>14</v>
      </c>
      <c r="S3087" t="str">
        <f t="shared" si="103"/>
        <v>UPDATE tbl_clubs SET intItemID = 3086  WHERE sku = 57481</v>
      </c>
      <c r="V3087" t="s">
        <v>3183</v>
      </c>
    </row>
    <row r="3088" spans="1:22" x14ac:dyDescent="0.25">
      <c r="A3088">
        <f t="shared" si="104"/>
        <v>3087</v>
      </c>
      <c r="B3088">
        <v>57483</v>
      </c>
      <c r="C3088">
        <v>71</v>
      </c>
      <c r="D3088">
        <v>733</v>
      </c>
      <c r="E3088" t="s">
        <v>36</v>
      </c>
      <c r="F3088" t="s">
        <v>32</v>
      </c>
      <c r="G3088" t="s">
        <v>33</v>
      </c>
      <c r="N3088" t="s">
        <v>19</v>
      </c>
      <c r="O3088" t="s">
        <v>97</v>
      </c>
      <c r="P3088" t="s">
        <v>20</v>
      </c>
      <c r="Q3088" t="s">
        <v>14</v>
      </c>
      <c r="S3088" t="str">
        <f t="shared" si="103"/>
        <v>UPDATE tbl_clubs SET intItemID = 3087  WHERE sku = 57483</v>
      </c>
      <c r="V3088" t="s">
        <v>3184</v>
      </c>
    </row>
    <row r="3089" spans="1:22" x14ac:dyDescent="0.25">
      <c r="A3089">
        <f t="shared" si="104"/>
        <v>3088</v>
      </c>
      <c r="B3089">
        <v>57484</v>
      </c>
      <c r="C3089">
        <v>71</v>
      </c>
      <c r="D3089">
        <v>733</v>
      </c>
      <c r="E3089" t="s">
        <v>36</v>
      </c>
      <c r="F3089" t="s">
        <v>32</v>
      </c>
      <c r="G3089" t="s">
        <v>33</v>
      </c>
      <c r="N3089" t="s">
        <v>19</v>
      </c>
      <c r="O3089" t="s">
        <v>97</v>
      </c>
      <c r="P3089" t="s">
        <v>20</v>
      </c>
      <c r="Q3089" t="s">
        <v>14</v>
      </c>
      <c r="S3089" t="str">
        <f t="shared" si="103"/>
        <v>UPDATE tbl_clubs SET intItemID = 3088  WHERE sku = 57484</v>
      </c>
      <c r="V3089" t="s">
        <v>3185</v>
      </c>
    </row>
    <row r="3090" spans="1:22" x14ac:dyDescent="0.25">
      <c r="A3090">
        <f t="shared" si="104"/>
        <v>3089</v>
      </c>
      <c r="B3090">
        <v>57485</v>
      </c>
      <c r="C3090">
        <v>71</v>
      </c>
      <c r="D3090">
        <v>732</v>
      </c>
      <c r="E3090" t="s">
        <v>36</v>
      </c>
      <c r="F3090" t="s">
        <v>32</v>
      </c>
      <c r="G3090" t="s">
        <v>33</v>
      </c>
      <c r="N3090" t="s">
        <v>19</v>
      </c>
      <c r="O3090" t="s">
        <v>97</v>
      </c>
      <c r="P3090" t="s">
        <v>20</v>
      </c>
      <c r="Q3090" t="s">
        <v>14</v>
      </c>
      <c r="S3090" t="str">
        <f t="shared" si="103"/>
        <v>UPDATE tbl_clubs SET intItemID = 3089  WHERE sku = 57485</v>
      </c>
      <c r="V3090" t="s">
        <v>3186</v>
      </c>
    </row>
    <row r="3091" spans="1:22" x14ac:dyDescent="0.25">
      <c r="A3091">
        <f t="shared" si="104"/>
        <v>3090</v>
      </c>
      <c r="B3091">
        <v>57486</v>
      </c>
      <c r="C3091">
        <v>61</v>
      </c>
      <c r="D3091">
        <v>734</v>
      </c>
      <c r="E3091" t="s">
        <v>36</v>
      </c>
      <c r="F3091" t="s">
        <v>32</v>
      </c>
      <c r="G3091" t="s">
        <v>33</v>
      </c>
      <c r="N3091" t="s">
        <v>19</v>
      </c>
      <c r="O3091" t="s">
        <v>97</v>
      </c>
      <c r="P3091" t="s">
        <v>20</v>
      </c>
      <c r="Q3091" t="s">
        <v>14</v>
      </c>
      <c r="S3091" t="str">
        <f t="shared" si="103"/>
        <v>UPDATE tbl_clubs SET intItemID = 3090  WHERE sku = 57486</v>
      </c>
      <c r="V3091" t="s">
        <v>3187</v>
      </c>
    </row>
    <row r="3092" spans="1:22" x14ac:dyDescent="0.25">
      <c r="A3092">
        <f t="shared" si="104"/>
        <v>3091</v>
      </c>
      <c r="B3092">
        <v>57487</v>
      </c>
      <c r="C3092">
        <v>71</v>
      </c>
      <c r="D3092">
        <v>1934</v>
      </c>
      <c r="E3092" t="s">
        <v>56</v>
      </c>
      <c r="F3092" t="s">
        <v>32</v>
      </c>
      <c r="G3092" t="s">
        <v>33</v>
      </c>
      <c r="N3092" t="s">
        <v>19</v>
      </c>
      <c r="O3092" t="s">
        <v>97</v>
      </c>
      <c r="P3092" t="s">
        <v>20</v>
      </c>
      <c r="Q3092" t="s">
        <v>14</v>
      </c>
      <c r="S3092" t="str">
        <f t="shared" si="103"/>
        <v>UPDATE tbl_clubs SET intItemID = 3091  WHERE sku = 57487</v>
      </c>
      <c r="V3092" t="s">
        <v>3188</v>
      </c>
    </row>
    <row r="3093" spans="1:22" x14ac:dyDescent="0.25">
      <c r="A3093">
        <f t="shared" si="104"/>
        <v>3092</v>
      </c>
      <c r="B3093">
        <v>57488</v>
      </c>
      <c r="C3093">
        <v>71</v>
      </c>
      <c r="D3093">
        <v>957</v>
      </c>
      <c r="E3093" t="s">
        <v>56</v>
      </c>
      <c r="F3093" t="s">
        <v>32</v>
      </c>
      <c r="G3093" t="s">
        <v>33</v>
      </c>
      <c r="N3093" t="s">
        <v>19</v>
      </c>
      <c r="O3093" t="s">
        <v>97</v>
      </c>
      <c r="P3093" t="s">
        <v>20</v>
      </c>
      <c r="Q3093" t="s">
        <v>14</v>
      </c>
      <c r="S3093" t="str">
        <f t="shared" si="103"/>
        <v>UPDATE tbl_clubs SET intItemID = 3092  WHERE sku = 57488</v>
      </c>
      <c r="V3093" t="s">
        <v>3189</v>
      </c>
    </row>
    <row r="3094" spans="1:22" x14ac:dyDescent="0.25">
      <c r="A3094">
        <f t="shared" si="104"/>
        <v>3093</v>
      </c>
      <c r="B3094">
        <v>57489</v>
      </c>
      <c r="C3094">
        <v>61</v>
      </c>
      <c r="D3094">
        <v>20</v>
      </c>
      <c r="E3094" t="s">
        <v>31</v>
      </c>
      <c r="F3094" t="s">
        <v>32</v>
      </c>
      <c r="G3094" t="s">
        <v>33</v>
      </c>
      <c r="N3094" t="s">
        <v>19</v>
      </c>
      <c r="O3094" t="s">
        <v>97</v>
      </c>
      <c r="P3094" t="s">
        <v>20</v>
      </c>
      <c r="Q3094" t="s">
        <v>14</v>
      </c>
      <c r="S3094" t="str">
        <f t="shared" si="103"/>
        <v>UPDATE tbl_clubs SET intItemID = 3093  WHERE sku = 57489</v>
      </c>
      <c r="V3094" t="s">
        <v>3190</v>
      </c>
    </row>
    <row r="3095" spans="1:22" x14ac:dyDescent="0.25">
      <c r="A3095">
        <f t="shared" si="104"/>
        <v>3094</v>
      </c>
      <c r="B3095">
        <v>57490</v>
      </c>
      <c r="C3095">
        <v>57</v>
      </c>
      <c r="D3095">
        <v>1614</v>
      </c>
      <c r="E3095" t="s">
        <v>43</v>
      </c>
      <c r="F3095" t="s">
        <v>32</v>
      </c>
      <c r="G3095" t="s">
        <v>33</v>
      </c>
      <c r="N3095" t="s">
        <v>19</v>
      </c>
      <c r="O3095" t="s">
        <v>97</v>
      </c>
      <c r="P3095" t="s">
        <v>20</v>
      </c>
      <c r="Q3095" t="s">
        <v>14</v>
      </c>
      <c r="S3095" t="str">
        <f t="shared" si="103"/>
        <v>UPDATE tbl_clubs SET intItemID = 3094  WHERE sku = 57490</v>
      </c>
      <c r="V3095" t="s">
        <v>3191</v>
      </c>
    </row>
    <row r="3096" spans="1:22" x14ac:dyDescent="0.25">
      <c r="A3096">
        <f t="shared" si="104"/>
        <v>3095</v>
      </c>
      <c r="B3096">
        <v>57491</v>
      </c>
      <c r="C3096">
        <v>71</v>
      </c>
      <c r="D3096">
        <v>28</v>
      </c>
      <c r="E3096" t="s">
        <v>31</v>
      </c>
      <c r="F3096" t="s">
        <v>32</v>
      </c>
      <c r="G3096" t="s">
        <v>33</v>
      </c>
      <c r="N3096" t="s">
        <v>19</v>
      </c>
      <c r="O3096" t="s">
        <v>97</v>
      </c>
      <c r="P3096" t="s">
        <v>20</v>
      </c>
      <c r="Q3096" t="s">
        <v>14</v>
      </c>
      <c r="S3096" t="str">
        <f t="shared" si="103"/>
        <v>UPDATE tbl_clubs SET intItemID = 3095  WHERE sku = 57491</v>
      </c>
      <c r="V3096" t="s">
        <v>3192</v>
      </c>
    </row>
    <row r="3097" spans="1:22" x14ac:dyDescent="0.25">
      <c r="A3097">
        <f t="shared" si="104"/>
        <v>3096</v>
      </c>
      <c r="B3097">
        <v>57492</v>
      </c>
      <c r="C3097">
        <v>71</v>
      </c>
      <c r="D3097">
        <v>28</v>
      </c>
      <c r="E3097" t="s">
        <v>38</v>
      </c>
      <c r="F3097" t="s">
        <v>32</v>
      </c>
      <c r="G3097" t="s">
        <v>33</v>
      </c>
      <c r="N3097" t="s">
        <v>19</v>
      </c>
      <c r="O3097" t="s">
        <v>97</v>
      </c>
      <c r="P3097" t="s">
        <v>20</v>
      </c>
      <c r="Q3097" t="s">
        <v>14</v>
      </c>
      <c r="S3097" t="str">
        <f t="shared" si="103"/>
        <v>UPDATE tbl_clubs SET intItemID = 3096  WHERE sku = 57492</v>
      </c>
      <c r="V3097" t="s">
        <v>3193</v>
      </c>
    </row>
    <row r="3098" spans="1:22" x14ac:dyDescent="0.25">
      <c r="A3098">
        <f t="shared" si="104"/>
        <v>3097</v>
      </c>
      <c r="B3098">
        <v>57493</v>
      </c>
      <c r="C3098">
        <v>71</v>
      </c>
      <c r="D3098">
        <v>28</v>
      </c>
      <c r="E3098" t="s">
        <v>38</v>
      </c>
      <c r="F3098" t="s">
        <v>32</v>
      </c>
      <c r="G3098" t="s">
        <v>33</v>
      </c>
      <c r="N3098" t="s">
        <v>19</v>
      </c>
      <c r="O3098" t="s">
        <v>97</v>
      </c>
      <c r="P3098" t="s">
        <v>20</v>
      </c>
      <c r="Q3098" t="s">
        <v>14</v>
      </c>
      <c r="S3098" t="str">
        <f t="shared" si="103"/>
        <v>UPDATE tbl_clubs SET intItemID = 3097  WHERE sku = 57493</v>
      </c>
      <c r="V3098" t="s">
        <v>3194</v>
      </c>
    </row>
    <row r="3099" spans="1:22" x14ac:dyDescent="0.25">
      <c r="A3099">
        <f t="shared" si="104"/>
        <v>3098</v>
      </c>
      <c r="B3099">
        <v>57494</v>
      </c>
      <c r="C3099">
        <v>61</v>
      </c>
      <c r="D3099">
        <v>1401</v>
      </c>
      <c r="E3099" t="s">
        <v>43</v>
      </c>
      <c r="F3099" t="s">
        <v>32</v>
      </c>
      <c r="G3099" t="s">
        <v>33</v>
      </c>
      <c r="N3099" t="s">
        <v>19</v>
      </c>
      <c r="O3099" t="s">
        <v>97</v>
      </c>
      <c r="P3099" t="s">
        <v>20</v>
      </c>
      <c r="Q3099" t="s">
        <v>14</v>
      </c>
      <c r="S3099" t="str">
        <f t="shared" si="103"/>
        <v>UPDATE tbl_clubs SET intItemID = 3098  WHERE sku = 57494</v>
      </c>
      <c r="V3099" t="s">
        <v>3195</v>
      </c>
    </row>
    <row r="3100" spans="1:22" x14ac:dyDescent="0.25">
      <c r="A3100">
        <f t="shared" si="104"/>
        <v>3099</v>
      </c>
      <c r="B3100">
        <v>57495</v>
      </c>
      <c r="C3100">
        <v>61</v>
      </c>
      <c r="D3100">
        <v>466</v>
      </c>
      <c r="E3100" t="s">
        <v>43</v>
      </c>
      <c r="F3100" t="s">
        <v>44</v>
      </c>
      <c r="G3100" t="s">
        <v>33</v>
      </c>
      <c r="N3100" t="s">
        <v>19</v>
      </c>
      <c r="O3100" t="s">
        <v>97</v>
      </c>
      <c r="P3100" t="s">
        <v>20</v>
      </c>
      <c r="Q3100" t="s">
        <v>14</v>
      </c>
      <c r="S3100" t="str">
        <f t="shared" si="103"/>
        <v>UPDATE tbl_clubs SET intItemID = 3099  WHERE sku = 57495</v>
      </c>
      <c r="V3100" t="s">
        <v>3196</v>
      </c>
    </row>
    <row r="3101" spans="1:22" x14ac:dyDescent="0.25">
      <c r="A3101">
        <f t="shared" si="104"/>
        <v>3100</v>
      </c>
      <c r="B3101">
        <v>57496</v>
      </c>
      <c r="C3101">
        <v>71</v>
      </c>
      <c r="D3101">
        <v>37</v>
      </c>
      <c r="E3101" t="s">
        <v>38</v>
      </c>
      <c r="F3101" t="s">
        <v>32</v>
      </c>
      <c r="G3101" t="s">
        <v>33</v>
      </c>
      <c r="N3101" t="s">
        <v>19</v>
      </c>
      <c r="O3101" t="s">
        <v>97</v>
      </c>
      <c r="P3101" t="s">
        <v>20</v>
      </c>
      <c r="Q3101" t="s">
        <v>14</v>
      </c>
      <c r="S3101" t="str">
        <f t="shared" si="103"/>
        <v>UPDATE tbl_clubs SET intItemID = 3100  WHERE sku = 57496</v>
      </c>
      <c r="V3101" t="s">
        <v>3197</v>
      </c>
    </row>
    <row r="3102" spans="1:22" x14ac:dyDescent="0.25">
      <c r="A3102">
        <f t="shared" si="104"/>
        <v>3101</v>
      </c>
      <c r="B3102">
        <v>57497</v>
      </c>
      <c r="C3102">
        <v>22</v>
      </c>
      <c r="D3102">
        <v>235</v>
      </c>
      <c r="E3102" t="s">
        <v>56</v>
      </c>
      <c r="F3102" t="s">
        <v>32</v>
      </c>
      <c r="G3102" t="s">
        <v>33</v>
      </c>
      <c r="N3102" t="s">
        <v>19</v>
      </c>
      <c r="O3102" t="s">
        <v>97</v>
      </c>
      <c r="P3102" t="s">
        <v>20</v>
      </c>
      <c r="Q3102" t="s">
        <v>14</v>
      </c>
      <c r="S3102" t="str">
        <f t="shared" si="103"/>
        <v>UPDATE tbl_clubs SET intItemID = 3101  WHERE sku = 57497</v>
      </c>
      <c r="V3102" t="s">
        <v>3198</v>
      </c>
    </row>
    <row r="3103" spans="1:22" x14ac:dyDescent="0.25">
      <c r="A3103">
        <f t="shared" si="104"/>
        <v>3102</v>
      </c>
      <c r="B3103">
        <v>57498</v>
      </c>
      <c r="C3103">
        <v>22</v>
      </c>
      <c r="D3103">
        <v>1934</v>
      </c>
      <c r="E3103" t="s">
        <v>56</v>
      </c>
      <c r="F3103" t="s">
        <v>32</v>
      </c>
      <c r="G3103" t="s">
        <v>33</v>
      </c>
      <c r="N3103" t="s">
        <v>19</v>
      </c>
      <c r="O3103" t="s">
        <v>97</v>
      </c>
      <c r="P3103" t="s">
        <v>20</v>
      </c>
      <c r="Q3103" t="s">
        <v>14</v>
      </c>
      <c r="S3103" t="str">
        <f t="shared" si="103"/>
        <v>UPDATE tbl_clubs SET intItemID = 3102  WHERE sku = 57498</v>
      </c>
      <c r="V3103" t="s">
        <v>3199</v>
      </c>
    </row>
    <row r="3104" spans="1:22" x14ac:dyDescent="0.25">
      <c r="A3104">
        <f t="shared" si="104"/>
        <v>3103</v>
      </c>
      <c r="B3104">
        <v>57499</v>
      </c>
      <c r="C3104">
        <v>22</v>
      </c>
      <c r="D3104">
        <v>1934</v>
      </c>
      <c r="E3104" t="s">
        <v>56</v>
      </c>
      <c r="F3104" t="s">
        <v>32</v>
      </c>
      <c r="G3104" t="s">
        <v>33</v>
      </c>
      <c r="N3104" t="s">
        <v>19</v>
      </c>
      <c r="O3104" t="s">
        <v>97</v>
      </c>
      <c r="P3104" t="s">
        <v>20</v>
      </c>
      <c r="Q3104" t="s">
        <v>14</v>
      </c>
      <c r="S3104" t="str">
        <f t="shared" si="103"/>
        <v>UPDATE tbl_clubs SET intItemID = 3103  WHERE sku = 57499</v>
      </c>
      <c r="V3104" t="s">
        <v>3200</v>
      </c>
    </row>
    <row r="3105" spans="1:22" x14ac:dyDescent="0.25">
      <c r="A3105">
        <f t="shared" si="104"/>
        <v>3104</v>
      </c>
      <c r="B3105">
        <v>57500</v>
      </c>
      <c r="C3105">
        <v>71</v>
      </c>
      <c r="D3105">
        <v>27</v>
      </c>
      <c r="E3105" t="s">
        <v>38</v>
      </c>
      <c r="F3105" t="s">
        <v>32</v>
      </c>
      <c r="G3105" t="s">
        <v>33</v>
      </c>
      <c r="N3105" t="s">
        <v>19</v>
      </c>
      <c r="O3105" t="s">
        <v>97</v>
      </c>
      <c r="P3105" t="s">
        <v>20</v>
      </c>
      <c r="Q3105" t="s">
        <v>14</v>
      </c>
      <c r="S3105" t="str">
        <f t="shared" si="103"/>
        <v>UPDATE tbl_clubs SET intItemID = 3104  WHERE sku = 57500</v>
      </c>
      <c r="V3105" t="s">
        <v>3201</v>
      </c>
    </row>
    <row r="3106" spans="1:22" x14ac:dyDescent="0.25">
      <c r="A3106">
        <f t="shared" si="104"/>
        <v>3105</v>
      </c>
      <c r="B3106">
        <v>57501</v>
      </c>
      <c r="C3106">
        <v>71</v>
      </c>
      <c r="D3106">
        <v>948</v>
      </c>
      <c r="E3106" t="s">
        <v>31</v>
      </c>
      <c r="F3106" t="s">
        <v>32</v>
      </c>
      <c r="G3106" t="s">
        <v>33</v>
      </c>
      <c r="N3106" t="s">
        <v>19</v>
      </c>
      <c r="O3106" t="s">
        <v>97</v>
      </c>
      <c r="P3106" t="s">
        <v>20</v>
      </c>
      <c r="Q3106" t="s">
        <v>14</v>
      </c>
      <c r="S3106" t="str">
        <f t="shared" si="103"/>
        <v>UPDATE tbl_clubs SET intItemID = 3105  WHERE sku = 57501</v>
      </c>
      <c r="V3106" t="s">
        <v>3202</v>
      </c>
    </row>
    <row r="3107" spans="1:22" x14ac:dyDescent="0.25">
      <c r="A3107">
        <f t="shared" si="104"/>
        <v>3106</v>
      </c>
      <c r="B3107">
        <v>57502</v>
      </c>
      <c r="C3107">
        <v>71</v>
      </c>
      <c r="D3107">
        <v>948</v>
      </c>
      <c r="E3107" t="s">
        <v>31</v>
      </c>
      <c r="F3107" t="s">
        <v>32</v>
      </c>
      <c r="G3107" t="s">
        <v>33</v>
      </c>
      <c r="N3107" t="s">
        <v>19</v>
      </c>
      <c r="O3107" t="s">
        <v>97</v>
      </c>
      <c r="P3107" t="s">
        <v>20</v>
      </c>
      <c r="Q3107" t="s">
        <v>14</v>
      </c>
      <c r="S3107" t="str">
        <f t="shared" si="103"/>
        <v>UPDATE tbl_clubs SET intItemID = 3106  WHERE sku = 57502</v>
      </c>
      <c r="V3107" t="s">
        <v>3203</v>
      </c>
    </row>
    <row r="3108" spans="1:22" x14ac:dyDescent="0.25">
      <c r="A3108">
        <f t="shared" si="104"/>
        <v>3107</v>
      </c>
      <c r="B3108">
        <v>57503</v>
      </c>
      <c r="C3108">
        <v>71</v>
      </c>
      <c r="D3108">
        <v>957</v>
      </c>
      <c r="E3108" t="s">
        <v>56</v>
      </c>
      <c r="F3108" t="s">
        <v>32</v>
      </c>
      <c r="G3108" t="s">
        <v>33</v>
      </c>
      <c r="N3108" t="s">
        <v>19</v>
      </c>
      <c r="O3108" t="s">
        <v>97</v>
      </c>
      <c r="P3108" t="s">
        <v>20</v>
      </c>
      <c r="Q3108" t="s">
        <v>14</v>
      </c>
      <c r="S3108" t="str">
        <f t="shared" si="103"/>
        <v>UPDATE tbl_clubs SET intItemID = 3107  WHERE sku = 57503</v>
      </c>
      <c r="V3108" t="s">
        <v>3204</v>
      </c>
    </row>
    <row r="3109" spans="1:22" x14ac:dyDescent="0.25">
      <c r="A3109">
        <f t="shared" si="104"/>
        <v>3108</v>
      </c>
      <c r="B3109">
        <v>57504</v>
      </c>
      <c r="C3109">
        <v>72</v>
      </c>
      <c r="D3109">
        <v>5</v>
      </c>
      <c r="E3109" t="s">
        <v>31</v>
      </c>
      <c r="F3109" t="s">
        <v>32</v>
      </c>
      <c r="G3109" t="s">
        <v>33</v>
      </c>
      <c r="N3109" t="s">
        <v>19</v>
      </c>
      <c r="O3109" t="s">
        <v>97</v>
      </c>
      <c r="P3109" t="s">
        <v>20</v>
      </c>
      <c r="Q3109" t="s">
        <v>14</v>
      </c>
      <c r="S3109" t="str">
        <f t="shared" si="103"/>
        <v>UPDATE tbl_clubs SET intItemID = 3108  WHERE sku = 57504</v>
      </c>
      <c r="V3109" t="s">
        <v>3205</v>
      </c>
    </row>
    <row r="3110" spans="1:22" x14ac:dyDescent="0.25">
      <c r="A3110">
        <f t="shared" si="104"/>
        <v>3109</v>
      </c>
      <c r="B3110">
        <v>57505</v>
      </c>
      <c r="C3110">
        <v>71</v>
      </c>
      <c r="D3110">
        <v>957</v>
      </c>
      <c r="E3110" t="s">
        <v>56</v>
      </c>
      <c r="F3110" t="s">
        <v>32</v>
      </c>
      <c r="G3110" t="s">
        <v>33</v>
      </c>
      <c r="N3110" t="s">
        <v>19</v>
      </c>
      <c r="O3110" t="s">
        <v>97</v>
      </c>
      <c r="P3110" t="s">
        <v>20</v>
      </c>
      <c r="Q3110" t="s">
        <v>14</v>
      </c>
      <c r="S3110" t="str">
        <f t="shared" si="103"/>
        <v>UPDATE tbl_clubs SET intItemID = 3109  WHERE sku = 57505</v>
      </c>
      <c r="V3110" t="s">
        <v>3206</v>
      </c>
    </row>
    <row r="3111" spans="1:22" x14ac:dyDescent="0.25">
      <c r="A3111">
        <f t="shared" si="104"/>
        <v>3110</v>
      </c>
      <c r="B3111">
        <v>57506</v>
      </c>
      <c r="C3111">
        <v>71</v>
      </c>
      <c r="D3111">
        <v>28</v>
      </c>
      <c r="E3111" t="s">
        <v>38</v>
      </c>
      <c r="F3111" t="s">
        <v>32</v>
      </c>
      <c r="G3111" t="s">
        <v>33</v>
      </c>
      <c r="N3111" t="s">
        <v>19</v>
      </c>
      <c r="O3111" t="s">
        <v>97</v>
      </c>
      <c r="P3111" t="s">
        <v>20</v>
      </c>
      <c r="Q3111" t="s">
        <v>14</v>
      </c>
      <c r="S3111" t="str">
        <f t="shared" si="103"/>
        <v>UPDATE tbl_clubs SET intItemID = 3110  WHERE sku = 57506</v>
      </c>
      <c r="V3111" t="s">
        <v>3207</v>
      </c>
    </row>
    <row r="3112" spans="1:22" x14ac:dyDescent="0.25">
      <c r="A3112">
        <f t="shared" si="104"/>
        <v>3111</v>
      </c>
      <c r="B3112">
        <v>57507</v>
      </c>
      <c r="C3112">
        <v>71</v>
      </c>
      <c r="D3112">
        <v>28</v>
      </c>
      <c r="E3112" t="s">
        <v>31</v>
      </c>
      <c r="F3112" t="s">
        <v>32</v>
      </c>
      <c r="G3112" t="s">
        <v>33</v>
      </c>
      <c r="N3112" t="s">
        <v>19</v>
      </c>
      <c r="O3112" t="s">
        <v>97</v>
      </c>
      <c r="P3112" t="s">
        <v>20</v>
      </c>
      <c r="Q3112" t="s">
        <v>14</v>
      </c>
      <c r="S3112" t="str">
        <f t="shared" si="103"/>
        <v>UPDATE tbl_clubs SET intItemID = 3111  WHERE sku = 57507</v>
      </c>
      <c r="V3112" t="s">
        <v>3208</v>
      </c>
    </row>
    <row r="3113" spans="1:22" x14ac:dyDescent="0.25">
      <c r="A3113">
        <f t="shared" si="104"/>
        <v>3112</v>
      </c>
      <c r="B3113">
        <v>57508</v>
      </c>
      <c r="C3113">
        <v>71</v>
      </c>
      <c r="D3113">
        <v>948</v>
      </c>
      <c r="E3113" t="s">
        <v>31</v>
      </c>
      <c r="F3113" t="s">
        <v>32</v>
      </c>
      <c r="G3113" t="s">
        <v>33</v>
      </c>
      <c r="N3113" t="s">
        <v>19</v>
      </c>
      <c r="O3113" t="s">
        <v>97</v>
      </c>
      <c r="P3113" t="s">
        <v>20</v>
      </c>
      <c r="Q3113" t="s">
        <v>14</v>
      </c>
      <c r="S3113" t="str">
        <f t="shared" si="103"/>
        <v>UPDATE tbl_clubs SET intItemID = 3112  WHERE sku = 57508</v>
      </c>
      <c r="V3113" t="s">
        <v>3209</v>
      </c>
    </row>
    <row r="3114" spans="1:22" x14ac:dyDescent="0.25">
      <c r="A3114">
        <f t="shared" si="104"/>
        <v>3113</v>
      </c>
      <c r="B3114">
        <v>57509</v>
      </c>
      <c r="C3114">
        <v>71</v>
      </c>
      <c r="D3114">
        <v>37</v>
      </c>
      <c r="E3114" t="s">
        <v>31</v>
      </c>
      <c r="F3114" t="s">
        <v>32</v>
      </c>
      <c r="G3114" t="s">
        <v>33</v>
      </c>
      <c r="N3114" t="s">
        <v>19</v>
      </c>
      <c r="O3114" t="s">
        <v>97</v>
      </c>
      <c r="P3114" t="s">
        <v>20</v>
      </c>
      <c r="Q3114" t="s">
        <v>14</v>
      </c>
      <c r="S3114" t="str">
        <f t="shared" si="103"/>
        <v>UPDATE tbl_clubs SET intItemID = 3113  WHERE sku = 57509</v>
      </c>
      <c r="V3114" t="s">
        <v>3210</v>
      </c>
    </row>
    <row r="3115" spans="1:22" x14ac:dyDescent="0.25">
      <c r="A3115">
        <f t="shared" si="104"/>
        <v>3114</v>
      </c>
      <c r="B3115">
        <v>57510</v>
      </c>
      <c r="C3115">
        <v>22</v>
      </c>
      <c r="D3115">
        <v>236</v>
      </c>
      <c r="E3115" t="s">
        <v>39</v>
      </c>
      <c r="F3115" t="s">
        <v>44</v>
      </c>
      <c r="G3115" t="s">
        <v>46</v>
      </c>
      <c r="N3115" t="s">
        <v>19</v>
      </c>
      <c r="O3115" t="s">
        <v>97</v>
      </c>
      <c r="P3115" t="s">
        <v>20</v>
      </c>
      <c r="Q3115" t="s">
        <v>14</v>
      </c>
      <c r="S3115" t="str">
        <f t="shared" si="103"/>
        <v>UPDATE tbl_clubs SET intItemID = 3114  WHERE sku = 57510</v>
      </c>
      <c r="V3115" t="s">
        <v>3211</v>
      </c>
    </row>
    <row r="3116" spans="1:22" x14ac:dyDescent="0.25">
      <c r="A3116">
        <f t="shared" si="104"/>
        <v>3115</v>
      </c>
      <c r="B3116">
        <v>57511</v>
      </c>
      <c r="C3116">
        <v>71</v>
      </c>
      <c r="D3116">
        <v>1641</v>
      </c>
      <c r="E3116" t="s">
        <v>36</v>
      </c>
      <c r="F3116" t="s">
        <v>32</v>
      </c>
      <c r="G3116" t="s">
        <v>33</v>
      </c>
      <c r="N3116" t="s">
        <v>19</v>
      </c>
      <c r="O3116" t="s">
        <v>97</v>
      </c>
      <c r="P3116" t="s">
        <v>20</v>
      </c>
      <c r="Q3116" t="s">
        <v>14</v>
      </c>
      <c r="S3116" t="str">
        <f t="shared" si="103"/>
        <v>UPDATE tbl_clubs SET intItemID = 3115  WHERE sku = 57511</v>
      </c>
      <c r="V3116" t="s">
        <v>3212</v>
      </c>
    </row>
    <row r="3117" spans="1:22" x14ac:dyDescent="0.25">
      <c r="A3117">
        <f t="shared" si="104"/>
        <v>3116</v>
      </c>
      <c r="B3117">
        <v>57512</v>
      </c>
      <c r="C3117">
        <v>71</v>
      </c>
      <c r="D3117">
        <v>1641</v>
      </c>
      <c r="E3117" t="s">
        <v>36</v>
      </c>
      <c r="F3117" t="s">
        <v>32</v>
      </c>
      <c r="G3117" t="s">
        <v>33</v>
      </c>
      <c r="N3117" t="s">
        <v>19</v>
      </c>
      <c r="O3117" t="s">
        <v>97</v>
      </c>
      <c r="P3117" t="s">
        <v>20</v>
      </c>
      <c r="Q3117" t="s">
        <v>14</v>
      </c>
      <c r="S3117" t="str">
        <f t="shared" si="103"/>
        <v>UPDATE tbl_clubs SET intItemID = 3116  WHERE sku = 57512</v>
      </c>
      <c r="V3117" t="s">
        <v>3213</v>
      </c>
    </row>
    <row r="3118" spans="1:22" x14ac:dyDescent="0.25">
      <c r="A3118">
        <f t="shared" si="104"/>
        <v>3117</v>
      </c>
      <c r="B3118">
        <v>57513</v>
      </c>
      <c r="C3118">
        <v>71</v>
      </c>
      <c r="D3118">
        <v>37</v>
      </c>
      <c r="E3118" t="s">
        <v>39</v>
      </c>
      <c r="F3118" t="s">
        <v>32</v>
      </c>
      <c r="G3118" t="s">
        <v>42</v>
      </c>
      <c r="N3118" t="s">
        <v>19</v>
      </c>
      <c r="O3118" t="s">
        <v>97</v>
      </c>
      <c r="P3118" t="s">
        <v>20</v>
      </c>
      <c r="Q3118" t="s">
        <v>14</v>
      </c>
      <c r="S3118" t="str">
        <f t="shared" si="103"/>
        <v>UPDATE tbl_clubs SET intItemID = 3117  WHERE sku = 57513</v>
      </c>
      <c r="V3118" t="s">
        <v>3214</v>
      </c>
    </row>
    <row r="3119" spans="1:22" x14ac:dyDescent="0.25">
      <c r="A3119">
        <f t="shared" si="104"/>
        <v>3118</v>
      </c>
      <c r="B3119">
        <v>57514</v>
      </c>
      <c r="C3119">
        <v>71</v>
      </c>
      <c r="D3119">
        <v>1594</v>
      </c>
      <c r="E3119" t="s">
        <v>43</v>
      </c>
      <c r="F3119" t="s">
        <v>18</v>
      </c>
      <c r="G3119" t="s">
        <v>33</v>
      </c>
      <c r="N3119" t="s">
        <v>19</v>
      </c>
      <c r="O3119" t="s">
        <v>97</v>
      </c>
      <c r="P3119" t="s">
        <v>20</v>
      </c>
      <c r="Q3119" t="s">
        <v>14</v>
      </c>
      <c r="S3119" t="str">
        <f t="shared" si="103"/>
        <v>UPDATE tbl_clubs SET intItemID = 3118  WHERE sku = 57514</v>
      </c>
      <c r="V3119" t="s">
        <v>3215</v>
      </c>
    </row>
    <row r="3120" spans="1:22" x14ac:dyDescent="0.25">
      <c r="A3120">
        <f t="shared" si="104"/>
        <v>3119</v>
      </c>
      <c r="B3120">
        <v>57515</v>
      </c>
      <c r="C3120">
        <v>71</v>
      </c>
      <c r="D3120">
        <v>1127</v>
      </c>
      <c r="E3120" t="s">
        <v>39</v>
      </c>
      <c r="F3120" t="s">
        <v>44</v>
      </c>
      <c r="G3120" t="s">
        <v>41</v>
      </c>
      <c r="N3120" t="s">
        <v>19</v>
      </c>
      <c r="O3120" t="s">
        <v>97</v>
      </c>
      <c r="P3120" t="s">
        <v>20</v>
      </c>
      <c r="Q3120" t="s">
        <v>14</v>
      </c>
      <c r="S3120" t="str">
        <f t="shared" si="103"/>
        <v>UPDATE tbl_clubs SET intItemID = 3119  WHERE sku = 57515</v>
      </c>
      <c r="V3120" t="s">
        <v>3216</v>
      </c>
    </row>
    <row r="3121" spans="1:22" x14ac:dyDescent="0.25">
      <c r="A3121">
        <f t="shared" si="104"/>
        <v>3120</v>
      </c>
      <c r="B3121">
        <v>57516</v>
      </c>
      <c r="C3121">
        <v>71</v>
      </c>
      <c r="D3121">
        <v>980</v>
      </c>
      <c r="E3121" t="s">
        <v>39</v>
      </c>
      <c r="F3121" t="s">
        <v>44</v>
      </c>
      <c r="G3121" t="s">
        <v>41</v>
      </c>
      <c r="N3121" t="s">
        <v>19</v>
      </c>
      <c r="O3121" t="s">
        <v>97</v>
      </c>
      <c r="P3121" t="s">
        <v>20</v>
      </c>
      <c r="Q3121" t="s">
        <v>14</v>
      </c>
      <c r="S3121" t="str">
        <f t="shared" si="103"/>
        <v>UPDATE tbl_clubs SET intItemID = 3120  WHERE sku = 57516</v>
      </c>
      <c r="V3121" t="s">
        <v>3217</v>
      </c>
    </row>
    <row r="3122" spans="1:22" x14ac:dyDescent="0.25">
      <c r="A3122">
        <f t="shared" si="104"/>
        <v>3121</v>
      </c>
      <c r="B3122">
        <v>57520</v>
      </c>
      <c r="C3122">
        <v>71</v>
      </c>
      <c r="D3122">
        <v>420</v>
      </c>
      <c r="E3122" t="s">
        <v>39</v>
      </c>
      <c r="F3122" t="s">
        <v>44</v>
      </c>
      <c r="G3122" t="s">
        <v>46</v>
      </c>
      <c r="N3122" t="s">
        <v>19</v>
      </c>
      <c r="O3122" t="s">
        <v>97</v>
      </c>
      <c r="P3122" t="s">
        <v>20</v>
      </c>
      <c r="Q3122" t="s">
        <v>14</v>
      </c>
      <c r="S3122" t="str">
        <f t="shared" si="103"/>
        <v>UPDATE tbl_clubs SET intItemID = 3121  WHERE sku = 57520</v>
      </c>
      <c r="V3122" t="s">
        <v>3218</v>
      </c>
    </row>
    <row r="3123" spans="1:22" x14ac:dyDescent="0.25">
      <c r="A3123">
        <f t="shared" si="104"/>
        <v>3122</v>
      </c>
      <c r="B3123">
        <v>57521</v>
      </c>
      <c r="C3123">
        <v>71</v>
      </c>
      <c r="D3123">
        <v>46</v>
      </c>
      <c r="E3123" t="s">
        <v>36</v>
      </c>
      <c r="F3123" t="s">
        <v>32</v>
      </c>
      <c r="G3123" t="s">
        <v>33</v>
      </c>
      <c r="N3123" t="s">
        <v>19</v>
      </c>
      <c r="O3123" t="s">
        <v>97</v>
      </c>
      <c r="P3123" t="s">
        <v>20</v>
      </c>
      <c r="Q3123" t="s">
        <v>14</v>
      </c>
      <c r="S3123" t="str">
        <f t="shared" si="103"/>
        <v>UPDATE tbl_clubs SET intItemID = 3122  WHERE sku = 57521</v>
      </c>
      <c r="V3123" t="s">
        <v>3219</v>
      </c>
    </row>
    <row r="3124" spans="1:22" x14ac:dyDescent="0.25">
      <c r="A3124">
        <f t="shared" si="104"/>
        <v>3123</v>
      </c>
      <c r="B3124">
        <v>57522</v>
      </c>
      <c r="C3124">
        <v>71</v>
      </c>
      <c r="D3124">
        <v>46</v>
      </c>
      <c r="E3124" t="s">
        <v>36</v>
      </c>
      <c r="F3124" t="s">
        <v>32</v>
      </c>
      <c r="G3124" t="s">
        <v>33</v>
      </c>
      <c r="N3124" t="s">
        <v>19</v>
      </c>
      <c r="O3124" t="s">
        <v>97</v>
      </c>
      <c r="P3124" t="s">
        <v>20</v>
      </c>
      <c r="Q3124" t="s">
        <v>14</v>
      </c>
      <c r="S3124" t="str">
        <f t="shared" si="103"/>
        <v>UPDATE tbl_clubs SET intItemID = 3123  WHERE sku = 57522</v>
      </c>
      <c r="V3124" t="s">
        <v>3220</v>
      </c>
    </row>
    <row r="3125" spans="1:22" x14ac:dyDescent="0.25">
      <c r="A3125">
        <f t="shared" si="104"/>
        <v>3124</v>
      </c>
      <c r="B3125">
        <v>57523</v>
      </c>
      <c r="C3125">
        <v>71</v>
      </c>
      <c r="D3125">
        <v>46</v>
      </c>
      <c r="E3125" t="s">
        <v>36</v>
      </c>
      <c r="F3125" t="s">
        <v>32</v>
      </c>
      <c r="G3125" t="s">
        <v>33</v>
      </c>
      <c r="N3125" t="s">
        <v>19</v>
      </c>
      <c r="O3125" t="s">
        <v>97</v>
      </c>
      <c r="P3125" t="s">
        <v>20</v>
      </c>
      <c r="Q3125" t="s">
        <v>14</v>
      </c>
      <c r="S3125" t="str">
        <f t="shared" si="103"/>
        <v>UPDATE tbl_clubs SET intItemID = 3124  WHERE sku = 57523</v>
      </c>
      <c r="V3125" t="s">
        <v>3221</v>
      </c>
    </row>
    <row r="3126" spans="1:22" x14ac:dyDescent="0.25">
      <c r="A3126">
        <f t="shared" si="104"/>
        <v>3125</v>
      </c>
      <c r="B3126">
        <v>57524</v>
      </c>
      <c r="C3126">
        <v>71</v>
      </c>
      <c r="D3126">
        <v>1185</v>
      </c>
      <c r="E3126" t="s">
        <v>39</v>
      </c>
      <c r="F3126" t="s">
        <v>40</v>
      </c>
      <c r="G3126" t="s">
        <v>42</v>
      </c>
      <c r="N3126" t="s">
        <v>19</v>
      </c>
      <c r="O3126" t="s">
        <v>97</v>
      </c>
      <c r="P3126" t="s">
        <v>20</v>
      </c>
      <c r="Q3126" t="s">
        <v>14</v>
      </c>
      <c r="S3126" t="str">
        <f t="shared" si="103"/>
        <v>UPDATE tbl_clubs SET intItemID = 3125  WHERE sku = 57524</v>
      </c>
      <c r="V3126" t="s">
        <v>3222</v>
      </c>
    </row>
    <row r="3127" spans="1:22" x14ac:dyDescent="0.25">
      <c r="A3127">
        <f t="shared" si="104"/>
        <v>3126</v>
      </c>
      <c r="B3127">
        <v>57525</v>
      </c>
      <c r="C3127">
        <v>71</v>
      </c>
      <c r="D3127">
        <v>28</v>
      </c>
      <c r="E3127" t="s">
        <v>39</v>
      </c>
      <c r="F3127" t="s">
        <v>44</v>
      </c>
      <c r="G3127" t="s">
        <v>42</v>
      </c>
      <c r="N3127" t="s">
        <v>19</v>
      </c>
      <c r="O3127" t="s">
        <v>97</v>
      </c>
      <c r="P3127" t="s">
        <v>20</v>
      </c>
      <c r="Q3127" t="s">
        <v>14</v>
      </c>
      <c r="S3127" t="str">
        <f t="shared" si="103"/>
        <v>UPDATE tbl_clubs SET intItemID = 3126  WHERE sku = 57525</v>
      </c>
      <c r="V3127" t="s">
        <v>3223</v>
      </c>
    </row>
    <row r="3128" spans="1:22" x14ac:dyDescent="0.25">
      <c r="A3128">
        <f t="shared" si="104"/>
        <v>3127</v>
      </c>
      <c r="B3128">
        <v>57526</v>
      </c>
      <c r="C3128">
        <v>71</v>
      </c>
      <c r="D3128">
        <v>1272</v>
      </c>
      <c r="E3128" t="s">
        <v>31</v>
      </c>
      <c r="F3128" t="s">
        <v>32</v>
      </c>
      <c r="G3128" t="s">
        <v>33</v>
      </c>
      <c r="N3128" t="s">
        <v>19</v>
      </c>
      <c r="O3128" t="s">
        <v>97</v>
      </c>
      <c r="P3128" t="s">
        <v>20</v>
      </c>
      <c r="Q3128" t="s">
        <v>14</v>
      </c>
      <c r="S3128" t="str">
        <f t="shared" si="103"/>
        <v>UPDATE tbl_clubs SET intItemID = 3127  WHERE sku = 57526</v>
      </c>
      <c r="V3128" t="s">
        <v>3224</v>
      </c>
    </row>
    <row r="3129" spans="1:22" x14ac:dyDescent="0.25">
      <c r="A3129">
        <f t="shared" si="104"/>
        <v>3128</v>
      </c>
      <c r="B3129">
        <v>57527</v>
      </c>
      <c r="C3129">
        <v>71</v>
      </c>
      <c r="D3129">
        <v>1272</v>
      </c>
      <c r="E3129" t="s">
        <v>38</v>
      </c>
      <c r="F3129" t="s">
        <v>32</v>
      </c>
      <c r="G3129" t="s">
        <v>33</v>
      </c>
      <c r="N3129" t="s">
        <v>19</v>
      </c>
      <c r="O3129" t="s">
        <v>97</v>
      </c>
      <c r="P3129" t="s">
        <v>20</v>
      </c>
      <c r="Q3129" t="s">
        <v>14</v>
      </c>
      <c r="S3129" t="str">
        <f t="shared" si="103"/>
        <v>UPDATE tbl_clubs SET intItemID = 3128  WHERE sku = 57527</v>
      </c>
      <c r="V3129" t="s">
        <v>3225</v>
      </c>
    </row>
    <row r="3130" spans="1:22" x14ac:dyDescent="0.25">
      <c r="A3130">
        <f t="shared" si="104"/>
        <v>3129</v>
      </c>
      <c r="B3130">
        <v>57528</v>
      </c>
      <c r="C3130">
        <v>61</v>
      </c>
      <c r="D3130">
        <v>20</v>
      </c>
      <c r="E3130" t="s">
        <v>39</v>
      </c>
      <c r="F3130" t="s">
        <v>44</v>
      </c>
      <c r="G3130" t="s">
        <v>46</v>
      </c>
      <c r="N3130" t="s">
        <v>19</v>
      </c>
      <c r="O3130" t="s">
        <v>97</v>
      </c>
      <c r="P3130" t="s">
        <v>20</v>
      </c>
      <c r="Q3130" t="s">
        <v>14</v>
      </c>
      <c r="S3130" t="str">
        <f t="shared" si="103"/>
        <v>UPDATE tbl_clubs SET intItemID = 3129  WHERE sku = 57528</v>
      </c>
      <c r="V3130" t="s">
        <v>3226</v>
      </c>
    </row>
    <row r="3131" spans="1:22" x14ac:dyDescent="0.25">
      <c r="A3131">
        <f t="shared" si="104"/>
        <v>3130</v>
      </c>
      <c r="B3131">
        <v>57529</v>
      </c>
      <c r="C3131">
        <v>71</v>
      </c>
      <c r="D3131">
        <v>7</v>
      </c>
      <c r="E3131" t="s">
        <v>56</v>
      </c>
      <c r="F3131" t="s">
        <v>32</v>
      </c>
      <c r="G3131" t="s">
        <v>33</v>
      </c>
      <c r="N3131" t="s">
        <v>19</v>
      </c>
      <c r="O3131" t="s">
        <v>97</v>
      </c>
      <c r="P3131" t="s">
        <v>20</v>
      </c>
      <c r="Q3131" t="s">
        <v>14</v>
      </c>
      <c r="S3131" t="str">
        <f t="shared" si="103"/>
        <v>UPDATE tbl_clubs SET intItemID = 3130  WHERE sku = 57529</v>
      </c>
      <c r="V3131" t="s">
        <v>3227</v>
      </c>
    </row>
    <row r="3132" spans="1:22" x14ac:dyDescent="0.25">
      <c r="A3132">
        <f t="shared" si="104"/>
        <v>3131</v>
      </c>
      <c r="B3132">
        <v>57530</v>
      </c>
      <c r="C3132">
        <v>71</v>
      </c>
      <c r="D3132">
        <v>789</v>
      </c>
      <c r="E3132" t="s">
        <v>56</v>
      </c>
      <c r="F3132" t="s">
        <v>32</v>
      </c>
      <c r="G3132" t="s">
        <v>33</v>
      </c>
      <c r="N3132" t="s">
        <v>19</v>
      </c>
      <c r="O3132" t="s">
        <v>97</v>
      </c>
      <c r="P3132" t="s">
        <v>20</v>
      </c>
      <c r="Q3132" t="s">
        <v>14</v>
      </c>
      <c r="S3132" t="str">
        <f t="shared" si="103"/>
        <v>UPDATE tbl_clubs SET intItemID = 3131  WHERE sku = 57530</v>
      </c>
      <c r="V3132" t="s">
        <v>3228</v>
      </c>
    </row>
    <row r="3133" spans="1:22" x14ac:dyDescent="0.25">
      <c r="A3133">
        <f t="shared" si="104"/>
        <v>3132</v>
      </c>
      <c r="B3133">
        <v>57531</v>
      </c>
      <c r="C3133">
        <v>71</v>
      </c>
      <c r="D3133">
        <v>369</v>
      </c>
      <c r="E3133" t="s">
        <v>56</v>
      </c>
      <c r="F3133" t="s">
        <v>40</v>
      </c>
      <c r="G3133" t="s">
        <v>33</v>
      </c>
      <c r="N3133" t="s">
        <v>19</v>
      </c>
      <c r="O3133" t="s">
        <v>97</v>
      </c>
      <c r="P3133" t="s">
        <v>20</v>
      </c>
      <c r="Q3133" t="s">
        <v>14</v>
      </c>
      <c r="S3133" t="str">
        <f t="shared" si="103"/>
        <v>UPDATE tbl_clubs SET intItemID = 3132  WHERE sku = 57531</v>
      </c>
      <c r="V3133" t="s">
        <v>3229</v>
      </c>
    </row>
    <row r="3134" spans="1:22" x14ac:dyDescent="0.25">
      <c r="A3134">
        <f t="shared" si="104"/>
        <v>3133</v>
      </c>
      <c r="B3134">
        <v>57532</v>
      </c>
      <c r="C3134">
        <v>71</v>
      </c>
      <c r="D3134">
        <v>57</v>
      </c>
      <c r="E3134" t="s">
        <v>43</v>
      </c>
      <c r="F3134" t="s">
        <v>32</v>
      </c>
      <c r="G3134" t="s">
        <v>33</v>
      </c>
      <c r="N3134" t="s">
        <v>19</v>
      </c>
      <c r="O3134" t="s">
        <v>97</v>
      </c>
      <c r="P3134" t="s">
        <v>20</v>
      </c>
      <c r="Q3134" t="s">
        <v>14</v>
      </c>
      <c r="S3134" t="str">
        <f t="shared" si="103"/>
        <v>UPDATE tbl_clubs SET intItemID = 3133  WHERE sku = 57532</v>
      </c>
      <c r="V3134" t="s">
        <v>3230</v>
      </c>
    </row>
    <row r="3135" spans="1:22" x14ac:dyDescent="0.25">
      <c r="A3135">
        <f t="shared" si="104"/>
        <v>3134</v>
      </c>
      <c r="B3135">
        <v>57533</v>
      </c>
      <c r="C3135">
        <v>71</v>
      </c>
      <c r="D3135">
        <v>1272</v>
      </c>
      <c r="E3135" t="s">
        <v>38</v>
      </c>
      <c r="F3135" t="s">
        <v>32</v>
      </c>
      <c r="G3135" t="s">
        <v>33</v>
      </c>
      <c r="N3135" t="s">
        <v>19</v>
      </c>
      <c r="O3135" t="s">
        <v>97</v>
      </c>
      <c r="P3135" t="s">
        <v>20</v>
      </c>
      <c r="Q3135" t="s">
        <v>14</v>
      </c>
      <c r="S3135" t="str">
        <f t="shared" si="103"/>
        <v>UPDATE tbl_clubs SET intItemID = 3134  WHERE sku = 57533</v>
      </c>
      <c r="V3135" t="s">
        <v>3231</v>
      </c>
    </row>
    <row r="3136" spans="1:22" x14ac:dyDescent="0.25">
      <c r="A3136">
        <f t="shared" si="104"/>
        <v>3135</v>
      </c>
      <c r="B3136">
        <v>57536</v>
      </c>
      <c r="C3136">
        <v>71</v>
      </c>
      <c r="D3136">
        <v>28</v>
      </c>
      <c r="E3136" t="s">
        <v>39</v>
      </c>
      <c r="F3136" t="s">
        <v>40</v>
      </c>
      <c r="G3136" t="s">
        <v>42</v>
      </c>
      <c r="N3136" t="s">
        <v>19</v>
      </c>
      <c r="O3136" t="s">
        <v>97</v>
      </c>
      <c r="P3136" t="s">
        <v>20</v>
      </c>
      <c r="Q3136" t="s">
        <v>14</v>
      </c>
      <c r="S3136" t="str">
        <f t="shared" si="103"/>
        <v>UPDATE tbl_clubs SET intItemID = 3135  WHERE sku = 57536</v>
      </c>
      <c r="V3136" t="s">
        <v>3232</v>
      </c>
    </row>
    <row r="3137" spans="1:22" x14ac:dyDescent="0.25">
      <c r="A3137">
        <f t="shared" si="104"/>
        <v>3136</v>
      </c>
      <c r="B3137">
        <v>57537</v>
      </c>
      <c r="C3137">
        <v>71</v>
      </c>
      <c r="D3137">
        <v>203</v>
      </c>
      <c r="E3137" t="s">
        <v>36</v>
      </c>
      <c r="F3137" t="s">
        <v>32</v>
      </c>
      <c r="G3137" t="s">
        <v>33</v>
      </c>
      <c r="N3137" t="s">
        <v>19</v>
      </c>
      <c r="O3137" t="s">
        <v>97</v>
      </c>
      <c r="P3137" t="s">
        <v>20</v>
      </c>
      <c r="Q3137" t="s">
        <v>14</v>
      </c>
      <c r="S3137" t="str">
        <f t="shared" si="103"/>
        <v>UPDATE tbl_clubs SET intItemID = 3136  WHERE sku = 57537</v>
      </c>
      <c r="V3137" t="s">
        <v>3233</v>
      </c>
    </row>
    <row r="3138" spans="1:22" x14ac:dyDescent="0.25">
      <c r="A3138">
        <f t="shared" si="104"/>
        <v>3137</v>
      </c>
      <c r="B3138">
        <v>57538</v>
      </c>
      <c r="C3138">
        <v>71</v>
      </c>
      <c r="D3138">
        <v>1856</v>
      </c>
      <c r="E3138" t="s">
        <v>43</v>
      </c>
      <c r="F3138" t="s">
        <v>18</v>
      </c>
      <c r="G3138" t="s">
        <v>33</v>
      </c>
      <c r="N3138" t="s">
        <v>19</v>
      </c>
      <c r="O3138" t="s">
        <v>97</v>
      </c>
      <c r="P3138" t="s">
        <v>20</v>
      </c>
      <c r="Q3138" t="s">
        <v>14</v>
      </c>
      <c r="S3138" t="str">
        <f t="shared" si="103"/>
        <v>UPDATE tbl_clubs SET intItemID = 3137  WHERE sku = 57538</v>
      </c>
      <c r="V3138" t="s">
        <v>3234</v>
      </c>
    </row>
    <row r="3139" spans="1:22" x14ac:dyDescent="0.25">
      <c r="A3139">
        <f t="shared" si="104"/>
        <v>3138</v>
      </c>
      <c r="B3139">
        <v>57539</v>
      </c>
      <c r="C3139">
        <v>71</v>
      </c>
      <c r="D3139">
        <v>957</v>
      </c>
      <c r="E3139" t="s">
        <v>56</v>
      </c>
      <c r="F3139" t="s">
        <v>32</v>
      </c>
      <c r="G3139" t="s">
        <v>33</v>
      </c>
      <c r="N3139" t="s">
        <v>19</v>
      </c>
      <c r="O3139" t="s">
        <v>97</v>
      </c>
      <c r="P3139" t="s">
        <v>20</v>
      </c>
      <c r="Q3139" t="s">
        <v>14</v>
      </c>
      <c r="S3139" t="str">
        <f t="shared" ref="S3139:S3202" si="105">N3139&amp;O3139&amp;" "&amp;P3139&amp;A3139&amp;" "&amp;Q3139&amp;B3139</f>
        <v>UPDATE tbl_clubs SET intItemID = 3138  WHERE sku = 57539</v>
      </c>
      <c r="V3139" t="s">
        <v>3235</v>
      </c>
    </row>
    <row r="3140" spans="1:22" x14ac:dyDescent="0.25">
      <c r="A3140">
        <f t="shared" ref="A3140:A3203" si="106">A3139+1</f>
        <v>3139</v>
      </c>
      <c r="B3140">
        <v>57540</v>
      </c>
      <c r="C3140">
        <v>71</v>
      </c>
      <c r="D3140">
        <v>28</v>
      </c>
      <c r="E3140" t="s">
        <v>38</v>
      </c>
      <c r="F3140" t="s">
        <v>32</v>
      </c>
      <c r="G3140" t="s">
        <v>33</v>
      </c>
      <c r="N3140" t="s">
        <v>19</v>
      </c>
      <c r="O3140" t="s">
        <v>97</v>
      </c>
      <c r="P3140" t="s">
        <v>20</v>
      </c>
      <c r="Q3140" t="s">
        <v>14</v>
      </c>
      <c r="S3140" t="str">
        <f t="shared" si="105"/>
        <v>UPDATE tbl_clubs SET intItemID = 3139  WHERE sku = 57540</v>
      </c>
      <c r="V3140" t="s">
        <v>3236</v>
      </c>
    </row>
    <row r="3141" spans="1:22" x14ac:dyDescent="0.25">
      <c r="A3141">
        <f t="shared" si="106"/>
        <v>3140</v>
      </c>
      <c r="B3141">
        <v>57541</v>
      </c>
      <c r="C3141">
        <v>71</v>
      </c>
      <c r="D3141">
        <v>28</v>
      </c>
      <c r="E3141" t="s">
        <v>38</v>
      </c>
      <c r="F3141" t="s">
        <v>32</v>
      </c>
      <c r="G3141" t="s">
        <v>33</v>
      </c>
      <c r="N3141" t="s">
        <v>19</v>
      </c>
      <c r="O3141" t="s">
        <v>97</v>
      </c>
      <c r="P3141" t="s">
        <v>20</v>
      </c>
      <c r="Q3141" t="s">
        <v>14</v>
      </c>
      <c r="S3141" t="str">
        <f t="shared" si="105"/>
        <v>UPDATE tbl_clubs SET intItemID = 3140  WHERE sku = 57541</v>
      </c>
      <c r="V3141" t="s">
        <v>3237</v>
      </c>
    </row>
    <row r="3142" spans="1:22" x14ac:dyDescent="0.25">
      <c r="A3142">
        <f t="shared" si="106"/>
        <v>3141</v>
      </c>
      <c r="B3142">
        <v>57542</v>
      </c>
      <c r="C3142">
        <v>71</v>
      </c>
      <c r="D3142">
        <v>28</v>
      </c>
      <c r="E3142" t="s">
        <v>31</v>
      </c>
      <c r="F3142" t="s">
        <v>32</v>
      </c>
      <c r="G3142" t="s">
        <v>33</v>
      </c>
      <c r="N3142" t="s">
        <v>19</v>
      </c>
      <c r="O3142" t="s">
        <v>97</v>
      </c>
      <c r="P3142" t="s">
        <v>20</v>
      </c>
      <c r="Q3142" t="s">
        <v>14</v>
      </c>
      <c r="S3142" t="str">
        <f t="shared" si="105"/>
        <v>UPDATE tbl_clubs SET intItemID = 3141  WHERE sku = 57542</v>
      </c>
      <c r="V3142" t="s">
        <v>3238</v>
      </c>
    </row>
    <row r="3143" spans="1:22" x14ac:dyDescent="0.25">
      <c r="A3143">
        <f t="shared" si="106"/>
        <v>3142</v>
      </c>
      <c r="B3143">
        <v>57544</v>
      </c>
      <c r="C3143">
        <v>71</v>
      </c>
      <c r="D3143">
        <v>28</v>
      </c>
      <c r="E3143" t="s">
        <v>39</v>
      </c>
      <c r="F3143" t="s">
        <v>40</v>
      </c>
      <c r="G3143" t="s">
        <v>42</v>
      </c>
      <c r="N3143" t="s">
        <v>19</v>
      </c>
      <c r="O3143" t="s">
        <v>97</v>
      </c>
      <c r="P3143" t="s">
        <v>20</v>
      </c>
      <c r="Q3143" t="s">
        <v>14</v>
      </c>
      <c r="S3143" t="str">
        <f t="shared" si="105"/>
        <v>UPDATE tbl_clubs SET intItemID = 3142  WHERE sku = 57544</v>
      </c>
      <c r="V3143" t="s">
        <v>3239</v>
      </c>
    </row>
    <row r="3144" spans="1:22" x14ac:dyDescent="0.25">
      <c r="A3144">
        <f t="shared" si="106"/>
        <v>3143</v>
      </c>
      <c r="B3144">
        <v>57545</v>
      </c>
      <c r="C3144">
        <v>71</v>
      </c>
      <c r="D3144">
        <v>203</v>
      </c>
      <c r="E3144" t="s">
        <v>36</v>
      </c>
      <c r="F3144" t="s">
        <v>32</v>
      </c>
      <c r="G3144" t="s">
        <v>33</v>
      </c>
      <c r="N3144" t="s">
        <v>19</v>
      </c>
      <c r="O3144" t="s">
        <v>97</v>
      </c>
      <c r="P3144" t="s">
        <v>20</v>
      </c>
      <c r="Q3144" t="s">
        <v>14</v>
      </c>
      <c r="S3144" t="str">
        <f t="shared" si="105"/>
        <v>UPDATE tbl_clubs SET intItemID = 3143  WHERE sku = 57545</v>
      </c>
      <c r="V3144" t="s">
        <v>3240</v>
      </c>
    </row>
    <row r="3145" spans="1:22" x14ac:dyDescent="0.25">
      <c r="A3145">
        <f t="shared" si="106"/>
        <v>3144</v>
      </c>
      <c r="B3145">
        <v>57546</v>
      </c>
      <c r="C3145">
        <v>71</v>
      </c>
      <c r="D3145">
        <v>1856</v>
      </c>
      <c r="E3145" t="s">
        <v>43</v>
      </c>
      <c r="F3145" t="s">
        <v>18</v>
      </c>
      <c r="G3145" t="s">
        <v>33</v>
      </c>
      <c r="N3145" t="s">
        <v>19</v>
      </c>
      <c r="O3145" t="s">
        <v>97</v>
      </c>
      <c r="P3145" t="s">
        <v>20</v>
      </c>
      <c r="Q3145" t="s">
        <v>14</v>
      </c>
      <c r="S3145" t="str">
        <f t="shared" si="105"/>
        <v>UPDATE tbl_clubs SET intItemID = 3144  WHERE sku = 57546</v>
      </c>
      <c r="V3145" t="s">
        <v>3241</v>
      </c>
    </row>
    <row r="3146" spans="1:22" x14ac:dyDescent="0.25">
      <c r="A3146">
        <f t="shared" si="106"/>
        <v>3145</v>
      </c>
      <c r="B3146">
        <v>57547</v>
      </c>
      <c r="C3146">
        <v>71</v>
      </c>
      <c r="D3146">
        <v>957</v>
      </c>
      <c r="E3146" t="s">
        <v>56</v>
      </c>
      <c r="F3146" t="s">
        <v>32</v>
      </c>
      <c r="G3146" t="s">
        <v>33</v>
      </c>
      <c r="N3146" t="s">
        <v>19</v>
      </c>
      <c r="O3146" t="s">
        <v>97</v>
      </c>
      <c r="P3146" t="s">
        <v>20</v>
      </c>
      <c r="Q3146" t="s">
        <v>14</v>
      </c>
      <c r="S3146" t="str">
        <f t="shared" si="105"/>
        <v>UPDATE tbl_clubs SET intItemID = 3145  WHERE sku = 57547</v>
      </c>
      <c r="V3146" t="s">
        <v>3242</v>
      </c>
    </row>
    <row r="3147" spans="1:22" x14ac:dyDescent="0.25">
      <c r="A3147">
        <f t="shared" si="106"/>
        <v>3146</v>
      </c>
      <c r="B3147">
        <v>57548</v>
      </c>
      <c r="C3147">
        <v>71</v>
      </c>
      <c r="D3147">
        <v>28</v>
      </c>
      <c r="E3147" t="s">
        <v>38</v>
      </c>
      <c r="F3147" t="s">
        <v>32</v>
      </c>
      <c r="G3147" t="s">
        <v>33</v>
      </c>
      <c r="N3147" t="s">
        <v>19</v>
      </c>
      <c r="O3147" t="s">
        <v>97</v>
      </c>
      <c r="P3147" t="s">
        <v>20</v>
      </c>
      <c r="Q3147" t="s">
        <v>14</v>
      </c>
      <c r="S3147" t="str">
        <f t="shared" si="105"/>
        <v>UPDATE tbl_clubs SET intItemID = 3146  WHERE sku = 57548</v>
      </c>
      <c r="V3147" t="s">
        <v>3243</v>
      </c>
    </row>
    <row r="3148" spans="1:22" x14ac:dyDescent="0.25">
      <c r="A3148">
        <f t="shared" si="106"/>
        <v>3147</v>
      </c>
      <c r="B3148">
        <v>57549</v>
      </c>
      <c r="C3148">
        <v>71</v>
      </c>
      <c r="D3148">
        <v>28</v>
      </c>
      <c r="E3148" t="s">
        <v>38</v>
      </c>
      <c r="F3148" t="s">
        <v>32</v>
      </c>
      <c r="G3148" t="s">
        <v>33</v>
      </c>
      <c r="N3148" t="s">
        <v>19</v>
      </c>
      <c r="O3148" t="s">
        <v>97</v>
      </c>
      <c r="P3148" t="s">
        <v>20</v>
      </c>
      <c r="Q3148" t="s">
        <v>14</v>
      </c>
      <c r="S3148" t="str">
        <f t="shared" si="105"/>
        <v>UPDATE tbl_clubs SET intItemID = 3147  WHERE sku = 57549</v>
      </c>
      <c r="V3148" t="s">
        <v>3244</v>
      </c>
    </row>
    <row r="3149" spans="1:22" x14ac:dyDescent="0.25">
      <c r="A3149">
        <f t="shared" si="106"/>
        <v>3148</v>
      </c>
      <c r="B3149">
        <v>57550</v>
      </c>
      <c r="C3149">
        <v>71</v>
      </c>
      <c r="D3149">
        <v>28</v>
      </c>
      <c r="E3149" t="s">
        <v>31</v>
      </c>
      <c r="F3149" t="s">
        <v>32</v>
      </c>
      <c r="G3149" t="s">
        <v>33</v>
      </c>
      <c r="N3149" t="s">
        <v>19</v>
      </c>
      <c r="O3149" t="s">
        <v>97</v>
      </c>
      <c r="P3149" t="s">
        <v>20</v>
      </c>
      <c r="Q3149" t="s">
        <v>14</v>
      </c>
      <c r="S3149" t="str">
        <f t="shared" si="105"/>
        <v>UPDATE tbl_clubs SET intItemID = 3148  WHERE sku = 57550</v>
      </c>
      <c r="V3149" t="s">
        <v>3245</v>
      </c>
    </row>
    <row r="3150" spans="1:22" x14ac:dyDescent="0.25">
      <c r="A3150">
        <f t="shared" si="106"/>
        <v>3149</v>
      </c>
      <c r="B3150">
        <v>57552</v>
      </c>
      <c r="C3150">
        <v>71</v>
      </c>
      <c r="D3150">
        <v>28</v>
      </c>
      <c r="E3150" t="s">
        <v>39</v>
      </c>
      <c r="F3150" t="s">
        <v>40</v>
      </c>
      <c r="G3150" t="s">
        <v>42</v>
      </c>
      <c r="N3150" t="s">
        <v>19</v>
      </c>
      <c r="O3150" t="s">
        <v>97</v>
      </c>
      <c r="P3150" t="s">
        <v>20</v>
      </c>
      <c r="Q3150" t="s">
        <v>14</v>
      </c>
      <c r="S3150" t="str">
        <f t="shared" si="105"/>
        <v>UPDATE tbl_clubs SET intItemID = 3149  WHERE sku = 57552</v>
      </c>
      <c r="V3150" t="s">
        <v>3246</v>
      </c>
    </row>
    <row r="3151" spans="1:22" x14ac:dyDescent="0.25">
      <c r="A3151">
        <f t="shared" si="106"/>
        <v>3150</v>
      </c>
      <c r="B3151">
        <v>57553</v>
      </c>
      <c r="C3151">
        <v>71</v>
      </c>
      <c r="D3151">
        <v>203</v>
      </c>
      <c r="E3151" t="s">
        <v>36</v>
      </c>
      <c r="F3151" t="s">
        <v>32</v>
      </c>
      <c r="G3151" t="s">
        <v>33</v>
      </c>
      <c r="N3151" t="s">
        <v>19</v>
      </c>
      <c r="O3151" t="s">
        <v>97</v>
      </c>
      <c r="P3151" t="s">
        <v>20</v>
      </c>
      <c r="Q3151" t="s">
        <v>14</v>
      </c>
      <c r="S3151" t="str">
        <f t="shared" si="105"/>
        <v>UPDATE tbl_clubs SET intItemID = 3150  WHERE sku = 57553</v>
      </c>
      <c r="V3151" t="s">
        <v>3247</v>
      </c>
    </row>
    <row r="3152" spans="1:22" x14ac:dyDescent="0.25">
      <c r="A3152">
        <f t="shared" si="106"/>
        <v>3151</v>
      </c>
      <c r="B3152">
        <v>57554</v>
      </c>
      <c r="C3152">
        <v>71</v>
      </c>
      <c r="D3152">
        <v>1856</v>
      </c>
      <c r="E3152" t="s">
        <v>43</v>
      </c>
      <c r="F3152" t="s">
        <v>18</v>
      </c>
      <c r="G3152" t="s">
        <v>33</v>
      </c>
      <c r="N3152" t="s">
        <v>19</v>
      </c>
      <c r="O3152" t="s">
        <v>97</v>
      </c>
      <c r="P3152" t="s">
        <v>20</v>
      </c>
      <c r="Q3152" t="s">
        <v>14</v>
      </c>
      <c r="S3152" t="str">
        <f t="shared" si="105"/>
        <v>UPDATE tbl_clubs SET intItemID = 3151  WHERE sku = 57554</v>
      </c>
      <c r="V3152" t="s">
        <v>3248</v>
      </c>
    </row>
    <row r="3153" spans="1:22" x14ac:dyDescent="0.25">
      <c r="A3153">
        <f t="shared" si="106"/>
        <v>3152</v>
      </c>
      <c r="B3153">
        <v>57555</v>
      </c>
      <c r="C3153">
        <v>71</v>
      </c>
      <c r="D3153">
        <v>957</v>
      </c>
      <c r="E3153" t="s">
        <v>56</v>
      </c>
      <c r="F3153" t="s">
        <v>32</v>
      </c>
      <c r="G3153" t="s">
        <v>33</v>
      </c>
      <c r="N3153" t="s">
        <v>19</v>
      </c>
      <c r="O3153" t="s">
        <v>97</v>
      </c>
      <c r="P3153" t="s">
        <v>20</v>
      </c>
      <c r="Q3153" t="s">
        <v>14</v>
      </c>
      <c r="S3153" t="str">
        <f t="shared" si="105"/>
        <v>UPDATE tbl_clubs SET intItemID = 3152  WHERE sku = 57555</v>
      </c>
      <c r="V3153" t="s">
        <v>3249</v>
      </c>
    </row>
    <row r="3154" spans="1:22" x14ac:dyDescent="0.25">
      <c r="A3154">
        <f t="shared" si="106"/>
        <v>3153</v>
      </c>
      <c r="B3154">
        <v>57556</v>
      </c>
      <c r="C3154">
        <v>71</v>
      </c>
      <c r="D3154">
        <v>28</v>
      </c>
      <c r="E3154" t="s">
        <v>38</v>
      </c>
      <c r="F3154" t="s">
        <v>32</v>
      </c>
      <c r="G3154" t="s">
        <v>33</v>
      </c>
      <c r="N3154" t="s">
        <v>19</v>
      </c>
      <c r="O3154" t="s">
        <v>97</v>
      </c>
      <c r="P3154" t="s">
        <v>20</v>
      </c>
      <c r="Q3154" t="s">
        <v>14</v>
      </c>
      <c r="S3154" t="str">
        <f t="shared" si="105"/>
        <v>UPDATE tbl_clubs SET intItemID = 3153  WHERE sku = 57556</v>
      </c>
      <c r="V3154" t="s">
        <v>3250</v>
      </c>
    </row>
    <row r="3155" spans="1:22" x14ac:dyDescent="0.25">
      <c r="A3155">
        <f t="shared" si="106"/>
        <v>3154</v>
      </c>
      <c r="B3155">
        <v>57557</v>
      </c>
      <c r="C3155">
        <v>71</v>
      </c>
      <c r="D3155">
        <v>28</v>
      </c>
      <c r="E3155" t="s">
        <v>38</v>
      </c>
      <c r="F3155" t="s">
        <v>32</v>
      </c>
      <c r="G3155" t="s">
        <v>33</v>
      </c>
      <c r="N3155" t="s">
        <v>19</v>
      </c>
      <c r="O3155" t="s">
        <v>97</v>
      </c>
      <c r="P3155" t="s">
        <v>20</v>
      </c>
      <c r="Q3155" t="s">
        <v>14</v>
      </c>
      <c r="S3155" t="str">
        <f t="shared" si="105"/>
        <v>UPDATE tbl_clubs SET intItemID = 3154  WHERE sku = 57557</v>
      </c>
      <c r="V3155" t="s">
        <v>3251</v>
      </c>
    </row>
    <row r="3156" spans="1:22" x14ac:dyDescent="0.25">
      <c r="A3156">
        <f t="shared" si="106"/>
        <v>3155</v>
      </c>
      <c r="B3156">
        <v>57558</v>
      </c>
      <c r="C3156">
        <v>71</v>
      </c>
      <c r="D3156">
        <v>28</v>
      </c>
      <c r="E3156" t="s">
        <v>31</v>
      </c>
      <c r="F3156" t="s">
        <v>32</v>
      </c>
      <c r="G3156" t="s">
        <v>33</v>
      </c>
      <c r="N3156" t="s">
        <v>19</v>
      </c>
      <c r="O3156" t="s">
        <v>97</v>
      </c>
      <c r="P3156" t="s">
        <v>20</v>
      </c>
      <c r="Q3156" t="s">
        <v>14</v>
      </c>
      <c r="S3156" t="str">
        <f t="shared" si="105"/>
        <v>UPDATE tbl_clubs SET intItemID = 3155  WHERE sku = 57558</v>
      </c>
      <c r="V3156" t="s">
        <v>3252</v>
      </c>
    </row>
    <row r="3157" spans="1:22" x14ac:dyDescent="0.25">
      <c r="A3157">
        <f t="shared" si="106"/>
        <v>3156</v>
      </c>
      <c r="B3157">
        <v>57560</v>
      </c>
      <c r="C3157">
        <v>71</v>
      </c>
      <c r="D3157">
        <v>28</v>
      </c>
      <c r="E3157" t="s">
        <v>39</v>
      </c>
      <c r="F3157" t="s">
        <v>40</v>
      </c>
      <c r="G3157" t="s">
        <v>42</v>
      </c>
      <c r="N3157" t="s">
        <v>19</v>
      </c>
      <c r="O3157" t="s">
        <v>97</v>
      </c>
      <c r="P3157" t="s">
        <v>20</v>
      </c>
      <c r="Q3157" t="s">
        <v>14</v>
      </c>
      <c r="S3157" t="str">
        <f t="shared" si="105"/>
        <v>UPDATE tbl_clubs SET intItemID = 3156  WHERE sku = 57560</v>
      </c>
      <c r="V3157" t="s">
        <v>3253</v>
      </c>
    </row>
    <row r="3158" spans="1:22" x14ac:dyDescent="0.25">
      <c r="A3158">
        <f t="shared" si="106"/>
        <v>3157</v>
      </c>
      <c r="B3158">
        <v>57561</v>
      </c>
      <c r="C3158">
        <v>71</v>
      </c>
      <c r="D3158">
        <v>203</v>
      </c>
      <c r="E3158" t="s">
        <v>36</v>
      </c>
      <c r="F3158" t="s">
        <v>32</v>
      </c>
      <c r="G3158" t="s">
        <v>33</v>
      </c>
      <c r="N3158" t="s">
        <v>19</v>
      </c>
      <c r="O3158" t="s">
        <v>97</v>
      </c>
      <c r="P3158" t="s">
        <v>20</v>
      </c>
      <c r="Q3158" t="s">
        <v>14</v>
      </c>
      <c r="S3158" t="str">
        <f t="shared" si="105"/>
        <v>UPDATE tbl_clubs SET intItemID = 3157  WHERE sku = 57561</v>
      </c>
      <c r="V3158" t="s">
        <v>3254</v>
      </c>
    </row>
    <row r="3159" spans="1:22" x14ac:dyDescent="0.25">
      <c r="A3159">
        <f t="shared" si="106"/>
        <v>3158</v>
      </c>
      <c r="B3159">
        <v>57562</v>
      </c>
      <c r="C3159">
        <v>71</v>
      </c>
      <c r="D3159">
        <v>1856</v>
      </c>
      <c r="E3159" t="s">
        <v>43</v>
      </c>
      <c r="F3159" t="s">
        <v>18</v>
      </c>
      <c r="G3159" t="s">
        <v>33</v>
      </c>
      <c r="N3159" t="s">
        <v>19</v>
      </c>
      <c r="O3159" t="s">
        <v>97</v>
      </c>
      <c r="P3159" t="s">
        <v>20</v>
      </c>
      <c r="Q3159" t="s">
        <v>14</v>
      </c>
      <c r="S3159" t="str">
        <f t="shared" si="105"/>
        <v>UPDATE tbl_clubs SET intItemID = 3158  WHERE sku = 57562</v>
      </c>
      <c r="V3159" t="s">
        <v>3255</v>
      </c>
    </row>
    <row r="3160" spans="1:22" x14ac:dyDescent="0.25">
      <c r="A3160">
        <f t="shared" si="106"/>
        <v>3159</v>
      </c>
      <c r="B3160">
        <v>57563</v>
      </c>
      <c r="C3160">
        <v>71</v>
      </c>
      <c r="D3160">
        <v>957</v>
      </c>
      <c r="E3160" t="s">
        <v>56</v>
      </c>
      <c r="F3160" t="s">
        <v>32</v>
      </c>
      <c r="G3160" t="s">
        <v>33</v>
      </c>
      <c r="N3160" t="s">
        <v>19</v>
      </c>
      <c r="O3160" t="s">
        <v>97</v>
      </c>
      <c r="P3160" t="s">
        <v>20</v>
      </c>
      <c r="Q3160" t="s">
        <v>14</v>
      </c>
      <c r="S3160" t="str">
        <f t="shared" si="105"/>
        <v>UPDATE tbl_clubs SET intItemID = 3159  WHERE sku = 57563</v>
      </c>
      <c r="V3160" t="s">
        <v>3256</v>
      </c>
    </row>
    <row r="3161" spans="1:22" x14ac:dyDescent="0.25">
      <c r="A3161">
        <f t="shared" si="106"/>
        <v>3160</v>
      </c>
      <c r="B3161">
        <v>57564</v>
      </c>
      <c r="C3161">
        <v>71</v>
      </c>
      <c r="D3161">
        <v>28</v>
      </c>
      <c r="E3161" t="s">
        <v>38</v>
      </c>
      <c r="F3161" t="s">
        <v>32</v>
      </c>
      <c r="G3161" t="s">
        <v>33</v>
      </c>
      <c r="N3161" t="s">
        <v>19</v>
      </c>
      <c r="O3161" t="s">
        <v>97</v>
      </c>
      <c r="P3161" t="s">
        <v>20</v>
      </c>
      <c r="Q3161" t="s">
        <v>14</v>
      </c>
      <c r="S3161" t="str">
        <f t="shared" si="105"/>
        <v>UPDATE tbl_clubs SET intItemID = 3160  WHERE sku = 57564</v>
      </c>
      <c r="V3161" t="s">
        <v>3257</v>
      </c>
    </row>
    <row r="3162" spans="1:22" x14ac:dyDescent="0.25">
      <c r="A3162">
        <f t="shared" si="106"/>
        <v>3161</v>
      </c>
      <c r="B3162">
        <v>57565</v>
      </c>
      <c r="C3162">
        <v>71</v>
      </c>
      <c r="D3162">
        <v>28</v>
      </c>
      <c r="E3162" t="s">
        <v>38</v>
      </c>
      <c r="F3162" t="s">
        <v>32</v>
      </c>
      <c r="G3162" t="s">
        <v>33</v>
      </c>
      <c r="N3162" t="s">
        <v>19</v>
      </c>
      <c r="O3162" t="s">
        <v>97</v>
      </c>
      <c r="P3162" t="s">
        <v>20</v>
      </c>
      <c r="Q3162" t="s">
        <v>14</v>
      </c>
      <c r="S3162" t="str">
        <f t="shared" si="105"/>
        <v>UPDATE tbl_clubs SET intItemID = 3161  WHERE sku = 57565</v>
      </c>
      <c r="V3162" t="s">
        <v>3258</v>
      </c>
    </row>
    <row r="3163" spans="1:22" x14ac:dyDescent="0.25">
      <c r="A3163">
        <f t="shared" si="106"/>
        <v>3162</v>
      </c>
      <c r="B3163">
        <v>57566</v>
      </c>
      <c r="C3163">
        <v>71</v>
      </c>
      <c r="D3163">
        <v>28</v>
      </c>
      <c r="E3163" t="s">
        <v>31</v>
      </c>
      <c r="F3163" t="s">
        <v>32</v>
      </c>
      <c r="G3163" t="s">
        <v>33</v>
      </c>
      <c r="N3163" t="s">
        <v>19</v>
      </c>
      <c r="O3163" t="s">
        <v>97</v>
      </c>
      <c r="P3163" t="s">
        <v>20</v>
      </c>
      <c r="Q3163" t="s">
        <v>14</v>
      </c>
      <c r="S3163" t="str">
        <f t="shared" si="105"/>
        <v>UPDATE tbl_clubs SET intItemID = 3162  WHERE sku = 57566</v>
      </c>
      <c r="V3163" t="s">
        <v>3259</v>
      </c>
    </row>
    <row r="3164" spans="1:22" x14ac:dyDescent="0.25">
      <c r="A3164">
        <f t="shared" si="106"/>
        <v>3163</v>
      </c>
      <c r="B3164">
        <v>57568</v>
      </c>
      <c r="C3164">
        <v>71</v>
      </c>
      <c r="D3164">
        <v>28</v>
      </c>
      <c r="E3164" t="s">
        <v>39</v>
      </c>
      <c r="F3164" t="s">
        <v>40</v>
      </c>
      <c r="G3164" t="s">
        <v>42</v>
      </c>
      <c r="N3164" t="s">
        <v>19</v>
      </c>
      <c r="O3164" t="s">
        <v>97</v>
      </c>
      <c r="P3164" t="s">
        <v>20</v>
      </c>
      <c r="Q3164" t="s">
        <v>14</v>
      </c>
      <c r="S3164" t="str">
        <f t="shared" si="105"/>
        <v>UPDATE tbl_clubs SET intItemID = 3163  WHERE sku = 57568</v>
      </c>
      <c r="V3164" t="s">
        <v>3260</v>
      </c>
    </row>
    <row r="3165" spans="1:22" x14ac:dyDescent="0.25">
      <c r="A3165">
        <f t="shared" si="106"/>
        <v>3164</v>
      </c>
      <c r="B3165">
        <v>57569</v>
      </c>
      <c r="C3165">
        <v>71</v>
      </c>
      <c r="D3165">
        <v>203</v>
      </c>
      <c r="E3165" t="s">
        <v>36</v>
      </c>
      <c r="F3165" t="s">
        <v>32</v>
      </c>
      <c r="G3165" t="s">
        <v>33</v>
      </c>
      <c r="N3165" t="s">
        <v>19</v>
      </c>
      <c r="O3165" t="s">
        <v>97</v>
      </c>
      <c r="P3165" t="s">
        <v>20</v>
      </c>
      <c r="Q3165" t="s">
        <v>14</v>
      </c>
      <c r="S3165" t="str">
        <f t="shared" si="105"/>
        <v>UPDATE tbl_clubs SET intItemID = 3164  WHERE sku = 57569</v>
      </c>
      <c r="V3165" t="s">
        <v>3261</v>
      </c>
    </row>
    <row r="3166" spans="1:22" x14ac:dyDescent="0.25">
      <c r="A3166">
        <f t="shared" si="106"/>
        <v>3165</v>
      </c>
      <c r="B3166">
        <v>57570</v>
      </c>
      <c r="C3166">
        <v>71</v>
      </c>
      <c r="D3166">
        <v>1856</v>
      </c>
      <c r="E3166" t="s">
        <v>43</v>
      </c>
      <c r="F3166" t="s">
        <v>18</v>
      </c>
      <c r="G3166" t="s">
        <v>33</v>
      </c>
      <c r="N3166" t="s">
        <v>19</v>
      </c>
      <c r="O3166" t="s">
        <v>97</v>
      </c>
      <c r="P3166" t="s">
        <v>20</v>
      </c>
      <c r="Q3166" t="s">
        <v>14</v>
      </c>
      <c r="S3166" t="str">
        <f t="shared" si="105"/>
        <v>UPDATE tbl_clubs SET intItemID = 3165  WHERE sku = 57570</v>
      </c>
      <c r="V3166" t="s">
        <v>3262</v>
      </c>
    </row>
    <row r="3167" spans="1:22" x14ac:dyDescent="0.25">
      <c r="A3167">
        <f t="shared" si="106"/>
        <v>3166</v>
      </c>
      <c r="B3167">
        <v>57571</v>
      </c>
      <c r="C3167">
        <v>71</v>
      </c>
      <c r="D3167">
        <v>957</v>
      </c>
      <c r="E3167" t="s">
        <v>56</v>
      </c>
      <c r="F3167" t="s">
        <v>32</v>
      </c>
      <c r="G3167" t="s">
        <v>33</v>
      </c>
      <c r="N3167" t="s">
        <v>19</v>
      </c>
      <c r="O3167" t="s">
        <v>97</v>
      </c>
      <c r="P3167" t="s">
        <v>20</v>
      </c>
      <c r="Q3167" t="s">
        <v>14</v>
      </c>
      <c r="S3167" t="str">
        <f t="shared" si="105"/>
        <v>UPDATE tbl_clubs SET intItemID = 3166  WHERE sku = 57571</v>
      </c>
      <c r="V3167" t="s">
        <v>3263</v>
      </c>
    </row>
    <row r="3168" spans="1:22" x14ac:dyDescent="0.25">
      <c r="A3168">
        <f t="shared" si="106"/>
        <v>3167</v>
      </c>
      <c r="B3168">
        <v>57572</v>
      </c>
      <c r="C3168">
        <v>71</v>
      </c>
      <c r="D3168">
        <v>28</v>
      </c>
      <c r="E3168" t="s">
        <v>38</v>
      </c>
      <c r="F3168" t="s">
        <v>32</v>
      </c>
      <c r="G3168" t="s">
        <v>33</v>
      </c>
      <c r="N3168" t="s">
        <v>19</v>
      </c>
      <c r="O3168" t="s">
        <v>97</v>
      </c>
      <c r="P3168" t="s">
        <v>20</v>
      </c>
      <c r="Q3168" t="s">
        <v>14</v>
      </c>
      <c r="S3168" t="str">
        <f t="shared" si="105"/>
        <v>UPDATE tbl_clubs SET intItemID = 3167  WHERE sku = 57572</v>
      </c>
      <c r="V3168" t="s">
        <v>3264</v>
      </c>
    </row>
    <row r="3169" spans="1:22" x14ac:dyDescent="0.25">
      <c r="A3169">
        <f t="shared" si="106"/>
        <v>3168</v>
      </c>
      <c r="B3169">
        <v>57573</v>
      </c>
      <c r="C3169">
        <v>71</v>
      </c>
      <c r="D3169">
        <v>28</v>
      </c>
      <c r="E3169" t="s">
        <v>38</v>
      </c>
      <c r="F3169" t="s">
        <v>32</v>
      </c>
      <c r="G3169" t="s">
        <v>33</v>
      </c>
      <c r="N3169" t="s">
        <v>19</v>
      </c>
      <c r="O3169" t="s">
        <v>97</v>
      </c>
      <c r="P3169" t="s">
        <v>20</v>
      </c>
      <c r="Q3169" t="s">
        <v>14</v>
      </c>
      <c r="S3169" t="str">
        <f t="shared" si="105"/>
        <v>UPDATE tbl_clubs SET intItemID = 3168  WHERE sku = 57573</v>
      </c>
      <c r="V3169" t="s">
        <v>3265</v>
      </c>
    </row>
    <row r="3170" spans="1:22" x14ac:dyDescent="0.25">
      <c r="A3170">
        <f t="shared" si="106"/>
        <v>3169</v>
      </c>
      <c r="B3170">
        <v>57574</v>
      </c>
      <c r="C3170">
        <v>71</v>
      </c>
      <c r="D3170">
        <v>28</v>
      </c>
      <c r="E3170" t="s">
        <v>31</v>
      </c>
      <c r="F3170" t="s">
        <v>32</v>
      </c>
      <c r="G3170" t="s">
        <v>33</v>
      </c>
      <c r="N3170" t="s">
        <v>19</v>
      </c>
      <c r="O3170" t="s">
        <v>97</v>
      </c>
      <c r="P3170" t="s">
        <v>20</v>
      </c>
      <c r="Q3170" t="s">
        <v>14</v>
      </c>
      <c r="S3170" t="str">
        <f t="shared" si="105"/>
        <v>UPDATE tbl_clubs SET intItemID = 3169  WHERE sku = 57574</v>
      </c>
      <c r="V3170" t="s">
        <v>3266</v>
      </c>
    </row>
    <row r="3171" spans="1:22" x14ac:dyDescent="0.25">
      <c r="A3171">
        <f t="shared" si="106"/>
        <v>3170</v>
      </c>
      <c r="B3171">
        <v>57576</v>
      </c>
      <c r="C3171">
        <v>71</v>
      </c>
      <c r="D3171">
        <v>28</v>
      </c>
      <c r="E3171" t="s">
        <v>39</v>
      </c>
      <c r="F3171" t="s">
        <v>40</v>
      </c>
      <c r="G3171" t="s">
        <v>42</v>
      </c>
      <c r="N3171" t="s">
        <v>19</v>
      </c>
      <c r="O3171" t="s">
        <v>97</v>
      </c>
      <c r="P3171" t="s">
        <v>20</v>
      </c>
      <c r="Q3171" t="s">
        <v>14</v>
      </c>
      <c r="S3171" t="str">
        <f t="shared" si="105"/>
        <v>UPDATE tbl_clubs SET intItemID = 3170  WHERE sku = 57576</v>
      </c>
      <c r="V3171" t="s">
        <v>3267</v>
      </c>
    </row>
    <row r="3172" spans="1:22" x14ac:dyDescent="0.25">
      <c r="A3172">
        <f t="shared" si="106"/>
        <v>3171</v>
      </c>
      <c r="B3172">
        <v>57577</v>
      </c>
      <c r="C3172">
        <v>71</v>
      </c>
      <c r="D3172">
        <v>203</v>
      </c>
      <c r="E3172" t="s">
        <v>36</v>
      </c>
      <c r="F3172" t="s">
        <v>32</v>
      </c>
      <c r="G3172" t="s">
        <v>33</v>
      </c>
      <c r="N3172" t="s">
        <v>19</v>
      </c>
      <c r="O3172" t="s">
        <v>97</v>
      </c>
      <c r="P3172" t="s">
        <v>20</v>
      </c>
      <c r="Q3172" t="s">
        <v>14</v>
      </c>
      <c r="S3172" t="str">
        <f t="shared" si="105"/>
        <v>UPDATE tbl_clubs SET intItemID = 3171  WHERE sku = 57577</v>
      </c>
      <c r="V3172" t="s">
        <v>3268</v>
      </c>
    </row>
    <row r="3173" spans="1:22" x14ac:dyDescent="0.25">
      <c r="A3173">
        <f t="shared" si="106"/>
        <v>3172</v>
      </c>
      <c r="B3173">
        <v>57578</v>
      </c>
      <c r="C3173">
        <v>71</v>
      </c>
      <c r="D3173">
        <v>1856</v>
      </c>
      <c r="E3173" t="s">
        <v>43</v>
      </c>
      <c r="F3173" t="s">
        <v>18</v>
      </c>
      <c r="G3173" t="s">
        <v>33</v>
      </c>
      <c r="N3173" t="s">
        <v>19</v>
      </c>
      <c r="O3173" t="s">
        <v>97</v>
      </c>
      <c r="P3173" t="s">
        <v>20</v>
      </c>
      <c r="Q3173" t="s">
        <v>14</v>
      </c>
      <c r="S3173" t="str">
        <f t="shared" si="105"/>
        <v>UPDATE tbl_clubs SET intItemID = 3172  WHERE sku = 57578</v>
      </c>
      <c r="V3173" t="s">
        <v>3269</v>
      </c>
    </row>
    <row r="3174" spans="1:22" x14ac:dyDescent="0.25">
      <c r="A3174">
        <f t="shared" si="106"/>
        <v>3173</v>
      </c>
      <c r="B3174">
        <v>57579</v>
      </c>
      <c r="C3174">
        <v>71</v>
      </c>
      <c r="D3174">
        <v>957</v>
      </c>
      <c r="E3174" t="s">
        <v>56</v>
      </c>
      <c r="F3174" t="s">
        <v>32</v>
      </c>
      <c r="G3174" t="s">
        <v>33</v>
      </c>
      <c r="N3174" t="s">
        <v>19</v>
      </c>
      <c r="O3174" t="s">
        <v>97</v>
      </c>
      <c r="P3174" t="s">
        <v>20</v>
      </c>
      <c r="Q3174" t="s">
        <v>14</v>
      </c>
      <c r="S3174" t="str">
        <f t="shared" si="105"/>
        <v>UPDATE tbl_clubs SET intItemID = 3173  WHERE sku = 57579</v>
      </c>
      <c r="V3174" t="s">
        <v>3270</v>
      </c>
    </row>
    <row r="3175" spans="1:22" x14ac:dyDescent="0.25">
      <c r="A3175">
        <f t="shared" si="106"/>
        <v>3174</v>
      </c>
      <c r="B3175">
        <v>57583</v>
      </c>
      <c r="C3175">
        <v>71</v>
      </c>
      <c r="D3175">
        <v>28</v>
      </c>
      <c r="E3175" t="s">
        <v>31</v>
      </c>
      <c r="F3175" t="s">
        <v>32</v>
      </c>
      <c r="G3175" t="s">
        <v>33</v>
      </c>
      <c r="N3175" t="s">
        <v>19</v>
      </c>
      <c r="O3175" t="s">
        <v>97</v>
      </c>
      <c r="P3175" t="s">
        <v>20</v>
      </c>
      <c r="Q3175" t="s">
        <v>14</v>
      </c>
      <c r="S3175" t="str">
        <f t="shared" si="105"/>
        <v>UPDATE tbl_clubs SET intItemID = 3174  WHERE sku = 57583</v>
      </c>
      <c r="V3175" t="s">
        <v>3271</v>
      </c>
    </row>
    <row r="3176" spans="1:22" x14ac:dyDescent="0.25">
      <c r="A3176">
        <f t="shared" si="106"/>
        <v>3175</v>
      </c>
      <c r="B3176">
        <v>57584</v>
      </c>
      <c r="C3176">
        <v>71</v>
      </c>
      <c r="D3176">
        <v>948</v>
      </c>
      <c r="E3176" t="s">
        <v>31</v>
      </c>
      <c r="F3176" t="s">
        <v>32</v>
      </c>
      <c r="G3176" t="s">
        <v>33</v>
      </c>
      <c r="N3176" t="s">
        <v>19</v>
      </c>
      <c r="O3176" t="s">
        <v>97</v>
      </c>
      <c r="P3176" t="s">
        <v>20</v>
      </c>
      <c r="Q3176" t="s">
        <v>14</v>
      </c>
      <c r="S3176" t="str">
        <f t="shared" si="105"/>
        <v>UPDATE tbl_clubs SET intItemID = 3175  WHERE sku = 57584</v>
      </c>
      <c r="V3176" t="s">
        <v>3272</v>
      </c>
    </row>
    <row r="3177" spans="1:22" x14ac:dyDescent="0.25">
      <c r="A3177">
        <f t="shared" si="106"/>
        <v>3176</v>
      </c>
      <c r="B3177">
        <v>57585</v>
      </c>
      <c r="C3177">
        <v>71</v>
      </c>
      <c r="D3177">
        <v>957</v>
      </c>
      <c r="E3177" t="s">
        <v>56</v>
      </c>
      <c r="F3177" t="s">
        <v>32</v>
      </c>
      <c r="G3177" t="s">
        <v>33</v>
      </c>
      <c r="N3177" t="s">
        <v>19</v>
      </c>
      <c r="O3177" t="s">
        <v>97</v>
      </c>
      <c r="P3177" t="s">
        <v>20</v>
      </c>
      <c r="Q3177" t="s">
        <v>14</v>
      </c>
      <c r="S3177" t="str">
        <f t="shared" si="105"/>
        <v>UPDATE tbl_clubs SET intItemID = 3176  WHERE sku = 57585</v>
      </c>
      <c r="V3177" t="s">
        <v>3273</v>
      </c>
    </row>
    <row r="3178" spans="1:22" x14ac:dyDescent="0.25">
      <c r="A3178">
        <f t="shared" si="106"/>
        <v>3177</v>
      </c>
      <c r="B3178">
        <v>57586</v>
      </c>
      <c r="C3178">
        <v>71</v>
      </c>
      <c r="D3178">
        <v>950</v>
      </c>
      <c r="E3178" t="s">
        <v>56</v>
      </c>
      <c r="F3178" t="s">
        <v>32</v>
      </c>
      <c r="G3178" t="s">
        <v>33</v>
      </c>
      <c r="N3178" t="s">
        <v>19</v>
      </c>
      <c r="O3178" t="s">
        <v>97</v>
      </c>
      <c r="P3178" t="s">
        <v>20</v>
      </c>
      <c r="Q3178" t="s">
        <v>14</v>
      </c>
      <c r="S3178" t="str">
        <f t="shared" si="105"/>
        <v>UPDATE tbl_clubs SET intItemID = 3177  WHERE sku = 57586</v>
      </c>
      <c r="V3178" t="s">
        <v>3274</v>
      </c>
    </row>
    <row r="3179" spans="1:22" x14ac:dyDescent="0.25">
      <c r="A3179">
        <f t="shared" si="106"/>
        <v>3178</v>
      </c>
      <c r="B3179">
        <v>57587</v>
      </c>
      <c r="C3179">
        <v>71</v>
      </c>
      <c r="D3179">
        <v>948</v>
      </c>
      <c r="E3179" t="s">
        <v>31</v>
      </c>
      <c r="F3179" t="s">
        <v>32</v>
      </c>
      <c r="G3179" t="s">
        <v>33</v>
      </c>
      <c r="N3179" t="s">
        <v>19</v>
      </c>
      <c r="O3179" t="s">
        <v>97</v>
      </c>
      <c r="P3179" t="s">
        <v>20</v>
      </c>
      <c r="Q3179" t="s">
        <v>14</v>
      </c>
      <c r="S3179" t="str">
        <f t="shared" si="105"/>
        <v>UPDATE tbl_clubs SET intItemID = 3178  WHERE sku = 57587</v>
      </c>
      <c r="V3179" t="s">
        <v>3275</v>
      </c>
    </row>
    <row r="3180" spans="1:22" x14ac:dyDescent="0.25">
      <c r="A3180">
        <f t="shared" si="106"/>
        <v>3179</v>
      </c>
      <c r="B3180">
        <v>57588</v>
      </c>
      <c r="C3180">
        <v>71</v>
      </c>
      <c r="D3180">
        <v>27</v>
      </c>
      <c r="E3180" t="s">
        <v>38</v>
      </c>
      <c r="F3180" t="s">
        <v>32</v>
      </c>
      <c r="G3180" t="s">
        <v>33</v>
      </c>
      <c r="N3180" t="s">
        <v>19</v>
      </c>
      <c r="O3180" t="s">
        <v>97</v>
      </c>
      <c r="P3180" t="s">
        <v>20</v>
      </c>
      <c r="Q3180" t="s">
        <v>14</v>
      </c>
      <c r="S3180" t="str">
        <f t="shared" si="105"/>
        <v>UPDATE tbl_clubs SET intItemID = 3179  WHERE sku = 57588</v>
      </c>
      <c r="V3180" t="s">
        <v>3276</v>
      </c>
    </row>
    <row r="3181" spans="1:22" x14ac:dyDescent="0.25">
      <c r="A3181">
        <f t="shared" si="106"/>
        <v>3180</v>
      </c>
      <c r="B3181">
        <v>57589</v>
      </c>
      <c r="C3181">
        <v>71</v>
      </c>
      <c r="D3181">
        <v>946</v>
      </c>
      <c r="E3181" t="s">
        <v>31</v>
      </c>
      <c r="F3181" t="s">
        <v>32</v>
      </c>
      <c r="G3181" t="s">
        <v>33</v>
      </c>
      <c r="N3181" t="s">
        <v>19</v>
      </c>
      <c r="O3181" t="s">
        <v>97</v>
      </c>
      <c r="P3181" t="s">
        <v>20</v>
      </c>
      <c r="Q3181" t="s">
        <v>14</v>
      </c>
      <c r="S3181" t="str">
        <f t="shared" si="105"/>
        <v>UPDATE tbl_clubs SET intItemID = 3180  WHERE sku = 57589</v>
      </c>
      <c r="V3181" t="s">
        <v>3277</v>
      </c>
    </row>
    <row r="3182" spans="1:22" x14ac:dyDescent="0.25">
      <c r="A3182">
        <f t="shared" si="106"/>
        <v>3181</v>
      </c>
      <c r="B3182">
        <v>57590</v>
      </c>
      <c r="C3182">
        <v>71</v>
      </c>
      <c r="D3182">
        <v>27</v>
      </c>
      <c r="E3182" t="s">
        <v>38</v>
      </c>
      <c r="F3182" t="s">
        <v>32</v>
      </c>
      <c r="G3182" t="s">
        <v>33</v>
      </c>
      <c r="N3182" t="s">
        <v>19</v>
      </c>
      <c r="O3182" t="s">
        <v>97</v>
      </c>
      <c r="P3182" t="s">
        <v>20</v>
      </c>
      <c r="Q3182" t="s">
        <v>14</v>
      </c>
      <c r="S3182" t="str">
        <f t="shared" si="105"/>
        <v>UPDATE tbl_clubs SET intItemID = 3181  WHERE sku = 57590</v>
      </c>
      <c r="V3182" t="s">
        <v>3278</v>
      </c>
    </row>
    <row r="3183" spans="1:22" x14ac:dyDescent="0.25">
      <c r="A3183">
        <f t="shared" si="106"/>
        <v>3182</v>
      </c>
      <c r="B3183">
        <v>57592</v>
      </c>
      <c r="C3183">
        <v>71</v>
      </c>
      <c r="D3183">
        <v>948</v>
      </c>
      <c r="E3183" t="s">
        <v>31</v>
      </c>
      <c r="F3183" t="s">
        <v>32</v>
      </c>
      <c r="G3183" t="s">
        <v>33</v>
      </c>
      <c r="N3183" t="s">
        <v>19</v>
      </c>
      <c r="O3183" t="s">
        <v>97</v>
      </c>
      <c r="P3183" t="s">
        <v>20</v>
      </c>
      <c r="Q3183" t="s">
        <v>14</v>
      </c>
      <c r="S3183" t="str">
        <f t="shared" si="105"/>
        <v>UPDATE tbl_clubs SET intItemID = 3182  WHERE sku = 57592</v>
      </c>
      <c r="V3183" t="s">
        <v>3279</v>
      </c>
    </row>
    <row r="3184" spans="1:22" x14ac:dyDescent="0.25">
      <c r="A3184">
        <f t="shared" si="106"/>
        <v>3183</v>
      </c>
      <c r="B3184">
        <v>57594</v>
      </c>
      <c r="C3184">
        <v>71</v>
      </c>
      <c r="D3184">
        <v>28</v>
      </c>
      <c r="E3184" t="s">
        <v>31</v>
      </c>
      <c r="F3184" t="s">
        <v>32</v>
      </c>
      <c r="G3184" t="s">
        <v>33</v>
      </c>
      <c r="N3184" t="s">
        <v>19</v>
      </c>
      <c r="O3184" t="s">
        <v>97</v>
      </c>
      <c r="P3184" t="s">
        <v>20</v>
      </c>
      <c r="Q3184" t="s">
        <v>14</v>
      </c>
      <c r="S3184" t="str">
        <f t="shared" si="105"/>
        <v>UPDATE tbl_clubs SET intItemID = 3183  WHERE sku = 57594</v>
      </c>
      <c r="V3184" t="s">
        <v>3280</v>
      </c>
    </row>
    <row r="3185" spans="1:22" x14ac:dyDescent="0.25">
      <c r="A3185">
        <f t="shared" si="106"/>
        <v>3184</v>
      </c>
      <c r="B3185">
        <v>57595</v>
      </c>
      <c r="C3185">
        <v>71</v>
      </c>
      <c r="D3185">
        <v>948</v>
      </c>
      <c r="E3185" t="s">
        <v>31</v>
      </c>
      <c r="F3185" t="s">
        <v>32</v>
      </c>
      <c r="G3185" t="s">
        <v>33</v>
      </c>
      <c r="N3185" t="s">
        <v>19</v>
      </c>
      <c r="O3185" t="s">
        <v>97</v>
      </c>
      <c r="P3185" t="s">
        <v>20</v>
      </c>
      <c r="Q3185" t="s">
        <v>14</v>
      </c>
      <c r="S3185" t="str">
        <f t="shared" si="105"/>
        <v>UPDATE tbl_clubs SET intItemID = 3184  WHERE sku = 57595</v>
      </c>
      <c r="V3185" t="s">
        <v>3281</v>
      </c>
    </row>
    <row r="3186" spans="1:22" x14ac:dyDescent="0.25">
      <c r="A3186">
        <f t="shared" si="106"/>
        <v>3185</v>
      </c>
      <c r="B3186">
        <v>57596</v>
      </c>
      <c r="C3186">
        <v>71</v>
      </c>
      <c r="D3186">
        <v>28</v>
      </c>
      <c r="E3186" t="s">
        <v>38</v>
      </c>
      <c r="F3186" t="s">
        <v>32</v>
      </c>
      <c r="G3186" t="s">
        <v>33</v>
      </c>
      <c r="N3186" t="s">
        <v>19</v>
      </c>
      <c r="O3186" t="s">
        <v>97</v>
      </c>
      <c r="P3186" t="s">
        <v>20</v>
      </c>
      <c r="Q3186" t="s">
        <v>14</v>
      </c>
      <c r="S3186" t="str">
        <f t="shared" si="105"/>
        <v>UPDATE tbl_clubs SET intItemID = 3185  WHERE sku = 57596</v>
      </c>
      <c r="V3186" t="s">
        <v>3282</v>
      </c>
    </row>
    <row r="3187" spans="1:22" x14ac:dyDescent="0.25">
      <c r="A3187">
        <f t="shared" si="106"/>
        <v>3186</v>
      </c>
      <c r="B3187">
        <v>57597</v>
      </c>
      <c r="C3187">
        <v>71</v>
      </c>
      <c r="D3187">
        <v>28</v>
      </c>
      <c r="E3187" t="s">
        <v>31</v>
      </c>
      <c r="F3187" t="s">
        <v>32</v>
      </c>
      <c r="G3187" t="s">
        <v>33</v>
      </c>
      <c r="N3187" t="s">
        <v>19</v>
      </c>
      <c r="O3187" t="s">
        <v>97</v>
      </c>
      <c r="P3187" t="s">
        <v>20</v>
      </c>
      <c r="Q3187" t="s">
        <v>14</v>
      </c>
      <c r="S3187" t="str">
        <f t="shared" si="105"/>
        <v>UPDATE tbl_clubs SET intItemID = 3186  WHERE sku = 57597</v>
      </c>
      <c r="V3187" t="s">
        <v>3283</v>
      </c>
    </row>
    <row r="3188" spans="1:22" x14ac:dyDescent="0.25">
      <c r="A3188">
        <f t="shared" si="106"/>
        <v>3187</v>
      </c>
      <c r="B3188">
        <v>57598</v>
      </c>
      <c r="C3188">
        <v>71</v>
      </c>
      <c r="D3188">
        <v>27</v>
      </c>
      <c r="E3188" t="s">
        <v>38</v>
      </c>
      <c r="F3188" t="s">
        <v>32</v>
      </c>
      <c r="G3188" t="s">
        <v>33</v>
      </c>
      <c r="N3188" t="s">
        <v>19</v>
      </c>
      <c r="O3188" t="s">
        <v>97</v>
      </c>
      <c r="P3188" t="s">
        <v>20</v>
      </c>
      <c r="Q3188" t="s">
        <v>14</v>
      </c>
      <c r="S3188" t="str">
        <f t="shared" si="105"/>
        <v>UPDATE tbl_clubs SET intItemID = 3187  WHERE sku = 57598</v>
      </c>
      <c r="V3188" t="s">
        <v>3284</v>
      </c>
    </row>
    <row r="3189" spans="1:22" x14ac:dyDescent="0.25">
      <c r="A3189">
        <f t="shared" si="106"/>
        <v>3188</v>
      </c>
      <c r="B3189">
        <v>57599</v>
      </c>
      <c r="C3189">
        <v>71</v>
      </c>
      <c r="D3189">
        <v>950</v>
      </c>
      <c r="E3189" t="s">
        <v>56</v>
      </c>
      <c r="F3189" t="s">
        <v>32</v>
      </c>
      <c r="G3189" t="s">
        <v>33</v>
      </c>
      <c r="N3189" t="s">
        <v>19</v>
      </c>
      <c r="O3189" t="s">
        <v>97</v>
      </c>
      <c r="P3189" t="s">
        <v>20</v>
      </c>
      <c r="Q3189" t="s">
        <v>14</v>
      </c>
      <c r="S3189" t="str">
        <f t="shared" si="105"/>
        <v>UPDATE tbl_clubs SET intItemID = 3188  WHERE sku = 57599</v>
      </c>
      <c r="V3189" t="s">
        <v>3285</v>
      </c>
    </row>
    <row r="3190" spans="1:22" x14ac:dyDescent="0.25">
      <c r="A3190">
        <f t="shared" si="106"/>
        <v>3189</v>
      </c>
      <c r="B3190">
        <v>57601</v>
      </c>
      <c r="C3190">
        <v>71</v>
      </c>
      <c r="D3190">
        <v>948</v>
      </c>
      <c r="E3190" t="s">
        <v>31</v>
      </c>
      <c r="F3190" t="s">
        <v>32</v>
      </c>
      <c r="G3190" t="s">
        <v>33</v>
      </c>
      <c r="N3190" t="s">
        <v>19</v>
      </c>
      <c r="O3190" t="s">
        <v>97</v>
      </c>
      <c r="P3190" t="s">
        <v>20</v>
      </c>
      <c r="Q3190" t="s">
        <v>14</v>
      </c>
      <c r="S3190" t="str">
        <f t="shared" si="105"/>
        <v>UPDATE tbl_clubs SET intItemID = 3189  WHERE sku = 57601</v>
      </c>
      <c r="V3190" t="s">
        <v>3286</v>
      </c>
    </row>
    <row r="3191" spans="1:22" x14ac:dyDescent="0.25">
      <c r="A3191">
        <f t="shared" si="106"/>
        <v>3190</v>
      </c>
      <c r="B3191">
        <v>57602</v>
      </c>
      <c r="C3191">
        <v>71</v>
      </c>
      <c r="D3191">
        <v>957</v>
      </c>
      <c r="E3191" t="s">
        <v>56</v>
      </c>
      <c r="F3191" t="s">
        <v>32</v>
      </c>
      <c r="G3191" t="s">
        <v>33</v>
      </c>
      <c r="N3191" t="s">
        <v>19</v>
      </c>
      <c r="O3191" t="s">
        <v>97</v>
      </c>
      <c r="P3191" t="s">
        <v>20</v>
      </c>
      <c r="Q3191" t="s">
        <v>14</v>
      </c>
      <c r="S3191" t="str">
        <f t="shared" si="105"/>
        <v>UPDATE tbl_clubs SET intItemID = 3190  WHERE sku = 57602</v>
      </c>
      <c r="V3191" t="s">
        <v>3287</v>
      </c>
    </row>
    <row r="3192" spans="1:22" x14ac:dyDescent="0.25">
      <c r="A3192">
        <f t="shared" si="106"/>
        <v>3191</v>
      </c>
      <c r="B3192">
        <v>57603</v>
      </c>
      <c r="C3192">
        <v>71</v>
      </c>
      <c r="D3192">
        <v>27</v>
      </c>
      <c r="E3192" t="s">
        <v>38</v>
      </c>
      <c r="F3192" t="s">
        <v>32</v>
      </c>
      <c r="G3192" t="s">
        <v>33</v>
      </c>
      <c r="N3192" t="s">
        <v>19</v>
      </c>
      <c r="O3192" t="s">
        <v>97</v>
      </c>
      <c r="P3192" t="s">
        <v>20</v>
      </c>
      <c r="Q3192" t="s">
        <v>14</v>
      </c>
      <c r="S3192" t="str">
        <f t="shared" si="105"/>
        <v>UPDATE tbl_clubs SET intItemID = 3191  WHERE sku = 57603</v>
      </c>
      <c r="V3192" t="s">
        <v>3288</v>
      </c>
    </row>
    <row r="3193" spans="1:22" x14ac:dyDescent="0.25">
      <c r="A3193">
        <f t="shared" si="106"/>
        <v>3192</v>
      </c>
      <c r="B3193">
        <v>57604</v>
      </c>
      <c r="C3193">
        <v>71</v>
      </c>
      <c r="D3193">
        <v>957</v>
      </c>
      <c r="E3193" t="s">
        <v>56</v>
      </c>
      <c r="F3193" t="s">
        <v>32</v>
      </c>
      <c r="G3193" t="s">
        <v>33</v>
      </c>
      <c r="N3193" t="s">
        <v>19</v>
      </c>
      <c r="O3193" t="s">
        <v>97</v>
      </c>
      <c r="P3193" t="s">
        <v>20</v>
      </c>
      <c r="Q3193" t="s">
        <v>14</v>
      </c>
      <c r="S3193" t="str">
        <f t="shared" si="105"/>
        <v>UPDATE tbl_clubs SET intItemID = 3192  WHERE sku = 57604</v>
      </c>
      <c r="V3193" t="s">
        <v>3289</v>
      </c>
    </row>
    <row r="3194" spans="1:22" x14ac:dyDescent="0.25">
      <c r="A3194">
        <f t="shared" si="106"/>
        <v>3193</v>
      </c>
      <c r="B3194">
        <v>57605</v>
      </c>
      <c r="C3194">
        <v>71</v>
      </c>
      <c r="D3194">
        <v>27</v>
      </c>
      <c r="E3194" t="s">
        <v>38</v>
      </c>
      <c r="F3194" t="s">
        <v>32</v>
      </c>
      <c r="G3194" t="s">
        <v>33</v>
      </c>
      <c r="N3194" t="s">
        <v>19</v>
      </c>
      <c r="O3194" t="s">
        <v>97</v>
      </c>
      <c r="P3194" t="s">
        <v>20</v>
      </c>
      <c r="Q3194" t="s">
        <v>14</v>
      </c>
      <c r="S3194" t="str">
        <f t="shared" si="105"/>
        <v>UPDATE tbl_clubs SET intItemID = 3193  WHERE sku = 57605</v>
      </c>
      <c r="V3194" t="s">
        <v>3290</v>
      </c>
    </row>
    <row r="3195" spans="1:22" x14ac:dyDescent="0.25">
      <c r="A3195">
        <f t="shared" si="106"/>
        <v>3194</v>
      </c>
      <c r="B3195">
        <v>57606</v>
      </c>
      <c r="C3195">
        <v>71</v>
      </c>
      <c r="D3195">
        <v>1338</v>
      </c>
      <c r="E3195" t="s">
        <v>31</v>
      </c>
      <c r="F3195" t="s">
        <v>32</v>
      </c>
      <c r="G3195" t="s">
        <v>33</v>
      </c>
      <c r="N3195" t="s">
        <v>19</v>
      </c>
      <c r="O3195" t="s">
        <v>97</v>
      </c>
      <c r="P3195" t="s">
        <v>20</v>
      </c>
      <c r="Q3195" t="s">
        <v>14</v>
      </c>
      <c r="S3195" t="str">
        <f t="shared" si="105"/>
        <v>UPDATE tbl_clubs SET intItemID = 3194  WHERE sku = 57606</v>
      </c>
      <c r="V3195" t="s">
        <v>3291</v>
      </c>
    </row>
    <row r="3196" spans="1:22" x14ac:dyDescent="0.25">
      <c r="A3196">
        <f t="shared" si="106"/>
        <v>3195</v>
      </c>
      <c r="B3196">
        <v>57607</v>
      </c>
      <c r="C3196">
        <v>71</v>
      </c>
      <c r="D3196">
        <v>1127</v>
      </c>
      <c r="E3196" t="s">
        <v>39</v>
      </c>
      <c r="F3196" t="s">
        <v>44</v>
      </c>
      <c r="G3196" t="s">
        <v>41</v>
      </c>
      <c r="N3196" t="s">
        <v>19</v>
      </c>
      <c r="O3196" t="s">
        <v>97</v>
      </c>
      <c r="P3196" t="s">
        <v>20</v>
      </c>
      <c r="Q3196" t="s">
        <v>14</v>
      </c>
      <c r="S3196" t="str">
        <f t="shared" si="105"/>
        <v>UPDATE tbl_clubs SET intItemID = 3195  WHERE sku = 57607</v>
      </c>
      <c r="V3196" t="s">
        <v>3292</v>
      </c>
    </row>
    <row r="3197" spans="1:22" x14ac:dyDescent="0.25">
      <c r="A3197">
        <f t="shared" si="106"/>
        <v>3196</v>
      </c>
      <c r="B3197">
        <v>57608</v>
      </c>
      <c r="C3197">
        <v>71</v>
      </c>
      <c r="D3197">
        <v>1128</v>
      </c>
      <c r="E3197" t="s">
        <v>39</v>
      </c>
      <c r="F3197" t="s">
        <v>32</v>
      </c>
      <c r="G3197" t="s">
        <v>41</v>
      </c>
      <c r="N3197" t="s">
        <v>19</v>
      </c>
      <c r="O3197" t="s">
        <v>97</v>
      </c>
      <c r="P3197" t="s">
        <v>20</v>
      </c>
      <c r="Q3197" t="s">
        <v>14</v>
      </c>
      <c r="S3197" t="str">
        <f t="shared" si="105"/>
        <v>UPDATE tbl_clubs SET intItemID = 3196  WHERE sku = 57608</v>
      </c>
      <c r="V3197" t="s">
        <v>3293</v>
      </c>
    </row>
    <row r="3198" spans="1:22" x14ac:dyDescent="0.25">
      <c r="A3198">
        <f t="shared" si="106"/>
        <v>3197</v>
      </c>
      <c r="B3198">
        <v>57609</v>
      </c>
      <c r="C3198">
        <v>71</v>
      </c>
      <c r="D3198">
        <v>29</v>
      </c>
      <c r="E3198" t="s">
        <v>39</v>
      </c>
      <c r="F3198" t="s">
        <v>40</v>
      </c>
      <c r="G3198" t="s">
        <v>42</v>
      </c>
      <c r="N3198" t="s">
        <v>19</v>
      </c>
      <c r="O3198" t="s">
        <v>97</v>
      </c>
      <c r="P3198" t="s">
        <v>20</v>
      </c>
      <c r="Q3198" t="s">
        <v>14</v>
      </c>
      <c r="S3198" t="str">
        <f t="shared" si="105"/>
        <v>UPDATE tbl_clubs SET intItemID = 3197  WHERE sku = 57609</v>
      </c>
      <c r="V3198" t="s">
        <v>3294</v>
      </c>
    </row>
    <row r="3199" spans="1:22" x14ac:dyDescent="0.25">
      <c r="A3199">
        <f t="shared" si="106"/>
        <v>3198</v>
      </c>
      <c r="B3199">
        <v>57610</v>
      </c>
      <c r="C3199">
        <v>71</v>
      </c>
      <c r="D3199">
        <v>1640</v>
      </c>
      <c r="E3199" t="s">
        <v>36</v>
      </c>
      <c r="F3199" t="s">
        <v>32</v>
      </c>
      <c r="G3199" t="s">
        <v>33</v>
      </c>
      <c r="N3199" t="s">
        <v>19</v>
      </c>
      <c r="O3199" t="s">
        <v>97</v>
      </c>
      <c r="P3199" t="s">
        <v>20</v>
      </c>
      <c r="Q3199" t="s">
        <v>14</v>
      </c>
      <c r="S3199" t="str">
        <f t="shared" si="105"/>
        <v>UPDATE tbl_clubs SET intItemID = 3198  WHERE sku = 57610</v>
      </c>
      <c r="V3199" t="s">
        <v>3295</v>
      </c>
    </row>
    <row r="3200" spans="1:22" x14ac:dyDescent="0.25">
      <c r="A3200">
        <f t="shared" si="106"/>
        <v>3199</v>
      </c>
      <c r="B3200">
        <v>57611</v>
      </c>
      <c r="C3200">
        <v>71</v>
      </c>
      <c r="D3200">
        <v>1639</v>
      </c>
      <c r="E3200" t="s">
        <v>36</v>
      </c>
      <c r="F3200" t="s">
        <v>32</v>
      </c>
      <c r="G3200" t="s">
        <v>33</v>
      </c>
      <c r="N3200" t="s">
        <v>19</v>
      </c>
      <c r="O3200" t="s">
        <v>97</v>
      </c>
      <c r="P3200" t="s">
        <v>20</v>
      </c>
      <c r="Q3200" t="s">
        <v>14</v>
      </c>
      <c r="S3200" t="str">
        <f t="shared" si="105"/>
        <v>UPDATE tbl_clubs SET intItemID = 3199  WHERE sku = 57611</v>
      </c>
      <c r="V3200" t="s">
        <v>3296</v>
      </c>
    </row>
    <row r="3201" spans="1:22" x14ac:dyDescent="0.25">
      <c r="A3201">
        <f t="shared" si="106"/>
        <v>3200</v>
      </c>
      <c r="B3201">
        <v>57612</v>
      </c>
      <c r="C3201">
        <v>71</v>
      </c>
      <c r="D3201">
        <v>1649</v>
      </c>
      <c r="E3201" t="s">
        <v>36</v>
      </c>
      <c r="F3201" t="s">
        <v>32</v>
      </c>
      <c r="G3201" t="s">
        <v>33</v>
      </c>
      <c r="N3201" t="s">
        <v>19</v>
      </c>
      <c r="O3201" t="s">
        <v>97</v>
      </c>
      <c r="P3201" t="s">
        <v>20</v>
      </c>
      <c r="Q3201" t="s">
        <v>14</v>
      </c>
      <c r="S3201" t="str">
        <f t="shared" si="105"/>
        <v>UPDATE tbl_clubs SET intItemID = 3200  WHERE sku = 57612</v>
      </c>
      <c r="V3201" t="s">
        <v>3297</v>
      </c>
    </row>
    <row r="3202" spans="1:22" x14ac:dyDescent="0.25">
      <c r="A3202">
        <f t="shared" si="106"/>
        <v>3201</v>
      </c>
      <c r="B3202">
        <v>57613</v>
      </c>
      <c r="C3202">
        <v>71</v>
      </c>
      <c r="D3202">
        <v>1638</v>
      </c>
      <c r="E3202" t="s">
        <v>36</v>
      </c>
      <c r="F3202" t="s">
        <v>32</v>
      </c>
      <c r="G3202" t="s">
        <v>33</v>
      </c>
      <c r="N3202" t="s">
        <v>19</v>
      </c>
      <c r="O3202" t="s">
        <v>97</v>
      </c>
      <c r="P3202" t="s">
        <v>20</v>
      </c>
      <c r="Q3202" t="s">
        <v>14</v>
      </c>
      <c r="S3202" t="str">
        <f t="shared" si="105"/>
        <v>UPDATE tbl_clubs SET intItemID = 3201  WHERE sku = 57613</v>
      </c>
      <c r="V3202" t="s">
        <v>3298</v>
      </c>
    </row>
    <row r="3203" spans="1:22" x14ac:dyDescent="0.25">
      <c r="A3203">
        <f t="shared" si="106"/>
        <v>3202</v>
      </c>
      <c r="B3203">
        <v>57614</v>
      </c>
      <c r="C3203">
        <v>71</v>
      </c>
      <c r="D3203">
        <v>1638</v>
      </c>
      <c r="E3203" t="s">
        <v>36</v>
      </c>
      <c r="F3203" t="s">
        <v>32</v>
      </c>
      <c r="G3203" t="s">
        <v>33</v>
      </c>
      <c r="N3203" t="s">
        <v>19</v>
      </c>
      <c r="O3203" t="s">
        <v>97</v>
      </c>
      <c r="P3203" t="s">
        <v>20</v>
      </c>
      <c r="Q3203" t="s">
        <v>14</v>
      </c>
      <c r="S3203" t="str">
        <f t="shared" ref="S3203:S3266" si="107">N3203&amp;O3203&amp;" "&amp;P3203&amp;A3203&amp;" "&amp;Q3203&amp;B3203</f>
        <v>UPDATE tbl_clubs SET intItemID = 3202  WHERE sku = 57614</v>
      </c>
      <c r="V3203" t="s">
        <v>3299</v>
      </c>
    </row>
    <row r="3204" spans="1:22" x14ac:dyDescent="0.25">
      <c r="A3204">
        <f t="shared" ref="A3204:A3267" si="108">A3203+1</f>
        <v>3203</v>
      </c>
      <c r="B3204">
        <v>57615</v>
      </c>
      <c r="C3204">
        <v>71</v>
      </c>
      <c r="D3204">
        <v>1638</v>
      </c>
      <c r="E3204" t="s">
        <v>36</v>
      </c>
      <c r="F3204" t="s">
        <v>32</v>
      </c>
      <c r="G3204" t="s">
        <v>33</v>
      </c>
      <c r="N3204" t="s">
        <v>19</v>
      </c>
      <c r="O3204" t="s">
        <v>97</v>
      </c>
      <c r="P3204" t="s">
        <v>20</v>
      </c>
      <c r="Q3204" t="s">
        <v>14</v>
      </c>
      <c r="S3204" t="str">
        <f t="shared" si="107"/>
        <v>UPDATE tbl_clubs SET intItemID = 3203  WHERE sku = 57615</v>
      </c>
      <c r="V3204" t="s">
        <v>3300</v>
      </c>
    </row>
    <row r="3205" spans="1:22" x14ac:dyDescent="0.25">
      <c r="A3205">
        <f t="shared" si="108"/>
        <v>3204</v>
      </c>
      <c r="B3205">
        <v>57616</v>
      </c>
      <c r="C3205">
        <v>71</v>
      </c>
      <c r="D3205">
        <v>1634</v>
      </c>
      <c r="E3205" t="s">
        <v>36</v>
      </c>
      <c r="F3205" t="s">
        <v>18</v>
      </c>
      <c r="G3205" t="s">
        <v>33</v>
      </c>
      <c r="N3205" t="s">
        <v>19</v>
      </c>
      <c r="O3205" t="s">
        <v>97</v>
      </c>
      <c r="P3205" t="s">
        <v>20</v>
      </c>
      <c r="Q3205" t="s">
        <v>14</v>
      </c>
      <c r="S3205" t="str">
        <f t="shared" si="107"/>
        <v>UPDATE tbl_clubs SET intItemID = 3204  WHERE sku = 57616</v>
      </c>
      <c r="V3205" t="s">
        <v>3301</v>
      </c>
    </row>
    <row r="3206" spans="1:22" x14ac:dyDescent="0.25">
      <c r="A3206">
        <f t="shared" si="108"/>
        <v>3205</v>
      </c>
      <c r="B3206">
        <v>57617</v>
      </c>
      <c r="C3206">
        <v>71</v>
      </c>
      <c r="D3206">
        <v>1634</v>
      </c>
      <c r="E3206" t="s">
        <v>36</v>
      </c>
      <c r="F3206" t="s">
        <v>18</v>
      </c>
      <c r="G3206" t="s">
        <v>33</v>
      </c>
      <c r="N3206" t="s">
        <v>19</v>
      </c>
      <c r="O3206" t="s">
        <v>97</v>
      </c>
      <c r="P3206" t="s">
        <v>20</v>
      </c>
      <c r="Q3206" t="s">
        <v>14</v>
      </c>
      <c r="S3206" t="str">
        <f t="shared" si="107"/>
        <v>UPDATE tbl_clubs SET intItemID = 3205  WHERE sku = 57617</v>
      </c>
      <c r="V3206" t="s">
        <v>3302</v>
      </c>
    </row>
    <row r="3207" spans="1:22" x14ac:dyDescent="0.25">
      <c r="A3207">
        <f t="shared" si="108"/>
        <v>3206</v>
      </c>
      <c r="B3207">
        <v>57618</v>
      </c>
      <c r="C3207">
        <v>71</v>
      </c>
      <c r="D3207">
        <v>1638</v>
      </c>
      <c r="E3207" t="s">
        <v>36</v>
      </c>
      <c r="F3207" t="s">
        <v>32</v>
      </c>
      <c r="G3207" t="s">
        <v>33</v>
      </c>
      <c r="N3207" t="s">
        <v>19</v>
      </c>
      <c r="O3207" t="s">
        <v>97</v>
      </c>
      <c r="P3207" t="s">
        <v>20</v>
      </c>
      <c r="Q3207" t="s">
        <v>14</v>
      </c>
      <c r="S3207" t="str">
        <f t="shared" si="107"/>
        <v>UPDATE tbl_clubs SET intItemID = 3206  WHERE sku = 57618</v>
      </c>
      <c r="V3207" t="s">
        <v>3303</v>
      </c>
    </row>
    <row r="3208" spans="1:22" x14ac:dyDescent="0.25">
      <c r="A3208">
        <f t="shared" si="108"/>
        <v>3207</v>
      </c>
      <c r="B3208">
        <v>57619</v>
      </c>
      <c r="C3208">
        <v>71</v>
      </c>
      <c r="D3208">
        <v>1106</v>
      </c>
      <c r="E3208" t="s">
        <v>43</v>
      </c>
      <c r="F3208" t="s">
        <v>44</v>
      </c>
      <c r="G3208" t="s">
        <v>33</v>
      </c>
      <c r="N3208" t="s">
        <v>19</v>
      </c>
      <c r="O3208" t="s">
        <v>97</v>
      </c>
      <c r="P3208" t="s">
        <v>20</v>
      </c>
      <c r="Q3208" t="s">
        <v>14</v>
      </c>
      <c r="S3208" t="str">
        <f t="shared" si="107"/>
        <v>UPDATE tbl_clubs SET intItemID = 3207  WHERE sku = 57619</v>
      </c>
      <c r="V3208" t="s">
        <v>3304</v>
      </c>
    </row>
    <row r="3209" spans="1:22" x14ac:dyDescent="0.25">
      <c r="A3209">
        <f t="shared" si="108"/>
        <v>3208</v>
      </c>
      <c r="B3209">
        <v>57620</v>
      </c>
      <c r="C3209">
        <v>71</v>
      </c>
      <c r="D3209">
        <v>1108</v>
      </c>
      <c r="E3209" t="s">
        <v>43</v>
      </c>
      <c r="F3209" t="s">
        <v>44</v>
      </c>
      <c r="G3209" t="s">
        <v>33</v>
      </c>
      <c r="N3209" t="s">
        <v>19</v>
      </c>
      <c r="O3209" t="s">
        <v>97</v>
      </c>
      <c r="P3209" t="s">
        <v>20</v>
      </c>
      <c r="Q3209" t="s">
        <v>14</v>
      </c>
      <c r="S3209" t="str">
        <f t="shared" si="107"/>
        <v>UPDATE tbl_clubs SET intItemID = 3208  WHERE sku = 57620</v>
      </c>
      <c r="V3209" t="s">
        <v>3305</v>
      </c>
    </row>
    <row r="3210" spans="1:22" x14ac:dyDescent="0.25">
      <c r="A3210">
        <f t="shared" si="108"/>
        <v>3209</v>
      </c>
      <c r="B3210">
        <v>57621</v>
      </c>
      <c r="C3210">
        <v>2</v>
      </c>
      <c r="D3210">
        <v>22</v>
      </c>
      <c r="E3210" t="s">
        <v>52</v>
      </c>
      <c r="F3210" t="s">
        <v>32</v>
      </c>
      <c r="G3210" t="s">
        <v>33</v>
      </c>
      <c r="N3210" t="s">
        <v>19</v>
      </c>
      <c r="O3210" t="s">
        <v>97</v>
      </c>
      <c r="P3210" t="s">
        <v>20</v>
      </c>
      <c r="Q3210" t="s">
        <v>14</v>
      </c>
      <c r="S3210" t="str">
        <f t="shared" si="107"/>
        <v>UPDATE tbl_clubs SET intItemID = 3209  WHERE sku = 57621</v>
      </c>
      <c r="V3210" t="s">
        <v>3306</v>
      </c>
    </row>
    <row r="3211" spans="1:22" x14ac:dyDescent="0.25">
      <c r="A3211">
        <f t="shared" si="108"/>
        <v>3210</v>
      </c>
      <c r="B3211">
        <v>57624</v>
      </c>
      <c r="C3211">
        <v>54</v>
      </c>
      <c r="D3211">
        <v>1704</v>
      </c>
      <c r="E3211" t="s">
        <v>31</v>
      </c>
      <c r="F3211" t="s">
        <v>32</v>
      </c>
      <c r="G3211" t="s">
        <v>33</v>
      </c>
      <c r="N3211" t="s">
        <v>19</v>
      </c>
      <c r="O3211" t="s">
        <v>97</v>
      </c>
      <c r="P3211" t="s">
        <v>20</v>
      </c>
      <c r="Q3211" t="s">
        <v>14</v>
      </c>
      <c r="S3211" t="str">
        <f t="shared" si="107"/>
        <v>UPDATE tbl_clubs SET intItemID = 3210  WHERE sku = 57624</v>
      </c>
      <c r="V3211" t="s">
        <v>3307</v>
      </c>
    </row>
    <row r="3212" spans="1:22" x14ac:dyDescent="0.25">
      <c r="A3212">
        <f t="shared" si="108"/>
        <v>3211</v>
      </c>
      <c r="B3212">
        <v>57625</v>
      </c>
      <c r="C3212">
        <v>61</v>
      </c>
      <c r="D3212">
        <v>219</v>
      </c>
      <c r="E3212" t="s">
        <v>31</v>
      </c>
      <c r="F3212" t="s">
        <v>32</v>
      </c>
      <c r="G3212" t="s">
        <v>33</v>
      </c>
      <c r="N3212" t="s">
        <v>19</v>
      </c>
      <c r="O3212" t="s">
        <v>97</v>
      </c>
      <c r="P3212" t="s">
        <v>20</v>
      </c>
      <c r="Q3212" t="s">
        <v>14</v>
      </c>
      <c r="S3212" t="str">
        <f t="shared" si="107"/>
        <v>UPDATE tbl_clubs SET intItemID = 3211  WHERE sku = 57625</v>
      </c>
      <c r="V3212" t="s">
        <v>3308</v>
      </c>
    </row>
    <row r="3213" spans="1:22" x14ac:dyDescent="0.25">
      <c r="A3213">
        <f t="shared" si="108"/>
        <v>3212</v>
      </c>
      <c r="B3213">
        <v>57626</v>
      </c>
      <c r="C3213">
        <v>72</v>
      </c>
      <c r="D3213">
        <v>4</v>
      </c>
      <c r="E3213" t="s">
        <v>31</v>
      </c>
      <c r="F3213" t="s">
        <v>32</v>
      </c>
      <c r="G3213" t="s">
        <v>33</v>
      </c>
      <c r="N3213" t="s">
        <v>19</v>
      </c>
      <c r="O3213" t="s">
        <v>97</v>
      </c>
      <c r="P3213" t="s">
        <v>20</v>
      </c>
      <c r="Q3213" t="s">
        <v>14</v>
      </c>
      <c r="S3213" t="str">
        <f t="shared" si="107"/>
        <v>UPDATE tbl_clubs SET intItemID = 3212  WHERE sku = 57626</v>
      </c>
      <c r="V3213" t="s">
        <v>3309</v>
      </c>
    </row>
    <row r="3214" spans="1:22" x14ac:dyDescent="0.25">
      <c r="A3214">
        <f t="shared" si="108"/>
        <v>3213</v>
      </c>
      <c r="B3214">
        <v>57627</v>
      </c>
      <c r="C3214">
        <v>54</v>
      </c>
      <c r="D3214">
        <v>1707</v>
      </c>
      <c r="E3214" t="s">
        <v>31</v>
      </c>
      <c r="F3214" t="s">
        <v>32</v>
      </c>
      <c r="G3214" t="s">
        <v>33</v>
      </c>
      <c r="N3214" t="s">
        <v>19</v>
      </c>
      <c r="O3214" t="s">
        <v>97</v>
      </c>
      <c r="P3214" t="s">
        <v>20</v>
      </c>
      <c r="Q3214" t="s">
        <v>14</v>
      </c>
      <c r="S3214" t="str">
        <f t="shared" si="107"/>
        <v>UPDATE tbl_clubs SET intItemID = 3213  WHERE sku = 57627</v>
      </c>
      <c r="V3214" t="s">
        <v>3310</v>
      </c>
    </row>
    <row r="3215" spans="1:22" x14ac:dyDescent="0.25">
      <c r="A3215">
        <f t="shared" si="108"/>
        <v>3214</v>
      </c>
      <c r="B3215">
        <v>57629</v>
      </c>
      <c r="C3215">
        <v>26</v>
      </c>
      <c r="D3215">
        <v>890</v>
      </c>
      <c r="E3215" t="s">
        <v>31</v>
      </c>
      <c r="F3215" t="s">
        <v>32</v>
      </c>
      <c r="G3215" t="s">
        <v>33</v>
      </c>
      <c r="N3215" t="s">
        <v>19</v>
      </c>
      <c r="O3215" t="s">
        <v>97</v>
      </c>
      <c r="P3215" t="s">
        <v>20</v>
      </c>
      <c r="Q3215" t="s">
        <v>14</v>
      </c>
      <c r="S3215" t="str">
        <f t="shared" si="107"/>
        <v>UPDATE tbl_clubs SET intItemID = 3214  WHERE sku = 57629</v>
      </c>
      <c r="V3215" t="s">
        <v>3311</v>
      </c>
    </row>
    <row r="3216" spans="1:22" x14ac:dyDescent="0.25">
      <c r="A3216">
        <f t="shared" si="108"/>
        <v>3215</v>
      </c>
      <c r="B3216">
        <v>57634</v>
      </c>
      <c r="C3216">
        <v>72</v>
      </c>
      <c r="D3216">
        <v>199</v>
      </c>
      <c r="E3216" t="s">
        <v>39</v>
      </c>
      <c r="F3216" t="s">
        <v>32</v>
      </c>
      <c r="G3216" t="s">
        <v>41</v>
      </c>
      <c r="N3216" t="s">
        <v>19</v>
      </c>
      <c r="O3216" t="s">
        <v>97</v>
      </c>
      <c r="P3216" t="s">
        <v>20</v>
      </c>
      <c r="Q3216" t="s">
        <v>14</v>
      </c>
      <c r="S3216" t="str">
        <f t="shared" si="107"/>
        <v>UPDATE tbl_clubs SET intItemID = 3215  WHERE sku = 57634</v>
      </c>
      <c r="V3216" t="s">
        <v>3312</v>
      </c>
    </row>
    <row r="3217" spans="1:22" x14ac:dyDescent="0.25">
      <c r="A3217">
        <f t="shared" si="108"/>
        <v>3216</v>
      </c>
      <c r="B3217">
        <v>57635</v>
      </c>
      <c r="C3217">
        <v>22</v>
      </c>
      <c r="D3217">
        <v>242</v>
      </c>
      <c r="E3217" t="s">
        <v>39</v>
      </c>
      <c r="F3217" t="s">
        <v>40</v>
      </c>
      <c r="G3217" t="s">
        <v>46</v>
      </c>
      <c r="N3217" t="s">
        <v>19</v>
      </c>
      <c r="O3217" t="s">
        <v>97</v>
      </c>
      <c r="P3217" t="s">
        <v>20</v>
      </c>
      <c r="Q3217" t="s">
        <v>14</v>
      </c>
      <c r="S3217" t="str">
        <f t="shared" si="107"/>
        <v>UPDATE tbl_clubs SET intItemID = 3216  WHERE sku = 57635</v>
      </c>
      <c r="V3217" t="s">
        <v>3313</v>
      </c>
    </row>
    <row r="3218" spans="1:22" x14ac:dyDescent="0.25">
      <c r="A3218">
        <f t="shared" si="108"/>
        <v>3217</v>
      </c>
      <c r="B3218">
        <v>57636</v>
      </c>
      <c r="C3218">
        <v>61</v>
      </c>
      <c r="D3218">
        <v>231</v>
      </c>
      <c r="E3218" t="s">
        <v>39</v>
      </c>
      <c r="F3218" t="s">
        <v>32</v>
      </c>
      <c r="G3218" t="s">
        <v>41</v>
      </c>
      <c r="N3218" t="s">
        <v>19</v>
      </c>
      <c r="O3218" t="s">
        <v>97</v>
      </c>
      <c r="P3218" t="s">
        <v>20</v>
      </c>
      <c r="Q3218" t="s">
        <v>14</v>
      </c>
      <c r="S3218" t="str">
        <f t="shared" si="107"/>
        <v>UPDATE tbl_clubs SET intItemID = 3217  WHERE sku = 57636</v>
      </c>
      <c r="V3218" t="s">
        <v>3314</v>
      </c>
    </row>
    <row r="3219" spans="1:22" x14ac:dyDescent="0.25">
      <c r="A3219">
        <f t="shared" si="108"/>
        <v>3218</v>
      </c>
      <c r="B3219">
        <v>57638</v>
      </c>
      <c r="C3219">
        <v>61</v>
      </c>
      <c r="D3219">
        <v>231</v>
      </c>
      <c r="E3219" t="s">
        <v>39</v>
      </c>
      <c r="F3219" t="s">
        <v>32</v>
      </c>
      <c r="G3219" t="s">
        <v>41</v>
      </c>
      <c r="N3219" t="s">
        <v>19</v>
      </c>
      <c r="O3219" t="s">
        <v>97</v>
      </c>
      <c r="P3219" t="s">
        <v>20</v>
      </c>
      <c r="Q3219" t="s">
        <v>14</v>
      </c>
      <c r="S3219" t="str">
        <f t="shared" si="107"/>
        <v>UPDATE tbl_clubs SET intItemID = 3218  WHERE sku = 57638</v>
      </c>
      <c r="V3219" t="s">
        <v>3315</v>
      </c>
    </row>
    <row r="3220" spans="1:22" x14ac:dyDescent="0.25">
      <c r="A3220">
        <f t="shared" si="108"/>
        <v>3219</v>
      </c>
      <c r="B3220">
        <v>57640</v>
      </c>
      <c r="C3220">
        <v>22</v>
      </c>
      <c r="D3220">
        <v>1897</v>
      </c>
      <c r="E3220" t="s">
        <v>39</v>
      </c>
      <c r="F3220" t="s">
        <v>32</v>
      </c>
      <c r="G3220" t="s">
        <v>48</v>
      </c>
      <c r="N3220" t="s">
        <v>19</v>
      </c>
      <c r="O3220" t="s">
        <v>97</v>
      </c>
      <c r="P3220" t="s">
        <v>20</v>
      </c>
      <c r="Q3220" t="s">
        <v>14</v>
      </c>
      <c r="S3220" t="str">
        <f t="shared" si="107"/>
        <v>UPDATE tbl_clubs SET intItemID = 3219  WHERE sku = 57640</v>
      </c>
      <c r="V3220" t="s">
        <v>3316</v>
      </c>
    </row>
    <row r="3221" spans="1:22" x14ac:dyDescent="0.25">
      <c r="A3221">
        <f t="shared" si="108"/>
        <v>3220</v>
      </c>
      <c r="B3221">
        <v>57641</v>
      </c>
      <c r="C3221">
        <v>22</v>
      </c>
      <c r="D3221">
        <v>1912</v>
      </c>
      <c r="E3221" t="s">
        <v>39</v>
      </c>
      <c r="F3221" t="s">
        <v>44</v>
      </c>
      <c r="G3221" t="s">
        <v>46</v>
      </c>
      <c r="N3221" t="s">
        <v>19</v>
      </c>
      <c r="O3221" t="s">
        <v>97</v>
      </c>
      <c r="P3221" t="s">
        <v>20</v>
      </c>
      <c r="Q3221" t="s">
        <v>14</v>
      </c>
      <c r="S3221" t="str">
        <f t="shared" si="107"/>
        <v>UPDATE tbl_clubs SET intItemID = 3220  WHERE sku = 57641</v>
      </c>
      <c r="V3221" t="s">
        <v>3317</v>
      </c>
    </row>
    <row r="3222" spans="1:22" x14ac:dyDescent="0.25">
      <c r="A3222">
        <f t="shared" si="108"/>
        <v>3221</v>
      </c>
      <c r="B3222">
        <v>57642</v>
      </c>
      <c r="C3222">
        <v>72</v>
      </c>
      <c r="D3222">
        <v>195</v>
      </c>
      <c r="E3222" t="s">
        <v>39</v>
      </c>
      <c r="F3222" t="s">
        <v>32</v>
      </c>
      <c r="G3222" t="s">
        <v>41</v>
      </c>
      <c r="N3222" t="s">
        <v>19</v>
      </c>
      <c r="O3222" t="s">
        <v>97</v>
      </c>
      <c r="P3222" t="s">
        <v>20</v>
      </c>
      <c r="Q3222" t="s">
        <v>14</v>
      </c>
      <c r="S3222" t="str">
        <f t="shared" si="107"/>
        <v>UPDATE tbl_clubs SET intItemID = 3221  WHERE sku = 57642</v>
      </c>
      <c r="V3222" t="s">
        <v>3318</v>
      </c>
    </row>
    <row r="3223" spans="1:22" x14ac:dyDescent="0.25">
      <c r="A3223">
        <f t="shared" si="108"/>
        <v>3222</v>
      </c>
      <c r="B3223">
        <v>57646</v>
      </c>
      <c r="C3223">
        <v>70</v>
      </c>
      <c r="D3223">
        <v>1948</v>
      </c>
      <c r="E3223" t="s">
        <v>39</v>
      </c>
      <c r="F3223" t="s">
        <v>32</v>
      </c>
      <c r="G3223" t="s">
        <v>46</v>
      </c>
      <c r="N3223" t="s">
        <v>19</v>
      </c>
      <c r="O3223" t="s">
        <v>97</v>
      </c>
      <c r="P3223" t="s">
        <v>20</v>
      </c>
      <c r="Q3223" t="s">
        <v>14</v>
      </c>
      <c r="S3223" t="str">
        <f t="shared" si="107"/>
        <v>UPDATE tbl_clubs SET intItemID = 3222  WHERE sku = 57646</v>
      </c>
      <c r="V3223" t="s">
        <v>3319</v>
      </c>
    </row>
    <row r="3224" spans="1:22" x14ac:dyDescent="0.25">
      <c r="A3224">
        <f t="shared" si="108"/>
        <v>3223</v>
      </c>
      <c r="B3224">
        <v>57647</v>
      </c>
      <c r="C3224">
        <v>22</v>
      </c>
      <c r="D3224">
        <v>242</v>
      </c>
      <c r="E3224" t="s">
        <v>39</v>
      </c>
      <c r="F3224" t="s">
        <v>40</v>
      </c>
      <c r="G3224" t="s">
        <v>51</v>
      </c>
      <c r="N3224" t="s">
        <v>19</v>
      </c>
      <c r="O3224" t="s">
        <v>97</v>
      </c>
      <c r="P3224" t="s">
        <v>20</v>
      </c>
      <c r="Q3224" t="s">
        <v>14</v>
      </c>
      <c r="S3224" t="str">
        <f t="shared" si="107"/>
        <v>UPDATE tbl_clubs SET intItemID = 3223  WHERE sku = 57647</v>
      </c>
      <c r="V3224" t="s">
        <v>3320</v>
      </c>
    </row>
    <row r="3225" spans="1:22" x14ac:dyDescent="0.25">
      <c r="A3225">
        <f t="shared" si="108"/>
        <v>3224</v>
      </c>
      <c r="B3225">
        <v>57648</v>
      </c>
      <c r="C3225">
        <v>22</v>
      </c>
      <c r="D3225">
        <v>1937</v>
      </c>
      <c r="E3225" t="s">
        <v>38</v>
      </c>
      <c r="F3225" t="s">
        <v>32</v>
      </c>
      <c r="G3225" t="s">
        <v>33</v>
      </c>
      <c r="N3225" t="s">
        <v>19</v>
      </c>
      <c r="O3225" t="s">
        <v>97</v>
      </c>
      <c r="P3225" t="s">
        <v>20</v>
      </c>
      <c r="Q3225" t="s">
        <v>14</v>
      </c>
      <c r="S3225" t="str">
        <f t="shared" si="107"/>
        <v>UPDATE tbl_clubs SET intItemID = 3224  WHERE sku = 57648</v>
      </c>
      <c r="V3225" t="s">
        <v>3321</v>
      </c>
    </row>
    <row r="3226" spans="1:22" x14ac:dyDescent="0.25">
      <c r="A3226">
        <f t="shared" si="108"/>
        <v>3225</v>
      </c>
      <c r="B3226">
        <v>57649</v>
      </c>
      <c r="C3226">
        <v>61</v>
      </c>
      <c r="D3226">
        <v>672</v>
      </c>
      <c r="E3226" t="s">
        <v>38</v>
      </c>
      <c r="F3226" t="s">
        <v>32</v>
      </c>
      <c r="G3226" t="s">
        <v>33</v>
      </c>
      <c r="N3226" t="s">
        <v>19</v>
      </c>
      <c r="O3226" t="s">
        <v>97</v>
      </c>
      <c r="P3226" t="s">
        <v>20</v>
      </c>
      <c r="Q3226" t="s">
        <v>14</v>
      </c>
      <c r="S3226" t="str">
        <f t="shared" si="107"/>
        <v>UPDATE tbl_clubs SET intItemID = 3225  WHERE sku = 57649</v>
      </c>
      <c r="V3226" t="s">
        <v>3322</v>
      </c>
    </row>
    <row r="3227" spans="1:22" x14ac:dyDescent="0.25">
      <c r="A3227">
        <f t="shared" si="108"/>
        <v>3226</v>
      </c>
      <c r="B3227">
        <v>57650</v>
      </c>
      <c r="C3227">
        <v>61</v>
      </c>
      <c r="D3227">
        <v>1981</v>
      </c>
      <c r="E3227" t="s">
        <v>38</v>
      </c>
      <c r="F3227" t="s">
        <v>32</v>
      </c>
      <c r="G3227" t="s">
        <v>33</v>
      </c>
      <c r="N3227" t="s">
        <v>19</v>
      </c>
      <c r="O3227" t="s">
        <v>97</v>
      </c>
      <c r="P3227" t="s">
        <v>20</v>
      </c>
      <c r="Q3227" t="s">
        <v>14</v>
      </c>
      <c r="S3227" t="str">
        <f t="shared" si="107"/>
        <v>UPDATE tbl_clubs SET intItemID = 3226  WHERE sku = 57650</v>
      </c>
      <c r="V3227" t="s">
        <v>3323</v>
      </c>
    </row>
    <row r="3228" spans="1:22" x14ac:dyDescent="0.25">
      <c r="A3228">
        <f t="shared" si="108"/>
        <v>3227</v>
      </c>
      <c r="B3228">
        <v>57651</v>
      </c>
      <c r="C3228">
        <v>72</v>
      </c>
      <c r="D3228">
        <v>126</v>
      </c>
      <c r="E3228" t="s">
        <v>38</v>
      </c>
      <c r="F3228" t="s">
        <v>40</v>
      </c>
      <c r="G3228" t="s">
        <v>33</v>
      </c>
      <c r="N3228" t="s">
        <v>19</v>
      </c>
      <c r="O3228" t="s">
        <v>97</v>
      </c>
      <c r="P3228" t="s">
        <v>20</v>
      </c>
      <c r="Q3228" t="s">
        <v>14</v>
      </c>
      <c r="S3228" t="str">
        <f t="shared" si="107"/>
        <v>UPDATE tbl_clubs SET intItemID = 3227  WHERE sku = 57651</v>
      </c>
      <c r="V3228" t="s">
        <v>3324</v>
      </c>
    </row>
    <row r="3229" spans="1:22" x14ac:dyDescent="0.25">
      <c r="A3229">
        <f t="shared" si="108"/>
        <v>3228</v>
      </c>
      <c r="B3229">
        <v>57652</v>
      </c>
      <c r="C3229">
        <v>22</v>
      </c>
      <c r="D3229">
        <v>525</v>
      </c>
      <c r="E3229" t="s">
        <v>38</v>
      </c>
      <c r="F3229" t="s">
        <v>32</v>
      </c>
      <c r="G3229" t="s">
        <v>33</v>
      </c>
      <c r="N3229" t="s">
        <v>19</v>
      </c>
      <c r="O3229" t="s">
        <v>97</v>
      </c>
      <c r="P3229" t="s">
        <v>20</v>
      </c>
      <c r="Q3229" t="s">
        <v>14</v>
      </c>
      <c r="S3229" t="str">
        <f t="shared" si="107"/>
        <v>UPDATE tbl_clubs SET intItemID = 3228  WHERE sku = 57652</v>
      </c>
      <c r="V3229" t="s">
        <v>3325</v>
      </c>
    </row>
    <row r="3230" spans="1:22" x14ac:dyDescent="0.25">
      <c r="A3230">
        <f t="shared" si="108"/>
        <v>3229</v>
      </c>
      <c r="B3230">
        <v>57653</v>
      </c>
      <c r="C3230">
        <v>61</v>
      </c>
      <c r="D3230">
        <v>676</v>
      </c>
      <c r="E3230" t="s">
        <v>38</v>
      </c>
      <c r="F3230" t="s">
        <v>32</v>
      </c>
      <c r="G3230" t="s">
        <v>33</v>
      </c>
      <c r="N3230" t="s">
        <v>19</v>
      </c>
      <c r="O3230" t="s">
        <v>97</v>
      </c>
      <c r="P3230" t="s">
        <v>20</v>
      </c>
      <c r="Q3230" t="s">
        <v>14</v>
      </c>
      <c r="S3230" t="str">
        <f t="shared" si="107"/>
        <v>UPDATE tbl_clubs SET intItemID = 3229  WHERE sku = 57653</v>
      </c>
      <c r="V3230" t="s">
        <v>3326</v>
      </c>
    </row>
    <row r="3231" spans="1:22" x14ac:dyDescent="0.25">
      <c r="A3231">
        <f t="shared" si="108"/>
        <v>3230</v>
      </c>
      <c r="B3231">
        <v>57654</v>
      </c>
      <c r="C3231">
        <v>22</v>
      </c>
      <c r="D3231">
        <v>1932</v>
      </c>
      <c r="E3231" t="s">
        <v>38</v>
      </c>
      <c r="F3231" t="s">
        <v>32</v>
      </c>
      <c r="G3231" t="s">
        <v>33</v>
      </c>
      <c r="N3231" t="s">
        <v>19</v>
      </c>
      <c r="O3231" t="s">
        <v>97</v>
      </c>
      <c r="P3231" t="s">
        <v>20</v>
      </c>
      <c r="Q3231" t="s">
        <v>14</v>
      </c>
      <c r="S3231" t="str">
        <f t="shared" si="107"/>
        <v>UPDATE tbl_clubs SET intItemID = 3230  WHERE sku = 57654</v>
      </c>
      <c r="V3231" t="s">
        <v>3327</v>
      </c>
    </row>
    <row r="3232" spans="1:22" x14ac:dyDescent="0.25">
      <c r="A3232">
        <f t="shared" si="108"/>
        <v>3231</v>
      </c>
      <c r="B3232">
        <v>57656</v>
      </c>
      <c r="C3232">
        <v>71</v>
      </c>
      <c r="D3232">
        <v>35</v>
      </c>
      <c r="E3232" t="s">
        <v>38</v>
      </c>
      <c r="F3232" t="s">
        <v>32</v>
      </c>
      <c r="G3232" t="s">
        <v>33</v>
      </c>
      <c r="N3232" t="s">
        <v>19</v>
      </c>
      <c r="O3232" t="s">
        <v>97</v>
      </c>
      <c r="P3232" t="s">
        <v>20</v>
      </c>
      <c r="Q3232" t="s">
        <v>14</v>
      </c>
      <c r="S3232" t="str">
        <f t="shared" si="107"/>
        <v>UPDATE tbl_clubs SET intItemID = 3231  WHERE sku = 57656</v>
      </c>
      <c r="V3232" t="s">
        <v>3328</v>
      </c>
    </row>
    <row r="3233" spans="1:22" x14ac:dyDescent="0.25">
      <c r="A3233">
        <f t="shared" si="108"/>
        <v>3232</v>
      </c>
      <c r="B3233">
        <v>57657</v>
      </c>
      <c r="C3233">
        <v>22</v>
      </c>
      <c r="D3233">
        <v>1936</v>
      </c>
      <c r="E3233" t="s">
        <v>38</v>
      </c>
      <c r="F3233" t="s">
        <v>32</v>
      </c>
      <c r="G3233" t="s">
        <v>33</v>
      </c>
      <c r="N3233" t="s">
        <v>19</v>
      </c>
      <c r="O3233" t="s">
        <v>97</v>
      </c>
      <c r="P3233" t="s">
        <v>20</v>
      </c>
      <c r="Q3233" t="s">
        <v>14</v>
      </c>
      <c r="S3233" t="str">
        <f t="shared" si="107"/>
        <v>UPDATE tbl_clubs SET intItemID = 3232  WHERE sku = 57657</v>
      </c>
      <c r="V3233" t="s">
        <v>3329</v>
      </c>
    </row>
    <row r="3234" spans="1:22" x14ac:dyDescent="0.25">
      <c r="A3234">
        <f t="shared" si="108"/>
        <v>3233</v>
      </c>
      <c r="B3234">
        <v>57658</v>
      </c>
      <c r="C3234">
        <v>22</v>
      </c>
      <c r="D3234">
        <v>522</v>
      </c>
      <c r="E3234" t="s">
        <v>38</v>
      </c>
      <c r="F3234" t="s">
        <v>32</v>
      </c>
      <c r="G3234" t="s">
        <v>33</v>
      </c>
      <c r="N3234" t="s">
        <v>19</v>
      </c>
      <c r="O3234" t="s">
        <v>97</v>
      </c>
      <c r="P3234" t="s">
        <v>20</v>
      </c>
      <c r="Q3234" t="s">
        <v>14</v>
      </c>
      <c r="S3234" t="str">
        <f t="shared" si="107"/>
        <v>UPDATE tbl_clubs SET intItemID = 3233  WHERE sku = 57658</v>
      </c>
      <c r="V3234" t="s">
        <v>3330</v>
      </c>
    </row>
    <row r="3235" spans="1:22" x14ac:dyDescent="0.25">
      <c r="A3235">
        <f t="shared" si="108"/>
        <v>3234</v>
      </c>
      <c r="B3235">
        <v>57659</v>
      </c>
      <c r="C3235">
        <v>71</v>
      </c>
      <c r="D3235">
        <v>1347</v>
      </c>
      <c r="E3235" t="s">
        <v>38</v>
      </c>
      <c r="F3235" t="s">
        <v>32</v>
      </c>
      <c r="G3235" t="s">
        <v>33</v>
      </c>
      <c r="N3235" t="s">
        <v>19</v>
      </c>
      <c r="O3235" t="s">
        <v>97</v>
      </c>
      <c r="P3235" t="s">
        <v>20</v>
      </c>
      <c r="Q3235" t="s">
        <v>14</v>
      </c>
      <c r="S3235" t="str">
        <f t="shared" si="107"/>
        <v>UPDATE tbl_clubs SET intItemID = 3234  WHERE sku = 57659</v>
      </c>
      <c r="V3235" t="s">
        <v>3331</v>
      </c>
    </row>
    <row r="3236" spans="1:22" x14ac:dyDescent="0.25">
      <c r="A3236">
        <f t="shared" si="108"/>
        <v>3235</v>
      </c>
      <c r="B3236">
        <v>57660</v>
      </c>
      <c r="C3236">
        <v>26</v>
      </c>
      <c r="D3236">
        <v>289</v>
      </c>
      <c r="E3236" t="s">
        <v>38</v>
      </c>
      <c r="F3236" t="s">
        <v>32</v>
      </c>
      <c r="G3236" t="s">
        <v>33</v>
      </c>
      <c r="N3236" t="s">
        <v>19</v>
      </c>
      <c r="O3236" t="s">
        <v>97</v>
      </c>
      <c r="P3236" t="s">
        <v>20</v>
      </c>
      <c r="Q3236" t="s">
        <v>14</v>
      </c>
      <c r="S3236" t="str">
        <f t="shared" si="107"/>
        <v>UPDATE tbl_clubs SET intItemID = 3235  WHERE sku = 57660</v>
      </c>
      <c r="V3236" t="s">
        <v>3332</v>
      </c>
    </row>
    <row r="3237" spans="1:22" x14ac:dyDescent="0.25">
      <c r="A3237">
        <f t="shared" si="108"/>
        <v>3236</v>
      </c>
      <c r="B3237">
        <v>57661</v>
      </c>
      <c r="C3237">
        <v>22</v>
      </c>
      <c r="D3237">
        <v>1196</v>
      </c>
      <c r="E3237" t="s">
        <v>38</v>
      </c>
      <c r="F3237" t="s">
        <v>32</v>
      </c>
      <c r="G3237" t="s">
        <v>33</v>
      </c>
      <c r="N3237" t="s">
        <v>19</v>
      </c>
      <c r="O3237" t="s">
        <v>97</v>
      </c>
      <c r="P3237" t="s">
        <v>20</v>
      </c>
      <c r="Q3237" t="s">
        <v>14</v>
      </c>
      <c r="S3237" t="str">
        <f t="shared" si="107"/>
        <v>UPDATE tbl_clubs SET intItemID = 3236  WHERE sku = 57661</v>
      </c>
      <c r="V3237" t="s">
        <v>3333</v>
      </c>
    </row>
    <row r="3238" spans="1:22" x14ac:dyDescent="0.25">
      <c r="A3238">
        <f t="shared" si="108"/>
        <v>3237</v>
      </c>
      <c r="B3238">
        <v>57662</v>
      </c>
      <c r="C3238">
        <v>71</v>
      </c>
      <c r="D3238">
        <v>1268</v>
      </c>
      <c r="E3238" t="s">
        <v>38</v>
      </c>
      <c r="F3238" t="s">
        <v>32</v>
      </c>
      <c r="G3238" t="s">
        <v>33</v>
      </c>
      <c r="N3238" t="s">
        <v>19</v>
      </c>
      <c r="O3238" t="s">
        <v>97</v>
      </c>
      <c r="P3238" t="s">
        <v>20</v>
      </c>
      <c r="Q3238" t="s">
        <v>14</v>
      </c>
      <c r="S3238" t="str">
        <f t="shared" si="107"/>
        <v>UPDATE tbl_clubs SET intItemID = 3237  WHERE sku = 57662</v>
      </c>
      <c r="V3238" t="s">
        <v>3334</v>
      </c>
    </row>
    <row r="3239" spans="1:22" x14ac:dyDescent="0.25">
      <c r="A3239">
        <f t="shared" si="108"/>
        <v>3238</v>
      </c>
      <c r="B3239">
        <v>57663</v>
      </c>
      <c r="C3239">
        <v>22</v>
      </c>
      <c r="D3239">
        <v>543</v>
      </c>
      <c r="E3239" t="s">
        <v>38</v>
      </c>
      <c r="F3239" t="s">
        <v>32</v>
      </c>
      <c r="G3239" t="s">
        <v>33</v>
      </c>
      <c r="N3239" t="s">
        <v>19</v>
      </c>
      <c r="O3239" t="s">
        <v>97</v>
      </c>
      <c r="P3239" t="s">
        <v>20</v>
      </c>
      <c r="Q3239" t="s">
        <v>14</v>
      </c>
      <c r="S3239" t="str">
        <f t="shared" si="107"/>
        <v>UPDATE tbl_clubs SET intItemID = 3238  WHERE sku = 57663</v>
      </c>
      <c r="V3239" t="s">
        <v>3335</v>
      </c>
    </row>
    <row r="3240" spans="1:22" x14ac:dyDescent="0.25">
      <c r="A3240">
        <f t="shared" si="108"/>
        <v>3239</v>
      </c>
      <c r="B3240">
        <v>57664</v>
      </c>
      <c r="C3240">
        <v>72</v>
      </c>
      <c r="D3240">
        <v>396</v>
      </c>
      <c r="E3240" t="s">
        <v>43</v>
      </c>
      <c r="F3240" t="s">
        <v>44</v>
      </c>
      <c r="G3240" t="s">
        <v>33</v>
      </c>
      <c r="N3240" t="s">
        <v>19</v>
      </c>
      <c r="O3240" t="s">
        <v>97</v>
      </c>
      <c r="P3240" t="s">
        <v>20</v>
      </c>
      <c r="Q3240" t="s">
        <v>14</v>
      </c>
      <c r="S3240" t="str">
        <f t="shared" si="107"/>
        <v>UPDATE tbl_clubs SET intItemID = 3239  WHERE sku = 57664</v>
      </c>
      <c r="V3240" t="s">
        <v>3336</v>
      </c>
    </row>
    <row r="3241" spans="1:22" x14ac:dyDescent="0.25">
      <c r="A3241">
        <f t="shared" si="108"/>
        <v>3240</v>
      </c>
      <c r="B3241">
        <v>57665</v>
      </c>
      <c r="C3241">
        <v>2</v>
      </c>
      <c r="D3241">
        <v>802</v>
      </c>
      <c r="E3241" t="s">
        <v>56</v>
      </c>
      <c r="F3241" t="s">
        <v>32</v>
      </c>
      <c r="G3241" t="s">
        <v>33</v>
      </c>
      <c r="N3241" t="s">
        <v>19</v>
      </c>
      <c r="O3241" t="s">
        <v>97</v>
      </c>
      <c r="P3241" t="s">
        <v>20</v>
      </c>
      <c r="Q3241" t="s">
        <v>14</v>
      </c>
      <c r="S3241" t="str">
        <f t="shared" si="107"/>
        <v>UPDATE tbl_clubs SET intItemID = 3240  WHERE sku = 57665</v>
      </c>
      <c r="V3241" t="s">
        <v>3337</v>
      </c>
    </row>
    <row r="3242" spans="1:22" x14ac:dyDescent="0.25">
      <c r="A3242">
        <f t="shared" si="108"/>
        <v>3241</v>
      </c>
      <c r="B3242">
        <v>57666</v>
      </c>
      <c r="C3242">
        <v>54</v>
      </c>
      <c r="D3242">
        <v>1703</v>
      </c>
      <c r="E3242" t="s">
        <v>56</v>
      </c>
      <c r="F3242" t="s">
        <v>32</v>
      </c>
      <c r="G3242" t="s">
        <v>33</v>
      </c>
      <c r="N3242" t="s">
        <v>19</v>
      </c>
      <c r="O3242" t="s">
        <v>97</v>
      </c>
      <c r="P3242" t="s">
        <v>20</v>
      </c>
      <c r="Q3242" t="s">
        <v>14</v>
      </c>
      <c r="S3242" t="str">
        <f t="shared" si="107"/>
        <v>UPDATE tbl_clubs SET intItemID = 3241  WHERE sku = 57666</v>
      </c>
      <c r="V3242" t="s">
        <v>3338</v>
      </c>
    </row>
    <row r="3243" spans="1:22" x14ac:dyDescent="0.25">
      <c r="A3243">
        <f t="shared" si="108"/>
        <v>3242</v>
      </c>
      <c r="B3243">
        <v>57667</v>
      </c>
      <c r="C3243">
        <v>71</v>
      </c>
      <c r="D3243">
        <v>1279</v>
      </c>
      <c r="E3243" t="s">
        <v>56</v>
      </c>
      <c r="F3243" t="s">
        <v>40</v>
      </c>
      <c r="G3243" t="s">
        <v>33</v>
      </c>
      <c r="N3243" t="s">
        <v>19</v>
      </c>
      <c r="O3243" t="s">
        <v>97</v>
      </c>
      <c r="P3243" t="s">
        <v>20</v>
      </c>
      <c r="Q3243" t="s">
        <v>14</v>
      </c>
      <c r="S3243" t="str">
        <f t="shared" si="107"/>
        <v>UPDATE tbl_clubs SET intItemID = 3242  WHERE sku = 57667</v>
      </c>
      <c r="V3243" t="s">
        <v>3339</v>
      </c>
    </row>
    <row r="3244" spans="1:22" x14ac:dyDescent="0.25">
      <c r="A3244">
        <f t="shared" si="108"/>
        <v>3243</v>
      </c>
      <c r="B3244">
        <v>57668</v>
      </c>
      <c r="C3244">
        <v>71</v>
      </c>
      <c r="D3244">
        <v>1514</v>
      </c>
      <c r="E3244" t="s">
        <v>43</v>
      </c>
      <c r="F3244" t="s">
        <v>18</v>
      </c>
      <c r="G3244" t="s">
        <v>33</v>
      </c>
      <c r="N3244" t="s">
        <v>19</v>
      </c>
      <c r="O3244" t="s">
        <v>97</v>
      </c>
      <c r="P3244" t="s">
        <v>20</v>
      </c>
      <c r="Q3244" t="s">
        <v>14</v>
      </c>
      <c r="S3244" t="str">
        <f t="shared" si="107"/>
        <v>UPDATE tbl_clubs SET intItemID = 3243  WHERE sku = 57668</v>
      </c>
      <c r="V3244" t="s">
        <v>3340</v>
      </c>
    </row>
    <row r="3245" spans="1:22" x14ac:dyDescent="0.25">
      <c r="A3245">
        <f t="shared" si="108"/>
        <v>3244</v>
      </c>
      <c r="B3245">
        <v>57669</v>
      </c>
      <c r="C3245">
        <v>54</v>
      </c>
      <c r="D3245">
        <v>1704</v>
      </c>
      <c r="E3245" t="s">
        <v>56</v>
      </c>
      <c r="F3245" t="s">
        <v>32</v>
      </c>
      <c r="G3245" t="s">
        <v>33</v>
      </c>
      <c r="N3245" t="s">
        <v>19</v>
      </c>
      <c r="O3245" t="s">
        <v>97</v>
      </c>
      <c r="P3245" t="s">
        <v>20</v>
      </c>
      <c r="Q3245" t="s">
        <v>14</v>
      </c>
      <c r="S3245" t="str">
        <f t="shared" si="107"/>
        <v>UPDATE tbl_clubs SET intItemID = 3244  WHERE sku = 57669</v>
      </c>
      <c r="V3245" t="s">
        <v>3341</v>
      </c>
    </row>
    <row r="3246" spans="1:22" x14ac:dyDescent="0.25">
      <c r="A3246">
        <f t="shared" si="108"/>
        <v>3245</v>
      </c>
      <c r="B3246">
        <v>57670</v>
      </c>
      <c r="C3246">
        <v>54</v>
      </c>
      <c r="D3246">
        <v>1702</v>
      </c>
      <c r="E3246" t="s">
        <v>38</v>
      </c>
      <c r="F3246" t="s">
        <v>32</v>
      </c>
      <c r="G3246" t="s">
        <v>33</v>
      </c>
      <c r="N3246" t="s">
        <v>19</v>
      </c>
      <c r="O3246" t="s">
        <v>97</v>
      </c>
      <c r="P3246" t="s">
        <v>20</v>
      </c>
      <c r="Q3246" t="s">
        <v>14</v>
      </c>
      <c r="S3246" t="str">
        <f t="shared" si="107"/>
        <v>UPDATE tbl_clubs SET intItemID = 3245  WHERE sku = 57670</v>
      </c>
      <c r="V3246" t="s">
        <v>3342</v>
      </c>
    </row>
    <row r="3247" spans="1:22" x14ac:dyDescent="0.25">
      <c r="A3247">
        <f t="shared" si="108"/>
        <v>3246</v>
      </c>
      <c r="B3247">
        <v>57671</v>
      </c>
      <c r="C3247">
        <v>2</v>
      </c>
      <c r="D3247">
        <v>787</v>
      </c>
      <c r="E3247" t="s">
        <v>56</v>
      </c>
      <c r="F3247" t="s">
        <v>32</v>
      </c>
      <c r="G3247" t="s">
        <v>33</v>
      </c>
      <c r="N3247" t="s">
        <v>19</v>
      </c>
      <c r="O3247" t="s">
        <v>97</v>
      </c>
      <c r="P3247" t="s">
        <v>20</v>
      </c>
      <c r="Q3247" t="s">
        <v>14</v>
      </c>
      <c r="S3247" t="str">
        <f t="shared" si="107"/>
        <v>UPDATE tbl_clubs SET intItemID = 3246  WHERE sku = 57671</v>
      </c>
      <c r="V3247" t="s">
        <v>3343</v>
      </c>
    </row>
    <row r="3248" spans="1:22" x14ac:dyDescent="0.25">
      <c r="A3248">
        <f t="shared" si="108"/>
        <v>3247</v>
      </c>
      <c r="B3248">
        <v>57672</v>
      </c>
      <c r="C3248">
        <v>71</v>
      </c>
      <c r="D3248">
        <v>1342</v>
      </c>
      <c r="E3248" t="s">
        <v>56</v>
      </c>
      <c r="F3248" t="s">
        <v>32</v>
      </c>
      <c r="G3248" t="s">
        <v>33</v>
      </c>
      <c r="N3248" t="s">
        <v>19</v>
      </c>
      <c r="O3248" t="s">
        <v>97</v>
      </c>
      <c r="P3248" t="s">
        <v>20</v>
      </c>
      <c r="Q3248" t="s">
        <v>14</v>
      </c>
      <c r="S3248" t="str">
        <f t="shared" si="107"/>
        <v>UPDATE tbl_clubs SET intItemID = 3247  WHERE sku = 57672</v>
      </c>
      <c r="V3248" t="s">
        <v>3344</v>
      </c>
    </row>
    <row r="3249" spans="1:22" x14ac:dyDescent="0.25">
      <c r="A3249">
        <f t="shared" si="108"/>
        <v>3248</v>
      </c>
      <c r="B3249">
        <v>57673</v>
      </c>
      <c r="C3249">
        <v>2</v>
      </c>
      <c r="D3249">
        <v>789</v>
      </c>
      <c r="E3249" t="s">
        <v>56</v>
      </c>
      <c r="F3249" t="s">
        <v>32</v>
      </c>
      <c r="G3249" t="s">
        <v>33</v>
      </c>
      <c r="N3249" t="s">
        <v>19</v>
      </c>
      <c r="O3249" t="s">
        <v>97</v>
      </c>
      <c r="P3249" t="s">
        <v>20</v>
      </c>
      <c r="Q3249" t="s">
        <v>14</v>
      </c>
      <c r="S3249" t="str">
        <f t="shared" si="107"/>
        <v>UPDATE tbl_clubs SET intItemID = 3248  WHERE sku = 57673</v>
      </c>
      <c r="V3249" t="s">
        <v>3345</v>
      </c>
    </row>
    <row r="3250" spans="1:22" x14ac:dyDescent="0.25">
      <c r="A3250">
        <f t="shared" si="108"/>
        <v>3249</v>
      </c>
      <c r="B3250">
        <v>57674</v>
      </c>
      <c r="C3250">
        <v>71</v>
      </c>
      <c r="D3250">
        <v>1176</v>
      </c>
      <c r="E3250" t="s">
        <v>56</v>
      </c>
      <c r="F3250" t="s">
        <v>40</v>
      </c>
      <c r="G3250" t="s">
        <v>33</v>
      </c>
      <c r="N3250" t="s">
        <v>19</v>
      </c>
      <c r="O3250" t="s">
        <v>97</v>
      </c>
      <c r="P3250" t="s">
        <v>20</v>
      </c>
      <c r="Q3250" t="s">
        <v>14</v>
      </c>
      <c r="S3250" t="str">
        <f t="shared" si="107"/>
        <v>UPDATE tbl_clubs SET intItemID = 3249  WHERE sku = 57674</v>
      </c>
      <c r="V3250" t="s">
        <v>3346</v>
      </c>
    </row>
    <row r="3251" spans="1:22" x14ac:dyDescent="0.25">
      <c r="A3251">
        <f t="shared" si="108"/>
        <v>3250</v>
      </c>
      <c r="B3251">
        <v>57675</v>
      </c>
      <c r="C3251">
        <v>22</v>
      </c>
      <c r="D3251">
        <v>48</v>
      </c>
      <c r="E3251" t="s">
        <v>56</v>
      </c>
      <c r="F3251" t="s">
        <v>32</v>
      </c>
      <c r="G3251" t="s">
        <v>33</v>
      </c>
      <c r="N3251" t="s">
        <v>19</v>
      </c>
      <c r="O3251" t="s">
        <v>97</v>
      </c>
      <c r="P3251" t="s">
        <v>20</v>
      </c>
      <c r="Q3251" t="s">
        <v>14</v>
      </c>
      <c r="S3251" t="str">
        <f t="shared" si="107"/>
        <v>UPDATE tbl_clubs SET intItemID = 3250  WHERE sku = 57675</v>
      </c>
      <c r="V3251" t="s">
        <v>3347</v>
      </c>
    </row>
    <row r="3252" spans="1:22" x14ac:dyDescent="0.25">
      <c r="A3252">
        <f t="shared" si="108"/>
        <v>3251</v>
      </c>
      <c r="B3252">
        <v>57676</v>
      </c>
      <c r="C3252">
        <v>22</v>
      </c>
      <c r="D3252">
        <v>1899</v>
      </c>
      <c r="E3252" t="s">
        <v>56</v>
      </c>
      <c r="F3252" t="s">
        <v>40</v>
      </c>
      <c r="G3252" t="s">
        <v>33</v>
      </c>
      <c r="N3252" t="s">
        <v>19</v>
      </c>
      <c r="O3252" t="s">
        <v>97</v>
      </c>
      <c r="P3252" t="s">
        <v>20</v>
      </c>
      <c r="Q3252" t="s">
        <v>14</v>
      </c>
      <c r="S3252" t="str">
        <f t="shared" si="107"/>
        <v>UPDATE tbl_clubs SET intItemID = 3251  WHERE sku = 57676</v>
      </c>
      <c r="V3252" t="s">
        <v>3348</v>
      </c>
    </row>
    <row r="3253" spans="1:22" x14ac:dyDescent="0.25">
      <c r="A3253">
        <f t="shared" si="108"/>
        <v>3252</v>
      </c>
      <c r="B3253">
        <v>57677</v>
      </c>
      <c r="C3253">
        <v>22</v>
      </c>
      <c r="D3253">
        <v>1214</v>
      </c>
      <c r="E3253" t="s">
        <v>56</v>
      </c>
      <c r="F3253" t="s">
        <v>32</v>
      </c>
      <c r="G3253" t="s">
        <v>33</v>
      </c>
      <c r="N3253" t="s">
        <v>19</v>
      </c>
      <c r="O3253" t="s">
        <v>97</v>
      </c>
      <c r="P3253" t="s">
        <v>20</v>
      </c>
      <c r="Q3253" t="s">
        <v>14</v>
      </c>
      <c r="S3253" t="str">
        <f t="shared" si="107"/>
        <v>UPDATE tbl_clubs SET intItemID = 3252  WHERE sku = 57677</v>
      </c>
      <c r="V3253" t="s">
        <v>3349</v>
      </c>
    </row>
    <row r="3254" spans="1:22" x14ac:dyDescent="0.25">
      <c r="A3254">
        <f t="shared" si="108"/>
        <v>3253</v>
      </c>
      <c r="B3254">
        <v>57678</v>
      </c>
      <c r="C3254">
        <v>61</v>
      </c>
      <c r="D3254">
        <v>667</v>
      </c>
      <c r="E3254" t="s">
        <v>31</v>
      </c>
      <c r="F3254" t="s">
        <v>32</v>
      </c>
      <c r="G3254" t="s">
        <v>33</v>
      </c>
      <c r="N3254" t="s">
        <v>19</v>
      </c>
      <c r="O3254" t="s">
        <v>97</v>
      </c>
      <c r="P3254" t="s">
        <v>20</v>
      </c>
      <c r="Q3254" t="s">
        <v>14</v>
      </c>
      <c r="S3254" t="str">
        <f t="shared" si="107"/>
        <v>UPDATE tbl_clubs SET intItemID = 3253  WHERE sku = 57678</v>
      </c>
      <c r="V3254" t="s">
        <v>3350</v>
      </c>
    </row>
    <row r="3255" spans="1:22" x14ac:dyDescent="0.25">
      <c r="A3255">
        <f t="shared" si="108"/>
        <v>3254</v>
      </c>
      <c r="B3255">
        <v>57679</v>
      </c>
      <c r="C3255">
        <v>54</v>
      </c>
      <c r="D3255">
        <v>1702</v>
      </c>
      <c r="E3255" t="s">
        <v>31</v>
      </c>
      <c r="F3255" t="s">
        <v>32</v>
      </c>
      <c r="G3255" t="s">
        <v>33</v>
      </c>
      <c r="N3255" t="s">
        <v>19</v>
      </c>
      <c r="O3255" t="s">
        <v>97</v>
      </c>
      <c r="P3255" t="s">
        <v>20</v>
      </c>
      <c r="Q3255" t="s">
        <v>14</v>
      </c>
      <c r="S3255" t="str">
        <f t="shared" si="107"/>
        <v>UPDATE tbl_clubs SET intItemID = 3254  WHERE sku = 57679</v>
      </c>
      <c r="V3255" t="s">
        <v>3351</v>
      </c>
    </row>
    <row r="3256" spans="1:22" x14ac:dyDescent="0.25">
      <c r="A3256">
        <f t="shared" si="108"/>
        <v>3255</v>
      </c>
      <c r="B3256">
        <v>57680</v>
      </c>
      <c r="C3256">
        <v>61</v>
      </c>
      <c r="D3256">
        <v>1978</v>
      </c>
      <c r="E3256" t="s">
        <v>31</v>
      </c>
      <c r="F3256" t="s">
        <v>32</v>
      </c>
      <c r="G3256" t="s">
        <v>33</v>
      </c>
      <c r="N3256" t="s">
        <v>19</v>
      </c>
      <c r="O3256" t="s">
        <v>97</v>
      </c>
      <c r="P3256" t="s">
        <v>20</v>
      </c>
      <c r="Q3256" t="s">
        <v>14</v>
      </c>
      <c r="S3256" t="str">
        <f t="shared" si="107"/>
        <v>UPDATE tbl_clubs SET intItemID = 3255  WHERE sku = 57680</v>
      </c>
      <c r="V3256" t="s">
        <v>3352</v>
      </c>
    </row>
    <row r="3257" spans="1:22" x14ac:dyDescent="0.25">
      <c r="A3257">
        <f t="shared" si="108"/>
        <v>3256</v>
      </c>
      <c r="B3257">
        <v>57681</v>
      </c>
      <c r="C3257">
        <v>61</v>
      </c>
      <c r="D3257">
        <v>664</v>
      </c>
      <c r="E3257" t="s">
        <v>31</v>
      </c>
      <c r="F3257" t="s">
        <v>32</v>
      </c>
      <c r="G3257" t="s">
        <v>33</v>
      </c>
      <c r="N3257" t="s">
        <v>19</v>
      </c>
      <c r="O3257" t="s">
        <v>97</v>
      </c>
      <c r="P3257" t="s">
        <v>20</v>
      </c>
      <c r="Q3257" t="s">
        <v>14</v>
      </c>
      <c r="S3257" t="str">
        <f t="shared" si="107"/>
        <v>UPDATE tbl_clubs SET intItemID = 3256  WHERE sku = 57681</v>
      </c>
      <c r="V3257" t="s">
        <v>3353</v>
      </c>
    </row>
    <row r="3258" spans="1:22" x14ac:dyDescent="0.25">
      <c r="A3258">
        <f t="shared" si="108"/>
        <v>3257</v>
      </c>
      <c r="B3258">
        <v>57682</v>
      </c>
      <c r="C3258">
        <v>72</v>
      </c>
      <c r="D3258">
        <v>150</v>
      </c>
      <c r="E3258" t="s">
        <v>31</v>
      </c>
      <c r="F3258" t="s">
        <v>32</v>
      </c>
      <c r="G3258" t="s">
        <v>33</v>
      </c>
      <c r="N3258" t="s">
        <v>19</v>
      </c>
      <c r="O3258" t="s">
        <v>97</v>
      </c>
      <c r="P3258" t="s">
        <v>20</v>
      </c>
      <c r="Q3258" t="s">
        <v>14</v>
      </c>
      <c r="S3258" t="str">
        <f t="shared" si="107"/>
        <v>UPDATE tbl_clubs SET intItemID = 3257  WHERE sku = 57682</v>
      </c>
      <c r="V3258" t="s">
        <v>3354</v>
      </c>
    </row>
    <row r="3259" spans="1:22" x14ac:dyDescent="0.25">
      <c r="A3259">
        <f t="shared" si="108"/>
        <v>3258</v>
      </c>
      <c r="B3259">
        <v>57683</v>
      </c>
      <c r="C3259">
        <v>71</v>
      </c>
      <c r="D3259">
        <v>946</v>
      </c>
      <c r="E3259" t="s">
        <v>31</v>
      </c>
      <c r="F3259" t="s">
        <v>32</v>
      </c>
      <c r="G3259" t="s">
        <v>33</v>
      </c>
      <c r="N3259" t="s">
        <v>19</v>
      </c>
      <c r="O3259" t="s">
        <v>97</v>
      </c>
      <c r="P3259" t="s">
        <v>20</v>
      </c>
      <c r="Q3259" t="s">
        <v>14</v>
      </c>
      <c r="S3259" t="str">
        <f t="shared" si="107"/>
        <v>UPDATE tbl_clubs SET intItemID = 3258  WHERE sku = 57683</v>
      </c>
      <c r="V3259" t="s">
        <v>3355</v>
      </c>
    </row>
    <row r="3260" spans="1:22" x14ac:dyDescent="0.25">
      <c r="A3260">
        <f t="shared" si="108"/>
        <v>3259</v>
      </c>
      <c r="B3260">
        <v>57684</v>
      </c>
      <c r="C3260">
        <v>71</v>
      </c>
      <c r="D3260">
        <v>1272</v>
      </c>
      <c r="E3260" t="s">
        <v>31</v>
      </c>
      <c r="F3260" t="s">
        <v>32</v>
      </c>
      <c r="G3260" t="s">
        <v>33</v>
      </c>
      <c r="N3260" t="s">
        <v>19</v>
      </c>
      <c r="O3260" t="s">
        <v>97</v>
      </c>
      <c r="P3260" t="s">
        <v>20</v>
      </c>
      <c r="Q3260" t="s">
        <v>14</v>
      </c>
      <c r="S3260" t="str">
        <f t="shared" si="107"/>
        <v>UPDATE tbl_clubs SET intItemID = 3259  WHERE sku = 57684</v>
      </c>
      <c r="V3260" t="s">
        <v>3356</v>
      </c>
    </row>
    <row r="3261" spans="1:22" x14ac:dyDescent="0.25">
      <c r="A3261">
        <f t="shared" si="108"/>
        <v>3260</v>
      </c>
      <c r="B3261">
        <v>57686</v>
      </c>
      <c r="C3261">
        <v>71</v>
      </c>
      <c r="D3261">
        <v>189</v>
      </c>
      <c r="E3261" t="s">
        <v>53</v>
      </c>
      <c r="F3261" t="s">
        <v>32</v>
      </c>
      <c r="G3261" t="s">
        <v>33</v>
      </c>
      <c r="N3261" t="s">
        <v>19</v>
      </c>
      <c r="O3261" t="s">
        <v>97</v>
      </c>
      <c r="P3261" t="s">
        <v>20</v>
      </c>
      <c r="Q3261" t="s">
        <v>14</v>
      </c>
      <c r="S3261" t="str">
        <f t="shared" si="107"/>
        <v>UPDATE tbl_clubs SET intItemID = 3260  WHERE sku = 57686</v>
      </c>
      <c r="V3261" t="s">
        <v>3357</v>
      </c>
    </row>
    <row r="3262" spans="1:22" x14ac:dyDescent="0.25">
      <c r="A3262">
        <f t="shared" si="108"/>
        <v>3261</v>
      </c>
      <c r="B3262">
        <v>57687</v>
      </c>
      <c r="C3262">
        <v>71</v>
      </c>
      <c r="D3262">
        <v>189</v>
      </c>
      <c r="E3262" t="s">
        <v>53</v>
      </c>
      <c r="F3262" t="s">
        <v>32</v>
      </c>
      <c r="G3262" t="s">
        <v>33</v>
      </c>
      <c r="N3262" t="s">
        <v>19</v>
      </c>
      <c r="O3262" t="s">
        <v>97</v>
      </c>
      <c r="P3262" t="s">
        <v>20</v>
      </c>
      <c r="Q3262" t="s">
        <v>14</v>
      </c>
      <c r="S3262" t="str">
        <f t="shared" si="107"/>
        <v>UPDATE tbl_clubs SET intItemID = 3261  WHERE sku = 57687</v>
      </c>
      <c r="V3262" t="s">
        <v>3358</v>
      </c>
    </row>
    <row r="3263" spans="1:22" x14ac:dyDescent="0.25">
      <c r="A3263">
        <f t="shared" si="108"/>
        <v>3262</v>
      </c>
      <c r="B3263">
        <v>57688</v>
      </c>
      <c r="C3263">
        <v>70</v>
      </c>
      <c r="D3263">
        <v>1952</v>
      </c>
      <c r="E3263" t="s">
        <v>56</v>
      </c>
      <c r="F3263" t="s">
        <v>32</v>
      </c>
      <c r="G3263" t="s">
        <v>33</v>
      </c>
      <c r="N3263" t="s">
        <v>19</v>
      </c>
      <c r="O3263" t="s">
        <v>97</v>
      </c>
      <c r="P3263" t="s">
        <v>20</v>
      </c>
      <c r="Q3263" t="s">
        <v>14</v>
      </c>
      <c r="S3263" t="str">
        <f t="shared" si="107"/>
        <v>UPDATE tbl_clubs SET intItemID = 3262  WHERE sku = 57688</v>
      </c>
      <c r="V3263" t="s">
        <v>3359</v>
      </c>
    </row>
    <row r="3264" spans="1:22" x14ac:dyDescent="0.25">
      <c r="A3264">
        <f t="shared" si="108"/>
        <v>3263</v>
      </c>
      <c r="B3264">
        <v>57689</v>
      </c>
      <c r="C3264">
        <v>19</v>
      </c>
      <c r="D3264">
        <v>172</v>
      </c>
      <c r="E3264" t="s">
        <v>43</v>
      </c>
      <c r="F3264" t="s">
        <v>44</v>
      </c>
      <c r="G3264" t="s">
        <v>33</v>
      </c>
      <c r="N3264" t="s">
        <v>19</v>
      </c>
      <c r="O3264" t="s">
        <v>97</v>
      </c>
      <c r="P3264" t="s">
        <v>20</v>
      </c>
      <c r="Q3264" t="s">
        <v>14</v>
      </c>
      <c r="S3264" t="str">
        <f t="shared" si="107"/>
        <v>UPDATE tbl_clubs SET intItemID = 3263  WHERE sku = 57689</v>
      </c>
      <c r="V3264" t="s">
        <v>3360</v>
      </c>
    </row>
    <row r="3265" spans="1:22" x14ac:dyDescent="0.25">
      <c r="A3265">
        <f t="shared" si="108"/>
        <v>3264</v>
      </c>
      <c r="B3265">
        <v>57690</v>
      </c>
      <c r="C3265">
        <v>19</v>
      </c>
      <c r="D3265">
        <v>173</v>
      </c>
      <c r="E3265" t="s">
        <v>43</v>
      </c>
      <c r="F3265" t="s">
        <v>44</v>
      </c>
      <c r="G3265" t="s">
        <v>33</v>
      </c>
      <c r="N3265" t="s">
        <v>19</v>
      </c>
      <c r="O3265" t="s">
        <v>97</v>
      </c>
      <c r="P3265" t="s">
        <v>20</v>
      </c>
      <c r="Q3265" t="s">
        <v>14</v>
      </c>
      <c r="S3265" t="str">
        <f t="shared" si="107"/>
        <v>UPDATE tbl_clubs SET intItemID = 3264  WHERE sku = 57690</v>
      </c>
      <c r="V3265" t="s">
        <v>3361</v>
      </c>
    </row>
    <row r="3266" spans="1:22" x14ac:dyDescent="0.25">
      <c r="A3266">
        <f t="shared" si="108"/>
        <v>3265</v>
      </c>
      <c r="B3266">
        <v>57691</v>
      </c>
      <c r="C3266">
        <v>52</v>
      </c>
      <c r="D3266">
        <v>496</v>
      </c>
      <c r="E3266" t="s">
        <v>43</v>
      </c>
      <c r="F3266" t="s">
        <v>32</v>
      </c>
      <c r="G3266" t="s">
        <v>33</v>
      </c>
      <c r="N3266" t="s">
        <v>19</v>
      </c>
      <c r="O3266" t="s">
        <v>97</v>
      </c>
      <c r="P3266" t="s">
        <v>20</v>
      </c>
      <c r="Q3266" t="s">
        <v>14</v>
      </c>
      <c r="S3266" t="str">
        <f t="shared" si="107"/>
        <v>UPDATE tbl_clubs SET intItemID = 3265  WHERE sku = 57691</v>
      </c>
      <c r="V3266" t="s">
        <v>3362</v>
      </c>
    </row>
    <row r="3267" spans="1:22" x14ac:dyDescent="0.25">
      <c r="A3267">
        <f t="shared" si="108"/>
        <v>3266</v>
      </c>
      <c r="B3267">
        <v>57693</v>
      </c>
      <c r="C3267">
        <v>61</v>
      </c>
      <c r="D3267">
        <v>868</v>
      </c>
      <c r="E3267" t="s">
        <v>43</v>
      </c>
      <c r="F3267" t="s">
        <v>32</v>
      </c>
      <c r="G3267" t="s">
        <v>33</v>
      </c>
      <c r="N3267" t="s">
        <v>19</v>
      </c>
      <c r="O3267" t="s">
        <v>97</v>
      </c>
      <c r="P3267" t="s">
        <v>20</v>
      </c>
      <c r="Q3267" t="s">
        <v>14</v>
      </c>
      <c r="S3267" t="str">
        <f t="shared" ref="S3267:S3330" si="109">N3267&amp;O3267&amp;" "&amp;P3267&amp;A3267&amp;" "&amp;Q3267&amp;B3267</f>
        <v>UPDATE tbl_clubs SET intItemID = 3266  WHERE sku = 57693</v>
      </c>
      <c r="V3267" t="s">
        <v>3363</v>
      </c>
    </row>
    <row r="3268" spans="1:22" x14ac:dyDescent="0.25">
      <c r="A3268">
        <f t="shared" ref="A3268:A3331" si="110">A3267+1</f>
        <v>3267</v>
      </c>
      <c r="B3268">
        <v>57694</v>
      </c>
      <c r="C3268">
        <v>54</v>
      </c>
      <c r="D3268">
        <v>1065</v>
      </c>
      <c r="E3268" t="s">
        <v>43</v>
      </c>
      <c r="F3268" t="s">
        <v>32</v>
      </c>
      <c r="G3268" t="s">
        <v>33</v>
      </c>
      <c r="N3268" t="s">
        <v>19</v>
      </c>
      <c r="O3268" t="s">
        <v>97</v>
      </c>
      <c r="P3268" t="s">
        <v>20</v>
      </c>
      <c r="Q3268" t="s">
        <v>14</v>
      </c>
      <c r="S3268" t="str">
        <f t="shared" si="109"/>
        <v>UPDATE tbl_clubs SET intItemID = 3267  WHERE sku = 57694</v>
      </c>
      <c r="V3268" t="s">
        <v>3364</v>
      </c>
    </row>
    <row r="3269" spans="1:22" x14ac:dyDescent="0.25">
      <c r="A3269">
        <f t="shared" si="110"/>
        <v>3268</v>
      </c>
      <c r="B3269">
        <v>57695</v>
      </c>
      <c r="C3269">
        <v>57</v>
      </c>
      <c r="D3269">
        <v>345</v>
      </c>
      <c r="E3269" t="s">
        <v>43</v>
      </c>
      <c r="F3269" t="s">
        <v>32</v>
      </c>
      <c r="G3269" t="s">
        <v>33</v>
      </c>
      <c r="N3269" t="s">
        <v>19</v>
      </c>
      <c r="O3269" t="s">
        <v>97</v>
      </c>
      <c r="P3269" t="s">
        <v>20</v>
      </c>
      <c r="Q3269" t="s">
        <v>14</v>
      </c>
      <c r="S3269" t="str">
        <f t="shared" si="109"/>
        <v>UPDATE tbl_clubs SET intItemID = 3268  WHERE sku = 57695</v>
      </c>
      <c r="V3269" t="s">
        <v>3365</v>
      </c>
    </row>
    <row r="3270" spans="1:22" x14ac:dyDescent="0.25">
      <c r="A3270">
        <f t="shared" si="110"/>
        <v>3269</v>
      </c>
      <c r="B3270">
        <v>57696</v>
      </c>
      <c r="C3270">
        <v>57</v>
      </c>
      <c r="D3270">
        <v>535</v>
      </c>
      <c r="E3270" t="s">
        <v>43</v>
      </c>
      <c r="F3270" t="s">
        <v>32</v>
      </c>
      <c r="G3270" t="s">
        <v>33</v>
      </c>
      <c r="N3270" t="s">
        <v>19</v>
      </c>
      <c r="O3270" t="s">
        <v>97</v>
      </c>
      <c r="P3270" t="s">
        <v>20</v>
      </c>
      <c r="Q3270" t="s">
        <v>14</v>
      </c>
      <c r="S3270" t="str">
        <f t="shared" si="109"/>
        <v>UPDATE tbl_clubs SET intItemID = 3269  WHERE sku = 57696</v>
      </c>
      <c r="V3270" t="s">
        <v>3366</v>
      </c>
    </row>
    <row r="3271" spans="1:22" x14ac:dyDescent="0.25">
      <c r="A3271">
        <f t="shared" si="110"/>
        <v>3270</v>
      </c>
      <c r="B3271">
        <v>57697</v>
      </c>
      <c r="C3271">
        <v>54</v>
      </c>
      <c r="D3271">
        <v>1055</v>
      </c>
      <c r="E3271" t="s">
        <v>43</v>
      </c>
      <c r="F3271" t="s">
        <v>32</v>
      </c>
      <c r="G3271" t="s">
        <v>33</v>
      </c>
      <c r="N3271" t="s">
        <v>19</v>
      </c>
      <c r="O3271" t="s">
        <v>97</v>
      </c>
      <c r="P3271" t="s">
        <v>20</v>
      </c>
      <c r="Q3271" t="s">
        <v>14</v>
      </c>
      <c r="S3271" t="str">
        <f t="shared" si="109"/>
        <v>UPDATE tbl_clubs SET intItemID = 3270  WHERE sku = 57697</v>
      </c>
      <c r="V3271" t="s">
        <v>3367</v>
      </c>
    </row>
    <row r="3272" spans="1:22" x14ac:dyDescent="0.25">
      <c r="A3272">
        <f t="shared" si="110"/>
        <v>3271</v>
      </c>
      <c r="B3272">
        <v>57698</v>
      </c>
      <c r="C3272">
        <v>61</v>
      </c>
      <c r="D3272">
        <v>1397</v>
      </c>
      <c r="E3272" t="s">
        <v>43</v>
      </c>
      <c r="F3272" t="s">
        <v>32</v>
      </c>
      <c r="G3272" t="s">
        <v>33</v>
      </c>
      <c r="N3272" t="s">
        <v>19</v>
      </c>
      <c r="O3272" t="s">
        <v>97</v>
      </c>
      <c r="P3272" t="s">
        <v>20</v>
      </c>
      <c r="Q3272" t="s">
        <v>14</v>
      </c>
      <c r="S3272" t="str">
        <f t="shared" si="109"/>
        <v>UPDATE tbl_clubs SET intItemID = 3271  WHERE sku = 57698</v>
      </c>
      <c r="V3272" t="s">
        <v>3368</v>
      </c>
    </row>
    <row r="3273" spans="1:22" x14ac:dyDescent="0.25">
      <c r="A3273">
        <f t="shared" si="110"/>
        <v>3272</v>
      </c>
      <c r="B3273">
        <v>57699</v>
      </c>
      <c r="C3273">
        <v>54</v>
      </c>
      <c r="D3273">
        <v>821</v>
      </c>
      <c r="E3273" t="s">
        <v>43</v>
      </c>
      <c r="F3273" t="s">
        <v>32</v>
      </c>
      <c r="G3273" t="s">
        <v>33</v>
      </c>
      <c r="N3273" t="s">
        <v>19</v>
      </c>
      <c r="O3273" t="s">
        <v>97</v>
      </c>
      <c r="P3273" t="s">
        <v>20</v>
      </c>
      <c r="Q3273" t="s">
        <v>14</v>
      </c>
      <c r="S3273" t="str">
        <f t="shared" si="109"/>
        <v>UPDATE tbl_clubs SET intItemID = 3272  WHERE sku = 57699</v>
      </c>
      <c r="V3273" t="s">
        <v>3369</v>
      </c>
    </row>
    <row r="3274" spans="1:22" x14ac:dyDescent="0.25">
      <c r="A3274">
        <f t="shared" si="110"/>
        <v>3273</v>
      </c>
      <c r="B3274">
        <v>57700</v>
      </c>
      <c r="C3274">
        <v>26</v>
      </c>
      <c r="D3274">
        <v>625</v>
      </c>
      <c r="E3274" t="s">
        <v>31</v>
      </c>
      <c r="F3274" t="s">
        <v>32</v>
      </c>
      <c r="G3274" t="s">
        <v>33</v>
      </c>
      <c r="N3274" t="s">
        <v>19</v>
      </c>
      <c r="O3274" t="s">
        <v>97</v>
      </c>
      <c r="P3274" t="s">
        <v>20</v>
      </c>
      <c r="Q3274" t="s">
        <v>14</v>
      </c>
      <c r="S3274" t="str">
        <f t="shared" si="109"/>
        <v>UPDATE tbl_clubs SET intItemID = 3273  WHERE sku = 57700</v>
      </c>
      <c r="V3274" t="s">
        <v>3370</v>
      </c>
    </row>
    <row r="3275" spans="1:22" x14ac:dyDescent="0.25">
      <c r="A3275">
        <f t="shared" si="110"/>
        <v>3274</v>
      </c>
      <c r="B3275">
        <v>57701</v>
      </c>
      <c r="C3275">
        <v>22</v>
      </c>
      <c r="D3275">
        <v>1925</v>
      </c>
      <c r="E3275" t="s">
        <v>31</v>
      </c>
      <c r="F3275" t="s">
        <v>32</v>
      </c>
      <c r="G3275" t="s">
        <v>33</v>
      </c>
      <c r="N3275" t="s">
        <v>19</v>
      </c>
      <c r="O3275" t="s">
        <v>97</v>
      </c>
      <c r="P3275" t="s">
        <v>20</v>
      </c>
      <c r="Q3275" t="s">
        <v>14</v>
      </c>
      <c r="S3275" t="str">
        <f t="shared" si="109"/>
        <v>UPDATE tbl_clubs SET intItemID = 3274  WHERE sku = 57701</v>
      </c>
      <c r="V3275" t="s">
        <v>3371</v>
      </c>
    </row>
    <row r="3276" spans="1:22" x14ac:dyDescent="0.25">
      <c r="A3276">
        <f t="shared" si="110"/>
        <v>3275</v>
      </c>
      <c r="B3276">
        <v>57702</v>
      </c>
      <c r="C3276">
        <v>22</v>
      </c>
      <c r="D3276">
        <v>1196</v>
      </c>
      <c r="E3276" t="s">
        <v>31</v>
      </c>
      <c r="F3276" t="s">
        <v>32</v>
      </c>
      <c r="G3276" t="s">
        <v>33</v>
      </c>
      <c r="N3276" t="s">
        <v>19</v>
      </c>
      <c r="O3276" t="s">
        <v>97</v>
      </c>
      <c r="P3276" t="s">
        <v>20</v>
      </c>
      <c r="Q3276" t="s">
        <v>14</v>
      </c>
      <c r="S3276" t="str">
        <f t="shared" si="109"/>
        <v>UPDATE tbl_clubs SET intItemID = 3275  WHERE sku = 57702</v>
      </c>
      <c r="V3276" t="s">
        <v>3372</v>
      </c>
    </row>
    <row r="3277" spans="1:22" x14ac:dyDescent="0.25">
      <c r="A3277">
        <f t="shared" si="110"/>
        <v>3276</v>
      </c>
      <c r="B3277">
        <v>57704</v>
      </c>
      <c r="C3277">
        <v>20</v>
      </c>
      <c r="D3277">
        <v>833</v>
      </c>
      <c r="E3277" t="s">
        <v>56</v>
      </c>
      <c r="F3277" t="s">
        <v>32</v>
      </c>
      <c r="G3277" t="s">
        <v>33</v>
      </c>
      <c r="N3277" t="s">
        <v>19</v>
      </c>
      <c r="O3277" t="s">
        <v>97</v>
      </c>
      <c r="P3277" t="s">
        <v>20</v>
      </c>
      <c r="Q3277" t="s">
        <v>14</v>
      </c>
      <c r="S3277" t="str">
        <f t="shared" si="109"/>
        <v>UPDATE tbl_clubs SET intItemID = 3276  WHERE sku = 57704</v>
      </c>
      <c r="V3277" t="s">
        <v>3373</v>
      </c>
    </row>
    <row r="3278" spans="1:22" x14ac:dyDescent="0.25">
      <c r="A3278">
        <f t="shared" si="110"/>
        <v>3277</v>
      </c>
      <c r="B3278">
        <v>57706</v>
      </c>
      <c r="C3278">
        <v>71</v>
      </c>
      <c r="D3278">
        <v>1234</v>
      </c>
      <c r="E3278" t="s">
        <v>56</v>
      </c>
      <c r="F3278" t="s">
        <v>32</v>
      </c>
      <c r="G3278" t="s">
        <v>33</v>
      </c>
      <c r="N3278" t="s">
        <v>19</v>
      </c>
      <c r="O3278" t="s">
        <v>97</v>
      </c>
      <c r="P3278" t="s">
        <v>20</v>
      </c>
      <c r="Q3278" t="s">
        <v>14</v>
      </c>
      <c r="S3278" t="str">
        <f t="shared" si="109"/>
        <v>UPDATE tbl_clubs SET intItemID = 3277  WHERE sku = 57706</v>
      </c>
      <c r="V3278" t="s">
        <v>3374</v>
      </c>
    </row>
    <row r="3279" spans="1:22" x14ac:dyDescent="0.25">
      <c r="A3279">
        <f t="shared" si="110"/>
        <v>3278</v>
      </c>
      <c r="B3279">
        <v>57708</v>
      </c>
      <c r="C3279">
        <v>72</v>
      </c>
      <c r="D3279">
        <v>1751</v>
      </c>
      <c r="E3279" t="s">
        <v>36</v>
      </c>
      <c r="F3279" t="s">
        <v>32</v>
      </c>
      <c r="G3279" t="s">
        <v>33</v>
      </c>
      <c r="N3279" t="s">
        <v>19</v>
      </c>
      <c r="O3279" t="s">
        <v>97</v>
      </c>
      <c r="P3279" t="s">
        <v>20</v>
      </c>
      <c r="Q3279" t="s">
        <v>14</v>
      </c>
      <c r="S3279" t="str">
        <f t="shared" si="109"/>
        <v>UPDATE tbl_clubs SET intItemID = 3278  WHERE sku = 57708</v>
      </c>
      <c r="V3279" t="s">
        <v>3375</v>
      </c>
    </row>
    <row r="3280" spans="1:22" x14ac:dyDescent="0.25">
      <c r="A3280">
        <f t="shared" si="110"/>
        <v>3279</v>
      </c>
      <c r="B3280">
        <v>57709</v>
      </c>
      <c r="C3280">
        <v>61</v>
      </c>
      <c r="D3280">
        <v>732</v>
      </c>
      <c r="E3280" t="s">
        <v>36</v>
      </c>
      <c r="F3280" t="s">
        <v>32</v>
      </c>
      <c r="G3280" t="s">
        <v>33</v>
      </c>
      <c r="N3280" t="s">
        <v>19</v>
      </c>
      <c r="O3280" t="s">
        <v>97</v>
      </c>
      <c r="P3280" t="s">
        <v>20</v>
      </c>
      <c r="Q3280" t="s">
        <v>14</v>
      </c>
      <c r="S3280" t="str">
        <f t="shared" si="109"/>
        <v>UPDATE tbl_clubs SET intItemID = 3279  WHERE sku = 57709</v>
      </c>
      <c r="V3280" t="s">
        <v>3376</v>
      </c>
    </row>
    <row r="3281" spans="1:22" x14ac:dyDescent="0.25">
      <c r="A3281">
        <f t="shared" si="110"/>
        <v>3280</v>
      </c>
      <c r="B3281">
        <v>57710</v>
      </c>
      <c r="C3281">
        <v>72</v>
      </c>
      <c r="D3281">
        <v>1758</v>
      </c>
      <c r="E3281" t="s">
        <v>36</v>
      </c>
      <c r="F3281" t="s">
        <v>32</v>
      </c>
      <c r="G3281" t="s">
        <v>33</v>
      </c>
      <c r="N3281" t="s">
        <v>19</v>
      </c>
      <c r="O3281" t="s">
        <v>97</v>
      </c>
      <c r="P3281" t="s">
        <v>20</v>
      </c>
      <c r="Q3281" t="s">
        <v>14</v>
      </c>
      <c r="S3281" t="str">
        <f t="shared" si="109"/>
        <v>UPDATE tbl_clubs SET intItemID = 3280  WHERE sku = 57710</v>
      </c>
      <c r="V3281" t="s">
        <v>3377</v>
      </c>
    </row>
    <row r="3282" spans="1:22" x14ac:dyDescent="0.25">
      <c r="A3282">
        <f t="shared" si="110"/>
        <v>3281</v>
      </c>
      <c r="B3282">
        <v>57711</v>
      </c>
      <c r="C3282">
        <v>72</v>
      </c>
      <c r="D3282">
        <v>1775</v>
      </c>
      <c r="E3282" t="s">
        <v>36</v>
      </c>
      <c r="F3282" t="s">
        <v>32</v>
      </c>
      <c r="G3282" t="s">
        <v>33</v>
      </c>
      <c r="N3282" t="s">
        <v>19</v>
      </c>
      <c r="O3282" t="s">
        <v>97</v>
      </c>
      <c r="P3282" t="s">
        <v>20</v>
      </c>
      <c r="Q3282" t="s">
        <v>14</v>
      </c>
      <c r="S3282" t="str">
        <f t="shared" si="109"/>
        <v>UPDATE tbl_clubs SET intItemID = 3281  WHERE sku = 57711</v>
      </c>
      <c r="V3282" t="s">
        <v>3378</v>
      </c>
    </row>
    <row r="3283" spans="1:22" x14ac:dyDescent="0.25">
      <c r="A3283">
        <f t="shared" si="110"/>
        <v>3282</v>
      </c>
      <c r="B3283">
        <v>57712</v>
      </c>
      <c r="C3283">
        <v>22</v>
      </c>
      <c r="D3283">
        <v>1026</v>
      </c>
      <c r="E3283" t="s">
        <v>36</v>
      </c>
      <c r="F3283" t="s">
        <v>32</v>
      </c>
      <c r="G3283" t="s">
        <v>33</v>
      </c>
      <c r="N3283" t="s">
        <v>19</v>
      </c>
      <c r="O3283" t="s">
        <v>97</v>
      </c>
      <c r="P3283" t="s">
        <v>20</v>
      </c>
      <c r="Q3283" t="s">
        <v>14</v>
      </c>
      <c r="S3283" t="str">
        <f t="shared" si="109"/>
        <v>UPDATE tbl_clubs SET intItemID = 3282  WHERE sku = 57712</v>
      </c>
      <c r="V3283" t="s">
        <v>3379</v>
      </c>
    </row>
    <row r="3284" spans="1:22" x14ac:dyDescent="0.25">
      <c r="A3284">
        <f t="shared" si="110"/>
        <v>3283</v>
      </c>
      <c r="B3284">
        <v>57713</v>
      </c>
      <c r="C3284">
        <v>25</v>
      </c>
      <c r="D3284">
        <v>454</v>
      </c>
      <c r="E3284" t="s">
        <v>36</v>
      </c>
      <c r="F3284" t="s">
        <v>40</v>
      </c>
      <c r="G3284" t="s">
        <v>33</v>
      </c>
      <c r="N3284" t="s">
        <v>19</v>
      </c>
      <c r="O3284" t="s">
        <v>97</v>
      </c>
      <c r="P3284" t="s">
        <v>20</v>
      </c>
      <c r="Q3284" t="s">
        <v>14</v>
      </c>
      <c r="S3284" t="str">
        <f t="shared" si="109"/>
        <v>UPDATE tbl_clubs SET intItemID = 3283  WHERE sku = 57713</v>
      </c>
      <c r="V3284" t="s">
        <v>3380</v>
      </c>
    </row>
    <row r="3285" spans="1:22" x14ac:dyDescent="0.25">
      <c r="A3285">
        <f t="shared" si="110"/>
        <v>3284</v>
      </c>
      <c r="B3285">
        <v>57714</v>
      </c>
      <c r="C3285">
        <v>25</v>
      </c>
      <c r="D3285">
        <v>454</v>
      </c>
      <c r="E3285" t="s">
        <v>36</v>
      </c>
      <c r="F3285" t="s">
        <v>40</v>
      </c>
      <c r="G3285" t="s">
        <v>33</v>
      </c>
      <c r="N3285" t="s">
        <v>19</v>
      </c>
      <c r="O3285" t="s">
        <v>97</v>
      </c>
      <c r="P3285" t="s">
        <v>20</v>
      </c>
      <c r="Q3285" t="s">
        <v>14</v>
      </c>
      <c r="S3285" t="str">
        <f t="shared" si="109"/>
        <v>UPDATE tbl_clubs SET intItemID = 3284  WHERE sku = 57714</v>
      </c>
      <c r="V3285" t="s">
        <v>3381</v>
      </c>
    </row>
    <row r="3286" spans="1:22" x14ac:dyDescent="0.25">
      <c r="A3286">
        <f t="shared" si="110"/>
        <v>3285</v>
      </c>
      <c r="B3286">
        <v>57715</v>
      </c>
      <c r="C3286">
        <v>72</v>
      </c>
      <c r="D3286">
        <v>1764</v>
      </c>
      <c r="E3286" t="s">
        <v>36</v>
      </c>
      <c r="F3286" t="s">
        <v>32</v>
      </c>
      <c r="G3286" t="s">
        <v>33</v>
      </c>
      <c r="N3286" t="s">
        <v>19</v>
      </c>
      <c r="O3286" t="s">
        <v>97</v>
      </c>
      <c r="P3286" t="s">
        <v>20</v>
      </c>
      <c r="Q3286" t="s">
        <v>14</v>
      </c>
      <c r="S3286" t="str">
        <f t="shared" si="109"/>
        <v>UPDATE tbl_clubs SET intItemID = 3285  WHERE sku = 57715</v>
      </c>
      <c r="V3286" t="s">
        <v>3382</v>
      </c>
    </row>
    <row r="3287" spans="1:22" x14ac:dyDescent="0.25">
      <c r="A3287">
        <f t="shared" si="110"/>
        <v>3286</v>
      </c>
      <c r="B3287">
        <v>57716</v>
      </c>
      <c r="C3287">
        <v>22</v>
      </c>
      <c r="D3287">
        <v>1019</v>
      </c>
      <c r="E3287" t="s">
        <v>36</v>
      </c>
      <c r="F3287" t="s">
        <v>32</v>
      </c>
      <c r="G3287" t="s">
        <v>33</v>
      </c>
      <c r="N3287" t="s">
        <v>19</v>
      </c>
      <c r="O3287" t="s">
        <v>97</v>
      </c>
      <c r="P3287" t="s">
        <v>20</v>
      </c>
      <c r="Q3287" t="s">
        <v>14</v>
      </c>
      <c r="S3287" t="str">
        <f t="shared" si="109"/>
        <v>UPDATE tbl_clubs SET intItemID = 3286  WHERE sku = 57716</v>
      </c>
      <c r="V3287" t="s">
        <v>3383</v>
      </c>
    </row>
    <row r="3288" spans="1:22" x14ac:dyDescent="0.25">
      <c r="A3288">
        <f t="shared" si="110"/>
        <v>3287</v>
      </c>
      <c r="B3288">
        <v>57717</v>
      </c>
      <c r="C3288">
        <v>25</v>
      </c>
      <c r="D3288">
        <v>94</v>
      </c>
      <c r="E3288" t="s">
        <v>36</v>
      </c>
      <c r="F3288" t="s">
        <v>32</v>
      </c>
      <c r="G3288" t="s">
        <v>33</v>
      </c>
      <c r="N3288" t="s">
        <v>19</v>
      </c>
      <c r="O3288" t="s">
        <v>97</v>
      </c>
      <c r="P3288" t="s">
        <v>20</v>
      </c>
      <c r="Q3288" t="s">
        <v>14</v>
      </c>
      <c r="S3288" t="str">
        <f t="shared" si="109"/>
        <v>UPDATE tbl_clubs SET intItemID = 3287  WHERE sku = 57717</v>
      </c>
      <c r="V3288" t="s">
        <v>3384</v>
      </c>
    </row>
    <row r="3289" spans="1:22" x14ac:dyDescent="0.25">
      <c r="A3289">
        <f t="shared" si="110"/>
        <v>3288</v>
      </c>
      <c r="B3289">
        <v>57719</v>
      </c>
      <c r="C3289">
        <v>61</v>
      </c>
      <c r="D3289">
        <v>733</v>
      </c>
      <c r="E3289" t="s">
        <v>36</v>
      </c>
      <c r="F3289" t="s">
        <v>32</v>
      </c>
      <c r="G3289" t="s">
        <v>33</v>
      </c>
      <c r="N3289" t="s">
        <v>19</v>
      </c>
      <c r="O3289" t="s">
        <v>97</v>
      </c>
      <c r="P3289" t="s">
        <v>20</v>
      </c>
      <c r="Q3289" t="s">
        <v>14</v>
      </c>
      <c r="S3289" t="str">
        <f t="shared" si="109"/>
        <v>UPDATE tbl_clubs SET intItemID = 3288  WHERE sku = 57719</v>
      </c>
      <c r="V3289" t="s">
        <v>3385</v>
      </c>
    </row>
    <row r="3290" spans="1:22" x14ac:dyDescent="0.25">
      <c r="A3290">
        <f t="shared" si="110"/>
        <v>3289</v>
      </c>
      <c r="B3290">
        <v>57720</v>
      </c>
      <c r="C3290">
        <v>22</v>
      </c>
      <c r="D3290">
        <v>969</v>
      </c>
      <c r="E3290" t="s">
        <v>36</v>
      </c>
      <c r="F3290" t="s">
        <v>44</v>
      </c>
      <c r="G3290" t="s">
        <v>33</v>
      </c>
      <c r="N3290" t="s">
        <v>19</v>
      </c>
      <c r="O3290" t="s">
        <v>97</v>
      </c>
      <c r="P3290" t="s">
        <v>20</v>
      </c>
      <c r="Q3290" t="s">
        <v>14</v>
      </c>
      <c r="S3290" t="str">
        <f t="shared" si="109"/>
        <v>UPDATE tbl_clubs SET intItemID = 3289  WHERE sku = 57720</v>
      </c>
      <c r="V3290" t="s">
        <v>3386</v>
      </c>
    </row>
    <row r="3291" spans="1:22" x14ac:dyDescent="0.25">
      <c r="A3291">
        <f t="shared" si="110"/>
        <v>3290</v>
      </c>
      <c r="B3291">
        <v>57721</v>
      </c>
      <c r="C3291">
        <v>71</v>
      </c>
      <c r="D3291">
        <v>1638</v>
      </c>
      <c r="E3291" t="s">
        <v>36</v>
      </c>
      <c r="F3291" t="s">
        <v>32</v>
      </c>
      <c r="G3291" t="s">
        <v>33</v>
      </c>
      <c r="N3291" t="s">
        <v>19</v>
      </c>
      <c r="O3291" t="s">
        <v>97</v>
      </c>
      <c r="P3291" t="s">
        <v>20</v>
      </c>
      <c r="Q3291" t="s">
        <v>14</v>
      </c>
      <c r="S3291" t="str">
        <f t="shared" si="109"/>
        <v>UPDATE tbl_clubs SET intItemID = 3290  WHERE sku = 57721</v>
      </c>
      <c r="V3291" t="s">
        <v>3387</v>
      </c>
    </row>
    <row r="3292" spans="1:22" x14ac:dyDescent="0.25">
      <c r="A3292">
        <f t="shared" si="110"/>
        <v>3291</v>
      </c>
      <c r="B3292">
        <v>57722</v>
      </c>
      <c r="C3292">
        <v>71</v>
      </c>
      <c r="D3292">
        <v>1638</v>
      </c>
      <c r="E3292" t="s">
        <v>36</v>
      </c>
      <c r="F3292" t="s">
        <v>32</v>
      </c>
      <c r="G3292" t="s">
        <v>33</v>
      </c>
      <c r="N3292" t="s">
        <v>19</v>
      </c>
      <c r="O3292" t="s">
        <v>97</v>
      </c>
      <c r="P3292" t="s">
        <v>20</v>
      </c>
      <c r="Q3292" t="s">
        <v>14</v>
      </c>
      <c r="S3292" t="str">
        <f t="shared" si="109"/>
        <v>UPDATE tbl_clubs SET intItemID = 3291  WHERE sku = 57722</v>
      </c>
      <c r="V3292" t="s">
        <v>3388</v>
      </c>
    </row>
    <row r="3293" spans="1:22" x14ac:dyDescent="0.25">
      <c r="A3293">
        <f t="shared" si="110"/>
        <v>3292</v>
      </c>
      <c r="B3293">
        <v>57723</v>
      </c>
      <c r="C3293">
        <v>22</v>
      </c>
      <c r="D3293">
        <v>1017</v>
      </c>
      <c r="E3293" t="s">
        <v>36</v>
      </c>
      <c r="F3293" t="s">
        <v>32</v>
      </c>
      <c r="G3293" t="s">
        <v>33</v>
      </c>
      <c r="N3293" t="s">
        <v>19</v>
      </c>
      <c r="O3293" t="s">
        <v>97</v>
      </c>
      <c r="P3293" t="s">
        <v>20</v>
      </c>
      <c r="Q3293" t="s">
        <v>14</v>
      </c>
      <c r="S3293" t="str">
        <f t="shared" si="109"/>
        <v>UPDATE tbl_clubs SET intItemID = 3292  WHERE sku = 57723</v>
      </c>
      <c r="V3293" t="s">
        <v>3389</v>
      </c>
    </row>
    <row r="3294" spans="1:22" x14ac:dyDescent="0.25">
      <c r="A3294">
        <f t="shared" si="110"/>
        <v>3293</v>
      </c>
      <c r="B3294">
        <v>57724</v>
      </c>
      <c r="C3294">
        <v>61</v>
      </c>
      <c r="D3294">
        <v>734</v>
      </c>
      <c r="E3294" t="s">
        <v>36</v>
      </c>
      <c r="F3294" t="s">
        <v>32</v>
      </c>
      <c r="G3294" t="s">
        <v>33</v>
      </c>
      <c r="N3294" t="s">
        <v>19</v>
      </c>
      <c r="O3294" t="s">
        <v>97</v>
      </c>
      <c r="P3294" t="s">
        <v>20</v>
      </c>
      <c r="Q3294" t="s">
        <v>14</v>
      </c>
      <c r="S3294" t="str">
        <f t="shared" si="109"/>
        <v>UPDATE tbl_clubs SET intItemID = 3293  WHERE sku = 57724</v>
      </c>
      <c r="V3294" t="s">
        <v>3390</v>
      </c>
    </row>
    <row r="3295" spans="1:22" x14ac:dyDescent="0.25">
      <c r="A3295">
        <f t="shared" si="110"/>
        <v>3294</v>
      </c>
      <c r="B3295">
        <v>57726</v>
      </c>
      <c r="C3295">
        <v>25</v>
      </c>
      <c r="D3295">
        <v>85</v>
      </c>
      <c r="E3295" t="s">
        <v>36</v>
      </c>
      <c r="F3295" t="s">
        <v>32</v>
      </c>
      <c r="G3295" t="s">
        <v>33</v>
      </c>
      <c r="N3295" t="s">
        <v>19</v>
      </c>
      <c r="O3295" t="s">
        <v>97</v>
      </c>
      <c r="P3295" t="s">
        <v>20</v>
      </c>
      <c r="Q3295" t="s">
        <v>14</v>
      </c>
      <c r="S3295" t="str">
        <f t="shared" si="109"/>
        <v>UPDATE tbl_clubs SET intItemID = 3294  WHERE sku = 57726</v>
      </c>
      <c r="V3295" t="s">
        <v>3391</v>
      </c>
    </row>
    <row r="3296" spans="1:22" x14ac:dyDescent="0.25">
      <c r="A3296">
        <f t="shared" si="110"/>
        <v>3295</v>
      </c>
      <c r="B3296">
        <v>57727</v>
      </c>
      <c r="C3296">
        <v>25</v>
      </c>
      <c r="D3296">
        <v>91</v>
      </c>
      <c r="E3296" t="s">
        <v>36</v>
      </c>
      <c r="F3296" t="s">
        <v>32</v>
      </c>
      <c r="G3296" t="s">
        <v>33</v>
      </c>
      <c r="N3296" t="s">
        <v>19</v>
      </c>
      <c r="O3296" t="s">
        <v>97</v>
      </c>
      <c r="P3296" t="s">
        <v>20</v>
      </c>
      <c r="Q3296" t="s">
        <v>14</v>
      </c>
      <c r="S3296" t="str">
        <f t="shared" si="109"/>
        <v>UPDATE tbl_clubs SET intItemID = 3295  WHERE sku = 57727</v>
      </c>
      <c r="V3296" t="s">
        <v>3392</v>
      </c>
    </row>
    <row r="3297" spans="1:22" x14ac:dyDescent="0.25">
      <c r="A3297">
        <f t="shared" si="110"/>
        <v>3296</v>
      </c>
      <c r="B3297">
        <v>57728</v>
      </c>
      <c r="C3297">
        <v>25</v>
      </c>
      <c r="D3297">
        <v>91</v>
      </c>
      <c r="E3297" t="s">
        <v>36</v>
      </c>
      <c r="F3297" t="s">
        <v>32</v>
      </c>
      <c r="G3297" t="s">
        <v>33</v>
      </c>
      <c r="N3297" t="s">
        <v>19</v>
      </c>
      <c r="O3297" t="s">
        <v>97</v>
      </c>
      <c r="P3297" t="s">
        <v>20</v>
      </c>
      <c r="Q3297" t="s">
        <v>14</v>
      </c>
      <c r="S3297" t="str">
        <f t="shared" si="109"/>
        <v>UPDATE tbl_clubs SET intItemID = 3296  WHERE sku = 57728</v>
      </c>
      <c r="V3297" t="s">
        <v>3393</v>
      </c>
    </row>
    <row r="3298" spans="1:22" x14ac:dyDescent="0.25">
      <c r="A3298">
        <f t="shared" si="110"/>
        <v>3297</v>
      </c>
      <c r="B3298">
        <v>57730</v>
      </c>
      <c r="C3298">
        <v>61</v>
      </c>
      <c r="D3298">
        <v>732</v>
      </c>
      <c r="E3298" t="s">
        <v>36</v>
      </c>
      <c r="F3298" t="s">
        <v>32</v>
      </c>
      <c r="G3298" t="s">
        <v>33</v>
      </c>
      <c r="N3298" t="s">
        <v>19</v>
      </c>
      <c r="O3298" t="s">
        <v>97</v>
      </c>
      <c r="P3298" t="s">
        <v>20</v>
      </c>
      <c r="Q3298" t="s">
        <v>14</v>
      </c>
      <c r="S3298" t="str">
        <f t="shared" si="109"/>
        <v>UPDATE tbl_clubs SET intItemID = 3297  WHERE sku = 57730</v>
      </c>
      <c r="V3298" t="s">
        <v>3394</v>
      </c>
    </row>
    <row r="3299" spans="1:22" x14ac:dyDescent="0.25">
      <c r="A3299">
        <f t="shared" si="110"/>
        <v>3298</v>
      </c>
      <c r="B3299">
        <v>57736</v>
      </c>
      <c r="C3299">
        <v>61</v>
      </c>
      <c r="D3299">
        <v>1654</v>
      </c>
      <c r="E3299" t="s">
        <v>36</v>
      </c>
      <c r="F3299" t="s">
        <v>32</v>
      </c>
      <c r="G3299" t="s">
        <v>33</v>
      </c>
      <c r="N3299" t="s">
        <v>19</v>
      </c>
      <c r="O3299" t="s">
        <v>97</v>
      </c>
      <c r="P3299" t="s">
        <v>20</v>
      </c>
      <c r="Q3299" t="s">
        <v>14</v>
      </c>
      <c r="S3299" t="str">
        <f t="shared" si="109"/>
        <v>UPDATE tbl_clubs SET intItemID = 3298  WHERE sku = 57736</v>
      </c>
      <c r="V3299" t="s">
        <v>3395</v>
      </c>
    </row>
    <row r="3300" spans="1:22" x14ac:dyDescent="0.25">
      <c r="A3300">
        <f t="shared" si="110"/>
        <v>3299</v>
      </c>
      <c r="B3300">
        <v>57737</v>
      </c>
      <c r="C3300">
        <v>25</v>
      </c>
      <c r="D3300">
        <v>431</v>
      </c>
      <c r="E3300" t="s">
        <v>36</v>
      </c>
      <c r="F3300" t="s">
        <v>32</v>
      </c>
      <c r="G3300" t="s">
        <v>33</v>
      </c>
      <c r="N3300" t="s">
        <v>19</v>
      </c>
      <c r="O3300" t="s">
        <v>97</v>
      </c>
      <c r="P3300" t="s">
        <v>20</v>
      </c>
      <c r="Q3300" t="s">
        <v>14</v>
      </c>
      <c r="S3300" t="str">
        <f t="shared" si="109"/>
        <v>UPDATE tbl_clubs SET intItemID = 3299  WHERE sku = 57737</v>
      </c>
      <c r="V3300" t="s">
        <v>3396</v>
      </c>
    </row>
    <row r="3301" spans="1:22" x14ac:dyDescent="0.25">
      <c r="A3301">
        <f t="shared" si="110"/>
        <v>3300</v>
      </c>
      <c r="B3301">
        <v>57739</v>
      </c>
      <c r="C3301">
        <v>61</v>
      </c>
      <c r="D3301">
        <v>1261</v>
      </c>
      <c r="E3301" t="s">
        <v>36</v>
      </c>
      <c r="F3301" t="s">
        <v>32</v>
      </c>
      <c r="G3301" t="s">
        <v>33</v>
      </c>
      <c r="N3301" t="s">
        <v>19</v>
      </c>
      <c r="O3301" t="s">
        <v>97</v>
      </c>
      <c r="P3301" t="s">
        <v>20</v>
      </c>
      <c r="Q3301" t="s">
        <v>14</v>
      </c>
      <c r="S3301" t="str">
        <f t="shared" si="109"/>
        <v>UPDATE tbl_clubs SET intItemID = 3300  WHERE sku = 57739</v>
      </c>
      <c r="V3301" t="s">
        <v>3397</v>
      </c>
    </row>
    <row r="3302" spans="1:22" x14ac:dyDescent="0.25">
      <c r="A3302">
        <f t="shared" si="110"/>
        <v>3301</v>
      </c>
      <c r="B3302">
        <v>57740</v>
      </c>
      <c r="C3302">
        <v>61</v>
      </c>
      <c r="D3302">
        <v>1990</v>
      </c>
      <c r="E3302" t="s">
        <v>36</v>
      </c>
      <c r="F3302" t="s">
        <v>32</v>
      </c>
      <c r="G3302" t="s">
        <v>33</v>
      </c>
      <c r="N3302" t="s">
        <v>19</v>
      </c>
      <c r="O3302" t="s">
        <v>97</v>
      </c>
      <c r="P3302" t="s">
        <v>20</v>
      </c>
      <c r="Q3302" t="s">
        <v>14</v>
      </c>
      <c r="S3302" t="str">
        <f t="shared" si="109"/>
        <v>UPDATE tbl_clubs SET intItemID = 3301  WHERE sku = 57740</v>
      </c>
      <c r="V3302" t="s">
        <v>3398</v>
      </c>
    </row>
    <row r="3303" spans="1:22" x14ac:dyDescent="0.25">
      <c r="A3303">
        <f t="shared" si="110"/>
        <v>3302</v>
      </c>
      <c r="B3303">
        <v>57741</v>
      </c>
      <c r="C3303">
        <v>54</v>
      </c>
      <c r="D3303">
        <v>630</v>
      </c>
      <c r="E3303" t="s">
        <v>36</v>
      </c>
      <c r="F3303" t="s">
        <v>44</v>
      </c>
      <c r="G3303" t="s">
        <v>33</v>
      </c>
      <c r="N3303" t="s">
        <v>19</v>
      </c>
      <c r="O3303" t="s">
        <v>97</v>
      </c>
      <c r="P3303" t="s">
        <v>20</v>
      </c>
      <c r="Q3303" t="s">
        <v>14</v>
      </c>
      <c r="S3303" t="str">
        <f t="shared" si="109"/>
        <v>UPDATE tbl_clubs SET intItemID = 3302  WHERE sku = 57741</v>
      </c>
      <c r="V3303" t="s">
        <v>3399</v>
      </c>
    </row>
    <row r="3304" spans="1:22" x14ac:dyDescent="0.25">
      <c r="A3304">
        <f t="shared" si="110"/>
        <v>3303</v>
      </c>
      <c r="B3304">
        <v>57742</v>
      </c>
      <c r="C3304">
        <v>25</v>
      </c>
      <c r="D3304">
        <v>91</v>
      </c>
      <c r="E3304" t="s">
        <v>36</v>
      </c>
      <c r="F3304" t="s">
        <v>32</v>
      </c>
      <c r="G3304" t="s">
        <v>33</v>
      </c>
      <c r="N3304" t="s">
        <v>19</v>
      </c>
      <c r="O3304" t="s">
        <v>97</v>
      </c>
      <c r="P3304" t="s">
        <v>20</v>
      </c>
      <c r="Q3304" t="s">
        <v>14</v>
      </c>
      <c r="S3304" t="str">
        <f t="shared" si="109"/>
        <v>UPDATE tbl_clubs SET intItemID = 3303  WHERE sku = 57742</v>
      </c>
      <c r="V3304" t="s">
        <v>3400</v>
      </c>
    </row>
    <row r="3305" spans="1:22" x14ac:dyDescent="0.25">
      <c r="A3305">
        <f t="shared" si="110"/>
        <v>3304</v>
      </c>
      <c r="B3305">
        <v>57743</v>
      </c>
      <c r="C3305">
        <v>71</v>
      </c>
      <c r="D3305">
        <v>1641</v>
      </c>
      <c r="E3305" t="s">
        <v>36</v>
      </c>
      <c r="F3305" t="s">
        <v>32</v>
      </c>
      <c r="G3305" t="s">
        <v>33</v>
      </c>
      <c r="N3305" t="s">
        <v>19</v>
      </c>
      <c r="O3305" t="s">
        <v>97</v>
      </c>
      <c r="P3305" t="s">
        <v>20</v>
      </c>
      <c r="Q3305" t="s">
        <v>14</v>
      </c>
      <c r="S3305" t="str">
        <f t="shared" si="109"/>
        <v>UPDATE tbl_clubs SET intItemID = 3304  WHERE sku = 57743</v>
      </c>
      <c r="V3305" t="s">
        <v>3401</v>
      </c>
    </row>
    <row r="3306" spans="1:22" x14ac:dyDescent="0.25">
      <c r="A3306">
        <f t="shared" si="110"/>
        <v>3305</v>
      </c>
      <c r="B3306">
        <v>57744</v>
      </c>
      <c r="C3306">
        <v>25</v>
      </c>
      <c r="D3306">
        <v>91</v>
      </c>
      <c r="E3306" t="s">
        <v>36</v>
      </c>
      <c r="F3306" t="s">
        <v>32</v>
      </c>
      <c r="G3306" t="s">
        <v>33</v>
      </c>
      <c r="N3306" t="s">
        <v>19</v>
      </c>
      <c r="O3306" t="s">
        <v>97</v>
      </c>
      <c r="P3306" t="s">
        <v>20</v>
      </c>
      <c r="Q3306" t="s">
        <v>14</v>
      </c>
      <c r="S3306" t="str">
        <f t="shared" si="109"/>
        <v>UPDATE tbl_clubs SET intItemID = 3305  WHERE sku = 57744</v>
      </c>
      <c r="V3306" t="s">
        <v>3402</v>
      </c>
    </row>
    <row r="3307" spans="1:22" x14ac:dyDescent="0.25">
      <c r="A3307">
        <f t="shared" si="110"/>
        <v>3306</v>
      </c>
      <c r="B3307">
        <v>57745</v>
      </c>
      <c r="C3307">
        <v>61</v>
      </c>
      <c r="D3307">
        <v>1990</v>
      </c>
      <c r="E3307" t="s">
        <v>36</v>
      </c>
      <c r="F3307" t="s">
        <v>32</v>
      </c>
      <c r="G3307" t="s">
        <v>33</v>
      </c>
      <c r="N3307" t="s">
        <v>19</v>
      </c>
      <c r="O3307" t="s">
        <v>97</v>
      </c>
      <c r="P3307" t="s">
        <v>20</v>
      </c>
      <c r="Q3307" t="s">
        <v>14</v>
      </c>
      <c r="S3307" t="str">
        <f t="shared" si="109"/>
        <v>UPDATE tbl_clubs SET intItemID = 3306  WHERE sku = 57745</v>
      </c>
      <c r="V3307" t="s">
        <v>3403</v>
      </c>
    </row>
    <row r="3308" spans="1:22" x14ac:dyDescent="0.25">
      <c r="A3308">
        <f t="shared" si="110"/>
        <v>3307</v>
      </c>
      <c r="B3308">
        <v>57746</v>
      </c>
      <c r="C3308">
        <v>71</v>
      </c>
      <c r="D3308">
        <v>203</v>
      </c>
      <c r="E3308" t="s">
        <v>36</v>
      </c>
      <c r="F3308" t="s">
        <v>32</v>
      </c>
      <c r="G3308" t="s">
        <v>33</v>
      </c>
      <c r="N3308" t="s">
        <v>19</v>
      </c>
      <c r="O3308" t="s">
        <v>97</v>
      </c>
      <c r="P3308" t="s">
        <v>20</v>
      </c>
      <c r="Q3308" t="s">
        <v>14</v>
      </c>
      <c r="S3308" t="str">
        <f t="shared" si="109"/>
        <v>UPDATE tbl_clubs SET intItemID = 3307  WHERE sku = 57746</v>
      </c>
      <c r="V3308" t="s">
        <v>3404</v>
      </c>
    </row>
    <row r="3309" spans="1:22" x14ac:dyDescent="0.25">
      <c r="A3309">
        <f t="shared" si="110"/>
        <v>3308</v>
      </c>
      <c r="B3309">
        <v>57747</v>
      </c>
      <c r="C3309">
        <v>54</v>
      </c>
      <c r="D3309">
        <v>1700</v>
      </c>
      <c r="E3309" t="s">
        <v>36</v>
      </c>
      <c r="F3309" t="s">
        <v>32</v>
      </c>
      <c r="G3309" t="s">
        <v>33</v>
      </c>
      <c r="N3309" t="s">
        <v>19</v>
      </c>
      <c r="O3309" t="s">
        <v>97</v>
      </c>
      <c r="P3309" t="s">
        <v>20</v>
      </c>
      <c r="Q3309" t="s">
        <v>14</v>
      </c>
      <c r="S3309" t="str">
        <f t="shared" si="109"/>
        <v>UPDATE tbl_clubs SET intItemID = 3308  WHERE sku = 57747</v>
      </c>
      <c r="V3309" t="s">
        <v>3405</v>
      </c>
    </row>
    <row r="3310" spans="1:22" x14ac:dyDescent="0.25">
      <c r="A3310">
        <f t="shared" si="110"/>
        <v>3309</v>
      </c>
      <c r="B3310">
        <v>57748</v>
      </c>
      <c r="C3310">
        <v>25</v>
      </c>
      <c r="D3310">
        <v>80</v>
      </c>
      <c r="E3310" t="s">
        <v>36</v>
      </c>
      <c r="F3310" t="s">
        <v>32</v>
      </c>
      <c r="G3310" t="s">
        <v>33</v>
      </c>
      <c r="N3310" t="s">
        <v>19</v>
      </c>
      <c r="O3310" t="s">
        <v>97</v>
      </c>
      <c r="P3310" t="s">
        <v>20</v>
      </c>
      <c r="Q3310" t="s">
        <v>14</v>
      </c>
      <c r="S3310" t="str">
        <f t="shared" si="109"/>
        <v>UPDATE tbl_clubs SET intItemID = 3309  WHERE sku = 57748</v>
      </c>
      <c r="V3310" t="s">
        <v>3406</v>
      </c>
    </row>
    <row r="3311" spans="1:22" x14ac:dyDescent="0.25">
      <c r="A3311">
        <f t="shared" si="110"/>
        <v>3310</v>
      </c>
      <c r="B3311">
        <v>57749</v>
      </c>
      <c r="C3311">
        <v>71</v>
      </c>
      <c r="D3311">
        <v>28</v>
      </c>
      <c r="E3311" t="s">
        <v>39</v>
      </c>
      <c r="F3311" t="s">
        <v>44</v>
      </c>
      <c r="G3311" t="s">
        <v>42</v>
      </c>
      <c r="N3311" t="s">
        <v>19</v>
      </c>
      <c r="O3311" t="s">
        <v>97</v>
      </c>
      <c r="P3311" t="s">
        <v>20</v>
      </c>
      <c r="Q3311" t="s">
        <v>14</v>
      </c>
      <c r="S3311" t="str">
        <f t="shared" si="109"/>
        <v>UPDATE tbl_clubs SET intItemID = 3310  WHERE sku = 57749</v>
      </c>
      <c r="V3311" t="s">
        <v>3407</v>
      </c>
    </row>
    <row r="3312" spans="1:22" x14ac:dyDescent="0.25">
      <c r="A3312">
        <f t="shared" si="110"/>
        <v>3311</v>
      </c>
      <c r="B3312">
        <v>57750</v>
      </c>
      <c r="C3312">
        <v>26</v>
      </c>
      <c r="D3312">
        <v>17</v>
      </c>
      <c r="E3312" t="s">
        <v>31</v>
      </c>
      <c r="F3312" t="s">
        <v>32</v>
      </c>
      <c r="G3312" t="s">
        <v>33</v>
      </c>
      <c r="N3312" t="s">
        <v>19</v>
      </c>
      <c r="O3312" t="s">
        <v>97</v>
      </c>
      <c r="P3312" t="s">
        <v>20</v>
      </c>
      <c r="Q3312" t="s">
        <v>14</v>
      </c>
      <c r="S3312" t="str">
        <f t="shared" si="109"/>
        <v>UPDATE tbl_clubs SET intItemID = 3311  WHERE sku = 57750</v>
      </c>
      <c r="V3312" t="s">
        <v>3408</v>
      </c>
    </row>
    <row r="3313" spans="1:22" x14ac:dyDescent="0.25">
      <c r="A3313">
        <f t="shared" si="110"/>
        <v>3312</v>
      </c>
      <c r="B3313">
        <v>57751</v>
      </c>
      <c r="C3313">
        <v>61</v>
      </c>
      <c r="D3313">
        <v>653</v>
      </c>
      <c r="E3313" t="s">
        <v>31</v>
      </c>
      <c r="F3313" t="s">
        <v>32</v>
      </c>
      <c r="G3313" t="s">
        <v>33</v>
      </c>
      <c r="N3313" t="s">
        <v>19</v>
      </c>
      <c r="O3313" t="s">
        <v>97</v>
      </c>
      <c r="P3313" t="s">
        <v>20</v>
      </c>
      <c r="Q3313" t="s">
        <v>14</v>
      </c>
      <c r="S3313" t="str">
        <f t="shared" si="109"/>
        <v>UPDATE tbl_clubs SET intItemID = 3312  WHERE sku = 57751</v>
      </c>
      <c r="V3313" t="s">
        <v>3409</v>
      </c>
    </row>
    <row r="3314" spans="1:22" x14ac:dyDescent="0.25">
      <c r="A3314">
        <f t="shared" si="110"/>
        <v>3313</v>
      </c>
      <c r="B3314">
        <v>57752</v>
      </c>
      <c r="C3314">
        <v>2</v>
      </c>
      <c r="D3314">
        <v>15</v>
      </c>
      <c r="E3314" t="s">
        <v>31</v>
      </c>
      <c r="F3314" t="s">
        <v>32</v>
      </c>
      <c r="G3314" t="s">
        <v>33</v>
      </c>
      <c r="N3314" t="s">
        <v>19</v>
      </c>
      <c r="O3314" t="s">
        <v>97</v>
      </c>
      <c r="P3314" t="s">
        <v>20</v>
      </c>
      <c r="Q3314" t="s">
        <v>14</v>
      </c>
      <c r="S3314" t="str">
        <f t="shared" si="109"/>
        <v>UPDATE tbl_clubs SET intItemID = 3313  WHERE sku = 57752</v>
      </c>
      <c r="V3314" t="s">
        <v>3410</v>
      </c>
    </row>
    <row r="3315" spans="1:22" x14ac:dyDescent="0.25">
      <c r="A3315">
        <f t="shared" si="110"/>
        <v>3314</v>
      </c>
      <c r="B3315">
        <v>57753</v>
      </c>
      <c r="C3315">
        <v>26</v>
      </c>
      <c r="D3315">
        <v>17</v>
      </c>
      <c r="E3315" t="s">
        <v>38</v>
      </c>
      <c r="F3315" t="s">
        <v>32</v>
      </c>
      <c r="G3315" t="s">
        <v>33</v>
      </c>
      <c r="N3315" t="s">
        <v>19</v>
      </c>
      <c r="O3315" t="s">
        <v>97</v>
      </c>
      <c r="P3315" t="s">
        <v>20</v>
      </c>
      <c r="Q3315" t="s">
        <v>14</v>
      </c>
      <c r="S3315" t="str">
        <f t="shared" si="109"/>
        <v>UPDATE tbl_clubs SET intItemID = 3314  WHERE sku = 57753</v>
      </c>
      <c r="V3315" t="s">
        <v>3411</v>
      </c>
    </row>
    <row r="3316" spans="1:22" x14ac:dyDescent="0.25">
      <c r="A3316">
        <f t="shared" si="110"/>
        <v>3315</v>
      </c>
      <c r="B3316">
        <v>57754</v>
      </c>
      <c r="C3316">
        <v>26</v>
      </c>
      <c r="D3316">
        <v>17</v>
      </c>
      <c r="E3316" t="s">
        <v>38</v>
      </c>
      <c r="F3316" t="s">
        <v>32</v>
      </c>
      <c r="G3316" t="s">
        <v>33</v>
      </c>
      <c r="N3316" t="s">
        <v>19</v>
      </c>
      <c r="O3316" t="s">
        <v>97</v>
      </c>
      <c r="P3316" t="s">
        <v>20</v>
      </c>
      <c r="Q3316" t="s">
        <v>14</v>
      </c>
      <c r="S3316" t="str">
        <f t="shared" si="109"/>
        <v>UPDATE tbl_clubs SET intItemID = 3315  WHERE sku = 57754</v>
      </c>
      <c r="V3316" t="s">
        <v>3412</v>
      </c>
    </row>
    <row r="3317" spans="1:22" x14ac:dyDescent="0.25">
      <c r="A3317">
        <f t="shared" si="110"/>
        <v>3316</v>
      </c>
      <c r="B3317">
        <v>57755</v>
      </c>
      <c r="C3317">
        <v>71</v>
      </c>
      <c r="D3317">
        <v>1638</v>
      </c>
      <c r="E3317" t="s">
        <v>36</v>
      </c>
      <c r="F3317" t="s">
        <v>32</v>
      </c>
      <c r="G3317" t="s">
        <v>33</v>
      </c>
      <c r="N3317" t="s">
        <v>19</v>
      </c>
      <c r="O3317" t="s">
        <v>97</v>
      </c>
      <c r="P3317" t="s">
        <v>20</v>
      </c>
      <c r="Q3317" t="s">
        <v>14</v>
      </c>
      <c r="S3317" t="str">
        <f t="shared" si="109"/>
        <v>UPDATE tbl_clubs SET intItemID = 3316  WHERE sku = 57755</v>
      </c>
      <c r="V3317" t="s">
        <v>3413</v>
      </c>
    </row>
    <row r="3318" spans="1:22" x14ac:dyDescent="0.25">
      <c r="A3318">
        <f t="shared" si="110"/>
        <v>3317</v>
      </c>
      <c r="B3318">
        <v>57756</v>
      </c>
      <c r="C3318">
        <v>71</v>
      </c>
      <c r="D3318">
        <v>1638</v>
      </c>
      <c r="E3318" t="s">
        <v>36</v>
      </c>
      <c r="F3318" t="s">
        <v>32</v>
      </c>
      <c r="G3318" t="s">
        <v>33</v>
      </c>
      <c r="N3318" t="s">
        <v>19</v>
      </c>
      <c r="O3318" t="s">
        <v>97</v>
      </c>
      <c r="P3318" t="s">
        <v>20</v>
      </c>
      <c r="Q3318" t="s">
        <v>14</v>
      </c>
      <c r="S3318" t="str">
        <f t="shared" si="109"/>
        <v>UPDATE tbl_clubs SET intItemID = 3317  WHERE sku = 57756</v>
      </c>
      <c r="V3318" t="s">
        <v>3414</v>
      </c>
    </row>
    <row r="3319" spans="1:22" x14ac:dyDescent="0.25">
      <c r="A3319">
        <f t="shared" si="110"/>
        <v>3318</v>
      </c>
      <c r="B3319">
        <v>57757</v>
      </c>
      <c r="C3319">
        <v>71</v>
      </c>
      <c r="D3319">
        <v>1641</v>
      </c>
      <c r="E3319" t="s">
        <v>36</v>
      </c>
      <c r="F3319" t="s">
        <v>32</v>
      </c>
      <c r="G3319" t="s">
        <v>33</v>
      </c>
      <c r="N3319" t="s">
        <v>19</v>
      </c>
      <c r="O3319" t="s">
        <v>97</v>
      </c>
      <c r="P3319" t="s">
        <v>20</v>
      </c>
      <c r="Q3319" t="s">
        <v>14</v>
      </c>
      <c r="S3319" t="str">
        <f t="shared" si="109"/>
        <v>UPDATE tbl_clubs SET intItemID = 3318  WHERE sku = 57757</v>
      </c>
      <c r="V3319" t="s">
        <v>3415</v>
      </c>
    </row>
    <row r="3320" spans="1:22" x14ac:dyDescent="0.25">
      <c r="A3320">
        <f t="shared" si="110"/>
        <v>3319</v>
      </c>
      <c r="B3320">
        <v>57758</v>
      </c>
      <c r="C3320">
        <v>71</v>
      </c>
      <c r="D3320">
        <v>1641</v>
      </c>
      <c r="E3320" t="s">
        <v>36</v>
      </c>
      <c r="F3320" t="s">
        <v>32</v>
      </c>
      <c r="G3320" t="s">
        <v>33</v>
      </c>
      <c r="N3320" t="s">
        <v>19</v>
      </c>
      <c r="O3320" t="s">
        <v>97</v>
      </c>
      <c r="P3320" t="s">
        <v>20</v>
      </c>
      <c r="Q3320" t="s">
        <v>14</v>
      </c>
      <c r="S3320" t="str">
        <f t="shared" si="109"/>
        <v>UPDATE tbl_clubs SET intItemID = 3319  WHERE sku = 57758</v>
      </c>
      <c r="V3320" t="s">
        <v>3416</v>
      </c>
    </row>
    <row r="3321" spans="1:22" x14ac:dyDescent="0.25">
      <c r="A3321">
        <f t="shared" si="110"/>
        <v>3320</v>
      </c>
      <c r="B3321">
        <v>57759</v>
      </c>
      <c r="C3321">
        <v>71</v>
      </c>
      <c r="D3321">
        <v>1641</v>
      </c>
      <c r="E3321" t="s">
        <v>36</v>
      </c>
      <c r="F3321" t="s">
        <v>32</v>
      </c>
      <c r="G3321" t="s">
        <v>33</v>
      </c>
      <c r="N3321" t="s">
        <v>19</v>
      </c>
      <c r="O3321" t="s">
        <v>97</v>
      </c>
      <c r="P3321" t="s">
        <v>20</v>
      </c>
      <c r="Q3321" t="s">
        <v>14</v>
      </c>
      <c r="S3321" t="str">
        <f t="shared" si="109"/>
        <v>UPDATE tbl_clubs SET intItemID = 3320  WHERE sku = 57759</v>
      </c>
      <c r="V3321" t="s">
        <v>3417</v>
      </c>
    </row>
    <row r="3322" spans="1:22" x14ac:dyDescent="0.25">
      <c r="A3322">
        <f t="shared" si="110"/>
        <v>3321</v>
      </c>
      <c r="B3322">
        <v>57760</v>
      </c>
      <c r="C3322">
        <v>71</v>
      </c>
      <c r="D3322">
        <v>1642</v>
      </c>
      <c r="E3322" t="s">
        <v>36</v>
      </c>
      <c r="F3322" t="s">
        <v>32</v>
      </c>
      <c r="G3322" t="s">
        <v>33</v>
      </c>
      <c r="N3322" t="s">
        <v>19</v>
      </c>
      <c r="O3322" t="s">
        <v>97</v>
      </c>
      <c r="P3322" t="s">
        <v>20</v>
      </c>
      <c r="Q3322" t="s">
        <v>14</v>
      </c>
      <c r="S3322" t="str">
        <f t="shared" si="109"/>
        <v>UPDATE tbl_clubs SET intItemID = 3321  WHERE sku = 57760</v>
      </c>
      <c r="V3322" t="s">
        <v>3418</v>
      </c>
    </row>
    <row r="3323" spans="1:22" x14ac:dyDescent="0.25">
      <c r="A3323">
        <f t="shared" si="110"/>
        <v>3322</v>
      </c>
      <c r="B3323">
        <v>57761</v>
      </c>
      <c r="C3323">
        <v>71</v>
      </c>
      <c r="D3323">
        <v>1642</v>
      </c>
      <c r="E3323" t="s">
        <v>36</v>
      </c>
      <c r="F3323" t="s">
        <v>32</v>
      </c>
      <c r="G3323" t="s">
        <v>33</v>
      </c>
      <c r="N3323" t="s">
        <v>19</v>
      </c>
      <c r="O3323" t="s">
        <v>97</v>
      </c>
      <c r="P3323" t="s">
        <v>20</v>
      </c>
      <c r="Q3323" t="s">
        <v>14</v>
      </c>
      <c r="S3323" t="str">
        <f t="shared" si="109"/>
        <v>UPDATE tbl_clubs SET intItemID = 3322  WHERE sku = 57761</v>
      </c>
      <c r="V3323" t="s">
        <v>3419</v>
      </c>
    </row>
    <row r="3324" spans="1:22" x14ac:dyDescent="0.25">
      <c r="A3324">
        <f t="shared" si="110"/>
        <v>3323</v>
      </c>
      <c r="B3324">
        <v>57762</v>
      </c>
      <c r="C3324">
        <v>71</v>
      </c>
      <c r="D3324">
        <v>948</v>
      </c>
      <c r="E3324" t="s">
        <v>31</v>
      </c>
      <c r="F3324" t="s">
        <v>32</v>
      </c>
      <c r="G3324" t="s">
        <v>33</v>
      </c>
      <c r="N3324" t="s">
        <v>19</v>
      </c>
      <c r="O3324" t="s">
        <v>97</v>
      </c>
      <c r="P3324" t="s">
        <v>20</v>
      </c>
      <c r="Q3324" t="s">
        <v>14</v>
      </c>
      <c r="S3324" t="str">
        <f t="shared" si="109"/>
        <v>UPDATE tbl_clubs SET intItemID = 3323  WHERE sku = 57762</v>
      </c>
      <c r="V3324" t="s">
        <v>3420</v>
      </c>
    </row>
    <row r="3325" spans="1:22" x14ac:dyDescent="0.25">
      <c r="A3325">
        <f t="shared" si="110"/>
        <v>3324</v>
      </c>
      <c r="B3325">
        <v>57763</v>
      </c>
      <c r="C3325">
        <v>71</v>
      </c>
      <c r="D3325">
        <v>948</v>
      </c>
      <c r="E3325" t="s">
        <v>31</v>
      </c>
      <c r="F3325" t="s">
        <v>32</v>
      </c>
      <c r="G3325" t="s">
        <v>33</v>
      </c>
      <c r="N3325" t="s">
        <v>19</v>
      </c>
      <c r="O3325" t="s">
        <v>97</v>
      </c>
      <c r="P3325" t="s">
        <v>20</v>
      </c>
      <c r="Q3325" t="s">
        <v>14</v>
      </c>
      <c r="S3325" t="str">
        <f t="shared" si="109"/>
        <v>UPDATE tbl_clubs SET intItemID = 3324  WHERE sku = 57763</v>
      </c>
      <c r="V3325" t="s">
        <v>3421</v>
      </c>
    </row>
    <row r="3326" spans="1:22" x14ac:dyDescent="0.25">
      <c r="A3326">
        <f t="shared" si="110"/>
        <v>3325</v>
      </c>
      <c r="B3326">
        <v>57764</v>
      </c>
      <c r="C3326">
        <v>71</v>
      </c>
      <c r="D3326">
        <v>28</v>
      </c>
      <c r="E3326" t="s">
        <v>38</v>
      </c>
      <c r="F3326" t="s">
        <v>32</v>
      </c>
      <c r="G3326" t="s">
        <v>33</v>
      </c>
      <c r="N3326" t="s">
        <v>19</v>
      </c>
      <c r="O3326" t="s">
        <v>97</v>
      </c>
      <c r="P3326" t="s">
        <v>20</v>
      </c>
      <c r="Q3326" t="s">
        <v>14</v>
      </c>
      <c r="S3326" t="str">
        <f t="shared" si="109"/>
        <v>UPDATE tbl_clubs SET intItemID = 3325  WHERE sku = 57764</v>
      </c>
      <c r="V3326" t="s">
        <v>3422</v>
      </c>
    </row>
    <row r="3327" spans="1:22" x14ac:dyDescent="0.25">
      <c r="A3327">
        <f t="shared" si="110"/>
        <v>3326</v>
      </c>
      <c r="B3327">
        <v>57765</v>
      </c>
      <c r="C3327">
        <v>71</v>
      </c>
      <c r="D3327">
        <v>28</v>
      </c>
      <c r="E3327" t="s">
        <v>38</v>
      </c>
      <c r="F3327" t="s">
        <v>32</v>
      </c>
      <c r="G3327" t="s">
        <v>33</v>
      </c>
      <c r="N3327" t="s">
        <v>19</v>
      </c>
      <c r="O3327" t="s">
        <v>97</v>
      </c>
      <c r="P3327" t="s">
        <v>20</v>
      </c>
      <c r="Q3327" t="s">
        <v>14</v>
      </c>
      <c r="S3327" t="str">
        <f t="shared" si="109"/>
        <v>UPDATE tbl_clubs SET intItemID = 3326  WHERE sku = 57765</v>
      </c>
      <c r="V3327" t="s">
        <v>3423</v>
      </c>
    </row>
    <row r="3328" spans="1:22" x14ac:dyDescent="0.25">
      <c r="A3328">
        <f t="shared" si="110"/>
        <v>3327</v>
      </c>
      <c r="B3328">
        <v>57766</v>
      </c>
      <c r="C3328">
        <v>71</v>
      </c>
      <c r="D3328">
        <v>28</v>
      </c>
      <c r="E3328" t="s">
        <v>31</v>
      </c>
      <c r="F3328" t="s">
        <v>32</v>
      </c>
      <c r="G3328" t="s">
        <v>33</v>
      </c>
      <c r="N3328" t="s">
        <v>19</v>
      </c>
      <c r="O3328" t="s">
        <v>97</v>
      </c>
      <c r="P3328" t="s">
        <v>20</v>
      </c>
      <c r="Q3328" t="s">
        <v>14</v>
      </c>
      <c r="S3328" t="str">
        <f t="shared" si="109"/>
        <v>UPDATE tbl_clubs SET intItemID = 3327  WHERE sku = 57766</v>
      </c>
      <c r="V3328" t="s">
        <v>3424</v>
      </c>
    </row>
    <row r="3329" spans="1:22" x14ac:dyDescent="0.25">
      <c r="A3329">
        <f t="shared" si="110"/>
        <v>3328</v>
      </c>
      <c r="B3329">
        <v>57767</v>
      </c>
      <c r="C3329">
        <v>71</v>
      </c>
      <c r="D3329">
        <v>28</v>
      </c>
      <c r="E3329" t="s">
        <v>38</v>
      </c>
      <c r="F3329" t="s">
        <v>32</v>
      </c>
      <c r="G3329" t="s">
        <v>33</v>
      </c>
      <c r="N3329" t="s">
        <v>19</v>
      </c>
      <c r="O3329" t="s">
        <v>97</v>
      </c>
      <c r="P3329" t="s">
        <v>20</v>
      </c>
      <c r="Q3329" t="s">
        <v>14</v>
      </c>
      <c r="S3329" t="str">
        <f t="shared" si="109"/>
        <v>UPDATE tbl_clubs SET intItemID = 3328  WHERE sku = 57767</v>
      </c>
      <c r="V3329" t="s">
        <v>3425</v>
      </c>
    </row>
    <row r="3330" spans="1:22" x14ac:dyDescent="0.25">
      <c r="A3330">
        <f t="shared" si="110"/>
        <v>3329</v>
      </c>
      <c r="B3330">
        <v>57768</v>
      </c>
      <c r="C3330">
        <v>71</v>
      </c>
      <c r="D3330">
        <v>950</v>
      </c>
      <c r="E3330" t="s">
        <v>56</v>
      </c>
      <c r="F3330" t="s">
        <v>32</v>
      </c>
      <c r="G3330" t="s">
        <v>33</v>
      </c>
      <c r="N3330" t="s">
        <v>19</v>
      </c>
      <c r="O3330" t="s">
        <v>97</v>
      </c>
      <c r="P3330" t="s">
        <v>20</v>
      </c>
      <c r="Q3330" t="s">
        <v>14</v>
      </c>
      <c r="S3330" t="str">
        <f t="shared" si="109"/>
        <v>UPDATE tbl_clubs SET intItemID = 3329  WHERE sku = 57768</v>
      </c>
      <c r="V3330" t="s">
        <v>3426</v>
      </c>
    </row>
    <row r="3331" spans="1:22" x14ac:dyDescent="0.25">
      <c r="A3331">
        <f t="shared" si="110"/>
        <v>3330</v>
      </c>
      <c r="B3331">
        <v>57769</v>
      </c>
      <c r="C3331">
        <v>71</v>
      </c>
      <c r="D3331">
        <v>950</v>
      </c>
      <c r="E3331" t="s">
        <v>56</v>
      </c>
      <c r="F3331" t="s">
        <v>32</v>
      </c>
      <c r="G3331" t="s">
        <v>33</v>
      </c>
      <c r="N3331" t="s">
        <v>19</v>
      </c>
      <c r="O3331" t="s">
        <v>97</v>
      </c>
      <c r="P3331" t="s">
        <v>20</v>
      </c>
      <c r="Q3331" t="s">
        <v>14</v>
      </c>
      <c r="S3331" t="str">
        <f t="shared" ref="S3331:S3394" si="111">N3331&amp;O3331&amp;" "&amp;P3331&amp;A3331&amp;" "&amp;Q3331&amp;B3331</f>
        <v>UPDATE tbl_clubs SET intItemID = 3330  WHERE sku = 57769</v>
      </c>
      <c r="V3331" t="s">
        <v>3427</v>
      </c>
    </row>
    <row r="3332" spans="1:22" x14ac:dyDescent="0.25">
      <c r="A3332">
        <f t="shared" ref="A3332:A3395" si="112">A3331+1</f>
        <v>3331</v>
      </c>
      <c r="B3332">
        <v>57770</v>
      </c>
      <c r="C3332">
        <v>71</v>
      </c>
      <c r="D3332">
        <v>950</v>
      </c>
      <c r="E3332" t="s">
        <v>56</v>
      </c>
      <c r="F3332" t="s">
        <v>32</v>
      </c>
      <c r="G3332" t="s">
        <v>33</v>
      </c>
      <c r="N3332" t="s">
        <v>19</v>
      </c>
      <c r="O3332" t="s">
        <v>97</v>
      </c>
      <c r="P3332" t="s">
        <v>20</v>
      </c>
      <c r="Q3332" t="s">
        <v>14</v>
      </c>
      <c r="S3332" t="str">
        <f t="shared" si="111"/>
        <v>UPDATE tbl_clubs SET intItemID = 3331  WHERE sku = 57770</v>
      </c>
      <c r="V3332" t="s">
        <v>3428</v>
      </c>
    </row>
    <row r="3333" spans="1:22" x14ac:dyDescent="0.25">
      <c r="A3333">
        <f t="shared" si="112"/>
        <v>3332</v>
      </c>
      <c r="B3333">
        <v>57771</v>
      </c>
      <c r="C3333">
        <v>71</v>
      </c>
      <c r="D3333">
        <v>1638</v>
      </c>
      <c r="E3333" t="s">
        <v>36</v>
      </c>
      <c r="F3333" t="s">
        <v>32</v>
      </c>
      <c r="G3333" t="s">
        <v>33</v>
      </c>
      <c r="N3333" t="s">
        <v>19</v>
      </c>
      <c r="O3333" t="s">
        <v>97</v>
      </c>
      <c r="P3333" t="s">
        <v>20</v>
      </c>
      <c r="Q3333" t="s">
        <v>14</v>
      </c>
      <c r="S3333" t="str">
        <f t="shared" si="111"/>
        <v>UPDATE tbl_clubs SET intItemID = 3332  WHERE sku = 57771</v>
      </c>
      <c r="V3333" t="s">
        <v>3429</v>
      </c>
    </row>
    <row r="3334" spans="1:22" x14ac:dyDescent="0.25">
      <c r="A3334">
        <f t="shared" si="112"/>
        <v>3333</v>
      </c>
      <c r="B3334">
        <v>57772</v>
      </c>
      <c r="C3334">
        <v>71</v>
      </c>
      <c r="D3334">
        <v>1638</v>
      </c>
      <c r="E3334" t="s">
        <v>36</v>
      </c>
      <c r="F3334" t="s">
        <v>32</v>
      </c>
      <c r="G3334" t="s">
        <v>33</v>
      </c>
      <c r="N3334" t="s">
        <v>19</v>
      </c>
      <c r="O3334" t="s">
        <v>97</v>
      </c>
      <c r="P3334" t="s">
        <v>20</v>
      </c>
      <c r="Q3334" t="s">
        <v>14</v>
      </c>
      <c r="S3334" t="str">
        <f t="shared" si="111"/>
        <v>UPDATE tbl_clubs SET intItemID = 3333  WHERE sku = 57772</v>
      </c>
      <c r="V3334" t="s">
        <v>3430</v>
      </c>
    </row>
    <row r="3335" spans="1:22" x14ac:dyDescent="0.25">
      <c r="A3335">
        <f t="shared" si="112"/>
        <v>3334</v>
      </c>
      <c r="B3335">
        <v>57773</v>
      </c>
      <c r="C3335">
        <v>71</v>
      </c>
      <c r="D3335">
        <v>1127</v>
      </c>
      <c r="E3335" t="s">
        <v>39</v>
      </c>
      <c r="F3335" t="s">
        <v>44</v>
      </c>
      <c r="G3335" t="s">
        <v>42</v>
      </c>
      <c r="N3335" t="s">
        <v>19</v>
      </c>
      <c r="O3335" t="s">
        <v>97</v>
      </c>
      <c r="P3335" t="s">
        <v>20</v>
      </c>
      <c r="Q3335" t="s">
        <v>14</v>
      </c>
      <c r="S3335" t="str">
        <f t="shared" si="111"/>
        <v>UPDATE tbl_clubs SET intItemID = 3334  WHERE sku = 57773</v>
      </c>
      <c r="V3335" t="s">
        <v>3431</v>
      </c>
    </row>
    <row r="3336" spans="1:22" x14ac:dyDescent="0.25">
      <c r="A3336">
        <f t="shared" si="112"/>
        <v>3335</v>
      </c>
      <c r="B3336">
        <v>57775</v>
      </c>
      <c r="C3336">
        <v>71</v>
      </c>
      <c r="D3336">
        <v>1108</v>
      </c>
      <c r="E3336" t="s">
        <v>43</v>
      </c>
      <c r="F3336" t="s">
        <v>44</v>
      </c>
      <c r="G3336" t="s">
        <v>33</v>
      </c>
      <c r="N3336" t="s">
        <v>19</v>
      </c>
      <c r="O3336" t="s">
        <v>97</v>
      </c>
      <c r="P3336" t="s">
        <v>20</v>
      </c>
      <c r="Q3336" t="s">
        <v>14</v>
      </c>
      <c r="S3336" t="str">
        <f t="shared" si="111"/>
        <v>UPDATE tbl_clubs SET intItemID = 3335  WHERE sku = 57775</v>
      </c>
      <c r="V3336" t="s">
        <v>3432</v>
      </c>
    </row>
    <row r="3337" spans="1:22" x14ac:dyDescent="0.25">
      <c r="A3337">
        <f t="shared" si="112"/>
        <v>3336</v>
      </c>
      <c r="B3337">
        <v>57776</v>
      </c>
      <c r="C3337">
        <v>71</v>
      </c>
      <c r="D3337">
        <v>29</v>
      </c>
      <c r="E3337" t="s">
        <v>39</v>
      </c>
      <c r="F3337" t="s">
        <v>40</v>
      </c>
      <c r="G3337" t="s">
        <v>57</v>
      </c>
      <c r="N3337" t="s">
        <v>19</v>
      </c>
      <c r="O3337" t="s">
        <v>97</v>
      </c>
      <c r="P3337" t="s">
        <v>20</v>
      </c>
      <c r="Q3337" t="s">
        <v>14</v>
      </c>
      <c r="S3337" t="str">
        <f t="shared" si="111"/>
        <v>UPDATE tbl_clubs SET intItemID = 3336  WHERE sku = 57776</v>
      </c>
      <c r="V3337" t="s">
        <v>3433</v>
      </c>
    </row>
    <row r="3338" spans="1:22" x14ac:dyDescent="0.25">
      <c r="A3338">
        <f t="shared" si="112"/>
        <v>3337</v>
      </c>
      <c r="B3338">
        <v>57777</v>
      </c>
      <c r="C3338">
        <v>71</v>
      </c>
      <c r="D3338">
        <v>1127</v>
      </c>
      <c r="E3338" t="s">
        <v>39</v>
      </c>
      <c r="F3338" t="s">
        <v>44</v>
      </c>
      <c r="G3338" t="s">
        <v>41</v>
      </c>
      <c r="N3338" t="s">
        <v>19</v>
      </c>
      <c r="O3338" t="s">
        <v>97</v>
      </c>
      <c r="P3338" t="s">
        <v>20</v>
      </c>
      <c r="Q3338" t="s">
        <v>14</v>
      </c>
      <c r="S3338" t="str">
        <f t="shared" si="111"/>
        <v>UPDATE tbl_clubs SET intItemID = 3337  WHERE sku = 57777</v>
      </c>
      <c r="V3338" t="s">
        <v>3434</v>
      </c>
    </row>
    <row r="3339" spans="1:22" x14ac:dyDescent="0.25">
      <c r="A3339">
        <f t="shared" si="112"/>
        <v>3338</v>
      </c>
      <c r="B3339">
        <v>57778</v>
      </c>
      <c r="C3339">
        <v>71</v>
      </c>
      <c r="D3339">
        <v>959</v>
      </c>
      <c r="E3339" t="s">
        <v>39</v>
      </c>
      <c r="F3339" t="s">
        <v>32</v>
      </c>
      <c r="G3339" t="s">
        <v>51</v>
      </c>
      <c r="N3339" t="s">
        <v>19</v>
      </c>
      <c r="O3339" t="s">
        <v>97</v>
      </c>
      <c r="P3339" t="s">
        <v>20</v>
      </c>
      <c r="Q3339" t="s">
        <v>14</v>
      </c>
      <c r="S3339" t="str">
        <f t="shared" si="111"/>
        <v>UPDATE tbl_clubs SET intItemID = 3338  WHERE sku = 57778</v>
      </c>
      <c r="V3339" t="s">
        <v>3435</v>
      </c>
    </row>
    <row r="3340" spans="1:22" x14ac:dyDescent="0.25">
      <c r="A3340">
        <f t="shared" si="112"/>
        <v>3339</v>
      </c>
      <c r="B3340">
        <v>57779</v>
      </c>
      <c r="C3340">
        <v>71</v>
      </c>
      <c r="D3340">
        <v>948</v>
      </c>
      <c r="E3340" t="s">
        <v>31</v>
      </c>
      <c r="F3340" t="s">
        <v>32</v>
      </c>
      <c r="G3340" t="s">
        <v>33</v>
      </c>
      <c r="N3340" t="s">
        <v>19</v>
      </c>
      <c r="O3340" t="s">
        <v>97</v>
      </c>
      <c r="P3340" t="s">
        <v>20</v>
      </c>
      <c r="Q3340" t="s">
        <v>14</v>
      </c>
      <c r="S3340" t="str">
        <f t="shared" si="111"/>
        <v>UPDATE tbl_clubs SET intItemID = 3339  WHERE sku = 57779</v>
      </c>
      <c r="V3340" t="s">
        <v>3436</v>
      </c>
    </row>
    <row r="3341" spans="1:22" x14ac:dyDescent="0.25">
      <c r="A3341">
        <f t="shared" si="112"/>
        <v>3340</v>
      </c>
      <c r="B3341">
        <v>57780</v>
      </c>
      <c r="C3341">
        <v>71</v>
      </c>
      <c r="D3341">
        <v>27</v>
      </c>
      <c r="E3341" t="s">
        <v>38</v>
      </c>
      <c r="F3341" t="s">
        <v>32</v>
      </c>
      <c r="G3341" t="s">
        <v>33</v>
      </c>
      <c r="N3341" t="s">
        <v>19</v>
      </c>
      <c r="O3341" t="s">
        <v>97</v>
      </c>
      <c r="P3341" t="s">
        <v>20</v>
      </c>
      <c r="Q3341" t="s">
        <v>14</v>
      </c>
      <c r="S3341" t="str">
        <f t="shared" si="111"/>
        <v>UPDATE tbl_clubs SET intItemID = 3340  WHERE sku = 57780</v>
      </c>
      <c r="V3341" t="s">
        <v>3437</v>
      </c>
    </row>
    <row r="3342" spans="1:22" x14ac:dyDescent="0.25">
      <c r="A3342">
        <f t="shared" si="112"/>
        <v>3341</v>
      </c>
      <c r="B3342">
        <v>57781</v>
      </c>
      <c r="C3342">
        <v>71</v>
      </c>
      <c r="D3342">
        <v>27</v>
      </c>
      <c r="E3342" t="s">
        <v>38</v>
      </c>
      <c r="F3342" t="s">
        <v>32</v>
      </c>
      <c r="G3342" t="s">
        <v>33</v>
      </c>
      <c r="N3342" t="s">
        <v>19</v>
      </c>
      <c r="O3342" t="s">
        <v>97</v>
      </c>
      <c r="P3342" t="s">
        <v>20</v>
      </c>
      <c r="Q3342" t="s">
        <v>14</v>
      </c>
      <c r="S3342" t="str">
        <f t="shared" si="111"/>
        <v>UPDATE tbl_clubs SET intItemID = 3341  WHERE sku = 57781</v>
      </c>
      <c r="V3342" t="s">
        <v>3438</v>
      </c>
    </row>
    <row r="3343" spans="1:22" x14ac:dyDescent="0.25">
      <c r="A3343">
        <f t="shared" si="112"/>
        <v>3342</v>
      </c>
      <c r="B3343">
        <v>57782</v>
      </c>
      <c r="C3343">
        <v>71</v>
      </c>
      <c r="D3343">
        <v>950</v>
      </c>
      <c r="E3343" t="s">
        <v>56</v>
      </c>
      <c r="F3343" t="s">
        <v>32</v>
      </c>
      <c r="G3343" t="s">
        <v>33</v>
      </c>
      <c r="N3343" t="s">
        <v>19</v>
      </c>
      <c r="O3343" t="s">
        <v>97</v>
      </c>
      <c r="P3343" t="s">
        <v>20</v>
      </c>
      <c r="Q3343" t="s">
        <v>14</v>
      </c>
      <c r="S3343" t="str">
        <f t="shared" si="111"/>
        <v>UPDATE tbl_clubs SET intItemID = 3342  WHERE sku = 57782</v>
      </c>
      <c r="V3343" t="s">
        <v>3439</v>
      </c>
    </row>
    <row r="3344" spans="1:22" x14ac:dyDescent="0.25">
      <c r="A3344">
        <f t="shared" si="112"/>
        <v>3343</v>
      </c>
      <c r="B3344">
        <v>57783</v>
      </c>
      <c r="C3344">
        <v>2</v>
      </c>
      <c r="D3344">
        <v>791</v>
      </c>
      <c r="E3344" t="s">
        <v>52</v>
      </c>
      <c r="F3344" t="s">
        <v>32</v>
      </c>
      <c r="G3344" t="s">
        <v>33</v>
      </c>
      <c r="N3344" t="s">
        <v>19</v>
      </c>
      <c r="O3344" t="s">
        <v>97</v>
      </c>
      <c r="P3344" t="s">
        <v>20</v>
      </c>
      <c r="Q3344" t="s">
        <v>14</v>
      </c>
      <c r="S3344" t="str">
        <f t="shared" si="111"/>
        <v>UPDATE tbl_clubs SET intItemID = 3343  WHERE sku = 57783</v>
      </c>
      <c r="V3344" t="s">
        <v>3440</v>
      </c>
    </row>
    <row r="3345" spans="1:22" x14ac:dyDescent="0.25">
      <c r="A3345">
        <f t="shared" si="112"/>
        <v>3344</v>
      </c>
      <c r="B3345">
        <v>57785</v>
      </c>
      <c r="C3345">
        <v>71</v>
      </c>
      <c r="D3345">
        <v>28</v>
      </c>
      <c r="E3345" t="s">
        <v>39</v>
      </c>
      <c r="F3345" t="s">
        <v>40</v>
      </c>
      <c r="G3345" t="s">
        <v>59</v>
      </c>
      <c r="N3345" t="s">
        <v>19</v>
      </c>
      <c r="O3345" t="s">
        <v>97</v>
      </c>
      <c r="P3345" t="s">
        <v>20</v>
      </c>
      <c r="Q3345" t="s">
        <v>14</v>
      </c>
      <c r="S3345" t="str">
        <f t="shared" si="111"/>
        <v>UPDATE tbl_clubs SET intItemID = 3344  WHERE sku = 57785</v>
      </c>
      <c r="V3345" t="s">
        <v>3441</v>
      </c>
    </row>
    <row r="3346" spans="1:22" x14ac:dyDescent="0.25">
      <c r="A3346">
        <f t="shared" si="112"/>
        <v>3345</v>
      </c>
      <c r="B3346">
        <v>57786</v>
      </c>
      <c r="C3346">
        <v>71</v>
      </c>
      <c r="D3346">
        <v>948</v>
      </c>
      <c r="E3346" t="s">
        <v>31</v>
      </c>
      <c r="F3346" t="s">
        <v>32</v>
      </c>
      <c r="G3346" t="s">
        <v>33</v>
      </c>
      <c r="N3346" t="s">
        <v>19</v>
      </c>
      <c r="O3346" t="s">
        <v>97</v>
      </c>
      <c r="P3346" t="s">
        <v>20</v>
      </c>
      <c r="Q3346" t="s">
        <v>14</v>
      </c>
      <c r="S3346" t="str">
        <f t="shared" si="111"/>
        <v>UPDATE tbl_clubs SET intItemID = 3345  WHERE sku = 57786</v>
      </c>
      <c r="V3346" t="s">
        <v>3442</v>
      </c>
    </row>
    <row r="3347" spans="1:22" x14ac:dyDescent="0.25">
      <c r="A3347">
        <f t="shared" si="112"/>
        <v>3346</v>
      </c>
      <c r="B3347">
        <v>57787</v>
      </c>
      <c r="C3347">
        <v>71</v>
      </c>
      <c r="D3347">
        <v>28</v>
      </c>
      <c r="E3347" t="s">
        <v>38</v>
      </c>
      <c r="F3347" t="s">
        <v>32</v>
      </c>
      <c r="G3347" t="s">
        <v>33</v>
      </c>
      <c r="N3347" t="s">
        <v>19</v>
      </c>
      <c r="O3347" t="s">
        <v>97</v>
      </c>
      <c r="P3347" t="s">
        <v>20</v>
      </c>
      <c r="Q3347" t="s">
        <v>14</v>
      </c>
      <c r="S3347" t="str">
        <f t="shared" si="111"/>
        <v>UPDATE tbl_clubs SET intItemID = 3346  WHERE sku = 57787</v>
      </c>
      <c r="V3347" t="s">
        <v>3443</v>
      </c>
    </row>
    <row r="3348" spans="1:22" x14ac:dyDescent="0.25">
      <c r="A3348">
        <f t="shared" si="112"/>
        <v>3347</v>
      </c>
      <c r="B3348">
        <v>57788</v>
      </c>
      <c r="C3348">
        <v>71</v>
      </c>
      <c r="D3348">
        <v>957</v>
      </c>
      <c r="E3348" t="s">
        <v>56</v>
      </c>
      <c r="F3348" t="s">
        <v>32</v>
      </c>
      <c r="G3348" t="s">
        <v>33</v>
      </c>
      <c r="N3348" t="s">
        <v>19</v>
      </c>
      <c r="O3348" t="s">
        <v>97</v>
      </c>
      <c r="P3348" t="s">
        <v>20</v>
      </c>
      <c r="Q3348" t="s">
        <v>14</v>
      </c>
      <c r="S3348" t="str">
        <f t="shared" si="111"/>
        <v>UPDATE tbl_clubs SET intItemID = 3347  WHERE sku = 57788</v>
      </c>
      <c r="V3348" t="s">
        <v>3444</v>
      </c>
    </row>
    <row r="3349" spans="1:22" x14ac:dyDescent="0.25">
      <c r="A3349">
        <f t="shared" si="112"/>
        <v>3348</v>
      </c>
      <c r="B3349">
        <v>57789</v>
      </c>
      <c r="C3349">
        <v>71</v>
      </c>
      <c r="D3349">
        <v>957</v>
      </c>
      <c r="E3349" t="s">
        <v>56</v>
      </c>
      <c r="F3349" t="s">
        <v>32</v>
      </c>
      <c r="G3349" t="s">
        <v>33</v>
      </c>
      <c r="N3349" t="s">
        <v>19</v>
      </c>
      <c r="O3349" t="s">
        <v>97</v>
      </c>
      <c r="P3349" t="s">
        <v>20</v>
      </c>
      <c r="Q3349" t="s">
        <v>14</v>
      </c>
      <c r="S3349" t="str">
        <f t="shared" si="111"/>
        <v>UPDATE tbl_clubs SET intItemID = 3348  WHERE sku = 57789</v>
      </c>
      <c r="V3349" t="s">
        <v>3445</v>
      </c>
    </row>
    <row r="3350" spans="1:22" x14ac:dyDescent="0.25">
      <c r="A3350">
        <f t="shared" si="112"/>
        <v>3349</v>
      </c>
      <c r="B3350">
        <v>57790</v>
      </c>
      <c r="C3350">
        <v>71</v>
      </c>
      <c r="D3350">
        <v>948</v>
      </c>
      <c r="E3350" t="s">
        <v>31</v>
      </c>
      <c r="F3350" t="s">
        <v>32</v>
      </c>
      <c r="G3350" t="s">
        <v>33</v>
      </c>
      <c r="N3350" t="s">
        <v>19</v>
      </c>
      <c r="O3350" t="s">
        <v>97</v>
      </c>
      <c r="P3350" t="s">
        <v>20</v>
      </c>
      <c r="Q3350" t="s">
        <v>14</v>
      </c>
      <c r="S3350" t="str">
        <f t="shared" si="111"/>
        <v>UPDATE tbl_clubs SET intItemID = 3349  WHERE sku = 57790</v>
      </c>
      <c r="V3350" t="s">
        <v>3446</v>
      </c>
    </row>
    <row r="3351" spans="1:22" x14ac:dyDescent="0.25">
      <c r="A3351">
        <f t="shared" si="112"/>
        <v>3350</v>
      </c>
      <c r="B3351">
        <v>57791</v>
      </c>
      <c r="C3351">
        <v>71</v>
      </c>
      <c r="D3351">
        <v>948</v>
      </c>
      <c r="E3351" t="s">
        <v>31</v>
      </c>
      <c r="F3351" t="s">
        <v>32</v>
      </c>
      <c r="G3351" t="s">
        <v>33</v>
      </c>
      <c r="N3351" t="s">
        <v>19</v>
      </c>
      <c r="O3351" t="s">
        <v>97</v>
      </c>
      <c r="P3351" t="s">
        <v>20</v>
      </c>
      <c r="Q3351" t="s">
        <v>14</v>
      </c>
      <c r="S3351" t="str">
        <f t="shared" si="111"/>
        <v>UPDATE tbl_clubs SET intItemID = 3350  WHERE sku = 57791</v>
      </c>
      <c r="V3351" t="s">
        <v>3447</v>
      </c>
    </row>
    <row r="3352" spans="1:22" x14ac:dyDescent="0.25">
      <c r="A3352">
        <f t="shared" si="112"/>
        <v>3351</v>
      </c>
      <c r="B3352">
        <v>57792</v>
      </c>
      <c r="C3352">
        <v>71</v>
      </c>
      <c r="D3352">
        <v>28</v>
      </c>
      <c r="E3352" t="s">
        <v>38</v>
      </c>
      <c r="F3352" t="s">
        <v>32</v>
      </c>
      <c r="G3352" t="s">
        <v>33</v>
      </c>
      <c r="N3352" t="s">
        <v>19</v>
      </c>
      <c r="O3352" t="s">
        <v>97</v>
      </c>
      <c r="P3352" t="s">
        <v>20</v>
      </c>
      <c r="Q3352" t="s">
        <v>14</v>
      </c>
      <c r="S3352" t="str">
        <f t="shared" si="111"/>
        <v>UPDATE tbl_clubs SET intItemID = 3351  WHERE sku = 57792</v>
      </c>
      <c r="V3352" t="s">
        <v>3448</v>
      </c>
    </row>
    <row r="3353" spans="1:22" x14ac:dyDescent="0.25">
      <c r="A3353">
        <f t="shared" si="112"/>
        <v>3352</v>
      </c>
      <c r="B3353">
        <v>57793</v>
      </c>
      <c r="C3353">
        <v>71</v>
      </c>
      <c r="D3353">
        <v>957</v>
      </c>
      <c r="E3353" t="s">
        <v>56</v>
      </c>
      <c r="F3353" t="s">
        <v>32</v>
      </c>
      <c r="G3353" t="s">
        <v>33</v>
      </c>
      <c r="N3353" t="s">
        <v>19</v>
      </c>
      <c r="O3353" t="s">
        <v>97</v>
      </c>
      <c r="P3353" t="s">
        <v>20</v>
      </c>
      <c r="Q3353" t="s">
        <v>14</v>
      </c>
      <c r="S3353" t="str">
        <f t="shared" si="111"/>
        <v>UPDATE tbl_clubs SET intItemID = 3352  WHERE sku = 57793</v>
      </c>
      <c r="V3353" t="s">
        <v>3449</v>
      </c>
    </row>
    <row r="3354" spans="1:22" x14ac:dyDescent="0.25">
      <c r="A3354">
        <f t="shared" si="112"/>
        <v>3353</v>
      </c>
      <c r="B3354">
        <v>57794</v>
      </c>
      <c r="C3354">
        <v>71</v>
      </c>
      <c r="D3354">
        <v>957</v>
      </c>
      <c r="E3354" t="s">
        <v>56</v>
      </c>
      <c r="F3354" t="s">
        <v>32</v>
      </c>
      <c r="G3354" t="s">
        <v>33</v>
      </c>
      <c r="N3354" t="s">
        <v>19</v>
      </c>
      <c r="O3354" t="s">
        <v>97</v>
      </c>
      <c r="P3354" t="s">
        <v>20</v>
      </c>
      <c r="Q3354" t="s">
        <v>14</v>
      </c>
      <c r="S3354" t="str">
        <f t="shared" si="111"/>
        <v>UPDATE tbl_clubs SET intItemID = 3353  WHERE sku = 57794</v>
      </c>
      <c r="V3354" t="s">
        <v>3450</v>
      </c>
    </row>
    <row r="3355" spans="1:22" x14ac:dyDescent="0.25">
      <c r="A3355">
        <f t="shared" si="112"/>
        <v>3354</v>
      </c>
      <c r="B3355">
        <v>57795</v>
      </c>
      <c r="C3355">
        <v>71</v>
      </c>
      <c r="D3355">
        <v>957</v>
      </c>
      <c r="E3355" t="s">
        <v>56</v>
      </c>
      <c r="F3355" t="s">
        <v>32</v>
      </c>
      <c r="G3355" t="s">
        <v>33</v>
      </c>
      <c r="N3355" t="s">
        <v>19</v>
      </c>
      <c r="O3355" t="s">
        <v>97</v>
      </c>
      <c r="P3355" t="s">
        <v>20</v>
      </c>
      <c r="Q3355" t="s">
        <v>14</v>
      </c>
      <c r="S3355" t="str">
        <f t="shared" si="111"/>
        <v>UPDATE tbl_clubs SET intItemID = 3354  WHERE sku = 57795</v>
      </c>
      <c r="V3355" t="s">
        <v>3451</v>
      </c>
    </row>
    <row r="3356" spans="1:22" x14ac:dyDescent="0.25">
      <c r="A3356">
        <f t="shared" si="112"/>
        <v>3355</v>
      </c>
      <c r="B3356">
        <v>57796</v>
      </c>
      <c r="C3356">
        <v>71</v>
      </c>
      <c r="D3356">
        <v>28</v>
      </c>
      <c r="E3356" t="s">
        <v>39</v>
      </c>
      <c r="F3356" t="s">
        <v>40</v>
      </c>
      <c r="G3356" t="s">
        <v>60</v>
      </c>
      <c r="N3356" t="s">
        <v>19</v>
      </c>
      <c r="O3356" t="s">
        <v>97</v>
      </c>
      <c r="P3356" t="s">
        <v>20</v>
      </c>
      <c r="Q3356" t="s">
        <v>14</v>
      </c>
      <c r="S3356" t="str">
        <f t="shared" si="111"/>
        <v>UPDATE tbl_clubs SET intItemID = 3355  WHERE sku = 57796</v>
      </c>
      <c r="V3356" t="s">
        <v>3452</v>
      </c>
    </row>
    <row r="3357" spans="1:22" x14ac:dyDescent="0.25">
      <c r="A3357">
        <f t="shared" si="112"/>
        <v>3356</v>
      </c>
      <c r="B3357">
        <v>57797</v>
      </c>
      <c r="C3357">
        <v>71</v>
      </c>
      <c r="D3357">
        <v>1127</v>
      </c>
      <c r="E3357" t="s">
        <v>39</v>
      </c>
      <c r="F3357" t="s">
        <v>44</v>
      </c>
      <c r="G3357" t="s">
        <v>46</v>
      </c>
      <c r="N3357" t="s">
        <v>19</v>
      </c>
      <c r="O3357" t="s">
        <v>97</v>
      </c>
      <c r="P3357" t="s">
        <v>20</v>
      </c>
      <c r="Q3357" t="s">
        <v>14</v>
      </c>
      <c r="S3357" t="str">
        <f t="shared" si="111"/>
        <v>UPDATE tbl_clubs SET intItemID = 3356  WHERE sku = 57797</v>
      </c>
      <c r="V3357" t="s">
        <v>3453</v>
      </c>
    </row>
    <row r="3358" spans="1:22" x14ac:dyDescent="0.25">
      <c r="A3358">
        <f t="shared" si="112"/>
        <v>3357</v>
      </c>
      <c r="B3358">
        <v>57798</v>
      </c>
      <c r="C3358">
        <v>71</v>
      </c>
      <c r="D3358">
        <v>1128</v>
      </c>
      <c r="E3358" t="s">
        <v>39</v>
      </c>
      <c r="F3358" t="s">
        <v>32</v>
      </c>
      <c r="G3358" t="s">
        <v>48</v>
      </c>
      <c r="N3358" t="s">
        <v>19</v>
      </c>
      <c r="O3358" t="s">
        <v>97</v>
      </c>
      <c r="P3358" t="s">
        <v>20</v>
      </c>
      <c r="Q3358" t="s">
        <v>14</v>
      </c>
      <c r="S3358" t="str">
        <f t="shared" si="111"/>
        <v>UPDATE tbl_clubs SET intItemID = 3357  WHERE sku = 57798</v>
      </c>
      <c r="V3358" t="s">
        <v>3454</v>
      </c>
    </row>
    <row r="3359" spans="1:22" x14ac:dyDescent="0.25">
      <c r="A3359">
        <f t="shared" si="112"/>
        <v>3358</v>
      </c>
      <c r="B3359">
        <v>57799</v>
      </c>
      <c r="C3359">
        <v>71</v>
      </c>
      <c r="D3359">
        <v>35</v>
      </c>
      <c r="E3359" t="s">
        <v>38</v>
      </c>
      <c r="F3359" t="s">
        <v>32</v>
      </c>
      <c r="G3359" t="s">
        <v>33</v>
      </c>
      <c r="N3359" t="s">
        <v>19</v>
      </c>
      <c r="O3359" t="s">
        <v>97</v>
      </c>
      <c r="P3359" t="s">
        <v>20</v>
      </c>
      <c r="Q3359" t="s">
        <v>14</v>
      </c>
      <c r="S3359" t="str">
        <f t="shared" si="111"/>
        <v>UPDATE tbl_clubs SET intItemID = 3358  WHERE sku = 57799</v>
      </c>
      <c r="V3359" t="s">
        <v>3455</v>
      </c>
    </row>
    <row r="3360" spans="1:22" x14ac:dyDescent="0.25">
      <c r="A3360">
        <f t="shared" si="112"/>
        <v>3359</v>
      </c>
      <c r="B3360">
        <v>57800</v>
      </c>
      <c r="C3360">
        <v>72</v>
      </c>
      <c r="D3360">
        <v>404</v>
      </c>
      <c r="E3360" t="s">
        <v>43</v>
      </c>
      <c r="F3360" t="s">
        <v>44</v>
      </c>
      <c r="G3360" t="s">
        <v>33</v>
      </c>
      <c r="N3360" t="s">
        <v>19</v>
      </c>
      <c r="O3360" t="s">
        <v>97</v>
      </c>
      <c r="P3360" t="s">
        <v>20</v>
      </c>
      <c r="Q3360" t="s">
        <v>14</v>
      </c>
      <c r="S3360" t="str">
        <f t="shared" si="111"/>
        <v>UPDATE tbl_clubs SET intItemID = 3359  WHERE sku = 57800</v>
      </c>
      <c r="V3360" t="s">
        <v>3456</v>
      </c>
    </row>
    <row r="3361" spans="1:22" x14ac:dyDescent="0.25">
      <c r="A3361">
        <f t="shared" si="112"/>
        <v>3360</v>
      </c>
      <c r="B3361">
        <v>57801</v>
      </c>
      <c r="C3361">
        <v>71</v>
      </c>
      <c r="D3361">
        <v>47</v>
      </c>
      <c r="E3361" t="s">
        <v>36</v>
      </c>
      <c r="F3361" t="s">
        <v>32</v>
      </c>
      <c r="G3361" t="s">
        <v>33</v>
      </c>
      <c r="N3361" t="s">
        <v>19</v>
      </c>
      <c r="O3361" t="s">
        <v>97</v>
      </c>
      <c r="P3361" t="s">
        <v>20</v>
      </c>
      <c r="Q3361" t="s">
        <v>14</v>
      </c>
      <c r="S3361" t="str">
        <f t="shared" si="111"/>
        <v>UPDATE tbl_clubs SET intItemID = 3360  WHERE sku = 57801</v>
      </c>
      <c r="V3361" t="s">
        <v>3457</v>
      </c>
    </row>
    <row r="3362" spans="1:22" x14ac:dyDescent="0.25">
      <c r="A3362">
        <f t="shared" si="112"/>
        <v>3361</v>
      </c>
      <c r="B3362">
        <v>57802</v>
      </c>
      <c r="C3362">
        <v>25</v>
      </c>
      <c r="D3362">
        <v>81</v>
      </c>
      <c r="E3362" t="s">
        <v>36</v>
      </c>
      <c r="F3362" t="s">
        <v>32</v>
      </c>
      <c r="G3362" t="s">
        <v>33</v>
      </c>
      <c r="N3362" t="s">
        <v>19</v>
      </c>
      <c r="O3362" t="s">
        <v>97</v>
      </c>
      <c r="P3362" t="s">
        <v>20</v>
      </c>
      <c r="Q3362" t="s">
        <v>14</v>
      </c>
      <c r="S3362" t="str">
        <f t="shared" si="111"/>
        <v>UPDATE tbl_clubs SET intItemID = 3361  WHERE sku = 57802</v>
      </c>
      <c r="V3362" t="s">
        <v>3458</v>
      </c>
    </row>
    <row r="3363" spans="1:22" x14ac:dyDescent="0.25">
      <c r="A3363">
        <f t="shared" si="112"/>
        <v>3362</v>
      </c>
      <c r="B3363">
        <v>57803</v>
      </c>
      <c r="C3363">
        <v>71</v>
      </c>
      <c r="D3363">
        <v>98</v>
      </c>
      <c r="E3363" t="s">
        <v>36</v>
      </c>
      <c r="F3363" t="s">
        <v>44</v>
      </c>
      <c r="G3363" t="s">
        <v>33</v>
      </c>
      <c r="N3363" t="s">
        <v>19</v>
      </c>
      <c r="O3363" t="s">
        <v>97</v>
      </c>
      <c r="P3363" t="s">
        <v>20</v>
      </c>
      <c r="Q3363" t="s">
        <v>14</v>
      </c>
      <c r="S3363" t="str">
        <f t="shared" si="111"/>
        <v>UPDATE tbl_clubs SET intItemID = 3362  WHERE sku = 57803</v>
      </c>
      <c r="V3363" t="s">
        <v>3459</v>
      </c>
    </row>
    <row r="3364" spans="1:22" x14ac:dyDescent="0.25">
      <c r="A3364">
        <f t="shared" si="112"/>
        <v>3363</v>
      </c>
      <c r="B3364">
        <v>57804</v>
      </c>
      <c r="C3364">
        <v>54</v>
      </c>
      <c r="D3364">
        <v>1717</v>
      </c>
      <c r="E3364" t="s">
        <v>31</v>
      </c>
      <c r="F3364" t="s">
        <v>32</v>
      </c>
      <c r="G3364" t="s">
        <v>33</v>
      </c>
      <c r="N3364" t="s">
        <v>19</v>
      </c>
      <c r="O3364" t="s">
        <v>97</v>
      </c>
      <c r="P3364" t="s">
        <v>20</v>
      </c>
      <c r="Q3364" t="s">
        <v>14</v>
      </c>
      <c r="S3364" t="str">
        <f t="shared" si="111"/>
        <v>UPDATE tbl_clubs SET intItemID = 3363  WHERE sku = 57804</v>
      </c>
      <c r="V3364" t="s">
        <v>3460</v>
      </c>
    </row>
    <row r="3365" spans="1:22" x14ac:dyDescent="0.25">
      <c r="A3365">
        <f t="shared" si="112"/>
        <v>3364</v>
      </c>
      <c r="B3365">
        <v>57807</v>
      </c>
      <c r="C3365">
        <v>54</v>
      </c>
      <c r="D3365">
        <v>1720</v>
      </c>
      <c r="E3365" t="s">
        <v>31</v>
      </c>
      <c r="F3365" t="s">
        <v>32</v>
      </c>
      <c r="G3365" t="s">
        <v>33</v>
      </c>
      <c r="N3365" t="s">
        <v>19</v>
      </c>
      <c r="O3365" t="s">
        <v>97</v>
      </c>
      <c r="P3365" t="s">
        <v>20</v>
      </c>
      <c r="Q3365" t="s">
        <v>14</v>
      </c>
      <c r="S3365" t="str">
        <f t="shared" si="111"/>
        <v>UPDATE tbl_clubs SET intItemID = 3364  WHERE sku = 57807</v>
      </c>
      <c r="V3365" t="s">
        <v>3461</v>
      </c>
    </row>
    <row r="3366" spans="1:22" x14ac:dyDescent="0.25">
      <c r="A3366">
        <f t="shared" si="112"/>
        <v>3365</v>
      </c>
      <c r="B3366">
        <v>57808</v>
      </c>
      <c r="C3366">
        <v>61</v>
      </c>
      <c r="D3366">
        <v>219</v>
      </c>
      <c r="E3366" t="s">
        <v>38</v>
      </c>
      <c r="F3366" t="s">
        <v>32</v>
      </c>
      <c r="G3366" t="s">
        <v>33</v>
      </c>
      <c r="N3366" t="s">
        <v>19</v>
      </c>
      <c r="O3366" t="s">
        <v>97</v>
      </c>
      <c r="P3366" t="s">
        <v>20</v>
      </c>
      <c r="Q3366" t="s">
        <v>14</v>
      </c>
      <c r="S3366" t="str">
        <f t="shared" si="111"/>
        <v>UPDATE tbl_clubs SET intItemID = 3365  WHERE sku = 57808</v>
      </c>
      <c r="V3366" t="s">
        <v>3462</v>
      </c>
    </row>
    <row r="3367" spans="1:22" x14ac:dyDescent="0.25">
      <c r="A3367">
        <f t="shared" si="112"/>
        <v>3366</v>
      </c>
      <c r="B3367">
        <v>57809</v>
      </c>
      <c r="C3367">
        <v>72</v>
      </c>
      <c r="D3367">
        <v>129</v>
      </c>
      <c r="E3367" t="s">
        <v>38</v>
      </c>
      <c r="F3367" t="s">
        <v>32</v>
      </c>
      <c r="G3367" t="s">
        <v>33</v>
      </c>
      <c r="N3367" t="s">
        <v>19</v>
      </c>
      <c r="O3367" t="s">
        <v>97</v>
      </c>
      <c r="P3367" t="s">
        <v>20</v>
      </c>
      <c r="Q3367" t="s">
        <v>14</v>
      </c>
      <c r="S3367" t="str">
        <f t="shared" si="111"/>
        <v>UPDATE tbl_clubs SET intItemID = 3366  WHERE sku = 57809</v>
      </c>
      <c r="V3367" t="s">
        <v>3463</v>
      </c>
    </row>
    <row r="3368" spans="1:22" x14ac:dyDescent="0.25">
      <c r="A3368">
        <f t="shared" si="112"/>
        <v>3367</v>
      </c>
      <c r="B3368">
        <v>57810</v>
      </c>
      <c r="C3368">
        <v>71</v>
      </c>
      <c r="D3368">
        <v>950</v>
      </c>
      <c r="E3368" t="s">
        <v>56</v>
      </c>
      <c r="F3368" t="s">
        <v>32</v>
      </c>
      <c r="G3368" t="s">
        <v>33</v>
      </c>
      <c r="N3368" t="s">
        <v>19</v>
      </c>
      <c r="O3368" t="s">
        <v>97</v>
      </c>
      <c r="P3368" t="s">
        <v>20</v>
      </c>
      <c r="Q3368" t="s">
        <v>14</v>
      </c>
      <c r="S3368" t="str">
        <f t="shared" si="111"/>
        <v>UPDATE tbl_clubs SET intItemID = 3367  WHERE sku = 57810</v>
      </c>
      <c r="V3368" t="s">
        <v>3464</v>
      </c>
    </row>
    <row r="3369" spans="1:22" x14ac:dyDescent="0.25">
      <c r="A3369">
        <f t="shared" si="112"/>
        <v>3368</v>
      </c>
      <c r="B3369">
        <v>57811</v>
      </c>
      <c r="C3369">
        <v>71</v>
      </c>
      <c r="D3369">
        <v>856</v>
      </c>
      <c r="E3369" t="s">
        <v>38</v>
      </c>
      <c r="F3369" t="s">
        <v>32</v>
      </c>
      <c r="G3369" t="s">
        <v>33</v>
      </c>
      <c r="N3369" t="s">
        <v>19</v>
      </c>
      <c r="O3369" t="s">
        <v>97</v>
      </c>
      <c r="P3369" t="s">
        <v>20</v>
      </c>
      <c r="Q3369" t="s">
        <v>14</v>
      </c>
      <c r="S3369" t="str">
        <f t="shared" si="111"/>
        <v>UPDATE tbl_clubs SET intItemID = 3368  WHERE sku = 57811</v>
      </c>
      <c r="V3369" t="s">
        <v>3465</v>
      </c>
    </row>
    <row r="3370" spans="1:22" x14ac:dyDescent="0.25">
      <c r="A3370">
        <f t="shared" si="112"/>
        <v>3369</v>
      </c>
      <c r="B3370">
        <v>57812</v>
      </c>
      <c r="C3370">
        <v>54</v>
      </c>
      <c r="D3370">
        <v>1720</v>
      </c>
      <c r="E3370" t="s">
        <v>38</v>
      </c>
      <c r="F3370" t="s">
        <v>32</v>
      </c>
      <c r="G3370" t="s">
        <v>33</v>
      </c>
      <c r="N3370" t="s">
        <v>19</v>
      </c>
      <c r="O3370" t="s">
        <v>97</v>
      </c>
      <c r="P3370" t="s">
        <v>20</v>
      </c>
      <c r="Q3370" t="s">
        <v>14</v>
      </c>
      <c r="S3370" t="str">
        <f t="shared" si="111"/>
        <v>UPDATE tbl_clubs SET intItemID = 3369  WHERE sku = 57812</v>
      </c>
      <c r="V3370" t="s">
        <v>3466</v>
      </c>
    </row>
    <row r="3371" spans="1:22" x14ac:dyDescent="0.25">
      <c r="A3371">
        <f t="shared" si="112"/>
        <v>3370</v>
      </c>
      <c r="B3371">
        <v>57813</v>
      </c>
      <c r="C3371">
        <v>25</v>
      </c>
      <c r="D3371">
        <v>925</v>
      </c>
      <c r="E3371" t="s">
        <v>38</v>
      </c>
      <c r="F3371" t="s">
        <v>32</v>
      </c>
      <c r="G3371" t="s">
        <v>33</v>
      </c>
      <c r="N3371" t="s">
        <v>19</v>
      </c>
      <c r="O3371" t="s">
        <v>97</v>
      </c>
      <c r="P3371" t="s">
        <v>20</v>
      </c>
      <c r="Q3371" t="s">
        <v>14</v>
      </c>
      <c r="S3371" t="str">
        <f t="shared" si="111"/>
        <v>UPDATE tbl_clubs SET intItemID = 3370  WHERE sku = 57813</v>
      </c>
      <c r="V3371" t="s">
        <v>3467</v>
      </c>
    </row>
    <row r="3372" spans="1:22" x14ac:dyDescent="0.25">
      <c r="A3372">
        <f t="shared" si="112"/>
        <v>3371</v>
      </c>
      <c r="B3372">
        <v>57814</v>
      </c>
      <c r="C3372">
        <v>71</v>
      </c>
      <c r="D3372">
        <v>38</v>
      </c>
      <c r="E3372" t="s">
        <v>31</v>
      </c>
      <c r="F3372" t="s">
        <v>32</v>
      </c>
      <c r="G3372" t="s">
        <v>33</v>
      </c>
      <c r="N3372" t="s">
        <v>19</v>
      </c>
      <c r="O3372" t="s">
        <v>97</v>
      </c>
      <c r="P3372" t="s">
        <v>20</v>
      </c>
      <c r="Q3372" t="s">
        <v>14</v>
      </c>
      <c r="S3372" t="str">
        <f t="shared" si="111"/>
        <v>UPDATE tbl_clubs SET intItemID = 3371  WHERE sku = 57814</v>
      </c>
      <c r="V3372" t="s">
        <v>3468</v>
      </c>
    </row>
    <row r="3373" spans="1:22" x14ac:dyDescent="0.25">
      <c r="A3373">
        <f t="shared" si="112"/>
        <v>3372</v>
      </c>
      <c r="B3373">
        <v>57815</v>
      </c>
      <c r="C3373">
        <v>71</v>
      </c>
      <c r="D3373">
        <v>957</v>
      </c>
      <c r="E3373" t="s">
        <v>56</v>
      </c>
      <c r="F3373" t="s">
        <v>32</v>
      </c>
      <c r="G3373" t="s">
        <v>33</v>
      </c>
      <c r="N3373" t="s">
        <v>19</v>
      </c>
      <c r="O3373" t="s">
        <v>97</v>
      </c>
      <c r="P3373" t="s">
        <v>20</v>
      </c>
      <c r="Q3373" t="s">
        <v>14</v>
      </c>
      <c r="S3373" t="str">
        <f t="shared" si="111"/>
        <v>UPDATE tbl_clubs SET intItemID = 3372  WHERE sku = 57815</v>
      </c>
      <c r="V3373" t="s">
        <v>3469</v>
      </c>
    </row>
    <row r="3374" spans="1:22" x14ac:dyDescent="0.25">
      <c r="A3374">
        <f t="shared" si="112"/>
        <v>3373</v>
      </c>
      <c r="B3374">
        <v>57816</v>
      </c>
      <c r="C3374">
        <v>25</v>
      </c>
      <c r="D3374">
        <v>429</v>
      </c>
      <c r="E3374" t="s">
        <v>31</v>
      </c>
      <c r="F3374" t="s">
        <v>32</v>
      </c>
      <c r="G3374" t="s">
        <v>33</v>
      </c>
      <c r="N3374" t="s">
        <v>19</v>
      </c>
      <c r="O3374" t="s">
        <v>97</v>
      </c>
      <c r="P3374" t="s">
        <v>20</v>
      </c>
      <c r="Q3374" t="s">
        <v>14</v>
      </c>
      <c r="S3374" t="str">
        <f t="shared" si="111"/>
        <v>UPDATE tbl_clubs SET intItemID = 3373  WHERE sku = 57816</v>
      </c>
      <c r="V3374" t="s">
        <v>3470</v>
      </c>
    </row>
    <row r="3375" spans="1:22" x14ac:dyDescent="0.25">
      <c r="A3375">
        <f t="shared" si="112"/>
        <v>3374</v>
      </c>
      <c r="B3375">
        <v>57817</v>
      </c>
      <c r="C3375">
        <v>71</v>
      </c>
      <c r="D3375">
        <v>957</v>
      </c>
      <c r="E3375" t="s">
        <v>56</v>
      </c>
      <c r="F3375" t="s">
        <v>32</v>
      </c>
      <c r="G3375" t="s">
        <v>33</v>
      </c>
      <c r="N3375" t="s">
        <v>19</v>
      </c>
      <c r="O3375" t="s">
        <v>97</v>
      </c>
      <c r="P3375" t="s">
        <v>20</v>
      </c>
      <c r="Q3375" t="s">
        <v>14</v>
      </c>
      <c r="S3375" t="str">
        <f t="shared" si="111"/>
        <v>UPDATE tbl_clubs SET intItemID = 3374  WHERE sku = 57817</v>
      </c>
      <c r="V3375" t="s">
        <v>3471</v>
      </c>
    </row>
    <row r="3376" spans="1:22" x14ac:dyDescent="0.25">
      <c r="A3376">
        <f t="shared" si="112"/>
        <v>3375</v>
      </c>
      <c r="B3376">
        <v>57818</v>
      </c>
      <c r="C3376">
        <v>61</v>
      </c>
      <c r="D3376">
        <v>667</v>
      </c>
      <c r="E3376" t="s">
        <v>31</v>
      </c>
      <c r="F3376" t="s">
        <v>32</v>
      </c>
      <c r="G3376" t="s">
        <v>33</v>
      </c>
      <c r="N3376" t="s">
        <v>19</v>
      </c>
      <c r="O3376" t="s">
        <v>97</v>
      </c>
      <c r="P3376" t="s">
        <v>20</v>
      </c>
      <c r="Q3376" t="s">
        <v>14</v>
      </c>
      <c r="S3376" t="str">
        <f t="shared" si="111"/>
        <v>UPDATE tbl_clubs SET intItemID = 3375  WHERE sku = 57818</v>
      </c>
      <c r="V3376" t="s">
        <v>3472</v>
      </c>
    </row>
    <row r="3377" spans="1:22" x14ac:dyDescent="0.25">
      <c r="A3377">
        <f t="shared" si="112"/>
        <v>3376</v>
      </c>
      <c r="B3377">
        <v>57819</v>
      </c>
      <c r="C3377">
        <v>71</v>
      </c>
      <c r="D3377">
        <v>2016</v>
      </c>
      <c r="E3377" t="s">
        <v>31</v>
      </c>
      <c r="F3377" t="s">
        <v>32</v>
      </c>
      <c r="G3377" t="s">
        <v>33</v>
      </c>
      <c r="N3377" t="s">
        <v>19</v>
      </c>
      <c r="O3377" t="s">
        <v>97</v>
      </c>
      <c r="P3377" t="s">
        <v>20</v>
      </c>
      <c r="Q3377" t="s">
        <v>14</v>
      </c>
      <c r="S3377" t="str">
        <f t="shared" si="111"/>
        <v>UPDATE tbl_clubs SET intItemID = 3376  WHERE sku = 57819</v>
      </c>
      <c r="V3377" t="s">
        <v>3473</v>
      </c>
    </row>
    <row r="3378" spans="1:22" x14ac:dyDescent="0.25">
      <c r="A3378">
        <f t="shared" si="112"/>
        <v>3377</v>
      </c>
      <c r="B3378">
        <v>57821</v>
      </c>
      <c r="C3378">
        <v>71</v>
      </c>
      <c r="D3378">
        <v>27</v>
      </c>
      <c r="E3378" t="s">
        <v>38</v>
      </c>
      <c r="F3378" t="s">
        <v>32</v>
      </c>
      <c r="G3378" t="s">
        <v>33</v>
      </c>
      <c r="N3378" t="s">
        <v>19</v>
      </c>
      <c r="O3378" t="s">
        <v>97</v>
      </c>
      <c r="P3378" t="s">
        <v>20</v>
      </c>
      <c r="Q3378" t="s">
        <v>14</v>
      </c>
      <c r="S3378" t="str">
        <f t="shared" si="111"/>
        <v>UPDATE tbl_clubs SET intItemID = 3377  WHERE sku = 57821</v>
      </c>
      <c r="V3378" t="s">
        <v>3474</v>
      </c>
    </row>
    <row r="3379" spans="1:22" x14ac:dyDescent="0.25">
      <c r="A3379">
        <f t="shared" si="112"/>
        <v>3378</v>
      </c>
      <c r="B3379">
        <v>57822</v>
      </c>
      <c r="C3379">
        <v>71</v>
      </c>
      <c r="D3379">
        <v>27</v>
      </c>
      <c r="E3379" t="s">
        <v>38</v>
      </c>
      <c r="F3379" t="s">
        <v>32</v>
      </c>
      <c r="G3379" t="s">
        <v>33</v>
      </c>
      <c r="N3379" t="s">
        <v>19</v>
      </c>
      <c r="O3379" t="s">
        <v>97</v>
      </c>
      <c r="P3379" t="s">
        <v>20</v>
      </c>
      <c r="Q3379" t="s">
        <v>14</v>
      </c>
      <c r="S3379" t="str">
        <f t="shared" si="111"/>
        <v>UPDATE tbl_clubs SET intItemID = 3378  WHERE sku = 57822</v>
      </c>
      <c r="V3379" t="s">
        <v>3475</v>
      </c>
    </row>
    <row r="3380" spans="1:22" x14ac:dyDescent="0.25">
      <c r="A3380">
        <f t="shared" si="112"/>
        <v>3379</v>
      </c>
      <c r="B3380">
        <v>57823</v>
      </c>
      <c r="C3380">
        <v>71</v>
      </c>
      <c r="D3380">
        <v>957</v>
      </c>
      <c r="E3380" t="s">
        <v>56</v>
      </c>
      <c r="F3380" t="s">
        <v>32</v>
      </c>
      <c r="G3380" t="s">
        <v>33</v>
      </c>
      <c r="N3380" t="s">
        <v>19</v>
      </c>
      <c r="O3380" t="s">
        <v>97</v>
      </c>
      <c r="P3380" t="s">
        <v>20</v>
      </c>
      <c r="Q3380" t="s">
        <v>14</v>
      </c>
      <c r="S3380" t="str">
        <f t="shared" si="111"/>
        <v>UPDATE tbl_clubs SET intItemID = 3379  WHERE sku = 57823</v>
      </c>
      <c r="V3380" t="s">
        <v>3476</v>
      </c>
    </row>
    <row r="3381" spans="1:22" x14ac:dyDescent="0.25">
      <c r="A3381">
        <f t="shared" si="112"/>
        <v>3380</v>
      </c>
      <c r="B3381">
        <v>57824</v>
      </c>
      <c r="C3381">
        <v>71</v>
      </c>
      <c r="D3381">
        <v>948</v>
      </c>
      <c r="E3381" t="s">
        <v>31</v>
      </c>
      <c r="F3381" t="s">
        <v>32</v>
      </c>
      <c r="G3381" t="s">
        <v>33</v>
      </c>
      <c r="N3381" t="s">
        <v>19</v>
      </c>
      <c r="O3381" t="s">
        <v>97</v>
      </c>
      <c r="P3381" t="s">
        <v>20</v>
      </c>
      <c r="Q3381" t="s">
        <v>14</v>
      </c>
      <c r="S3381" t="str">
        <f t="shared" si="111"/>
        <v>UPDATE tbl_clubs SET intItemID = 3380  WHERE sku = 57824</v>
      </c>
      <c r="V3381" t="s">
        <v>3477</v>
      </c>
    </row>
    <row r="3382" spans="1:22" x14ac:dyDescent="0.25">
      <c r="A3382">
        <f t="shared" si="112"/>
        <v>3381</v>
      </c>
      <c r="B3382">
        <v>57825</v>
      </c>
      <c r="C3382">
        <v>71</v>
      </c>
      <c r="D3382">
        <v>948</v>
      </c>
      <c r="E3382" t="s">
        <v>31</v>
      </c>
      <c r="F3382" t="s">
        <v>32</v>
      </c>
      <c r="G3382" t="s">
        <v>33</v>
      </c>
      <c r="N3382" t="s">
        <v>19</v>
      </c>
      <c r="O3382" t="s">
        <v>97</v>
      </c>
      <c r="P3382" t="s">
        <v>20</v>
      </c>
      <c r="Q3382" t="s">
        <v>14</v>
      </c>
      <c r="S3382" t="str">
        <f t="shared" si="111"/>
        <v>UPDATE tbl_clubs SET intItemID = 3381  WHERE sku = 57825</v>
      </c>
      <c r="V3382" t="s">
        <v>3478</v>
      </c>
    </row>
    <row r="3383" spans="1:22" x14ac:dyDescent="0.25">
      <c r="A3383">
        <f t="shared" si="112"/>
        <v>3382</v>
      </c>
      <c r="B3383">
        <v>57826</v>
      </c>
      <c r="C3383">
        <v>71</v>
      </c>
      <c r="D3383">
        <v>27</v>
      </c>
      <c r="E3383" t="s">
        <v>38</v>
      </c>
      <c r="F3383" t="s">
        <v>32</v>
      </c>
      <c r="G3383" t="s">
        <v>33</v>
      </c>
      <c r="N3383" t="s">
        <v>19</v>
      </c>
      <c r="O3383" t="s">
        <v>97</v>
      </c>
      <c r="P3383" t="s">
        <v>20</v>
      </c>
      <c r="Q3383" t="s">
        <v>14</v>
      </c>
      <c r="S3383" t="str">
        <f t="shared" si="111"/>
        <v>UPDATE tbl_clubs SET intItemID = 3382  WHERE sku = 57826</v>
      </c>
      <c r="V3383" t="s">
        <v>3479</v>
      </c>
    </row>
    <row r="3384" spans="1:22" x14ac:dyDescent="0.25">
      <c r="A3384">
        <f t="shared" si="112"/>
        <v>3383</v>
      </c>
      <c r="B3384">
        <v>57827</v>
      </c>
      <c r="C3384">
        <v>22</v>
      </c>
      <c r="D3384">
        <v>1887</v>
      </c>
      <c r="E3384" t="s">
        <v>38</v>
      </c>
      <c r="F3384" t="s">
        <v>40</v>
      </c>
      <c r="G3384" t="s">
        <v>33</v>
      </c>
      <c r="N3384" t="s">
        <v>19</v>
      </c>
      <c r="O3384" t="s">
        <v>97</v>
      </c>
      <c r="P3384" t="s">
        <v>20</v>
      </c>
      <c r="Q3384" t="s">
        <v>14</v>
      </c>
      <c r="S3384" t="str">
        <f t="shared" si="111"/>
        <v>UPDATE tbl_clubs SET intItemID = 3383  WHERE sku = 57827</v>
      </c>
      <c r="V3384" t="s">
        <v>3480</v>
      </c>
    </row>
    <row r="3385" spans="1:22" x14ac:dyDescent="0.25">
      <c r="A3385">
        <f t="shared" si="112"/>
        <v>3384</v>
      </c>
      <c r="B3385">
        <v>57828</v>
      </c>
      <c r="C3385">
        <v>71</v>
      </c>
      <c r="D3385">
        <v>1343</v>
      </c>
      <c r="E3385" t="s">
        <v>31</v>
      </c>
      <c r="F3385" t="s">
        <v>18</v>
      </c>
      <c r="G3385" t="s">
        <v>33</v>
      </c>
      <c r="N3385" t="s">
        <v>19</v>
      </c>
      <c r="O3385" t="s">
        <v>97</v>
      </c>
      <c r="P3385" t="s">
        <v>20</v>
      </c>
      <c r="Q3385" t="s">
        <v>14</v>
      </c>
      <c r="S3385" t="str">
        <f t="shared" si="111"/>
        <v>UPDATE tbl_clubs SET intItemID = 3384  WHERE sku = 57828</v>
      </c>
      <c r="V3385" t="s">
        <v>3481</v>
      </c>
    </row>
    <row r="3386" spans="1:22" x14ac:dyDescent="0.25">
      <c r="A3386">
        <f t="shared" si="112"/>
        <v>3385</v>
      </c>
      <c r="B3386">
        <v>57829</v>
      </c>
      <c r="C3386">
        <v>61</v>
      </c>
      <c r="D3386">
        <v>1232</v>
      </c>
      <c r="E3386" t="s">
        <v>38</v>
      </c>
      <c r="F3386" t="s">
        <v>32</v>
      </c>
      <c r="G3386" t="s">
        <v>33</v>
      </c>
      <c r="N3386" t="s">
        <v>19</v>
      </c>
      <c r="O3386" t="s">
        <v>97</v>
      </c>
      <c r="P3386" t="s">
        <v>20</v>
      </c>
      <c r="Q3386" t="s">
        <v>14</v>
      </c>
      <c r="S3386" t="str">
        <f t="shared" si="111"/>
        <v>UPDATE tbl_clubs SET intItemID = 3385  WHERE sku = 57829</v>
      </c>
      <c r="V3386" t="s">
        <v>3482</v>
      </c>
    </row>
    <row r="3387" spans="1:22" x14ac:dyDescent="0.25">
      <c r="A3387">
        <f t="shared" si="112"/>
        <v>3386</v>
      </c>
      <c r="B3387">
        <v>57831</v>
      </c>
      <c r="C3387">
        <v>22</v>
      </c>
      <c r="D3387">
        <v>316</v>
      </c>
      <c r="E3387" t="s">
        <v>38</v>
      </c>
      <c r="F3387" t="s">
        <v>32</v>
      </c>
      <c r="G3387" t="s">
        <v>33</v>
      </c>
      <c r="N3387" t="s">
        <v>19</v>
      </c>
      <c r="O3387" t="s">
        <v>97</v>
      </c>
      <c r="P3387" t="s">
        <v>20</v>
      </c>
      <c r="Q3387" t="s">
        <v>14</v>
      </c>
      <c r="S3387" t="str">
        <f t="shared" si="111"/>
        <v>UPDATE tbl_clubs SET intItemID = 3386  WHERE sku = 57831</v>
      </c>
      <c r="V3387" t="s">
        <v>3483</v>
      </c>
    </row>
    <row r="3388" spans="1:22" x14ac:dyDescent="0.25">
      <c r="A3388">
        <f t="shared" si="112"/>
        <v>3387</v>
      </c>
      <c r="B3388">
        <v>57832</v>
      </c>
      <c r="C3388">
        <v>2</v>
      </c>
      <c r="D3388">
        <v>1501</v>
      </c>
      <c r="E3388" t="s">
        <v>38</v>
      </c>
      <c r="F3388" t="s">
        <v>32</v>
      </c>
      <c r="G3388" t="s">
        <v>33</v>
      </c>
      <c r="N3388" t="s">
        <v>19</v>
      </c>
      <c r="O3388" t="s">
        <v>97</v>
      </c>
      <c r="P3388" t="s">
        <v>20</v>
      </c>
      <c r="Q3388" t="s">
        <v>14</v>
      </c>
      <c r="S3388" t="str">
        <f t="shared" si="111"/>
        <v>UPDATE tbl_clubs SET intItemID = 3387  WHERE sku = 57832</v>
      </c>
      <c r="V3388" t="s">
        <v>3484</v>
      </c>
    </row>
    <row r="3389" spans="1:22" x14ac:dyDescent="0.25">
      <c r="A3389">
        <f t="shared" si="112"/>
        <v>3388</v>
      </c>
      <c r="B3389">
        <v>57833</v>
      </c>
      <c r="C3389">
        <v>54</v>
      </c>
      <c r="D3389">
        <v>1716</v>
      </c>
      <c r="E3389" t="s">
        <v>31</v>
      </c>
      <c r="F3389" t="s">
        <v>32</v>
      </c>
      <c r="G3389" t="s">
        <v>33</v>
      </c>
      <c r="N3389" t="s">
        <v>19</v>
      </c>
      <c r="O3389" t="s">
        <v>97</v>
      </c>
      <c r="P3389" t="s">
        <v>20</v>
      </c>
      <c r="Q3389" t="s">
        <v>14</v>
      </c>
      <c r="S3389" t="str">
        <f t="shared" si="111"/>
        <v>UPDATE tbl_clubs SET intItemID = 3388  WHERE sku = 57833</v>
      </c>
      <c r="V3389" t="s">
        <v>3485</v>
      </c>
    </row>
    <row r="3390" spans="1:22" x14ac:dyDescent="0.25">
      <c r="A3390">
        <f t="shared" si="112"/>
        <v>3389</v>
      </c>
      <c r="B3390">
        <v>57834</v>
      </c>
      <c r="C3390">
        <v>18</v>
      </c>
      <c r="D3390">
        <v>262</v>
      </c>
      <c r="E3390" t="s">
        <v>43</v>
      </c>
      <c r="F3390" t="s">
        <v>44</v>
      </c>
      <c r="G3390" t="s">
        <v>33</v>
      </c>
      <c r="N3390" t="s">
        <v>19</v>
      </c>
      <c r="O3390" t="s">
        <v>97</v>
      </c>
      <c r="P3390" t="s">
        <v>20</v>
      </c>
      <c r="Q3390" t="s">
        <v>14</v>
      </c>
      <c r="S3390" t="str">
        <f t="shared" si="111"/>
        <v>UPDATE tbl_clubs SET intItemID = 3389  WHERE sku = 57834</v>
      </c>
      <c r="V3390" t="s">
        <v>3486</v>
      </c>
    </row>
    <row r="3391" spans="1:22" x14ac:dyDescent="0.25">
      <c r="A3391">
        <f t="shared" si="112"/>
        <v>3390</v>
      </c>
      <c r="B3391">
        <v>57835</v>
      </c>
      <c r="C3391">
        <v>54</v>
      </c>
      <c r="D3391">
        <v>1716</v>
      </c>
      <c r="E3391" t="s">
        <v>31</v>
      </c>
      <c r="F3391" t="s">
        <v>32</v>
      </c>
      <c r="G3391" t="s">
        <v>33</v>
      </c>
      <c r="N3391" t="s">
        <v>19</v>
      </c>
      <c r="O3391" t="s">
        <v>97</v>
      </c>
      <c r="P3391" t="s">
        <v>20</v>
      </c>
      <c r="Q3391" t="s">
        <v>14</v>
      </c>
      <c r="S3391" t="str">
        <f t="shared" si="111"/>
        <v>UPDATE tbl_clubs SET intItemID = 3390  WHERE sku = 57835</v>
      </c>
      <c r="V3391" t="s">
        <v>3487</v>
      </c>
    </row>
    <row r="3392" spans="1:22" x14ac:dyDescent="0.25">
      <c r="A3392">
        <f t="shared" si="112"/>
        <v>3391</v>
      </c>
      <c r="B3392">
        <v>57836</v>
      </c>
      <c r="C3392">
        <v>71</v>
      </c>
      <c r="D3392">
        <v>1307</v>
      </c>
      <c r="E3392" t="s">
        <v>43</v>
      </c>
      <c r="F3392" t="s">
        <v>44</v>
      </c>
      <c r="G3392" t="s">
        <v>33</v>
      </c>
      <c r="N3392" t="s">
        <v>19</v>
      </c>
      <c r="O3392" t="s">
        <v>97</v>
      </c>
      <c r="P3392" t="s">
        <v>20</v>
      </c>
      <c r="Q3392" t="s">
        <v>14</v>
      </c>
      <c r="S3392" t="str">
        <f t="shared" si="111"/>
        <v>UPDATE tbl_clubs SET intItemID = 3391  WHERE sku = 57836</v>
      </c>
      <c r="V3392" t="s">
        <v>3488</v>
      </c>
    </row>
    <row r="3393" spans="1:22" x14ac:dyDescent="0.25">
      <c r="A3393">
        <f t="shared" si="112"/>
        <v>3392</v>
      </c>
      <c r="B3393">
        <v>57837</v>
      </c>
      <c r="C3393">
        <v>71</v>
      </c>
      <c r="D3393">
        <v>1856</v>
      </c>
      <c r="E3393" t="s">
        <v>43</v>
      </c>
      <c r="F3393" t="s">
        <v>18</v>
      </c>
      <c r="G3393" t="s">
        <v>33</v>
      </c>
      <c r="N3393" t="s">
        <v>19</v>
      </c>
      <c r="O3393" t="s">
        <v>97</v>
      </c>
      <c r="P3393" t="s">
        <v>20</v>
      </c>
      <c r="Q3393" t="s">
        <v>14</v>
      </c>
      <c r="S3393" t="str">
        <f t="shared" si="111"/>
        <v>UPDATE tbl_clubs SET intItemID = 3392  WHERE sku = 57837</v>
      </c>
      <c r="V3393" t="s">
        <v>3489</v>
      </c>
    </row>
    <row r="3394" spans="1:22" x14ac:dyDescent="0.25">
      <c r="A3394">
        <f t="shared" si="112"/>
        <v>3393</v>
      </c>
      <c r="B3394">
        <v>57838</v>
      </c>
      <c r="C3394">
        <v>54</v>
      </c>
      <c r="D3394">
        <v>1716</v>
      </c>
      <c r="E3394" t="s">
        <v>31</v>
      </c>
      <c r="F3394" t="s">
        <v>32</v>
      </c>
      <c r="G3394" t="s">
        <v>33</v>
      </c>
      <c r="N3394" t="s">
        <v>19</v>
      </c>
      <c r="O3394" t="s">
        <v>97</v>
      </c>
      <c r="P3394" t="s">
        <v>20</v>
      </c>
      <c r="Q3394" t="s">
        <v>14</v>
      </c>
      <c r="S3394" t="str">
        <f t="shared" si="111"/>
        <v>UPDATE tbl_clubs SET intItemID = 3393  WHERE sku = 57838</v>
      </c>
      <c r="V3394" t="s">
        <v>3490</v>
      </c>
    </row>
    <row r="3395" spans="1:22" x14ac:dyDescent="0.25">
      <c r="A3395">
        <f t="shared" si="112"/>
        <v>3394</v>
      </c>
      <c r="B3395">
        <v>57839</v>
      </c>
      <c r="C3395">
        <v>80</v>
      </c>
      <c r="D3395">
        <v>1736</v>
      </c>
      <c r="E3395" t="s">
        <v>43</v>
      </c>
      <c r="F3395" t="s">
        <v>32</v>
      </c>
      <c r="G3395" t="s">
        <v>33</v>
      </c>
      <c r="N3395" t="s">
        <v>19</v>
      </c>
      <c r="O3395" t="s">
        <v>97</v>
      </c>
      <c r="P3395" t="s">
        <v>20</v>
      </c>
      <c r="Q3395" t="s">
        <v>14</v>
      </c>
      <c r="S3395" t="str">
        <f t="shared" ref="S3395:S3458" si="113">N3395&amp;O3395&amp;" "&amp;P3395&amp;A3395&amp;" "&amp;Q3395&amp;B3395</f>
        <v>UPDATE tbl_clubs SET intItemID = 3394  WHERE sku = 57839</v>
      </c>
      <c r="V3395" t="s">
        <v>3491</v>
      </c>
    </row>
    <row r="3396" spans="1:22" x14ac:dyDescent="0.25">
      <c r="A3396">
        <f t="shared" ref="A3396:A3459" si="114">A3395+1</f>
        <v>3395</v>
      </c>
      <c r="B3396">
        <v>57840</v>
      </c>
      <c r="C3396">
        <v>54</v>
      </c>
      <c r="D3396">
        <v>1717</v>
      </c>
      <c r="E3396" t="s">
        <v>31</v>
      </c>
      <c r="F3396" t="s">
        <v>32</v>
      </c>
      <c r="G3396" t="s">
        <v>33</v>
      </c>
      <c r="N3396" t="s">
        <v>19</v>
      </c>
      <c r="O3396" t="s">
        <v>97</v>
      </c>
      <c r="P3396" t="s">
        <v>20</v>
      </c>
      <c r="Q3396" t="s">
        <v>14</v>
      </c>
      <c r="S3396" t="str">
        <f t="shared" si="113"/>
        <v>UPDATE tbl_clubs SET intItemID = 3395  WHERE sku = 57840</v>
      </c>
      <c r="V3396" t="s">
        <v>3492</v>
      </c>
    </row>
    <row r="3397" spans="1:22" x14ac:dyDescent="0.25">
      <c r="A3397">
        <f t="shared" si="114"/>
        <v>3396</v>
      </c>
      <c r="B3397">
        <v>57841</v>
      </c>
      <c r="C3397">
        <v>26</v>
      </c>
      <c r="D3397">
        <v>619</v>
      </c>
      <c r="E3397" t="s">
        <v>56</v>
      </c>
      <c r="F3397" t="s">
        <v>32</v>
      </c>
      <c r="G3397" t="s">
        <v>33</v>
      </c>
      <c r="N3397" t="s">
        <v>19</v>
      </c>
      <c r="O3397" t="s">
        <v>97</v>
      </c>
      <c r="P3397" t="s">
        <v>20</v>
      </c>
      <c r="Q3397" t="s">
        <v>14</v>
      </c>
      <c r="S3397" t="str">
        <f t="shared" si="113"/>
        <v>UPDATE tbl_clubs SET intItemID = 3396  WHERE sku = 57841</v>
      </c>
      <c r="V3397" t="s">
        <v>3493</v>
      </c>
    </row>
    <row r="3398" spans="1:22" x14ac:dyDescent="0.25">
      <c r="A3398">
        <f t="shared" si="114"/>
        <v>3397</v>
      </c>
      <c r="B3398">
        <v>57842</v>
      </c>
      <c r="C3398">
        <v>54</v>
      </c>
      <c r="D3398">
        <v>1717</v>
      </c>
      <c r="E3398" t="s">
        <v>31</v>
      </c>
      <c r="F3398" t="s">
        <v>32</v>
      </c>
      <c r="G3398" t="s">
        <v>33</v>
      </c>
      <c r="N3398" t="s">
        <v>19</v>
      </c>
      <c r="O3398" t="s">
        <v>97</v>
      </c>
      <c r="P3398" t="s">
        <v>20</v>
      </c>
      <c r="Q3398" t="s">
        <v>14</v>
      </c>
      <c r="S3398" t="str">
        <f t="shared" si="113"/>
        <v>UPDATE tbl_clubs SET intItemID = 3397  WHERE sku = 57842</v>
      </c>
      <c r="V3398" t="s">
        <v>3494</v>
      </c>
    </row>
    <row r="3399" spans="1:22" x14ac:dyDescent="0.25">
      <c r="A3399">
        <f t="shared" si="114"/>
        <v>3398</v>
      </c>
      <c r="B3399">
        <v>57844</v>
      </c>
      <c r="C3399">
        <v>54</v>
      </c>
      <c r="D3399">
        <v>1717</v>
      </c>
      <c r="E3399" t="s">
        <v>31</v>
      </c>
      <c r="F3399" t="s">
        <v>32</v>
      </c>
      <c r="G3399" t="s">
        <v>33</v>
      </c>
      <c r="N3399" t="s">
        <v>19</v>
      </c>
      <c r="O3399" t="s">
        <v>97</v>
      </c>
      <c r="P3399" t="s">
        <v>20</v>
      </c>
      <c r="Q3399" t="s">
        <v>14</v>
      </c>
      <c r="S3399" t="str">
        <f t="shared" si="113"/>
        <v>UPDATE tbl_clubs SET intItemID = 3398  WHERE sku = 57844</v>
      </c>
      <c r="V3399" t="s">
        <v>3495</v>
      </c>
    </row>
    <row r="3400" spans="1:22" x14ac:dyDescent="0.25">
      <c r="A3400">
        <f t="shared" si="114"/>
        <v>3399</v>
      </c>
      <c r="B3400">
        <v>57845</v>
      </c>
      <c r="C3400">
        <v>71</v>
      </c>
      <c r="D3400">
        <v>379</v>
      </c>
      <c r="E3400" t="s">
        <v>56</v>
      </c>
      <c r="F3400" t="s">
        <v>32</v>
      </c>
      <c r="G3400" t="s">
        <v>33</v>
      </c>
      <c r="N3400" t="s">
        <v>19</v>
      </c>
      <c r="O3400" t="s">
        <v>97</v>
      </c>
      <c r="P3400" t="s">
        <v>20</v>
      </c>
      <c r="Q3400" t="s">
        <v>14</v>
      </c>
      <c r="S3400" t="str">
        <f t="shared" si="113"/>
        <v>UPDATE tbl_clubs SET intItemID = 3399  WHERE sku = 57845</v>
      </c>
      <c r="V3400" t="s">
        <v>3496</v>
      </c>
    </row>
    <row r="3401" spans="1:22" x14ac:dyDescent="0.25">
      <c r="A3401">
        <f t="shared" si="114"/>
        <v>3400</v>
      </c>
      <c r="B3401">
        <v>57846</v>
      </c>
      <c r="C3401">
        <v>54</v>
      </c>
      <c r="D3401">
        <v>1717</v>
      </c>
      <c r="E3401" t="s">
        <v>31</v>
      </c>
      <c r="F3401" t="s">
        <v>32</v>
      </c>
      <c r="G3401" t="s">
        <v>33</v>
      </c>
      <c r="N3401" t="s">
        <v>19</v>
      </c>
      <c r="O3401" t="s">
        <v>97</v>
      </c>
      <c r="P3401" t="s">
        <v>20</v>
      </c>
      <c r="Q3401" t="s">
        <v>14</v>
      </c>
      <c r="S3401" t="str">
        <f t="shared" si="113"/>
        <v>UPDATE tbl_clubs SET intItemID = 3400  WHERE sku = 57846</v>
      </c>
      <c r="V3401" t="s">
        <v>3497</v>
      </c>
    </row>
    <row r="3402" spans="1:22" x14ac:dyDescent="0.25">
      <c r="A3402">
        <f t="shared" si="114"/>
        <v>3401</v>
      </c>
      <c r="B3402">
        <v>57849</v>
      </c>
      <c r="C3402">
        <v>71</v>
      </c>
      <c r="D3402">
        <v>373</v>
      </c>
      <c r="E3402" t="s">
        <v>38</v>
      </c>
      <c r="F3402" t="s">
        <v>32</v>
      </c>
      <c r="G3402" t="s">
        <v>33</v>
      </c>
      <c r="N3402" t="s">
        <v>19</v>
      </c>
      <c r="O3402" t="s">
        <v>97</v>
      </c>
      <c r="P3402" t="s">
        <v>20</v>
      </c>
      <c r="Q3402" t="s">
        <v>14</v>
      </c>
      <c r="S3402" t="str">
        <f t="shared" si="113"/>
        <v>UPDATE tbl_clubs SET intItemID = 3401  WHERE sku = 57849</v>
      </c>
      <c r="V3402" t="s">
        <v>3498</v>
      </c>
    </row>
    <row r="3403" spans="1:22" x14ac:dyDescent="0.25">
      <c r="A3403">
        <f t="shared" si="114"/>
        <v>3402</v>
      </c>
      <c r="B3403">
        <v>57850</v>
      </c>
      <c r="C3403">
        <v>71</v>
      </c>
      <c r="D3403">
        <v>38</v>
      </c>
      <c r="E3403" t="s">
        <v>31</v>
      </c>
      <c r="F3403" t="s">
        <v>32</v>
      </c>
      <c r="G3403" t="s">
        <v>33</v>
      </c>
      <c r="N3403" t="s">
        <v>19</v>
      </c>
      <c r="O3403" t="s">
        <v>97</v>
      </c>
      <c r="P3403" t="s">
        <v>20</v>
      </c>
      <c r="Q3403" t="s">
        <v>14</v>
      </c>
      <c r="S3403" t="str">
        <f t="shared" si="113"/>
        <v>UPDATE tbl_clubs SET intItemID = 3402  WHERE sku = 57850</v>
      </c>
      <c r="V3403" t="s">
        <v>3499</v>
      </c>
    </row>
    <row r="3404" spans="1:22" x14ac:dyDescent="0.25">
      <c r="A3404">
        <f t="shared" si="114"/>
        <v>3403</v>
      </c>
      <c r="B3404">
        <v>57851</v>
      </c>
      <c r="C3404">
        <v>71</v>
      </c>
      <c r="D3404">
        <v>35</v>
      </c>
      <c r="E3404" t="s">
        <v>31</v>
      </c>
      <c r="F3404" t="s">
        <v>32</v>
      </c>
      <c r="G3404" t="s">
        <v>33</v>
      </c>
      <c r="N3404" t="s">
        <v>19</v>
      </c>
      <c r="O3404" t="s">
        <v>97</v>
      </c>
      <c r="P3404" t="s">
        <v>20</v>
      </c>
      <c r="Q3404" t="s">
        <v>14</v>
      </c>
      <c r="S3404" t="str">
        <f t="shared" si="113"/>
        <v>UPDATE tbl_clubs SET intItemID = 3403  WHERE sku = 57851</v>
      </c>
      <c r="V3404" t="s">
        <v>3500</v>
      </c>
    </row>
    <row r="3405" spans="1:22" x14ac:dyDescent="0.25">
      <c r="A3405">
        <f t="shared" si="114"/>
        <v>3404</v>
      </c>
      <c r="B3405">
        <v>57852</v>
      </c>
      <c r="C3405">
        <v>71</v>
      </c>
      <c r="D3405">
        <v>35</v>
      </c>
      <c r="E3405" t="s">
        <v>31</v>
      </c>
      <c r="F3405" t="s">
        <v>32</v>
      </c>
      <c r="G3405" t="s">
        <v>33</v>
      </c>
      <c r="N3405" t="s">
        <v>19</v>
      </c>
      <c r="O3405" t="s">
        <v>97</v>
      </c>
      <c r="P3405" t="s">
        <v>20</v>
      </c>
      <c r="Q3405" t="s">
        <v>14</v>
      </c>
      <c r="S3405" t="str">
        <f t="shared" si="113"/>
        <v>UPDATE tbl_clubs SET intItemID = 3404  WHERE sku = 57852</v>
      </c>
      <c r="V3405" t="s">
        <v>3501</v>
      </c>
    </row>
    <row r="3406" spans="1:22" x14ac:dyDescent="0.25">
      <c r="A3406">
        <f t="shared" si="114"/>
        <v>3405</v>
      </c>
      <c r="B3406">
        <v>57853</v>
      </c>
      <c r="C3406">
        <v>71</v>
      </c>
      <c r="D3406">
        <v>1171</v>
      </c>
      <c r="E3406" t="s">
        <v>31</v>
      </c>
      <c r="F3406" t="s">
        <v>32</v>
      </c>
      <c r="G3406" t="s">
        <v>33</v>
      </c>
      <c r="N3406" t="s">
        <v>19</v>
      </c>
      <c r="O3406" t="s">
        <v>97</v>
      </c>
      <c r="P3406" t="s">
        <v>20</v>
      </c>
      <c r="Q3406" t="s">
        <v>14</v>
      </c>
      <c r="S3406" t="str">
        <f t="shared" si="113"/>
        <v>UPDATE tbl_clubs SET intItemID = 3405  WHERE sku = 57853</v>
      </c>
      <c r="V3406" t="s">
        <v>3502</v>
      </c>
    </row>
    <row r="3407" spans="1:22" x14ac:dyDescent="0.25">
      <c r="A3407">
        <f t="shared" si="114"/>
        <v>3406</v>
      </c>
      <c r="B3407">
        <v>57854</v>
      </c>
      <c r="C3407">
        <v>71</v>
      </c>
      <c r="D3407">
        <v>8</v>
      </c>
      <c r="E3407" t="s">
        <v>31</v>
      </c>
      <c r="F3407" t="s">
        <v>32</v>
      </c>
      <c r="G3407" t="s">
        <v>33</v>
      </c>
      <c r="N3407" t="s">
        <v>19</v>
      </c>
      <c r="O3407" t="s">
        <v>97</v>
      </c>
      <c r="P3407" t="s">
        <v>20</v>
      </c>
      <c r="Q3407" t="s">
        <v>14</v>
      </c>
      <c r="S3407" t="str">
        <f t="shared" si="113"/>
        <v>UPDATE tbl_clubs SET intItemID = 3406  WHERE sku = 57854</v>
      </c>
      <c r="V3407" t="s">
        <v>3503</v>
      </c>
    </row>
    <row r="3408" spans="1:22" x14ac:dyDescent="0.25">
      <c r="A3408">
        <f t="shared" si="114"/>
        <v>3407</v>
      </c>
      <c r="B3408">
        <v>57855</v>
      </c>
      <c r="C3408">
        <v>71</v>
      </c>
      <c r="D3408">
        <v>8</v>
      </c>
      <c r="E3408" t="s">
        <v>31</v>
      </c>
      <c r="F3408" t="s">
        <v>32</v>
      </c>
      <c r="G3408" t="s">
        <v>33</v>
      </c>
      <c r="N3408" t="s">
        <v>19</v>
      </c>
      <c r="O3408" t="s">
        <v>97</v>
      </c>
      <c r="P3408" t="s">
        <v>20</v>
      </c>
      <c r="Q3408" t="s">
        <v>14</v>
      </c>
      <c r="S3408" t="str">
        <f t="shared" si="113"/>
        <v>UPDATE tbl_clubs SET intItemID = 3407  WHERE sku = 57855</v>
      </c>
      <c r="V3408" t="s">
        <v>3504</v>
      </c>
    </row>
    <row r="3409" spans="1:22" x14ac:dyDescent="0.25">
      <c r="A3409">
        <f t="shared" si="114"/>
        <v>3408</v>
      </c>
      <c r="B3409">
        <v>57856</v>
      </c>
      <c r="C3409">
        <v>61</v>
      </c>
      <c r="D3409">
        <v>20</v>
      </c>
      <c r="E3409" t="s">
        <v>31</v>
      </c>
      <c r="F3409" t="s">
        <v>32</v>
      </c>
      <c r="G3409" t="s">
        <v>33</v>
      </c>
      <c r="N3409" t="s">
        <v>19</v>
      </c>
      <c r="O3409" t="s">
        <v>97</v>
      </c>
      <c r="P3409" t="s">
        <v>20</v>
      </c>
      <c r="Q3409" t="s">
        <v>14</v>
      </c>
      <c r="S3409" t="str">
        <f t="shared" si="113"/>
        <v>UPDATE tbl_clubs SET intItemID = 3408  WHERE sku = 57856</v>
      </c>
      <c r="V3409" t="s">
        <v>3505</v>
      </c>
    </row>
    <row r="3410" spans="1:22" x14ac:dyDescent="0.25">
      <c r="A3410">
        <f t="shared" si="114"/>
        <v>3409</v>
      </c>
      <c r="B3410">
        <v>57857</v>
      </c>
      <c r="C3410">
        <v>61</v>
      </c>
      <c r="D3410">
        <v>1981</v>
      </c>
      <c r="E3410" t="s">
        <v>31</v>
      </c>
      <c r="F3410" t="s">
        <v>32</v>
      </c>
      <c r="G3410" t="s">
        <v>33</v>
      </c>
      <c r="N3410" t="s">
        <v>19</v>
      </c>
      <c r="O3410" t="s">
        <v>97</v>
      </c>
      <c r="P3410" t="s">
        <v>20</v>
      </c>
      <c r="Q3410" t="s">
        <v>14</v>
      </c>
      <c r="S3410" t="str">
        <f t="shared" si="113"/>
        <v>UPDATE tbl_clubs SET intItemID = 3409  WHERE sku = 57857</v>
      </c>
      <c r="V3410" t="s">
        <v>3506</v>
      </c>
    </row>
    <row r="3411" spans="1:22" x14ac:dyDescent="0.25">
      <c r="A3411">
        <f t="shared" si="114"/>
        <v>3410</v>
      </c>
      <c r="B3411">
        <v>57858</v>
      </c>
      <c r="C3411">
        <v>61</v>
      </c>
      <c r="D3411">
        <v>1981</v>
      </c>
      <c r="E3411" t="s">
        <v>31</v>
      </c>
      <c r="F3411" t="s">
        <v>32</v>
      </c>
      <c r="G3411" t="s">
        <v>33</v>
      </c>
      <c r="N3411" t="s">
        <v>19</v>
      </c>
      <c r="O3411" t="s">
        <v>97</v>
      </c>
      <c r="P3411" t="s">
        <v>20</v>
      </c>
      <c r="Q3411" t="s">
        <v>14</v>
      </c>
      <c r="S3411" t="str">
        <f t="shared" si="113"/>
        <v>UPDATE tbl_clubs SET intItemID = 3410  WHERE sku = 57858</v>
      </c>
      <c r="V3411" t="s">
        <v>3507</v>
      </c>
    </row>
    <row r="3412" spans="1:22" x14ac:dyDescent="0.25">
      <c r="A3412">
        <f t="shared" si="114"/>
        <v>3411</v>
      </c>
      <c r="B3412">
        <v>57859</v>
      </c>
      <c r="C3412">
        <v>22</v>
      </c>
      <c r="D3412">
        <v>316</v>
      </c>
      <c r="E3412" t="s">
        <v>31</v>
      </c>
      <c r="F3412" t="s">
        <v>32</v>
      </c>
      <c r="G3412" t="s">
        <v>33</v>
      </c>
      <c r="N3412" t="s">
        <v>19</v>
      </c>
      <c r="O3412" t="s">
        <v>97</v>
      </c>
      <c r="P3412" t="s">
        <v>20</v>
      </c>
      <c r="Q3412" t="s">
        <v>14</v>
      </c>
      <c r="S3412" t="str">
        <f t="shared" si="113"/>
        <v>UPDATE tbl_clubs SET intItemID = 3411  WHERE sku = 57859</v>
      </c>
      <c r="V3412" t="s">
        <v>3508</v>
      </c>
    </row>
    <row r="3413" spans="1:22" x14ac:dyDescent="0.25">
      <c r="A3413">
        <f t="shared" si="114"/>
        <v>3412</v>
      </c>
      <c r="B3413">
        <v>57860</v>
      </c>
      <c r="C3413">
        <v>22</v>
      </c>
      <c r="D3413">
        <v>316</v>
      </c>
      <c r="E3413" t="s">
        <v>31</v>
      </c>
      <c r="F3413" t="s">
        <v>32</v>
      </c>
      <c r="G3413" t="s">
        <v>33</v>
      </c>
      <c r="N3413" t="s">
        <v>19</v>
      </c>
      <c r="O3413" t="s">
        <v>97</v>
      </c>
      <c r="P3413" t="s">
        <v>20</v>
      </c>
      <c r="Q3413" t="s">
        <v>14</v>
      </c>
      <c r="S3413" t="str">
        <f t="shared" si="113"/>
        <v>UPDATE tbl_clubs SET intItemID = 3412  WHERE sku = 57860</v>
      </c>
      <c r="V3413" t="s">
        <v>3509</v>
      </c>
    </row>
    <row r="3414" spans="1:22" x14ac:dyDescent="0.25">
      <c r="A3414">
        <f t="shared" si="114"/>
        <v>3413</v>
      </c>
      <c r="B3414">
        <v>57861</v>
      </c>
      <c r="C3414">
        <v>61</v>
      </c>
      <c r="D3414">
        <v>1398</v>
      </c>
      <c r="E3414" t="s">
        <v>43</v>
      </c>
      <c r="F3414" t="s">
        <v>32</v>
      </c>
      <c r="G3414" t="s">
        <v>33</v>
      </c>
      <c r="N3414" t="s">
        <v>19</v>
      </c>
      <c r="O3414" t="s">
        <v>97</v>
      </c>
      <c r="P3414" t="s">
        <v>20</v>
      </c>
      <c r="Q3414" t="s">
        <v>14</v>
      </c>
      <c r="S3414" t="str">
        <f t="shared" si="113"/>
        <v>UPDATE tbl_clubs SET intItemID = 3413  WHERE sku = 57861</v>
      </c>
      <c r="V3414" t="s">
        <v>3510</v>
      </c>
    </row>
    <row r="3415" spans="1:22" x14ac:dyDescent="0.25">
      <c r="A3415">
        <f t="shared" si="114"/>
        <v>3414</v>
      </c>
      <c r="B3415">
        <v>57862</v>
      </c>
      <c r="C3415">
        <v>61</v>
      </c>
      <c r="D3415">
        <v>879</v>
      </c>
      <c r="E3415" t="s">
        <v>43</v>
      </c>
      <c r="F3415" t="s">
        <v>32</v>
      </c>
      <c r="G3415" t="s">
        <v>33</v>
      </c>
      <c r="N3415" t="s">
        <v>19</v>
      </c>
      <c r="O3415" t="s">
        <v>97</v>
      </c>
      <c r="P3415" t="s">
        <v>20</v>
      </c>
      <c r="Q3415" t="s">
        <v>14</v>
      </c>
      <c r="S3415" t="str">
        <f t="shared" si="113"/>
        <v>UPDATE tbl_clubs SET intItemID = 3414  WHERE sku = 57862</v>
      </c>
      <c r="V3415" t="s">
        <v>3511</v>
      </c>
    </row>
    <row r="3416" spans="1:22" x14ac:dyDescent="0.25">
      <c r="A3416">
        <f t="shared" si="114"/>
        <v>3415</v>
      </c>
      <c r="B3416">
        <v>57863</v>
      </c>
      <c r="C3416">
        <v>61</v>
      </c>
      <c r="D3416">
        <v>882</v>
      </c>
      <c r="E3416" t="s">
        <v>43</v>
      </c>
      <c r="F3416" t="s">
        <v>32</v>
      </c>
      <c r="G3416" t="s">
        <v>33</v>
      </c>
      <c r="N3416" t="s">
        <v>19</v>
      </c>
      <c r="O3416" t="s">
        <v>97</v>
      </c>
      <c r="P3416" t="s">
        <v>20</v>
      </c>
      <c r="Q3416" t="s">
        <v>14</v>
      </c>
      <c r="S3416" t="str">
        <f t="shared" si="113"/>
        <v>UPDATE tbl_clubs SET intItemID = 3415  WHERE sku = 57863</v>
      </c>
      <c r="V3416" t="s">
        <v>3512</v>
      </c>
    </row>
    <row r="3417" spans="1:22" x14ac:dyDescent="0.25">
      <c r="A3417">
        <f t="shared" si="114"/>
        <v>3416</v>
      </c>
      <c r="B3417">
        <v>57864</v>
      </c>
      <c r="C3417">
        <v>61</v>
      </c>
      <c r="D3417">
        <v>463</v>
      </c>
      <c r="E3417" t="s">
        <v>43</v>
      </c>
      <c r="F3417" t="s">
        <v>44</v>
      </c>
      <c r="G3417" t="s">
        <v>33</v>
      </c>
      <c r="N3417" t="s">
        <v>19</v>
      </c>
      <c r="O3417" t="s">
        <v>97</v>
      </c>
      <c r="P3417" t="s">
        <v>20</v>
      </c>
      <c r="Q3417" t="s">
        <v>14</v>
      </c>
      <c r="S3417" t="str">
        <f t="shared" si="113"/>
        <v>UPDATE tbl_clubs SET intItemID = 3416  WHERE sku = 57864</v>
      </c>
      <c r="V3417" t="s">
        <v>3513</v>
      </c>
    </row>
    <row r="3418" spans="1:22" x14ac:dyDescent="0.25">
      <c r="A3418">
        <f t="shared" si="114"/>
        <v>3417</v>
      </c>
      <c r="B3418">
        <v>57865</v>
      </c>
      <c r="C3418">
        <v>71</v>
      </c>
      <c r="D3418">
        <v>720</v>
      </c>
      <c r="E3418" t="s">
        <v>43</v>
      </c>
      <c r="F3418" t="s">
        <v>32</v>
      </c>
      <c r="G3418" t="s">
        <v>33</v>
      </c>
      <c r="N3418" t="s">
        <v>19</v>
      </c>
      <c r="O3418" t="s">
        <v>97</v>
      </c>
      <c r="P3418" t="s">
        <v>20</v>
      </c>
      <c r="Q3418" t="s">
        <v>14</v>
      </c>
      <c r="S3418" t="str">
        <f t="shared" si="113"/>
        <v>UPDATE tbl_clubs SET intItemID = 3417  WHERE sku = 57865</v>
      </c>
      <c r="V3418" t="s">
        <v>3514</v>
      </c>
    </row>
    <row r="3419" spans="1:22" x14ac:dyDescent="0.25">
      <c r="A3419">
        <f t="shared" si="114"/>
        <v>3418</v>
      </c>
      <c r="B3419">
        <v>57866</v>
      </c>
      <c r="C3419">
        <v>71</v>
      </c>
      <c r="D3419">
        <v>35</v>
      </c>
      <c r="E3419" t="s">
        <v>38</v>
      </c>
      <c r="F3419" t="s">
        <v>32</v>
      </c>
      <c r="G3419" t="s">
        <v>33</v>
      </c>
      <c r="N3419" t="s">
        <v>19</v>
      </c>
      <c r="O3419" t="s">
        <v>97</v>
      </c>
      <c r="P3419" t="s">
        <v>20</v>
      </c>
      <c r="Q3419" t="s">
        <v>14</v>
      </c>
      <c r="S3419" t="str">
        <f t="shared" si="113"/>
        <v>UPDATE tbl_clubs SET intItemID = 3418  WHERE sku = 57866</v>
      </c>
      <c r="V3419" t="s">
        <v>3515</v>
      </c>
    </row>
    <row r="3420" spans="1:22" x14ac:dyDescent="0.25">
      <c r="A3420">
        <f t="shared" si="114"/>
        <v>3419</v>
      </c>
      <c r="B3420">
        <v>57867</v>
      </c>
      <c r="C3420">
        <v>71</v>
      </c>
      <c r="D3420">
        <v>8</v>
      </c>
      <c r="E3420" t="s">
        <v>38</v>
      </c>
      <c r="F3420" t="s">
        <v>32</v>
      </c>
      <c r="G3420" t="s">
        <v>33</v>
      </c>
      <c r="N3420" t="s">
        <v>19</v>
      </c>
      <c r="O3420" t="s">
        <v>97</v>
      </c>
      <c r="P3420" t="s">
        <v>20</v>
      </c>
      <c r="Q3420" t="s">
        <v>14</v>
      </c>
      <c r="S3420" t="str">
        <f t="shared" si="113"/>
        <v>UPDATE tbl_clubs SET intItemID = 3419  WHERE sku = 57867</v>
      </c>
      <c r="V3420" t="s">
        <v>3516</v>
      </c>
    </row>
    <row r="3421" spans="1:22" x14ac:dyDescent="0.25">
      <c r="A3421">
        <f t="shared" si="114"/>
        <v>3420</v>
      </c>
      <c r="B3421">
        <v>57868</v>
      </c>
      <c r="C3421">
        <v>71</v>
      </c>
      <c r="D3421">
        <v>8</v>
      </c>
      <c r="E3421" t="s">
        <v>38</v>
      </c>
      <c r="F3421" t="s">
        <v>32</v>
      </c>
      <c r="G3421" t="s">
        <v>33</v>
      </c>
      <c r="N3421" t="s">
        <v>19</v>
      </c>
      <c r="O3421" t="s">
        <v>97</v>
      </c>
      <c r="P3421" t="s">
        <v>20</v>
      </c>
      <c r="Q3421" t="s">
        <v>14</v>
      </c>
      <c r="S3421" t="str">
        <f t="shared" si="113"/>
        <v>UPDATE tbl_clubs SET intItemID = 3420  WHERE sku = 57868</v>
      </c>
      <c r="V3421" t="s">
        <v>3517</v>
      </c>
    </row>
    <row r="3422" spans="1:22" x14ac:dyDescent="0.25">
      <c r="A3422">
        <f t="shared" si="114"/>
        <v>3421</v>
      </c>
      <c r="B3422">
        <v>57869</v>
      </c>
      <c r="C3422">
        <v>71</v>
      </c>
      <c r="D3422">
        <v>211</v>
      </c>
      <c r="E3422" t="s">
        <v>56</v>
      </c>
      <c r="F3422" t="s">
        <v>32</v>
      </c>
      <c r="G3422" t="s">
        <v>33</v>
      </c>
      <c r="N3422" t="s">
        <v>19</v>
      </c>
      <c r="O3422" t="s">
        <v>97</v>
      </c>
      <c r="P3422" t="s">
        <v>20</v>
      </c>
      <c r="Q3422" t="s">
        <v>14</v>
      </c>
      <c r="S3422" t="str">
        <f t="shared" si="113"/>
        <v>UPDATE tbl_clubs SET intItemID = 3421  WHERE sku = 57869</v>
      </c>
      <c r="V3422" t="s">
        <v>3518</v>
      </c>
    </row>
    <row r="3423" spans="1:22" x14ac:dyDescent="0.25">
      <c r="A3423">
        <f t="shared" si="114"/>
        <v>3422</v>
      </c>
      <c r="B3423">
        <v>57870</v>
      </c>
      <c r="C3423">
        <v>71</v>
      </c>
      <c r="D3423">
        <v>211</v>
      </c>
      <c r="E3423" t="s">
        <v>56</v>
      </c>
      <c r="F3423" t="s">
        <v>32</v>
      </c>
      <c r="G3423" t="s">
        <v>33</v>
      </c>
      <c r="N3423" t="s">
        <v>19</v>
      </c>
      <c r="O3423" t="s">
        <v>97</v>
      </c>
      <c r="P3423" t="s">
        <v>20</v>
      </c>
      <c r="Q3423" t="s">
        <v>14</v>
      </c>
      <c r="S3423" t="str">
        <f t="shared" si="113"/>
        <v>UPDATE tbl_clubs SET intItemID = 3422  WHERE sku = 57870</v>
      </c>
      <c r="V3423" t="s">
        <v>3519</v>
      </c>
    </row>
    <row r="3424" spans="1:22" x14ac:dyDescent="0.25">
      <c r="A3424">
        <f t="shared" si="114"/>
        <v>3423</v>
      </c>
      <c r="B3424">
        <v>57871</v>
      </c>
      <c r="C3424">
        <v>71</v>
      </c>
      <c r="D3424">
        <v>211</v>
      </c>
      <c r="E3424" t="s">
        <v>56</v>
      </c>
      <c r="F3424" t="s">
        <v>32</v>
      </c>
      <c r="G3424" t="s">
        <v>33</v>
      </c>
      <c r="N3424" t="s">
        <v>19</v>
      </c>
      <c r="O3424" t="s">
        <v>97</v>
      </c>
      <c r="P3424" t="s">
        <v>20</v>
      </c>
      <c r="Q3424" t="s">
        <v>14</v>
      </c>
      <c r="S3424" t="str">
        <f t="shared" si="113"/>
        <v>UPDATE tbl_clubs SET intItemID = 3423  WHERE sku = 57871</v>
      </c>
      <c r="V3424" t="s">
        <v>3520</v>
      </c>
    </row>
    <row r="3425" spans="1:22" x14ac:dyDescent="0.25">
      <c r="A3425">
        <f t="shared" si="114"/>
        <v>3424</v>
      </c>
      <c r="B3425">
        <v>57872</v>
      </c>
      <c r="C3425">
        <v>71</v>
      </c>
      <c r="D3425">
        <v>211</v>
      </c>
      <c r="E3425" t="s">
        <v>56</v>
      </c>
      <c r="F3425" t="s">
        <v>32</v>
      </c>
      <c r="G3425" t="s">
        <v>33</v>
      </c>
      <c r="N3425" t="s">
        <v>19</v>
      </c>
      <c r="O3425" t="s">
        <v>97</v>
      </c>
      <c r="P3425" t="s">
        <v>20</v>
      </c>
      <c r="Q3425" t="s">
        <v>14</v>
      </c>
      <c r="S3425" t="str">
        <f t="shared" si="113"/>
        <v>UPDATE tbl_clubs SET intItemID = 3424  WHERE sku = 57872</v>
      </c>
      <c r="V3425" t="s">
        <v>3521</v>
      </c>
    </row>
    <row r="3426" spans="1:22" x14ac:dyDescent="0.25">
      <c r="A3426">
        <f t="shared" si="114"/>
        <v>3425</v>
      </c>
      <c r="B3426">
        <v>57874</v>
      </c>
      <c r="C3426">
        <v>72</v>
      </c>
      <c r="D3426">
        <v>1765</v>
      </c>
      <c r="E3426" t="s">
        <v>36</v>
      </c>
      <c r="F3426" t="s">
        <v>32</v>
      </c>
      <c r="G3426" t="s">
        <v>33</v>
      </c>
      <c r="N3426" t="s">
        <v>19</v>
      </c>
      <c r="O3426" t="s">
        <v>97</v>
      </c>
      <c r="P3426" t="s">
        <v>20</v>
      </c>
      <c r="Q3426" t="s">
        <v>14</v>
      </c>
      <c r="S3426" t="str">
        <f t="shared" si="113"/>
        <v>UPDATE tbl_clubs SET intItemID = 3425  WHERE sku = 57874</v>
      </c>
      <c r="V3426" t="s">
        <v>3522</v>
      </c>
    </row>
    <row r="3427" spans="1:22" x14ac:dyDescent="0.25">
      <c r="A3427">
        <f t="shared" si="114"/>
        <v>3426</v>
      </c>
      <c r="B3427">
        <v>57875</v>
      </c>
      <c r="C3427">
        <v>61</v>
      </c>
      <c r="D3427">
        <v>20</v>
      </c>
      <c r="E3427" t="s">
        <v>56</v>
      </c>
      <c r="F3427" t="s">
        <v>32</v>
      </c>
      <c r="G3427" t="s">
        <v>33</v>
      </c>
      <c r="N3427" t="s">
        <v>19</v>
      </c>
      <c r="O3427" t="s">
        <v>97</v>
      </c>
      <c r="P3427" t="s">
        <v>20</v>
      </c>
      <c r="Q3427" t="s">
        <v>14</v>
      </c>
      <c r="S3427" t="str">
        <f t="shared" si="113"/>
        <v>UPDATE tbl_clubs SET intItemID = 3426  WHERE sku = 57875</v>
      </c>
      <c r="V3427" t="s">
        <v>3523</v>
      </c>
    </row>
    <row r="3428" spans="1:22" x14ac:dyDescent="0.25">
      <c r="A3428">
        <f t="shared" si="114"/>
        <v>3427</v>
      </c>
      <c r="B3428">
        <v>57876</v>
      </c>
      <c r="C3428">
        <v>61</v>
      </c>
      <c r="D3428">
        <v>219</v>
      </c>
      <c r="E3428" t="s">
        <v>56</v>
      </c>
      <c r="F3428" t="s">
        <v>32</v>
      </c>
      <c r="G3428" t="s">
        <v>33</v>
      </c>
      <c r="N3428" t="s">
        <v>19</v>
      </c>
      <c r="O3428" t="s">
        <v>97</v>
      </c>
      <c r="P3428" t="s">
        <v>20</v>
      </c>
      <c r="Q3428" t="s">
        <v>14</v>
      </c>
      <c r="S3428" t="str">
        <f t="shared" si="113"/>
        <v>UPDATE tbl_clubs SET intItemID = 3427  WHERE sku = 57876</v>
      </c>
      <c r="V3428" t="s">
        <v>3524</v>
      </c>
    </row>
    <row r="3429" spans="1:22" x14ac:dyDescent="0.25">
      <c r="A3429">
        <f t="shared" si="114"/>
        <v>3428</v>
      </c>
      <c r="B3429">
        <v>57877</v>
      </c>
      <c r="C3429">
        <v>61</v>
      </c>
      <c r="D3429">
        <v>20</v>
      </c>
      <c r="E3429" t="s">
        <v>56</v>
      </c>
      <c r="F3429" t="s">
        <v>32</v>
      </c>
      <c r="G3429" t="s">
        <v>33</v>
      </c>
      <c r="N3429" t="s">
        <v>19</v>
      </c>
      <c r="O3429" t="s">
        <v>97</v>
      </c>
      <c r="P3429" t="s">
        <v>20</v>
      </c>
      <c r="Q3429" t="s">
        <v>14</v>
      </c>
      <c r="S3429" t="str">
        <f t="shared" si="113"/>
        <v>UPDATE tbl_clubs SET intItemID = 3428  WHERE sku = 57877</v>
      </c>
      <c r="V3429" t="s">
        <v>3525</v>
      </c>
    </row>
    <row r="3430" spans="1:22" x14ac:dyDescent="0.25">
      <c r="A3430">
        <f t="shared" si="114"/>
        <v>3429</v>
      </c>
      <c r="B3430">
        <v>57878</v>
      </c>
      <c r="C3430">
        <v>25</v>
      </c>
      <c r="D3430">
        <v>95</v>
      </c>
      <c r="E3430" t="s">
        <v>36</v>
      </c>
      <c r="F3430" t="s">
        <v>32</v>
      </c>
      <c r="G3430" t="s">
        <v>33</v>
      </c>
      <c r="N3430" t="s">
        <v>19</v>
      </c>
      <c r="O3430" t="s">
        <v>97</v>
      </c>
      <c r="P3430" t="s">
        <v>20</v>
      </c>
      <c r="Q3430" t="s">
        <v>14</v>
      </c>
      <c r="S3430" t="str">
        <f t="shared" si="113"/>
        <v>UPDATE tbl_clubs SET intItemID = 3429  WHERE sku = 57878</v>
      </c>
      <c r="V3430" t="s">
        <v>3526</v>
      </c>
    </row>
    <row r="3431" spans="1:22" x14ac:dyDescent="0.25">
      <c r="A3431">
        <f t="shared" si="114"/>
        <v>3430</v>
      </c>
      <c r="B3431">
        <v>57879</v>
      </c>
      <c r="C3431">
        <v>61</v>
      </c>
      <c r="D3431">
        <v>1981</v>
      </c>
      <c r="E3431" t="s">
        <v>56</v>
      </c>
      <c r="F3431" t="s">
        <v>32</v>
      </c>
      <c r="G3431" t="s">
        <v>33</v>
      </c>
      <c r="N3431" t="s">
        <v>19</v>
      </c>
      <c r="O3431" t="s">
        <v>97</v>
      </c>
      <c r="P3431" t="s">
        <v>20</v>
      </c>
      <c r="Q3431" t="s">
        <v>14</v>
      </c>
      <c r="S3431" t="str">
        <f t="shared" si="113"/>
        <v>UPDATE tbl_clubs SET intItemID = 3430  WHERE sku = 57879</v>
      </c>
      <c r="V3431" t="s">
        <v>3527</v>
      </c>
    </row>
    <row r="3432" spans="1:22" x14ac:dyDescent="0.25">
      <c r="A3432">
        <f t="shared" si="114"/>
        <v>3431</v>
      </c>
      <c r="B3432">
        <v>57880</v>
      </c>
      <c r="C3432">
        <v>54</v>
      </c>
      <c r="D3432">
        <v>552</v>
      </c>
      <c r="E3432" t="s">
        <v>36</v>
      </c>
      <c r="F3432" t="s">
        <v>32</v>
      </c>
      <c r="G3432" t="s">
        <v>33</v>
      </c>
      <c r="N3432" t="s">
        <v>19</v>
      </c>
      <c r="O3432" t="s">
        <v>97</v>
      </c>
      <c r="P3432" t="s">
        <v>20</v>
      </c>
      <c r="Q3432" t="s">
        <v>14</v>
      </c>
      <c r="S3432" t="str">
        <f t="shared" si="113"/>
        <v>UPDATE tbl_clubs SET intItemID = 3431  WHERE sku = 57880</v>
      </c>
      <c r="V3432" t="s">
        <v>3528</v>
      </c>
    </row>
    <row r="3433" spans="1:22" x14ac:dyDescent="0.25">
      <c r="A3433">
        <f t="shared" si="114"/>
        <v>3432</v>
      </c>
      <c r="B3433">
        <v>57881</v>
      </c>
      <c r="C3433">
        <v>71</v>
      </c>
      <c r="D3433">
        <v>1174</v>
      </c>
      <c r="E3433" t="s">
        <v>56</v>
      </c>
      <c r="F3433" t="s">
        <v>32</v>
      </c>
      <c r="G3433" t="s">
        <v>33</v>
      </c>
      <c r="N3433" t="s">
        <v>19</v>
      </c>
      <c r="O3433" t="s">
        <v>97</v>
      </c>
      <c r="P3433" t="s">
        <v>20</v>
      </c>
      <c r="Q3433" t="s">
        <v>14</v>
      </c>
      <c r="S3433" t="str">
        <f t="shared" si="113"/>
        <v>UPDATE tbl_clubs SET intItemID = 3432  WHERE sku = 57881</v>
      </c>
      <c r="V3433" t="s">
        <v>3529</v>
      </c>
    </row>
    <row r="3434" spans="1:22" x14ac:dyDescent="0.25">
      <c r="A3434">
        <f t="shared" si="114"/>
        <v>3433</v>
      </c>
      <c r="B3434">
        <v>57882</v>
      </c>
      <c r="C3434">
        <v>2</v>
      </c>
      <c r="D3434">
        <v>1944</v>
      </c>
      <c r="E3434" t="s">
        <v>56</v>
      </c>
      <c r="F3434" t="s">
        <v>32</v>
      </c>
      <c r="G3434" t="s">
        <v>33</v>
      </c>
      <c r="N3434" t="s">
        <v>19</v>
      </c>
      <c r="O3434" t="s">
        <v>97</v>
      </c>
      <c r="P3434" t="s">
        <v>20</v>
      </c>
      <c r="Q3434" t="s">
        <v>14</v>
      </c>
      <c r="S3434" t="str">
        <f t="shared" si="113"/>
        <v>UPDATE tbl_clubs SET intItemID = 3433  WHERE sku = 57882</v>
      </c>
      <c r="V3434" t="s">
        <v>3530</v>
      </c>
    </row>
    <row r="3435" spans="1:22" x14ac:dyDescent="0.25">
      <c r="A3435">
        <f t="shared" si="114"/>
        <v>3434</v>
      </c>
      <c r="B3435">
        <v>57883</v>
      </c>
      <c r="C3435">
        <v>61</v>
      </c>
      <c r="D3435">
        <v>1626</v>
      </c>
      <c r="E3435" t="s">
        <v>36</v>
      </c>
      <c r="F3435" t="s">
        <v>32</v>
      </c>
      <c r="G3435" t="s">
        <v>33</v>
      </c>
      <c r="N3435" t="s">
        <v>19</v>
      </c>
      <c r="O3435" t="s">
        <v>97</v>
      </c>
      <c r="P3435" t="s">
        <v>20</v>
      </c>
      <c r="Q3435" t="s">
        <v>14</v>
      </c>
      <c r="S3435" t="str">
        <f t="shared" si="113"/>
        <v>UPDATE tbl_clubs SET intItemID = 3434  WHERE sku = 57883</v>
      </c>
      <c r="V3435" t="s">
        <v>3531</v>
      </c>
    </row>
    <row r="3436" spans="1:22" x14ac:dyDescent="0.25">
      <c r="A3436">
        <f t="shared" si="114"/>
        <v>3435</v>
      </c>
      <c r="B3436">
        <v>57884</v>
      </c>
      <c r="C3436">
        <v>61</v>
      </c>
      <c r="D3436">
        <v>1626</v>
      </c>
      <c r="E3436" t="s">
        <v>36</v>
      </c>
      <c r="F3436" t="s">
        <v>32</v>
      </c>
      <c r="G3436" t="s">
        <v>33</v>
      </c>
      <c r="N3436" t="s">
        <v>19</v>
      </c>
      <c r="O3436" t="s">
        <v>97</v>
      </c>
      <c r="P3436" t="s">
        <v>20</v>
      </c>
      <c r="Q3436" t="s">
        <v>14</v>
      </c>
      <c r="S3436" t="str">
        <f t="shared" si="113"/>
        <v>UPDATE tbl_clubs SET intItemID = 3435  WHERE sku = 57884</v>
      </c>
      <c r="V3436" t="s">
        <v>3532</v>
      </c>
    </row>
    <row r="3437" spans="1:22" x14ac:dyDescent="0.25">
      <c r="A3437">
        <f t="shared" si="114"/>
        <v>3436</v>
      </c>
      <c r="B3437">
        <v>57885</v>
      </c>
      <c r="C3437">
        <v>71</v>
      </c>
      <c r="D3437">
        <v>955</v>
      </c>
      <c r="E3437" t="s">
        <v>39</v>
      </c>
      <c r="F3437" t="s">
        <v>44</v>
      </c>
      <c r="G3437" t="s">
        <v>41</v>
      </c>
      <c r="N3437" t="s">
        <v>19</v>
      </c>
      <c r="O3437" t="s">
        <v>97</v>
      </c>
      <c r="P3437" t="s">
        <v>20</v>
      </c>
      <c r="Q3437" t="s">
        <v>14</v>
      </c>
      <c r="S3437" t="str">
        <f t="shared" si="113"/>
        <v>UPDATE tbl_clubs SET intItemID = 3436  WHERE sku = 57885</v>
      </c>
      <c r="V3437" t="s">
        <v>3533</v>
      </c>
    </row>
    <row r="3438" spans="1:22" x14ac:dyDescent="0.25">
      <c r="A3438">
        <f t="shared" si="114"/>
        <v>3437</v>
      </c>
      <c r="B3438">
        <v>57886</v>
      </c>
      <c r="C3438">
        <v>71</v>
      </c>
      <c r="D3438">
        <v>955</v>
      </c>
      <c r="E3438" t="s">
        <v>39</v>
      </c>
      <c r="F3438" t="s">
        <v>44</v>
      </c>
      <c r="G3438" t="s">
        <v>41</v>
      </c>
      <c r="N3438" t="s">
        <v>19</v>
      </c>
      <c r="O3438" t="s">
        <v>97</v>
      </c>
      <c r="P3438" t="s">
        <v>20</v>
      </c>
      <c r="Q3438" t="s">
        <v>14</v>
      </c>
      <c r="S3438" t="str">
        <f t="shared" si="113"/>
        <v>UPDATE tbl_clubs SET intItemID = 3437  WHERE sku = 57886</v>
      </c>
      <c r="V3438" t="s">
        <v>3534</v>
      </c>
    </row>
    <row r="3439" spans="1:22" x14ac:dyDescent="0.25">
      <c r="A3439">
        <f t="shared" si="114"/>
        <v>3438</v>
      </c>
      <c r="B3439">
        <v>57887</v>
      </c>
      <c r="C3439">
        <v>71</v>
      </c>
      <c r="D3439">
        <v>955</v>
      </c>
      <c r="E3439" t="s">
        <v>39</v>
      </c>
      <c r="F3439" t="s">
        <v>40</v>
      </c>
      <c r="G3439" t="s">
        <v>41</v>
      </c>
      <c r="N3439" t="s">
        <v>19</v>
      </c>
      <c r="O3439" t="s">
        <v>97</v>
      </c>
      <c r="P3439" t="s">
        <v>20</v>
      </c>
      <c r="Q3439" t="s">
        <v>14</v>
      </c>
      <c r="S3439" t="str">
        <f t="shared" si="113"/>
        <v>UPDATE tbl_clubs SET intItemID = 3438  WHERE sku = 57887</v>
      </c>
      <c r="V3439" t="s">
        <v>3535</v>
      </c>
    </row>
    <row r="3440" spans="1:22" x14ac:dyDescent="0.25">
      <c r="A3440">
        <f t="shared" si="114"/>
        <v>3439</v>
      </c>
      <c r="B3440">
        <v>57888</v>
      </c>
      <c r="C3440">
        <v>71</v>
      </c>
      <c r="D3440">
        <v>951</v>
      </c>
      <c r="E3440" t="s">
        <v>56</v>
      </c>
      <c r="F3440" t="s">
        <v>32</v>
      </c>
      <c r="G3440" t="s">
        <v>33</v>
      </c>
      <c r="N3440" t="s">
        <v>19</v>
      </c>
      <c r="O3440" t="s">
        <v>97</v>
      </c>
      <c r="P3440" t="s">
        <v>20</v>
      </c>
      <c r="Q3440" t="s">
        <v>14</v>
      </c>
      <c r="S3440" t="str">
        <f t="shared" si="113"/>
        <v>UPDATE tbl_clubs SET intItemID = 3439  WHERE sku = 57888</v>
      </c>
      <c r="V3440" t="s">
        <v>3536</v>
      </c>
    </row>
    <row r="3441" spans="1:22" x14ac:dyDescent="0.25">
      <c r="A3441">
        <f t="shared" si="114"/>
        <v>3440</v>
      </c>
      <c r="B3441">
        <v>57889</v>
      </c>
      <c r="C3441">
        <v>71</v>
      </c>
      <c r="D3441">
        <v>958</v>
      </c>
      <c r="E3441" t="s">
        <v>56</v>
      </c>
      <c r="F3441" t="s">
        <v>32</v>
      </c>
      <c r="G3441" t="s">
        <v>33</v>
      </c>
      <c r="N3441" t="s">
        <v>19</v>
      </c>
      <c r="O3441" t="s">
        <v>97</v>
      </c>
      <c r="P3441" t="s">
        <v>20</v>
      </c>
      <c r="Q3441" t="s">
        <v>14</v>
      </c>
      <c r="S3441" t="str">
        <f t="shared" si="113"/>
        <v>UPDATE tbl_clubs SET intItemID = 3440  WHERE sku = 57889</v>
      </c>
      <c r="V3441" t="s">
        <v>3537</v>
      </c>
    </row>
    <row r="3442" spans="1:22" x14ac:dyDescent="0.25">
      <c r="A3442">
        <f t="shared" si="114"/>
        <v>3441</v>
      </c>
      <c r="B3442">
        <v>57890</v>
      </c>
      <c r="C3442">
        <v>71</v>
      </c>
      <c r="D3442">
        <v>958</v>
      </c>
      <c r="E3442" t="s">
        <v>56</v>
      </c>
      <c r="F3442" t="s">
        <v>32</v>
      </c>
      <c r="G3442" t="s">
        <v>33</v>
      </c>
      <c r="N3442" t="s">
        <v>19</v>
      </c>
      <c r="O3442" t="s">
        <v>97</v>
      </c>
      <c r="P3442" t="s">
        <v>20</v>
      </c>
      <c r="Q3442" t="s">
        <v>14</v>
      </c>
      <c r="S3442" t="str">
        <f t="shared" si="113"/>
        <v>UPDATE tbl_clubs SET intItemID = 3441  WHERE sku = 57890</v>
      </c>
      <c r="V3442" t="s">
        <v>3538</v>
      </c>
    </row>
    <row r="3443" spans="1:22" x14ac:dyDescent="0.25">
      <c r="A3443">
        <f t="shared" si="114"/>
        <v>3442</v>
      </c>
      <c r="B3443">
        <v>57891</v>
      </c>
      <c r="C3443">
        <v>71</v>
      </c>
      <c r="D3443">
        <v>953</v>
      </c>
      <c r="E3443" t="s">
        <v>31</v>
      </c>
      <c r="F3443" t="s">
        <v>32</v>
      </c>
      <c r="G3443" t="s">
        <v>33</v>
      </c>
      <c r="N3443" t="s">
        <v>19</v>
      </c>
      <c r="O3443" t="s">
        <v>97</v>
      </c>
      <c r="P3443" t="s">
        <v>20</v>
      </c>
      <c r="Q3443" t="s">
        <v>14</v>
      </c>
      <c r="S3443" t="str">
        <f t="shared" si="113"/>
        <v>UPDATE tbl_clubs SET intItemID = 3442  WHERE sku = 57891</v>
      </c>
      <c r="V3443" t="s">
        <v>3539</v>
      </c>
    </row>
    <row r="3444" spans="1:22" x14ac:dyDescent="0.25">
      <c r="A3444">
        <f t="shared" si="114"/>
        <v>3443</v>
      </c>
      <c r="B3444">
        <v>57892</v>
      </c>
      <c r="C3444">
        <v>71</v>
      </c>
      <c r="D3444">
        <v>953</v>
      </c>
      <c r="E3444" t="s">
        <v>31</v>
      </c>
      <c r="F3444" t="s">
        <v>32</v>
      </c>
      <c r="G3444" t="s">
        <v>33</v>
      </c>
      <c r="N3444" t="s">
        <v>19</v>
      </c>
      <c r="O3444" t="s">
        <v>97</v>
      </c>
      <c r="P3444" t="s">
        <v>20</v>
      </c>
      <c r="Q3444" t="s">
        <v>14</v>
      </c>
      <c r="S3444" t="str">
        <f t="shared" si="113"/>
        <v>UPDATE tbl_clubs SET intItemID = 3443  WHERE sku = 57892</v>
      </c>
      <c r="V3444" t="s">
        <v>3540</v>
      </c>
    </row>
    <row r="3445" spans="1:22" x14ac:dyDescent="0.25">
      <c r="A3445">
        <f t="shared" si="114"/>
        <v>3444</v>
      </c>
      <c r="B3445">
        <v>57893</v>
      </c>
      <c r="C3445">
        <v>71</v>
      </c>
      <c r="D3445">
        <v>951</v>
      </c>
      <c r="E3445" t="s">
        <v>56</v>
      </c>
      <c r="F3445" t="s">
        <v>32</v>
      </c>
      <c r="G3445" t="s">
        <v>33</v>
      </c>
      <c r="N3445" t="s">
        <v>19</v>
      </c>
      <c r="O3445" t="s">
        <v>97</v>
      </c>
      <c r="P3445" t="s">
        <v>20</v>
      </c>
      <c r="Q3445" t="s">
        <v>14</v>
      </c>
      <c r="S3445" t="str">
        <f t="shared" si="113"/>
        <v>UPDATE tbl_clubs SET intItemID = 3444  WHERE sku = 57893</v>
      </c>
      <c r="V3445" t="s">
        <v>3541</v>
      </c>
    </row>
    <row r="3446" spans="1:22" x14ac:dyDescent="0.25">
      <c r="A3446">
        <f t="shared" si="114"/>
        <v>3445</v>
      </c>
      <c r="B3446">
        <v>57894</v>
      </c>
      <c r="C3446">
        <v>71</v>
      </c>
      <c r="D3446">
        <v>951</v>
      </c>
      <c r="E3446" t="s">
        <v>56</v>
      </c>
      <c r="F3446" t="s">
        <v>32</v>
      </c>
      <c r="G3446" t="s">
        <v>33</v>
      </c>
      <c r="N3446" t="s">
        <v>19</v>
      </c>
      <c r="O3446" t="s">
        <v>97</v>
      </c>
      <c r="P3446" t="s">
        <v>20</v>
      </c>
      <c r="Q3446" t="s">
        <v>14</v>
      </c>
      <c r="S3446" t="str">
        <f t="shared" si="113"/>
        <v>UPDATE tbl_clubs SET intItemID = 3445  WHERE sku = 57894</v>
      </c>
      <c r="V3446" t="s">
        <v>3542</v>
      </c>
    </row>
    <row r="3447" spans="1:22" x14ac:dyDescent="0.25">
      <c r="A3447">
        <f t="shared" si="114"/>
        <v>3446</v>
      </c>
      <c r="B3447">
        <v>57895</v>
      </c>
      <c r="C3447">
        <v>71</v>
      </c>
      <c r="D3447">
        <v>958</v>
      </c>
      <c r="E3447" t="s">
        <v>56</v>
      </c>
      <c r="F3447" t="s">
        <v>32</v>
      </c>
      <c r="G3447" t="s">
        <v>33</v>
      </c>
      <c r="N3447" t="s">
        <v>19</v>
      </c>
      <c r="O3447" t="s">
        <v>97</v>
      </c>
      <c r="P3447" t="s">
        <v>20</v>
      </c>
      <c r="Q3447" t="s">
        <v>14</v>
      </c>
      <c r="S3447" t="str">
        <f t="shared" si="113"/>
        <v>UPDATE tbl_clubs SET intItemID = 3446  WHERE sku = 57895</v>
      </c>
      <c r="V3447" t="s">
        <v>3543</v>
      </c>
    </row>
    <row r="3448" spans="1:22" x14ac:dyDescent="0.25">
      <c r="A3448">
        <f t="shared" si="114"/>
        <v>3447</v>
      </c>
      <c r="B3448">
        <v>57896</v>
      </c>
      <c r="C3448">
        <v>71</v>
      </c>
      <c r="D3448">
        <v>958</v>
      </c>
      <c r="E3448" t="s">
        <v>56</v>
      </c>
      <c r="F3448" t="s">
        <v>32</v>
      </c>
      <c r="G3448" t="s">
        <v>33</v>
      </c>
      <c r="N3448" t="s">
        <v>19</v>
      </c>
      <c r="O3448" t="s">
        <v>97</v>
      </c>
      <c r="P3448" t="s">
        <v>20</v>
      </c>
      <c r="Q3448" t="s">
        <v>14</v>
      </c>
      <c r="S3448" t="str">
        <f t="shared" si="113"/>
        <v>UPDATE tbl_clubs SET intItemID = 3447  WHERE sku = 57896</v>
      </c>
      <c r="V3448" t="s">
        <v>3544</v>
      </c>
    </row>
    <row r="3449" spans="1:22" x14ac:dyDescent="0.25">
      <c r="A3449">
        <f t="shared" si="114"/>
        <v>3448</v>
      </c>
      <c r="B3449">
        <v>57897</v>
      </c>
      <c r="C3449">
        <v>72</v>
      </c>
      <c r="D3449">
        <v>1438</v>
      </c>
      <c r="E3449" t="s">
        <v>43</v>
      </c>
      <c r="F3449" t="s">
        <v>32</v>
      </c>
      <c r="G3449" t="s">
        <v>33</v>
      </c>
      <c r="N3449" t="s">
        <v>19</v>
      </c>
      <c r="O3449" t="s">
        <v>97</v>
      </c>
      <c r="P3449" t="s">
        <v>20</v>
      </c>
      <c r="Q3449" t="s">
        <v>14</v>
      </c>
      <c r="S3449" t="str">
        <f t="shared" si="113"/>
        <v>UPDATE tbl_clubs SET intItemID = 3448  WHERE sku = 57897</v>
      </c>
      <c r="V3449" t="s">
        <v>3545</v>
      </c>
    </row>
    <row r="3450" spans="1:22" x14ac:dyDescent="0.25">
      <c r="A3450">
        <f t="shared" si="114"/>
        <v>3449</v>
      </c>
      <c r="B3450">
        <v>57898</v>
      </c>
      <c r="C3450">
        <v>61</v>
      </c>
      <c r="D3450">
        <v>20</v>
      </c>
      <c r="E3450" t="s">
        <v>38</v>
      </c>
      <c r="F3450" t="s">
        <v>32</v>
      </c>
      <c r="G3450" t="s">
        <v>33</v>
      </c>
      <c r="N3450" t="s">
        <v>19</v>
      </c>
      <c r="O3450" t="s">
        <v>97</v>
      </c>
      <c r="P3450" t="s">
        <v>20</v>
      </c>
      <c r="Q3450" t="s">
        <v>14</v>
      </c>
      <c r="S3450" t="str">
        <f t="shared" si="113"/>
        <v>UPDATE tbl_clubs SET intItemID = 3449  WHERE sku = 57898</v>
      </c>
      <c r="V3450" t="s">
        <v>3546</v>
      </c>
    </row>
    <row r="3451" spans="1:22" x14ac:dyDescent="0.25">
      <c r="A3451">
        <f t="shared" si="114"/>
        <v>3450</v>
      </c>
      <c r="B3451">
        <v>57899</v>
      </c>
      <c r="C3451">
        <v>61</v>
      </c>
      <c r="D3451">
        <v>683</v>
      </c>
      <c r="E3451" t="s">
        <v>31</v>
      </c>
      <c r="F3451" t="s">
        <v>32</v>
      </c>
      <c r="G3451" t="s">
        <v>33</v>
      </c>
      <c r="N3451" t="s">
        <v>19</v>
      </c>
      <c r="O3451" t="s">
        <v>97</v>
      </c>
      <c r="P3451" t="s">
        <v>20</v>
      </c>
      <c r="Q3451" t="s">
        <v>14</v>
      </c>
      <c r="S3451" t="str">
        <f t="shared" si="113"/>
        <v>UPDATE tbl_clubs SET intItemID = 3450  WHERE sku = 57899</v>
      </c>
      <c r="V3451" t="s">
        <v>3547</v>
      </c>
    </row>
    <row r="3452" spans="1:22" x14ac:dyDescent="0.25">
      <c r="A3452">
        <f t="shared" si="114"/>
        <v>3451</v>
      </c>
      <c r="B3452">
        <v>57900</v>
      </c>
      <c r="C3452">
        <v>61</v>
      </c>
      <c r="D3452">
        <v>20</v>
      </c>
      <c r="E3452" t="s">
        <v>56</v>
      </c>
      <c r="F3452" t="s">
        <v>32</v>
      </c>
      <c r="G3452" t="s">
        <v>33</v>
      </c>
      <c r="N3452" t="s">
        <v>19</v>
      </c>
      <c r="O3452" t="s">
        <v>97</v>
      </c>
      <c r="P3452" t="s">
        <v>20</v>
      </c>
      <c r="Q3452" t="s">
        <v>14</v>
      </c>
      <c r="S3452" t="str">
        <f t="shared" si="113"/>
        <v>UPDATE tbl_clubs SET intItemID = 3451  WHERE sku = 57900</v>
      </c>
      <c r="V3452" t="s">
        <v>3548</v>
      </c>
    </row>
    <row r="3453" spans="1:22" x14ac:dyDescent="0.25">
      <c r="A3453">
        <f t="shared" si="114"/>
        <v>3452</v>
      </c>
      <c r="B3453">
        <v>57901</v>
      </c>
      <c r="C3453">
        <v>61</v>
      </c>
      <c r="D3453">
        <v>465</v>
      </c>
      <c r="E3453" t="s">
        <v>43</v>
      </c>
      <c r="F3453" t="s">
        <v>44</v>
      </c>
      <c r="G3453" t="s">
        <v>33</v>
      </c>
      <c r="N3453" t="s">
        <v>19</v>
      </c>
      <c r="O3453" t="s">
        <v>97</v>
      </c>
      <c r="P3453" t="s">
        <v>20</v>
      </c>
      <c r="Q3453" t="s">
        <v>14</v>
      </c>
      <c r="S3453" t="str">
        <f t="shared" si="113"/>
        <v>UPDATE tbl_clubs SET intItemID = 3452  WHERE sku = 57901</v>
      </c>
      <c r="V3453" t="s">
        <v>3549</v>
      </c>
    </row>
    <row r="3454" spans="1:22" x14ac:dyDescent="0.25">
      <c r="A3454">
        <f t="shared" si="114"/>
        <v>3453</v>
      </c>
      <c r="B3454">
        <v>57903</v>
      </c>
      <c r="C3454">
        <v>72</v>
      </c>
      <c r="D3454">
        <v>4</v>
      </c>
      <c r="E3454" t="s">
        <v>31</v>
      </c>
      <c r="F3454" t="s">
        <v>32</v>
      </c>
      <c r="G3454" t="s">
        <v>33</v>
      </c>
      <c r="N3454" t="s">
        <v>19</v>
      </c>
      <c r="O3454" t="s">
        <v>97</v>
      </c>
      <c r="P3454" t="s">
        <v>20</v>
      </c>
      <c r="Q3454" t="s">
        <v>14</v>
      </c>
      <c r="S3454" t="str">
        <f t="shared" si="113"/>
        <v>UPDATE tbl_clubs SET intItemID = 3453  WHERE sku = 57903</v>
      </c>
      <c r="V3454" t="s">
        <v>3550</v>
      </c>
    </row>
    <row r="3455" spans="1:22" x14ac:dyDescent="0.25">
      <c r="A3455">
        <f t="shared" si="114"/>
        <v>3454</v>
      </c>
      <c r="B3455">
        <v>57905</v>
      </c>
      <c r="C3455">
        <v>26</v>
      </c>
      <c r="D3455">
        <v>179</v>
      </c>
      <c r="E3455" t="s">
        <v>31</v>
      </c>
      <c r="F3455" t="s">
        <v>32</v>
      </c>
      <c r="G3455" t="s">
        <v>33</v>
      </c>
      <c r="N3455" t="s">
        <v>19</v>
      </c>
      <c r="O3455" t="s">
        <v>97</v>
      </c>
      <c r="P3455" t="s">
        <v>20</v>
      </c>
      <c r="Q3455" t="s">
        <v>14</v>
      </c>
      <c r="S3455" t="str">
        <f t="shared" si="113"/>
        <v>UPDATE tbl_clubs SET intItemID = 3454  WHERE sku = 57905</v>
      </c>
      <c r="V3455" t="s">
        <v>3551</v>
      </c>
    </row>
    <row r="3456" spans="1:22" x14ac:dyDescent="0.25">
      <c r="A3456">
        <f t="shared" si="114"/>
        <v>3455</v>
      </c>
      <c r="B3456">
        <v>57906</v>
      </c>
      <c r="C3456">
        <v>72</v>
      </c>
      <c r="D3456">
        <v>145</v>
      </c>
      <c r="E3456" t="s">
        <v>38</v>
      </c>
      <c r="F3456" t="s">
        <v>32</v>
      </c>
      <c r="G3456" t="s">
        <v>33</v>
      </c>
      <c r="N3456" t="s">
        <v>19</v>
      </c>
      <c r="O3456" t="s">
        <v>97</v>
      </c>
      <c r="P3456" t="s">
        <v>20</v>
      </c>
      <c r="Q3456" t="s">
        <v>14</v>
      </c>
      <c r="S3456" t="str">
        <f t="shared" si="113"/>
        <v>UPDATE tbl_clubs SET intItemID = 3455  WHERE sku = 57906</v>
      </c>
      <c r="V3456" t="s">
        <v>3552</v>
      </c>
    </row>
    <row r="3457" spans="1:22" x14ac:dyDescent="0.25">
      <c r="A3457">
        <f t="shared" si="114"/>
        <v>3456</v>
      </c>
      <c r="B3457">
        <v>57907</v>
      </c>
      <c r="C3457">
        <v>71</v>
      </c>
      <c r="D3457">
        <v>1648</v>
      </c>
      <c r="E3457" t="s">
        <v>56</v>
      </c>
      <c r="F3457" t="s">
        <v>18</v>
      </c>
      <c r="G3457" t="s">
        <v>33</v>
      </c>
      <c r="N3457" t="s">
        <v>19</v>
      </c>
      <c r="O3457" t="s">
        <v>97</v>
      </c>
      <c r="P3457" t="s">
        <v>20</v>
      </c>
      <c r="Q3457" t="s">
        <v>14</v>
      </c>
      <c r="S3457" t="str">
        <f t="shared" si="113"/>
        <v>UPDATE tbl_clubs SET intItemID = 3456  WHERE sku = 57907</v>
      </c>
      <c r="V3457" t="s">
        <v>3553</v>
      </c>
    </row>
    <row r="3458" spans="1:22" x14ac:dyDescent="0.25">
      <c r="A3458">
        <f t="shared" si="114"/>
        <v>3457</v>
      </c>
      <c r="B3458">
        <v>57908</v>
      </c>
      <c r="C3458">
        <v>48</v>
      </c>
      <c r="D3458">
        <v>842</v>
      </c>
      <c r="E3458" t="s">
        <v>56</v>
      </c>
      <c r="F3458" t="s">
        <v>32</v>
      </c>
      <c r="G3458" t="s">
        <v>33</v>
      </c>
      <c r="N3458" t="s">
        <v>19</v>
      </c>
      <c r="O3458" t="s">
        <v>97</v>
      </c>
      <c r="P3458" t="s">
        <v>20</v>
      </c>
      <c r="Q3458" t="s">
        <v>14</v>
      </c>
      <c r="S3458" t="str">
        <f t="shared" si="113"/>
        <v>UPDATE tbl_clubs SET intItemID = 3457  WHERE sku = 57908</v>
      </c>
      <c r="V3458" t="s">
        <v>3554</v>
      </c>
    </row>
    <row r="3459" spans="1:22" x14ac:dyDescent="0.25">
      <c r="A3459">
        <f t="shared" si="114"/>
        <v>3458</v>
      </c>
      <c r="B3459">
        <v>57909</v>
      </c>
      <c r="C3459">
        <v>2</v>
      </c>
      <c r="D3459">
        <v>1238</v>
      </c>
      <c r="E3459" t="s">
        <v>56</v>
      </c>
      <c r="F3459" t="s">
        <v>32</v>
      </c>
      <c r="G3459" t="s">
        <v>33</v>
      </c>
      <c r="N3459" t="s">
        <v>19</v>
      </c>
      <c r="O3459" t="s">
        <v>97</v>
      </c>
      <c r="P3459" t="s">
        <v>20</v>
      </c>
      <c r="Q3459" t="s">
        <v>14</v>
      </c>
      <c r="S3459" t="str">
        <f t="shared" ref="S3459:S3522" si="115">N3459&amp;O3459&amp;" "&amp;P3459&amp;A3459&amp;" "&amp;Q3459&amp;B3459</f>
        <v>UPDATE tbl_clubs SET intItemID = 3458  WHERE sku = 57909</v>
      </c>
      <c r="V3459" t="s">
        <v>3555</v>
      </c>
    </row>
    <row r="3460" spans="1:22" x14ac:dyDescent="0.25">
      <c r="A3460">
        <f t="shared" ref="A3460:A3523" si="116">A3459+1</f>
        <v>3459</v>
      </c>
      <c r="B3460">
        <v>57910</v>
      </c>
      <c r="C3460">
        <v>72</v>
      </c>
      <c r="D3460">
        <v>147</v>
      </c>
      <c r="E3460" t="s">
        <v>56</v>
      </c>
      <c r="F3460" t="s">
        <v>32</v>
      </c>
      <c r="G3460" t="s">
        <v>33</v>
      </c>
      <c r="N3460" t="s">
        <v>19</v>
      </c>
      <c r="O3460" t="s">
        <v>97</v>
      </c>
      <c r="P3460" t="s">
        <v>20</v>
      </c>
      <c r="Q3460" t="s">
        <v>14</v>
      </c>
      <c r="S3460" t="str">
        <f t="shared" si="115"/>
        <v>UPDATE tbl_clubs SET intItemID = 3459  WHERE sku = 57910</v>
      </c>
      <c r="V3460" t="s">
        <v>3556</v>
      </c>
    </row>
    <row r="3461" spans="1:22" x14ac:dyDescent="0.25">
      <c r="A3461">
        <f t="shared" si="116"/>
        <v>3460</v>
      </c>
      <c r="B3461">
        <v>57911</v>
      </c>
      <c r="C3461">
        <v>61</v>
      </c>
      <c r="D3461">
        <v>1981</v>
      </c>
      <c r="E3461" t="s">
        <v>56</v>
      </c>
      <c r="F3461" t="s">
        <v>32</v>
      </c>
      <c r="G3461" t="s">
        <v>33</v>
      </c>
      <c r="N3461" t="s">
        <v>19</v>
      </c>
      <c r="O3461" t="s">
        <v>97</v>
      </c>
      <c r="P3461" t="s">
        <v>20</v>
      </c>
      <c r="Q3461" t="s">
        <v>14</v>
      </c>
      <c r="S3461" t="str">
        <f t="shared" si="115"/>
        <v>UPDATE tbl_clubs SET intItemID = 3460  WHERE sku = 57911</v>
      </c>
      <c r="V3461" t="s">
        <v>3557</v>
      </c>
    </row>
    <row r="3462" spans="1:22" x14ac:dyDescent="0.25">
      <c r="A3462">
        <f t="shared" si="116"/>
        <v>3461</v>
      </c>
      <c r="B3462">
        <v>57912</v>
      </c>
      <c r="C3462">
        <v>71</v>
      </c>
      <c r="D3462">
        <v>1165</v>
      </c>
      <c r="E3462" t="s">
        <v>31</v>
      </c>
      <c r="F3462" t="s">
        <v>32</v>
      </c>
      <c r="G3462" t="s">
        <v>33</v>
      </c>
      <c r="N3462" t="s">
        <v>19</v>
      </c>
      <c r="O3462" t="s">
        <v>97</v>
      </c>
      <c r="P3462" t="s">
        <v>20</v>
      </c>
      <c r="Q3462" t="s">
        <v>14</v>
      </c>
      <c r="S3462" t="str">
        <f t="shared" si="115"/>
        <v>UPDATE tbl_clubs SET intItemID = 3461  WHERE sku = 57912</v>
      </c>
      <c r="V3462" t="s">
        <v>3558</v>
      </c>
    </row>
    <row r="3463" spans="1:22" x14ac:dyDescent="0.25">
      <c r="A3463">
        <f t="shared" si="116"/>
        <v>3462</v>
      </c>
      <c r="B3463">
        <v>57913</v>
      </c>
      <c r="C3463">
        <v>61</v>
      </c>
      <c r="D3463">
        <v>732</v>
      </c>
      <c r="E3463" t="s">
        <v>36</v>
      </c>
      <c r="F3463" t="s">
        <v>32</v>
      </c>
      <c r="G3463" t="s">
        <v>33</v>
      </c>
      <c r="N3463" t="s">
        <v>19</v>
      </c>
      <c r="O3463" t="s">
        <v>97</v>
      </c>
      <c r="P3463" t="s">
        <v>20</v>
      </c>
      <c r="Q3463" t="s">
        <v>14</v>
      </c>
      <c r="S3463" t="str">
        <f t="shared" si="115"/>
        <v>UPDATE tbl_clubs SET intItemID = 3462  WHERE sku = 57913</v>
      </c>
      <c r="V3463" t="s">
        <v>3559</v>
      </c>
    </row>
    <row r="3464" spans="1:22" x14ac:dyDescent="0.25">
      <c r="A3464">
        <f t="shared" si="116"/>
        <v>3463</v>
      </c>
      <c r="B3464">
        <v>57914</v>
      </c>
      <c r="C3464">
        <v>71</v>
      </c>
      <c r="D3464">
        <v>1165</v>
      </c>
      <c r="E3464" t="s">
        <v>31</v>
      </c>
      <c r="F3464" t="s">
        <v>32</v>
      </c>
      <c r="G3464" t="s">
        <v>33</v>
      </c>
      <c r="N3464" t="s">
        <v>19</v>
      </c>
      <c r="O3464" t="s">
        <v>97</v>
      </c>
      <c r="P3464" t="s">
        <v>20</v>
      </c>
      <c r="Q3464" t="s">
        <v>14</v>
      </c>
      <c r="S3464" t="str">
        <f t="shared" si="115"/>
        <v>UPDATE tbl_clubs SET intItemID = 3463  WHERE sku = 57914</v>
      </c>
      <c r="V3464" t="s">
        <v>3560</v>
      </c>
    </row>
    <row r="3465" spans="1:22" x14ac:dyDescent="0.25">
      <c r="A3465">
        <f t="shared" si="116"/>
        <v>3464</v>
      </c>
      <c r="B3465">
        <v>57915</v>
      </c>
      <c r="C3465">
        <v>71</v>
      </c>
      <c r="D3465">
        <v>372</v>
      </c>
      <c r="E3465" t="s">
        <v>38</v>
      </c>
      <c r="F3465" t="s">
        <v>40</v>
      </c>
      <c r="G3465" t="s">
        <v>33</v>
      </c>
      <c r="N3465" t="s">
        <v>19</v>
      </c>
      <c r="O3465" t="s">
        <v>97</v>
      </c>
      <c r="P3465" t="s">
        <v>20</v>
      </c>
      <c r="Q3465" t="s">
        <v>14</v>
      </c>
      <c r="S3465" t="str">
        <f t="shared" si="115"/>
        <v>UPDATE tbl_clubs SET intItemID = 3464  WHERE sku = 57915</v>
      </c>
      <c r="V3465" t="s">
        <v>3561</v>
      </c>
    </row>
    <row r="3466" spans="1:22" x14ac:dyDescent="0.25">
      <c r="A3466">
        <f t="shared" si="116"/>
        <v>3465</v>
      </c>
      <c r="B3466">
        <v>57916</v>
      </c>
      <c r="C3466">
        <v>54</v>
      </c>
      <c r="D3466">
        <v>1694</v>
      </c>
      <c r="E3466" t="s">
        <v>38</v>
      </c>
      <c r="F3466" t="s">
        <v>32</v>
      </c>
      <c r="G3466" t="s">
        <v>33</v>
      </c>
      <c r="N3466" t="s">
        <v>19</v>
      </c>
      <c r="O3466" t="s">
        <v>97</v>
      </c>
      <c r="P3466" t="s">
        <v>20</v>
      </c>
      <c r="Q3466" t="s">
        <v>14</v>
      </c>
      <c r="S3466" t="str">
        <f t="shared" si="115"/>
        <v>UPDATE tbl_clubs SET intItemID = 3465  WHERE sku = 57916</v>
      </c>
      <c r="V3466" t="s">
        <v>3562</v>
      </c>
    </row>
    <row r="3467" spans="1:22" x14ac:dyDescent="0.25">
      <c r="A3467">
        <f t="shared" si="116"/>
        <v>3466</v>
      </c>
      <c r="B3467">
        <v>57917</v>
      </c>
      <c r="C3467">
        <v>71</v>
      </c>
      <c r="D3467">
        <v>953</v>
      </c>
      <c r="E3467" t="s">
        <v>31</v>
      </c>
      <c r="F3467" t="s">
        <v>32</v>
      </c>
      <c r="G3467" t="s">
        <v>33</v>
      </c>
      <c r="N3467" t="s">
        <v>19</v>
      </c>
      <c r="O3467" t="s">
        <v>97</v>
      </c>
      <c r="P3467" t="s">
        <v>20</v>
      </c>
      <c r="Q3467" t="s">
        <v>14</v>
      </c>
      <c r="S3467" t="str">
        <f t="shared" si="115"/>
        <v>UPDATE tbl_clubs SET intItemID = 3466  WHERE sku = 57917</v>
      </c>
      <c r="V3467" t="s">
        <v>3563</v>
      </c>
    </row>
    <row r="3468" spans="1:22" x14ac:dyDescent="0.25">
      <c r="A3468">
        <f t="shared" si="116"/>
        <v>3467</v>
      </c>
      <c r="B3468">
        <v>57918</v>
      </c>
      <c r="C3468">
        <v>71</v>
      </c>
      <c r="D3468">
        <v>953</v>
      </c>
      <c r="E3468" t="s">
        <v>31</v>
      </c>
      <c r="F3468" t="s">
        <v>32</v>
      </c>
      <c r="G3468" t="s">
        <v>33</v>
      </c>
      <c r="N3468" t="s">
        <v>19</v>
      </c>
      <c r="O3468" t="s">
        <v>97</v>
      </c>
      <c r="P3468" t="s">
        <v>20</v>
      </c>
      <c r="Q3468" t="s">
        <v>14</v>
      </c>
      <c r="S3468" t="str">
        <f t="shared" si="115"/>
        <v>UPDATE tbl_clubs SET intItemID = 3467  WHERE sku = 57918</v>
      </c>
      <c r="V3468" t="s">
        <v>3564</v>
      </c>
    </row>
    <row r="3469" spans="1:22" x14ac:dyDescent="0.25">
      <c r="A3469">
        <f t="shared" si="116"/>
        <v>3468</v>
      </c>
      <c r="B3469">
        <v>57919</v>
      </c>
      <c r="C3469">
        <v>71</v>
      </c>
      <c r="D3469">
        <v>953</v>
      </c>
      <c r="E3469" t="s">
        <v>31</v>
      </c>
      <c r="F3469" t="s">
        <v>32</v>
      </c>
      <c r="G3469" t="s">
        <v>33</v>
      </c>
      <c r="N3469" t="s">
        <v>19</v>
      </c>
      <c r="O3469" t="s">
        <v>97</v>
      </c>
      <c r="P3469" t="s">
        <v>20</v>
      </c>
      <c r="Q3469" t="s">
        <v>14</v>
      </c>
      <c r="S3469" t="str">
        <f t="shared" si="115"/>
        <v>UPDATE tbl_clubs SET intItemID = 3468  WHERE sku = 57919</v>
      </c>
      <c r="V3469" t="s">
        <v>3565</v>
      </c>
    </row>
    <row r="3470" spans="1:22" x14ac:dyDescent="0.25">
      <c r="A3470">
        <f t="shared" si="116"/>
        <v>3469</v>
      </c>
      <c r="B3470">
        <v>57920</v>
      </c>
      <c r="C3470">
        <v>71</v>
      </c>
      <c r="D3470">
        <v>953</v>
      </c>
      <c r="E3470" t="s">
        <v>31</v>
      </c>
      <c r="F3470" t="s">
        <v>32</v>
      </c>
      <c r="G3470" t="s">
        <v>33</v>
      </c>
      <c r="N3470" t="s">
        <v>19</v>
      </c>
      <c r="O3470" t="s">
        <v>97</v>
      </c>
      <c r="P3470" t="s">
        <v>20</v>
      </c>
      <c r="Q3470" t="s">
        <v>14</v>
      </c>
      <c r="S3470" t="str">
        <f t="shared" si="115"/>
        <v>UPDATE tbl_clubs SET intItemID = 3469  WHERE sku = 57920</v>
      </c>
      <c r="V3470" t="s">
        <v>3566</v>
      </c>
    </row>
    <row r="3471" spans="1:22" x14ac:dyDescent="0.25">
      <c r="A3471">
        <f t="shared" si="116"/>
        <v>3470</v>
      </c>
      <c r="B3471">
        <v>57921</v>
      </c>
      <c r="C3471">
        <v>71</v>
      </c>
      <c r="D3471">
        <v>953</v>
      </c>
      <c r="E3471" t="s">
        <v>31</v>
      </c>
      <c r="F3471" t="s">
        <v>32</v>
      </c>
      <c r="G3471" t="s">
        <v>33</v>
      </c>
      <c r="N3471" t="s">
        <v>19</v>
      </c>
      <c r="O3471" t="s">
        <v>97</v>
      </c>
      <c r="P3471" t="s">
        <v>20</v>
      </c>
      <c r="Q3471" t="s">
        <v>14</v>
      </c>
      <c r="S3471" t="str">
        <f t="shared" si="115"/>
        <v>UPDATE tbl_clubs SET intItemID = 3470  WHERE sku = 57921</v>
      </c>
      <c r="V3471" t="s">
        <v>3567</v>
      </c>
    </row>
    <row r="3472" spans="1:22" x14ac:dyDescent="0.25">
      <c r="A3472">
        <f t="shared" si="116"/>
        <v>3471</v>
      </c>
      <c r="B3472">
        <v>57922</v>
      </c>
      <c r="C3472">
        <v>71</v>
      </c>
      <c r="D3472">
        <v>953</v>
      </c>
      <c r="E3472" t="s">
        <v>31</v>
      </c>
      <c r="F3472" t="s">
        <v>32</v>
      </c>
      <c r="G3472" t="s">
        <v>33</v>
      </c>
      <c r="N3472" t="s">
        <v>19</v>
      </c>
      <c r="O3472" t="s">
        <v>97</v>
      </c>
      <c r="P3472" t="s">
        <v>20</v>
      </c>
      <c r="Q3472" t="s">
        <v>14</v>
      </c>
      <c r="S3472" t="str">
        <f t="shared" si="115"/>
        <v>UPDATE tbl_clubs SET intItemID = 3471  WHERE sku = 57922</v>
      </c>
      <c r="V3472" t="s">
        <v>3568</v>
      </c>
    </row>
    <row r="3473" spans="1:22" x14ac:dyDescent="0.25">
      <c r="A3473">
        <f t="shared" si="116"/>
        <v>3472</v>
      </c>
      <c r="B3473">
        <v>57924</v>
      </c>
      <c r="C3473">
        <v>71</v>
      </c>
      <c r="D3473">
        <v>953</v>
      </c>
      <c r="E3473" t="s">
        <v>31</v>
      </c>
      <c r="F3473" t="s">
        <v>32</v>
      </c>
      <c r="G3473" t="s">
        <v>33</v>
      </c>
      <c r="N3473" t="s">
        <v>19</v>
      </c>
      <c r="O3473" t="s">
        <v>97</v>
      </c>
      <c r="P3473" t="s">
        <v>20</v>
      </c>
      <c r="Q3473" t="s">
        <v>14</v>
      </c>
      <c r="S3473" t="str">
        <f t="shared" si="115"/>
        <v>UPDATE tbl_clubs SET intItemID = 3472  WHERE sku = 57924</v>
      </c>
      <c r="V3473" t="s">
        <v>3569</v>
      </c>
    </row>
    <row r="3474" spans="1:22" x14ac:dyDescent="0.25">
      <c r="A3474">
        <f t="shared" si="116"/>
        <v>3473</v>
      </c>
      <c r="B3474">
        <v>57925</v>
      </c>
      <c r="C3474">
        <v>71</v>
      </c>
      <c r="D3474">
        <v>953</v>
      </c>
      <c r="E3474" t="s">
        <v>31</v>
      </c>
      <c r="F3474" t="s">
        <v>32</v>
      </c>
      <c r="G3474" t="s">
        <v>33</v>
      </c>
      <c r="N3474" t="s">
        <v>19</v>
      </c>
      <c r="O3474" t="s">
        <v>97</v>
      </c>
      <c r="P3474" t="s">
        <v>20</v>
      </c>
      <c r="Q3474" t="s">
        <v>14</v>
      </c>
      <c r="S3474" t="str">
        <f t="shared" si="115"/>
        <v>UPDATE tbl_clubs SET intItemID = 3473  WHERE sku = 57925</v>
      </c>
      <c r="V3474" t="s">
        <v>3570</v>
      </c>
    </row>
    <row r="3475" spans="1:22" x14ac:dyDescent="0.25">
      <c r="A3475">
        <f t="shared" si="116"/>
        <v>3474</v>
      </c>
      <c r="B3475">
        <v>57926</v>
      </c>
      <c r="C3475">
        <v>71</v>
      </c>
      <c r="D3475">
        <v>953</v>
      </c>
      <c r="E3475" t="s">
        <v>31</v>
      </c>
      <c r="F3475" t="s">
        <v>32</v>
      </c>
      <c r="G3475" t="s">
        <v>33</v>
      </c>
      <c r="N3475" t="s">
        <v>19</v>
      </c>
      <c r="O3475" t="s">
        <v>97</v>
      </c>
      <c r="P3475" t="s">
        <v>20</v>
      </c>
      <c r="Q3475" t="s">
        <v>14</v>
      </c>
      <c r="S3475" t="str">
        <f t="shared" si="115"/>
        <v>UPDATE tbl_clubs SET intItemID = 3474  WHERE sku = 57926</v>
      </c>
      <c r="V3475" t="s">
        <v>3571</v>
      </c>
    </row>
    <row r="3476" spans="1:22" x14ac:dyDescent="0.25">
      <c r="A3476">
        <f t="shared" si="116"/>
        <v>3475</v>
      </c>
      <c r="B3476">
        <v>57927</v>
      </c>
      <c r="C3476">
        <v>72</v>
      </c>
      <c r="D3476">
        <v>46</v>
      </c>
      <c r="E3476" t="s">
        <v>36</v>
      </c>
      <c r="F3476" t="s">
        <v>32</v>
      </c>
      <c r="G3476" t="s">
        <v>33</v>
      </c>
      <c r="N3476" t="s">
        <v>19</v>
      </c>
      <c r="O3476" t="s">
        <v>97</v>
      </c>
      <c r="P3476" t="s">
        <v>20</v>
      </c>
      <c r="Q3476" t="s">
        <v>14</v>
      </c>
      <c r="S3476" t="str">
        <f t="shared" si="115"/>
        <v>UPDATE tbl_clubs SET intItemID = 3475  WHERE sku = 57927</v>
      </c>
      <c r="V3476" t="s">
        <v>3572</v>
      </c>
    </row>
    <row r="3477" spans="1:22" x14ac:dyDescent="0.25">
      <c r="A3477">
        <f t="shared" si="116"/>
        <v>3476</v>
      </c>
      <c r="B3477">
        <v>57928</v>
      </c>
      <c r="C3477">
        <v>71</v>
      </c>
      <c r="D3477">
        <v>953</v>
      </c>
      <c r="E3477" t="s">
        <v>31</v>
      </c>
      <c r="F3477" t="s">
        <v>32</v>
      </c>
      <c r="G3477" t="s">
        <v>33</v>
      </c>
      <c r="N3477" t="s">
        <v>19</v>
      </c>
      <c r="O3477" t="s">
        <v>97</v>
      </c>
      <c r="P3477" t="s">
        <v>20</v>
      </c>
      <c r="Q3477" t="s">
        <v>14</v>
      </c>
      <c r="S3477" t="str">
        <f t="shared" si="115"/>
        <v>UPDATE tbl_clubs SET intItemID = 3476  WHERE sku = 57928</v>
      </c>
      <c r="V3477" t="s">
        <v>3573</v>
      </c>
    </row>
    <row r="3478" spans="1:22" x14ac:dyDescent="0.25">
      <c r="A3478">
        <f t="shared" si="116"/>
        <v>3477</v>
      </c>
      <c r="B3478">
        <v>57929</v>
      </c>
      <c r="C3478">
        <v>71</v>
      </c>
      <c r="D3478">
        <v>953</v>
      </c>
      <c r="E3478" t="s">
        <v>31</v>
      </c>
      <c r="F3478" t="s">
        <v>32</v>
      </c>
      <c r="G3478" t="s">
        <v>33</v>
      </c>
      <c r="N3478" t="s">
        <v>19</v>
      </c>
      <c r="O3478" t="s">
        <v>97</v>
      </c>
      <c r="P3478" t="s">
        <v>20</v>
      </c>
      <c r="Q3478" t="s">
        <v>14</v>
      </c>
      <c r="S3478" t="str">
        <f t="shared" si="115"/>
        <v>UPDATE tbl_clubs SET intItemID = 3477  WHERE sku = 57929</v>
      </c>
      <c r="V3478" t="s">
        <v>3574</v>
      </c>
    </row>
    <row r="3479" spans="1:22" x14ac:dyDescent="0.25">
      <c r="A3479">
        <f t="shared" si="116"/>
        <v>3478</v>
      </c>
      <c r="B3479">
        <v>57930</v>
      </c>
      <c r="C3479">
        <v>2</v>
      </c>
      <c r="D3479">
        <v>1506</v>
      </c>
      <c r="E3479" t="s">
        <v>31</v>
      </c>
      <c r="F3479" t="s">
        <v>32</v>
      </c>
      <c r="G3479" t="s">
        <v>33</v>
      </c>
      <c r="N3479" t="s">
        <v>19</v>
      </c>
      <c r="O3479" t="s">
        <v>97</v>
      </c>
      <c r="P3479" t="s">
        <v>20</v>
      </c>
      <c r="Q3479" t="s">
        <v>14</v>
      </c>
      <c r="S3479" t="str">
        <f t="shared" si="115"/>
        <v>UPDATE tbl_clubs SET intItemID = 3478  WHERE sku = 57930</v>
      </c>
      <c r="V3479" t="s">
        <v>3575</v>
      </c>
    </row>
    <row r="3480" spans="1:22" x14ac:dyDescent="0.25">
      <c r="A3480">
        <f t="shared" si="116"/>
        <v>3479</v>
      </c>
      <c r="B3480">
        <v>57931</v>
      </c>
      <c r="C3480">
        <v>22</v>
      </c>
      <c r="D3480">
        <v>601</v>
      </c>
      <c r="E3480" t="s">
        <v>38</v>
      </c>
      <c r="F3480" t="s">
        <v>32</v>
      </c>
      <c r="G3480" t="s">
        <v>33</v>
      </c>
      <c r="N3480" t="s">
        <v>19</v>
      </c>
      <c r="O3480" t="s">
        <v>97</v>
      </c>
      <c r="P3480" t="s">
        <v>20</v>
      </c>
      <c r="Q3480" t="s">
        <v>14</v>
      </c>
      <c r="S3480" t="str">
        <f t="shared" si="115"/>
        <v>UPDATE tbl_clubs SET intItemID = 3479  WHERE sku = 57931</v>
      </c>
      <c r="V3480" t="s">
        <v>3576</v>
      </c>
    </row>
    <row r="3481" spans="1:22" x14ac:dyDescent="0.25">
      <c r="A3481">
        <f t="shared" si="116"/>
        <v>3480</v>
      </c>
      <c r="B3481">
        <v>57932</v>
      </c>
      <c r="C3481">
        <v>71</v>
      </c>
      <c r="D3481">
        <v>953</v>
      </c>
      <c r="E3481" t="s">
        <v>31</v>
      </c>
      <c r="F3481" t="s">
        <v>32</v>
      </c>
      <c r="G3481" t="s">
        <v>33</v>
      </c>
      <c r="N3481" t="s">
        <v>19</v>
      </c>
      <c r="O3481" t="s">
        <v>97</v>
      </c>
      <c r="P3481" t="s">
        <v>20</v>
      </c>
      <c r="Q3481" t="s">
        <v>14</v>
      </c>
      <c r="S3481" t="str">
        <f t="shared" si="115"/>
        <v>UPDATE tbl_clubs SET intItemID = 3480  WHERE sku = 57932</v>
      </c>
      <c r="V3481" t="s">
        <v>3577</v>
      </c>
    </row>
    <row r="3482" spans="1:22" x14ac:dyDescent="0.25">
      <c r="A3482">
        <f t="shared" si="116"/>
        <v>3481</v>
      </c>
      <c r="B3482">
        <v>57933</v>
      </c>
      <c r="C3482">
        <v>71</v>
      </c>
      <c r="D3482">
        <v>953</v>
      </c>
      <c r="E3482" t="s">
        <v>31</v>
      </c>
      <c r="F3482" t="s">
        <v>32</v>
      </c>
      <c r="G3482" t="s">
        <v>33</v>
      </c>
      <c r="N3482" t="s">
        <v>19</v>
      </c>
      <c r="O3482" t="s">
        <v>97</v>
      </c>
      <c r="P3482" t="s">
        <v>20</v>
      </c>
      <c r="Q3482" t="s">
        <v>14</v>
      </c>
      <c r="S3482" t="str">
        <f t="shared" si="115"/>
        <v>UPDATE tbl_clubs SET intItemID = 3481  WHERE sku = 57933</v>
      </c>
      <c r="V3482" t="s">
        <v>3578</v>
      </c>
    </row>
    <row r="3483" spans="1:22" x14ac:dyDescent="0.25">
      <c r="A3483">
        <f t="shared" si="116"/>
        <v>3482</v>
      </c>
      <c r="B3483">
        <v>57934</v>
      </c>
      <c r="C3483">
        <v>71</v>
      </c>
      <c r="D3483">
        <v>953</v>
      </c>
      <c r="E3483" t="s">
        <v>31</v>
      </c>
      <c r="F3483" t="s">
        <v>32</v>
      </c>
      <c r="G3483" t="s">
        <v>33</v>
      </c>
      <c r="N3483" t="s">
        <v>19</v>
      </c>
      <c r="O3483" t="s">
        <v>97</v>
      </c>
      <c r="P3483" t="s">
        <v>20</v>
      </c>
      <c r="Q3483" t="s">
        <v>14</v>
      </c>
      <c r="S3483" t="str">
        <f t="shared" si="115"/>
        <v>UPDATE tbl_clubs SET intItemID = 3482  WHERE sku = 57934</v>
      </c>
      <c r="V3483" t="s">
        <v>3579</v>
      </c>
    </row>
    <row r="3484" spans="1:22" x14ac:dyDescent="0.25">
      <c r="A3484">
        <f t="shared" si="116"/>
        <v>3483</v>
      </c>
      <c r="B3484">
        <v>57935</v>
      </c>
      <c r="C3484">
        <v>71</v>
      </c>
      <c r="D3484">
        <v>368</v>
      </c>
      <c r="E3484" t="s">
        <v>56</v>
      </c>
      <c r="F3484" t="s">
        <v>40</v>
      </c>
      <c r="G3484" t="s">
        <v>33</v>
      </c>
      <c r="N3484" t="s">
        <v>19</v>
      </c>
      <c r="O3484" t="s">
        <v>97</v>
      </c>
      <c r="P3484" t="s">
        <v>20</v>
      </c>
      <c r="Q3484" t="s">
        <v>14</v>
      </c>
      <c r="S3484" t="str">
        <f t="shared" si="115"/>
        <v>UPDATE tbl_clubs SET intItemID = 3483  WHERE sku = 57935</v>
      </c>
      <c r="V3484" t="s">
        <v>3580</v>
      </c>
    </row>
    <row r="3485" spans="1:22" x14ac:dyDescent="0.25">
      <c r="A3485">
        <f t="shared" si="116"/>
        <v>3484</v>
      </c>
      <c r="B3485">
        <v>57936</v>
      </c>
      <c r="C3485">
        <v>54</v>
      </c>
      <c r="D3485">
        <v>1716</v>
      </c>
      <c r="E3485" t="s">
        <v>31</v>
      </c>
      <c r="F3485" t="s">
        <v>32</v>
      </c>
      <c r="G3485" t="s">
        <v>33</v>
      </c>
      <c r="N3485" t="s">
        <v>19</v>
      </c>
      <c r="O3485" t="s">
        <v>97</v>
      </c>
      <c r="P3485" t="s">
        <v>20</v>
      </c>
      <c r="Q3485" t="s">
        <v>14</v>
      </c>
      <c r="S3485" t="str">
        <f t="shared" si="115"/>
        <v>UPDATE tbl_clubs SET intItemID = 3484  WHERE sku = 57936</v>
      </c>
      <c r="V3485" t="s">
        <v>3581</v>
      </c>
    </row>
    <row r="3486" spans="1:22" x14ac:dyDescent="0.25">
      <c r="A3486">
        <f t="shared" si="116"/>
        <v>3485</v>
      </c>
      <c r="B3486">
        <v>57937</v>
      </c>
      <c r="C3486">
        <v>71</v>
      </c>
      <c r="D3486">
        <v>28</v>
      </c>
      <c r="E3486" t="s">
        <v>38</v>
      </c>
      <c r="F3486" t="s">
        <v>32</v>
      </c>
      <c r="G3486" t="s">
        <v>33</v>
      </c>
      <c r="N3486" t="s">
        <v>19</v>
      </c>
      <c r="O3486" t="s">
        <v>97</v>
      </c>
      <c r="P3486" t="s">
        <v>20</v>
      </c>
      <c r="Q3486" t="s">
        <v>14</v>
      </c>
      <c r="S3486" t="str">
        <f t="shared" si="115"/>
        <v>UPDATE tbl_clubs SET intItemID = 3485  WHERE sku = 57937</v>
      </c>
      <c r="V3486" t="s">
        <v>3582</v>
      </c>
    </row>
    <row r="3487" spans="1:22" x14ac:dyDescent="0.25">
      <c r="A3487">
        <f t="shared" si="116"/>
        <v>3486</v>
      </c>
      <c r="B3487">
        <v>57938</v>
      </c>
      <c r="C3487">
        <v>71</v>
      </c>
      <c r="D3487">
        <v>947</v>
      </c>
      <c r="E3487" t="s">
        <v>31</v>
      </c>
      <c r="F3487" t="s">
        <v>32</v>
      </c>
      <c r="G3487" t="s">
        <v>33</v>
      </c>
      <c r="N3487" t="s">
        <v>19</v>
      </c>
      <c r="O3487" t="s">
        <v>97</v>
      </c>
      <c r="P3487" t="s">
        <v>20</v>
      </c>
      <c r="Q3487" t="s">
        <v>14</v>
      </c>
      <c r="S3487" t="str">
        <f t="shared" si="115"/>
        <v>UPDATE tbl_clubs SET intItemID = 3486  WHERE sku = 57938</v>
      </c>
      <c r="V3487" t="s">
        <v>3583</v>
      </c>
    </row>
    <row r="3488" spans="1:22" x14ac:dyDescent="0.25">
      <c r="A3488">
        <f t="shared" si="116"/>
        <v>3487</v>
      </c>
      <c r="B3488">
        <v>57939</v>
      </c>
      <c r="C3488">
        <v>71</v>
      </c>
      <c r="D3488">
        <v>947</v>
      </c>
      <c r="E3488" t="s">
        <v>31</v>
      </c>
      <c r="F3488" t="s">
        <v>32</v>
      </c>
      <c r="G3488" t="s">
        <v>33</v>
      </c>
      <c r="N3488" t="s">
        <v>19</v>
      </c>
      <c r="O3488" t="s">
        <v>97</v>
      </c>
      <c r="P3488" t="s">
        <v>20</v>
      </c>
      <c r="Q3488" t="s">
        <v>14</v>
      </c>
      <c r="S3488" t="str">
        <f t="shared" si="115"/>
        <v>UPDATE tbl_clubs SET intItemID = 3487  WHERE sku = 57939</v>
      </c>
      <c r="V3488" t="s">
        <v>3584</v>
      </c>
    </row>
    <row r="3489" spans="1:22" x14ac:dyDescent="0.25">
      <c r="A3489">
        <f t="shared" si="116"/>
        <v>3488</v>
      </c>
      <c r="B3489">
        <v>57940</v>
      </c>
      <c r="C3489">
        <v>71</v>
      </c>
      <c r="D3489">
        <v>1514</v>
      </c>
      <c r="E3489" t="s">
        <v>43</v>
      </c>
      <c r="F3489" t="s">
        <v>18</v>
      </c>
      <c r="G3489" t="s">
        <v>33</v>
      </c>
      <c r="N3489" t="s">
        <v>19</v>
      </c>
      <c r="O3489" t="s">
        <v>97</v>
      </c>
      <c r="P3489" t="s">
        <v>20</v>
      </c>
      <c r="Q3489" t="s">
        <v>14</v>
      </c>
      <c r="S3489" t="str">
        <f t="shared" si="115"/>
        <v>UPDATE tbl_clubs SET intItemID = 3488  WHERE sku = 57940</v>
      </c>
      <c r="V3489" t="s">
        <v>3585</v>
      </c>
    </row>
    <row r="3490" spans="1:22" x14ac:dyDescent="0.25">
      <c r="A3490">
        <f t="shared" si="116"/>
        <v>3489</v>
      </c>
      <c r="B3490">
        <v>57941</v>
      </c>
      <c r="C3490">
        <v>57</v>
      </c>
      <c r="D3490">
        <v>1803</v>
      </c>
      <c r="E3490" t="s">
        <v>43</v>
      </c>
      <c r="F3490" t="s">
        <v>32</v>
      </c>
      <c r="G3490" t="s">
        <v>33</v>
      </c>
      <c r="N3490" t="s">
        <v>19</v>
      </c>
      <c r="O3490" t="s">
        <v>97</v>
      </c>
      <c r="P3490" t="s">
        <v>20</v>
      </c>
      <c r="Q3490" t="s">
        <v>14</v>
      </c>
      <c r="S3490" t="str">
        <f t="shared" si="115"/>
        <v>UPDATE tbl_clubs SET intItemID = 3489  WHERE sku = 57941</v>
      </c>
      <c r="V3490" t="s">
        <v>3586</v>
      </c>
    </row>
    <row r="3491" spans="1:22" x14ac:dyDescent="0.25">
      <c r="A3491">
        <f t="shared" si="116"/>
        <v>3490</v>
      </c>
      <c r="B3491">
        <v>57942</v>
      </c>
      <c r="C3491">
        <v>36</v>
      </c>
      <c r="D3491">
        <v>248</v>
      </c>
      <c r="E3491" t="s">
        <v>43</v>
      </c>
      <c r="F3491" t="s">
        <v>32</v>
      </c>
      <c r="G3491" t="s">
        <v>33</v>
      </c>
      <c r="N3491" t="s">
        <v>19</v>
      </c>
      <c r="O3491" t="s">
        <v>97</v>
      </c>
      <c r="P3491" t="s">
        <v>20</v>
      </c>
      <c r="Q3491" t="s">
        <v>14</v>
      </c>
      <c r="S3491" t="str">
        <f t="shared" si="115"/>
        <v>UPDATE tbl_clubs SET intItemID = 3490  WHERE sku = 57942</v>
      </c>
      <c r="V3491" t="s">
        <v>3587</v>
      </c>
    </row>
    <row r="3492" spans="1:22" x14ac:dyDescent="0.25">
      <c r="A3492">
        <f t="shared" si="116"/>
        <v>3491</v>
      </c>
      <c r="B3492">
        <v>57943</v>
      </c>
      <c r="C3492">
        <v>54</v>
      </c>
      <c r="D3492">
        <v>1067</v>
      </c>
      <c r="E3492" t="s">
        <v>43</v>
      </c>
      <c r="F3492" t="s">
        <v>32</v>
      </c>
      <c r="G3492" t="s">
        <v>33</v>
      </c>
      <c r="N3492" t="s">
        <v>19</v>
      </c>
      <c r="O3492" t="s">
        <v>97</v>
      </c>
      <c r="P3492" t="s">
        <v>20</v>
      </c>
      <c r="Q3492" t="s">
        <v>14</v>
      </c>
      <c r="S3492" t="str">
        <f t="shared" si="115"/>
        <v>UPDATE tbl_clubs SET intItemID = 3491  WHERE sku = 57943</v>
      </c>
      <c r="V3492" t="s">
        <v>3588</v>
      </c>
    </row>
    <row r="3493" spans="1:22" x14ac:dyDescent="0.25">
      <c r="A3493">
        <f t="shared" si="116"/>
        <v>3492</v>
      </c>
      <c r="B3493">
        <v>57944</v>
      </c>
      <c r="C3493">
        <v>61</v>
      </c>
      <c r="D3493">
        <v>883</v>
      </c>
      <c r="E3493" t="s">
        <v>43</v>
      </c>
      <c r="F3493" t="s">
        <v>32</v>
      </c>
      <c r="G3493" t="s">
        <v>33</v>
      </c>
      <c r="N3493" t="s">
        <v>19</v>
      </c>
      <c r="O3493" t="s">
        <v>97</v>
      </c>
      <c r="P3493" t="s">
        <v>20</v>
      </c>
      <c r="Q3493" t="s">
        <v>14</v>
      </c>
      <c r="S3493" t="str">
        <f t="shared" si="115"/>
        <v>UPDATE tbl_clubs SET intItemID = 3492  WHERE sku = 57944</v>
      </c>
      <c r="V3493" t="s">
        <v>3589</v>
      </c>
    </row>
    <row r="3494" spans="1:22" x14ac:dyDescent="0.25">
      <c r="A3494">
        <f t="shared" si="116"/>
        <v>3493</v>
      </c>
      <c r="B3494">
        <v>57945</v>
      </c>
      <c r="C3494">
        <v>71</v>
      </c>
      <c r="D3494">
        <v>945</v>
      </c>
      <c r="E3494" t="s">
        <v>31</v>
      </c>
      <c r="F3494" t="s">
        <v>32</v>
      </c>
      <c r="G3494" t="s">
        <v>33</v>
      </c>
      <c r="N3494" t="s">
        <v>19</v>
      </c>
      <c r="O3494" t="s">
        <v>97</v>
      </c>
      <c r="P3494" t="s">
        <v>20</v>
      </c>
      <c r="Q3494" t="s">
        <v>14</v>
      </c>
      <c r="S3494" t="str">
        <f t="shared" si="115"/>
        <v>UPDATE tbl_clubs SET intItemID = 3493  WHERE sku = 57945</v>
      </c>
      <c r="V3494" t="s">
        <v>3590</v>
      </c>
    </row>
    <row r="3495" spans="1:22" x14ac:dyDescent="0.25">
      <c r="A3495">
        <f t="shared" si="116"/>
        <v>3494</v>
      </c>
      <c r="B3495">
        <v>57946</v>
      </c>
      <c r="C3495">
        <v>71</v>
      </c>
      <c r="D3495">
        <v>945</v>
      </c>
      <c r="E3495" t="s">
        <v>31</v>
      </c>
      <c r="F3495" t="s">
        <v>32</v>
      </c>
      <c r="G3495" t="s">
        <v>33</v>
      </c>
      <c r="N3495" t="s">
        <v>19</v>
      </c>
      <c r="O3495" t="s">
        <v>97</v>
      </c>
      <c r="P3495" t="s">
        <v>20</v>
      </c>
      <c r="Q3495" t="s">
        <v>14</v>
      </c>
      <c r="S3495" t="str">
        <f t="shared" si="115"/>
        <v>UPDATE tbl_clubs SET intItemID = 3494  WHERE sku = 57946</v>
      </c>
      <c r="V3495" t="s">
        <v>3591</v>
      </c>
    </row>
    <row r="3496" spans="1:22" x14ac:dyDescent="0.25">
      <c r="A3496">
        <f t="shared" si="116"/>
        <v>3495</v>
      </c>
      <c r="B3496">
        <v>57947</v>
      </c>
      <c r="C3496">
        <v>71</v>
      </c>
      <c r="D3496">
        <v>945</v>
      </c>
      <c r="E3496" t="s">
        <v>31</v>
      </c>
      <c r="F3496" t="s">
        <v>32</v>
      </c>
      <c r="G3496" t="s">
        <v>33</v>
      </c>
      <c r="N3496" t="s">
        <v>19</v>
      </c>
      <c r="O3496" t="s">
        <v>97</v>
      </c>
      <c r="P3496" t="s">
        <v>20</v>
      </c>
      <c r="Q3496" t="s">
        <v>14</v>
      </c>
      <c r="S3496" t="str">
        <f t="shared" si="115"/>
        <v>UPDATE tbl_clubs SET intItemID = 3495  WHERE sku = 57947</v>
      </c>
      <c r="V3496" t="s">
        <v>3592</v>
      </c>
    </row>
    <row r="3497" spans="1:22" x14ac:dyDescent="0.25">
      <c r="A3497">
        <f t="shared" si="116"/>
        <v>3496</v>
      </c>
      <c r="B3497">
        <v>57948</v>
      </c>
      <c r="C3497">
        <v>71</v>
      </c>
      <c r="D3497">
        <v>945</v>
      </c>
      <c r="E3497" t="s">
        <v>31</v>
      </c>
      <c r="F3497" t="s">
        <v>32</v>
      </c>
      <c r="G3497" t="s">
        <v>33</v>
      </c>
      <c r="N3497" t="s">
        <v>19</v>
      </c>
      <c r="O3497" t="s">
        <v>97</v>
      </c>
      <c r="P3497" t="s">
        <v>20</v>
      </c>
      <c r="Q3497" t="s">
        <v>14</v>
      </c>
      <c r="S3497" t="str">
        <f t="shared" si="115"/>
        <v>UPDATE tbl_clubs SET intItemID = 3496  WHERE sku = 57948</v>
      </c>
      <c r="V3497" t="s">
        <v>3593</v>
      </c>
    </row>
    <row r="3498" spans="1:22" x14ac:dyDescent="0.25">
      <c r="A3498">
        <f t="shared" si="116"/>
        <v>3497</v>
      </c>
      <c r="B3498">
        <v>57949</v>
      </c>
      <c r="C3498">
        <v>71</v>
      </c>
      <c r="D3498">
        <v>945</v>
      </c>
      <c r="E3498" t="s">
        <v>31</v>
      </c>
      <c r="F3498" t="s">
        <v>32</v>
      </c>
      <c r="G3498" t="s">
        <v>33</v>
      </c>
      <c r="N3498" t="s">
        <v>19</v>
      </c>
      <c r="O3498" t="s">
        <v>97</v>
      </c>
      <c r="P3498" t="s">
        <v>20</v>
      </c>
      <c r="Q3498" t="s">
        <v>14</v>
      </c>
      <c r="S3498" t="str">
        <f t="shared" si="115"/>
        <v>UPDATE tbl_clubs SET intItemID = 3497  WHERE sku = 57949</v>
      </c>
      <c r="V3498" t="s">
        <v>3594</v>
      </c>
    </row>
    <row r="3499" spans="1:22" x14ac:dyDescent="0.25">
      <c r="A3499">
        <f t="shared" si="116"/>
        <v>3498</v>
      </c>
      <c r="B3499">
        <v>57950</v>
      </c>
      <c r="C3499">
        <v>71</v>
      </c>
      <c r="D3499">
        <v>945</v>
      </c>
      <c r="E3499" t="s">
        <v>31</v>
      </c>
      <c r="F3499" t="s">
        <v>32</v>
      </c>
      <c r="G3499" t="s">
        <v>33</v>
      </c>
      <c r="N3499" t="s">
        <v>19</v>
      </c>
      <c r="O3499" t="s">
        <v>97</v>
      </c>
      <c r="P3499" t="s">
        <v>20</v>
      </c>
      <c r="Q3499" t="s">
        <v>14</v>
      </c>
      <c r="S3499" t="str">
        <f t="shared" si="115"/>
        <v>UPDATE tbl_clubs SET intItemID = 3498  WHERE sku = 57950</v>
      </c>
      <c r="V3499" t="s">
        <v>3595</v>
      </c>
    </row>
    <row r="3500" spans="1:22" x14ac:dyDescent="0.25">
      <c r="A3500">
        <f t="shared" si="116"/>
        <v>3499</v>
      </c>
      <c r="B3500">
        <v>57951</v>
      </c>
      <c r="C3500">
        <v>71</v>
      </c>
      <c r="D3500">
        <v>945</v>
      </c>
      <c r="E3500" t="s">
        <v>31</v>
      </c>
      <c r="F3500" t="s">
        <v>32</v>
      </c>
      <c r="G3500" t="s">
        <v>33</v>
      </c>
      <c r="N3500" t="s">
        <v>19</v>
      </c>
      <c r="O3500" t="s">
        <v>97</v>
      </c>
      <c r="P3500" t="s">
        <v>20</v>
      </c>
      <c r="Q3500" t="s">
        <v>14</v>
      </c>
      <c r="S3500" t="str">
        <f t="shared" si="115"/>
        <v>UPDATE tbl_clubs SET intItemID = 3499  WHERE sku = 57951</v>
      </c>
      <c r="V3500" t="s">
        <v>3596</v>
      </c>
    </row>
    <row r="3501" spans="1:22" x14ac:dyDescent="0.25">
      <c r="A3501">
        <f t="shared" si="116"/>
        <v>3500</v>
      </c>
      <c r="B3501">
        <v>57952</v>
      </c>
      <c r="C3501">
        <v>71</v>
      </c>
      <c r="D3501">
        <v>945</v>
      </c>
      <c r="E3501" t="s">
        <v>31</v>
      </c>
      <c r="F3501" t="s">
        <v>32</v>
      </c>
      <c r="G3501" t="s">
        <v>33</v>
      </c>
      <c r="N3501" t="s">
        <v>19</v>
      </c>
      <c r="O3501" t="s">
        <v>97</v>
      </c>
      <c r="P3501" t="s">
        <v>20</v>
      </c>
      <c r="Q3501" t="s">
        <v>14</v>
      </c>
      <c r="S3501" t="str">
        <f t="shared" si="115"/>
        <v>UPDATE tbl_clubs SET intItemID = 3500  WHERE sku = 57952</v>
      </c>
      <c r="V3501" t="s">
        <v>3597</v>
      </c>
    </row>
    <row r="3502" spans="1:22" x14ac:dyDescent="0.25">
      <c r="A3502">
        <f t="shared" si="116"/>
        <v>3501</v>
      </c>
      <c r="B3502">
        <v>57953</v>
      </c>
      <c r="C3502">
        <v>71</v>
      </c>
      <c r="D3502">
        <v>945</v>
      </c>
      <c r="E3502" t="s">
        <v>31</v>
      </c>
      <c r="F3502" t="s">
        <v>32</v>
      </c>
      <c r="G3502" t="s">
        <v>33</v>
      </c>
      <c r="N3502" t="s">
        <v>19</v>
      </c>
      <c r="O3502" t="s">
        <v>97</v>
      </c>
      <c r="P3502" t="s">
        <v>20</v>
      </c>
      <c r="Q3502" t="s">
        <v>14</v>
      </c>
      <c r="S3502" t="str">
        <f t="shared" si="115"/>
        <v>UPDATE tbl_clubs SET intItemID = 3501  WHERE sku = 57953</v>
      </c>
      <c r="V3502" t="s">
        <v>3598</v>
      </c>
    </row>
    <row r="3503" spans="1:22" x14ac:dyDescent="0.25">
      <c r="A3503">
        <f t="shared" si="116"/>
        <v>3502</v>
      </c>
      <c r="B3503">
        <v>57954</v>
      </c>
      <c r="C3503">
        <v>71</v>
      </c>
      <c r="D3503">
        <v>945</v>
      </c>
      <c r="E3503" t="s">
        <v>31</v>
      </c>
      <c r="F3503" t="s">
        <v>32</v>
      </c>
      <c r="G3503" t="s">
        <v>33</v>
      </c>
      <c r="N3503" t="s">
        <v>19</v>
      </c>
      <c r="O3503" t="s">
        <v>97</v>
      </c>
      <c r="P3503" t="s">
        <v>20</v>
      </c>
      <c r="Q3503" t="s">
        <v>14</v>
      </c>
      <c r="S3503" t="str">
        <f t="shared" si="115"/>
        <v>UPDATE tbl_clubs SET intItemID = 3502  WHERE sku = 57954</v>
      </c>
      <c r="V3503" t="s">
        <v>3599</v>
      </c>
    </row>
    <row r="3504" spans="1:22" x14ac:dyDescent="0.25">
      <c r="A3504">
        <f t="shared" si="116"/>
        <v>3503</v>
      </c>
      <c r="B3504">
        <v>57955</v>
      </c>
      <c r="C3504">
        <v>71</v>
      </c>
      <c r="D3504">
        <v>945</v>
      </c>
      <c r="E3504" t="s">
        <v>31</v>
      </c>
      <c r="F3504" t="s">
        <v>32</v>
      </c>
      <c r="G3504" t="s">
        <v>33</v>
      </c>
      <c r="N3504" t="s">
        <v>19</v>
      </c>
      <c r="O3504" t="s">
        <v>97</v>
      </c>
      <c r="P3504" t="s">
        <v>20</v>
      </c>
      <c r="Q3504" t="s">
        <v>14</v>
      </c>
      <c r="S3504" t="str">
        <f t="shared" si="115"/>
        <v>UPDATE tbl_clubs SET intItemID = 3503  WHERE sku = 57955</v>
      </c>
      <c r="V3504" t="s">
        <v>3600</v>
      </c>
    </row>
    <row r="3505" spans="1:22" x14ac:dyDescent="0.25">
      <c r="A3505">
        <f t="shared" si="116"/>
        <v>3504</v>
      </c>
      <c r="B3505">
        <v>57956</v>
      </c>
      <c r="C3505">
        <v>71</v>
      </c>
      <c r="D3505">
        <v>945</v>
      </c>
      <c r="E3505" t="s">
        <v>31</v>
      </c>
      <c r="F3505" t="s">
        <v>32</v>
      </c>
      <c r="G3505" t="s">
        <v>33</v>
      </c>
      <c r="N3505" t="s">
        <v>19</v>
      </c>
      <c r="O3505" t="s">
        <v>97</v>
      </c>
      <c r="P3505" t="s">
        <v>20</v>
      </c>
      <c r="Q3505" t="s">
        <v>14</v>
      </c>
      <c r="S3505" t="str">
        <f t="shared" si="115"/>
        <v>UPDATE tbl_clubs SET intItemID = 3504  WHERE sku = 57956</v>
      </c>
      <c r="V3505" t="s">
        <v>3601</v>
      </c>
    </row>
    <row r="3506" spans="1:22" x14ac:dyDescent="0.25">
      <c r="A3506">
        <f t="shared" si="116"/>
        <v>3505</v>
      </c>
      <c r="B3506">
        <v>57958</v>
      </c>
      <c r="C3506">
        <v>71</v>
      </c>
      <c r="D3506">
        <v>945</v>
      </c>
      <c r="E3506" t="s">
        <v>31</v>
      </c>
      <c r="F3506" t="s">
        <v>32</v>
      </c>
      <c r="G3506" t="s">
        <v>33</v>
      </c>
      <c r="N3506" t="s">
        <v>19</v>
      </c>
      <c r="O3506" t="s">
        <v>97</v>
      </c>
      <c r="P3506" t="s">
        <v>20</v>
      </c>
      <c r="Q3506" t="s">
        <v>14</v>
      </c>
      <c r="S3506" t="str">
        <f t="shared" si="115"/>
        <v>UPDATE tbl_clubs SET intItemID = 3505  WHERE sku = 57958</v>
      </c>
      <c r="V3506" t="s">
        <v>3602</v>
      </c>
    </row>
    <row r="3507" spans="1:22" x14ac:dyDescent="0.25">
      <c r="A3507">
        <f t="shared" si="116"/>
        <v>3506</v>
      </c>
      <c r="B3507">
        <v>57959</v>
      </c>
      <c r="C3507">
        <v>71</v>
      </c>
      <c r="D3507">
        <v>945</v>
      </c>
      <c r="E3507" t="s">
        <v>31</v>
      </c>
      <c r="F3507" t="s">
        <v>32</v>
      </c>
      <c r="G3507" t="s">
        <v>33</v>
      </c>
      <c r="N3507" t="s">
        <v>19</v>
      </c>
      <c r="O3507" t="s">
        <v>97</v>
      </c>
      <c r="P3507" t="s">
        <v>20</v>
      </c>
      <c r="Q3507" t="s">
        <v>14</v>
      </c>
      <c r="S3507" t="str">
        <f t="shared" si="115"/>
        <v>UPDATE tbl_clubs SET intItemID = 3506  WHERE sku = 57959</v>
      </c>
      <c r="V3507" t="s">
        <v>3603</v>
      </c>
    </row>
    <row r="3508" spans="1:22" x14ac:dyDescent="0.25">
      <c r="A3508">
        <f t="shared" si="116"/>
        <v>3507</v>
      </c>
      <c r="B3508">
        <v>57960</v>
      </c>
      <c r="C3508">
        <v>71</v>
      </c>
      <c r="D3508">
        <v>953</v>
      </c>
      <c r="E3508" t="s">
        <v>38</v>
      </c>
      <c r="F3508" t="s">
        <v>32</v>
      </c>
      <c r="G3508" t="s">
        <v>33</v>
      </c>
      <c r="N3508" t="s">
        <v>19</v>
      </c>
      <c r="O3508" t="s">
        <v>97</v>
      </c>
      <c r="P3508" t="s">
        <v>20</v>
      </c>
      <c r="Q3508" t="s">
        <v>14</v>
      </c>
      <c r="S3508" t="str">
        <f t="shared" si="115"/>
        <v>UPDATE tbl_clubs SET intItemID = 3507  WHERE sku = 57960</v>
      </c>
      <c r="V3508" t="s">
        <v>3604</v>
      </c>
    </row>
    <row r="3509" spans="1:22" x14ac:dyDescent="0.25">
      <c r="A3509">
        <f t="shared" si="116"/>
        <v>3508</v>
      </c>
      <c r="B3509">
        <v>57961</v>
      </c>
      <c r="C3509">
        <v>71</v>
      </c>
      <c r="D3509">
        <v>953</v>
      </c>
      <c r="E3509" t="s">
        <v>38</v>
      </c>
      <c r="F3509" t="s">
        <v>32</v>
      </c>
      <c r="G3509" t="s">
        <v>33</v>
      </c>
      <c r="N3509" t="s">
        <v>19</v>
      </c>
      <c r="O3509" t="s">
        <v>97</v>
      </c>
      <c r="P3509" t="s">
        <v>20</v>
      </c>
      <c r="Q3509" t="s">
        <v>14</v>
      </c>
      <c r="S3509" t="str">
        <f t="shared" si="115"/>
        <v>UPDATE tbl_clubs SET intItemID = 3508  WHERE sku = 57961</v>
      </c>
      <c r="V3509" t="s">
        <v>3605</v>
      </c>
    </row>
    <row r="3510" spans="1:22" x14ac:dyDescent="0.25">
      <c r="A3510">
        <f t="shared" si="116"/>
        <v>3509</v>
      </c>
      <c r="B3510">
        <v>57962</v>
      </c>
      <c r="C3510">
        <v>71</v>
      </c>
      <c r="D3510">
        <v>953</v>
      </c>
      <c r="E3510" t="s">
        <v>38</v>
      </c>
      <c r="F3510" t="s">
        <v>32</v>
      </c>
      <c r="G3510" t="s">
        <v>33</v>
      </c>
      <c r="N3510" t="s">
        <v>19</v>
      </c>
      <c r="O3510" t="s">
        <v>97</v>
      </c>
      <c r="P3510" t="s">
        <v>20</v>
      </c>
      <c r="Q3510" t="s">
        <v>14</v>
      </c>
      <c r="S3510" t="str">
        <f t="shared" si="115"/>
        <v>UPDATE tbl_clubs SET intItemID = 3509  WHERE sku = 57962</v>
      </c>
      <c r="V3510" t="s">
        <v>3606</v>
      </c>
    </row>
    <row r="3511" spans="1:22" x14ac:dyDescent="0.25">
      <c r="A3511">
        <f t="shared" si="116"/>
        <v>3510</v>
      </c>
      <c r="B3511">
        <v>57963</v>
      </c>
      <c r="C3511">
        <v>71</v>
      </c>
      <c r="D3511">
        <v>953</v>
      </c>
      <c r="E3511" t="s">
        <v>38</v>
      </c>
      <c r="F3511" t="s">
        <v>32</v>
      </c>
      <c r="G3511" t="s">
        <v>33</v>
      </c>
      <c r="N3511" t="s">
        <v>19</v>
      </c>
      <c r="O3511" t="s">
        <v>97</v>
      </c>
      <c r="P3511" t="s">
        <v>20</v>
      </c>
      <c r="Q3511" t="s">
        <v>14</v>
      </c>
      <c r="S3511" t="str">
        <f t="shared" si="115"/>
        <v>UPDATE tbl_clubs SET intItemID = 3510  WHERE sku = 57963</v>
      </c>
      <c r="V3511" t="s">
        <v>3607</v>
      </c>
    </row>
    <row r="3512" spans="1:22" x14ac:dyDescent="0.25">
      <c r="A3512">
        <f t="shared" si="116"/>
        <v>3511</v>
      </c>
      <c r="B3512">
        <v>57964</v>
      </c>
      <c r="C3512">
        <v>71</v>
      </c>
      <c r="D3512">
        <v>953</v>
      </c>
      <c r="E3512" t="s">
        <v>38</v>
      </c>
      <c r="F3512" t="s">
        <v>32</v>
      </c>
      <c r="G3512" t="s">
        <v>33</v>
      </c>
      <c r="N3512" t="s">
        <v>19</v>
      </c>
      <c r="O3512" t="s">
        <v>97</v>
      </c>
      <c r="P3512" t="s">
        <v>20</v>
      </c>
      <c r="Q3512" t="s">
        <v>14</v>
      </c>
      <c r="S3512" t="str">
        <f t="shared" si="115"/>
        <v>UPDATE tbl_clubs SET intItemID = 3511  WHERE sku = 57964</v>
      </c>
      <c r="V3512" t="s">
        <v>3608</v>
      </c>
    </row>
    <row r="3513" spans="1:22" x14ac:dyDescent="0.25">
      <c r="A3513">
        <f t="shared" si="116"/>
        <v>3512</v>
      </c>
      <c r="B3513">
        <v>57965</v>
      </c>
      <c r="C3513">
        <v>71</v>
      </c>
      <c r="D3513">
        <v>953</v>
      </c>
      <c r="E3513" t="s">
        <v>38</v>
      </c>
      <c r="F3513" t="s">
        <v>32</v>
      </c>
      <c r="G3513" t="s">
        <v>33</v>
      </c>
      <c r="N3513" t="s">
        <v>19</v>
      </c>
      <c r="O3513" t="s">
        <v>97</v>
      </c>
      <c r="P3513" t="s">
        <v>20</v>
      </c>
      <c r="Q3513" t="s">
        <v>14</v>
      </c>
      <c r="S3513" t="str">
        <f t="shared" si="115"/>
        <v>UPDATE tbl_clubs SET intItemID = 3512  WHERE sku = 57965</v>
      </c>
      <c r="V3513" t="s">
        <v>3609</v>
      </c>
    </row>
    <row r="3514" spans="1:22" x14ac:dyDescent="0.25">
      <c r="A3514">
        <f t="shared" si="116"/>
        <v>3513</v>
      </c>
      <c r="B3514">
        <v>57966</v>
      </c>
      <c r="C3514">
        <v>71</v>
      </c>
      <c r="D3514">
        <v>953</v>
      </c>
      <c r="E3514" t="s">
        <v>38</v>
      </c>
      <c r="F3514" t="s">
        <v>32</v>
      </c>
      <c r="G3514" t="s">
        <v>33</v>
      </c>
      <c r="N3514" t="s">
        <v>19</v>
      </c>
      <c r="O3514" t="s">
        <v>97</v>
      </c>
      <c r="P3514" t="s">
        <v>20</v>
      </c>
      <c r="Q3514" t="s">
        <v>14</v>
      </c>
      <c r="S3514" t="str">
        <f t="shared" si="115"/>
        <v>UPDATE tbl_clubs SET intItemID = 3513  WHERE sku = 57966</v>
      </c>
      <c r="V3514" t="s">
        <v>3610</v>
      </c>
    </row>
    <row r="3515" spans="1:22" x14ac:dyDescent="0.25">
      <c r="A3515">
        <f t="shared" si="116"/>
        <v>3514</v>
      </c>
      <c r="B3515">
        <v>57967</v>
      </c>
      <c r="C3515">
        <v>71</v>
      </c>
      <c r="D3515">
        <v>953</v>
      </c>
      <c r="E3515" t="s">
        <v>38</v>
      </c>
      <c r="F3515" t="s">
        <v>32</v>
      </c>
      <c r="G3515" t="s">
        <v>33</v>
      </c>
      <c r="N3515" t="s">
        <v>19</v>
      </c>
      <c r="O3515" t="s">
        <v>97</v>
      </c>
      <c r="P3515" t="s">
        <v>20</v>
      </c>
      <c r="Q3515" t="s">
        <v>14</v>
      </c>
      <c r="S3515" t="str">
        <f t="shared" si="115"/>
        <v>UPDATE tbl_clubs SET intItemID = 3514  WHERE sku = 57967</v>
      </c>
      <c r="V3515" t="s">
        <v>3611</v>
      </c>
    </row>
    <row r="3516" spans="1:22" x14ac:dyDescent="0.25">
      <c r="A3516">
        <f t="shared" si="116"/>
        <v>3515</v>
      </c>
      <c r="B3516">
        <v>57968</v>
      </c>
      <c r="C3516">
        <v>71</v>
      </c>
      <c r="D3516">
        <v>953</v>
      </c>
      <c r="E3516" t="s">
        <v>38</v>
      </c>
      <c r="F3516" t="s">
        <v>32</v>
      </c>
      <c r="G3516" t="s">
        <v>33</v>
      </c>
      <c r="N3516" t="s">
        <v>19</v>
      </c>
      <c r="O3516" t="s">
        <v>97</v>
      </c>
      <c r="P3516" t="s">
        <v>20</v>
      </c>
      <c r="Q3516" t="s">
        <v>14</v>
      </c>
      <c r="S3516" t="str">
        <f t="shared" si="115"/>
        <v>UPDATE tbl_clubs SET intItemID = 3515  WHERE sku = 57968</v>
      </c>
      <c r="V3516" t="s">
        <v>3612</v>
      </c>
    </row>
    <row r="3517" spans="1:22" x14ac:dyDescent="0.25">
      <c r="A3517">
        <f t="shared" si="116"/>
        <v>3516</v>
      </c>
      <c r="B3517">
        <v>57969</v>
      </c>
      <c r="C3517">
        <v>71</v>
      </c>
      <c r="D3517">
        <v>953</v>
      </c>
      <c r="E3517" t="s">
        <v>38</v>
      </c>
      <c r="F3517" t="s">
        <v>32</v>
      </c>
      <c r="G3517" t="s">
        <v>33</v>
      </c>
      <c r="N3517" t="s">
        <v>19</v>
      </c>
      <c r="O3517" t="s">
        <v>97</v>
      </c>
      <c r="P3517" t="s">
        <v>20</v>
      </c>
      <c r="Q3517" t="s">
        <v>14</v>
      </c>
      <c r="S3517" t="str">
        <f t="shared" si="115"/>
        <v>UPDATE tbl_clubs SET intItemID = 3516  WHERE sku = 57969</v>
      </c>
      <c r="V3517" t="s">
        <v>3613</v>
      </c>
    </row>
    <row r="3518" spans="1:22" x14ac:dyDescent="0.25">
      <c r="A3518">
        <f t="shared" si="116"/>
        <v>3517</v>
      </c>
      <c r="B3518">
        <v>57970</v>
      </c>
      <c r="C3518">
        <v>71</v>
      </c>
      <c r="D3518">
        <v>953</v>
      </c>
      <c r="E3518" t="s">
        <v>38</v>
      </c>
      <c r="F3518" t="s">
        <v>32</v>
      </c>
      <c r="G3518" t="s">
        <v>33</v>
      </c>
      <c r="N3518" t="s">
        <v>19</v>
      </c>
      <c r="O3518" t="s">
        <v>97</v>
      </c>
      <c r="P3518" t="s">
        <v>20</v>
      </c>
      <c r="Q3518" t="s">
        <v>14</v>
      </c>
      <c r="S3518" t="str">
        <f t="shared" si="115"/>
        <v>UPDATE tbl_clubs SET intItemID = 3517  WHERE sku = 57970</v>
      </c>
      <c r="V3518" t="s">
        <v>3614</v>
      </c>
    </row>
    <row r="3519" spans="1:22" x14ac:dyDescent="0.25">
      <c r="A3519">
        <f t="shared" si="116"/>
        <v>3518</v>
      </c>
      <c r="B3519">
        <v>57971</v>
      </c>
      <c r="C3519">
        <v>71</v>
      </c>
      <c r="D3519">
        <v>953</v>
      </c>
      <c r="E3519" t="s">
        <v>38</v>
      </c>
      <c r="F3519" t="s">
        <v>32</v>
      </c>
      <c r="G3519" t="s">
        <v>33</v>
      </c>
      <c r="N3519" t="s">
        <v>19</v>
      </c>
      <c r="O3519" t="s">
        <v>97</v>
      </c>
      <c r="P3519" t="s">
        <v>20</v>
      </c>
      <c r="Q3519" t="s">
        <v>14</v>
      </c>
      <c r="S3519" t="str">
        <f t="shared" si="115"/>
        <v>UPDATE tbl_clubs SET intItemID = 3518  WHERE sku = 57971</v>
      </c>
      <c r="V3519" t="s">
        <v>3615</v>
      </c>
    </row>
    <row r="3520" spans="1:22" x14ac:dyDescent="0.25">
      <c r="A3520">
        <f t="shared" si="116"/>
        <v>3519</v>
      </c>
      <c r="B3520">
        <v>57972</v>
      </c>
      <c r="C3520">
        <v>71</v>
      </c>
      <c r="D3520">
        <v>953</v>
      </c>
      <c r="E3520" t="s">
        <v>38</v>
      </c>
      <c r="F3520" t="s">
        <v>32</v>
      </c>
      <c r="G3520" t="s">
        <v>33</v>
      </c>
      <c r="N3520" t="s">
        <v>19</v>
      </c>
      <c r="O3520" t="s">
        <v>97</v>
      </c>
      <c r="P3520" t="s">
        <v>20</v>
      </c>
      <c r="Q3520" t="s">
        <v>14</v>
      </c>
      <c r="S3520" t="str">
        <f t="shared" si="115"/>
        <v>UPDATE tbl_clubs SET intItemID = 3519  WHERE sku = 57972</v>
      </c>
      <c r="V3520" t="s">
        <v>3616</v>
      </c>
    </row>
    <row r="3521" spans="1:22" x14ac:dyDescent="0.25">
      <c r="A3521">
        <f t="shared" si="116"/>
        <v>3520</v>
      </c>
      <c r="B3521">
        <v>57973</v>
      </c>
      <c r="C3521">
        <v>71</v>
      </c>
      <c r="D3521">
        <v>953</v>
      </c>
      <c r="E3521" t="s">
        <v>38</v>
      </c>
      <c r="F3521" t="s">
        <v>32</v>
      </c>
      <c r="G3521" t="s">
        <v>33</v>
      </c>
      <c r="N3521" t="s">
        <v>19</v>
      </c>
      <c r="O3521" t="s">
        <v>97</v>
      </c>
      <c r="P3521" t="s">
        <v>20</v>
      </c>
      <c r="Q3521" t="s">
        <v>14</v>
      </c>
      <c r="S3521" t="str">
        <f t="shared" si="115"/>
        <v>UPDATE tbl_clubs SET intItemID = 3520  WHERE sku = 57973</v>
      </c>
      <c r="V3521" t="s">
        <v>3617</v>
      </c>
    </row>
    <row r="3522" spans="1:22" x14ac:dyDescent="0.25">
      <c r="A3522">
        <f t="shared" si="116"/>
        <v>3521</v>
      </c>
      <c r="B3522">
        <v>57974</v>
      </c>
      <c r="C3522">
        <v>71</v>
      </c>
      <c r="D3522">
        <v>953</v>
      </c>
      <c r="E3522" t="s">
        <v>38</v>
      </c>
      <c r="F3522" t="s">
        <v>32</v>
      </c>
      <c r="G3522" t="s">
        <v>33</v>
      </c>
      <c r="N3522" t="s">
        <v>19</v>
      </c>
      <c r="O3522" t="s">
        <v>97</v>
      </c>
      <c r="P3522" t="s">
        <v>20</v>
      </c>
      <c r="Q3522" t="s">
        <v>14</v>
      </c>
      <c r="S3522" t="str">
        <f t="shared" si="115"/>
        <v>UPDATE tbl_clubs SET intItemID = 3521  WHERE sku = 57974</v>
      </c>
      <c r="V3522" t="s">
        <v>3618</v>
      </c>
    </row>
    <row r="3523" spans="1:22" x14ac:dyDescent="0.25">
      <c r="A3523">
        <f t="shared" si="116"/>
        <v>3522</v>
      </c>
      <c r="B3523">
        <v>57975</v>
      </c>
      <c r="C3523">
        <v>71</v>
      </c>
      <c r="D3523">
        <v>953</v>
      </c>
      <c r="E3523" t="s">
        <v>38</v>
      </c>
      <c r="F3523" t="s">
        <v>32</v>
      </c>
      <c r="G3523" t="s">
        <v>33</v>
      </c>
      <c r="N3523" t="s">
        <v>19</v>
      </c>
      <c r="O3523" t="s">
        <v>97</v>
      </c>
      <c r="P3523" t="s">
        <v>20</v>
      </c>
      <c r="Q3523" t="s">
        <v>14</v>
      </c>
      <c r="S3523" t="str">
        <f t="shared" ref="S3523:S3586" si="117">N3523&amp;O3523&amp;" "&amp;P3523&amp;A3523&amp;" "&amp;Q3523&amp;B3523</f>
        <v>UPDATE tbl_clubs SET intItemID = 3522  WHERE sku = 57975</v>
      </c>
      <c r="V3523" t="s">
        <v>3619</v>
      </c>
    </row>
    <row r="3524" spans="1:22" x14ac:dyDescent="0.25">
      <c r="A3524">
        <f t="shared" ref="A3524:A3587" si="118">A3523+1</f>
        <v>3523</v>
      </c>
      <c r="B3524">
        <v>57976</v>
      </c>
      <c r="C3524">
        <v>71</v>
      </c>
      <c r="D3524">
        <v>953</v>
      </c>
      <c r="E3524" t="s">
        <v>38</v>
      </c>
      <c r="F3524" t="s">
        <v>32</v>
      </c>
      <c r="G3524" t="s">
        <v>33</v>
      </c>
      <c r="N3524" t="s">
        <v>19</v>
      </c>
      <c r="O3524" t="s">
        <v>97</v>
      </c>
      <c r="P3524" t="s">
        <v>20</v>
      </c>
      <c r="Q3524" t="s">
        <v>14</v>
      </c>
      <c r="S3524" t="str">
        <f t="shared" si="117"/>
        <v>UPDATE tbl_clubs SET intItemID = 3523  WHERE sku = 57976</v>
      </c>
      <c r="V3524" t="s">
        <v>3620</v>
      </c>
    </row>
    <row r="3525" spans="1:22" x14ac:dyDescent="0.25">
      <c r="A3525">
        <f t="shared" si="118"/>
        <v>3524</v>
      </c>
      <c r="B3525">
        <v>57977</v>
      </c>
      <c r="C3525">
        <v>71</v>
      </c>
      <c r="D3525">
        <v>953</v>
      </c>
      <c r="E3525" t="s">
        <v>38</v>
      </c>
      <c r="F3525" t="s">
        <v>32</v>
      </c>
      <c r="G3525" t="s">
        <v>33</v>
      </c>
      <c r="N3525" t="s">
        <v>19</v>
      </c>
      <c r="O3525" t="s">
        <v>97</v>
      </c>
      <c r="P3525" t="s">
        <v>20</v>
      </c>
      <c r="Q3525" t="s">
        <v>14</v>
      </c>
      <c r="S3525" t="str">
        <f t="shared" si="117"/>
        <v>UPDATE tbl_clubs SET intItemID = 3524  WHERE sku = 57977</v>
      </c>
      <c r="V3525" t="s">
        <v>3621</v>
      </c>
    </row>
    <row r="3526" spans="1:22" x14ac:dyDescent="0.25">
      <c r="A3526">
        <f t="shared" si="118"/>
        <v>3525</v>
      </c>
      <c r="B3526">
        <v>57978</v>
      </c>
      <c r="C3526">
        <v>71</v>
      </c>
      <c r="D3526">
        <v>953</v>
      </c>
      <c r="E3526" t="s">
        <v>38</v>
      </c>
      <c r="F3526" t="s">
        <v>32</v>
      </c>
      <c r="G3526" t="s">
        <v>33</v>
      </c>
      <c r="N3526" t="s">
        <v>19</v>
      </c>
      <c r="O3526" t="s">
        <v>97</v>
      </c>
      <c r="P3526" t="s">
        <v>20</v>
      </c>
      <c r="Q3526" t="s">
        <v>14</v>
      </c>
      <c r="S3526" t="str">
        <f t="shared" si="117"/>
        <v>UPDATE tbl_clubs SET intItemID = 3525  WHERE sku = 57978</v>
      </c>
      <c r="V3526" t="s">
        <v>3622</v>
      </c>
    </row>
    <row r="3527" spans="1:22" x14ac:dyDescent="0.25">
      <c r="A3527">
        <f t="shared" si="118"/>
        <v>3526</v>
      </c>
      <c r="B3527">
        <v>57979</v>
      </c>
      <c r="C3527">
        <v>71</v>
      </c>
      <c r="D3527">
        <v>953</v>
      </c>
      <c r="E3527" t="s">
        <v>38</v>
      </c>
      <c r="F3527" t="s">
        <v>32</v>
      </c>
      <c r="G3527" t="s">
        <v>33</v>
      </c>
      <c r="N3527" t="s">
        <v>19</v>
      </c>
      <c r="O3527" t="s">
        <v>97</v>
      </c>
      <c r="P3527" t="s">
        <v>20</v>
      </c>
      <c r="Q3527" t="s">
        <v>14</v>
      </c>
      <c r="S3527" t="str">
        <f t="shared" si="117"/>
        <v>UPDATE tbl_clubs SET intItemID = 3526  WHERE sku = 57979</v>
      </c>
      <c r="V3527" t="s">
        <v>3623</v>
      </c>
    </row>
    <row r="3528" spans="1:22" x14ac:dyDescent="0.25">
      <c r="A3528">
        <f t="shared" si="118"/>
        <v>3527</v>
      </c>
      <c r="B3528">
        <v>57980</v>
      </c>
      <c r="C3528">
        <v>71</v>
      </c>
      <c r="D3528">
        <v>953</v>
      </c>
      <c r="E3528" t="s">
        <v>38</v>
      </c>
      <c r="F3528" t="s">
        <v>32</v>
      </c>
      <c r="G3528" t="s">
        <v>33</v>
      </c>
      <c r="N3528" t="s">
        <v>19</v>
      </c>
      <c r="O3528" t="s">
        <v>97</v>
      </c>
      <c r="P3528" t="s">
        <v>20</v>
      </c>
      <c r="Q3528" t="s">
        <v>14</v>
      </c>
      <c r="S3528" t="str">
        <f t="shared" si="117"/>
        <v>UPDATE tbl_clubs SET intItemID = 3527  WHERE sku = 57980</v>
      </c>
      <c r="V3528" t="s">
        <v>3624</v>
      </c>
    </row>
    <row r="3529" spans="1:22" x14ac:dyDescent="0.25">
      <c r="A3529">
        <f t="shared" si="118"/>
        <v>3528</v>
      </c>
      <c r="B3529">
        <v>57983</v>
      </c>
      <c r="C3529">
        <v>22</v>
      </c>
      <c r="D3529">
        <v>695</v>
      </c>
      <c r="E3529" t="s">
        <v>31</v>
      </c>
      <c r="F3529" t="s">
        <v>32</v>
      </c>
      <c r="G3529" t="s">
        <v>33</v>
      </c>
      <c r="N3529" t="s">
        <v>19</v>
      </c>
      <c r="O3529" t="s">
        <v>97</v>
      </c>
      <c r="P3529" t="s">
        <v>20</v>
      </c>
      <c r="Q3529" t="s">
        <v>14</v>
      </c>
      <c r="S3529" t="str">
        <f t="shared" si="117"/>
        <v>UPDATE tbl_clubs SET intItemID = 3528  WHERE sku = 57983</v>
      </c>
      <c r="V3529" t="s">
        <v>3625</v>
      </c>
    </row>
    <row r="3530" spans="1:22" x14ac:dyDescent="0.25">
      <c r="A3530">
        <f t="shared" si="118"/>
        <v>3529</v>
      </c>
      <c r="B3530">
        <v>57984</v>
      </c>
      <c r="C3530">
        <v>22</v>
      </c>
      <c r="D3530">
        <v>695</v>
      </c>
      <c r="E3530" t="s">
        <v>31</v>
      </c>
      <c r="F3530" t="s">
        <v>32</v>
      </c>
      <c r="G3530" t="s">
        <v>33</v>
      </c>
      <c r="N3530" t="s">
        <v>19</v>
      </c>
      <c r="O3530" t="s">
        <v>97</v>
      </c>
      <c r="P3530" t="s">
        <v>20</v>
      </c>
      <c r="Q3530" t="s">
        <v>14</v>
      </c>
      <c r="S3530" t="str">
        <f t="shared" si="117"/>
        <v>UPDATE tbl_clubs SET intItemID = 3529  WHERE sku = 57984</v>
      </c>
      <c r="V3530" t="s">
        <v>3626</v>
      </c>
    </row>
    <row r="3531" spans="1:22" x14ac:dyDescent="0.25">
      <c r="A3531">
        <f t="shared" si="118"/>
        <v>3530</v>
      </c>
      <c r="B3531">
        <v>57985</v>
      </c>
      <c r="C3531">
        <v>22</v>
      </c>
      <c r="D3531">
        <v>695</v>
      </c>
      <c r="E3531" t="s">
        <v>31</v>
      </c>
      <c r="F3531" t="s">
        <v>32</v>
      </c>
      <c r="G3531" t="s">
        <v>33</v>
      </c>
      <c r="N3531" t="s">
        <v>19</v>
      </c>
      <c r="O3531" t="s">
        <v>97</v>
      </c>
      <c r="P3531" t="s">
        <v>20</v>
      </c>
      <c r="Q3531" t="s">
        <v>14</v>
      </c>
      <c r="S3531" t="str">
        <f t="shared" si="117"/>
        <v>UPDATE tbl_clubs SET intItemID = 3530  WHERE sku = 57985</v>
      </c>
      <c r="V3531" t="s">
        <v>3627</v>
      </c>
    </row>
    <row r="3532" spans="1:22" x14ac:dyDescent="0.25">
      <c r="A3532">
        <f t="shared" si="118"/>
        <v>3531</v>
      </c>
      <c r="B3532">
        <v>57986</v>
      </c>
      <c r="C3532">
        <v>71</v>
      </c>
      <c r="D3532">
        <v>1514</v>
      </c>
      <c r="E3532" t="s">
        <v>43</v>
      </c>
      <c r="F3532" t="s">
        <v>18</v>
      </c>
      <c r="G3532" t="s">
        <v>33</v>
      </c>
      <c r="N3532" t="s">
        <v>19</v>
      </c>
      <c r="O3532" t="s">
        <v>97</v>
      </c>
      <c r="P3532" t="s">
        <v>20</v>
      </c>
      <c r="Q3532" t="s">
        <v>14</v>
      </c>
      <c r="S3532" t="str">
        <f t="shared" si="117"/>
        <v>UPDATE tbl_clubs SET intItemID = 3531  WHERE sku = 57986</v>
      </c>
      <c r="V3532" t="s">
        <v>3628</v>
      </c>
    </row>
    <row r="3533" spans="1:22" x14ac:dyDescent="0.25">
      <c r="A3533">
        <f t="shared" si="118"/>
        <v>3532</v>
      </c>
      <c r="B3533">
        <v>57987</v>
      </c>
      <c r="C3533">
        <v>22</v>
      </c>
      <c r="D3533">
        <v>695</v>
      </c>
      <c r="E3533" t="s">
        <v>31</v>
      </c>
      <c r="F3533" t="s">
        <v>32</v>
      </c>
      <c r="G3533" t="s">
        <v>33</v>
      </c>
      <c r="N3533" t="s">
        <v>19</v>
      </c>
      <c r="O3533" t="s">
        <v>97</v>
      </c>
      <c r="P3533" t="s">
        <v>20</v>
      </c>
      <c r="Q3533" t="s">
        <v>14</v>
      </c>
      <c r="S3533" t="str">
        <f t="shared" si="117"/>
        <v>UPDATE tbl_clubs SET intItemID = 3532  WHERE sku = 57987</v>
      </c>
      <c r="V3533" t="s">
        <v>3629</v>
      </c>
    </row>
    <row r="3534" spans="1:22" x14ac:dyDescent="0.25">
      <c r="A3534">
        <f t="shared" si="118"/>
        <v>3533</v>
      </c>
      <c r="B3534">
        <v>57988</v>
      </c>
      <c r="C3534">
        <v>72</v>
      </c>
      <c r="D3534">
        <v>47</v>
      </c>
      <c r="E3534" t="s">
        <v>36</v>
      </c>
      <c r="F3534" t="s">
        <v>32</v>
      </c>
      <c r="G3534" t="s">
        <v>33</v>
      </c>
      <c r="N3534" t="s">
        <v>19</v>
      </c>
      <c r="O3534" t="s">
        <v>97</v>
      </c>
      <c r="P3534" t="s">
        <v>20</v>
      </c>
      <c r="Q3534" t="s">
        <v>14</v>
      </c>
      <c r="S3534" t="str">
        <f t="shared" si="117"/>
        <v>UPDATE tbl_clubs SET intItemID = 3533  WHERE sku = 57988</v>
      </c>
      <c r="V3534" t="s">
        <v>3630</v>
      </c>
    </row>
    <row r="3535" spans="1:22" x14ac:dyDescent="0.25">
      <c r="A3535">
        <f t="shared" si="118"/>
        <v>3534</v>
      </c>
      <c r="B3535">
        <v>57989</v>
      </c>
      <c r="C3535">
        <v>61</v>
      </c>
      <c r="D3535">
        <v>1972</v>
      </c>
      <c r="E3535" t="s">
        <v>39</v>
      </c>
      <c r="F3535" t="s">
        <v>44</v>
      </c>
      <c r="G3535" t="s">
        <v>46</v>
      </c>
      <c r="N3535" t="s">
        <v>19</v>
      </c>
      <c r="O3535" t="s">
        <v>97</v>
      </c>
      <c r="P3535" t="s">
        <v>20</v>
      </c>
      <c r="Q3535" t="s">
        <v>14</v>
      </c>
      <c r="S3535" t="str">
        <f t="shared" si="117"/>
        <v>UPDATE tbl_clubs SET intItemID = 3534  WHERE sku = 57989</v>
      </c>
      <c r="V3535" t="s">
        <v>3631</v>
      </c>
    </row>
    <row r="3536" spans="1:22" x14ac:dyDescent="0.25">
      <c r="A3536">
        <f t="shared" si="118"/>
        <v>3535</v>
      </c>
      <c r="B3536">
        <v>57990</v>
      </c>
      <c r="C3536">
        <v>61</v>
      </c>
      <c r="D3536">
        <v>653</v>
      </c>
      <c r="E3536" t="s">
        <v>31</v>
      </c>
      <c r="F3536" t="s">
        <v>32</v>
      </c>
      <c r="G3536" t="s">
        <v>33</v>
      </c>
      <c r="N3536" t="s">
        <v>19</v>
      </c>
      <c r="O3536" t="s">
        <v>97</v>
      </c>
      <c r="P3536" t="s">
        <v>20</v>
      </c>
      <c r="Q3536" t="s">
        <v>14</v>
      </c>
      <c r="S3536" t="str">
        <f t="shared" si="117"/>
        <v>UPDATE tbl_clubs SET intItemID = 3535  WHERE sku = 57990</v>
      </c>
      <c r="V3536" t="s">
        <v>3632</v>
      </c>
    </row>
    <row r="3537" spans="1:22" x14ac:dyDescent="0.25">
      <c r="A3537">
        <f t="shared" si="118"/>
        <v>3536</v>
      </c>
      <c r="B3537">
        <v>57991</v>
      </c>
      <c r="C3537">
        <v>61</v>
      </c>
      <c r="D3537">
        <v>18</v>
      </c>
      <c r="E3537" t="s">
        <v>56</v>
      </c>
      <c r="F3537" t="s">
        <v>32</v>
      </c>
      <c r="G3537" t="s">
        <v>33</v>
      </c>
      <c r="N3537" t="s">
        <v>19</v>
      </c>
      <c r="O3537" t="s">
        <v>97</v>
      </c>
      <c r="P3537" t="s">
        <v>20</v>
      </c>
      <c r="Q3537" t="s">
        <v>14</v>
      </c>
      <c r="S3537" t="str">
        <f t="shared" si="117"/>
        <v>UPDATE tbl_clubs SET intItemID = 3536  WHERE sku = 57991</v>
      </c>
      <c r="V3537" t="s">
        <v>3633</v>
      </c>
    </row>
    <row r="3538" spans="1:22" x14ac:dyDescent="0.25">
      <c r="A3538">
        <f t="shared" si="118"/>
        <v>3537</v>
      </c>
      <c r="B3538">
        <v>57992</v>
      </c>
      <c r="C3538">
        <v>61</v>
      </c>
      <c r="D3538">
        <v>19</v>
      </c>
      <c r="E3538" t="s">
        <v>38</v>
      </c>
      <c r="F3538" t="s">
        <v>32</v>
      </c>
      <c r="G3538" t="s">
        <v>33</v>
      </c>
      <c r="N3538" t="s">
        <v>19</v>
      </c>
      <c r="O3538" t="s">
        <v>97</v>
      </c>
      <c r="P3538" t="s">
        <v>20</v>
      </c>
      <c r="Q3538" t="s">
        <v>14</v>
      </c>
      <c r="S3538" t="str">
        <f t="shared" si="117"/>
        <v>UPDATE tbl_clubs SET intItemID = 3537  WHERE sku = 57992</v>
      </c>
      <c r="V3538" t="s">
        <v>3634</v>
      </c>
    </row>
    <row r="3539" spans="1:22" x14ac:dyDescent="0.25">
      <c r="A3539">
        <f t="shared" si="118"/>
        <v>3538</v>
      </c>
      <c r="B3539">
        <v>57993</v>
      </c>
      <c r="C3539">
        <v>61</v>
      </c>
      <c r="D3539">
        <v>19</v>
      </c>
      <c r="E3539" t="s">
        <v>38</v>
      </c>
      <c r="F3539" t="s">
        <v>32</v>
      </c>
      <c r="G3539" t="s">
        <v>33</v>
      </c>
      <c r="N3539" t="s">
        <v>19</v>
      </c>
      <c r="O3539" t="s">
        <v>97</v>
      </c>
      <c r="P3539" t="s">
        <v>20</v>
      </c>
      <c r="Q3539" t="s">
        <v>14</v>
      </c>
      <c r="S3539" t="str">
        <f t="shared" si="117"/>
        <v>UPDATE tbl_clubs SET intItemID = 3538  WHERE sku = 57993</v>
      </c>
      <c r="V3539" t="s">
        <v>3635</v>
      </c>
    </row>
    <row r="3540" spans="1:22" x14ac:dyDescent="0.25">
      <c r="A3540">
        <f t="shared" si="118"/>
        <v>3539</v>
      </c>
      <c r="B3540">
        <v>57994</v>
      </c>
      <c r="C3540">
        <v>61</v>
      </c>
      <c r="D3540">
        <v>19</v>
      </c>
      <c r="E3540" t="s">
        <v>38</v>
      </c>
      <c r="F3540" t="s">
        <v>32</v>
      </c>
      <c r="G3540" t="s">
        <v>33</v>
      </c>
      <c r="N3540" t="s">
        <v>19</v>
      </c>
      <c r="O3540" t="s">
        <v>97</v>
      </c>
      <c r="P3540" t="s">
        <v>20</v>
      </c>
      <c r="Q3540" t="s">
        <v>14</v>
      </c>
      <c r="S3540" t="str">
        <f t="shared" si="117"/>
        <v>UPDATE tbl_clubs SET intItemID = 3539  WHERE sku = 57994</v>
      </c>
      <c r="V3540" t="s">
        <v>3636</v>
      </c>
    </row>
    <row r="3541" spans="1:22" x14ac:dyDescent="0.25">
      <c r="A3541">
        <f t="shared" si="118"/>
        <v>3540</v>
      </c>
      <c r="B3541">
        <v>57995</v>
      </c>
      <c r="C3541">
        <v>26</v>
      </c>
      <c r="D3541">
        <v>903</v>
      </c>
      <c r="E3541" t="s">
        <v>31</v>
      </c>
      <c r="F3541" t="s">
        <v>32</v>
      </c>
      <c r="G3541" t="s">
        <v>33</v>
      </c>
      <c r="N3541" t="s">
        <v>19</v>
      </c>
      <c r="O3541" t="s">
        <v>97</v>
      </c>
      <c r="P3541" t="s">
        <v>20</v>
      </c>
      <c r="Q3541" t="s">
        <v>14</v>
      </c>
      <c r="S3541" t="str">
        <f t="shared" si="117"/>
        <v>UPDATE tbl_clubs SET intItemID = 3540  WHERE sku = 57995</v>
      </c>
      <c r="V3541" t="s">
        <v>3637</v>
      </c>
    </row>
    <row r="3542" spans="1:22" x14ac:dyDescent="0.25">
      <c r="A3542">
        <f t="shared" si="118"/>
        <v>3541</v>
      </c>
      <c r="B3542">
        <v>57996</v>
      </c>
      <c r="C3542">
        <v>26</v>
      </c>
      <c r="D3542">
        <v>903</v>
      </c>
      <c r="E3542" t="s">
        <v>31</v>
      </c>
      <c r="F3542" t="s">
        <v>32</v>
      </c>
      <c r="G3542" t="s">
        <v>33</v>
      </c>
      <c r="N3542" t="s">
        <v>19</v>
      </c>
      <c r="O3542" t="s">
        <v>97</v>
      </c>
      <c r="P3542" t="s">
        <v>20</v>
      </c>
      <c r="Q3542" t="s">
        <v>14</v>
      </c>
      <c r="S3542" t="str">
        <f t="shared" si="117"/>
        <v>UPDATE tbl_clubs SET intItemID = 3541  WHERE sku = 57996</v>
      </c>
      <c r="V3542" t="s">
        <v>3638</v>
      </c>
    </row>
    <row r="3543" spans="1:22" x14ac:dyDescent="0.25">
      <c r="A3543">
        <f t="shared" si="118"/>
        <v>3542</v>
      </c>
      <c r="B3543">
        <v>57997</v>
      </c>
      <c r="C3543">
        <v>26</v>
      </c>
      <c r="D3543">
        <v>895</v>
      </c>
      <c r="E3543" t="s">
        <v>31</v>
      </c>
      <c r="F3543" t="s">
        <v>32</v>
      </c>
      <c r="G3543" t="s">
        <v>33</v>
      </c>
      <c r="N3543" t="s">
        <v>19</v>
      </c>
      <c r="O3543" t="s">
        <v>97</v>
      </c>
      <c r="P3543" t="s">
        <v>20</v>
      </c>
      <c r="Q3543" t="s">
        <v>14</v>
      </c>
      <c r="S3543" t="str">
        <f t="shared" si="117"/>
        <v>UPDATE tbl_clubs SET intItemID = 3542  WHERE sku = 57997</v>
      </c>
      <c r="V3543" t="s">
        <v>3639</v>
      </c>
    </row>
    <row r="3544" spans="1:22" x14ac:dyDescent="0.25">
      <c r="A3544">
        <f t="shared" si="118"/>
        <v>3543</v>
      </c>
      <c r="B3544">
        <v>57998</v>
      </c>
      <c r="C3544">
        <v>26</v>
      </c>
      <c r="D3544">
        <v>289</v>
      </c>
      <c r="E3544" t="s">
        <v>31</v>
      </c>
      <c r="F3544" t="s">
        <v>32</v>
      </c>
      <c r="G3544" t="s">
        <v>33</v>
      </c>
      <c r="N3544" t="s">
        <v>19</v>
      </c>
      <c r="O3544" t="s">
        <v>97</v>
      </c>
      <c r="P3544" t="s">
        <v>20</v>
      </c>
      <c r="Q3544" t="s">
        <v>14</v>
      </c>
      <c r="S3544" t="str">
        <f t="shared" si="117"/>
        <v>UPDATE tbl_clubs SET intItemID = 3543  WHERE sku = 57998</v>
      </c>
      <c r="V3544" t="s">
        <v>3640</v>
      </c>
    </row>
    <row r="3545" spans="1:22" x14ac:dyDescent="0.25">
      <c r="A3545">
        <f t="shared" si="118"/>
        <v>3544</v>
      </c>
      <c r="B3545">
        <v>57999</v>
      </c>
      <c r="C3545">
        <v>72</v>
      </c>
      <c r="D3545">
        <v>6</v>
      </c>
      <c r="E3545" t="s">
        <v>38</v>
      </c>
      <c r="F3545" t="s">
        <v>32</v>
      </c>
      <c r="G3545" t="s">
        <v>33</v>
      </c>
      <c r="N3545" t="s">
        <v>19</v>
      </c>
      <c r="O3545" t="s">
        <v>97</v>
      </c>
      <c r="P3545" t="s">
        <v>20</v>
      </c>
      <c r="Q3545" t="s">
        <v>14</v>
      </c>
      <c r="S3545" t="str">
        <f t="shared" si="117"/>
        <v>UPDATE tbl_clubs SET intItemID = 3544  WHERE sku = 57999</v>
      </c>
      <c r="V3545" t="s">
        <v>3641</v>
      </c>
    </row>
    <row r="3546" spans="1:22" x14ac:dyDescent="0.25">
      <c r="A3546">
        <f t="shared" si="118"/>
        <v>3545</v>
      </c>
      <c r="B3546">
        <v>58000</v>
      </c>
      <c r="C3546">
        <v>72</v>
      </c>
      <c r="D3546">
        <v>6</v>
      </c>
      <c r="E3546" t="s">
        <v>38</v>
      </c>
      <c r="F3546" t="s">
        <v>32</v>
      </c>
      <c r="G3546" t="s">
        <v>33</v>
      </c>
      <c r="N3546" t="s">
        <v>19</v>
      </c>
      <c r="O3546" t="s">
        <v>97</v>
      </c>
      <c r="P3546" t="s">
        <v>20</v>
      </c>
      <c r="Q3546" t="s">
        <v>14</v>
      </c>
      <c r="S3546" t="str">
        <f t="shared" si="117"/>
        <v>UPDATE tbl_clubs SET intItemID = 3545  WHERE sku = 58000</v>
      </c>
      <c r="V3546" t="s">
        <v>3642</v>
      </c>
    </row>
    <row r="3547" spans="1:22" x14ac:dyDescent="0.25">
      <c r="A3547">
        <f t="shared" si="118"/>
        <v>3546</v>
      </c>
      <c r="B3547">
        <v>58001</v>
      </c>
      <c r="C3547">
        <v>72</v>
      </c>
      <c r="D3547">
        <v>6</v>
      </c>
      <c r="E3547" t="s">
        <v>38</v>
      </c>
      <c r="F3547" t="s">
        <v>32</v>
      </c>
      <c r="G3547" t="s">
        <v>33</v>
      </c>
      <c r="N3547" t="s">
        <v>19</v>
      </c>
      <c r="O3547" t="s">
        <v>97</v>
      </c>
      <c r="P3547" t="s">
        <v>20</v>
      </c>
      <c r="Q3547" t="s">
        <v>14</v>
      </c>
      <c r="S3547" t="str">
        <f t="shared" si="117"/>
        <v>UPDATE tbl_clubs SET intItemID = 3546  WHERE sku = 58001</v>
      </c>
      <c r="V3547" t="s">
        <v>3643</v>
      </c>
    </row>
    <row r="3548" spans="1:22" x14ac:dyDescent="0.25">
      <c r="A3548">
        <f t="shared" si="118"/>
        <v>3547</v>
      </c>
      <c r="B3548">
        <v>58002</v>
      </c>
      <c r="C3548">
        <v>72</v>
      </c>
      <c r="D3548">
        <v>150</v>
      </c>
      <c r="E3548" t="s">
        <v>31</v>
      </c>
      <c r="F3548" t="s">
        <v>32</v>
      </c>
      <c r="G3548" t="s">
        <v>33</v>
      </c>
      <c r="N3548" t="s">
        <v>19</v>
      </c>
      <c r="O3548" t="s">
        <v>97</v>
      </c>
      <c r="P3548" t="s">
        <v>20</v>
      </c>
      <c r="Q3548" t="s">
        <v>14</v>
      </c>
      <c r="S3548" t="str">
        <f t="shared" si="117"/>
        <v>UPDATE tbl_clubs SET intItemID = 3547  WHERE sku = 58002</v>
      </c>
      <c r="V3548" t="s">
        <v>3644</v>
      </c>
    </row>
    <row r="3549" spans="1:22" x14ac:dyDescent="0.25">
      <c r="A3549">
        <f t="shared" si="118"/>
        <v>3548</v>
      </c>
      <c r="B3549">
        <v>58003</v>
      </c>
      <c r="C3549">
        <v>72</v>
      </c>
      <c r="D3549">
        <v>150</v>
      </c>
      <c r="E3549" t="s">
        <v>31</v>
      </c>
      <c r="F3549" t="s">
        <v>32</v>
      </c>
      <c r="G3549" t="s">
        <v>33</v>
      </c>
      <c r="N3549" t="s">
        <v>19</v>
      </c>
      <c r="O3549" t="s">
        <v>97</v>
      </c>
      <c r="P3549" t="s">
        <v>20</v>
      </c>
      <c r="Q3549" t="s">
        <v>14</v>
      </c>
      <c r="S3549" t="str">
        <f t="shared" si="117"/>
        <v>UPDATE tbl_clubs SET intItemID = 3548  WHERE sku = 58003</v>
      </c>
      <c r="V3549" t="s">
        <v>3645</v>
      </c>
    </row>
    <row r="3550" spans="1:22" x14ac:dyDescent="0.25">
      <c r="A3550">
        <f t="shared" si="118"/>
        <v>3549</v>
      </c>
      <c r="B3550">
        <v>58004</v>
      </c>
      <c r="C3550">
        <v>72</v>
      </c>
      <c r="D3550">
        <v>150</v>
      </c>
      <c r="E3550" t="s">
        <v>31</v>
      </c>
      <c r="F3550" t="s">
        <v>32</v>
      </c>
      <c r="G3550" t="s">
        <v>33</v>
      </c>
      <c r="N3550" t="s">
        <v>19</v>
      </c>
      <c r="O3550" t="s">
        <v>97</v>
      </c>
      <c r="P3550" t="s">
        <v>20</v>
      </c>
      <c r="Q3550" t="s">
        <v>14</v>
      </c>
      <c r="S3550" t="str">
        <f t="shared" si="117"/>
        <v>UPDATE tbl_clubs SET intItemID = 3549  WHERE sku = 58004</v>
      </c>
      <c r="V3550" t="s">
        <v>3646</v>
      </c>
    </row>
    <row r="3551" spans="1:22" x14ac:dyDescent="0.25">
      <c r="A3551">
        <f t="shared" si="118"/>
        <v>3550</v>
      </c>
      <c r="B3551">
        <v>58005</v>
      </c>
      <c r="C3551">
        <v>71</v>
      </c>
      <c r="D3551">
        <v>516</v>
      </c>
      <c r="E3551" t="s">
        <v>43</v>
      </c>
      <c r="F3551" t="s">
        <v>32</v>
      </c>
      <c r="G3551" t="s">
        <v>33</v>
      </c>
      <c r="N3551" t="s">
        <v>19</v>
      </c>
      <c r="O3551" t="s">
        <v>97</v>
      </c>
      <c r="P3551" t="s">
        <v>20</v>
      </c>
      <c r="Q3551" t="s">
        <v>14</v>
      </c>
      <c r="S3551" t="str">
        <f t="shared" si="117"/>
        <v>UPDATE tbl_clubs SET intItemID = 3550  WHERE sku = 58005</v>
      </c>
      <c r="V3551" t="s">
        <v>3647</v>
      </c>
    </row>
    <row r="3552" spans="1:22" x14ac:dyDescent="0.25">
      <c r="A3552">
        <f t="shared" si="118"/>
        <v>3551</v>
      </c>
      <c r="B3552">
        <v>58006</v>
      </c>
      <c r="C3552">
        <v>61</v>
      </c>
      <c r="D3552">
        <v>1981</v>
      </c>
      <c r="E3552" t="s">
        <v>38</v>
      </c>
      <c r="F3552" t="s">
        <v>32</v>
      </c>
      <c r="G3552" t="s">
        <v>33</v>
      </c>
      <c r="N3552" t="s">
        <v>19</v>
      </c>
      <c r="O3552" t="s">
        <v>97</v>
      </c>
      <c r="P3552" t="s">
        <v>20</v>
      </c>
      <c r="Q3552" t="s">
        <v>14</v>
      </c>
      <c r="S3552" t="str">
        <f t="shared" si="117"/>
        <v>UPDATE tbl_clubs SET intItemID = 3551  WHERE sku = 58006</v>
      </c>
      <c r="V3552" t="s">
        <v>3648</v>
      </c>
    </row>
    <row r="3553" spans="1:22" x14ac:dyDescent="0.25">
      <c r="A3553">
        <f t="shared" si="118"/>
        <v>3552</v>
      </c>
      <c r="B3553">
        <v>58007</v>
      </c>
      <c r="C3553">
        <v>71</v>
      </c>
      <c r="D3553">
        <v>27</v>
      </c>
      <c r="E3553" t="s">
        <v>38</v>
      </c>
      <c r="F3553" t="s">
        <v>32</v>
      </c>
      <c r="G3553" t="s">
        <v>33</v>
      </c>
      <c r="N3553" t="s">
        <v>19</v>
      </c>
      <c r="O3553" t="s">
        <v>97</v>
      </c>
      <c r="P3553" t="s">
        <v>20</v>
      </c>
      <c r="Q3553" t="s">
        <v>14</v>
      </c>
      <c r="S3553" t="str">
        <f t="shared" si="117"/>
        <v>UPDATE tbl_clubs SET intItemID = 3552  WHERE sku = 58007</v>
      </c>
      <c r="V3553" t="s">
        <v>3649</v>
      </c>
    </row>
    <row r="3554" spans="1:22" x14ac:dyDescent="0.25">
      <c r="A3554">
        <f t="shared" si="118"/>
        <v>3553</v>
      </c>
      <c r="B3554">
        <v>58009</v>
      </c>
      <c r="C3554">
        <v>71</v>
      </c>
      <c r="D3554">
        <v>950</v>
      </c>
      <c r="E3554" t="s">
        <v>56</v>
      </c>
      <c r="F3554" t="s">
        <v>32</v>
      </c>
      <c r="G3554" t="s">
        <v>33</v>
      </c>
      <c r="N3554" t="s">
        <v>19</v>
      </c>
      <c r="O3554" t="s">
        <v>97</v>
      </c>
      <c r="P3554" t="s">
        <v>20</v>
      </c>
      <c r="Q3554" t="s">
        <v>14</v>
      </c>
      <c r="S3554" t="str">
        <f t="shared" si="117"/>
        <v>UPDATE tbl_clubs SET intItemID = 3553  WHERE sku = 58009</v>
      </c>
      <c r="V3554" t="s">
        <v>3650</v>
      </c>
    </row>
    <row r="3555" spans="1:22" x14ac:dyDescent="0.25">
      <c r="A3555">
        <f t="shared" si="118"/>
        <v>3554</v>
      </c>
      <c r="B3555">
        <v>58010</v>
      </c>
      <c r="C3555">
        <v>71</v>
      </c>
      <c r="D3555">
        <v>1272</v>
      </c>
      <c r="E3555" t="s">
        <v>31</v>
      </c>
      <c r="F3555" t="s">
        <v>32</v>
      </c>
      <c r="G3555" t="s">
        <v>33</v>
      </c>
      <c r="N3555" t="s">
        <v>19</v>
      </c>
      <c r="O3555" t="s">
        <v>97</v>
      </c>
      <c r="P3555" t="s">
        <v>20</v>
      </c>
      <c r="Q3555" t="s">
        <v>14</v>
      </c>
      <c r="S3555" t="str">
        <f t="shared" si="117"/>
        <v>UPDATE tbl_clubs SET intItemID = 3554  WHERE sku = 58010</v>
      </c>
      <c r="V3555" t="s">
        <v>3651</v>
      </c>
    </row>
    <row r="3556" spans="1:22" x14ac:dyDescent="0.25">
      <c r="A3556">
        <f t="shared" si="118"/>
        <v>3555</v>
      </c>
      <c r="B3556">
        <v>58011</v>
      </c>
      <c r="C3556">
        <v>71</v>
      </c>
      <c r="D3556">
        <v>35</v>
      </c>
      <c r="E3556" t="s">
        <v>38</v>
      </c>
      <c r="F3556" t="s">
        <v>32</v>
      </c>
      <c r="G3556" t="s">
        <v>33</v>
      </c>
      <c r="N3556" t="s">
        <v>19</v>
      </c>
      <c r="O3556" t="s">
        <v>97</v>
      </c>
      <c r="P3556" t="s">
        <v>20</v>
      </c>
      <c r="Q3556" t="s">
        <v>14</v>
      </c>
      <c r="S3556" t="str">
        <f t="shared" si="117"/>
        <v>UPDATE tbl_clubs SET intItemID = 3555  WHERE sku = 58011</v>
      </c>
      <c r="V3556" t="s">
        <v>3652</v>
      </c>
    </row>
    <row r="3557" spans="1:22" x14ac:dyDescent="0.25">
      <c r="A3557">
        <f t="shared" si="118"/>
        <v>3556</v>
      </c>
      <c r="B3557">
        <v>58012</v>
      </c>
      <c r="C3557">
        <v>22</v>
      </c>
      <c r="D3557">
        <v>1932</v>
      </c>
      <c r="E3557" t="s">
        <v>31</v>
      </c>
      <c r="F3557" t="s">
        <v>32</v>
      </c>
      <c r="G3557" t="s">
        <v>33</v>
      </c>
      <c r="N3557" t="s">
        <v>19</v>
      </c>
      <c r="O3557" t="s">
        <v>97</v>
      </c>
      <c r="P3557" t="s">
        <v>20</v>
      </c>
      <c r="Q3557" t="s">
        <v>14</v>
      </c>
      <c r="S3557" t="str">
        <f t="shared" si="117"/>
        <v>UPDATE tbl_clubs SET intItemID = 3556  WHERE sku = 58012</v>
      </c>
      <c r="V3557" t="s">
        <v>3653</v>
      </c>
    </row>
    <row r="3558" spans="1:22" x14ac:dyDescent="0.25">
      <c r="A3558">
        <f t="shared" si="118"/>
        <v>3557</v>
      </c>
      <c r="B3558">
        <v>58013</v>
      </c>
      <c r="C3558">
        <v>22</v>
      </c>
      <c r="D3558">
        <v>1932</v>
      </c>
      <c r="E3558" t="s">
        <v>31</v>
      </c>
      <c r="F3558" t="s">
        <v>32</v>
      </c>
      <c r="G3558" t="s">
        <v>33</v>
      </c>
      <c r="N3558" t="s">
        <v>19</v>
      </c>
      <c r="O3558" t="s">
        <v>97</v>
      </c>
      <c r="P3558" t="s">
        <v>20</v>
      </c>
      <c r="Q3558" t="s">
        <v>14</v>
      </c>
      <c r="S3558" t="str">
        <f t="shared" si="117"/>
        <v>UPDATE tbl_clubs SET intItemID = 3557  WHERE sku = 58013</v>
      </c>
      <c r="V3558" t="s">
        <v>3654</v>
      </c>
    </row>
    <row r="3559" spans="1:22" x14ac:dyDescent="0.25">
      <c r="A3559">
        <f t="shared" si="118"/>
        <v>3558</v>
      </c>
      <c r="B3559">
        <v>58014</v>
      </c>
      <c r="C3559">
        <v>22</v>
      </c>
      <c r="D3559">
        <v>1932</v>
      </c>
      <c r="E3559" t="s">
        <v>31</v>
      </c>
      <c r="F3559" t="s">
        <v>32</v>
      </c>
      <c r="G3559" t="s">
        <v>33</v>
      </c>
      <c r="N3559" t="s">
        <v>19</v>
      </c>
      <c r="O3559" t="s">
        <v>97</v>
      </c>
      <c r="P3559" t="s">
        <v>20</v>
      </c>
      <c r="Q3559" t="s">
        <v>14</v>
      </c>
      <c r="S3559" t="str">
        <f t="shared" si="117"/>
        <v>UPDATE tbl_clubs SET intItemID = 3558  WHERE sku = 58014</v>
      </c>
      <c r="V3559" t="s">
        <v>3655</v>
      </c>
    </row>
    <row r="3560" spans="1:22" x14ac:dyDescent="0.25">
      <c r="A3560">
        <f t="shared" si="118"/>
        <v>3559</v>
      </c>
      <c r="B3560">
        <v>58015</v>
      </c>
      <c r="C3560">
        <v>22</v>
      </c>
      <c r="D3560">
        <v>319</v>
      </c>
      <c r="E3560" t="s">
        <v>31</v>
      </c>
      <c r="F3560" t="s">
        <v>32</v>
      </c>
      <c r="G3560" t="s">
        <v>33</v>
      </c>
      <c r="N3560" t="s">
        <v>19</v>
      </c>
      <c r="O3560" t="s">
        <v>97</v>
      </c>
      <c r="P3560" t="s">
        <v>20</v>
      </c>
      <c r="Q3560" t="s">
        <v>14</v>
      </c>
      <c r="S3560" t="str">
        <f t="shared" si="117"/>
        <v>UPDATE tbl_clubs SET intItemID = 3559  WHERE sku = 58015</v>
      </c>
      <c r="V3560" t="s">
        <v>3656</v>
      </c>
    </row>
    <row r="3561" spans="1:22" x14ac:dyDescent="0.25">
      <c r="A3561">
        <f t="shared" si="118"/>
        <v>3560</v>
      </c>
      <c r="B3561">
        <v>58016</v>
      </c>
      <c r="C3561">
        <v>22</v>
      </c>
      <c r="D3561">
        <v>1932</v>
      </c>
      <c r="E3561" t="s">
        <v>38</v>
      </c>
      <c r="F3561" t="s">
        <v>32</v>
      </c>
      <c r="G3561" t="s">
        <v>33</v>
      </c>
      <c r="N3561" t="s">
        <v>19</v>
      </c>
      <c r="O3561" t="s">
        <v>97</v>
      </c>
      <c r="P3561" t="s">
        <v>20</v>
      </c>
      <c r="Q3561" t="s">
        <v>14</v>
      </c>
      <c r="S3561" t="str">
        <f t="shared" si="117"/>
        <v>UPDATE tbl_clubs SET intItemID = 3560  WHERE sku = 58016</v>
      </c>
      <c r="V3561" t="s">
        <v>3657</v>
      </c>
    </row>
    <row r="3562" spans="1:22" x14ac:dyDescent="0.25">
      <c r="A3562">
        <f t="shared" si="118"/>
        <v>3561</v>
      </c>
      <c r="B3562">
        <v>58017</v>
      </c>
      <c r="C3562">
        <v>71</v>
      </c>
      <c r="D3562">
        <v>189</v>
      </c>
      <c r="E3562" t="s">
        <v>53</v>
      </c>
      <c r="F3562" t="s">
        <v>32</v>
      </c>
      <c r="G3562" t="s">
        <v>33</v>
      </c>
      <c r="N3562" t="s">
        <v>19</v>
      </c>
      <c r="O3562" t="s">
        <v>97</v>
      </c>
      <c r="P3562" t="s">
        <v>20</v>
      </c>
      <c r="Q3562" t="s">
        <v>14</v>
      </c>
      <c r="S3562" t="str">
        <f t="shared" si="117"/>
        <v>UPDATE tbl_clubs SET intItemID = 3561  WHERE sku = 58017</v>
      </c>
      <c r="V3562" t="s">
        <v>3658</v>
      </c>
    </row>
    <row r="3563" spans="1:22" x14ac:dyDescent="0.25">
      <c r="A3563">
        <f t="shared" si="118"/>
        <v>3562</v>
      </c>
      <c r="B3563">
        <v>58018</v>
      </c>
      <c r="C3563">
        <v>72</v>
      </c>
      <c r="D3563">
        <v>189</v>
      </c>
      <c r="E3563" t="s">
        <v>53</v>
      </c>
      <c r="F3563" t="s">
        <v>32</v>
      </c>
      <c r="G3563" t="s">
        <v>33</v>
      </c>
      <c r="N3563" t="s">
        <v>19</v>
      </c>
      <c r="O3563" t="s">
        <v>97</v>
      </c>
      <c r="P3563" t="s">
        <v>20</v>
      </c>
      <c r="Q3563" t="s">
        <v>14</v>
      </c>
      <c r="S3563" t="str">
        <f t="shared" si="117"/>
        <v>UPDATE tbl_clubs SET intItemID = 3562  WHERE sku = 58018</v>
      </c>
      <c r="V3563" t="s">
        <v>3659</v>
      </c>
    </row>
    <row r="3564" spans="1:22" x14ac:dyDescent="0.25">
      <c r="A3564">
        <f t="shared" si="118"/>
        <v>3563</v>
      </c>
      <c r="B3564">
        <v>58019</v>
      </c>
      <c r="C3564">
        <v>22</v>
      </c>
      <c r="D3564">
        <v>1932</v>
      </c>
      <c r="E3564" t="s">
        <v>38</v>
      </c>
      <c r="F3564" t="s">
        <v>32</v>
      </c>
      <c r="G3564" t="s">
        <v>33</v>
      </c>
      <c r="N3564" t="s">
        <v>19</v>
      </c>
      <c r="O3564" t="s">
        <v>97</v>
      </c>
      <c r="P3564" t="s">
        <v>20</v>
      </c>
      <c r="Q3564" t="s">
        <v>14</v>
      </c>
      <c r="S3564" t="str">
        <f t="shared" si="117"/>
        <v>UPDATE tbl_clubs SET intItemID = 3563  WHERE sku = 58019</v>
      </c>
      <c r="V3564" t="s">
        <v>3660</v>
      </c>
    </row>
    <row r="3565" spans="1:22" x14ac:dyDescent="0.25">
      <c r="A3565">
        <f t="shared" si="118"/>
        <v>3564</v>
      </c>
      <c r="B3565">
        <v>58020</v>
      </c>
      <c r="C3565">
        <v>22</v>
      </c>
      <c r="D3565">
        <v>1932</v>
      </c>
      <c r="E3565" t="s">
        <v>38</v>
      </c>
      <c r="F3565" t="s">
        <v>32</v>
      </c>
      <c r="G3565" t="s">
        <v>33</v>
      </c>
      <c r="N3565" t="s">
        <v>19</v>
      </c>
      <c r="O3565" t="s">
        <v>97</v>
      </c>
      <c r="P3565" t="s">
        <v>20</v>
      </c>
      <c r="Q3565" t="s">
        <v>14</v>
      </c>
      <c r="S3565" t="str">
        <f t="shared" si="117"/>
        <v>UPDATE tbl_clubs SET intItemID = 3564  WHERE sku = 58020</v>
      </c>
      <c r="V3565" t="s">
        <v>3661</v>
      </c>
    </row>
    <row r="3566" spans="1:22" x14ac:dyDescent="0.25">
      <c r="A3566">
        <f t="shared" si="118"/>
        <v>3565</v>
      </c>
      <c r="B3566">
        <v>58022</v>
      </c>
      <c r="C3566">
        <v>22</v>
      </c>
      <c r="D3566">
        <v>1932</v>
      </c>
      <c r="E3566" t="s">
        <v>38</v>
      </c>
      <c r="F3566" t="s">
        <v>32</v>
      </c>
      <c r="G3566" t="s">
        <v>33</v>
      </c>
      <c r="N3566" t="s">
        <v>19</v>
      </c>
      <c r="O3566" t="s">
        <v>97</v>
      </c>
      <c r="P3566" t="s">
        <v>20</v>
      </c>
      <c r="Q3566" t="s">
        <v>14</v>
      </c>
      <c r="S3566" t="str">
        <f t="shared" si="117"/>
        <v>UPDATE tbl_clubs SET intItemID = 3565  WHERE sku = 58022</v>
      </c>
      <c r="V3566" t="s">
        <v>3662</v>
      </c>
    </row>
    <row r="3567" spans="1:22" x14ac:dyDescent="0.25">
      <c r="A3567">
        <f t="shared" si="118"/>
        <v>3566</v>
      </c>
      <c r="B3567">
        <v>58024</v>
      </c>
      <c r="C3567">
        <v>22</v>
      </c>
      <c r="D3567">
        <v>1932</v>
      </c>
      <c r="E3567" t="s">
        <v>38</v>
      </c>
      <c r="F3567" t="s">
        <v>32</v>
      </c>
      <c r="G3567" t="s">
        <v>33</v>
      </c>
      <c r="N3567" t="s">
        <v>19</v>
      </c>
      <c r="O3567" t="s">
        <v>97</v>
      </c>
      <c r="P3567" t="s">
        <v>20</v>
      </c>
      <c r="Q3567" t="s">
        <v>14</v>
      </c>
      <c r="S3567" t="str">
        <f t="shared" si="117"/>
        <v>UPDATE tbl_clubs SET intItemID = 3566  WHERE sku = 58024</v>
      </c>
      <c r="V3567" t="s">
        <v>3663</v>
      </c>
    </row>
    <row r="3568" spans="1:22" x14ac:dyDescent="0.25">
      <c r="A3568">
        <f t="shared" si="118"/>
        <v>3567</v>
      </c>
      <c r="B3568">
        <v>58025</v>
      </c>
      <c r="C3568">
        <v>22</v>
      </c>
      <c r="D3568">
        <v>1937</v>
      </c>
      <c r="E3568" t="s">
        <v>38</v>
      </c>
      <c r="F3568" t="s">
        <v>32</v>
      </c>
      <c r="G3568" t="s">
        <v>33</v>
      </c>
      <c r="N3568" t="s">
        <v>19</v>
      </c>
      <c r="O3568" t="s">
        <v>97</v>
      </c>
      <c r="P3568" t="s">
        <v>20</v>
      </c>
      <c r="Q3568" t="s">
        <v>14</v>
      </c>
      <c r="S3568" t="str">
        <f t="shared" si="117"/>
        <v>UPDATE tbl_clubs SET intItemID = 3567  WHERE sku = 58025</v>
      </c>
      <c r="V3568" t="s">
        <v>3664</v>
      </c>
    </row>
    <row r="3569" spans="1:22" x14ac:dyDescent="0.25">
      <c r="A3569">
        <f t="shared" si="118"/>
        <v>3568</v>
      </c>
      <c r="B3569">
        <v>58026</v>
      </c>
      <c r="C3569">
        <v>22</v>
      </c>
      <c r="D3569">
        <v>1932</v>
      </c>
      <c r="E3569" t="s">
        <v>31</v>
      </c>
      <c r="F3569" t="s">
        <v>32</v>
      </c>
      <c r="G3569" t="s">
        <v>33</v>
      </c>
      <c r="N3569" t="s">
        <v>19</v>
      </c>
      <c r="O3569" t="s">
        <v>97</v>
      </c>
      <c r="P3569" t="s">
        <v>20</v>
      </c>
      <c r="Q3569" t="s">
        <v>14</v>
      </c>
      <c r="S3569" t="str">
        <f t="shared" si="117"/>
        <v>UPDATE tbl_clubs SET intItemID = 3568  WHERE sku = 58026</v>
      </c>
      <c r="V3569" t="s">
        <v>3665</v>
      </c>
    </row>
    <row r="3570" spans="1:22" x14ac:dyDescent="0.25">
      <c r="A3570">
        <f t="shared" si="118"/>
        <v>3569</v>
      </c>
      <c r="B3570">
        <v>58027</v>
      </c>
      <c r="C3570">
        <v>22</v>
      </c>
      <c r="D3570">
        <v>1932</v>
      </c>
      <c r="E3570" t="s">
        <v>31</v>
      </c>
      <c r="F3570" t="s">
        <v>32</v>
      </c>
      <c r="G3570" t="s">
        <v>33</v>
      </c>
      <c r="N3570" t="s">
        <v>19</v>
      </c>
      <c r="O3570" t="s">
        <v>97</v>
      </c>
      <c r="P3570" t="s">
        <v>20</v>
      </c>
      <c r="Q3570" t="s">
        <v>14</v>
      </c>
      <c r="S3570" t="str">
        <f t="shared" si="117"/>
        <v>UPDATE tbl_clubs SET intItemID = 3569  WHERE sku = 58027</v>
      </c>
      <c r="V3570" t="s">
        <v>3666</v>
      </c>
    </row>
    <row r="3571" spans="1:22" x14ac:dyDescent="0.25">
      <c r="A3571">
        <f t="shared" si="118"/>
        <v>3570</v>
      </c>
      <c r="B3571">
        <v>58028</v>
      </c>
      <c r="C3571">
        <v>22</v>
      </c>
      <c r="D3571">
        <v>48</v>
      </c>
      <c r="E3571" t="s">
        <v>31</v>
      </c>
      <c r="F3571" t="s">
        <v>40</v>
      </c>
      <c r="G3571" t="s">
        <v>33</v>
      </c>
      <c r="N3571" t="s">
        <v>19</v>
      </c>
      <c r="O3571" t="s">
        <v>97</v>
      </c>
      <c r="P3571" t="s">
        <v>20</v>
      </c>
      <c r="Q3571" t="s">
        <v>14</v>
      </c>
      <c r="S3571" t="str">
        <f t="shared" si="117"/>
        <v>UPDATE tbl_clubs SET intItemID = 3570  WHERE sku = 58028</v>
      </c>
      <c r="V3571" t="s">
        <v>3667</v>
      </c>
    </row>
    <row r="3572" spans="1:22" x14ac:dyDescent="0.25">
      <c r="A3572">
        <f t="shared" si="118"/>
        <v>3571</v>
      </c>
      <c r="B3572">
        <v>58029</v>
      </c>
      <c r="C3572">
        <v>22</v>
      </c>
      <c r="D3572">
        <v>13</v>
      </c>
      <c r="E3572" t="s">
        <v>31</v>
      </c>
      <c r="F3572" t="s">
        <v>32</v>
      </c>
      <c r="G3572" t="s">
        <v>33</v>
      </c>
      <c r="N3572" t="s">
        <v>19</v>
      </c>
      <c r="O3572" t="s">
        <v>97</v>
      </c>
      <c r="P3572" t="s">
        <v>20</v>
      </c>
      <c r="Q3572" t="s">
        <v>14</v>
      </c>
      <c r="S3572" t="str">
        <f t="shared" si="117"/>
        <v>UPDATE tbl_clubs SET intItemID = 3571  WHERE sku = 58029</v>
      </c>
      <c r="V3572" t="s">
        <v>3668</v>
      </c>
    </row>
    <row r="3573" spans="1:22" x14ac:dyDescent="0.25">
      <c r="A3573">
        <f t="shared" si="118"/>
        <v>3572</v>
      </c>
      <c r="B3573">
        <v>58030</v>
      </c>
      <c r="C3573">
        <v>22</v>
      </c>
      <c r="D3573">
        <v>235</v>
      </c>
      <c r="E3573" t="s">
        <v>56</v>
      </c>
      <c r="F3573" t="s">
        <v>32</v>
      </c>
      <c r="G3573" t="s">
        <v>33</v>
      </c>
      <c r="N3573" t="s">
        <v>19</v>
      </c>
      <c r="O3573" t="s">
        <v>97</v>
      </c>
      <c r="P3573" t="s">
        <v>20</v>
      </c>
      <c r="Q3573" t="s">
        <v>14</v>
      </c>
      <c r="S3573" t="str">
        <f t="shared" si="117"/>
        <v>UPDATE tbl_clubs SET intItemID = 3572  WHERE sku = 58030</v>
      </c>
      <c r="V3573" t="s">
        <v>3669</v>
      </c>
    </row>
    <row r="3574" spans="1:22" x14ac:dyDescent="0.25">
      <c r="A3574">
        <f t="shared" si="118"/>
        <v>3573</v>
      </c>
      <c r="B3574">
        <v>58031</v>
      </c>
      <c r="C3574">
        <v>61</v>
      </c>
      <c r="D3574">
        <v>872</v>
      </c>
      <c r="E3574" t="s">
        <v>39</v>
      </c>
      <c r="F3574" t="s">
        <v>40</v>
      </c>
      <c r="G3574" t="s">
        <v>42</v>
      </c>
      <c r="N3574" t="s">
        <v>19</v>
      </c>
      <c r="O3574" t="s">
        <v>97</v>
      </c>
      <c r="P3574" t="s">
        <v>20</v>
      </c>
      <c r="Q3574" t="s">
        <v>14</v>
      </c>
      <c r="S3574" t="str">
        <f t="shared" si="117"/>
        <v>UPDATE tbl_clubs SET intItemID = 3573  WHERE sku = 58031</v>
      </c>
      <c r="V3574" t="s">
        <v>3670</v>
      </c>
    </row>
    <row r="3575" spans="1:22" x14ac:dyDescent="0.25">
      <c r="A3575">
        <f t="shared" si="118"/>
        <v>3574</v>
      </c>
      <c r="B3575">
        <v>58032</v>
      </c>
      <c r="C3575">
        <v>61</v>
      </c>
      <c r="D3575">
        <v>664</v>
      </c>
      <c r="E3575" t="s">
        <v>31</v>
      </c>
      <c r="F3575" t="s">
        <v>32</v>
      </c>
      <c r="G3575" t="s">
        <v>33</v>
      </c>
      <c r="N3575" t="s">
        <v>19</v>
      </c>
      <c r="O3575" t="s">
        <v>97</v>
      </c>
      <c r="P3575" t="s">
        <v>20</v>
      </c>
      <c r="Q3575" t="s">
        <v>14</v>
      </c>
      <c r="S3575" t="str">
        <f t="shared" si="117"/>
        <v>UPDATE tbl_clubs SET intItemID = 3574  WHERE sku = 58032</v>
      </c>
      <c r="V3575" t="s">
        <v>3671</v>
      </c>
    </row>
    <row r="3576" spans="1:22" x14ac:dyDescent="0.25">
      <c r="A3576">
        <f t="shared" si="118"/>
        <v>3575</v>
      </c>
      <c r="B3576">
        <v>58033</v>
      </c>
      <c r="C3576">
        <v>61</v>
      </c>
      <c r="D3576">
        <v>1460</v>
      </c>
      <c r="E3576" t="s">
        <v>56</v>
      </c>
      <c r="F3576" t="s">
        <v>32</v>
      </c>
      <c r="G3576" t="s">
        <v>33</v>
      </c>
      <c r="N3576" t="s">
        <v>19</v>
      </c>
      <c r="O3576" t="s">
        <v>97</v>
      </c>
      <c r="P3576" t="s">
        <v>20</v>
      </c>
      <c r="Q3576" t="s">
        <v>14</v>
      </c>
      <c r="S3576" t="str">
        <f t="shared" si="117"/>
        <v>UPDATE tbl_clubs SET intItemID = 3575  WHERE sku = 58033</v>
      </c>
      <c r="V3576" t="s">
        <v>3672</v>
      </c>
    </row>
    <row r="3577" spans="1:22" x14ac:dyDescent="0.25">
      <c r="A3577">
        <f t="shared" si="118"/>
        <v>3576</v>
      </c>
      <c r="B3577">
        <v>58034</v>
      </c>
      <c r="C3577">
        <v>61</v>
      </c>
      <c r="D3577">
        <v>1460</v>
      </c>
      <c r="E3577" t="s">
        <v>56</v>
      </c>
      <c r="F3577" t="s">
        <v>32</v>
      </c>
      <c r="G3577" t="s">
        <v>33</v>
      </c>
      <c r="N3577" t="s">
        <v>19</v>
      </c>
      <c r="O3577" t="s">
        <v>97</v>
      </c>
      <c r="P3577" t="s">
        <v>20</v>
      </c>
      <c r="Q3577" t="s">
        <v>14</v>
      </c>
      <c r="S3577" t="str">
        <f t="shared" si="117"/>
        <v>UPDATE tbl_clubs SET intItemID = 3576  WHERE sku = 58034</v>
      </c>
      <c r="V3577" t="s">
        <v>3673</v>
      </c>
    </row>
    <row r="3578" spans="1:22" x14ac:dyDescent="0.25">
      <c r="A3578">
        <f t="shared" si="118"/>
        <v>3577</v>
      </c>
      <c r="B3578">
        <v>58035</v>
      </c>
      <c r="C3578">
        <v>71</v>
      </c>
      <c r="D3578">
        <v>8</v>
      </c>
      <c r="E3578" t="s">
        <v>31</v>
      </c>
      <c r="F3578" t="s">
        <v>32</v>
      </c>
      <c r="G3578" t="s">
        <v>33</v>
      </c>
      <c r="N3578" t="s">
        <v>19</v>
      </c>
      <c r="O3578" t="s">
        <v>97</v>
      </c>
      <c r="P3578" t="s">
        <v>20</v>
      </c>
      <c r="Q3578" t="s">
        <v>14</v>
      </c>
      <c r="S3578" t="str">
        <f t="shared" si="117"/>
        <v>UPDATE tbl_clubs SET intItemID = 3577  WHERE sku = 58035</v>
      </c>
      <c r="V3578" t="s">
        <v>3674</v>
      </c>
    </row>
    <row r="3579" spans="1:22" x14ac:dyDescent="0.25">
      <c r="A3579">
        <f t="shared" si="118"/>
        <v>3578</v>
      </c>
      <c r="B3579">
        <v>58036</v>
      </c>
      <c r="C3579">
        <v>71</v>
      </c>
      <c r="D3579">
        <v>206</v>
      </c>
      <c r="E3579" t="s">
        <v>31</v>
      </c>
      <c r="F3579" t="s">
        <v>32</v>
      </c>
      <c r="G3579" t="s">
        <v>33</v>
      </c>
      <c r="N3579" t="s">
        <v>19</v>
      </c>
      <c r="O3579" t="s">
        <v>97</v>
      </c>
      <c r="P3579" t="s">
        <v>20</v>
      </c>
      <c r="Q3579" t="s">
        <v>14</v>
      </c>
      <c r="S3579" t="str">
        <f t="shared" si="117"/>
        <v>UPDATE tbl_clubs SET intItemID = 3578  WHERE sku = 58036</v>
      </c>
      <c r="V3579" t="s">
        <v>3675</v>
      </c>
    </row>
    <row r="3580" spans="1:22" x14ac:dyDescent="0.25">
      <c r="A3580">
        <f t="shared" si="118"/>
        <v>3579</v>
      </c>
      <c r="B3580">
        <v>58037</v>
      </c>
      <c r="C3580">
        <v>22</v>
      </c>
      <c r="D3580">
        <v>1932</v>
      </c>
      <c r="E3580" t="s">
        <v>31</v>
      </c>
      <c r="F3580" t="s">
        <v>32</v>
      </c>
      <c r="G3580" t="s">
        <v>33</v>
      </c>
      <c r="N3580" t="s">
        <v>19</v>
      </c>
      <c r="O3580" t="s">
        <v>97</v>
      </c>
      <c r="P3580" t="s">
        <v>20</v>
      </c>
      <c r="Q3580" t="s">
        <v>14</v>
      </c>
      <c r="S3580" t="str">
        <f t="shared" si="117"/>
        <v>UPDATE tbl_clubs SET intItemID = 3579  WHERE sku = 58037</v>
      </c>
      <c r="V3580" t="s">
        <v>3676</v>
      </c>
    </row>
    <row r="3581" spans="1:22" x14ac:dyDescent="0.25">
      <c r="A3581">
        <f t="shared" si="118"/>
        <v>3580</v>
      </c>
      <c r="B3581">
        <v>58038</v>
      </c>
      <c r="C3581">
        <v>22</v>
      </c>
      <c r="D3581">
        <v>1932</v>
      </c>
      <c r="E3581" t="s">
        <v>31</v>
      </c>
      <c r="F3581" t="s">
        <v>32</v>
      </c>
      <c r="G3581" t="s">
        <v>33</v>
      </c>
      <c r="N3581" t="s">
        <v>19</v>
      </c>
      <c r="O3581" t="s">
        <v>97</v>
      </c>
      <c r="P3581" t="s">
        <v>20</v>
      </c>
      <c r="Q3581" t="s">
        <v>14</v>
      </c>
      <c r="S3581" t="str">
        <f t="shared" si="117"/>
        <v>UPDATE tbl_clubs SET intItemID = 3580  WHERE sku = 58038</v>
      </c>
      <c r="V3581" t="s">
        <v>3677</v>
      </c>
    </row>
    <row r="3582" spans="1:22" x14ac:dyDescent="0.25">
      <c r="A3582">
        <f t="shared" si="118"/>
        <v>3581</v>
      </c>
      <c r="B3582">
        <v>58039</v>
      </c>
      <c r="C3582">
        <v>61</v>
      </c>
      <c r="D3582">
        <v>675</v>
      </c>
      <c r="E3582" t="s">
        <v>38</v>
      </c>
      <c r="F3582" t="s">
        <v>32</v>
      </c>
      <c r="G3582" t="s">
        <v>33</v>
      </c>
      <c r="N3582" t="s">
        <v>19</v>
      </c>
      <c r="O3582" t="s">
        <v>97</v>
      </c>
      <c r="P3582" t="s">
        <v>20</v>
      </c>
      <c r="Q3582" t="s">
        <v>14</v>
      </c>
      <c r="S3582" t="str">
        <f t="shared" si="117"/>
        <v>UPDATE tbl_clubs SET intItemID = 3581  WHERE sku = 58039</v>
      </c>
      <c r="V3582" t="s">
        <v>3678</v>
      </c>
    </row>
    <row r="3583" spans="1:22" x14ac:dyDescent="0.25">
      <c r="A3583">
        <f t="shared" si="118"/>
        <v>3582</v>
      </c>
      <c r="B3583">
        <v>58040</v>
      </c>
      <c r="C3583">
        <v>61</v>
      </c>
      <c r="D3583">
        <v>1981</v>
      </c>
      <c r="E3583" t="s">
        <v>38</v>
      </c>
      <c r="F3583" t="s">
        <v>32</v>
      </c>
      <c r="G3583" t="s">
        <v>33</v>
      </c>
      <c r="N3583" t="s">
        <v>19</v>
      </c>
      <c r="O3583" t="s">
        <v>97</v>
      </c>
      <c r="P3583" t="s">
        <v>20</v>
      </c>
      <c r="Q3583" t="s">
        <v>14</v>
      </c>
      <c r="S3583" t="str">
        <f t="shared" si="117"/>
        <v>UPDATE tbl_clubs SET intItemID = 3582  WHERE sku = 58040</v>
      </c>
      <c r="V3583" t="s">
        <v>3679</v>
      </c>
    </row>
    <row r="3584" spans="1:22" x14ac:dyDescent="0.25">
      <c r="A3584">
        <f t="shared" si="118"/>
        <v>3583</v>
      </c>
      <c r="B3584">
        <v>58041</v>
      </c>
      <c r="C3584">
        <v>61</v>
      </c>
      <c r="D3584">
        <v>1981</v>
      </c>
      <c r="E3584" t="s">
        <v>38</v>
      </c>
      <c r="F3584" t="s">
        <v>32</v>
      </c>
      <c r="G3584" t="s">
        <v>33</v>
      </c>
      <c r="N3584" t="s">
        <v>19</v>
      </c>
      <c r="O3584" t="s">
        <v>97</v>
      </c>
      <c r="P3584" t="s">
        <v>20</v>
      </c>
      <c r="Q3584" t="s">
        <v>14</v>
      </c>
      <c r="S3584" t="str">
        <f t="shared" si="117"/>
        <v>UPDATE tbl_clubs SET intItemID = 3583  WHERE sku = 58041</v>
      </c>
      <c r="V3584" t="s">
        <v>3680</v>
      </c>
    </row>
    <row r="3585" spans="1:22" x14ac:dyDescent="0.25">
      <c r="A3585">
        <f t="shared" si="118"/>
        <v>3584</v>
      </c>
      <c r="B3585">
        <v>58042</v>
      </c>
      <c r="C3585">
        <v>61</v>
      </c>
      <c r="D3585">
        <v>1981</v>
      </c>
      <c r="E3585" t="s">
        <v>38</v>
      </c>
      <c r="F3585" t="s">
        <v>32</v>
      </c>
      <c r="G3585" t="s">
        <v>33</v>
      </c>
      <c r="N3585" t="s">
        <v>19</v>
      </c>
      <c r="O3585" t="s">
        <v>97</v>
      </c>
      <c r="P3585" t="s">
        <v>20</v>
      </c>
      <c r="Q3585" t="s">
        <v>14</v>
      </c>
      <c r="S3585" t="str">
        <f t="shared" si="117"/>
        <v>UPDATE tbl_clubs SET intItemID = 3584  WHERE sku = 58042</v>
      </c>
      <c r="V3585" t="s">
        <v>3681</v>
      </c>
    </row>
    <row r="3586" spans="1:22" x14ac:dyDescent="0.25">
      <c r="A3586">
        <f t="shared" si="118"/>
        <v>3585</v>
      </c>
      <c r="B3586">
        <v>58043</v>
      </c>
      <c r="C3586">
        <v>61</v>
      </c>
      <c r="D3586">
        <v>1981</v>
      </c>
      <c r="E3586" t="s">
        <v>38</v>
      </c>
      <c r="F3586" t="s">
        <v>32</v>
      </c>
      <c r="G3586" t="s">
        <v>33</v>
      </c>
      <c r="N3586" t="s">
        <v>19</v>
      </c>
      <c r="O3586" t="s">
        <v>97</v>
      </c>
      <c r="P3586" t="s">
        <v>20</v>
      </c>
      <c r="Q3586" t="s">
        <v>14</v>
      </c>
      <c r="S3586" t="str">
        <f t="shared" si="117"/>
        <v>UPDATE tbl_clubs SET intItemID = 3585  WHERE sku = 58043</v>
      </c>
      <c r="V3586" t="s">
        <v>3682</v>
      </c>
    </row>
    <row r="3587" spans="1:22" x14ac:dyDescent="0.25">
      <c r="A3587">
        <f t="shared" si="118"/>
        <v>3586</v>
      </c>
      <c r="B3587">
        <v>58044</v>
      </c>
      <c r="C3587">
        <v>61</v>
      </c>
      <c r="D3587">
        <v>1981</v>
      </c>
      <c r="E3587" t="s">
        <v>56</v>
      </c>
      <c r="F3587" t="s">
        <v>32</v>
      </c>
      <c r="G3587" t="s">
        <v>33</v>
      </c>
      <c r="N3587" t="s">
        <v>19</v>
      </c>
      <c r="O3587" t="s">
        <v>97</v>
      </c>
      <c r="P3587" t="s">
        <v>20</v>
      </c>
      <c r="Q3587" t="s">
        <v>14</v>
      </c>
      <c r="S3587" t="str">
        <f t="shared" ref="S3587:S3650" si="119">N3587&amp;O3587&amp;" "&amp;P3587&amp;A3587&amp;" "&amp;Q3587&amp;B3587</f>
        <v>UPDATE tbl_clubs SET intItemID = 3586  WHERE sku = 58044</v>
      </c>
      <c r="V3587" t="s">
        <v>3683</v>
      </c>
    </row>
    <row r="3588" spans="1:22" x14ac:dyDescent="0.25">
      <c r="A3588">
        <f t="shared" ref="A3588:A3651" si="120">A3587+1</f>
        <v>3587</v>
      </c>
      <c r="B3588">
        <v>58045</v>
      </c>
      <c r="C3588">
        <v>61</v>
      </c>
      <c r="D3588">
        <v>20</v>
      </c>
      <c r="E3588" t="s">
        <v>56</v>
      </c>
      <c r="F3588" t="s">
        <v>32</v>
      </c>
      <c r="G3588" t="s">
        <v>33</v>
      </c>
      <c r="N3588" t="s">
        <v>19</v>
      </c>
      <c r="O3588" t="s">
        <v>97</v>
      </c>
      <c r="P3588" t="s">
        <v>20</v>
      </c>
      <c r="Q3588" t="s">
        <v>14</v>
      </c>
      <c r="S3588" t="str">
        <f t="shared" si="119"/>
        <v>UPDATE tbl_clubs SET intItemID = 3587  WHERE sku = 58045</v>
      </c>
      <c r="V3588" t="s">
        <v>3684</v>
      </c>
    </row>
    <row r="3589" spans="1:22" x14ac:dyDescent="0.25">
      <c r="A3589">
        <f t="shared" si="120"/>
        <v>3588</v>
      </c>
      <c r="B3589">
        <v>58046</v>
      </c>
      <c r="C3589">
        <v>61</v>
      </c>
      <c r="D3589">
        <v>675</v>
      </c>
      <c r="E3589" t="s">
        <v>56</v>
      </c>
      <c r="F3589" t="s">
        <v>32</v>
      </c>
      <c r="G3589" t="s">
        <v>33</v>
      </c>
      <c r="N3589" t="s">
        <v>19</v>
      </c>
      <c r="O3589" t="s">
        <v>97</v>
      </c>
      <c r="P3589" t="s">
        <v>20</v>
      </c>
      <c r="Q3589" t="s">
        <v>14</v>
      </c>
      <c r="S3589" t="str">
        <f t="shared" si="119"/>
        <v>UPDATE tbl_clubs SET intItemID = 3588  WHERE sku = 58046</v>
      </c>
      <c r="V3589" t="s">
        <v>3685</v>
      </c>
    </row>
    <row r="3590" spans="1:22" x14ac:dyDescent="0.25">
      <c r="A3590">
        <f t="shared" si="120"/>
        <v>3589</v>
      </c>
      <c r="B3590">
        <v>58047</v>
      </c>
      <c r="C3590">
        <v>61</v>
      </c>
      <c r="D3590">
        <v>675</v>
      </c>
      <c r="E3590" t="s">
        <v>56</v>
      </c>
      <c r="F3590" t="s">
        <v>32</v>
      </c>
      <c r="G3590" t="s">
        <v>33</v>
      </c>
      <c r="N3590" t="s">
        <v>19</v>
      </c>
      <c r="O3590" t="s">
        <v>97</v>
      </c>
      <c r="P3590" t="s">
        <v>20</v>
      </c>
      <c r="Q3590" t="s">
        <v>14</v>
      </c>
      <c r="S3590" t="str">
        <f t="shared" si="119"/>
        <v>UPDATE tbl_clubs SET intItemID = 3589  WHERE sku = 58047</v>
      </c>
      <c r="V3590" t="s">
        <v>3686</v>
      </c>
    </row>
    <row r="3591" spans="1:22" x14ac:dyDescent="0.25">
      <c r="A3591">
        <f t="shared" si="120"/>
        <v>3590</v>
      </c>
      <c r="B3591">
        <v>58048</v>
      </c>
      <c r="C3591">
        <v>22</v>
      </c>
      <c r="D3591">
        <v>1203</v>
      </c>
      <c r="E3591" t="s">
        <v>56</v>
      </c>
      <c r="F3591" t="s">
        <v>32</v>
      </c>
      <c r="G3591" t="s">
        <v>33</v>
      </c>
      <c r="N3591" t="s">
        <v>19</v>
      </c>
      <c r="O3591" t="s">
        <v>97</v>
      </c>
      <c r="P3591" t="s">
        <v>20</v>
      </c>
      <c r="Q3591" t="s">
        <v>14</v>
      </c>
      <c r="S3591" t="str">
        <f t="shared" si="119"/>
        <v>UPDATE tbl_clubs SET intItemID = 3590  WHERE sku = 58048</v>
      </c>
      <c r="V3591" t="s">
        <v>3687</v>
      </c>
    </row>
    <row r="3592" spans="1:22" x14ac:dyDescent="0.25">
      <c r="A3592">
        <f t="shared" si="120"/>
        <v>3591</v>
      </c>
      <c r="B3592">
        <v>58049</v>
      </c>
      <c r="C3592">
        <v>22</v>
      </c>
      <c r="D3592">
        <v>1203</v>
      </c>
      <c r="E3592" t="s">
        <v>56</v>
      </c>
      <c r="F3592" t="s">
        <v>32</v>
      </c>
      <c r="G3592" t="s">
        <v>33</v>
      </c>
      <c r="N3592" t="s">
        <v>19</v>
      </c>
      <c r="O3592" t="s">
        <v>97</v>
      </c>
      <c r="P3592" t="s">
        <v>20</v>
      </c>
      <c r="Q3592" t="s">
        <v>14</v>
      </c>
      <c r="S3592" t="str">
        <f t="shared" si="119"/>
        <v>UPDATE tbl_clubs SET intItemID = 3591  WHERE sku = 58049</v>
      </c>
      <c r="V3592" t="s">
        <v>3688</v>
      </c>
    </row>
    <row r="3593" spans="1:22" x14ac:dyDescent="0.25">
      <c r="A3593">
        <f t="shared" si="120"/>
        <v>3592</v>
      </c>
      <c r="B3593">
        <v>58050</v>
      </c>
      <c r="C3593">
        <v>61</v>
      </c>
      <c r="D3593">
        <v>18</v>
      </c>
      <c r="E3593" t="s">
        <v>56</v>
      </c>
      <c r="F3593" t="s">
        <v>32</v>
      </c>
      <c r="G3593" t="s">
        <v>33</v>
      </c>
      <c r="N3593" t="s">
        <v>19</v>
      </c>
      <c r="O3593" t="s">
        <v>97</v>
      </c>
      <c r="P3593" t="s">
        <v>20</v>
      </c>
      <c r="Q3593" t="s">
        <v>14</v>
      </c>
      <c r="S3593" t="str">
        <f t="shared" si="119"/>
        <v>UPDATE tbl_clubs SET intItemID = 3592  WHERE sku = 58050</v>
      </c>
      <c r="V3593" t="s">
        <v>3689</v>
      </c>
    </row>
    <row r="3594" spans="1:22" x14ac:dyDescent="0.25">
      <c r="A3594">
        <f t="shared" si="120"/>
        <v>3593</v>
      </c>
      <c r="B3594">
        <v>58052</v>
      </c>
      <c r="C3594">
        <v>61</v>
      </c>
      <c r="D3594">
        <v>20</v>
      </c>
      <c r="E3594" t="s">
        <v>31</v>
      </c>
      <c r="F3594" t="s">
        <v>32</v>
      </c>
      <c r="G3594" t="s">
        <v>33</v>
      </c>
      <c r="N3594" t="s">
        <v>19</v>
      </c>
      <c r="O3594" t="s">
        <v>97</v>
      </c>
      <c r="P3594" t="s">
        <v>20</v>
      </c>
      <c r="Q3594" t="s">
        <v>14</v>
      </c>
      <c r="S3594" t="str">
        <f t="shared" si="119"/>
        <v>UPDATE tbl_clubs SET intItemID = 3593  WHERE sku = 58052</v>
      </c>
      <c r="V3594" t="s">
        <v>3690</v>
      </c>
    </row>
    <row r="3595" spans="1:22" x14ac:dyDescent="0.25">
      <c r="A3595">
        <f t="shared" si="120"/>
        <v>3594</v>
      </c>
      <c r="B3595">
        <v>58053</v>
      </c>
      <c r="C3595">
        <v>71</v>
      </c>
      <c r="D3595">
        <v>28</v>
      </c>
      <c r="E3595" t="s">
        <v>31</v>
      </c>
      <c r="F3595" t="s">
        <v>32</v>
      </c>
      <c r="G3595" t="s">
        <v>33</v>
      </c>
      <c r="N3595" t="s">
        <v>19</v>
      </c>
      <c r="O3595" t="s">
        <v>97</v>
      </c>
      <c r="P3595" t="s">
        <v>20</v>
      </c>
      <c r="Q3595" t="s">
        <v>14</v>
      </c>
      <c r="S3595" t="str">
        <f t="shared" si="119"/>
        <v>UPDATE tbl_clubs SET intItemID = 3594  WHERE sku = 58053</v>
      </c>
      <c r="V3595" t="s">
        <v>3691</v>
      </c>
    </row>
    <row r="3596" spans="1:22" x14ac:dyDescent="0.25">
      <c r="A3596">
        <f t="shared" si="120"/>
        <v>3595</v>
      </c>
      <c r="B3596">
        <v>58054</v>
      </c>
      <c r="C3596">
        <v>71</v>
      </c>
      <c r="D3596">
        <v>35</v>
      </c>
      <c r="E3596" t="s">
        <v>31</v>
      </c>
      <c r="F3596" t="s">
        <v>32</v>
      </c>
      <c r="G3596" t="s">
        <v>33</v>
      </c>
      <c r="N3596" t="s">
        <v>19</v>
      </c>
      <c r="O3596" t="s">
        <v>97</v>
      </c>
      <c r="P3596" t="s">
        <v>20</v>
      </c>
      <c r="Q3596" t="s">
        <v>14</v>
      </c>
      <c r="S3596" t="str">
        <f t="shared" si="119"/>
        <v>UPDATE tbl_clubs SET intItemID = 3595  WHERE sku = 58054</v>
      </c>
      <c r="V3596" t="s">
        <v>3692</v>
      </c>
    </row>
    <row r="3597" spans="1:22" x14ac:dyDescent="0.25">
      <c r="A3597">
        <f t="shared" si="120"/>
        <v>3596</v>
      </c>
      <c r="B3597">
        <v>58055</v>
      </c>
      <c r="C3597">
        <v>71</v>
      </c>
      <c r="D3597">
        <v>35</v>
      </c>
      <c r="E3597" t="s">
        <v>31</v>
      </c>
      <c r="F3597" t="s">
        <v>32</v>
      </c>
      <c r="G3597" t="s">
        <v>33</v>
      </c>
      <c r="N3597" t="s">
        <v>19</v>
      </c>
      <c r="O3597" t="s">
        <v>97</v>
      </c>
      <c r="P3597" t="s">
        <v>20</v>
      </c>
      <c r="Q3597" t="s">
        <v>14</v>
      </c>
      <c r="S3597" t="str">
        <f t="shared" si="119"/>
        <v>UPDATE tbl_clubs SET intItemID = 3596  WHERE sku = 58055</v>
      </c>
      <c r="V3597" t="s">
        <v>3693</v>
      </c>
    </row>
    <row r="3598" spans="1:22" x14ac:dyDescent="0.25">
      <c r="A3598">
        <f t="shared" si="120"/>
        <v>3597</v>
      </c>
      <c r="B3598">
        <v>58056</v>
      </c>
      <c r="C3598">
        <v>61</v>
      </c>
      <c r="D3598">
        <v>219</v>
      </c>
      <c r="E3598" t="s">
        <v>38</v>
      </c>
      <c r="F3598" t="s">
        <v>32</v>
      </c>
      <c r="G3598" t="s">
        <v>33</v>
      </c>
      <c r="N3598" t="s">
        <v>19</v>
      </c>
      <c r="O3598" t="s">
        <v>97</v>
      </c>
      <c r="P3598" t="s">
        <v>20</v>
      </c>
      <c r="Q3598" t="s">
        <v>14</v>
      </c>
      <c r="S3598" t="str">
        <f t="shared" si="119"/>
        <v>UPDATE tbl_clubs SET intItemID = 3597  WHERE sku = 58056</v>
      </c>
      <c r="V3598" t="s">
        <v>3694</v>
      </c>
    </row>
    <row r="3599" spans="1:22" x14ac:dyDescent="0.25">
      <c r="A3599">
        <f t="shared" si="120"/>
        <v>3598</v>
      </c>
      <c r="B3599">
        <v>58057</v>
      </c>
      <c r="C3599">
        <v>61</v>
      </c>
      <c r="D3599">
        <v>20</v>
      </c>
      <c r="E3599" t="s">
        <v>36</v>
      </c>
      <c r="F3599" t="s">
        <v>40</v>
      </c>
      <c r="G3599" t="s">
        <v>33</v>
      </c>
      <c r="N3599" t="s">
        <v>19</v>
      </c>
      <c r="O3599" t="s">
        <v>97</v>
      </c>
      <c r="P3599" t="s">
        <v>20</v>
      </c>
      <c r="Q3599" t="s">
        <v>14</v>
      </c>
      <c r="S3599" t="str">
        <f t="shared" si="119"/>
        <v>UPDATE tbl_clubs SET intItemID = 3598  WHERE sku = 58057</v>
      </c>
      <c r="V3599" t="s">
        <v>3695</v>
      </c>
    </row>
    <row r="3600" spans="1:22" x14ac:dyDescent="0.25">
      <c r="A3600">
        <f t="shared" si="120"/>
        <v>3599</v>
      </c>
      <c r="B3600">
        <v>58058</v>
      </c>
      <c r="C3600">
        <v>54</v>
      </c>
      <c r="D3600">
        <v>1691</v>
      </c>
      <c r="E3600" t="s">
        <v>36</v>
      </c>
      <c r="F3600" t="s">
        <v>32</v>
      </c>
      <c r="G3600" t="s">
        <v>33</v>
      </c>
      <c r="N3600" t="s">
        <v>19</v>
      </c>
      <c r="O3600" t="s">
        <v>97</v>
      </c>
      <c r="P3600" t="s">
        <v>20</v>
      </c>
      <c r="Q3600" t="s">
        <v>14</v>
      </c>
      <c r="S3600" t="str">
        <f t="shared" si="119"/>
        <v>UPDATE tbl_clubs SET intItemID = 3599  WHERE sku = 58058</v>
      </c>
      <c r="V3600" t="s">
        <v>3696</v>
      </c>
    </row>
    <row r="3601" spans="1:22" x14ac:dyDescent="0.25">
      <c r="A3601">
        <f t="shared" si="120"/>
        <v>3600</v>
      </c>
      <c r="B3601">
        <v>58059</v>
      </c>
      <c r="C3601">
        <v>71</v>
      </c>
      <c r="D3601">
        <v>28</v>
      </c>
      <c r="E3601" t="s">
        <v>31</v>
      </c>
      <c r="F3601" t="s">
        <v>32</v>
      </c>
      <c r="G3601" t="s">
        <v>33</v>
      </c>
      <c r="N3601" t="s">
        <v>19</v>
      </c>
      <c r="O3601" t="s">
        <v>97</v>
      </c>
      <c r="P3601" t="s">
        <v>20</v>
      </c>
      <c r="Q3601" t="s">
        <v>14</v>
      </c>
      <c r="S3601" t="str">
        <f t="shared" si="119"/>
        <v>UPDATE tbl_clubs SET intItemID = 3600  WHERE sku = 58059</v>
      </c>
      <c r="V3601" t="s">
        <v>3697</v>
      </c>
    </row>
    <row r="3602" spans="1:22" x14ac:dyDescent="0.25">
      <c r="A3602">
        <f t="shared" si="120"/>
        <v>3601</v>
      </c>
      <c r="B3602">
        <v>58060</v>
      </c>
      <c r="C3602">
        <v>22</v>
      </c>
      <c r="D3602">
        <v>48</v>
      </c>
      <c r="E3602" t="s">
        <v>31</v>
      </c>
      <c r="F3602" t="s">
        <v>40</v>
      </c>
      <c r="G3602" t="s">
        <v>33</v>
      </c>
      <c r="N3602" t="s">
        <v>19</v>
      </c>
      <c r="O3602" t="s">
        <v>97</v>
      </c>
      <c r="P3602" t="s">
        <v>20</v>
      </c>
      <c r="Q3602" t="s">
        <v>14</v>
      </c>
      <c r="S3602" t="str">
        <f t="shared" si="119"/>
        <v>UPDATE tbl_clubs SET intItemID = 3601  WHERE sku = 58060</v>
      </c>
      <c r="V3602" t="s">
        <v>3698</v>
      </c>
    </row>
    <row r="3603" spans="1:22" x14ac:dyDescent="0.25">
      <c r="A3603">
        <f t="shared" si="120"/>
        <v>3602</v>
      </c>
      <c r="B3603">
        <v>58063</v>
      </c>
      <c r="C3603">
        <v>71</v>
      </c>
      <c r="D3603">
        <v>948</v>
      </c>
      <c r="E3603" t="s">
        <v>31</v>
      </c>
      <c r="F3603" t="s">
        <v>32</v>
      </c>
      <c r="G3603" t="s">
        <v>33</v>
      </c>
      <c r="N3603" t="s">
        <v>19</v>
      </c>
      <c r="O3603" t="s">
        <v>97</v>
      </c>
      <c r="P3603" t="s">
        <v>20</v>
      </c>
      <c r="Q3603" t="s">
        <v>14</v>
      </c>
      <c r="S3603" t="str">
        <f t="shared" si="119"/>
        <v>UPDATE tbl_clubs SET intItemID = 3602  WHERE sku = 58063</v>
      </c>
      <c r="V3603" t="s">
        <v>3699</v>
      </c>
    </row>
    <row r="3604" spans="1:22" x14ac:dyDescent="0.25">
      <c r="A3604">
        <f t="shared" si="120"/>
        <v>3603</v>
      </c>
      <c r="B3604">
        <v>58064</v>
      </c>
      <c r="C3604">
        <v>71</v>
      </c>
      <c r="D3604">
        <v>948</v>
      </c>
      <c r="E3604" t="s">
        <v>31</v>
      </c>
      <c r="F3604" t="s">
        <v>32</v>
      </c>
      <c r="G3604" t="s">
        <v>33</v>
      </c>
      <c r="N3604" t="s">
        <v>19</v>
      </c>
      <c r="O3604" t="s">
        <v>97</v>
      </c>
      <c r="P3604" t="s">
        <v>20</v>
      </c>
      <c r="Q3604" t="s">
        <v>14</v>
      </c>
      <c r="S3604" t="str">
        <f t="shared" si="119"/>
        <v>UPDATE tbl_clubs SET intItemID = 3603  WHERE sku = 58064</v>
      </c>
      <c r="V3604" t="s">
        <v>3700</v>
      </c>
    </row>
    <row r="3605" spans="1:22" x14ac:dyDescent="0.25">
      <c r="A3605">
        <f t="shared" si="120"/>
        <v>3604</v>
      </c>
      <c r="B3605">
        <v>58065</v>
      </c>
      <c r="C3605">
        <v>71</v>
      </c>
      <c r="D3605">
        <v>948</v>
      </c>
      <c r="E3605" t="s">
        <v>31</v>
      </c>
      <c r="F3605" t="s">
        <v>32</v>
      </c>
      <c r="G3605" t="s">
        <v>33</v>
      </c>
      <c r="N3605" t="s">
        <v>19</v>
      </c>
      <c r="O3605" t="s">
        <v>97</v>
      </c>
      <c r="P3605" t="s">
        <v>20</v>
      </c>
      <c r="Q3605" t="s">
        <v>14</v>
      </c>
      <c r="S3605" t="str">
        <f t="shared" si="119"/>
        <v>UPDATE tbl_clubs SET intItemID = 3604  WHERE sku = 58065</v>
      </c>
      <c r="V3605" t="s">
        <v>3701</v>
      </c>
    </row>
    <row r="3606" spans="1:22" x14ac:dyDescent="0.25">
      <c r="A3606">
        <f t="shared" si="120"/>
        <v>3605</v>
      </c>
      <c r="B3606">
        <v>58066</v>
      </c>
      <c r="C3606">
        <v>61</v>
      </c>
      <c r="D3606">
        <v>37</v>
      </c>
      <c r="E3606" t="s">
        <v>56</v>
      </c>
      <c r="F3606" t="s">
        <v>32</v>
      </c>
      <c r="G3606" t="s">
        <v>33</v>
      </c>
      <c r="N3606" t="s">
        <v>19</v>
      </c>
      <c r="O3606" t="s">
        <v>97</v>
      </c>
      <c r="P3606" t="s">
        <v>20</v>
      </c>
      <c r="Q3606" t="s">
        <v>14</v>
      </c>
      <c r="S3606" t="str">
        <f t="shared" si="119"/>
        <v>UPDATE tbl_clubs SET intItemID = 3605  WHERE sku = 58066</v>
      </c>
      <c r="V3606" t="s">
        <v>3702</v>
      </c>
    </row>
    <row r="3607" spans="1:22" x14ac:dyDescent="0.25">
      <c r="A3607">
        <f t="shared" si="120"/>
        <v>3606</v>
      </c>
      <c r="B3607">
        <v>58067</v>
      </c>
      <c r="C3607">
        <v>61</v>
      </c>
      <c r="D3607">
        <v>37</v>
      </c>
      <c r="E3607" t="s">
        <v>56</v>
      </c>
      <c r="F3607" t="s">
        <v>32</v>
      </c>
      <c r="G3607" t="s">
        <v>33</v>
      </c>
      <c r="N3607" t="s">
        <v>19</v>
      </c>
      <c r="O3607" t="s">
        <v>97</v>
      </c>
      <c r="P3607" t="s">
        <v>20</v>
      </c>
      <c r="Q3607" t="s">
        <v>14</v>
      </c>
      <c r="S3607" t="str">
        <f t="shared" si="119"/>
        <v>UPDATE tbl_clubs SET intItemID = 3606  WHERE sku = 58067</v>
      </c>
      <c r="V3607" t="s">
        <v>3703</v>
      </c>
    </row>
    <row r="3608" spans="1:22" x14ac:dyDescent="0.25">
      <c r="A3608">
        <f t="shared" si="120"/>
        <v>3607</v>
      </c>
      <c r="B3608">
        <v>58068</v>
      </c>
      <c r="C3608">
        <v>61</v>
      </c>
      <c r="D3608">
        <v>943</v>
      </c>
      <c r="E3608" t="s">
        <v>36</v>
      </c>
      <c r="F3608" t="s">
        <v>32</v>
      </c>
      <c r="G3608" t="s">
        <v>33</v>
      </c>
      <c r="N3608" t="s">
        <v>19</v>
      </c>
      <c r="O3608" t="s">
        <v>97</v>
      </c>
      <c r="P3608" t="s">
        <v>20</v>
      </c>
      <c r="Q3608" t="s">
        <v>14</v>
      </c>
      <c r="S3608" t="str">
        <f t="shared" si="119"/>
        <v>UPDATE tbl_clubs SET intItemID = 3607  WHERE sku = 58068</v>
      </c>
      <c r="V3608" t="s">
        <v>3704</v>
      </c>
    </row>
    <row r="3609" spans="1:22" x14ac:dyDescent="0.25">
      <c r="A3609">
        <f t="shared" si="120"/>
        <v>3608</v>
      </c>
      <c r="B3609">
        <v>58069</v>
      </c>
      <c r="C3609">
        <v>71</v>
      </c>
      <c r="D3609">
        <v>8</v>
      </c>
      <c r="E3609" t="s">
        <v>31</v>
      </c>
      <c r="F3609" t="s">
        <v>32</v>
      </c>
      <c r="G3609" t="s">
        <v>33</v>
      </c>
      <c r="N3609" t="s">
        <v>19</v>
      </c>
      <c r="O3609" t="s">
        <v>97</v>
      </c>
      <c r="P3609" t="s">
        <v>20</v>
      </c>
      <c r="Q3609" t="s">
        <v>14</v>
      </c>
      <c r="S3609" t="str">
        <f t="shared" si="119"/>
        <v>UPDATE tbl_clubs SET intItemID = 3608  WHERE sku = 58069</v>
      </c>
      <c r="V3609" t="s">
        <v>3705</v>
      </c>
    </row>
    <row r="3610" spans="1:22" x14ac:dyDescent="0.25">
      <c r="A3610">
        <f t="shared" si="120"/>
        <v>3609</v>
      </c>
      <c r="B3610">
        <v>58070</v>
      </c>
      <c r="C3610">
        <v>72</v>
      </c>
      <c r="D3610">
        <v>1775</v>
      </c>
      <c r="E3610" t="s">
        <v>36</v>
      </c>
      <c r="F3610" t="s">
        <v>32</v>
      </c>
      <c r="G3610" t="s">
        <v>33</v>
      </c>
      <c r="N3610" t="s">
        <v>19</v>
      </c>
      <c r="O3610" t="s">
        <v>97</v>
      </c>
      <c r="P3610" t="s">
        <v>20</v>
      </c>
      <c r="Q3610" t="s">
        <v>14</v>
      </c>
      <c r="S3610" t="str">
        <f t="shared" si="119"/>
        <v>UPDATE tbl_clubs SET intItemID = 3609  WHERE sku = 58070</v>
      </c>
      <c r="V3610" t="s">
        <v>3706</v>
      </c>
    </row>
    <row r="3611" spans="1:22" x14ac:dyDescent="0.25">
      <c r="A3611">
        <f t="shared" si="120"/>
        <v>3610</v>
      </c>
      <c r="B3611">
        <v>58071</v>
      </c>
      <c r="C3611">
        <v>26</v>
      </c>
      <c r="D3611">
        <v>964</v>
      </c>
      <c r="E3611" t="s">
        <v>31</v>
      </c>
      <c r="F3611" t="s">
        <v>32</v>
      </c>
      <c r="G3611" t="s">
        <v>33</v>
      </c>
      <c r="N3611" t="s">
        <v>19</v>
      </c>
      <c r="O3611" t="s">
        <v>97</v>
      </c>
      <c r="P3611" t="s">
        <v>20</v>
      </c>
      <c r="Q3611" t="s">
        <v>14</v>
      </c>
      <c r="S3611" t="str">
        <f t="shared" si="119"/>
        <v>UPDATE tbl_clubs SET intItemID = 3610  WHERE sku = 58071</v>
      </c>
      <c r="V3611" t="s">
        <v>3707</v>
      </c>
    </row>
    <row r="3612" spans="1:22" x14ac:dyDescent="0.25">
      <c r="A3612">
        <f t="shared" si="120"/>
        <v>3611</v>
      </c>
      <c r="B3612">
        <v>58072</v>
      </c>
      <c r="C3612">
        <v>71</v>
      </c>
      <c r="D3612">
        <v>8</v>
      </c>
      <c r="E3612" t="s">
        <v>38</v>
      </c>
      <c r="F3612" t="s">
        <v>32</v>
      </c>
      <c r="G3612" t="s">
        <v>33</v>
      </c>
      <c r="N3612" t="s">
        <v>19</v>
      </c>
      <c r="O3612" t="s">
        <v>97</v>
      </c>
      <c r="P3612" t="s">
        <v>20</v>
      </c>
      <c r="Q3612" t="s">
        <v>14</v>
      </c>
      <c r="S3612" t="str">
        <f t="shared" si="119"/>
        <v>UPDATE tbl_clubs SET intItemID = 3611  WHERE sku = 58072</v>
      </c>
      <c r="V3612" t="s">
        <v>3708</v>
      </c>
    </row>
    <row r="3613" spans="1:22" x14ac:dyDescent="0.25">
      <c r="A3613">
        <f t="shared" si="120"/>
        <v>3612</v>
      </c>
      <c r="B3613">
        <v>58073</v>
      </c>
      <c r="C3613">
        <v>71</v>
      </c>
      <c r="D3613">
        <v>8</v>
      </c>
      <c r="E3613" t="s">
        <v>38</v>
      </c>
      <c r="F3613" t="s">
        <v>32</v>
      </c>
      <c r="G3613" t="s">
        <v>33</v>
      </c>
      <c r="N3613" t="s">
        <v>19</v>
      </c>
      <c r="O3613" t="s">
        <v>97</v>
      </c>
      <c r="P3613" t="s">
        <v>20</v>
      </c>
      <c r="Q3613" t="s">
        <v>14</v>
      </c>
      <c r="S3613" t="str">
        <f t="shared" si="119"/>
        <v>UPDATE tbl_clubs SET intItemID = 3612  WHERE sku = 58073</v>
      </c>
      <c r="V3613" t="s">
        <v>3709</v>
      </c>
    </row>
    <row r="3614" spans="1:22" x14ac:dyDescent="0.25">
      <c r="A3614">
        <f t="shared" si="120"/>
        <v>3613</v>
      </c>
      <c r="B3614">
        <v>58074</v>
      </c>
      <c r="C3614">
        <v>71</v>
      </c>
      <c r="D3614">
        <v>8</v>
      </c>
      <c r="E3614" t="s">
        <v>38</v>
      </c>
      <c r="F3614" t="s">
        <v>32</v>
      </c>
      <c r="G3614" t="s">
        <v>33</v>
      </c>
      <c r="N3614" t="s">
        <v>19</v>
      </c>
      <c r="O3614" t="s">
        <v>97</v>
      </c>
      <c r="P3614" t="s">
        <v>20</v>
      </c>
      <c r="Q3614" t="s">
        <v>14</v>
      </c>
      <c r="S3614" t="str">
        <f t="shared" si="119"/>
        <v>UPDATE tbl_clubs SET intItemID = 3613  WHERE sku = 58074</v>
      </c>
      <c r="V3614" t="s">
        <v>3710</v>
      </c>
    </row>
    <row r="3615" spans="1:22" x14ac:dyDescent="0.25">
      <c r="A3615">
        <f t="shared" si="120"/>
        <v>3614</v>
      </c>
      <c r="B3615">
        <v>58075</v>
      </c>
      <c r="C3615">
        <v>71</v>
      </c>
      <c r="D3615">
        <v>28</v>
      </c>
      <c r="E3615" t="s">
        <v>31</v>
      </c>
      <c r="F3615" t="s">
        <v>32</v>
      </c>
      <c r="G3615" t="s">
        <v>33</v>
      </c>
      <c r="N3615" t="s">
        <v>19</v>
      </c>
      <c r="O3615" t="s">
        <v>97</v>
      </c>
      <c r="P3615" t="s">
        <v>20</v>
      </c>
      <c r="Q3615" t="s">
        <v>14</v>
      </c>
      <c r="S3615" t="str">
        <f t="shared" si="119"/>
        <v>UPDATE tbl_clubs SET intItemID = 3614  WHERE sku = 58075</v>
      </c>
      <c r="V3615" t="s">
        <v>3711</v>
      </c>
    </row>
    <row r="3616" spans="1:22" x14ac:dyDescent="0.25">
      <c r="A3616">
        <f t="shared" si="120"/>
        <v>3615</v>
      </c>
      <c r="B3616">
        <v>58076</v>
      </c>
      <c r="C3616">
        <v>54</v>
      </c>
      <c r="D3616">
        <v>1716</v>
      </c>
      <c r="E3616" t="s">
        <v>39</v>
      </c>
      <c r="F3616" t="s">
        <v>44</v>
      </c>
      <c r="G3616" t="s">
        <v>42</v>
      </c>
      <c r="N3616" t="s">
        <v>19</v>
      </c>
      <c r="O3616" t="s">
        <v>97</v>
      </c>
      <c r="P3616" t="s">
        <v>20</v>
      </c>
      <c r="Q3616" t="s">
        <v>14</v>
      </c>
      <c r="S3616" t="str">
        <f t="shared" si="119"/>
        <v>UPDATE tbl_clubs SET intItemID = 3615  WHERE sku = 58076</v>
      </c>
      <c r="V3616" t="s">
        <v>3712</v>
      </c>
    </row>
    <row r="3617" spans="1:22" x14ac:dyDescent="0.25">
      <c r="A3617">
        <f t="shared" si="120"/>
        <v>3616</v>
      </c>
      <c r="B3617">
        <v>58077</v>
      </c>
      <c r="C3617">
        <v>71</v>
      </c>
      <c r="D3617">
        <v>8</v>
      </c>
      <c r="E3617" t="s">
        <v>39</v>
      </c>
      <c r="F3617" t="s">
        <v>40</v>
      </c>
      <c r="G3617" t="s">
        <v>49</v>
      </c>
      <c r="N3617" t="s">
        <v>19</v>
      </c>
      <c r="O3617" t="s">
        <v>97</v>
      </c>
      <c r="P3617" t="s">
        <v>20</v>
      </c>
      <c r="Q3617" t="s">
        <v>14</v>
      </c>
      <c r="S3617" t="str">
        <f t="shared" si="119"/>
        <v>UPDATE tbl_clubs SET intItemID = 3616  WHERE sku = 58077</v>
      </c>
      <c r="V3617" t="s">
        <v>3713</v>
      </c>
    </row>
    <row r="3618" spans="1:22" x14ac:dyDescent="0.25">
      <c r="A3618">
        <f t="shared" si="120"/>
        <v>3617</v>
      </c>
      <c r="B3618">
        <v>58079</v>
      </c>
      <c r="C3618">
        <v>71</v>
      </c>
      <c r="D3618">
        <v>27</v>
      </c>
      <c r="E3618" t="s">
        <v>38</v>
      </c>
      <c r="F3618" t="s">
        <v>32</v>
      </c>
      <c r="G3618" t="s">
        <v>33</v>
      </c>
      <c r="N3618" t="s">
        <v>19</v>
      </c>
      <c r="O3618" t="s">
        <v>97</v>
      </c>
      <c r="P3618" t="s">
        <v>20</v>
      </c>
      <c r="Q3618" t="s">
        <v>14</v>
      </c>
      <c r="S3618" t="str">
        <f t="shared" si="119"/>
        <v>UPDATE tbl_clubs SET intItemID = 3617  WHERE sku = 58079</v>
      </c>
      <c r="V3618" t="s">
        <v>3714</v>
      </c>
    </row>
    <row r="3619" spans="1:22" x14ac:dyDescent="0.25">
      <c r="A3619">
        <f t="shared" si="120"/>
        <v>3618</v>
      </c>
      <c r="B3619">
        <v>58080</v>
      </c>
      <c r="C3619">
        <v>71</v>
      </c>
      <c r="D3619">
        <v>27</v>
      </c>
      <c r="E3619" t="s">
        <v>38</v>
      </c>
      <c r="F3619" t="s">
        <v>32</v>
      </c>
      <c r="G3619" t="s">
        <v>33</v>
      </c>
      <c r="N3619" t="s">
        <v>19</v>
      </c>
      <c r="O3619" t="s">
        <v>97</v>
      </c>
      <c r="P3619" t="s">
        <v>20</v>
      </c>
      <c r="Q3619" t="s">
        <v>14</v>
      </c>
      <c r="S3619" t="str">
        <f t="shared" si="119"/>
        <v>UPDATE tbl_clubs SET intItemID = 3618  WHERE sku = 58080</v>
      </c>
      <c r="V3619" t="s">
        <v>3715</v>
      </c>
    </row>
    <row r="3620" spans="1:22" x14ac:dyDescent="0.25">
      <c r="A3620">
        <f t="shared" si="120"/>
        <v>3619</v>
      </c>
      <c r="B3620">
        <v>58081</v>
      </c>
      <c r="C3620">
        <v>54</v>
      </c>
      <c r="D3620">
        <v>551</v>
      </c>
      <c r="E3620" t="s">
        <v>36</v>
      </c>
      <c r="F3620" t="s">
        <v>44</v>
      </c>
      <c r="G3620" t="s">
        <v>33</v>
      </c>
      <c r="N3620" t="s">
        <v>19</v>
      </c>
      <c r="O3620" t="s">
        <v>97</v>
      </c>
      <c r="P3620" t="s">
        <v>20</v>
      </c>
      <c r="Q3620" t="s">
        <v>14</v>
      </c>
      <c r="S3620" t="str">
        <f t="shared" si="119"/>
        <v>UPDATE tbl_clubs SET intItemID = 3619  WHERE sku = 58081</v>
      </c>
      <c r="V3620" t="s">
        <v>3716</v>
      </c>
    </row>
    <row r="3621" spans="1:22" x14ac:dyDescent="0.25">
      <c r="A3621">
        <f t="shared" si="120"/>
        <v>3620</v>
      </c>
      <c r="B3621">
        <v>58082</v>
      </c>
      <c r="C3621">
        <v>54</v>
      </c>
      <c r="D3621">
        <v>551</v>
      </c>
      <c r="E3621" t="s">
        <v>36</v>
      </c>
      <c r="F3621" t="s">
        <v>44</v>
      </c>
      <c r="G3621" t="s">
        <v>33</v>
      </c>
      <c r="N3621" t="s">
        <v>19</v>
      </c>
      <c r="O3621" t="s">
        <v>97</v>
      </c>
      <c r="P3621" t="s">
        <v>20</v>
      </c>
      <c r="Q3621" t="s">
        <v>14</v>
      </c>
      <c r="S3621" t="str">
        <f t="shared" si="119"/>
        <v>UPDATE tbl_clubs SET intItemID = 3620  WHERE sku = 58082</v>
      </c>
      <c r="V3621" t="s">
        <v>3717</v>
      </c>
    </row>
    <row r="3622" spans="1:22" x14ac:dyDescent="0.25">
      <c r="A3622">
        <f t="shared" si="120"/>
        <v>3621</v>
      </c>
      <c r="B3622">
        <v>58083</v>
      </c>
      <c r="C3622">
        <v>54</v>
      </c>
      <c r="D3622">
        <v>551</v>
      </c>
      <c r="E3622" t="s">
        <v>36</v>
      </c>
      <c r="F3622" t="s">
        <v>44</v>
      </c>
      <c r="G3622" t="s">
        <v>33</v>
      </c>
      <c r="N3622" t="s">
        <v>19</v>
      </c>
      <c r="O3622" t="s">
        <v>97</v>
      </c>
      <c r="P3622" t="s">
        <v>20</v>
      </c>
      <c r="Q3622" t="s">
        <v>14</v>
      </c>
      <c r="S3622" t="str">
        <f t="shared" si="119"/>
        <v>UPDATE tbl_clubs SET intItemID = 3621  WHERE sku = 58083</v>
      </c>
      <c r="V3622" t="s">
        <v>3718</v>
      </c>
    </row>
    <row r="3623" spans="1:22" x14ac:dyDescent="0.25">
      <c r="A3623">
        <f t="shared" si="120"/>
        <v>3622</v>
      </c>
      <c r="B3623">
        <v>58084</v>
      </c>
      <c r="C3623">
        <v>71</v>
      </c>
      <c r="D3623">
        <v>1283</v>
      </c>
      <c r="E3623" t="s">
        <v>36</v>
      </c>
      <c r="F3623" t="s">
        <v>40</v>
      </c>
      <c r="G3623" t="s">
        <v>33</v>
      </c>
      <c r="N3623" t="s">
        <v>19</v>
      </c>
      <c r="O3623" t="s">
        <v>97</v>
      </c>
      <c r="P3623" t="s">
        <v>20</v>
      </c>
      <c r="Q3623" t="s">
        <v>14</v>
      </c>
      <c r="S3623" t="str">
        <f t="shared" si="119"/>
        <v>UPDATE tbl_clubs SET intItemID = 3622  WHERE sku = 58084</v>
      </c>
      <c r="V3623" t="s">
        <v>3719</v>
      </c>
    </row>
    <row r="3624" spans="1:22" x14ac:dyDescent="0.25">
      <c r="A3624">
        <f t="shared" si="120"/>
        <v>3623</v>
      </c>
      <c r="B3624">
        <v>58085</v>
      </c>
      <c r="C3624">
        <v>71</v>
      </c>
      <c r="D3624">
        <v>41</v>
      </c>
      <c r="E3624" t="s">
        <v>36</v>
      </c>
      <c r="F3624" t="s">
        <v>32</v>
      </c>
      <c r="G3624" t="s">
        <v>33</v>
      </c>
      <c r="N3624" t="s">
        <v>19</v>
      </c>
      <c r="O3624" t="s">
        <v>97</v>
      </c>
      <c r="P3624" t="s">
        <v>20</v>
      </c>
      <c r="Q3624" t="s">
        <v>14</v>
      </c>
      <c r="S3624" t="str">
        <f t="shared" si="119"/>
        <v>UPDATE tbl_clubs SET intItemID = 3623  WHERE sku = 58085</v>
      </c>
      <c r="V3624" t="s">
        <v>3720</v>
      </c>
    </row>
    <row r="3625" spans="1:22" x14ac:dyDescent="0.25">
      <c r="A3625">
        <f t="shared" si="120"/>
        <v>3624</v>
      </c>
      <c r="B3625">
        <v>58087</v>
      </c>
      <c r="C3625">
        <v>71</v>
      </c>
      <c r="D3625">
        <v>950</v>
      </c>
      <c r="E3625" t="s">
        <v>56</v>
      </c>
      <c r="F3625" t="s">
        <v>32</v>
      </c>
      <c r="G3625" t="s">
        <v>33</v>
      </c>
      <c r="N3625" t="s">
        <v>19</v>
      </c>
      <c r="O3625" t="s">
        <v>97</v>
      </c>
      <c r="P3625" t="s">
        <v>20</v>
      </c>
      <c r="Q3625" t="s">
        <v>14</v>
      </c>
      <c r="S3625" t="str">
        <f t="shared" si="119"/>
        <v>UPDATE tbl_clubs SET intItemID = 3624  WHERE sku = 58087</v>
      </c>
      <c r="V3625" t="s">
        <v>3721</v>
      </c>
    </row>
    <row r="3626" spans="1:22" x14ac:dyDescent="0.25">
      <c r="A3626">
        <f t="shared" si="120"/>
        <v>3625</v>
      </c>
      <c r="B3626">
        <v>58088</v>
      </c>
      <c r="C3626">
        <v>71</v>
      </c>
      <c r="D3626">
        <v>950</v>
      </c>
      <c r="E3626" t="s">
        <v>56</v>
      </c>
      <c r="F3626" t="s">
        <v>32</v>
      </c>
      <c r="G3626" t="s">
        <v>33</v>
      </c>
      <c r="N3626" t="s">
        <v>19</v>
      </c>
      <c r="O3626" t="s">
        <v>97</v>
      </c>
      <c r="P3626" t="s">
        <v>20</v>
      </c>
      <c r="Q3626" t="s">
        <v>14</v>
      </c>
      <c r="S3626" t="str">
        <f t="shared" si="119"/>
        <v>UPDATE tbl_clubs SET intItemID = 3625  WHERE sku = 58088</v>
      </c>
      <c r="V3626" t="s">
        <v>3722</v>
      </c>
    </row>
    <row r="3627" spans="1:22" x14ac:dyDescent="0.25">
      <c r="A3627">
        <f t="shared" si="120"/>
        <v>3626</v>
      </c>
      <c r="B3627">
        <v>58090</v>
      </c>
      <c r="C3627">
        <v>71</v>
      </c>
      <c r="D3627">
        <v>946</v>
      </c>
      <c r="E3627" t="s">
        <v>31</v>
      </c>
      <c r="F3627" t="s">
        <v>32</v>
      </c>
      <c r="G3627" t="s">
        <v>33</v>
      </c>
      <c r="N3627" t="s">
        <v>19</v>
      </c>
      <c r="O3627" t="s">
        <v>97</v>
      </c>
      <c r="P3627" t="s">
        <v>20</v>
      </c>
      <c r="Q3627" t="s">
        <v>14</v>
      </c>
      <c r="S3627" t="str">
        <f t="shared" si="119"/>
        <v>UPDATE tbl_clubs SET intItemID = 3626  WHERE sku = 58090</v>
      </c>
      <c r="V3627" t="s">
        <v>3723</v>
      </c>
    </row>
    <row r="3628" spans="1:22" x14ac:dyDescent="0.25">
      <c r="A3628">
        <f t="shared" si="120"/>
        <v>3627</v>
      </c>
      <c r="B3628">
        <v>58091</v>
      </c>
      <c r="C3628">
        <v>71</v>
      </c>
      <c r="D3628">
        <v>946</v>
      </c>
      <c r="E3628" t="s">
        <v>31</v>
      </c>
      <c r="F3628" t="s">
        <v>32</v>
      </c>
      <c r="G3628" t="s">
        <v>33</v>
      </c>
      <c r="N3628" t="s">
        <v>19</v>
      </c>
      <c r="O3628" t="s">
        <v>97</v>
      </c>
      <c r="P3628" t="s">
        <v>20</v>
      </c>
      <c r="Q3628" t="s">
        <v>14</v>
      </c>
      <c r="S3628" t="str">
        <f t="shared" si="119"/>
        <v>UPDATE tbl_clubs SET intItemID = 3627  WHERE sku = 58091</v>
      </c>
      <c r="V3628" t="s">
        <v>3724</v>
      </c>
    </row>
    <row r="3629" spans="1:22" x14ac:dyDescent="0.25">
      <c r="A3629">
        <f t="shared" si="120"/>
        <v>3628</v>
      </c>
      <c r="B3629">
        <v>58092</v>
      </c>
      <c r="C3629">
        <v>71</v>
      </c>
      <c r="D3629">
        <v>948</v>
      </c>
      <c r="E3629" t="s">
        <v>31</v>
      </c>
      <c r="F3629" t="s">
        <v>32</v>
      </c>
      <c r="G3629" t="s">
        <v>33</v>
      </c>
      <c r="N3629" t="s">
        <v>19</v>
      </c>
      <c r="O3629" t="s">
        <v>97</v>
      </c>
      <c r="P3629" t="s">
        <v>20</v>
      </c>
      <c r="Q3629" t="s">
        <v>14</v>
      </c>
      <c r="S3629" t="str">
        <f t="shared" si="119"/>
        <v>UPDATE tbl_clubs SET intItemID = 3628  WHERE sku = 58092</v>
      </c>
      <c r="V3629" t="s">
        <v>3725</v>
      </c>
    </row>
    <row r="3630" spans="1:22" x14ac:dyDescent="0.25">
      <c r="A3630">
        <f t="shared" si="120"/>
        <v>3629</v>
      </c>
      <c r="B3630">
        <v>58093</v>
      </c>
      <c r="C3630">
        <v>71</v>
      </c>
      <c r="D3630">
        <v>35</v>
      </c>
      <c r="E3630" t="s">
        <v>38</v>
      </c>
      <c r="F3630" t="s">
        <v>32</v>
      </c>
      <c r="G3630" t="s">
        <v>33</v>
      </c>
      <c r="N3630" t="s">
        <v>19</v>
      </c>
      <c r="O3630" t="s">
        <v>97</v>
      </c>
      <c r="P3630" t="s">
        <v>20</v>
      </c>
      <c r="Q3630" t="s">
        <v>14</v>
      </c>
      <c r="S3630" t="str">
        <f t="shared" si="119"/>
        <v>UPDATE tbl_clubs SET intItemID = 3629  WHERE sku = 58093</v>
      </c>
      <c r="V3630" t="s">
        <v>3726</v>
      </c>
    </row>
    <row r="3631" spans="1:22" x14ac:dyDescent="0.25">
      <c r="A3631">
        <f t="shared" si="120"/>
        <v>3630</v>
      </c>
      <c r="B3631">
        <v>58094</v>
      </c>
      <c r="C3631">
        <v>71</v>
      </c>
      <c r="D3631">
        <v>35</v>
      </c>
      <c r="E3631" t="s">
        <v>38</v>
      </c>
      <c r="F3631" t="s">
        <v>32</v>
      </c>
      <c r="G3631" t="s">
        <v>33</v>
      </c>
      <c r="N3631" t="s">
        <v>19</v>
      </c>
      <c r="O3631" t="s">
        <v>97</v>
      </c>
      <c r="P3631" t="s">
        <v>20</v>
      </c>
      <c r="Q3631" t="s">
        <v>14</v>
      </c>
      <c r="S3631" t="str">
        <f t="shared" si="119"/>
        <v>UPDATE tbl_clubs SET intItemID = 3630  WHERE sku = 58094</v>
      </c>
      <c r="V3631" t="s">
        <v>3727</v>
      </c>
    </row>
    <row r="3632" spans="1:22" x14ac:dyDescent="0.25">
      <c r="A3632">
        <f t="shared" si="120"/>
        <v>3631</v>
      </c>
      <c r="B3632">
        <v>58095</v>
      </c>
      <c r="C3632">
        <v>71</v>
      </c>
      <c r="D3632">
        <v>28</v>
      </c>
      <c r="E3632" t="s">
        <v>38</v>
      </c>
      <c r="F3632" t="s">
        <v>32</v>
      </c>
      <c r="G3632" t="s">
        <v>33</v>
      </c>
      <c r="N3632" t="s">
        <v>19</v>
      </c>
      <c r="O3632" t="s">
        <v>97</v>
      </c>
      <c r="P3632" t="s">
        <v>20</v>
      </c>
      <c r="Q3632" t="s">
        <v>14</v>
      </c>
      <c r="S3632" t="str">
        <f t="shared" si="119"/>
        <v>UPDATE tbl_clubs SET intItemID = 3631  WHERE sku = 58095</v>
      </c>
      <c r="V3632" t="s">
        <v>3728</v>
      </c>
    </row>
    <row r="3633" spans="1:22" x14ac:dyDescent="0.25">
      <c r="A3633">
        <f t="shared" si="120"/>
        <v>3632</v>
      </c>
      <c r="B3633">
        <v>58096</v>
      </c>
      <c r="C3633">
        <v>71</v>
      </c>
      <c r="D3633">
        <v>28</v>
      </c>
      <c r="E3633" t="s">
        <v>38</v>
      </c>
      <c r="F3633" t="s">
        <v>32</v>
      </c>
      <c r="G3633" t="s">
        <v>33</v>
      </c>
      <c r="N3633" t="s">
        <v>19</v>
      </c>
      <c r="O3633" t="s">
        <v>97</v>
      </c>
      <c r="P3633" t="s">
        <v>20</v>
      </c>
      <c r="Q3633" t="s">
        <v>14</v>
      </c>
      <c r="S3633" t="str">
        <f t="shared" si="119"/>
        <v>UPDATE tbl_clubs SET intItemID = 3632  WHERE sku = 58096</v>
      </c>
      <c r="V3633" t="s">
        <v>3729</v>
      </c>
    </row>
    <row r="3634" spans="1:22" x14ac:dyDescent="0.25">
      <c r="A3634">
        <f t="shared" si="120"/>
        <v>3633</v>
      </c>
      <c r="B3634">
        <v>58097</v>
      </c>
      <c r="C3634">
        <v>71</v>
      </c>
      <c r="D3634">
        <v>28</v>
      </c>
      <c r="E3634" t="s">
        <v>38</v>
      </c>
      <c r="F3634" t="s">
        <v>32</v>
      </c>
      <c r="G3634" t="s">
        <v>33</v>
      </c>
      <c r="N3634" t="s">
        <v>19</v>
      </c>
      <c r="O3634" t="s">
        <v>97</v>
      </c>
      <c r="P3634" t="s">
        <v>20</v>
      </c>
      <c r="Q3634" t="s">
        <v>14</v>
      </c>
      <c r="S3634" t="str">
        <f t="shared" si="119"/>
        <v>UPDATE tbl_clubs SET intItemID = 3633  WHERE sku = 58097</v>
      </c>
      <c r="V3634" t="s">
        <v>3730</v>
      </c>
    </row>
    <row r="3635" spans="1:22" x14ac:dyDescent="0.25">
      <c r="A3635">
        <f t="shared" si="120"/>
        <v>3634</v>
      </c>
      <c r="B3635">
        <v>58098</v>
      </c>
      <c r="C3635">
        <v>71</v>
      </c>
      <c r="D3635">
        <v>28</v>
      </c>
      <c r="E3635" t="s">
        <v>38</v>
      </c>
      <c r="F3635" t="s">
        <v>32</v>
      </c>
      <c r="G3635" t="s">
        <v>33</v>
      </c>
      <c r="N3635" t="s">
        <v>19</v>
      </c>
      <c r="O3635" t="s">
        <v>97</v>
      </c>
      <c r="P3635" t="s">
        <v>20</v>
      </c>
      <c r="Q3635" t="s">
        <v>14</v>
      </c>
      <c r="S3635" t="str">
        <f t="shared" si="119"/>
        <v>UPDATE tbl_clubs SET intItemID = 3634  WHERE sku = 58098</v>
      </c>
      <c r="V3635" t="s">
        <v>3731</v>
      </c>
    </row>
    <row r="3636" spans="1:22" x14ac:dyDescent="0.25">
      <c r="A3636">
        <f t="shared" si="120"/>
        <v>3635</v>
      </c>
      <c r="B3636">
        <v>58099</v>
      </c>
      <c r="C3636">
        <v>61</v>
      </c>
      <c r="D3636">
        <v>683</v>
      </c>
      <c r="E3636" t="s">
        <v>31</v>
      </c>
      <c r="F3636" t="s">
        <v>32</v>
      </c>
      <c r="G3636" t="s">
        <v>33</v>
      </c>
      <c r="N3636" t="s">
        <v>19</v>
      </c>
      <c r="O3636" t="s">
        <v>97</v>
      </c>
      <c r="P3636" t="s">
        <v>20</v>
      </c>
      <c r="Q3636" t="s">
        <v>14</v>
      </c>
      <c r="S3636" t="str">
        <f t="shared" si="119"/>
        <v>UPDATE tbl_clubs SET intItemID = 3635  WHERE sku = 58099</v>
      </c>
      <c r="V3636" t="s">
        <v>3732</v>
      </c>
    </row>
    <row r="3637" spans="1:22" x14ac:dyDescent="0.25">
      <c r="A3637">
        <f t="shared" si="120"/>
        <v>3636</v>
      </c>
      <c r="B3637">
        <v>58100</v>
      </c>
      <c r="C3637">
        <v>61</v>
      </c>
      <c r="D3637">
        <v>683</v>
      </c>
      <c r="E3637" t="s">
        <v>31</v>
      </c>
      <c r="F3637" t="s">
        <v>32</v>
      </c>
      <c r="G3637" t="s">
        <v>33</v>
      </c>
      <c r="N3637" t="s">
        <v>19</v>
      </c>
      <c r="O3637" t="s">
        <v>97</v>
      </c>
      <c r="P3637" t="s">
        <v>20</v>
      </c>
      <c r="Q3637" t="s">
        <v>14</v>
      </c>
      <c r="S3637" t="str">
        <f t="shared" si="119"/>
        <v>UPDATE tbl_clubs SET intItemID = 3636  WHERE sku = 58100</v>
      </c>
      <c r="V3637" t="s">
        <v>3733</v>
      </c>
    </row>
    <row r="3638" spans="1:22" x14ac:dyDescent="0.25">
      <c r="A3638">
        <f t="shared" si="120"/>
        <v>3637</v>
      </c>
      <c r="B3638">
        <v>58101</v>
      </c>
      <c r="C3638">
        <v>72</v>
      </c>
      <c r="D3638">
        <v>5</v>
      </c>
      <c r="E3638" t="s">
        <v>31</v>
      </c>
      <c r="F3638" t="s">
        <v>32</v>
      </c>
      <c r="G3638" t="s">
        <v>33</v>
      </c>
      <c r="N3638" t="s">
        <v>19</v>
      </c>
      <c r="O3638" t="s">
        <v>97</v>
      </c>
      <c r="P3638" t="s">
        <v>20</v>
      </c>
      <c r="Q3638" t="s">
        <v>14</v>
      </c>
      <c r="S3638" t="str">
        <f t="shared" si="119"/>
        <v>UPDATE tbl_clubs SET intItemID = 3637  WHERE sku = 58101</v>
      </c>
      <c r="V3638" t="s">
        <v>3734</v>
      </c>
    </row>
    <row r="3639" spans="1:22" x14ac:dyDescent="0.25">
      <c r="A3639">
        <f t="shared" si="120"/>
        <v>3638</v>
      </c>
      <c r="B3639">
        <v>58102</v>
      </c>
      <c r="C3639">
        <v>72</v>
      </c>
      <c r="D3639">
        <v>7</v>
      </c>
      <c r="E3639" t="s">
        <v>56</v>
      </c>
      <c r="F3639" t="s">
        <v>32</v>
      </c>
      <c r="G3639" t="s">
        <v>33</v>
      </c>
      <c r="N3639" t="s">
        <v>19</v>
      </c>
      <c r="O3639" t="s">
        <v>97</v>
      </c>
      <c r="P3639" t="s">
        <v>20</v>
      </c>
      <c r="Q3639" t="s">
        <v>14</v>
      </c>
      <c r="S3639" t="str">
        <f t="shared" si="119"/>
        <v>UPDATE tbl_clubs SET intItemID = 3638  WHERE sku = 58102</v>
      </c>
      <c r="V3639" t="s">
        <v>3735</v>
      </c>
    </row>
    <row r="3640" spans="1:22" x14ac:dyDescent="0.25">
      <c r="A3640">
        <f t="shared" si="120"/>
        <v>3639</v>
      </c>
      <c r="B3640">
        <v>58103</v>
      </c>
      <c r="C3640">
        <v>26</v>
      </c>
      <c r="D3640">
        <v>280</v>
      </c>
      <c r="E3640" t="s">
        <v>39</v>
      </c>
      <c r="F3640" t="s">
        <v>40</v>
      </c>
      <c r="G3640" t="s">
        <v>41</v>
      </c>
      <c r="N3640" t="s">
        <v>19</v>
      </c>
      <c r="O3640" t="s">
        <v>97</v>
      </c>
      <c r="P3640" t="s">
        <v>20</v>
      </c>
      <c r="Q3640" t="s">
        <v>14</v>
      </c>
      <c r="S3640" t="str">
        <f t="shared" si="119"/>
        <v>UPDATE tbl_clubs SET intItemID = 3639  WHERE sku = 58103</v>
      </c>
      <c r="V3640" t="s">
        <v>3736</v>
      </c>
    </row>
    <row r="3641" spans="1:22" x14ac:dyDescent="0.25">
      <c r="A3641">
        <f t="shared" si="120"/>
        <v>3640</v>
      </c>
      <c r="B3641">
        <v>58104</v>
      </c>
      <c r="C3641">
        <v>2</v>
      </c>
      <c r="D3641">
        <v>797</v>
      </c>
      <c r="E3641" t="s">
        <v>39</v>
      </c>
      <c r="F3641" t="s">
        <v>40</v>
      </c>
      <c r="G3641" t="s">
        <v>41</v>
      </c>
      <c r="N3641" t="s">
        <v>19</v>
      </c>
      <c r="O3641" t="s">
        <v>97</v>
      </c>
      <c r="P3641" t="s">
        <v>20</v>
      </c>
      <c r="Q3641" t="s">
        <v>14</v>
      </c>
      <c r="S3641" t="str">
        <f t="shared" si="119"/>
        <v>UPDATE tbl_clubs SET intItemID = 3640  WHERE sku = 58104</v>
      </c>
      <c r="V3641" t="s">
        <v>3737</v>
      </c>
    </row>
    <row r="3642" spans="1:22" x14ac:dyDescent="0.25">
      <c r="A3642">
        <f t="shared" si="120"/>
        <v>3641</v>
      </c>
      <c r="B3642">
        <v>58105</v>
      </c>
      <c r="C3642">
        <v>61</v>
      </c>
      <c r="D3642">
        <v>1972</v>
      </c>
      <c r="E3642" t="s">
        <v>39</v>
      </c>
      <c r="F3642" t="s">
        <v>44</v>
      </c>
      <c r="G3642" t="s">
        <v>41</v>
      </c>
      <c r="N3642" t="s">
        <v>19</v>
      </c>
      <c r="O3642" t="s">
        <v>97</v>
      </c>
      <c r="P3642" t="s">
        <v>20</v>
      </c>
      <c r="Q3642" t="s">
        <v>14</v>
      </c>
      <c r="S3642" t="str">
        <f t="shared" si="119"/>
        <v>UPDATE tbl_clubs SET intItemID = 3641  WHERE sku = 58105</v>
      </c>
      <c r="V3642" t="s">
        <v>3738</v>
      </c>
    </row>
    <row r="3643" spans="1:22" x14ac:dyDescent="0.25">
      <c r="A3643">
        <f t="shared" si="120"/>
        <v>3642</v>
      </c>
      <c r="B3643">
        <v>58106</v>
      </c>
      <c r="C3643">
        <v>71</v>
      </c>
      <c r="D3643">
        <v>41</v>
      </c>
      <c r="E3643" t="s">
        <v>39</v>
      </c>
      <c r="F3643" t="s">
        <v>34</v>
      </c>
      <c r="G3643" t="s">
        <v>41</v>
      </c>
      <c r="N3643" t="s">
        <v>19</v>
      </c>
      <c r="O3643" t="s">
        <v>97</v>
      </c>
      <c r="P3643" t="s">
        <v>20</v>
      </c>
      <c r="Q3643" t="s">
        <v>14</v>
      </c>
      <c r="S3643" t="str">
        <f t="shared" si="119"/>
        <v>UPDATE tbl_clubs SET intItemID = 3642  WHERE sku = 58106</v>
      </c>
      <c r="V3643" t="s">
        <v>3739</v>
      </c>
    </row>
    <row r="3644" spans="1:22" x14ac:dyDescent="0.25">
      <c r="A3644">
        <f t="shared" si="120"/>
        <v>3643</v>
      </c>
      <c r="B3644">
        <v>58107</v>
      </c>
      <c r="C3644">
        <v>72</v>
      </c>
      <c r="D3644">
        <v>6</v>
      </c>
      <c r="E3644" t="s">
        <v>38</v>
      </c>
      <c r="F3644" t="s">
        <v>32</v>
      </c>
      <c r="G3644" t="s">
        <v>33</v>
      </c>
      <c r="N3644" t="s">
        <v>19</v>
      </c>
      <c r="O3644" t="s">
        <v>97</v>
      </c>
      <c r="P3644" t="s">
        <v>20</v>
      </c>
      <c r="Q3644" t="s">
        <v>14</v>
      </c>
      <c r="S3644" t="str">
        <f t="shared" si="119"/>
        <v>UPDATE tbl_clubs SET intItemID = 3643  WHERE sku = 58107</v>
      </c>
      <c r="V3644" t="s">
        <v>3740</v>
      </c>
    </row>
    <row r="3645" spans="1:22" x14ac:dyDescent="0.25">
      <c r="A3645">
        <f t="shared" si="120"/>
        <v>3644</v>
      </c>
      <c r="B3645">
        <v>58108</v>
      </c>
      <c r="C3645">
        <v>72</v>
      </c>
      <c r="D3645">
        <v>420</v>
      </c>
      <c r="E3645" t="s">
        <v>39</v>
      </c>
      <c r="F3645" t="s">
        <v>44</v>
      </c>
      <c r="G3645" t="s">
        <v>41</v>
      </c>
      <c r="N3645" t="s">
        <v>19</v>
      </c>
      <c r="O3645" t="s">
        <v>97</v>
      </c>
      <c r="P3645" t="s">
        <v>20</v>
      </c>
      <c r="Q3645" t="s">
        <v>14</v>
      </c>
      <c r="S3645" t="str">
        <f t="shared" si="119"/>
        <v>UPDATE tbl_clubs SET intItemID = 3644  WHERE sku = 58108</v>
      </c>
      <c r="V3645" t="s">
        <v>3741</v>
      </c>
    </row>
    <row r="3646" spans="1:22" x14ac:dyDescent="0.25">
      <c r="A3646">
        <f t="shared" si="120"/>
        <v>3645</v>
      </c>
      <c r="B3646">
        <v>58109</v>
      </c>
      <c r="C3646">
        <v>71</v>
      </c>
      <c r="D3646">
        <v>1222</v>
      </c>
      <c r="E3646" t="s">
        <v>39</v>
      </c>
      <c r="F3646" t="s">
        <v>32</v>
      </c>
      <c r="G3646" t="s">
        <v>41</v>
      </c>
      <c r="N3646" t="s">
        <v>19</v>
      </c>
      <c r="O3646" t="s">
        <v>97</v>
      </c>
      <c r="P3646" t="s">
        <v>20</v>
      </c>
      <c r="Q3646" t="s">
        <v>14</v>
      </c>
      <c r="S3646" t="str">
        <f t="shared" si="119"/>
        <v>UPDATE tbl_clubs SET intItemID = 3645  WHERE sku = 58109</v>
      </c>
      <c r="V3646" t="s">
        <v>3742</v>
      </c>
    </row>
    <row r="3647" spans="1:22" x14ac:dyDescent="0.25">
      <c r="A3647">
        <f t="shared" si="120"/>
        <v>3646</v>
      </c>
      <c r="B3647">
        <v>58110</v>
      </c>
      <c r="C3647">
        <v>72</v>
      </c>
      <c r="D3647">
        <v>161</v>
      </c>
      <c r="E3647" t="s">
        <v>38</v>
      </c>
      <c r="F3647" t="s">
        <v>32</v>
      </c>
      <c r="G3647" t="s">
        <v>33</v>
      </c>
      <c r="N3647" t="s">
        <v>19</v>
      </c>
      <c r="O3647" t="s">
        <v>97</v>
      </c>
      <c r="P3647" t="s">
        <v>20</v>
      </c>
      <c r="Q3647" t="s">
        <v>14</v>
      </c>
      <c r="S3647" t="str">
        <f t="shared" si="119"/>
        <v>UPDATE tbl_clubs SET intItemID = 3646  WHERE sku = 58110</v>
      </c>
      <c r="V3647" t="s">
        <v>3743</v>
      </c>
    </row>
    <row r="3648" spans="1:22" x14ac:dyDescent="0.25">
      <c r="A3648">
        <f t="shared" si="120"/>
        <v>3647</v>
      </c>
      <c r="B3648">
        <v>58111</v>
      </c>
      <c r="C3648">
        <v>71</v>
      </c>
      <c r="D3648">
        <v>1646</v>
      </c>
      <c r="E3648" t="s">
        <v>39</v>
      </c>
      <c r="F3648" t="s">
        <v>32</v>
      </c>
      <c r="G3648" t="s">
        <v>41</v>
      </c>
      <c r="N3648" t="s">
        <v>19</v>
      </c>
      <c r="O3648" t="s">
        <v>97</v>
      </c>
      <c r="P3648" t="s">
        <v>20</v>
      </c>
      <c r="Q3648" t="s">
        <v>14</v>
      </c>
      <c r="S3648" t="str">
        <f t="shared" si="119"/>
        <v>UPDATE tbl_clubs SET intItemID = 3647  WHERE sku = 58111</v>
      </c>
      <c r="V3648" t="s">
        <v>3744</v>
      </c>
    </row>
    <row r="3649" spans="1:22" x14ac:dyDescent="0.25">
      <c r="A3649">
        <f t="shared" si="120"/>
        <v>3648</v>
      </c>
      <c r="B3649">
        <v>58112</v>
      </c>
      <c r="C3649">
        <v>72</v>
      </c>
      <c r="D3649">
        <v>6</v>
      </c>
      <c r="E3649" t="s">
        <v>38</v>
      </c>
      <c r="F3649" t="s">
        <v>32</v>
      </c>
      <c r="G3649" t="s">
        <v>33</v>
      </c>
      <c r="N3649" t="s">
        <v>19</v>
      </c>
      <c r="O3649" t="s">
        <v>97</v>
      </c>
      <c r="P3649" t="s">
        <v>20</v>
      </c>
      <c r="Q3649" t="s">
        <v>14</v>
      </c>
      <c r="S3649" t="str">
        <f t="shared" si="119"/>
        <v>UPDATE tbl_clubs SET intItemID = 3648  WHERE sku = 58112</v>
      </c>
      <c r="V3649" t="s">
        <v>3745</v>
      </c>
    </row>
    <row r="3650" spans="1:22" x14ac:dyDescent="0.25">
      <c r="A3650">
        <f t="shared" si="120"/>
        <v>3649</v>
      </c>
      <c r="B3650">
        <v>58113</v>
      </c>
      <c r="C3650">
        <v>71</v>
      </c>
      <c r="D3650">
        <v>1647</v>
      </c>
      <c r="E3650" t="s">
        <v>39</v>
      </c>
      <c r="F3650" t="s">
        <v>32</v>
      </c>
      <c r="G3650" t="s">
        <v>41</v>
      </c>
      <c r="N3650" t="s">
        <v>19</v>
      </c>
      <c r="O3650" t="s">
        <v>97</v>
      </c>
      <c r="P3650" t="s">
        <v>20</v>
      </c>
      <c r="Q3650" t="s">
        <v>14</v>
      </c>
      <c r="S3650" t="str">
        <f t="shared" si="119"/>
        <v>UPDATE tbl_clubs SET intItemID = 3649  WHERE sku = 58113</v>
      </c>
      <c r="V3650" t="s">
        <v>3746</v>
      </c>
    </row>
    <row r="3651" spans="1:22" x14ac:dyDescent="0.25">
      <c r="A3651">
        <f t="shared" si="120"/>
        <v>3650</v>
      </c>
      <c r="B3651">
        <v>58114</v>
      </c>
      <c r="C3651">
        <v>72</v>
      </c>
      <c r="D3651">
        <v>6</v>
      </c>
      <c r="E3651" t="s">
        <v>38</v>
      </c>
      <c r="F3651" t="s">
        <v>32</v>
      </c>
      <c r="G3651" t="s">
        <v>33</v>
      </c>
      <c r="N3651" t="s">
        <v>19</v>
      </c>
      <c r="O3651" t="s">
        <v>97</v>
      </c>
      <c r="P3651" t="s">
        <v>20</v>
      </c>
      <c r="Q3651" t="s">
        <v>14</v>
      </c>
      <c r="S3651" t="str">
        <f t="shared" ref="S3651:S3714" si="121">N3651&amp;O3651&amp;" "&amp;P3651&amp;A3651&amp;" "&amp;Q3651&amp;B3651</f>
        <v>UPDATE tbl_clubs SET intItemID = 3650  WHERE sku = 58114</v>
      </c>
      <c r="V3651" t="s">
        <v>3747</v>
      </c>
    </row>
    <row r="3652" spans="1:22" x14ac:dyDescent="0.25">
      <c r="A3652">
        <f t="shared" ref="A3652:A3715" si="122">A3651+1</f>
        <v>3651</v>
      </c>
      <c r="B3652">
        <v>58115</v>
      </c>
      <c r="C3652">
        <v>54</v>
      </c>
      <c r="D3652">
        <v>1718</v>
      </c>
      <c r="E3652" t="s">
        <v>39</v>
      </c>
      <c r="F3652" t="s">
        <v>32</v>
      </c>
      <c r="G3652" t="s">
        <v>41</v>
      </c>
      <c r="N3652" t="s">
        <v>19</v>
      </c>
      <c r="O3652" t="s">
        <v>97</v>
      </c>
      <c r="P3652" t="s">
        <v>20</v>
      </c>
      <c r="Q3652" t="s">
        <v>14</v>
      </c>
      <c r="S3652" t="str">
        <f t="shared" si="121"/>
        <v>UPDATE tbl_clubs SET intItemID = 3651  WHERE sku = 58115</v>
      </c>
      <c r="V3652" t="s">
        <v>3748</v>
      </c>
    </row>
    <row r="3653" spans="1:22" x14ac:dyDescent="0.25">
      <c r="A3653">
        <f t="shared" si="122"/>
        <v>3652</v>
      </c>
      <c r="B3653">
        <v>58116</v>
      </c>
      <c r="C3653">
        <v>26</v>
      </c>
      <c r="D3653">
        <v>1328</v>
      </c>
      <c r="E3653" t="s">
        <v>39</v>
      </c>
      <c r="F3653" t="s">
        <v>40</v>
      </c>
      <c r="G3653" t="s">
        <v>41</v>
      </c>
      <c r="N3653" t="s">
        <v>19</v>
      </c>
      <c r="O3653" t="s">
        <v>97</v>
      </c>
      <c r="P3653" t="s">
        <v>20</v>
      </c>
      <c r="Q3653" t="s">
        <v>14</v>
      </c>
      <c r="S3653" t="str">
        <f t="shared" si="121"/>
        <v>UPDATE tbl_clubs SET intItemID = 3652  WHERE sku = 58116</v>
      </c>
      <c r="V3653" t="s">
        <v>3749</v>
      </c>
    </row>
    <row r="3654" spans="1:22" x14ac:dyDescent="0.25">
      <c r="A3654">
        <f t="shared" si="122"/>
        <v>3653</v>
      </c>
      <c r="B3654">
        <v>58118</v>
      </c>
      <c r="C3654">
        <v>56</v>
      </c>
      <c r="D3654">
        <v>64</v>
      </c>
      <c r="E3654" t="s">
        <v>39</v>
      </c>
      <c r="F3654" t="s">
        <v>32</v>
      </c>
      <c r="G3654" t="s">
        <v>41</v>
      </c>
      <c r="N3654" t="s">
        <v>19</v>
      </c>
      <c r="O3654" t="s">
        <v>97</v>
      </c>
      <c r="P3654" t="s">
        <v>20</v>
      </c>
      <c r="Q3654" t="s">
        <v>14</v>
      </c>
      <c r="S3654" t="str">
        <f t="shared" si="121"/>
        <v>UPDATE tbl_clubs SET intItemID = 3653  WHERE sku = 58118</v>
      </c>
      <c r="V3654" t="s">
        <v>3750</v>
      </c>
    </row>
    <row r="3655" spans="1:22" x14ac:dyDescent="0.25">
      <c r="A3655">
        <f t="shared" si="122"/>
        <v>3654</v>
      </c>
      <c r="B3655">
        <v>58119</v>
      </c>
      <c r="C3655">
        <v>72</v>
      </c>
      <c r="D3655">
        <v>9</v>
      </c>
      <c r="E3655" t="s">
        <v>39</v>
      </c>
      <c r="F3655" t="s">
        <v>40</v>
      </c>
      <c r="G3655" t="s">
        <v>41</v>
      </c>
      <c r="N3655" t="s">
        <v>19</v>
      </c>
      <c r="O3655" t="s">
        <v>97</v>
      </c>
      <c r="P3655" t="s">
        <v>20</v>
      </c>
      <c r="Q3655" t="s">
        <v>14</v>
      </c>
      <c r="S3655" t="str">
        <f t="shared" si="121"/>
        <v>UPDATE tbl_clubs SET intItemID = 3654  WHERE sku = 58119</v>
      </c>
      <c r="V3655" t="s">
        <v>3751</v>
      </c>
    </row>
    <row r="3656" spans="1:22" x14ac:dyDescent="0.25">
      <c r="A3656">
        <f t="shared" si="122"/>
        <v>3655</v>
      </c>
      <c r="B3656">
        <v>58120</v>
      </c>
      <c r="C3656">
        <v>54</v>
      </c>
      <c r="D3656">
        <v>1717</v>
      </c>
      <c r="E3656" t="s">
        <v>31</v>
      </c>
      <c r="F3656" t="s">
        <v>32</v>
      </c>
      <c r="G3656" t="s">
        <v>33</v>
      </c>
      <c r="N3656" t="s">
        <v>19</v>
      </c>
      <c r="O3656" t="s">
        <v>97</v>
      </c>
      <c r="P3656" t="s">
        <v>20</v>
      </c>
      <c r="Q3656" t="s">
        <v>14</v>
      </c>
      <c r="S3656" t="str">
        <f t="shared" si="121"/>
        <v>UPDATE tbl_clubs SET intItemID = 3655  WHERE sku = 58120</v>
      </c>
      <c r="V3656" t="s">
        <v>3752</v>
      </c>
    </row>
    <row r="3657" spans="1:22" x14ac:dyDescent="0.25">
      <c r="A3657">
        <f t="shared" si="122"/>
        <v>3656</v>
      </c>
      <c r="B3657">
        <v>58121</v>
      </c>
      <c r="C3657">
        <v>56</v>
      </c>
      <c r="D3657">
        <v>64</v>
      </c>
      <c r="E3657" t="s">
        <v>39</v>
      </c>
      <c r="F3657" t="s">
        <v>32</v>
      </c>
      <c r="G3657" t="s">
        <v>41</v>
      </c>
      <c r="N3657" t="s">
        <v>19</v>
      </c>
      <c r="O3657" t="s">
        <v>97</v>
      </c>
      <c r="P3657" t="s">
        <v>20</v>
      </c>
      <c r="Q3657" t="s">
        <v>14</v>
      </c>
      <c r="S3657" t="str">
        <f t="shared" si="121"/>
        <v>UPDATE tbl_clubs SET intItemID = 3656  WHERE sku = 58121</v>
      </c>
      <c r="V3657" t="s">
        <v>3753</v>
      </c>
    </row>
    <row r="3658" spans="1:22" x14ac:dyDescent="0.25">
      <c r="A3658">
        <f t="shared" si="122"/>
        <v>3657</v>
      </c>
      <c r="B3658">
        <v>58122</v>
      </c>
      <c r="C3658">
        <v>71</v>
      </c>
      <c r="D3658">
        <v>8</v>
      </c>
      <c r="E3658" t="s">
        <v>39</v>
      </c>
      <c r="F3658" t="s">
        <v>40</v>
      </c>
      <c r="G3658" t="s">
        <v>41</v>
      </c>
      <c r="N3658" t="s">
        <v>19</v>
      </c>
      <c r="O3658" t="s">
        <v>97</v>
      </c>
      <c r="P3658" t="s">
        <v>20</v>
      </c>
      <c r="Q3658" t="s">
        <v>14</v>
      </c>
      <c r="S3658" t="str">
        <f t="shared" si="121"/>
        <v>UPDATE tbl_clubs SET intItemID = 3657  WHERE sku = 58122</v>
      </c>
      <c r="V3658" t="s">
        <v>3754</v>
      </c>
    </row>
    <row r="3659" spans="1:22" x14ac:dyDescent="0.25">
      <c r="A3659">
        <f t="shared" si="122"/>
        <v>3658</v>
      </c>
      <c r="B3659">
        <v>58123</v>
      </c>
      <c r="C3659">
        <v>48</v>
      </c>
      <c r="D3659">
        <v>848</v>
      </c>
      <c r="E3659" t="s">
        <v>39</v>
      </c>
      <c r="F3659" t="s">
        <v>44</v>
      </c>
      <c r="G3659" t="s">
        <v>41</v>
      </c>
      <c r="N3659" t="s">
        <v>19</v>
      </c>
      <c r="O3659" t="s">
        <v>97</v>
      </c>
      <c r="P3659" t="s">
        <v>20</v>
      </c>
      <c r="Q3659" t="s">
        <v>14</v>
      </c>
      <c r="S3659" t="str">
        <f t="shared" si="121"/>
        <v>UPDATE tbl_clubs SET intItemID = 3658  WHERE sku = 58123</v>
      </c>
      <c r="V3659" t="s">
        <v>3755</v>
      </c>
    </row>
    <row r="3660" spans="1:22" x14ac:dyDescent="0.25">
      <c r="A3660">
        <f t="shared" si="122"/>
        <v>3659</v>
      </c>
      <c r="B3660">
        <v>58124</v>
      </c>
      <c r="C3660">
        <v>71</v>
      </c>
      <c r="D3660">
        <v>357</v>
      </c>
      <c r="E3660" t="s">
        <v>39</v>
      </c>
      <c r="F3660" t="s">
        <v>40</v>
      </c>
      <c r="G3660" t="s">
        <v>41</v>
      </c>
      <c r="N3660" t="s">
        <v>19</v>
      </c>
      <c r="O3660" t="s">
        <v>97</v>
      </c>
      <c r="P3660" t="s">
        <v>20</v>
      </c>
      <c r="Q3660" t="s">
        <v>14</v>
      </c>
      <c r="S3660" t="str">
        <f t="shared" si="121"/>
        <v>UPDATE tbl_clubs SET intItemID = 3659  WHERE sku = 58124</v>
      </c>
      <c r="V3660" t="s">
        <v>3756</v>
      </c>
    </row>
    <row r="3661" spans="1:22" x14ac:dyDescent="0.25">
      <c r="A3661">
        <f t="shared" si="122"/>
        <v>3660</v>
      </c>
      <c r="B3661">
        <v>58125</v>
      </c>
      <c r="C3661">
        <v>22</v>
      </c>
      <c r="D3661">
        <v>1544</v>
      </c>
      <c r="E3661" t="s">
        <v>39</v>
      </c>
      <c r="F3661" t="s">
        <v>40</v>
      </c>
      <c r="G3661" t="s">
        <v>41</v>
      </c>
      <c r="N3661" t="s">
        <v>19</v>
      </c>
      <c r="O3661" t="s">
        <v>97</v>
      </c>
      <c r="P3661" t="s">
        <v>20</v>
      </c>
      <c r="Q3661" t="s">
        <v>14</v>
      </c>
      <c r="S3661" t="str">
        <f t="shared" si="121"/>
        <v>UPDATE tbl_clubs SET intItemID = 3660  WHERE sku = 58125</v>
      </c>
      <c r="V3661" t="s">
        <v>3757</v>
      </c>
    </row>
    <row r="3662" spans="1:22" x14ac:dyDescent="0.25">
      <c r="A3662">
        <f t="shared" si="122"/>
        <v>3661</v>
      </c>
      <c r="B3662">
        <v>58126</v>
      </c>
      <c r="C3662">
        <v>54</v>
      </c>
      <c r="D3662">
        <v>1716</v>
      </c>
      <c r="E3662" t="s">
        <v>38</v>
      </c>
      <c r="F3662" t="s">
        <v>32</v>
      </c>
      <c r="G3662" t="s">
        <v>33</v>
      </c>
      <c r="N3662" t="s">
        <v>19</v>
      </c>
      <c r="O3662" t="s">
        <v>97</v>
      </c>
      <c r="P3662" t="s">
        <v>20</v>
      </c>
      <c r="Q3662" t="s">
        <v>14</v>
      </c>
      <c r="S3662" t="str">
        <f t="shared" si="121"/>
        <v>UPDATE tbl_clubs SET intItemID = 3661  WHERE sku = 58126</v>
      </c>
      <c r="V3662" t="s">
        <v>3758</v>
      </c>
    </row>
    <row r="3663" spans="1:22" x14ac:dyDescent="0.25">
      <c r="A3663">
        <f t="shared" si="122"/>
        <v>3662</v>
      </c>
      <c r="B3663">
        <v>58127</v>
      </c>
      <c r="C3663">
        <v>71</v>
      </c>
      <c r="D3663">
        <v>1127</v>
      </c>
      <c r="E3663" t="s">
        <v>39</v>
      </c>
      <c r="F3663" t="s">
        <v>40</v>
      </c>
      <c r="G3663" t="s">
        <v>41</v>
      </c>
      <c r="N3663" t="s">
        <v>19</v>
      </c>
      <c r="O3663" t="s">
        <v>97</v>
      </c>
      <c r="P3663" t="s">
        <v>20</v>
      </c>
      <c r="Q3663" t="s">
        <v>14</v>
      </c>
      <c r="S3663" t="str">
        <f t="shared" si="121"/>
        <v>UPDATE tbl_clubs SET intItemID = 3662  WHERE sku = 58127</v>
      </c>
      <c r="V3663" t="s">
        <v>3759</v>
      </c>
    </row>
    <row r="3664" spans="1:22" x14ac:dyDescent="0.25">
      <c r="A3664">
        <f t="shared" si="122"/>
        <v>3663</v>
      </c>
      <c r="B3664">
        <v>58128</v>
      </c>
      <c r="C3664">
        <v>61</v>
      </c>
      <c r="D3664">
        <v>1981</v>
      </c>
      <c r="E3664" t="s">
        <v>39</v>
      </c>
      <c r="F3664" t="s">
        <v>40</v>
      </c>
      <c r="G3664" t="s">
        <v>41</v>
      </c>
      <c r="N3664" t="s">
        <v>19</v>
      </c>
      <c r="O3664" t="s">
        <v>97</v>
      </c>
      <c r="P3664" t="s">
        <v>20</v>
      </c>
      <c r="Q3664" t="s">
        <v>14</v>
      </c>
      <c r="S3664" t="str">
        <f t="shared" si="121"/>
        <v>UPDATE tbl_clubs SET intItemID = 3663  WHERE sku = 58128</v>
      </c>
      <c r="V3664" t="s">
        <v>3760</v>
      </c>
    </row>
    <row r="3665" spans="1:22" x14ac:dyDescent="0.25">
      <c r="A3665">
        <f t="shared" si="122"/>
        <v>3664</v>
      </c>
      <c r="B3665">
        <v>58129</v>
      </c>
      <c r="C3665">
        <v>54</v>
      </c>
      <c r="D3665">
        <v>1716</v>
      </c>
      <c r="E3665" t="s">
        <v>38</v>
      </c>
      <c r="F3665" t="s">
        <v>32</v>
      </c>
      <c r="G3665" t="s">
        <v>33</v>
      </c>
      <c r="N3665" t="s">
        <v>19</v>
      </c>
      <c r="O3665" t="s">
        <v>97</v>
      </c>
      <c r="P3665" t="s">
        <v>20</v>
      </c>
      <c r="Q3665" t="s">
        <v>14</v>
      </c>
      <c r="S3665" t="str">
        <f t="shared" si="121"/>
        <v>UPDATE tbl_clubs SET intItemID = 3664  WHERE sku = 58129</v>
      </c>
      <c r="V3665" t="s">
        <v>3761</v>
      </c>
    </row>
    <row r="3666" spans="1:22" x14ac:dyDescent="0.25">
      <c r="A3666">
        <f t="shared" si="122"/>
        <v>3665</v>
      </c>
      <c r="B3666">
        <v>58130</v>
      </c>
      <c r="C3666">
        <v>61</v>
      </c>
      <c r="D3666">
        <v>1323</v>
      </c>
      <c r="E3666" t="s">
        <v>39</v>
      </c>
      <c r="F3666" t="s">
        <v>40</v>
      </c>
      <c r="G3666" t="s">
        <v>41</v>
      </c>
      <c r="N3666" t="s">
        <v>19</v>
      </c>
      <c r="O3666" t="s">
        <v>97</v>
      </c>
      <c r="P3666" t="s">
        <v>20</v>
      </c>
      <c r="Q3666" t="s">
        <v>14</v>
      </c>
      <c r="S3666" t="str">
        <f t="shared" si="121"/>
        <v>UPDATE tbl_clubs SET intItemID = 3665  WHERE sku = 58130</v>
      </c>
      <c r="V3666" t="s">
        <v>3762</v>
      </c>
    </row>
    <row r="3667" spans="1:22" x14ac:dyDescent="0.25">
      <c r="A3667">
        <f t="shared" si="122"/>
        <v>3666</v>
      </c>
      <c r="B3667">
        <v>58131</v>
      </c>
      <c r="C3667">
        <v>70</v>
      </c>
      <c r="D3667">
        <v>1947</v>
      </c>
      <c r="E3667" t="s">
        <v>39</v>
      </c>
      <c r="F3667" t="s">
        <v>32</v>
      </c>
      <c r="G3667" t="s">
        <v>41</v>
      </c>
      <c r="N3667" t="s">
        <v>19</v>
      </c>
      <c r="O3667" t="s">
        <v>97</v>
      </c>
      <c r="P3667" t="s">
        <v>20</v>
      </c>
      <c r="Q3667" t="s">
        <v>14</v>
      </c>
      <c r="S3667" t="str">
        <f t="shared" si="121"/>
        <v>UPDATE tbl_clubs SET intItemID = 3666  WHERE sku = 58131</v>
      </c>
      <c r="V3667" t="s">
        <v>3763</v>
      </c>
    </row>
    <row r="3668" spans="1:22" x14ac:dyDescent="0.25">
      <c r="A3668">
        <f t="shared" si="122"/>
        <v>3667</v>
      </c>
      <c r="B3668">
        <v>58132</v>
      </c>
      <c r="C3668">
        <v>54</v>
      </c>
      <c r="D3668">
        <v>1718</v>
      </c>
      <c r="E3668" t="s">
        <v>39</v>
      </c>
      <c r="F3668" t="s">
        <v>32</v>
      </c>
      <c r="G3668" t="s">
        <v>41</v>
      </c>
      <c r="N3668" t="s">
        <v>19</v>
      </c>
      <c r="O3668" t="s">
        <v>97</v>
      </c>
      <c r="P3668" t="s">
        <v>20</v>
      </c>
      <c r="Q3668" t="s">
        <v>14</v>
      </c>
      <c r="S3668" t="str">
        <f t="shared" si="121"/>
        <v>UPDATE tbl_clubs SET intItemID = 3667  WHERE sku = 58132</v>
      </c>
      <c r="V3668" t="s">
        <v>3764</v>
      </c>
    </row>
    <row r="3669" spans="1:22" x14ac:dyDescent="0.25">
      <c r="A3669">
        <f t="shared" si="122"/>
        <v>3668</v>
      </c>
      <c r="B3669">
        <v>58133</v>
      </c>
      <c r="C3669">
        <v>72</v>
      </c>
      <c r="D3669">
        <v>141</v>
      </c>
      <c r="E3669" t="s">
        <v>38</v>
      </c>
      <c r="F3669" t="s">
        <v>32</v>
      </c>
      <c r="G3669" t="s">
        <v>33</v>
      </c>
      <c r="N3669" t="s">
        <v>19</v>
      </c>
      <c r="O3669" t="s">
        <v>97</v>
      </c>
      <c r="P3669" t="s">
        <v>20</v>
      </c>
      <c r="Q3669" t="s">
        <v>14</v>
      </c>
      <c r="S3669" t="str">
        <f t="shared" si="121"/>
        <v>UPDATE tbl_clubs SET intItemID = 3668  WHERE sku = 58133</v>
      </c>
      <c r="V3669" t="s">
        <v>3765</v>
      </c>
    </row>
    <row r="3670" spans="1:22" x14ac:dyDescent="0.25">
      <c r="A3670">
        <f t="shared" si="122"/>
        <v>3669</v>
      </c>
      <c r="B3670">
        <v>58135</v>
      </c>
      <c r="C3670">
        <v>71</v>
      </c>
      <c r="D3670">
        <v>1285</v>
      </c>
      <c r="E3670" t="s">
        <v>39</v>
      </c>
      <c r="F3670" t="s">
        <v>40</v>
      </c>
      <c r="G3670" t="s">
        <v>41</v>
      </c>
      <c r="N3670" t="s">
        <v>19</v>
      </c>
      <c r="O3670" t="s">
        <v>97</v>
      </c>
      <c r="P3670" t="s">
        <v>20</v>
      </c>
      <c r="Q3670" t="s">
        <v>14</v>
      </c>
      <c r="S3670" t="str">
        <f t="shared" si="121"/>
        <v>UPDATE tbl_clubs SET intItemID = 3669  WHERE sku = 58135</v>
      </c>
      <c r="V3670" t="s">
        <v>3766</v>
      </c>
    </row>
    <row r="3671" spans="1:22" x14ac:dyDescent="0.25">
      <c r="A3671">
        <f t="shared" si="122"/>
        <v>3670</v>
      </c>
      <c r="B3671">
        <v>58137</v>
      </c>
      <c r="C3671">
        <v>18</v>
      </c>
      <c r="D3671">
        <v>257</v>
      </c>
      <c r="E3671" t="s">
        <v>39</v>
      </c>
      <c r="F3671" t="s">
        <v>40</v>
      </c>
      <c r="G3671" t="s">
        <v>41</v>
      </c>
      <c r="N3671" t="s">
        <v>19</v>
      </c>
      <c r="O3671" t="s">
        <v>97</v>
      </c>
      <c r="P3671" t="s">
        <v>20</v>
      </c>
      <c r="Q3671" t="s">
        <v>14</v>
      </c>
      <c r="S3671" t="str">
        <f t="shared" si="121"/>
        <v>UPDATE tbl_clubs SET intItemID = 3670  WHERE sku = 58137</v>
      </c>
      <c r="V3671" t="s">
        <v>3767</v>
      </c>
    </row>
    <row r="3672" spans="1:22" x14ac:dyDescent="0.25">
      <c r="A3672">
        <f t="shared" si="122"/>
        <v>3671</v>
      </c>
      <c r="B3672">
        <v>58138</v>
      </c>
      <c r="C3672">
        <v>54</v>
      </c>
      <c r="D3672">
        <v>1716</v>
      </c>
      <c r="E3672" t="s">
        <v>31</v>
      </c>
      <c r="F3672" t="s">
        <v>32</v>
      </c>
      <c r="G3672" t="s">
        <v>33</v>
      </c>
      <c r="N3672" t="s">
        <v>19</v>
      </c>
      <c r="O3672" t="s">
        <v>97</v>
      </c>
      <c r="P3672" t="s">
        <v>20</v>
      </c>
      <c r="Q3672" t="s">
        <v>14</v>
      </c>
      <c r="S3672" t="str">
        <f t="shared" si="121"/>
        <v>UPDATE tbl_clubs SET intItemID = 3671  WHERE sku = 58138</v>
      </c>
      <c r="V3672" t="s">
        <v>3768</v>
      </c>
    </row>
    <row r="3673" spans="1:22" x14ac:dyDescent="0.25">
      <c r="A3673">
        <f t="shared" si="122"/>
        <v>3672</v>
      </c>
      <c r="B3673">
        <v>58139</v>
      </c>
      <c r="C3673">
        <v>54</v>
      </c>
      <c r="D3673">
        <v>1716</v>
      </c>
      <c r="E3673" t="s">
        <v>38</v>
      </c>
      <c r="F3673" t="s">
        <v>32</v>
      </c>
      <c r="G3673" t="s">
        <v>33</v>
      </c>
      <c r="N3673" t="s">
        <v>19</v>
      </c>
      <c r="O3673" t="s">
        <v>97</v>
      </c>
      <c r="P3673" t="s">
        <v>20</v>
      </c>
      <c r="Q3673" t="s">
        <v>14</v>
      </c>
      <c r="S3673" t="str">
        <f t="shared" si="121"/>
        <v>UPDATE tbl_clubs SET intItemID = 3672  WHERE sku = 58139</v>
      </c>
      <c r="V3673" t="s">
        <v>3769</v>
      </c>
    </row>
    <row r="3674" spans="1:22" x14ac:dyDescent="0.25">
      <c r="A3674">
        <f t="shared" si="122"/>
        <v>3673</v>
      </c>
      <c r="B3674">
        <v>58140</v>
      </c>
      <c r="C3674">
        <v>54</v>
      </c>
      <c r="D3674">
        <v>1720</v>
      </c>
      <c r="E3674" t="s">
        <v>39</v>
      </c>
      <c r="F3674" t="s">
        <v>40</v>
      </c>
      <c r="G3674" t="s">
        <v>41</v>
      </c>
      <c r="N3674" t="s">
        <v>19</v>
      </c>
      <c r="O3674" t="s">
        <v>97</v>
      </c>
      <c r="P3674" t="s">
        <v>20</v>
      </c>
      <c r="Q3674" t="s">
        <v>14</v>
      </c>
      <c r="S3674" t="str">
        <f t="shared" si="121"/>
        <v>UPDATE tbl_clubs SET intItemID = 3673  WHERE sku = 58140</v>
      </c>
      <c r="V3674" t="s">
        <v>3770</v>
      </c>
    </row>
    <row r="3675" spans="1:22" x14ac:dyDescent="0.25">
      <c r="A3675">
        <f t="shared" si="122"/>
        <v>3674</v>
      </c>
      <c r="B3675">
        <v>58141</v>
      </c>
      <c r="C3675">
        <v>54</v>
      </c>
      <c r="D3675">
        <v>1716</v>
      </c>
      <c r="E3675" t="s">
        <v>38</v>
      </c>
      <c r="F3675" t="s">
        <v>32</v>
      </c>
      <c r="G3675" t="s">
        <v>33</v>
      </c>
      <c r="N3675" t="s">
        <v>19</v>
      </c>
      <c r="O3675" t="s">
        <v>97</v>
      </c>
      <c r="P3675" t="s">
        <v>20</v>
      </c>
      <c r="Q3675" t="s">
        <v>14</v>
      </c>
      <c r="S3675" t="str">
        <f t="shared" si="121"/>
        <v>UPDATE tbl_clubs SET intItemID = 3674  WHERE sku = 58141</v>
      </c>
      <c r="V3675" t="s">
        <v>3771</v>
      </c>
    </row>
    <row r="3676" spans="1:22" x14ac:dyDescent="0.25">
      <c r="A3676">
        <f t="shared" si="122"/>
        <v>3675</v>
      </c>
      <c r="B3676">
        <v>58142</v>
      </c>
      <c r="C3676">
        <v>22</v>
      </c>
      <c r="D3676">
        <v>1203</v>
      </c>
      <c r="E3676" t="s">
        <v>39</v>
      </c>
      <c r="F3676" t="s">
        <v>40</v>
      </c>
      <c r="G3676" t="s">
        <v>41</v>
      </c>
      <c r="N3676" t="s">
        <v>19</v>
      </c>
      <c r="O3676" t="s">
        <v>97</v>
      </c>
      <c r="P3676" t="s">
        <v>20</v>
      </c>
      <c r="Q3676" t="s">
        <v>14</v>
      </c>
      <c r="S3676" t="str">
        <f t="shared" si="121"/>
        <v>UPDATE tbl_clubs SET intItemID = 3675  WHERE sku = 58142</v>
      </c>
      <c r="V3676" t="s">
        <v>3772</v>
      </c>
    </row>
    <row r="3677" spans="1:22" x14ac:dyDescent="0.25">
      <c r="A3677">
        <f t="shared" si="122"/>
        <v>3676</v>
      </c>
      <c r="B3677">
        <v>58143</v>
      </c>
      <c r="C3677">
        <v>54</v>
      </c>
      <c r="D3677">
        <v>1716</v>
      </c>
      <c r="E3677" t="s">
        <v>56</v>
      </c>
      <c r="F3677" t="s">
        <v>32</v>
      </c>
      <c r="G3677" t="s">
        <v>33</v>
      </c>
      <c r="N3677" t="s">
        <v>19</v>
      </c>
      <c r="O3677" t="s">
        <v>97</v>
      </c>
      <c r="P3677" t="s">
        <v>20</v>
      </c>
      <c r="Q3677" t="s">
        <v>14</v>
      </c>
      <c r="S3677" t="str">
        <f t="shared" si="121"/>
        <v>UPDATE tbl_clubs SET intItemID = 3676  WHERE sku = 58143</v>
      </c>
      <c r="V3677" t="s">
        <v>3773</v>
      </c>
    </row>
    <row r="3678" spans="1:22" x14ac:dyDescent="0.25">
      <c r="A3678">
        <f t="shared" si="122"/>
        <v>3677</v>
      </c>
      <c r="B3678">
        <v>58144</v>
      </c>
      <c r="C3678">
        <v>54</v>
      </c>
      <c r="D3678">
        <v>1716</v>
      </c>
      <c r="E3678" t="s">
        <v>56</v>
      </c>
      <c r="F3678" t="s">
        <v>32</v>
      </c>
      <c r="G3678" t="s">
        <v>33</v>
      </c>
      <c r="N3678" t="s">
        <v>19</v>
      </c>
      <c r="O3678" t="s">
        <v>97</v>
      </c>
      <c r="P3678" t="s">
        <v>20</v>
      </c>
      <c r="Q3678" t="s">
        <v>14</v>
      </c>
      <c r="S3678" t="str">
        <f t="shared" si="121"/>
        <v>UPDATE tbl_clubs SET intItemID = 3677  WHERE sku = 58144</v>
      </c>
      <c r="V3678" t="s">
        <v>3774</v>
      </c>
    </row>
    <row r="3679" spans="1:22" x14ac:dyDescent="0.25">
      <c r="A3679">
        <f t="shared" si="122"/>
        <v>3678</v>
      </c>
      <c r="B3679">
        <v>58145</v>
      </c>
      <c r="C3679">
        <v>48</v>
      </c>
      <c r="D3679">
        <v>835</v>
      </c>
      <c r="E3679" t="s">
        <v>39</v>
      </c>
      <c r="F3679" t="s">
        <v>40</v>
      </c>
      <c r="G3679" t="s">
        <v>41</v>
      </c>
      <c r="N3679" t="s">
        <v>19</v>
      </c>
      <c r="O3679" t="s">
        <v>97</v>
      </c>
      <c r="P3679" t="s">
        <v>20</v>
      </c>
      <c r="Q3679" t="s">
        <v>14</v>
      </c>
      <c r="S3679" t="str">
        <f t="shared" si="121"/>
        <v>UPDATE tbl_clubs SET intItemID = 3678  WHERE sku = 58145</v>
      </c>
      <c r="V3679" t="s">
        <v>3775</v>
      </c>
    </row>
    <row r="3680" spans="1:22" x14ac:dyDescent="0.25">
      <c r="A3680">
        <f t="shared" si="122"/>
        <v>3679</v>
      </c>
      <c r="B3680">
        <v>58146</v>
      </c>
      <c r="C3680">
        <v>54</v>
      </c>
      <c r="D3680">
        <v>1716</v>
      </c>
      <c r="E3680" t="s">
        <v>56</v>
      </c>
      <c r="F3680" t="s">
        <v>32</v>
      </c>
      <c r="G3680" t="s">
        <v>33</v>
      </c>
      <c r="N3680" t="s">
        <v>19</v>
      </c>
      <c r="O3680" t="s">
        <v>97</v>
      </c>
      <c r="P3680" t="s">
        <v>20</v>
      </c>
      <c r="Q3680" t="s">
        <v>14</v>
      </c>
      <c r="S3680" t="str">
        <f t="shared" si="121"/>
        <v>UPDATE tbl_clubs SET intItemID = 3679  WHERE sku = 58146</v>
      </c>
      <c r="V3680" t="s">
        <v>3776</v>
      </c>
    </row>
    <row r="3681" spans="1:22" x14ac:dyDescent="0.25">
      <c r="A3681">
        <f t="shared" si="122"/>
        <v>3680</v>
      </c>
      <c r="B3681">
        <v>58147</v>
      </c>
      <c r="C3681">
        <v>54</v>
      </c>
      <c r="D3681">
        <v>1716</v>
      </c>
      <c r="E3681" t="s">
        <v>56</v>
      </c>
      <c r="F3681" t="s">
        <v>32</v>
      </c>
      <c r="G3681" t="s">
        <v>33</v>
      </c>
      <c r="N3681" t="s">
        <v>19</v>
      </c>
      <c r="O3681" t="s">
        <v>97</v>
      </c>
      <c r="P3681" t="s">
        <v>20</v>
      </c>
      <c r="Q3681" t="s">
        <v>14</v>
      </c>
      <c r="S3681" t="str">
        <f t="shared" si="121"/>
        <v>UPDATE tbl_clubs SET intItemID = 3680  WHERE sku = 58147</v>
      </c>
      <c r="V3681" t="s">
        <v>3777</v>
      </c>
    </row>
    <row r="3682" spans="1:22" x14ac:dyDescent="0.25">
      <c r="A3682">
        <f t="shared" si="122"/>
        <v>3681</v>
      </c>
      <c r="B3682">
        <v>58148</v>
      </c>
      <c r="C3682">
        <v>61</v>
      </c>
      <c r="D3682">
        <v>568</v>
      </c>
      <c r="E3682" t="s">
        <v>39</v>
      </c>
      <c r="F3682" t="s">
        <v>40</v>
      </c>
      <c r="G3682" t="s">
        <v>41</v>
      </c>
      <c r="N3682" t="s">
        <v>19</v>
      </c>
      <c r="O3682" t="s">
        <v>97</v>
      </c>
      <c r="P3682" t="s">
        <v>20</v>
      </c>
      <c r="Q3682" t="s">
        <v>14</v>
      </c>
      <c r="S3682" t="str">
        <f t="shared" si="121"/>
        <v>UPDATE tbl_clubs SET intItemID = 3681  WHERE sku = 58148</v>
      </c>
      <c r="V3682" t="s">
        <v>3778</v>
      </c>
    </row>
    <row r="3683" spans="1:22" x14ac:dyDescent="0.25">
      <c r="A3683">
        <f t="shared" si="122"/>
        <v>3682</v>
      </c>
      <c r="B3683">
        <v>58149</v>
      </c>
      <c r="C3683">
        <v>26</v>
      </c>
      <c r="D3683">
        <v>175</v>
      </c>
      <c r="E3683" t="s">
        <v>39</v>
      </c>
      <c r="F3683" t="s">
        <v>40</v>
      </c>
      <c r="G3683" t="s">
        <v>41</v>
      </c>
      <c r="N3683" t="s">
        <v>19</v>
      </c>
      <c r="O3683" t="s">
        <v>97</v>
      </c>
      <c r="P3683" t="s">
        <v>20</v>
      </c>
      <c r="Q3683" t="s">
        <v>14</v>
      </c>
      <c r="S3683" t="str">
        <f t="shared" si="121"/>
        <v>UPDATE tbl_clubs SET intItemID = 3682  WHERE sku = 58149</v>
      </c>
      <c r="V3683" t="s">
        <v>3779</v>
      </c>
    </row>
    <row r="3684" spans="1:22" x14ac:dyDescent="0.25">
      <c r="A3684">
        <f t="shared" si="122"/>
        <v>3683</v>
      </c>
      <c r="B3684">
        <v>58150</v>
      </c>
      <c r="C3684">
        <v>61</v>
      </c>
      <c r="D3684">
        <v>1981</v>
      </c>
      <c r="E3684" t="s">
        <v>56</v>
      </c>
      <c r="F3684" t="s">
        <v>32</v>
      </c>
      <c r="G3684" t="s">
        <v>33</v>
      </c>
      <c r="N3684" t="s">
        <v>19</v>
      </c>
      <c r="O3684" t="s">
        <v>97</v>
      </c>
      <c r="P3684" t="s">
        <v>20</v>
      </c>
      <c r="Q3684" t="s">
        <v>14</v>
      </c>
      <c r="S3684" t="str">
        <f t="shared" si="121"/>
        <v>UPDATE tbl_clubs SET intItemID = 3683  WHERE sku = 58150</v>
      </c>
      <c r="V3684" t="s">
        <v>3780</v>
      </c>
    </row>
    <row r="3685" spans="1:22" x14ac:dyDescent="0.25">
      <c r="A3685">
        <f t="shared" si="122"/>
        <v>3684</v>
      </c>
      <c r="B3685">
        <v>58151</v>
      </c>
      <c r="C3685">
        <v>26</v>
      </c>
      <c r="D3685">
        <v>175</v>
      </c>
      <c r="E3685" t="s">
        <v>39</v>
      </c>
      <c r="F3685" t="s">
        <v>40</v>
      </c>
      <c r="G3685" t="s">
        <v>51</v>
      </c>
      <c r="N3685" t="s">
        <v>19</v>
      </c>
      <c r="O3685" t="s">
        <v>97</v>
      </c>
      <c r="P3685" t="s">
        <v>20</v>
      </c>
      <c r="Q3685" t="s">
        <v>14</v>
      </c>
      <c r="S3685" t="str">
        <f t="shared" si="121"/>
        <v>UPDATE tbl_clubs SET intItemID = 3684  WHERE sku = 58151</v>
      </c>
      <c r="V3685" t="s">
        <v>3781</v>
      </c>
    </row>
    <row r="3686" spans="1:22" x14ac:dyDescent="0.25">
      <c r="A3686">
        <f t="shared" si="122"/>
        <v>3685</v>
      </c>
      <c r="B3686">
        <v>58152</v>
      </c>
      <c r="C3686">
        <v>72</v>
      </c>
      <c r="D3686">
        <v>11</v>
      </c>
      <c r="E3686" t="s">
        <v>39</v>
      </c>
      <c r="F3686" t="s">
        <v>40</v>
      </c>
      <c r="G3686" t="s">
        <v>51</v>
      </c>
      <c r="N3686" t="s">
        <v>19</v>
      </c>
      <c r="O3686" t="s">
        <v>97</v>
      </c>
      <c r="P3686" t="s">
        <v>20</v>
      </c>
      <c r="Q3686" t="s">
        <v>14</v>
      </c>
      <c r="S3686" t="str">
        <f t="shared" si="121"/>
        <v>UPDATE tbl_clubs SET intItemID = 3685  WHERE sku = 58152</v>
      </c>
      <c r="V3686" t="s">
        <v>3782</v>
      </c>
    </row>
    <row r="3687" spans="1:22" x14ac:dyDescent="0.25">
      <c r="A3687">
        <f t="shared" si="122"/>
        <v>3686</v>
      </c>
      <c r="B3687">
        <v>58153</v>
      </c>
      <c r="C3687">
        <v>61</v>
      </c>
      <c r="D3687">
        <v>20</v>
      </c>
      <c r="E3687" t="s">
        <v>38</v>
      </c>
      <c r="F3687" t="s">
        <v>32</v>
      </c>
      <c r="G3687" t="s">
        <v>33</v>
      </c>
      <c r="N3687" t="s">
        <v>19</v>
      </c>
      <c r="O3687" t="s">
        <v>97</v>
      </c>
      <c r="P3687" t="s">
        <v>20</v>
      </c>
      <c r="Q3687" t="s">
        <v>14</v>
      </c>
      <c r="S3687" t="str">
        <f t="shared" si="121"/>
        <v>UPDATE tbl_clubs SET intItemID = 3686  WHERE sku = 58153</v>
      </c>
      <c r="V3687" t="s">
        <v>3783</v>
      </c>
    </row>
    <row r="3688" spans="1:22" x14ac:dyDescent="0.25">
      <c r="A3688">
        <f t="shared" si="122"/>
        <v>3687</v>
      </c>
      <c r="B3688">
        <v>58154</v>
      </c>
      <c r="C3688">
        <v>61</v>
      </c>
      <c r="D3688">
        <v>20</v>
      </c>
      <c r="E3688" t="s">
        <v>38</v>
      </c>
      <c r="F3688" t="s">
        <v>32</v>
      </c>
      <c r="G3688" t="s">
        <v>33</v>
      </c>
      <c r="N3688" t="s">
        <v>19</v>
      </c>
      <c r="O3688" t="s">
        <v>97</v>
      </c>
      <c r="P3688" t="s">
        <v>20</v>
      </c>
      <c r="Q3688" t="s">
        <v>14</v>
      </c>
      <c r="S3688" t="str">
        <f t="shared" si="121"/>
        <v>UPDATE tbl_clubs SET intItemID = 3687  WHERE sku = 58154</v>
      </c>
      <c r="V3688" t="s">
        <v>3784</v>
      </c>
    </row>
    <row r="3689" spans="1:22" x14ac:dyDescent="0.25">
      <c r="A3689">
        <f t="shared" si="122"/>
        <v>3688</v>
      </c>
      <c r="B3689">
        <v>58155</v>
      </c>
      <c r="C3689">
        <v>61</v>
      </c>
      <c r="D3689">
        <v>1977</v>
      </c>
      <c r="E3689" t="s">
        <v>39</v>
      </c>
      <c r="F3689" t="s">
        <v>40</v>
      </c>
      <c r="G3689" t="s">
        <v>41</v>
      </c>
      <c r="N3689" t="s">
        <v>19</v>
      </c>
      <c r="O3689" t="s">
        <v>97</v>
      </c>
      <c r="P3689" t="s">
        <v>20</v>
      </c>
      <c r="Q3689" t="s">
        <v>14</v>
      </c>
      <c r="S3689" t="str">
        <f t="shared" si="121"/>
        <v>UPDATE tbl_clubs SET intItemID = 3688  WHERE sku = 58155</v>
      </c>
      <c r="V3689" t="s">
        <v>3785</v>
      </c>
    </row>
    <row r="3690" spans="1:22" x14ac:dyDescent="0.25">
      <c r="A3690">
        <f t="shared" si="122"/>
        <v>3689</v>
      </c>
      <c r="B3690">
        <v>58156</v>
      </c>
      <c r="C3690">
        <v>22</v>
      </c>
      <c r="D3690">
        <v>1932</v>
      </c>
      <c r="E3690" t="s">
        <v>38</v>
      </c>
      <c r="F3690" t="s">
        <v>32</v>
      </c>
      <c r="G3690" t="s">
        <v>33</v>
      </c>
      <c r="N3690" t="s">
        <v>19</v>
      </c>
      <c r="O3690" t="s">
        <v>97</v>
      </c>
      <c r="P3690" t="s">
        <v>20</v>
      </c>
      <c r="Q3690" t="s">
        <v>14</v>
      </c>
      <c r="S3690" t="str">
        <f t="shared" si="121"/>
        <v>UPDATE tbl_clubs SET intItemID = 3689  WHERE sku = 58156</v>
      </c>
      <c r="V3690" t="s">
        <v>3786</v>
      </c>
    </row>
    <row r="3691" spans="1:22" x14ac:dyDescent="0.25">
      <c r="A3691">
        <f t="shared" si="122"/>
        <v>3690</v>
      </c>
      <c r="B3691">
        <v>58157</v>
      </c>
      <c r="C3691">
        <v>71</v>
      </c>
      <c r="D3691">
        <v>8</v>
      </c>
      <c r="E3691" t="s">
        <v>39</v>
      </c>
      <c r="F3691" t="s">
        <v>44</v>
      </c>
      <c r="G3691" t="s">
        <v>42</v>
      </c>
      <c r="N3691" t="s">
        <v>19</v>
      </c>
      <c r="O3691" t="s">
        <v>97</v>
      </c>
      <c r="P3691" t="s">
        <v>20</v>
      </c>
      <c r="Q3691" t="s">
        <v>14</v>
      </c>
      <c r="S3691" t="str">
        <f t="shared" si="121"/>
        <v>UPDATE tbl_clubs SET intItemID = 3690  WHERE sku = 58157</v>
      </c>
      <c r="V3691" t="s">
        <v>3787</v>
      </c>
    </row>
    <row r="3692" spans="1:22" x14ac:dyDescent="0.25">
      <c r="A3692">
        <f t="shared" si="122"/>
        <v>3691</v>
      </c>
      <c r="B3692">
        <v>58158</v>
      </c>
      <c r="C3692">
        <v>61</v>
      </c>
      <c r="D3692">
        <v>1981</v>
      </c>
      <c r="E3692" t="s">
        <v>39</v>
      </c>
      <c r="F3692" t="s">
        <v>44</v>
      </c>
      <c r="G3692" t="s">
        <v>42</v>
      </c>
      <c r="N3692" t="s">
        <v>19</v>
      </c>
      <c r="O3692" t="s">
        <v>97</v>
      </c>
      <c r="P3692" t="s">
        <v>20</v>
      </c>
      <c r="Q3692" t="s">
        <v>14</v>
      </c>
      <c r="S3692" t="str">
        <f t="shared" si="121"/>
        <v>UPDATE tbl_clubs SET intItemID = 3691  WHERE sku = 58158</v>
      </c>
      <c r="V3692" t="s">
        <v>3788</v>
      </c>
    </row>
    <row r="3693" spans="1:22" x14ac:dyDescent="0.25">
      <c r="A3693">
        <f t="shared" si="122"/>
        <v>3692</v>
      </c>
      <c r="B3693">
        <v>58159</v>
      </c>
      <c r="C3693">
        <v>22</v>
      </c>
      <c r="D3693">
        <v>1925</v>
      </c>
      <c r="E3693" t="s">
        <v>39</v>
      </c>
      <c r="F3693" t="s">
        <v>40</v>
      </c>
      <c r="G3693" t="s">
        <v>50</v>
      </c>
      <c r="N3693" t="s">
        <v>19</v>
      </c>
      <c r="O3693" t="s">
        <v>97</v>
      </c>
      <c r="P3693" t="s">
        <v>20</v>
      </c>
      <c r="Q3693" t="s">
        <v>14</v>
      </c>
      <c r="S3693" t="str">
        <f t="shared" si="121"/>
        <v>UPDATE tbl_clubs SET intItemID = 3692  WHERE sku = 58159</v>
      </c>
      <c r="V3693" t="s">
        <v>3789</v>
      </c>
    </row>
    <row r="3694" spans="1:22" x14ac:dyDescent="0.25">
      <c r="A3694">
        <f t="shared" si="122"/>
        <v>3693</v>
      </c>
      <c r="B3694">
        <v>58160</v>
      </c>
      <c r="C3694">
        <v>26</v>
      </c>
      <c r="D3694">
        <v>902</v>
      </c>
      <c r="E3694" t="s">
        <v>39</v>
      </c>
      <c r="F3694" t="s">
        <v>32</v>
      </c>
      <c r="G3694" t="s">
        <v>42</v>
      </c>
      <c r="N3694" t="s">
        <v>19</v>
      </c>
      <c r="O3694" t="s">
        <v>97</v>
      </c>
      <c r="P3694" t="s">
        <v>20</v>
      </c>
      <c r="Q3694" t="s">
        <v>14</v>
      </c>
      <c r="S3694" t="str">
        <f t="shared" si="121"/>
        <v>UPDATE tbl_clubs SET intItemID = 3693  WHERE sku = 58160</v>
      </c>
      <c r="V3694" t="s">
        <v>3790</v>
      </c>
    </row>
    <row r="3695" spans="1:22" x14ac:dyDescent="0.25">
      <c r="A3695">
        <f t="shared" si="122"/>
        <v>3694</v>
      </c>
      <c r="B3695">
        <v>58161</v>
      </c>
      <c r="C3695">
        <v>71</v>
      </c>
      <c r="D3695">
        <v>1171</v>
      </c>
      <c r="E3695" t="s">
        <v>31</v>
      </c>
      <c r="F3695" t="s">
        <v>32</v>
      </c>
      <c r="G3695" t="s">
        <v>33</v>
      </c>
      <c r="N3695" t="s">
        <v>19</v>
      </c>
      <c r="O3695" t="s">
        <v>97</v>
      </c>
      <c r="P3695" t="s">
        <v>20</v>
      </c>
      <c r="Q3695" t="s">
        <v>14</v>
      </c>
      <c r="S3695" t="str">
        <f t="shared" si="121"/>
        <v>UPDATE tbl_clubs SET intItemID = 3694  WHERE sku = 58161</v>
      </c>
      <c r="V3695" t="s">
        <v>3791</v>
      </c>
    </row>
    <row r="3696" spans="1:22" x14ac:dyDescent="0.25">
      <c r="A3696">
        <f t="shared" si="122"/>
        <v>3695</v>
      </c>
      <c r="B3696">
        <v>58162</v>
      </c>
      <c r="C3696">
        <v>71</v>
      </c>
      <c r="D3696">
        <v>1856</v>
      </c>
      <c r="E3696" t="s">
        <v>43</v>
      </c>
      <c r="F3696" t="s">
        <v>18</v>
      </c>
      <c r="G3696" t="s">
        <v>33</v>
      </c>
      <c r="N3696" t="s">
        <v>19</v>
      </c>
      <c r="O3696" t="s">
        <v>97</v>
      </c>
      <c r="P3696" t="s">
        <v>20</v>
      </c>
      <c r="Q3696" t="s">
        <v>14</v>
      </c>
      <c r="S3696" t="str">
        <f t="shared" si="121"/>
        <v>UPDATE tbl_clubs SET intItemID = 3695  WHERE sku = 58162</v>
      </c>
      <c r="V3696" t="s">
        <v>3792</v>
      </c>
    </row>
    <row r="3697" spans="1:22" x14ac:dyDescent="0.25">
      <c r="A3697">
        <f t="shared" si="122"/>
        <v>3696</v>
      </c>
      <c r="B3697">
        <v>58163</v>
      </c>
      <c r="C3697">
        <v>71</v>
      </c>
      <c r="D3697">
        <v>1856</v>
      </c>
      <c r="E3697" t="s">
        <v>43</v>
      </c>
      <c r="F3697" t="s">
        <v>18</v>
      </c>
      <c r="G3697" t="s">
        <v>33</v>
      </c>
      <c r="N3697" t="s">
        <v>19</v>
      </c>
      <c r="O3697" t="s">
        <v>97</v>
      </c>
      <c r="P3697" t="s">
        <v>20</v>
      </c>
      <c r="Q3697" t="s">
        <v>14</v>
      </c>
      <c r="S3697" t="str">
        <f t="shared" si="121"/>
        <v>UPDATE tbl_clubs SET intItemID = 3696  WHERE sku = 58163</v>
      </c>
      <c r="V3697" t="s">
        <v>3793</v>
      </c>
    </row>
    <row r="3698" spans="1:22" x14ac:dyDescent="0.25">
      <c r="A3698">
        <f t="shared" si="122"/>
        <v>3697</v>
      </c>
      <c r="B3698">
        <v>58164</v>
      </c>
      <c r="C3698">
        <v>71</v>
      </c>
      <c r="D3698">
        <v>1856</v>
      </c>
      <c r="E3698" t="s">
        <v>43</v>
      </c>
      <c r="F3698" t="s">
        <v>18</v>
      </c>
      <c r="G3698" t="s">
        <v>33</v>
      </c>
      <c r="N3698" t="s">
        <v>19</v>
      </c>
      <c r="O3698" t="s">
        <v>97</v>
      </c>
      <c r="P3698" t="s">
        <v>20</v>
      </c>
      <c r="Q3698" t="s">
        <v>14</v>
      </c>
      <c r="S3698" t="str">
        <f t="shared" si="121"/>
        <v>UPDATE tbl_clubs SET intItemID = 3697  WHERE sku = 58164</v>
      </c>
      <c r="V3698" t="s">
        <v>3794</v>
      </c>
    </row>
    <row r="3699" spans="1:22" x14ac:dyDescent="0.25">
      <c r="A3699">
        <f t="shared" si="122"/>
        <v>3698</v>
      </c>
      <c r="B3699">
        <v>58165</v>
      </c>
      <c r="C3699">
        <v>72</v>
      </c>
      <c r="D3699">
        <v>193</v>
      </c>
      <c r="E3699" t="s">
        <v>39</v>
      </c>
      <c r="F3699" t="s">
        <v>40</v>
      </c>
      <c r="G3699" t="s">
        <v>51</v>
      </c>
      <c r="N3699" t="s">
        <v>19</v>
      </c>
      <c r="O3699" t="s">
        <v>97</v>
      </c>
      <c r="P3699" t="s">
        <v>20</v>
      </c>
      <c r="Q3699" t="s">
        <v>14</v>
      </c>
      <c r="S3699" t="str">
        <f t="shared" si="121"/>
        <v>UPDATE tbl_clubs SET intItemID = 3698  WHERE sku = 58165</v>
      </c>
      <c r="V3699" t="s">
        <v>3795</v>
      </c>
    </row>
    <row r="3700" spans="1:22" x14ac:dyDescent="0.25">
      <c r="A3700">
        <f t="shared" si="122"/>
        <v>3699</v>
      </c>
      <c r="B3700">
        <v>58166</v>
      </c>
      <c r="C3700">
        <v>71</v>
      </c>
      <c r="D3700">
        <v>722</v>
      </c>
      <c r="E3700" t="s">
        <v>43</v>
      </c>
      <c r="F3700" t="s">
        <v>32</v>
      </c>
      <c r="G3700" t="s">
        <v>33</v>
      </c>
      <c r="N3700" t="s">
        <v>19</v>
      </c>
      <c r="O3700" t="s">
        <v>97</v>
      </c>
      <c r="P3700" t="s">
        <v>20</v>
      </c>
      <c r="Q3700" t="s">
        <v>14</v>
      </c>
      <c r="S3700" t="str">
        <f t="shared" si="121"/>
        <v>UPDATE tbl_clubs SET intItemID = 3699  WHERE sku = 58166</v>
      </c>
      <c r="V3700" t="s">
        <v>3796</v>
      </c>
    </row>
    <row r="3701" spans="1:22" x14ac:dyDescent="0.25">
      <c r="A3701">
        <f t="shared" si="122"/>
        <v>3700</v>
      </c>
      <c r="B3701">
        <v>58167</v>
      </c>
      <c r="C3701">
        <v>61</v>
      </c>
      <c r="D3701">
        <v>1402</v>
      </c>
      <c r="E3701" t="s">
        <v>43</v>
      </c>
      <c r="F3701" t="s">
        <v>32</v>
      </c>
      <c r="G3701" t="s">
        <v>33</v>
      </c>
      <c r="N3701" t="s">
        <v>19</v>
      </c>
      <c r="O3701" t="s">
        <v>97</v>
      </c>
      <c r="P3701" t="s">
        <v>20</v>
      </c>
      <c r="Q3701" t="s">
        <v>14</v>
      </c>
      <c r="S3701" t="str">
        <f t="shared" si="121"/>
        <v>UPDATE tbl_clubs SET intItemID = 3700  WHERE sku = 58167</v>
      </c>
      <c r="V3701" t="s">
        <v>3797</v>
      </c>
    </row>
    <row r="3702" spans="1:22" x14ac:dyDescent="0.25">
      <c r="A3702">
        <f t="shared" si="122"/>
        <v>3701</v>
      </c>
      <c r="B3702">
        <v>58168</v>
      </c>
      <c r="C3702">
        <v>54</v>
      </c>
      <c r="D3702">
        <v>1078</v>
      </c>
      <c r="E3702" t="s">
        <v>43</v>
      </c>
      <c r="F3702" t="s">
        <v>32</v>
      </c>
      <c r="G3702" t="s">
        <v>33</v>
      </c>
      <c r="N3702" t="s">
        <v>19</v>
      </c>
      <c r="O3702" t="s">
        <v>97</v>
      </c>
      <c r="P3702" t="s">
        <v>20</v>
      </c>
      <c r="Q3702" t="s">
        <v>14</v>
      </c>
      <c r="S3702" t="str">
        <f t="shared" si="121"/>
        <v>UPDATE tbl_clubs SET intItemID = 3701  WHERE sku = 58168</v>
      </c>
      <c r="V3702" t="s">
        <v>3798</v>
      </c>
    </row>
    <row r="3703" spans="1:22" x14ac:dyDescent="0.25">
      <c r="A3703">
        <f t="shared" si="122"/>
        <v>3702</v>
      </c>
      <c r="B3703">
        <v>58170</v>
      </c>
      <c r="C3703">
        <v>54</v>
      </c>
      <c r="D3703">
        <v>1078</v>
      </c>
      <c r="E3703" t="s">
        <v>43</v>
      </c>
      <c r="F3703" t="s">
        <v>32</v>
      </c>
      <c r="G3703" t="s">
        <v>33</v>
      </c>
      <c r="N3703" t="s">
        <v>19</v>
      </c>
      <c r="O3703" t="s">
        <v>97</v>
      </c>
      <c r="P3703" t="s">
        <v>20</v>
      </c>
      <c r="Q3703" t="s">
        <v>14</v>
      </c>
      <c r="S3703" t="str">
        <f t="shared" si="121"/>
        <v>UPDATE tbl_clubs SET intItemID = 3702  WHERE sku = 58170</v>
      </c>
      <c r="V3703" t="s">
        <v>3799</v>
      </c>
    </row>
    <row r="3704" spans="1:22" x14ac:dyDescent="0.25">
      <c r="A3704">
        <f t="shared" si="122"/>
        <v>3703</v>
      </c>
      <c r="B3704">
        <v>58172</v>
      </c>
      <c r="C3704">
        <v>61</v>
      </c>
      <c r="D3704">
        <v>1323</v>
      </c>
      <c r="E3704" t="s">
        <v>39</v>
      </c>
      <c r="F3704" t="s">
        <v>40</v>
      </c>
      <c r="G3704" t="s">
        <v>41</v>
      </c>
      <c r="N3704" t="s">
        <v>19</v>
      </c>
      <c r="O3704" t="s">
        <v>97</v>
      </c>
      <c r="P3704" t="s">
        <v>20</v>
      </c>
      <c r="Q3704" t="s">
        <v>14</v>
      </c>
      <c r="S3704" t="str">
        <f t="shared" si="121"/>
        <v>UPDATE tbl_clubs SET intItemID = 3703  WHERE sku = 58172</v>
      </c>
      <c r="V3704" t="s">
        <v>3800</v>
      </c>
    </row>
    <row r="3705" spans="1:22" x14ac:dyDescent="0.25">
      <c r="A3705">
        <f t="shared" si="122"/>
        <v>3704</v>
      </c>
      <c r="B3705">
        <v>58173</v>
      </c>
      <c r="C3705">
        <v>54</v>
      </c>
      <c r="D3705">
        <v>1072</v>
      </c>
      <c r="E3705" t="s">
        <v>43</v>
      </c>
      <c r="F3705" t="s">
        <v>32</v>
      </c>
      <c r="G3705" t="s">
        <v>33</v>
      </c>
      <c r="N3705" t="s">
        <v>19</v>
      </c>
      <c r="O3705" t="s">
        <v>97</v>
      </c>
      <c r="P3705" t="s">
        <v>20</v>
      </c>
      <c r="Q3705" t="s">
        <v>14</v>
      </c>
      <c r="S3705" t="str">
        <f t="shared" si="121"/>
        <v>UPDATE tbl_clubs SET intItemID = 3704  WHERE sku = 58173</v>
      </c>
      <c r="V3705" t="s">
        <v>3801</v>
      </c>
    </row>
    <row r="3706" spans="1:22" x14ac:dyDescent="0.25">
      <c r="A3706">
        <f t="shared" si="122"/>
        <v>3705</v>
      </c>
      <c r="B3706">
        <v>58174</v>
      </c>
      <c r="C3706">
        <v>54</v>
      </c>
      <c r="D3706">
        <v>1059</v>
      </c>
      <c r="E3706" t="s">
        <v>43</v>
      </c>
      <c r="F3706" t="s">
        <v>32</v>
      </c>
      <c r="G3706" t="s">
        <v>33</v>
      </c>
      <c r="N3706" t="s">
        <v>19</v>
      </c>
      <c r="O3706" t="s">
        <v>97</v>
      </c>
      <c r="P3706" t="s">
        <v>20</v>
      </c>
      <c r="Q3706" t="s">
        <v>14</v>
      </c>
      <c r="S3706" t="str">
        <f t="shared" si="121"/>
        <v>UPDATE tbl_clubs SET intItemID = 3705  WHERE sku = 58174</v>
      </c>
      <c r="V3706" t="s">
        <v>3802</v>
      </c>
    </row>
    <row r="3707" spans="1:22" x14ac:dyDescent="0.25">
      <c r="A3707">
        <f t="shared" si="122"/>
        <v>3706</v>
      </c>
      <c r="B3707">
        <v>58175</v>
      </c>
      <c r="C3707">
        <v>54</v>
      </c>
      <c r="D3707">
        <v>1060</v>
      </c>
      <c r="E3707" t="s">
        <v>43</v>
      </c>
      <c r="F3707" t="s">
        <v>32</v>
      </c>
      <c r="G3707" t="s">
        <v>33</v>
      </c>
      <c r="N3707" t="s">
        <v>19</v>
      </c>
      <c r="O3707" t="s">
        <v>97</v>
      </c>
      <c r="P3707" t="s">
        <v>20</v>
      </c>
      <c r="Q3707" t="s">
        <v>14</v>
      </c>
      <c r="S3707" t="str">
        <f t="shared" si="121"/>
        <v>UPDATE tbl_clubs SET intItemID = 3706  WHERE sku = 58175</v>
      </c>
      <c r="V3707" t="s">
        <v>3803</v>
      </c>
    </row>
    <row r="3708" spans="1:22" x14ac:dyDescent="0.25">
      <c r="A3708">
        <f t="shared" si="122"/>
        <v>3707</v>
      </c>
      <c r="B3708">
        <v>58176</v>
      </c>
      <c r="C3708">
        <v>61</v>
      </c>
      <c r="D3708">
        <v>664</v>
      </c>
      <c r="E3708" t="s">
        <v>39</v>
      </c>
      <c r="F3708" t="s">
        <v>40</v>
      </c>
      <c r="G3708" t="s">
        <v>41</v>
      </c>
      <c r="N3708" t="s">
        <v>19</v>
      </c>
      <c r="O3708" t="s">
        <v>97</v>
      </c>
      <c r="P3708" t="s">
        <v>20</v>
      </c>
      <c r="Q3708" t="s">
        <v>14</v>
      </c>
      <c r="S3708" t="str">
        <f t="shared" si="121"/>
        <v>UPDATE tbl_clubs SET intItemID = 3707  WHERE sku = 58176</v>
      </c>
      <c r="V3708" t="s">
        <v>3804</v>
      </c>
    </row>
    <row r="3709" spans="1:22" x14ac:dyDescent="0.25">
      <c r="A3709">
        <f t="shared" si="122"/>
        <v>3708</v>
      </c>
      <c r="B3709">
        <v>58177</v>
      </c>
      <c r="C3709">
        <v>26</v>
      </c>
      <c r="D3709">
        <v>1149</v>
      </c>
      <c r="E3709" t="s">
        <v>39</v>
      </c>
      <c r="F3709" t="s">
        <v>32</v>
      </c>
      <c r="G3709" t="s">
        <v>41</v>
      </c>
      <c r="N3709" t="s">
        <v>19</v>
      </c>
      <c r="O3709" t="s">
        <v>97</v>
      </c>
      <c r="P3709" t="s">
        <v>20</v>
      </c>
      <c r="Q3709" t="s">
        <v>14</v>
      </c>
      <c r="S3709" t="str">
        <f t="shared" si="121"/>
        <v>UPDATE tbl_clubs SET intItemID = 3708  WHERE sku = 58177</v>
      </c>
      <c r="V3709" t="s">
        <v>3805</v>
      </c>
    </row>
    <row r="3710" spans="1:22" x14ac:dyDescent="0.25">
      <c r="A3710">
        <f t="shared" si="122"/>
        <v>3709</v>
      </c>
      <c r="B3710">
        <v>58178</v>
      </c>
      <c r="C3710">
        <v>72</v>
      </c>
      <c r="D3710">
        <v>112</v>
      </c>
      <c r="E3710" t="s">
        <v>39</v>
      </c>
      <c r="F3710" t="s">
        <v>32</v>
      </c>
      <c r="G3710" t="s">
        <v>41</v>
      </c>
      <c r="N3710" t="s">
        <v>19</v>
      </c>
      <c r="O3710" t="s">
        <v>97</v>
      </c>
      <c r="P3710" t="s">
        <v>20</v>
      </c>
      <c r="Q3710" t="s">
        <v>14</v>
      </c>
      <c r="S3710" t="str">
        <f t="shared" si="121"/>
        <v>UPDATE tbl_clubs SET intItemID = 3709  WHERE sku = 58178</v>
      </c>
      <c r="V3710" t="s">
        <v>3806</v>
      </c>
    </row>
    <row r="3711" spans="1:22" x14ac:dyDescent="0.25">
      <c r="A3711">
        <f t="shared" si="122"/>
        <v>3710</v>
      </c>
      <c r="B3711">
        <v>58179</v>
      </c>
      <c r="C3711">
        <v>54</v>
      </c>
      <c r="D3711">
        <v>1722</v>
      </c>
      <c r="E3711" t="s">
        <v>52</v>
      </c>
      <c r="F3711" t="s">
        <v>32</v>
      </c>
      <c r="G3711" t="s">
        <v>33</v>
      </c>
      <c r="N3711" t="s">
        <v>19</v>
      </c>
      <c r="O3711" t="s">
        <v>97</v>
      </c>
      <c r="P3711" t="s">
        <v>20</v>
      </c>
      <c r="Q3711" t="s">
        <v>14</v>
      </c>
      <c r="S3711" t="str">
        <f t="shared" si="121"/>
        <v>UPDATE tbl_clubs SET intItemID = 3710  WHERE sku = 58179</v>
      </c>
      <c r="V3711" t="s">
        <v>3807</v>
      </c>
    </row>
    <row r="3712" spans="1:22" x14ac:dyDescent="0.25">
      <c r="A3712">
        <f t="shared" si="122"/>
        <v>3711</v>
      </c>
      <c r="B3712">
        <v>58180</v>
      </c>
      <c r="C3712">
        <v>71</v>
      </c>
      <c r="D3712">
        <v>1283</v>
      </c>
      <c r="E3712" t="s">
        <v>39</v>
      </c>
      <c r="F3712" t="s">
        <v>40</v>
      </c>
      <c r="G3712" t="s">
        <v>41</v>
      </c>
      <c r="N3712" t="s">
        <v>19</v>
      </c>
      <c r="O3712" t="s">
        <v>97</v>
      </c>
      <c r="P3712" t="s">
        <v>20</v>
      </c>
      <c r="Q3712" t="s">
        <v>14</v>
      </c>
      <c r="S3712" t="str">
        <f t="shared" si="121"/>
        <v>UPDATE tbl_clubs SET intItemID = 3711  WHERE sku = 58180</v>
      </c>
      <c r="V3712" t="s">
        <v>3808</v>
      </c>
    </row>
    <row r="3713" spans="1:22" x14ac:dyDescent="0.25">
      <c r="A3713">
        <f t="shared" si="122"/>
        <v>3712</v>
      </c>
      <c r="B3713">
        <v>58181</v>
      </c>
      <c r="C3713">
        <v>61</v>
      </c>
      <c r="D3713">
        <v>876</v>
      </c>
      <c r="E3713" t="s">
        <v>43</v>
      </c>
      <c r="F3713" t="s">
        <v>32</v>
      </c>
      <c r="G3713" t="s">
        <v>33</v>
      </c>
      <c r="N3713" t="s">
        <v>19</v>
      </c>
      <c r="O3713" t="s">
        <v>97</v>
      </c>
      <c r="P3713" t="s">
        <v>20</v>
      </c>
      <c r="Q3713" t="s">
        <v>14</v>
      </c>
      <c r="S3713" t="str">
        <f t="shared" si="121"/>
        <v>UPDATE tbl_clubs SET intItemID = 3712  WHERE sku = 58181</v>
      </c>
      <c r="V3713" t="s">
        <v>3809</v>
      </c>
    </row>
    <row r="3714" spans="1:22" x14ac:dyDescent="0.25">
      <c r="A3714">
        <f t="shared" si="122"/>
        <v>3713</v>
      </c>
      <c r="B3714">
        <v>58182</v>
      </c>
      <c r="C3714">
        <v>2</v>
      </c>
      <c r="D3714">
        <v>50</v>
      </c>
      <c r="E3714" t="s">
        <v>39</v>
      </c>
      <c r="F3714" t="s">
        <v>32</v>
      </c>
      <c r="G3714" t="s">
        <v>41</v>
      </c>
      <c r="N3714" t="s">
        <v>19</v>
      </c>
      <c r="O3714" t="s">
        <v>97</v>
      </c>
      <c r="P3714" t="s">
        <v>20</v>
      </c>
      <c r="Q3714" t="s">
        <v>14</v>
      </c>
      <c r="S3714" t="str">
        <f t="shared" si="121"/>
        <v>UPDATE tbl_clubs SET intItemID = 3713  WHERE sku = 58182</v>
      </c>
      <c r="V3714" t="s">
        <v>3810</v>
      </c>
    </row>
    <row r="3715" spans="1:22" x14ac:dyDescent="0.25">
      <c r="A3715">
        <f t="shared" si="122"/>
        <v>3714</v>
      </c>
      <c r="B3715">
        <v>58183</v>
      </c>
      <c r="C3715">
        <v>22</v>
      </c>
      <c r="D3715">
        <v>522</v>
      </c>
      <c r="E3715" t="s">
        <v>39</v>
      </c>
      <c r="F3715" t="s">
        <v>40</v>
      </c>
      <c r="G3715" t="s">
        <v>41</v>
      </c>
      <c r="N3715" t="s">
        <v>19</v>
      </c>
      <c r="O3715" t="s">
        <v>97</v>
      </c>
      <c r="P3715" t="s">
        <v>20</v>
      </c>
      <c r="Q3715" t="s">
        <v>14</v>
      </c>
      <c r="S3715" t="str">
        <f t="shared" ref="S3715:S3778" si="123">N3715&amp;O3715&amp;" "&amp;P3715&amp;A3715&amp;" "&amp;Q3715&amp;B3715</f>
        <v>UPDATE tbl_clubs SET intItemID = 3714  WHERE sku = 58183</v>
      </c>
      <c r="V3715" t="s">
        <v>3811</v>
      </c>
    </row>
    <row r="3716" spans="1:22" x14ac:dyDescent="0.25">
      <c r="A3716">
        <f t="shared" ref="A3716:A3779" si="124">A3715+1</f>
        <v>3715</v>
      </c>
      <c r="B3716">
        <v>58184</v>
      </c>
      <c r="C3716">
        <v>71</v>
      </c>
      <c r="D3716">
        <v>707</v>
      </c>
      <c r="E3716" t="s">
        <v>43</v>
      </c>
      <c r="F3716" t="s">
        <v>32</v>
      </c>
      <c r="G3716" t="s">
        <v>33</v>
      </c>
      <c r="N3716" t="s">
        <v>19</v>
      </c>
      <c r="O3716" t="s">
        <v>97</v>
      </c>
      <c r="P3716" t="s">
        <v>20</v>
      </c>
      <c r="Q3716" t="s">
        <v>14</v>
      </c>
      <c r="S3716" t="str">
        <f t="shared" si="123"/>
        <v>UPDATE tbl_clubs SET intItemID = 3715  WHERE sku = 58184</v>
      </c>
      <c r="V3716" t="s">
        <v>3812</v>
      </c>
    </row>
    <row r="3717" spans="1:22" x14ac:dyDescent="0.25">
      <c r="A3717">
        <f t="shared" si="124"/>
        <v>3716</v>
      </c>
      <c r="B3717">
        <v>58185</v>
      </c>
      <c r="C3717">
        <v>61</v>
      </c>
      <c r="D3717">
        <v>1981</v>
      </c>
      <c r="E3717" t="s">
        <v>38</v>
      </c>
      <c r="F3717" t="s">
        <v>32</v>
      </c>
      <c r="G3717" t="s">
        <v>33</v>
      </c>
      <c r="N3717" t="s">
        <v>19</v>
      </c>
      <c r="O3717" t="s">
        <v>97</v>
      </c>
      <c r="P3717" t="s">
        <v>20</v>
      </c>
      <c r="Q3717" t="s">
        <v>14</v>
      </c>
      <c r="S3717" t="str">
        <f t="shared" si="123"/>
        <v>UPDATE tbl_clubs SET intItemID = 3716  WHERE sku = 58185</v>
      </c>
      <c r="V3717" t="s">
        <v>3813</v>
      </c>
    </row>
    <row r="3718" spans="1:22" x14ac:dyDescent="0.25">
      <c r="A3718">
        <f t="shared" si="124"/>
        <v>3717</v>
      </c>
      <c r="B3718">
        <v>58186</v>
      </c>
      <c r="C3718">
        <v>61</v>
      </c>
      <c r="D3718">
        <v>657</v>
      </c>
      <c r="E3718" t="s">
        <v>56</v>
      </c>
      <c r="F3718" t="s">
        <v>32</v>
      </c>
      <c r="G3718" t="s">
        <v>33</v>
      </c>
      <c r="N3718" t="s">
        <v>19</v>
      </c>
      <c r="O3718" t="s">
        <v>97</v>
      </c>
      <c r="P3718" t="s">
        <v>20</v>
      </c>
      <c r="Q3718" t="s">
        <v>14</v>
      </c>
      <c r="S3718" t="str">
        <f t="shared" si="123"/>
        <v>UPDATE tbl_clubs SET intItemID = 3717  WHERE sku = 58186</v>
      </c>
      <c r="V3718" t="s">
        <v>3814</v>
      </c>
    </row>
    <row r="3719" spans="1:22" x14ac:dyDescent="0.25">
      <c r="A3719">
        <f t="shared" si="124"/>
        <v>3718</v>
      </c>
      <c r="B3719">
        <v>58187</v>
      </c>
      <c r="C3719">
        <v>72</v>
      </c>
      <c r="D3719">
        <v>46</v>
      </c>
      <c r="E3719" t="s">
        <v>36</v>
      </c>
      <c r="F3719" t="s">
        <v>32</v>
      </c>
      <c r="G3719" t="s">
        <v>33</v>
      </c>
      <c r="N3719" t="s">
        <v>19</v>
      </c>
      <c r="O3719" t="s">
        <v>97</v>
      </c>
      <c r="P3719" t="s">
        <v>20</v>
      </c>
      <c r="Q3719" t="s">
        <v>14</v>
      </c>
      <c r="S3719" t="str">
        <f t="shared" si="123"/>
        <v>UPDATE tbl_clubs SET intItemID = 3718  WHERE sku = 58187</v>
      </c>
      <c r="V3719" t="s">
        <v>3815</v>
      </c>
    </row>
    <row r="3720" spans="1:22" x14ac:dyDescent="0.25">
      <c r="A3720">
        <f t="shared" si="124"/>
        <v>3719</v>
      </c>
      <c r="B3720">
        <v>58188</v>
      </c>
      <c r="C3720">
        <v>61</v>
      </c>
      <c r="D3720">
        <v>657</v>
      </c>
      <c r="E3720" t="s">
        <v>56</v>
      </c>
      <c r="F3720" t="s">
        <v>32</v>
      </c>
      <c r="G3720" t="s">
        <v>33</v>
      </c>
      <c r="N3720" t="s">
        <v>19</v>
      </c>
      <c r="O3720" t="s">
        <v>97</v>
      </c>
      <c r="P3720" t="s">
        <v>20</v>
      </c>
      <c r="Q3720" t="s">
        <v>14</v>
      </c>
      <c r="S3720" t="str">
        <f t="shared" si="123"/>
        <v>UPDATE tbl_clubs SET intItemID = 3719  WHERE sku = 58188</v>
      </c>
      <c r="V3720" t="s">
        <v>3816</v>
      </c>
    </row>
    <row r="3721" spans="1:22" x14ac:dyDescent="0.25">
      <c r="A3721">
        <f t="shared" si="124"/>
        <v>3720</v>
      </c>
      <c r="B3721">
        <v>58189</v>
      </c>
      <c r="C3721">
        <v>61</v>
      </c>
      <c r="D3721">
        <v>20</v>
      </c>
      <c r="E3721" t="s">
        <v>56</v>
      </c>
      <c r="F3721" t="s">
        <v>32</v>
      </c>
      <c r="G3721" t="s">
        <v>33</v>
      </c>
      <c r="N3721" t="s">
        <v>19</v>
      </c>
      <c r="O3721" t="s">
        <v>97</v>
      </c>
      <c r="P3721" t="s">
        <v>20</v>
      </c>
      <c r="Q3721" t="s">
        <v>14</v>
      </c>
      <c r="S3721" t="str">
        <f t="shared" si="123"/>
        <v>UPDATE tbl_clubs SET intItemID = 3720  WHERE sku = 58189</v>
      </c>
      <c r="V3721" t="s">
        <v>3817</v>
      </c>
    </row>
    <row r="3722" spans="1:22" x14ac:dyDescent="0.25">
      <c r="A3722">
        <f t="shared" si="124"/>
        <v>3721</v>
      </c>
      <c r="B3722">
        <v>58190</v>
      </c>
      <c r="C3722">
        <v>61</v>
      </c>
      <c r="D3722">
        <v>20</v>
      </c>
      <c r="E3722" t="s">
        <v>39</v>
      </c>
      <c r="F3722" t="s">
        <v>40</v>
      </c>
      <c r="G3722" t="s">
        <v>41</v>
      </c>
      <c r="N3722" t="s">
        <v>19</v>
      </c>
      <c r="O3722" t="s">
        <v>97</v>
      </c>
      <c r="P3722" t="s">
        <v>20</v>
      </c>
      <c r="Q3722" t="s">
        <v>14</v>
      </c>
      <c r="S3722" t="str">
        <f t="shared" si="123"/>
        <v>UPDATE tbl_clubs SET intItemID = 3721  WHERE sku = 58190</v>
      </c>
      <c r="V3722" t="s">
        <v>3818</v>
      </c>
    </row>
    <row r="3723" spans="1:22" x14ac:dyDescent="0.25">
      <c r="A3723">
        <f t="shared" si="124"/>
        <v>3722</v>
      </c>
      <c r="B3723">
        <v>58191</v>
      </c>
      <c r="C3723">
        <v>25</v>
      </c>
      <c r="D3723">
        <v>458</v>
      </c>
      <c r="E3723" t="s">
        <v>39</v>
      </c>
      <c r="F3723" t="s">
        <v>32</v>
      </c>
      <c r="G3723" t="s">
        <v>41</v>
      </c>
      <c r="N3723" t="s">
        <v>19</v>
      </c>
      <c r="O3723" t="s">
        <v>97</v>
      </c>
      <c r="P3723" t="s">
        <v>20</v>
      </c>
      <c r="Q3723" t="s">
        <v>14</v>
      </c>
      <c r="S3723" t="str">
        <f t="shared" si="123"/>
        <v>UPDATE tbl_clubs SET intItemID = 3722  WHERE sku = 58191</v>
      </c>
      <c r="V3723" t="s">
        <v>3819</v>
      </c>
    </row>
    <row r="3724" spans="1:22" x14ac:dyDescent="0.25">
      <c r="A3724">
        <f t="shared" si="124"/>
        <v>3723</v>
      </c>
      <c r="B3724">
        <v>58193</v>
      </c>
      <c r="C3724">
        <v>71</v>
      </c>
      <c r="D3724">
        <v>28</v>
      </c>
      <c r="E3724" t="s">
        <v>39</v>
      </c>
      <c r="F3724" t="s">
        <v>44</v>
      </c>
      <c r="G3724" t="s">
        <v>57</v>
      </c>
      <c r="N3724" t="s">
        <v>19</v>
      </c>
      <c r="O3724" t="s">
        <v>97</v>
      </c>
      <c r="P3724" t="s">
        <v>20</v>
      </c>
      <c r="Q3724" t="s">
        <v>14</v>
      </c>
      <c r="S3724" t="str">
        <f t="shared" si="123"/>
        <v>UPDATE tbl_clubs SET intItemID = 3723  WHERE sku = 58193</v>
      </c>
      <c r="V3724" t="s">
        <v>3820</v>
      </c>
    </row>
    <row r="3725" spans="1:22" x14ac:dyDescent="0.25">
      <c r="A3725">
        <f t="shared" si="124"/>
        <v>3724</v>
      </c>
      <c r="B3725">
        <v>58194</v>
      </c>
      <c r="C3725">
        <v>71</v>
      </c>
      <c r="D3725">
        <v>2034</v>
      </c>
      <c r="E3725" t="s">
        <v>39</v>
      </c>
      <c r="F3725" t="s">
        <v>32</v>
      </c>
      <c r="G3725" t="s">
        <v>41</v>
      </c>
      <c r="N3725" t="s">
        <v>19</v>
      </c>
      <c r="O3725" t="s">
        <v>97</v>
      </c>
      <c r="P3725" t="s">
        <v>20</v>
      </c>
      <c r="Q3725" t="s">
        <v>14</v>
      </c>
      <c r="S3725" t="str">
        <f t="shared" si="123"/>
        <v>UPDATE tbl_clubs SET intItemID = 3724  WHERE sku = 58194</v>
      </c>
      <c r="V3725" t="s">
        <v>3821</v>
      </c>
    </row>
    <row r="3726" spans="1:22" x14ac:dyDescent="0.25">
      <c r="A3726">
        <f t="shared" si="124"/>
        <v>3725</v>
      </c>
      <c r="B3726">
        <v>58197</v>
      </c>
      <c r="C3726">
        <v>61</v>
      </c>
      <c r="D3726">
        <v>1978</v>
      </c>
      <c r="E3726" t="s">
        <v>39</v>
      </c>
      <c r="F3726" t="s">
        <v>40</v>
      </c>
      <c r="G3726" t="s">
        <v>41</v>
      </c>
      <c r="N3726" t="s">
        <v>19</v>
      </c>
      <c r="O3726" t="s">
        <v>97</v>
      </c>
      <c r="P3726" t="s">
        <v>20</v>
      </c>
      <c r="Q3726" t="s">
        <v>14</v>
      </c>
      <c r="S3726" t="str">
        <f t="shared" si="123"/>
        <v>UPDATE tbl_clubs SET intItemID = 3725  WHERE sku = 58197</v>
      </c>
      <c r="V3726" t="s">
        <v>3822</v>
      </c>
    </row>
    <row r="3727" spans="1:22" x14ac:dyDescent="0.25">
      <c r="A3727">
        <f t="shared" si="124"/>
        <v>3726</v>
      </c>
      <c r="B3727">
        <v>58198</v>
      </c>
      <c r="C3727">
        <v>71</v>
      </c>
      <c r="D3727">
        <v>842</v>
      </c>
      <c r="E3727" t="s">
        <v>56</v>
      </c>
      <c r="F3727" t="s">
        <v>32</v>
      </c>
      <c r="G3727" t="s">
        <v>33</v>
      </c>
      <c r="N3727" t="s">
        <v>19</v>
      </c>
      <c r="O3727" t="s">
        <v>97</v>
      </c>
      <c r="P3727" t="s">
        <v>20</v>
      </c>
      <c r="Q3727" t="s">
        <v>14</v>
      </c>
      <c r="S3727" t="str">
        <f t="shared" si="123"/>
        <v>UPDATE tbl_clubs SET intItemID = 3726  WHERE sku = 58198</v>
      </c>
      <c r="V3727" t="s">
        <v>3823</v>
      </c>
    </row>
    <row r="3728" spans="1:22" x14ac:dyDescent="0.25">
      <c r="A3728">
        <f t="shared" si="124"/>
        <v>3727</v>
      </c>
      <c r="B3728">
        <v>58199</v>
      </c>
      <c r="C3728">
        <v>71</v>
      </c>
      <c r="D3728">
        <v>289</v>
      </c>
      <c r="E3728" t="s">
        <v>31</v>
      </c>
      <c r="F3728" t="s">
        <v>32</v>
      </c>
      <c r="G3728" t="s">
        <v>33</v>
      </c>
      <c r="N3728" t="s">
        <v>19</v>
      </c>
      <c r="O3728" t="s">
        <v>97</v>
      </c>
      <c r="P3728" t="s">
        <v>20</v>
      </c>
      <c r="Q3728" t="s">
        <v>14</v>
      </c>
      <c r="S3728" t="str">
        <f t="shared" si="123"/>
        <v>UPDATE tbl_clubs SET intItemID = 3727  WHERE sku = 58199</v>
      </c>
      <c r="V3728" t="s">
        <v>3824</v>
      </c>
    </row>
    <row r="3729" spans="1:22" x14ac:dyDescent="0.25">
      <c r="A3729">
        <f t="shared" si="124"/>
        <v>3728</v>
      </c>
      <c r="B3729">
        <v>58200</v>
      </c>
      <c r="C3729">
        <v>2</v>
      </c>
      <c r="D3729">
        <v>818</v>
      </c>
      <c r="E3729" t="s">
        <v>39</v>
      </c>
      <c r="F3729" t="s">
        <v>40</v>
      </c>
      <c r="G3729" t="s">
        <v>41</v>
      </c>
      <c r="N3729" t="s">
        <v>19</v>
      </c>
      <c r="O3729" t="s">
        <v>97</v>
      </c>
      <c r="P3729" t="s">
        <v>20</v>
      </c>
      <c r="Q3729" t="s">
        <v>14</v>
      </c>
      <c r="S3729" t="str">
        <f t="shared" si="123"/>
        <v>UPDATE tbl_clubs SET intItemID = 3728  WHERE sku = 58200</v>
      </c>
      <c r="V3729" t="s">
        <v>3825</v>
      </c>
    </row>
    <row r="3730" spans="1:22" x14ac:dyDescent="0.25">
      <c r="A3730">
        <f t="shared" si="124"/>
        <v>3729</v>
      </c>
      <c r="B3730">
        <v>58201</v>
      </c>
      <c r="C3730">
        <v>71</v>
      </c>
      <c r="D3730">
        <v>39</v>
      </c>
      <c r="E3730" t="s">
        <v>39</v>
      </c>
      <c r="F3730" t="s">
        <v>32</v>
      </c>
      <c r="G3730" t="s">
        <v>41</v>
      </c>
      <c r="N3730" t="s">
        <v>19</v>
      </c>
      <c r="O3730" t="s">
        <v>97</v>
      </c>
      <c r="P3730" t="s">
        <v>20</v>
      </c>
      <c r="Q3730" t="s">
        <v>14</v>
      </c>
      <c r="S3730" t="str">
        <f t="shared" si="123"/>
        <v>UPDATE tbl_clubs SET intItemID = 3729  WHERE sku = 58201</v>
      </c>
      <c r="V3730" t="s">
        <v>3826</v>
      </c>
    </row>
    <row r="3731" spans="1:22" x14ac:dyDescent="0.25">
      <c r="A3731">
        <f t="shared" si="124"/>
        <v>3730</v>
      </c>
      <c r="B3731">
        <v>58202</v>
      </c>
      <c r="C3731">
        <v>71</v>
      </c>
      <c r="D3731">
        <v>38</v>
      </c>
      <c r="E3731" t="s">
        <v>39</v>
      </c>
      <c r="F3731" t="s">
        <v>40</v>
      </c>
      <c r="G3731" t="s">
        <v>41</v>
      </c>
      <c r="N3731" t="s">
        <v>19</v>
      </c>
      <c r="O3731" t="s">
        <v>97</v>
      </c>
      <c r="P3731" t="s">
        <v>20</v>
      </c>
      <c r="Q3731" t="s">
        <v>14</v>
      </c>
      <c r="S3731" t="str">
        <f t="shared" si="123"/>
        <v>UPDATE tbl_clubs SET intItemID = 3730  WHERE sku = 58202</v>
      </c>
      <c r="V3731" t="s">
        <v>3827</v>
      </c>
    </row>
    <row r="3732" spans="1:22" x14ac:dyDescent="0.25">
      <c r="A3732">
        <f t="shared" si="124"/>
        <v>3731</v>
      </c>
      <c r="B3732">
        <v>58203</v>
      </c>
      <c r="C3732">
        <v>26</v>
      </c>
      <c r="D3732">
        <v>1318</v>
      </c>
      <c r="E3732" t="s">
        <v>39</v>
      </c>
      <c r="F3732" t="s">
        <v>40</v>
      </c>
      <c r="G3732" t="s">
        <v>41</v>
      </c>
      <c r="N3732" t="s">
        <v>19</v>
      </c>
      <c r="O3732" t="s">
        <v>97</v>
      </c>
      <c r="P3732" t="s">
        <v>20</v>
      </c>
      <c r="Q3732" t="s">
        <v>14</v>
      </c>
      <c r="S3732" t="str">
        <f t="shared" si="123"/>
        <v>UPDATE tbl_clubs SET intItemID = 3731  WHERE sku = 58203</v>
      </c>
      <c r="V3732" t="s">
        <v>3828</v>
      </c>
    </row>
    <row r="3733" spans="1:22" x14ac:dyDescent="0.25">
      <c r="A3733">
        <f t="shared" si="124"/>
        <v>3732</v>
      </c>
      <c r="B3733">
        <v>58204</v>
      </c>
      <c r="C3733">
        <v>61</v>
      </c>
      <c r="D3733">
        <v>670</v>
      </c>
      <c r="E3733" t="s">
        <v>39</v>
      </c>
      <c r="F3733" t="s">
        <v>40</v>
      </c>
      <c r="G3733" t="s">
        <v>41</v>
      </c>
      <c r="N3733" t="s">
        <v>19</v>
      </c>
      <c r="O3733" t="s">
        <v>97</v>
      </c>
      <c r="P3733" t="s">
        <v>20</v>
      </c>
      <c r="Q3733" t="s">
        <v>14</v>
      </c>
      <c r="S3733" t="str">
        <f t="shared" si="123"/>
        <v>UPDATE tbl_clubs SET intItemID = 3732  WHERE sku = 58204</v>
      </c>
      <c r="V3733" t="s">
        <v>3829</v>
      </c>
    </row>
    <row r="3734" spans="1:22" x14ac:dyDescent="0.25">
      <c r="A3734">
        <f t="shared" si="124"/>
        <v>3733</v>
      </c>
      <c r="B3734">
        <v>58205</v>
      </c>
      <c r="C3734">
        <v>61</v>
      </c>
      <c r="D3734">
        <v>675</v>
      </c>
      <c r="E3734" t="s">
        <v>39</v>
      </c>
      <c r="F3734" t="s">
        <v>40</v>
      </c>
      <c r="G3734" t="s">
        <v>41</v>
      </c>
      <c r="N3734" t="s">
        <v>19</v>
      </c>
      <c r="O3734" t="s">
        <v>97</v>
      </c>
      <c r="P3734" t="s">
        <v>20</v>
      </c>
      <c r="Q3734" t="s">
        <v>14</v>
      </c>
      <c r="S3734" t="str">
        <f t="shared" si="123"/>
        <v>UPDATE tbl_clubs SET intItemID = 3733  WHERE sku = 58205</v>
      </c>
      <c r="V3734" t="s">
        <v>3830</v>
      </c>
    </row>
    <row r="3735" spans="1:22" x14ac:dyDescent="0.25">
      <c r="A3735">
        <f t="shared" si="124"/>
        <v>3734</v>
      </c>
      <c r="B3735">
        <v>58206</v>
      </c>
      <c r="C3735">
        <v>61</v>
      </c>
      <c r="D3735">
        <v>1978</v>
      </c>
      <c r="E3735" t="s">
        <v>39</v>
      </c>
      <c r="F3735" t="s">
        <v>40</v>
      </c>
      <c r="G3735" t="s">
        <v>41</v>
      </c>
      <c r="N3735" t="s">
        <v>19</v>
      </c>
      <c r="O3735" t="s">
        <v>97</v>
      </c>
      <c r="P3735" t="s">
        <v>20</v>
      </c>
      <c r="Q3735" t="s">
        <v>14</v>
      </c>
      <c r="S3735" t="str">
        <f t="shared" si="123"/>
        <v>UPDATE tbl_clubs SET intItemID = 3734  WHERE sku = 58206</v>
      </c>
      <c r="V3735" t="s">
        <v>3831</v>
      </c>
    </row>
    <row r="3736" spans="1:22" x14ac:dyDescent="0.25">
      <c r="A3736">
        <f t="shared" si="124"/>
        <v>3735</v>
      </c>
      <c r="B3736">
        <v>58207</v>
      </c>
      <c r="C3736">
        <v>61</v>
      </c>
      <c r="D3736">
        <v>1229</v>
      </c>
      <c r="E3736" t="s">
        <v>39</v>
      </c>
      <c r="F3736" t="s">
        <v>40</v>
      </c>
      <c r="G3736" t="s">
        <v>41</v>
      </c>
      <c r="N3736" t="s">
        <v>19</v>
      </c>
      <c r="O3736" t="s">
        <v>97</v>
      </c>
      <c r="P3736" t="s">
        <v>20</v>
      </c>
      <c r="Q3736" t="s">
        <v>14</v>
      </c>
      <c r="S3736" t="str">
        <f t="shared" si="123"/>
        <v>UPDATE tbl_clubs SET intItemID = 3735  WHERE sku = 58207</v>
      </c>
      <c r="V3736" t="s">
        <v>3832</v>
      </c>
    </row>
    <row r="3737" spans="1:22" x14ac:dyDescent="0.25">
      <c r="A3737">
        <f t="shared" si="124"/>
        <v>3736</v>
      </c>
      <c r="B3737">
        <v>58208</v>
      </c>
      <c r="C3737">
        <v>54</v>
      </c>
      <c r="D3737">
        <v>1719</v>
      </c>
      <c r="E3737" t="s">
        <v>39</v>
      </c>
      <c r="F3737" t="s">
        <v>32</v>
      </c>
      <c r="G3737" t="s">
        <v>41</v>
      </c>
      <c r="N3737" t="s">
        <v>19</v>
      </c>
      <c r="O3737" t="s">
        <v>97</v>
      </c>
      <c r="P3737" t="s">
        <v>20</v>
      </c>
      <c r="Q3737" t="s">
        <v>14</v>
      </c>
      <c r="S3737" t="str">
        <f t="shared" si="123"/>
        <v>UPDATE tbl_clubs SET intItemID = 3736  WHERE sku = 58208</v>
      </c>
      <c r="V3737" t="s">
        <v>3833</v>
      </c>
    </row>
    <row r="3738" spans="1:22" x14ac:dyDescent="0.25">
      <c r="A3738">
        <f t="shared" si="124"/>
        <v>3737</v>
      </c>
      <c r="B3738">
        <v>58209</v>
      </c>
      <c r="C3738">
        <v>22</v>
      </c>
      <c r="D3738">
        <v>1907</v>
      </c>
      <c r="E3738" t="s">
        <v>39</v>
      </c>
      <c r="F3738" t="s">
        <v>40</v>
      </c>
      <c r="G3738" t="s">
        <v>41</v>
      </c>
      <c r="N3738" t="s">
        <v>19</v>
      </c>
      <c r="O3738" t="s">
        <v>97</v>
      </c>
      <c r="P3738" t="s">
        <v>20</v>
      </c>
      <c r="Q3738" t="s">
        <v>14</v>
      </c>
      <c r="S3738" t="str">
        <f t="shared" si="123"/>
        <v>UPDATE tbl_clubs SET intItemID = 3737  WHERE sku = 58209</v>
      </c>
      <c r="V3738" t="s">
        <v>3834</v>
      </c>
    </row>
    <row r="3739" spans="1:22" x14ac:dyDescent="0.25">
      <c r="A3739">
        <f t="shared" si="124"/>
        <v>3738</v>
      </c>
      <c r="B3739">
        <v>58211</v>
      </c>
      <c r="C3739">
        <v>61</v>
      </c>
      <c r="D3739">
        <v>219</v>
      </c>
      <c r="E3739" t="s">
        <v>31</v>
      </c>
      <c r="F3739" t="s">
        <v>32</v>
      </c>
      <c r="G3739" t="s">
        <v>33</v>
      </c>
      <c r="N3739" t="s">
        <v>19</v>
      </c>
      <c r="O3739" t="s">
        <v>97</v>
      </c>
      <c r="P3739" t="s">
        <v>20</v>
      </c>
      <c r="Q3739" t="s">
        <v>14</v>
      </c>
      <c r="S3739" t="str">
        <f t="shared" si="123"/>
        <v>UPDATE tbl_clubs SET intItemID = 3738  WHERE sku = 58211</v>
      </c>
      <c r="V3739" t="s">
        <v>3835</v>
      </c>
    </row>
    <row r="3740" spans="1:22" x14ac:dyDescent="0.25">
      <c r="A3740">
        <f t="shared" si="124"/>
        <v>3739</v>
      </c>
      <c r="B3740">
        <v>58212</v>
      </c>
      <c r="C3740">
        <v>26</v>
      </c>
      <c r="D3740">
        <v>625</v>
      </c>
      <c r="E3740" t="s">
        <v>31</v>
      </c>
      <c r="F3740" t="s">
        <v>32</v>
      </c>
      <c r="G3740" t="s">
        <v>33</v>
      </c>
      <c r="N3740" t="s">
        <v>19</v>
      </c>
      <c r="O3740" t="s">
        <v>97</v>
      </c>
      <c r="P3740" t="s">
        <v>20</v>
      </c>
      <c r="Q3740" t="s">
        <v>14</v>
      </c>
      <c r="S3740" t="str">
        <f t="shared" si="123"/>
        <v>UPDATE tbl_clubs SET intItemID = 3739  WHERE sku = 58212</v>
      </c>
      <c r="V3740" t="s">
        <v>3836</v>
      </c>
    </row>
    <row r="3741" spans="1:22" x14ac:dyDescent="0.25">
      <c r="A3741">
        <f t="shared" si="124"/>
        <v>3740</v>
      </c>
      <c r="B3741">
        <v>58213</v>
      </c>
      <c r="C3741">
        <v>72</v>
      </c>
      <c r="D3741">
        <v>144</v>
      </c>
      <c r="E3741" t="s">
        <v>31</v>
      </c>
      <c r="F3741" t="s">
        <v>32</v>
      </c>
      <c r="G3741" t="s">
        <v>33</v>
      </c>
      <c r="N3741" t="s">
        <v>19</v>
      </c>
      <c r="O3741" t="s">
        <v>97</v>
      </c>
      <c r="P3741" t="s">
        <v>20</v>
      </c>
      <c r="Q3741" t="s">
        <v>14</v>
      </c>
      <c r="S3741" t="str">
        <f t="shared" si="123"/>
        <v>UPDATE tbl_clubs SET intItemID = 3740  WHERE sku = 58213</v>
      </c>
      <c r="V3741" t="s">
        <v>3837</v>
      </c>
    </row>
    <row r="3742" spans="1:22" x14ac:dyDescent="0.25">
      <c r="A3742">
        <f t="shared" si="124"/>
        <v>3741</v>
      </c>
      <c r="B3742">
        <v>58214</v>
      </c>
      <c r="C3742">
        <v>72</v>
      </c>
      <c r="D3742">
        <v>7</v>
      </c>
      <c r="E3742" t="s">
        <v>56</v>
      </c>
      <c r="F3742" t="s">
        <v>32</v>
      </c>
      <c r="G3742" t="s">
        <v>33</v>
      </c>
      <c r="N3742" t="s">
        <v>19</v>
      </c>
      <c r="O3742" t="s">
        <v>97</v>
      </c>
      <c r="P3742" t="s">
        <v>20</v>
      </c>
      <c r="Q3742" t="s">
        <v>14</v>
      </c>
      <c r="S3742" t="str">
        <f t="shared" si="123"/>
        <v>UPDATE tbl_clubs SET intItemID = 3741  WHERE sku = 58214</v>
      </c>
      <c r="V3742" t="s">
        <v>3838</v>
      </c>
    </row>
    <row r="3743" spans="1:22" x14ac:dyDescent="0.25">
      <c r="A3743">
        <f t="shared" si="124"/>
        <v>3742</v>
      </c>
      <c r="B3743">
        <v>58215</v>
      </c>
      <c r="C3743">
        <v>74</v>
      </c>
      <c r="D3743">
        <v>566</v>
      </c>
      <c r="E3743" t="s">
        <v>31</v>
      </c>
      <c r="F3743" t="s">
        <v>32</v>
      </c>
      <c r="G3743" t="s">
        <v>33</v>
      </c>
      <c r="N3743" t="s">
        <v>19</v>
      </c>
      <c r="O3743" t="s">
        <v>97</v>
      </c>
      <c r="P3743" t="s">
        <v>20</v>
      </c>
      <c r="Q3743" t="s">
        <v>14</v>
      </c>
      <c r="S3743" t="str">
        <f t="shared" si="123"/>
        <v>UPDATE tbl_clubs SET intItemID = 3742  WHERE sku = 58215</v>
      </c>
      <c r="V3743" t="s">
        <v>3839</v>
      </c>
    </row>
    <row r="3744" spans="1:22" x14ac:dyDescent="0.25">
      <c r="A3744">
        <f t="shared" si="124"/>
        <v>3743</v>
      </c>
      <c r="B3744">
        <v>58216</v>
      </c>
      <c r="C3744">
        <v>72</v>
      </c>
      <c r="D3744">
        <v>418</v>
      </c>
      <c r="E3744" t="s">
        <v>39</v>
      </c>
      <c r="F3744" t="s">
        <v>40</v>
      </c>
      <c r="G3744" t="s">
        <v>41</v>
      </c>
      <c r="N3744" t="s">
        <v>19</v>
      </c>
      <c r="O3744" t="s">
        <v>97</v>
      </c>
      <c r="P3744" t="s">
        <v>20</v>
      </c>
      <c r="Q3744" t="s">
        <v>14</v>
      </c>
      <c r="S3744" t="str">
        <f t="shared" si="123"/>
        <v>UPDATE tbl_clubs SET intItemID = 3743  WHERE sku = 58216</v>
      </c>
      <c r="V3744" t="s">
        <v>3840</v>
      </c>
    </row>
    <row r="3745" spans="1:22" x14ac:dyDescent="0.25">
      <c r="A3745">
        <f t="shared" si="124"/>
        <v>3744</v>
      </c>
      <c r="B3745">
        <v>58217</v>
      </c>
      <c r="C3745">
        <v>71</v>
      </c>
      <c r="D3745">
        <v>682</v>
      </c>
      <c r="E3745" t="s">
        <v>31</v>
      </c>
      <c r="F3745" t="s">
        <v>32</v>
      </c>
      <c r="G3745" t="s">
        <v>33</v>
      </c>
      <c r="N3745" t="s">
        <v>19</v>
      </c>
      <c r="O3745" t="s">
        <v>97</v>
      </c>
      <c r="P3745" t="s">
        <v>20</v>
      </c>
      <c r="Q3745" t="s">
        <v>14</v>
      </c>
      <c r="S3745" t="str">
        <f t="shared" si="123"/>
        <v>UPDATE tbl_clubs SET intItemID = 3744  WHERE sku = 58217</v>
      </c>
      <c r="V3745" t="s">
        <v>3841</v>
      </c>
    </row>
    <row r="3746" spans="1:22" x14ac:dyDescent="0.25">
      <c r="A3746">
        <f t="shared" si="124"/>
        <v>3745</v>
      </c>
      <c r="B3746">
        <v>58218</v>
      </c>
      <c r="C3746">
        <v>71</v>
      </c>
      <c r="D3746">
        <v>675</v>
      </c>
      <c r="E3746" t="s">
        <v>31</v>
      </c>
      <c r="F3746" t="s">
        <v>32</v>
      </c>
      <c r="G3746" t="s">
        <v>33</v>
      </c>
      <c r="N3746" t="s">
        <v>19</v>
      </c>
      <c r="O3746" t="s">
        <v>97</v>
      </c>
      <c r="P3746" t="s">
        <v>20</v>
      </c>
      <c r="Q3746" t="s">
        <v>14</v>
      </c>
      <c r="S3746" t="str">
        <f t="shared" si="123"/>
        <v>UPDATE tbl_clubs SET intItemID = 3745  WHERE sku = 58218</v>
      </c>
      <c r="V3746" t="s">
        <v>3842</v>
      </c>
    </row>
    <row r="3747" spans="1:22" x14ac:dyDescent="0.25">
      <c r="A3747">
        <f t="shared" si="124"/>
        <v>3746</v>
      </c>
      <c r="B3747">
        <v>58219</v>
      </c>
      <c r="C3747">
        <v>71</v>
      </c>
      <c r="D3747">
        <v>675</v>
      </c>
      <c r="E3747" t="s">
        <v>31</v>
      </c>
      <c r="F3747" t="s">
        <v>32</v>
      </c>
      <c r="G3747" t="s">
        <v>33</v>
      </c>
      <c r="N3747" t="s">
        <v>19</v>
      </c>
      <c r="O3747" t="s">
        <v>97</v>
      </c>
      <c r="P3747" t="s">
        <v>20</v>
      </c>
      <c r="Q3747" t="s">
        <v>14</v>
      </c>
      <c r="S3747" t="str">
        <f t="shared" si="123"/>
        <v>UPDATE tbl_clubs SET intItemID = 3746  WHERE sku = 58219</v>
      </c>
      <c r="V3747" t="s">
        <v>3843</v>
      </c>
    </row>
    <row r="3748" spans="1:22" x14ac:dyDescent="0.25">
      <c r="A3748">
        <f t="shared" si="124"/>
        <v>3747</v>
      </c>
      <c r="B3748">
        <v>58220</v>
      </c>
      <c r="C3748">
        <v>71</v>
      </c>
      <c r="D3748">
        <v>1925</v>
      </c>
      <c r="E3748" t="s">
        <v>38</v>
      </c>
      <c r="F3748" t="s">
        <v>32</v>
      </c>
      <c r="G3748" t="s">
        <v>33</v>
      </c>
      <c r="N3748" t="s">
        <v>19</v>
      </c>
      <c r="O3748" t="s">
        <v>97</v>
      </c>
      <c r="P3748" t="s">
        <v>20</v>
      </c>
      <c r="Q3748" t="s">
        <v>14</v>
      </c>
      <c r="S3748" t="str">
        <f t="shared" si="123"/>
        <v>UPDATE tbl_clubs SET intItemID = 3747  WHERE sku = 58220</v>
      </c>
      <c r="V3748" t="s">
        <v>3844</v>
      </c>
    </row>
    <row r="3749" spans="1:22" x14ac:dyDescent="0.25">
      <c r="A3749">
        <f t="shared" si="124"/>
        <v>3748</v>
      </c>
      <c r="B3749">
        <v>58221</v>
      </c>
      <c r="C3749">
        <v>71</v>
      </c>
      <c r="D3749">
        <v>1925</v>
      </c>
      <c r="E3749" t="s">
        <v>38</v>
      </c>
      <c r="F3749" t="s">
        <v>32</v>
      </c>
      <c r="G3749" t="s">
        <v>33</v>
      </c>
      <c r="N3749" t="s">
        <v>19</v>
      </c>
      <c r="O3749" t="s">
        <v>97</v>
      </c>
      <c r="P3749" t="s">
        <v>20</v>
      </c>
      <c r="Q3749" t="s">
        <v>14</v>
      </c>
      <c r="S3749" t="str">
        <f t="shared" si="123"/>
        <v>UPDATE tbl_clubs SET intItemID = 3748  WHERE sku = 58221</v>
      </c>
      <c r="V3749" t="s">
        <v>3845</v>
      </c>
    </row>
    <row r="3750" spans="1:22" x14ac:dyDescent="0.25">
      <c r="A3750">
        <f t="shared" si="124"/>
        <v>3749</v>
      </c>
      <c r="B3750">
        <v>58222</v>
      </c>
      <c r="C3750">
        <v>71</v>
      </c>
      <c r="D3750">
        <v>5</v>
      </c>
      <c r="E3750" t="s">
        <v>31</v>
      </c>
      <c r="F3750" t="s">
        <v>32</v>
      </c>
      <c r="G3750" t="s">
        <v>33</v>
      </c>
      <c r="N3750" t="s">
        <v>19</v>
      </c>
      <c r="O3750" t="s">
        <v>97</v>
      </c>
      <c r="P3750" t="s">
        <v>20</v>
      </c>
      <c r="Q3750" t="s">
        <v>14</v>
      </c>
      <c r="S3750" t="str">
        <f t="shared" si="123"/>
        <v>UPDATE tbl_clubs SET intItemID = 3749  WHERE sku = 58222</v>
      </c>
      <c r="V3750" t="s">
        <v>3846</v>
      </c>
    </row>
    <row r="3751" spans="1:22" x14ac:dyDescent="0.25">
      <c r="A3751">
        <f t="shared" si="124"/>
        <v>3750</v>
      </c>
      <c r="B3751">
        <v>58223</v>
      </c>
      <c r="C3751">
        <v>71</v>
      </c>
      <c r="D3751">
        <v>5</v>
      </c>
      <c r="E3751" t="s">
        <v>31</v>
      </c>
      <c r="F3751" t="s">
        <v>32</v>
      </c>
      <c r="G3751" t="s">
        <v>33</v>
      </c>
      <c r="N3751" t="s">
        <v>19</v>
      </c>
      <c r="O3751" t="s">
        <v>97</v>
      </c>
      <c r="P3751" t="s">
        <v>20</v>
      </c>
      <c r="Q3751" t="s">
        <v>14</v>
      </c>
      <c r="S3751" t="str">
        <f t="shared" si="123"/>
        <v>UPDATE tbl_clubs SET intItemID = 3750  WHERE sku = 58223</v>
      </c>
      <c r="V3751" t="s">
        <v>3847</v>
      </c>
    </row>
    <row r="3752" spans="1:22" x14ac:dyDescent="0.25">
      <c r="A3752">
        <f t="shared" si="124"/>
        <v>3751</v>
      </c>
      <c r="B3752">
        <v>58224</v>
      </c>
      <c r="C3752">
        <v>71</v>
      </c>
      <c r="D3752">
        <v>6</v>
      </c>
      <c r="E3752" t="s">
        <v>38</v>
      </c>
      <c r="F3752" t="s">
        <v>32</v>
      </c>
      <c r="G3752" t="s">
        <v>33</v>
      </c>
      <c r="N3752" t="s">
        <v>19</v>
      </c>
      <c r="O3752" t="s">
        <v>97</v>
      </c>
      <c r="P3752" t="s">
        <v>20</v>
      </c>
      <c r="Q3752" t="s">
        <v>14</v>
      </c>
      <c r="S3752" t="str">
        <f t="shared" si="123"/>
        <v>UPDATE tbl_clubs SET intItemID = 3751  WHERE sku = 58224</v>
      </c>
      <c r="V3752" t="s">
        <v>3848</v>
      </c>
    </row>
    <row r="3753" spans="1:22" x14ac:dyDescent="0.25">
      <c r="A3753">
        <f t="shared" si="124"/>
        <v>3752</v>
      </c>
      <c r="B3753">
        <v>58225</v>
      </c>
      <c r="C3753">
        <v>71</v>
      </c>
      <c r="D3753">
        <v>6</v>
      </c>
      <c r="E3753" t="s">
        <v>38</v>
      </c>
      <c r="F3753" t="s">
        <v>32</v>
      </c>
      <c r="G3753" t="s">
        <v>33</v>
      </c>
      <c r="N3753" t="s">
        <v>19</v>
      </c>
      <c r="O3753" t="s">
        <v>97</v>
      </c>
      <c r="P3753" t="s">
        <v>20</v>
      </c>
      <c r="Q3753" t="s">
        <v>14</v>
      </c>
      <c r="S3753" t="str">
        <f t="shared" si="123"/>
        <v>UPDATE tbl_clubs SET intItemID = 3752  WHERE sku = 58225</v>
      </c>
      <c r="V3753" t="s">
        <v>3849</v>
      </c>
    </row>
    <row r="3754" spans="1:22" x14ac:dyDescent="0.25">
      <c r="A3754">
        <f t="shared" si="124"/>
        <v>3753</v>
      </c>
      <c r="B3754">
        <v>58226</v>
      </c>
      <c r="C3754">
        <v>71</v>
      </c>
      <c r="D3754">
        <v>957</v>
      </c>
      <c r="E3754" t="s">
        <v>56</v>
      </c>
      <c r="F3754" t="s">
        <v>32</v>
      </c>
      <c r="G3754" t="s">
        <v>33</v>
      </c>
      <c r="N3754" t="s">
        <v>19</v>
      </c>
      <c r="O3754" t="s">
        <v>97</v>
      </c>
      <c r="P3754" t="s">
        <v>20</v>
      </c>
      <c r="Q3754" t="s">
        <v>14</v>
      </c>
      <c r="S3754" t="str">
        <f t="shared" si="123"/>
        <v>UPDATE tbl_clubs SET intItemID = 3753  WHERE sku = 58226</v>
      </c>
      <c r="V3754" t="s">
        <v>3850</v>
      </c>
    </row>
    <row r="3755" spans="1:22" x14ac:dyDescent="0.25">
      <c r="A3755">
        <f t="shared" si="124"/>
        <v>3754</v>
      </c>
      <c r="B3755">
        <v>58227</v>
      </c>
      <c r="C3755">
        <v>71</v>
      </c>
      <c r="D3755">
        <v>957</v>
      </c>
      <c r="E3755" t="s">
        <v>56</v>
      </c>
      <c r="F3755" t="s">
        <v>32</v>
      </c>
      <c r="G3755" t="s">
        <v>33</v>
      </c>
      <c r="N3755" t="s">
        <v>19</v>
      </c>
      <c r="O3755" t="s">
        <v>97</v>
      </c>
      <c r="P3755" t="s">
        <v>20</v>
      </c>
      <c r="Q3755" t="s">
        <v>14</v>
      </c>
      <c r="S3755" t="str">
        <f t="shared" si="123"/>
        <v>UPDATE tbl_clubs SET intItemID = 3754  WHERE sku = 58227</v>
      </c>
      <c r="V3755" t="s">
        <v>3851</v>
      </c>
    </row>
    <row r="3756" spans="1:22" x14ac:dyDescent="0.25">
      <c r="A3756">
        <f t="shared" si="124"/>
        <v>3755</v>
      </c>
      <c r="B3756">
        <v>58228</v>
      </c>
      <c r="C3756">
        <v>71</v>
      </c>
      <c r="D3756">
        <v>28</v>
      </c>
      <c r="E3756" t="s">
        <v>38</v>
      </c>
      <c r="F3756" t="s">
        <v>32</v>
      </c>
      <c r="G3756" t="s">
        <v>33</v>
      </c>
      <c r="N3756" t="s">
        <v>19</v>
      </c>
      <c r="O3756" t="s">
        <v>97</v>
      </c>
      <c r="P3756" t="s">
        <v>20</v>
      </c>
      <c r="Q3756" t="s">
        <v>14</v>
      </c>
      <c r="S3756" t="str">
        <f t="shared" si="123"/>
        <v>UPDATE tbl_clubs SET intItemID = 3755  WHERE sku = 58228</v>
      </c>
      <c r="V3756" t="s">
        <v>3852</v>
      </c>
    </row>
    <row r="3757" spans="1:22" x14ac:dyDescent="0.25">
      <c r="A3757">
        <f t="shared" si="124"/>
        <v>3756</v>
      </c>
      <c r="B3757">
        <v>58229</v>
      </c>
      <c r="C3757">
        <v>71</v>
      </c>
      <c r="D3757">
        <v>28</v>
      </c>
      <c r="E3757" t="s">
        <v>38</v>
      </c>
      <c r="F3757" t="s">
        <v>32</v>
      </c>
      <c r="G3757" t="s">
        <v>33</v>
      </c>
      <c r="N3757" t="s">
        <v>19</v>
      </c>
      <c r="O3757" t="s">
        <v>97</v>
      </c>
      <c r="P3757" t="s">
        <v>20</v>
      </c>
      <c r="Q3757" t="s">
        <v>14</v>
      </c>
      <c r="S3757" t="str">
        <f t="shared" si="123"/>
        <v>UPDATE tbl_clubs SET intItemID = 3756  WHERE sku = 58229</v>
      </c>
      <c r="V3757" t="s">
        <v>3853</v>
      </c>
    </row>
    <row r="3758" spans="1:22" x14ac:dyDescent="0.25">
      <c r="A3758">
        <f t="shared" si="124"/>
        <v>3757</v>
      </c>
      <c r="B3758">
        <v>58230</v>
      </c>
      <c r="C3758">
        <v>71</v>
      </c>
      <c r="D3758">
        <v>28</v>
      </c>
      <c r="E3758" t="s">
        <v>38</v>
      </c>
      <c r="F3758" t="s">
        <v>32</v>
      </c>
      <c r="G3758" t="s">
        <v>33</v>
      </c>
      <c r="N3758" t="s">
        <v>19</v>
      </c>
      <c r="O3758" t="s">
        <v>97</v>
      </c>
      <c r="P3758" t="s">
        <v>20</v>
      </c>
      <c r="Q3758" t="s">
        <v>14</v>
      </c>
      <c r="S3758" t="str">
        <f t="shared" si="123"/>
        <v>UPDATE tbl_clubs SET intItemID = 3757  WHERE sku = 58230</v>
      </c>
      <c r="V3758" t="s">
        <v>3854</v>
      </c>
    </row>
    <row r="3759" spans="1:22" x14ac:dyDescent="0.25">
      <c r="A3759">
        <f t="shared" si="124"/>
        <v>3758</v>
      </c>
      <c r="B3759">
        <v>58231</v>
      </c>
      <c r="C3759">
        <v>71</v>
      </c>
      <c r="D3759">
        <v>28</v>
      </c>
      <c r="E3759" t="s">
        <v>38</v>
      </c>
      <c r="F3759" t="s">
        <v>32</v>
      </c>
      <c r="G3759" t="s">
        <v>33</v>
      </c>
      <c r="N3759" t="s">
        <v>19</v>
      </c>
      <c r="O3759" t="s">
        <v>97</v>
      </c>
      <c r="P3759" t="s">
        <v>20</v>
      </c>
      <c r="Q3759" t="s">
        <v>14</v>
      </c>
      <c r="S3759" t="str">
        <f t="shared" si="123"/>
        <v>UPDATE tbl_clubs SET intItemID = 3758  WHERE sku = 58231</v>
      </c>
      <c r="V3759" t="s">
        <v>3855</v>
      </c>
    </row>
    <row r="3760" spans="1:22" x14ac:dyDescent="0.25">
      <c r="A3760">
        <f t="shared" si="124"/>
        <v>3759</v>
      </c>
      <c r="B3760">
        <v>58232</v>
      </c>
      <c r="C3760">
        <v>54</v>
      </c>
      <c r="D3760">
        <v>1716</v>
      </c>
      <c r="E3760" t="s">
        <v>31</v>
      </c>
      <c r="F3760" t="s">
        <v>32</v>
      </c>
      <c r="G3760" t="s">
        <v>33</v>
      </c>
      <c r="N3760" t="s">
        <v>19</v>
      </c>
      <c r="O3760" t="s">
        <v>97</v>
      </c>
      <c r="P3760" t="s">
        <v>20</v>
      </c>
      <c r="Q3760" t="s">
        <v>14</v>
      </c>
      <c r="S3760" t="str">
        <f t="shared" si="123"/>
        <v>UPDATE tbl_clubs SET intItemID = 3759  WHERE sku = 58232</v>
      </c>
      <c r="V3760" t="s">
        <v>3856</v>
      </c>
    </row>
    <row r="3761" spans="1:22" x14ac:dyDescent="0.25">
      <c r="A3761">
        <f t="shared" si="124"/>
        <v>3760</v>
      </c>
      <c r="B3761">
        <v>58233</v>
      </c>
      <c r="C3761">
        <v>71</v>
      </c>
      <c r="D3761">
        <v>1716</v>
      </c>
      <c r="E3761" t="s">
        <v>31</v>
      </c>
      <c r="F3761" t="s">
        <v>32</v>
      </c>
      <c r="G3761" t="s">
        <v>33</v>
      </c>
      <c r="N3761" t="s">
        <v>19</v>
      </c>
      <c r="O3761" t="s">
        <v>97</v>
      </c>
      <c r="P3761" t="s">
        <v>20</v>
      </c>
      <c r="Q3761" t="s">
        <v>14</v>
      </c>
      <c r="S3761" t="str">
        <f t="shared" si="123"/>
        <v>UPDATE tbl_clubs SET intItemID = 3760  WHERE sku = 58233</v>
      </c>
      <c r="V3761" t="s">
        <v>3857</v>
      </c>
    </row>
    <row r="3762" spans="1:22" x14ac:dyDescent="0.25">
      <c r="A3762">
        <f t="shared" si="124"/>
        <v>3761</v>
      </c>
      <c r="B3762">
        <v>58234</v>
      </c>
      <c r="C3762">
        <v>71</v>
      </c>
      <c r="D3762">
        <v>1716</v>
      </c>
      <c r="E3762" t="s">
        <v>31</v>
      </c>
      <c r="F3762" t="s">
        <v>32</v>
      </c>
      <c r="G3762" t="s">
        <v>33</v>
      </c>
      <c r="N3762" t="s">
        <v>19</v>
      </c>
      <c r="O3762" t="s">
        <v>97</v>
      </c>
      <c r="P3762" t="s">
        <v>20</v>
      </c>
      <c r="Q3762" t="s">
        <v>14</v>
      </c>
      <c r="S3762" t="str">
        <f t="shared" si="123"/>
        <v>UPDATE tbl_clubs SET intItemID = 3761  WHERE sku = 58234</v>
      </c>
      <c r="V3762" t="s">
        <v>3858</v>
      </c>
    </row>
    <row r="3763" spans="1:22" x14ac:dyDescent="0.25">
      <c r="A3763">
        <f t="shared" si="124"/>
        <v>3762</v>
      </c>
      <c r="B3763">
        <v>58235</v>
      </c>
      <c r="C3763">
        <v>71</v>
      </c>
      <c r="D3763">
        <v>1716</v>
      </c>
      <c r="E3763" t="s">
        <v>38</v>
      </c>
      <c r="F3763" t="s">
        <v>32</v>
      </c>
      <c r="G3763" t="s">
        <v>33</v>
      </c>
      <c r="N3763" t="s">
        <v>19</v>
      </c>
      <c r="O3763" t="s">
        <v>97</v>
      </c>
      <c r="P3763" t="s">
        <v>20</v>
      </c>
      <c r="Q3763" t="s">
        <v>14</v>
      </c>
      <c r="S3763" t="str">
        <f t="shared" si="123"/>
        <v>UPDATE tbl_clubs SET intItemID = 3762  WHERE sku = 58235</v>
      </c>
      <c r="V3763" t="s">
        <v>3859</v>
      </c>
    </row>
    <row r="3764" spans="1:22" x14ac:dyDescent="0.25">
      <c r="A3764">
        <f t="shared" si="124"/>
        <v>3763</v>
      </c>
      <c r="B3764">
        <v>58236</v>
      </c>
      <c r="C3764">
        <v>54</v>
      </c>
      <c r="D3764">
        <v>1716</v>
      </c>
      <c r="E3764" t="s">
        <v>38</v>
      </c>
      <c r="F3764" t="s">
        <v>32</v>
      </c>
      <c r="G3764" t="s">
        <v>33</v>
      </c>
      <c r="N3764" t="s">
        <v>19</v>
      </c>
      <c r="O3764" t="s">
        <v>97</v>
      </c>
      <c r="P3764" t="s">
        <v>20</v>
      </c>
      <c r="Q3764" t="s">
        <v>14</v>
      </c>
      <c r="S3764" t="str">
        <f t="shared" si="123"/>
        <v>UPDATE tbl_clubs SET intItemID = 3763  WHERE sku = 58236</v>
      </c>
      <c r="V3764" t="s">
        <v>3860</v>
      </c>
    </row>
    <row r="3765" spans="1:22" x14ac:dyDescent="0.25">
      <c r="A3765">
        <f t="shared" si="124"/>
        <v>3764</v>
      </c>
      <c r="B3765">
        <v>58237</v>
      </c>
      <c r="C3765">
        <v>71</v>
      </c>
      <c r="D3765">
        <v>28</v>
      </c>
      <c r="E3765" t="s">
        <v>31</v>
      </c>
      <c r="F3765" t="s">
        <v>32</v>
      </c>
      <c r="G3765" t="s">
        <v>33</v>
      </c>
      <c r="N3765" t="s">
        <v>19</v>
      </c>
      <c r="O3765" t="s">
        <v>97</v>
      </c>
      <c r="P3765" t="s">
        <v>20</v>
      </c>
      <c r="Q3765" t="s">
        <v>14</v>
      </c>
      <c r="S3765" t="str">
        <f t="shared" si="123"/>
        <v>UPDATE tbl_clubs SET intItemID = 3764  WHERE sku = 58237</v>
      </c>
      <c r="V3765" t="s">
        <v>3861</v>
      </c>
    </row>
    <row r="3766" spans="1:22" x14ac:dyDescent="0.25">
      <c r="A3766">
        <f t="shared" si="124"/>
        <v>3765</v>
      </c>
      <c r="B3766">
        <v>58239</v>
      </c>
      <c r="C3766">
        <v>71</v>
      </c>
      <c r="D3766">
        <v>893</v>
      </c>
      <c r="E3766" t="s">
        <v>56</v>
      </c>
      <c r="F3766" t="s">
        <v>32</v>
      </c>
      <c r="G3766" t="s">
        <v>33</v>
      </c>
      <c r="N3766" t="s">
        <v>19</v>
      </c>
      <c r="O3766" t="s">
        <v>97</v>
      </c>
      <c r="P3766" t="s">
        <v>20</v>
      </c>
      <c r="Q3766" t="s">
        <v>14</v>
      </c>
      <c r="S3766" t="str">
        <f t="shared" si="123"/>
        <v>UPDATE tbl_clubs SET intItemID = 3765  WHERE sku = 58239</v>
      </c>
      <c r="V3766" t="s">
        <v>3862</v>
      </c>
    </row>
    <row r="3767" spans="1:22" x14ac:dyDescent="0.25">
      <c r="A3767">
        <f t="shared" si="124"/>
        <v>3766</v>
      </c>
      <c r="B3767">
        <v>58240</v>
      </c>
      <c r="C3767">
        <v>71</v>
      </c>
      <c r="D3767">
        <v>289</v>
      </c>
      <c r="E3767" t="s">
        <v>38</v>
      </c>
      <c r="F3767" t="s">
        <v>32</v>
      </c>
      <c r="G3767" t="s">
        <v>33</v>
      </c>
      <c r="N3767" t="s">
        <v>19</v>
      </c>
      <c r="O3767" t="s">
        <v>97</v>
      </c>
      <c r="P3767" t="s">
        <v>20</v>
      </c>
      <c r="Q3767" t="s">
        <v>14</v>
      </c>
      <c r="S3767" t="str">
        <f t="shared" si="123"/>
        <v>UPDATE tbl_clubs SET intItemID = 3766  WHERE sku = 58240</v>
      </c>
      <c r="V3767" t="s">
        <v>3863</v>
      </c>
    </row>
    <row r="3768" spans="1:22" x14ac:dyDescent="0.25">
      <c r="A3768">
        <f t="shared" si="124"/>
        <v>3767</v>
      </c>
      <c r="B3768">
        <v>58241</v>
      </c>
      <c r="C3768">
        <v>71</v>
      </c>
      <c r="D3768">
        <v>890</v>
      </c>
      <c r="E3768" t="s">
        <v>31</v>
      </c>
      <c r="F3768" t="s">
        <v>32</v>
      </c>
      <c r="G3768" t="s">
        <v>33</v>
      </c>
      <c r="N3768" t="s">
        <v>19</v>
      </c>
      <c r="O3768" t="s">
        <v>97</v>
      </c>
      <c r="P3768" t="s">
        <v>20</v>
      </c>
      <c r="Q3768" t="s">
        <v>14</v>
      </c>
      <c r="S3768" t="str">
        <f t="shared" si="123"/>
        <v>UPDATE tbl_clubs SET intItemID = 3767  WHERE sku = 58241</v>
      </c>
      <c r="V3768" t="s">
        <v>3864</v>
      </c>
    </row>
    <row r="3769" spans="1:22" x14ac:dyDescent="0.25">
      <c r="A3769">
        <f t="shared" si="124"/>
        <v>3768</v>
      </c>
      <c r="B3769">
        <v>58242</v>
      </c>
      <c r="C3769">
        <v>71</v>
      </c>
      <c r="D3769">
        <v>895</v>
      </c>
      <c r="E3769" t="s">
        <v>31</v>
      </c>
      <c r="F3769" t="s">
        <v>32</v>
      </c>
      <c r="G3769" t="s">
        <v>33</v>
      </c>
      <c r="N3769" t="s">
        <v>19</v>
      </c>
      <c r="O3769" t="s">
        <v>97</v>
      </c>
      <c r="P3769" t="s">
        <v>20</v>
      </c>
      <c r="Q3769" t="s">
        <v>14</v>
      </c>
      <c r="S3769" t="str">
        <f t="shared" si="123"/>
        <v>UPDATE tbl_clubs SET intItemID = 3768  WHERE sku = 58242</v>
      </c>
      <c r="V3769" t="s">
        <v>3865</v>
      </c>
    </row>
    <row r="3770" spans="1:22" x14ac:dyDescent="0.25">
      <c r="A3770">
        <f t="shared" si="124"/>
        <v>3769</v>
      </c>
      <c r="B3770">
        <v>58243</v>
      </c>
      <c r="C3770">
        <v>71</v>
      </c>
      <c r="D3770">
        <v>893</v>
      </c>
      <c r="E3770" t="s">
        <v>38</v>
      </c>
      <c r="F3770" t="s">
        <v>32</v>
      </c>
      <c r="G3770" t="s">
        <v>33</v>
      </c>
      <c r="N3770" t="s">
        <v>19</v>
      </c>
      <c r="O3770" t="s">
        <v>97</v>
      </c>
      <c r="P3770" t="s">
        <v>20</v>
      </c>
      <c r="Q3770" t="s">
        <v>14</v>
      </c>
      <c r="S3770" t="str">
        <f t="shared" si="123"/>
        <v>UPDATE tbl_clubs SET intItemID = 3769  WHERE sku = 58243</v>
      </c>
      <c r="V3770" t="s">
        <v>3866</v>
      </c>
    </row>
    <row r="3771" spans="1:22" x14ac:dyDescent="0.25">
      <c r="A3771">
        <f t="shared" si="124"/>
        <v>3770</v>
      </c>
      <c r="B3771">
        <v>58244</v>
      </c>
      <c r="C3771">
        <v>26</v>
      </c>
      <c r="D3771">
        <v>893</v>
      </c>
      <c r="E3771" t="s">
        <v>38</v>
      </c>
      <c r="F3771" t="s">
        <v>32</v>
      </c>
      <c r="G3771" t="s">
        <v>33</v>
      </c>
      <c r="N3771" t="s">
        <v>19</v>
      </c>
      <c r="O3771" t="s">
        <v>97</v>
      </c>
      <c r="P3771" t="s">
        <v>20</v>
      </c>
      <c r="Q3771" t="s">
        <v>14</v>
      </c>
      <c r="S3771" t="str">
        <f t="shared" si="123"/>
        <v>UPDATE tbl_clubs SET intItemID = 3770  WHERE sku = 58244</v>
      </c>
      <c r="V3771" t="s">
        <v>3867</v>
      </c>
    </row>
    <row r="3772" spans="1:22" x14ac:dyDescent="0.25">
      <c r="A3772">
        <f t="shared" si="124"/>
        <v>3771</v>
      </c>
      <c r="B3772">
        <v>58245</v>
      </c>
      <c r="C3772">
        <v>26</v>
      </c>
      <c r="D3772">
        <v>893</v>
      </c>
      <c r="E3772" t="s">
        <v>38</v>
      </c>
      <c r="F3772" t="s">
        <v>32</v>
      </c>
      <c r="G3772" t="s">
        <v>33</v>
      </c>
      <c r="N3772" t="s">
        <v>19</v>
      </c>
      <c r="O3772" t="s">
        <v>97</v>
      </c>
      <c r="P3772" t="s">
        <v>20</v>
      </c>
      <c r="Q3772" t="s">
        <v>14</v>
      </c>
      <c r="S3772" t="str">
        <f t="shared" si="123"/>
        <v>UPDATE tbl_clubs SET intItemID = 3771  WHERE sku = 58245</v>
      </c>
      <c r="V3772" t="s">
        <v>3868</v>
      </c>
    </row>
    <row r="3773" spans="1:22" x14ac:dyDescent="0.25">
      <c r="A3773">
        <f t="shared" si="124"/>
        <v>3772</v>
      </c>
      <c r="B3773">
        <v>58246</v>
      </c>
      <c r="C3773">
        <v>71</v>
      </c>
      <c r="D3773">
        <v>316</v>
      </c>
      <c r="E3773" t="s">
        <v>31</v>
      </c>
      <c r="F3773" t="s">
        <v>32</v>
      </c>
      <c r="G3773" t="s">
        <v>33</v>
      </c>
      <c r="N3773" t="s">
        <v>19</v>
      </c>
      <c r="O3773" t="s">
        <v>97</v>
      </c>
      <c r="P3773" t="s">
        <v>20</v>
      </c>
      <c r="Q3773" t="s">
        <v>14</v>
      </c>
      <c r="S3773" t="str">
        <f t="shared" si="123"/>
        <v>UPDATE tbl_clubs SET intItemID = 3772  WHERE sku = 58246</v>
      </c>
      <c r="V3773" t="s">
        <v>3869</v>
      </c>
    </row>
    <row r="3774" spans="1:22" x14ac:dyDescent="0.25">
      <c r="A3774">
        <f t="shared" si="124"/>
        <v>3773</v>
      </c>
      <c r="B3774">
        <v>58247</v>
      </c>
      <c r="C3774">
        <v>71</v>
      </c>
      <c r="D3774">
        <v>7</v>
      </c>
      <c r="E3774" t="s">
        <v>56</v>
      </c>
      <c r="F3774" t="s">
        <v>32</v>
      </c>
      <c r="G3774" t="s">
        <v>33</v>
      </c>
      <c r="N3774" t="s">
        <v>19</v>
      </c>
      <c r="O3774" t="s">
        <v>97</v>
      </c>
      <c r="P3774" t="s">
        <v>20</v>
      </c>
      <c r="Q3774" t="s">
        <v>14</v>
      </c>
      <c r="S3774" t="str">
        <f t="shared" si="123"/>
        <v>UPDATE tbl_clubs SET intItemID = 3773  WHERE sku = 58247</v>
      </c>
      <c r="V3774" t="s">
        <v>3870</v>
      </c>
    </row>
    <row r="3775" spans="1:22" x14ac:dyDescent="0.25">
      <c r="A3775">
        <f t="shared" si="124"/>
        <v>3774</v>
      </c>
      <c r="B3775">
        <v>58248</v>
      </c>
      <c r="C3775">
        <v>61</v>
      </c>
      <c r="D3775">
        <v>20</v>
      </c>
      <c r="E3775" t="s">
        <v>31</v>
      </c>
      <c r="F3775" t="s">
        <v>32</v>
      </c>
      <c r="G3775" t="s">
        <v>33</v>
      </c>
      <c r="N3775" t="s">
        <v>19</v>
      </c>
      <c r="O3775" t="s">
        <v>97</v>
      </c>
      <c r="P3775" t="s">
        <v>20</v>
      </c>
      <c r="Q3775" t="s">
        <v>14</v>
      </c>
      <c r="S3775" t="str">
        <f t="shared" si="123"/>
        <v>UPDATE tbl_clubs SET intItemID = 3774  WHERE sku = 58248</v>
      </c>
      <c r="V3775" t="s">
        <v>3871</v>
      </c>
    </row>
    <row r="3776" spans="1:22" x14ac:dyDescent="0.25">
      <c r="A3776">
        <f t="shared" si="124"/>
        <v>3775</v>
      </c>
      <c r="B3776">
        <v>58249</v>
      </c>
      <c r="C3776">
        <v>71</v>
      </c>
      <c r="D3776">
        <v>7</v>
      </c>
      <c r="E3776" t="s">
        <v>56</v>
      </c>
      <c r="F3776" t="s">
        <v>32</v>
      </c>
      <c r="G3776" t="s">
        <v>33</v>
      </c>
      <c r="N3776" t="s">
        <v>19</v>
      </c>
      <c r="O3776" t="s">
        <v>97</v>
      </c>
      <c r="P3776" t="s">
        <v>20</v>
      </c>
      <c r="Q3776" t="s">
        <v>14</v>
      </c>
      <c r="S3776" t="str">
        <f t="shared" si="123"/>
        <v>UPDATE tbl_clubs SET intItemID = 3775  WHERE sku = 58249</v>
      </c>
      <c r="V3776" t="s">
        <v>3872</v>
      </c>
    </row>
    <row r="3777" spans="1:22" x14ac:dyDescent="0.25">
      <c r="A3777">
        <f t="shared" si="124"/>
        <v>3776</v>
      </c>
      <c r="B3777">
        <v>58250</v>
      </c>
      <c r="C3777">
        <v>71</v>
      </c>
      <c r="D3777">
        <v>7</v>
      </c>
      <c r="E3777" t="s">
        <v>56</v>
      </c>
      <c r="F3777" t="s">
        <v>32</v>
      </c>
      <c r="G3777" t="s">
        <v>33</v>
      </c>
      <c r="N3777" t="s">
        <v>19</v>
      </c>
      <c r="O3777" t="s">
        <v>97</v>
      </c>
      <c r="P3777" t="s">
        <v>20</v>
      </c>
      <c r="Q3777" t="s">
        <v>14</v>
      </c>
      <c r="S3777" t="str">
        <f t="shared" si="123"/>
        <v>UPDATE tbl_clubs SET intItemID = 3776  WHERE sku = 58250</v>
      </c>
      <c r="V3777" t="s">
        <v>3873</v>
      </c>
    </row>
    <row r="3778" spans="1:22" x14ac:dyDescent="0.25">
      <c r="A3778">
        <f t="shared" si="124"/>
        <v>3777</v>
      </c>
      <c r="B3778">
        <v>58251</v>
      </c>
      <c r="C3778">
        <v>71</v>
      </c>
      <c r="D3778">
        <v>147</v>
      </c>
      <c r="E3778" t="s">
        <v>56</v>
      </c>
      <c r="F3778" t="s">
        <v>32</v>
      </c>
      <c r="G3778" t="s">
        <v>33</v>
      </c>
      <c r="N3778" t="s">
        <v>19</v>
      </c>
      <c r="O3778" t="s">
        <v>97</v>
      </c>
      <c r="P3778" t="s">
        <v>20</v>
      </c>
      <c r="Q3778" t="s">
        <v>14</v>
      </c>
      <c r="S3778" t="str">
        <f t="shared" si="123"/>
        <v>UPDATE tbl_clubs SET intItemID = 3777  WHERE sku = 58251</v>
      </c>
      <c r="V3778" t="s">
        <v>3874</v>
      </c>
    </row>
    <row r="3779" spans="1:22" x14ac:dyDescent="0.25">
      <c r="A3779">
        <f t="shared" si="124"/>
        <v>3778</v>
      </c>
      <c r="B3779">
        <v>58252</v>
      </c>
      <c r="C3779">
        <v>71</v>
      </c>
      <c r="D3779">
        <v>675</v>
      </c>
      <c r="E3779" t="s">
        <v>38</v>
      </c>
      <c r="F3779" t="s">
        <v>32</v>
      </c>
      <c r="G3779" t="s">
        <v>33</v>
      </c>
      <c r="N3779" t="s">
        <v>19</v>
      </c>
      <c r="O3779" t="s">
        <v>97</v>
      </c>
      <c r="P3779" t="s">
        <v>20</v>
      </c>
      <c r="Q3779" t="s">
        <v>14</v>
      </c>
      <c r="S3779" t="str">
        <f t="shared" ref="S3779:S3842" si="125">N3779&amp;O3779&amp;" "&amp;P3779&amp;A3779&amp;" "&amp;Q3779&amp;B3779</f>
        <v>UPDATE tbl_clubs SET intItemID = 3778  WHERE sku = 58252</v>
      </c>
      <c r="V3779" t="s">
        <v>3875</v>
      </c>
    </row>
    <row r="3780" spans="1:22" x14ac:dyDescent="0.25">
      <c r="A3780">
        <f t="shared" ref="A3780:A3843" si="126">A3779+1</f>
        <v>3779</v>
      </c>
      <c r="B3780">
        <v>58253</v>
      </c>
      <c r="C3780">
        <v>71</v>
      </c>
      <c r="D3780">
        <v>1279</v>
      </c>
      <c r="E3780" t="s">
        <v>56</v>
      </c>
      <c r="F3780" t="s">
        <v>40</v>
      </c>
      <c r="G3780" t="s">
        <v>33</v>
      </c>
      <c r="N3780" t="s">
        <v>19</v>
      </c>
      <c r="O3780" t="s">
        <v>97</v>
      </c>
      <c r="P3780" t="s">
        <v>20</v>
      </c>
      <c r="Q3780" t="s">
        <v>14</v>
      </c>
      <c r="S3780" t="str">
        <f t="shared" si="125"/>
        <v>UPDATE tbl_clubs SET intItemID = 3779  WHERE sku = 58253</v>
      </c>
      <c r="V3780" t="s">
        <v>3876</v>
      </c>
    </row>
    <row r="3781" spans="1:22" x14ac:dyDescent="0.25">
      <c r="A3781">
        <f t="shared" si="126"/>
        <v>3780</v>
      </c>
      <c r="B3781">
        <v>58254</v>
      </c>
      <c r="C3781">
        <v>71</v>
      </c>
      <c r="D3781">
        <v>20</v>
      </c>
      <c r="E3781" t="s">
        <v>56</v>
      </c>
      <c r="F3781" t="s">
        <v>32</v>
      </c>
      <c r="G3781" t="s">
        <v>33</v>
      </c>
      <c r="N3781" t="s">
        <v>19</v>
      </c>
      <c r="O3781" t="s">
        <v>97</v>
      </c>
      <c r="P3781" t="s">
        <v>20</v>
      </c>
      <c r="Q3781" t="s">
        <v>14</v>
      </c>
      <c r="S3781" t="str">
        <f t="shared" si="125"/>
        <v>UPDATE tbl_clubs SET intItemID = 3780  WHERE sku = 58254</v>
      </c>
      <c r="V3781" t="s">
        <v>3877</v>
      </c>
    </row>
    <row r="3782" spans="1:22" x14ac:dyDescent="0.25">
      <c r="A3782">
        <f t="shared" si="126"/>
        <v>3781</v>
      </c>
      <c r="B3782">
        <v>58255</v>
      </c>
      <c r="C3782">
        <v>22</v>
      </c>
      <c r="D3782">
        <v>316</v>
      </c>
      <c r="E3782" t="s">
        <v>38</v>
      </c>
      <c r="F3782" t="s">
        <v>32</v>
      </c>
      <c r="G3782" t="s">
        <v>33</v>
      </c>
      <c r="N3782" t="s">
        <v>19</v>
      </c>
      <c r="O3782" t="s">
        <v>97</v>
      </c>
      <c r="P3782" t="s">
        <v>20</v>
      </c>
      <c r="Q3782" t="s">
        <v>14</v>
      </c>
      <c r="S3782" t="str">
        <f t="shared" si="125"/>
        <v>UPDATE tbl_clubs SET intItemID = 3781  WHERE sku = 58255</v>
      </c>
      <c r="V3782" t="s">
        <v>3878</v>
      </c>
    </row>
    <row r="3783" spans="1:22" x14ac:dyDescent="0.25">
      <c r="A3783">
        <f t="shared" si="126"/>
        <v>3782</v>
      </c>
      <c r="B3783">
        <v>58256</v>
      </c>
      <c r="C3783">
        <v>70</v>
      </c>
      <c r="D3783">
        <v>1952</v>
      </c>
      <c r="E3783" t="s">
        <v>56</v>
      </c>
      <c r="F3783" t="s">
        <v>32</v>
      </c>
      <c r="G3783" t="s">
        <v>33</v>
      </c>
      <c r="N3783" t="s">
        <v>19</v>
      </c>
      <c r="O3783" t="s">
        <v>97</v>
      </c>
      <c r="P3783" t="s">
        <v>20</v>
      </c>
      <c r="Q3783" t="s">
        <v>14</v>
      </c>
      <c r="S3783" t="str">
        <f t="shared" si="125"/>
        <v>UPDATE tbl_clubs SET intItemID = 3782  WHERE sku = 58256</v>
      </c>
      <c r="V3783" t="s">
        <v>3879</v>
      </c>
    </row>
    <row r="3784" spans="1:22" x14ac:dyDescent="0.25">
      <c r="A3784">
        <f t="shared" si="126"/>
        <v>3783</v>
      </c>
      <c r="B3784">
        <v>58257</v>
      </c>
      <c r="C3784">
        <v>71</v>
      </c>
      <c r="D3784">
        <v>316</v>
      </c>
      <c r="E3784" t="s">
        <v>56</v>
      </c>
      <c r="F3784" t="s">
        <v>40</v>
      </c>
      <c r="G3784" t="s">
        <v>33</v>
      </c>
      <c r="N3784" t="s">
        <v>19</v>
      </c>
      <c r="O3784" t="s">
        <v>97</v>
      </c>
      <c r="P3784" t="s">
        <v>20</v>
      </c>
      <c r="Q3784" t="s">
        <v>14</v>
      </c>
      <c r="S3784" t="str">
        <f t="shared" si="125"/>
        <v>UPDATE tbl_clubs SET intItemID = 3783  WHERE sku = 58257</v>
      </c>
      <c r="V3784" t="s">
        <v>3880</v>
      </c>
    </row>
    <row r="3785" spans="1:22" x14ac:dyDescent="0.25">
      <c r="A3785">
        <f t="shared" si="126"/>
        <v>3784</v>
      </c>
      <c r="B3785">
        <v>58258</v>
      </c>
      <c r="C3785">
        <v>71</v>
      </c>
      <c r="D3785">
        <v>316</v>
      </c>
      <c r="E3785" t="s">
        <v>56</v>
      </c>
      <c r="F3785" t="s">
        <v>40</v>
      </c>
      <c r="G3785" t="s">
        <v>33</v>
      </c>
      <c r="N3785" t="s">
        <v>19</v>
      </c>
      <c r="O3785" t="s">
        <v>97</v>
      </c>
      <c r="P3785" t="s">
        <v>20</v>
      </c>
      <c r="Q3785" t="s">
        <v>14</v>
      </c>
      <c r="S3785" t="str">
        <f t="shared" si="125"/>
        <v>UPDATE tbl_clubs SET intItemID = 3784  WHERE sku = 58258</v>
      </c>
      <c r="V3785" t="s">
        <v>3881</v>
      </c>
    </row>
    <row r="3786" spans="1:22" x14ac:dyDescent="0.25">
      <c r="A3786">
        <f t="shared" si="126"/>
        <v>3785</v>
      </c>
      <c r="B3786">
        <v>58259</v>
      </c>
      <c r="C3786">
        <v>54</v>
      </c>
      <c r="D3786">
        <v>1705</v>
      </c>
      <c r="E3786" t="s">
        <v>38</v>
      </c>
      <c r="F3786" t="s">
        <v>32</v>
      </c>
      <c r="G3786" t="s">
        <v>33</v>
      </c>
      <c r="N3786" t="s">
        <v>19</v>
      </c>
      <c r="O3786" t="s">
        <v>97</v>
      </c>
      <c r="P3786" t="s">
        <v>20</v>
      </c>
      <c r="Q3786" t="s">
        <v>14</v>
      </c>
      <c r="S3786" t="str">
        <f t="shared" si="125"/>
        <v>UPDATE tbl_clubs SET intItemID = 3785  WHERE sku = 58259</v>
      </c>
      <c r="V3786" t="s">
        <v>3882</v>
      </c>
    </row>
    <row r="3787" spans="1:22" x14ac:dyDescent="0.25">
      <c r="A3787">
        <f t="shared" si="126"/>
        <v>3786</v>
      </c>
      <c r="B3787">
        <v>58260</v>
      </c>
      <c r="C3787">
        <v>74</v>
      </c>
      <c r="D3787">
        <v>561</v>
      </c>
      <c r="E3787" t="s">
        <v>56</v>
      </c>
      <c r="F3787" t="s">
        <v>32</v>
      </c>
      <c r="G3787" t="s">
        <v>33</v>
      </c>
      <c r="N3787" t="s">
        <v>19</v>
      </c>
      <c r="O3787" t="s">
        <v>97</v>
      </c>
      <c r="P3787" t="s">
        <v>20</v>
      </c>
      <c r="Q3787" t="s">
        <v>14</v>
      </c>
      <c r="S3787" t="str">
        <f t="shared" si="125"/>
        <v>UPDATE tbl_clubs SET intItemID = 3786  WHERE sku = 58260</v>
      </c>
      <c r="V3787" t="s">
        <v>3883</v>
      </c>
    </row>
    <row r="3788" spans="1:22" x14ac:dyDescent="0.25">
      <c r="A3788">
        <f t="shared" si="126"/>
        <v>3787</v>
      </c>
      <c r="B3788">
        <v>58261</v>
      </c>
      <c r="C3788">
        <v>22</v>
      </c>
      <c r="D3788">
        <v>1937</v>
      </c>
      <c r="E3788" t="s">
        <v>38</v>
      </c>
      <c r="F3788" t="s">
        <v>32</v>
      </c>
      <c r="G3788" t="s">
        <v>33</v>
      </c>
      <c r="N3788" t="s">
        <v>19</v>
      </c>
      <c r="O3788" t="s">
        <v>97</v>
      </c>
      <c r="P3788" t="s">
        <v>20</v>
      </c>
      <c r="Q3788" t="s">
        <v>14</v>
      </c>
      <c r="S3788" t="str">
        <f t="shared" si="125"/>
        <v>UPDATE tbl_clubs SET intItemID = 3787  WHERE sku = 58261</v>
      </c>
      <c r="V3788" t="s">
        <v>3884</v>
      </c>
    </row>
    <row r="3789" spans="1:22" x14ac:dyDescent="0.25">
      <c r="A3789">
        <f t="shared" si="126"/>
        <v>3788</v>
      </c>
      <c r="B3789">
        <v>58262</v>
      </c>
      <c r="C3789">
        <v>74</v>
      </c>
      <c r="D3789">
        <v>561</v>
      </c>
      <c r="E3789" t="s">
        <v>56</v>
      </c>
      <c r="F3789" t="s">
        <v>32</v>
      </c>
      <c r="G3789" t="s">
        <v>33</v>
      </c>
      <c r="N3789" t="s">
        <v>19</v>
      </c>
      <c r="O3789" t="s">
        <v>97</v>
      </c>
      <c r="P3789" t="s">
        <v>20</v>
      </c>
      <c r="Q3789" t="s">
        <v>14</v>
      </c>
      <c r="S3789" t="str">
        <f t="shared" si="125"/>
        <v>UPDATE tbl_clubs SET intItemID = 3788  WHERE sku = 58262</v>
      </c>
      <c r="V3789" t="s">
        <v>3885</v>
      </c>
    </row>
    <row r="3790" spans="1:22" x14ac:dyDescent="0.25">
      <c r="A3790">
        <f t="shared" si="126"/>
        <v>3789</v>
      </c>
      <c r="B3790">
        <v>58264</v>
      </c>
      <c r="C3790">
        <v>71</v>
      </c>
      <c r="D3790">
        <v>1937</v>
      </c>
      <c r="E3790" t="s">
        <v>31</v>
      </c>
      <c r="F3790" t="s">
        <v>32</v>
      </c>
      <c r="G3790" t="s">
        <v>33</v>
      </c>
      <c r="N3790" t="s">
        <v>19</v>
      </c>
      <c r="O3790" t="s">
        <v>97</v>
      </c>
      <c r="P3790" t="s">
        <v>20</v>
      </c>
      <c r="Q3790" t="s">
        <v>14</v>
      </c>
      <c r="S3790" t="str">
        <f t="shared" si="125"/>
        <v>UPDATE tbl_clubs SET intItemID = 3789  WHERE sku = 58264</v>
      </c>
      <c r="V3790" t="s">
        <v>3886</v>
      </c>
    </row>
    <row r="3791" spans="1:22" x14ac:dyDescent="0.25">
      <c r="A3791">
        <f t="shared" si="126"/>
        <v>3790</v>
      </c>
      <c r="B3791">
        <v>58265</v>
      </c>
      <c r="C3791">
        <v>72</v>
      </c>
      <c r="D3791">
        <v>6</v>
      </c>
      <c r="E3791" t="s">
        <v>38</v>
      </c>
      <c r="F3791" t="s">
        <v>32</v>
      </c>
      <c r="G3791" t="s">
        <v>33</v>
      </c>
      <c r="N3791" t="s">
        <v>19</v>
      </c>
      <c r="O3791" t="s">
        <v>97</v>
      </c>
      <c r="P3791" t="s">
        <v>20</v>
      </c>
      <c r="Q3791" t="s">
        <v>14</v>
      </c>
      <c r="S3791" t="str">
        <f t="shared" si="125"/>
        <v>UPDATE tbl_clubs SET intItemID = 3790  WHERE sku = 58265</v>
      </c>
      <c r="V3791" t="s">
        <v>3887</v>
      </c>
    </row>
    <row r="3792" spans="1:22" x14ac:dyDescent="0.25">
      <c r="A3792">
        <f t="shared" si="126"/>
        <v>3791</v>
      </c>
      <c r="B3792">
        <v>58266</v>
      </c>
      <c r="C3792">
        <v>22</v>
      </c>
      <c r="D3792">
        <v>21</v>
      </c>
      <c r="E3792" t="s">
        <v>31</v>
      </c>
      <c r="F3792" t="s">
        <v>32</v>
      </c>
      <c r="G3792" t="s">
        <v>33</v>
      </c>
      <c r="N3792" t="s">
        <v>19</v>
      </c>
      <c r="O3792" t="s">
        <v>97</v>
      </c>
      <c r="P3792" t="s">
        <v>20</v>
      </c>
      <c r="Q3792" t="s">
        <v>14</v>
      </c>
      <c r="S3792" t="str">
        <f t="shared" si="125"/>
        <v>UPDATE tbl_clubs SET intItemID = 3791  WHERE sku = 58266</v>
      </c>
      <c r="V3792" t="s">
        <v>3888</v>
      </c>
    </row>
    <row r="3793" spans="1:22" x14ac:dyDescent="0.25">
      <c r="A3793">
        <f t="shared" si="126"/>
        <v>3792</v>
      </c>
      <c r="B3793">
        <v>58267</v>
      </c>
      <c r="C3793">
        <v>61</v>
      </c>
      <c r="D3793">
        <v>1229</v>
      </c>
      <c r="E3793" t="s">
        <v>31</v>
      </c>
      <c r="F3793" t="s">
        <v>32</v>
      </c>
      <c r="G3793" t="s">
        <v>33</v>
      </c>
      <c r="N3793" t="s">
        <v>19</v>
      </c>
      <c r="O3793" t="s">
        <v>97</v>
      </c>
      <c r="P3793" t="s">
        <v>20</v>
      </c>
      <c r="Q3793" t="s">
        <v>14</v>
      </c>
      <c r="S3793" t="str">
        <f t="shared" si="125"/>
        <v>UPDATE tbl_clubs SET intItemID = 3792  WHERE sku = 58267</v>
      </c>
      <c r="V3793" t="s">
        <v>3889</v>
      </c>
    </row>
    <row r="3794" spans="1:22" x14ac:dyDescent="0.25">
      <c r="A3794">
        <f t="shared" si="126"/>
        <v>3793</v>
      </c>
      <c r="B3794">
        <v>58268</v>
      </c>
      <c r="C3794">
        <v>71</v>
      </c>
      <c r="D3794">
        <v>948</v>
      </c>
      <c r="E3794" t="s">
        <v>31</v>
      </c>
      <c r="F3794" t="s">
        <v>32</v>
      </c>
      <c r="G3794" t="s">
        <v>33</v>
      </c>
      <c r="N3794" t="s">
        <v>19</v>
      </c>
      <c r="O3794" t="s">
        <v>97</v>
      </c>
      <c r="P3794" t="s">
        <v>20</v>
      </c>
      <c r="Q3794" t="s">
        <v>14</v>
      </c>
      <c r="S3794" t="str">
        <f t="shared" si="125"/>
        <v>UPDATE tbl_clubs SET intItemID = 3793  WHERE sku = 58268</v>
      </c>
      <c r="V3794" t="s">
        <v>3890</v>
      </c>
    </row>
    <row r="3795" spans="1:22" x14ac:dyDescent="0.25">
      <c r="A3795">
        <f t="shared" si="126"/>
        <v>3794</v>
      </c>
      <c r="B3795">
        <v>58269</v>
      </c>
      <c r="C3795">
        <v>71</v>
      </c>
      <c r="D3795">
        <v>948</v>
      </c>
      <c r="E3795" t="s">
        <v>31</v>
      </c>
      <c r="F3795" t="s">
        <v>32</v>
      </c>
      <c r="G3795" t="s">
        <v>33</v>
      </c>
      <c r="N3795" t="s">
        <v>19</v>
      </c>
      <c r="O3795" t="s">
        <v>97</v>
      </c>
      <c r="P3795" t="s">
        <v>20</v>
      </c>
      <c r="Q3795" t="s">
        <v>14</v>
      </c>
      <c r="S3795" t="str">
        <f t="shared" si="125"/>
        <v>UPDATE tbl_clubs SET intItemID = 3794  WHERE sku = 58269</v>
      </c>
      <c r="V3795" t="s">
        <v>3891</v>
      </c>
    </row>
    <row r="3796" spans="1:22" x14ac:dyDescent="0.25">
      <c r="A3796">
        <f t="shared" si="126"/>
        <v>3795</v>
      </c>
      <c r="B3796">
        <v>58270</v>
      </c>
      <c r="C3796">
        <v>71</v>
      </c>
      <c r="D3796">
        <v>903</v>
      </c>
      <c r="E3796" t="s">
        <v>31</v>
      </c>
      <c r="F3796" t="s">
        <v>32</v>
      </c>
      <c r="G3796" t="s">
        <v>33</v>
      </c>
      <c r="N3796" t="s">
        <v>19</v>
      </c>
      <c r="O3796" t="s">
        <v>97</v>
      </c>
      <c r="P3796" t="s">
        <v>20</v>
      </c>
      <c r="Q3796" t="s">
        <v>14</v>
      </c>
      <c r="S3796" t="str">
        <f t="shared" si="125"/>
        <v>UPDATE tbl_clubs SET intItemID = 3795  WHERE sku = 58270</v>
      </c>
      <c r="V3796" t="s">
        <v>3892</v>
      </c>
    </row>
    <row r="3797" spans="1:22" x14ac:dyDescent="0.25">
      <c r="A3797">
        <f t="shared" si="126"/>
        <v>3796</v>
      </c>
      <c r="B3797">
        <v>58271</v>
      </c>
      <c r="C3797">
        <v>26</v>
      </c>
      <c r="D3797">
        <v>903</v>
      </c>
      <c r="E3797" t="s">
        <v>31</v>
      </c>
      <c r="F3797" t="s">
        <v>32</v>
      </c>
      <c r="G3797" t="s">
        <v>33</v>
      </c>
      <c r="N3797" t="s">
        <v>19</v>
      </c>
      <c r="O3797" t="s">
        <v>97</v>
      </c>
      <c r="P3797" t="s">
        <v>20</v>
      </c>
      <c r="Q3797" t="s">
        <v>14</v>
      </c>
      <c r="S3797" t="str">
        <f t="shared" si="125"/>
        <v>UPDATE tbl_clubs SET intItemID = 3796  WHERE sku = 58271</v>
      </c>
      <c r="V3797" t="s">
        <v>3893</v>
      </c>
    </row>
    <row r="3798" spans="1:22" x14ac:dyDescent="0.25">
      <c r="A3798">
        <f t="shared" si="126"/>
        <v>3797</v>
      </c>
      <c r="B3798">
        <v>58272</v>
      </c>
      <c r="C3798">
        <v>71</v>
      </c>
      <c r="D3798">
        <v>1936</v>
      </c>
      <c r="E3798" t="s">
        <v>39</v>
      </c>
      <c r="F3798" t="s">
        <v>32</v>
      </c>
      <c r="G3798" t="s">
        <v>46</v>
      </c>
      <c r="N3798" t="s">
        <v>19</v>
      </c>
      <c r="O3798" t="s">
        <v>97</v>
      </c>
      <c r="P3798" t="s">
        <v>20</v>
      </c>
      <c r="Q3798" t="s">
        <v>14</v>
      </c>
      <c r="S3798" t="str">
        <f t="shared" si="125"/>
        <v>UPDATE tbl_clubs SET intItemID = 3797  WHERE sku = 58272</v>
      </c>
      <c r="V3798" t="s">
        <v>3894</v>
      </c>
    </row>
    <row r="3799" spans="1:22" x14ac:dyDescent="0.25">
      <c r="A3799">
        <f t="shared" si="126"/>
        <v>3798</v>
      </c>
      <c r="B3799">
        <v>58273</v>
      </c>
      <c r="C3799">
        <v>71</v>
      </c>
      <c r="D3799">
        <v>20</v>
      </c>
      <c r="E3799" t="s">
        <v>39</v>
      </c>
      <c r="F3799" t="s">
        <v>40</v>
      </c>
      <c r="G3799" t="s">
        <v>51</v>
      </c>
      <c r="N3799" t="s">
        <v>19</v>
      </c>
      <c r="O3799" t="s">
        <v>97</v>
      </c>
      <c r="P3799" t="s">
        <v>20</v>
      </c>
      <c r="Q3799" t="s">
        <v>14</v>
      </c>
      <c r="S3799" t="str">
        <f t="shared" si="125"/>
        <v>UPDATE tbl_clubs SET intItemID = 3798  WHERE sku = 58273</v>
      </c>
      <c r="V3799" t="s">
        <v>3895</v>
      </c>
    </row>
    <row r="3800" spans="1:22" x14ac:dyDescent="0.25">
      <c r="A3800">
        <f t="shared" si="126"/>
        <v>3799</v>
      </c>
      <c r="B3800">
        <v>58274</v>
      </c>
      <c r="C3800">
        <v>71</v>
      </c>
      <c r="D3800">
        <v>1435</v>
      </c>
      <c r="E3800" t="s">
        <v>43</v>
      </c>
      <c r="F3800" t="s">
        <v>32</v>
      </c>
      <c r="G3800" t="s">
        <v>33</v>
      </c>
      <c r="N3800" t="s">
        <v>19</v>
      </c>
      <c r="O3800" t="s">
        <v>97</v>
      </c>
      <c r="P3800" t="s">
        <v>20</v>
      </c>
      <c r="Q3800" t="s">
        <v>14</v>
      </c>
      <c r="S3800" t="str">
        <f t="shared" si="125"/>
        <v>UPDATE tbl_clubs SET intItemID = 3799  WHERE sku = 58274</v>
      </c>
      <c r="V3800" t="s">
        <v>3896</v>
      </c>
    </row>
    <row r="3801" spans="1:22" x14ac:dyDescent="0.25">
      <c r="A3801">
        <f t="shared" si="126"/>
        <v>3800</v>
      </c>
      <c r="B3801">
        <v>58275</v>
      </c>
      <c r="C3801">
        <v>71</v>
      </c>
      <c r="D3801">
        <v>1752</v>
      </c>
      <c r="E3801" t="s">
        <v>36</v>
      </c>
      <c r="F3801" t="s">
        <v>32</v>
      </c>
      <c r="G3801" t="s">
        <v>33</v>
      </c>
      <c r="N3801" t="s">
        <v>19</v>
      </c>
      <c r="O3801" t="s">
        <v>97</v>
      </c>
      <c r="P3801" t="s">
        <v>20</v>
      </c>
      <c r="Q3801" t="s">
        <v>14</v>
      </c>
      <c r="S3801" t="str">
        <f t="shared" si="125"/>
        <v>UPDATE tbl_clubs SET intItemID = 3800  WHERE sku = 58275</v>
      </c>
      <c r="V3801" t="s">
        <v>3897</v>
      </c>
    </row>
    <row r="3802" spans="1:22" x14ac:dyDescent="0.25">
      <c r="A3802">
        <f t="shared" si="126"/>
        <v>3801</v>
      </c>
      <c r="B3802">
        <v>58276</v>
      </c>
      <c r="C3802">
        <v>26</v>
      </c>
      <c r="D3802">
        <v>620</v>
      </c>
      <c r="E3802" t="s">
        <v>56</v>
      </c>
      <c r="F3802" t="s">
        <v>32</v>
      </c>
      <c r="G3802" t="s">
        <v>33</v>
      </c>
      <c r="N3802" t="s">
        <v>19</v>
      </c>
      <c r="O3802" t="s">
        <v>97</v>
      </c>
      <c r="P3802" t="s">
        <v>20</v>
      </c>
      <c r="Q3802" t="s">
        <v>14</v>
      </c>
      <c r="S3802" t="str">
        <f t="shared" si="125"/>
        <v>UPDATE tbl_clubs SET intItemID = 3801  WHERE sku = 58276</v>
      </c>
      <c r="V3802" t="s">
        <v>3898</v>
      </c>
    </row>
    <row r="3803" spans="1:22" x14ac:dyDescent="0.25">
      <c r="A3803">
        <f t="shared" si="126"/>
        <v>3802</v>
      </c>
      <c r="B3803">
        <v>58277</v>
      </c>
      <c r="C3803">
        <v>71</v>
      </c>
      <c r="D3803">
        <v>1754</v>
      </c>
      <c r="E3803" t="s">
        <v>36</v>
      </c>
      <c r="F3803" t="s">
        <v>32</v>
      </c>
      <c r="G3803" t="s">
        <v>33</v>
      </c>
      <c r="N3803" t="s">
        <v>19</v>
      </c>
      <c r="O3803" t="s">
        <v>97</v>
      </c>
      <c r="P3803" t="s">
        <v>20</v>
      </c>
      <c r="Q3803" t="s">
        <v>14</v>
      </c>
      <c r="S3803" t="str">
        <f t="shared" si="125"/>
        <v>UPDATE tbl_clubs SET intItemID = 3802  WHERE sku = 58277</v>
      </c>
      <c r="V3803" t="s">
        <v>3899</v>
      </c>
    </row>
    <row r="3804" spans="1:22" x14ac:dyDescent="0.25">
      <c r="A3804">
        <f t="shared" si="126"/>
        <v>3803</v>
      </c>
      <c r="B3804">
        <v>58278</v>
      </c>
      <c r="C3804">
        <v>22</v>
      </c>
      <c r="D3804">
        <v>696</v>
      </c>
      <c r="E3804" t="s">
        <v>31</v>
      </c>
      <c r="F3804" t="s">
        <v>32</v>
      </c>
      <c r="G3804" t="s">
        <v>33</v>
      </c>
      <c r="N3804" t="s">
        <v>19</v>
      </c>
      <c r="O3804" t="s">
        <v>97</v>
      </c>
      <c r="P3804" t="s">
        <v>20</v>
      </c>
      <c r="Q3804" t="s">
        <v>14</v>
      </c>
      <c r="S3804" t="str">
        <f t="shared" si="125"/>
        <v>UPDATE tbl_clubs SET intItemID = 3803  WHERE sku = 58278</v>
      </c>
      <c r="V3804" t="s">
        <v>3900</v>
      </c>
    </row>
    <row r="3805" spans="1:22" x14ac:dyDescent="0.25">
      <c r="A3805">
        <f t="shared" si="126"/>
        <v>3804</v>
      </c>
      <c r="B3805">
        <v>58279</v>
      </c>
      <c r="C3805">
        <v>71</v>
      </c>
      <c r="D3805">
        <v>1017</v>
      </c>
      <c r="E3805" t="s">
        <v>36</v>
      </c>
      <c r="F3805" t="s">
        <v>32</v>
      </c>
      <c r="G3805" t="s">
        <v>33</v>
      </c>
      <c r="N3805" t="s">
        <v>19</v>
      </c>
      <c r="O3805" t="s">
        <v>97</v>
      </c>
      <c r="P3805" t="s">
        <v>20</v>
      </c>
      <c r="Q3805" t="s">
        <v>14</v>
      </c>
      <c r="S3805" t="str">
        <f t="shared" si="125"/>
        <v>UPDATE tbl_clubs SET intItemID = 3804  WHERE sku = 58279</v>
      </c>
      <c r="V3805" t="s">
        <v>3901</v>
      </c>
    </row>
    <row r="3806" spans="1:22" x14ac:dyDescent="0.25">
      <c r="A3806">
        <f t="shared" si="126"/>
        <v>3805</v>
      </c>
      <c r="B3806">
        <v>58280</v>
      </c>
      <c r="C3806">
        <v>22</v>
      </c>
      <c r="D3806">
        <v>696</v>
      </c>
      <c r="E3806" t="s">
        <v>31</v>
      </c>
      <c r="F3806" t="s">
        <v>32</v>
      </c>
      <c r="G3806" t="s">
        <v>33</v>
      </c>
      <c r="N3806" t="s">
        <v>19</v>
      </c>
      <c r="O3806" t="s">
        <v>97</v>
      </c>
      <c r="P3806" t="s">
        <v>20</v>
      </c>
      <c r="Q3806" t="s">
        <v>14</v>
      </c>
      <c r="S3806" t="str">
        <f t="shared" si="125"/>
        <v>UPDATE tbl_clubs SET intItemID = 3805  WHERE sku = 58280</v>
      </c>
      <c r="V3806" t="s">
        <v>3902</v>
      </c>
    </row>
    <row r="3807" spans="1:22" x14ac:dyDescent="0.25">
      <c r="A3807">
        <f t="shared" si="126"/>
        <v>3806</v>
      </c>
      <c r="B3807">
        <v>58281</v>
      </c>
      <c r="C3807">
        <v>71</v>
      </c>
      <c r="D3807">
        <v>1017</v>
      </c>
      <c r="E3807" t="s">
        <v>36</v>
      </c>
      <c r="F3807" t="s">
        <v>32</v>
      </c>
      <c r="G3807" t="s">
        <v>33</v>
      </c>
      <c r="N3807" t="s">
        <v>19</v>
      </c>
      <c r="O3807" t="s">
        <v>97</v>
      </c>
      <c r="P3807" t="s">
        <v>20</v>
      </c>
      <c r="Q3807" t="s">
        <v>14</v>
      </c>
      <c r="S3807" t="str">
        <f t="shared" si="125"/>
        <v>UPDATE tbl_clubs SET intItemID = 3806  WHERE sku = 58281</v>
      </c>
      <c r="V3807" t="s">
        <v>3903</v>
      </c>
    </row>
    <row r="3808" spans="1:22" x14ac:dyDescent="0.25">
      <c r="A3808">
        <f t="shared" si="126"/>
        <v>3807</v>
      </c>
      <c r="B3808">
        <v>58282</v>
      </c>
      <c r="C3808">
        <v>72</v>
      </c>
      <c r="D3808">
        <v>410</v>
      </c>
      <c r="E3808" t="s">
        <v>43</v>
      </c>
      <c r="F3808" t="s">
        <v>44</v>
      </c>
      <c r="G3808" t="s">
        <v>33</v>
      </c>
      <c r="N3808" t="s">
        <v>19</v>
      </c>
      <c r="O3808" t="s">
        <v>97</v>
      </c>
      <c r="P3808" t="s">
        <v>20</v>
      </c>
      <c r="Q3808" t="s">
        <v>14</v>
      </c>
      <c r="S3808" t="str">
        <f t="shared" si="125"/>
        <v>UPDATE tbl_clubs SET intItemID = 3807  WHERE sku = 58282</v>
      </c>
      <c r="V3808" t="s">
        <v>3904</v>
      </c>
    </row>
    <row r="3809" spans="1:22" x14ac:dyDescent="0.25">
      <c r="A3809">
        <f t="shared" si="126"/>
        <v>3808</v>
      </c>
      <c r="B3809">
        <v>58283</v>
      </c>
      <c r="C3809">
        <v>71</v>
      </c>
      <c r="D3809">
        <v>1017</v>
      </c>
      <c r="E3809" t="s">
        <v>36</v>
      </c>
      <c r="F3809" t="s">
        <v>32</v>
      </c>
      <c r="G3809" t="s">
        <v>33</v>
      </c>
      <c r="N3809" t="s">
        <v>19</v>
      </c>
      <c r="O3809" t="s">
        <v>97</v>
      </c>
      <c r="P3809" t="s">
        <v>20</v>
      </c>
      <c r="Q3809" t="s">
        <v>14</v>
      </c>
      <c r="S3809" t="str">
        <f t="shared" si="125"/>
        <v>UPDATE tbl_clubs SET intItemID = 3808  WHERE sku = 58283</v>
      </c>
      <c r="V3809" t="s">
        <v>3905</v>
      </c>
    </row>
    <row r="3810" spans="1:22" x14ac:dyDescent="0.25">
      <c r="A3810">
        <f t="shared" si="126"/>
        <v>3809</v>
      </c>
      <c r="B3810">
        <v>58284</v>
      </c>
      <c r="C3810">
        <v>22</v>
      </c>
      <c r="D3810">
        <v>1017</v>
      </c>
      <c r="E3810" t="s">
        <v>36</v>
      </c>
      <c r="F3810" t="s">
        <v>32</v>
      </c>
      <c r="G3810" t="s">
        <v>33</v>
      </c>
      <c r="N3810" t="s">
        <v>19</v>
      </c>
      <c r="O3810" t="s">
        <v>97</v>
      </c>
      <c r="P3810" t="s">
        <v>20</v>
      </c>
      <c r="Q3810" t="s">
        <v>14</v>
      </c>
      <c r="S3810" t="str">
        <f t="shared" si="125"/>
        <v>UPDATE tbl_clubs SET intItemID = 3809  WHERE sku = 58284</v>
      </c>
      <c r="V3810" t="s">
        <v>3906</v>
      </c>
    </row>
    <row r="3811" spans="1:22" x14ac:dyDescent="0.25">
      <c r="A3811">
        <f t="shared" si="126"/>
        <v>3810</v>
      </c>
      <c r="B3811">
        <v>58285</v>
      </c>
      <c r="C3811">
        <v>71</v>
      </c>
      <c r="D3811">
        <v>1017</v>
      </c>
      <c r="E3811" t="s">
        <v>36</v>
      </c>
      <c r="F3811" t="s">
        <v>32</v>
      </c>
      <c r="G3811" t="s">
        <v>33</v>
      </c>
      <c r="N3811" t="s">
        <v>19</v>
      </c>
      <c r="O3811" t="s">
        <v>97</v>
      </c>
      <c r="P3811" t="s">
        <v>20</v>
      </c>
      <c r="Q3811" t="s">
        <v>14</v>
      </c>
      <c r="S3811" t="str">
        <f t="shared" si="125"/>
        <v>UPDATE tbl_clubs SET intItemID = 3810  WHERE sku = 58285</v>
      </c>
      <c r="V3811" t="s">
        <v>3907</v>
      </c>
    </row>
    <row r="3812" spans="1:22" x14ac:dyDescent="0.25">
      <c r="A3812">
        <f t="shared" si="126"/>
        <v>3811</v>
      </c>
      <c r="B3812">
        <v>58286</v>
      </c>
      <c r="C3812">
        <v>48</v>
      </c>
      <c r="D3812">
        <v>1557</v>
      </c>
      <c r="E3812" t="s">
        <v>39</v>
      </c>
      <c r="F3812" t="s">
        <v>32</v>
      </c>
      <c r="G3812" t="s">
        <v>41</v>
      </c>
      <c r="N3812" t="s">
        <v>19</v>
      </c>
      <c r="O3812" t="s">
        <v>97</v>
      </c>
      <c r="P3812" t="s">
        <v>20</v>
      </c>
      <c r="Q3812" t="s">
        <v>14</v>
      </c>
      <c r="S3812" t="str">
        <f t="shared" si="125"/>
        <v>UPDATE tbl_clubs SET intItemID = 3811  WHERE sku = 58286</v>
      </c>
      <c r="V3812" t="s">
        <v>3908</v>
      </c>
    </row>
    <row r="3813" spans="1:22" x14ac:dyDescent="0.25">
      <c r="A3813">
        <f t="shared" si="126"/>
        <v>3812</v>
      </c>
      <c r="B3813">
        <v>58287</v>
      </c>
      <c r="C3813">
        <v>71</v>
      </c>
      <c r="D3813">
        <v>189</v>
      </c>
      <c r="E3813" t="s">
        <v>53</v>
      </c>
      <c r="F3813" t="s">
        <v>32</v>
      </c>
      <c r="G3813" t="s">
        <v>33</v>
      </c>
      <c r="N3813" t="s">
        <v>19</v>
      </c>
      <c r="O3813" t="s">
        <v>97</v>
      </c>
      <c r="P3813" t="s">
        <v>20</v>
      </c>
      <c r="Q3813" t="s">
        <v>14</v>
      </c>
      <c r="S3813" t="str">
        <f t="shared" si="125"/>
        <v>UPDATE tbl_clubs SET intItemID = 3812  WHERE sku = 58287</v>
      </c>
      <c r="V3813" t="s">
        <v>3909</v>
      </c>
    </row>
    <row r="3814" spans="1:22" x14ac:dyDescent="0.25">
      <c r="A3814">
        <f t="shared" si="126"/>
        <v>3813</v>
      </c>
      <c r="B3814">
        <v>58288</v>
      </c>
      <c r="C3814">
        <v>71</v>
      </c>
      <c r="D3814">
        <v>189</v>
      </c>
      <c r="E3814" t="s">
        <v>53</v>
      </c>
      <c r="F3814" t="s">
        <v>32</v>
      </c>
      <c r="G3814" t="s">
        <v>33</v>
      </c>
      <c r="N3814" t="s">
        <v>19</v>
      </c>
      <c r="O3814" t="s">
        <v>97</v>
      </c>
      <c r="P3814" t="s">
        <v>20</v>
      </c>
      <c r="Q3814" t="s">
        <v>14</v>
      </c>
      <c r="S3814" t="str">
        <f t="shared" si="125"/>
        <v>UPDATE tbl_clubs SET intItemID = 3813  WHERE sku = 58288</v>
      </c>
      <c r="V3814" t="s">
        <v>3910</v>
      </c>
    </row>
    <row r="3815" spans="1:22" x14ac:dyDescent="0.25">
      <c r="A3815">
        <f t="shared" si="126"/>
        <v>3814</v>
      </c>
      <c r="B3815">
        <v>58289</v>
      </c>
      <c r="C3815">
        <v>71</v>
      </c>
      <c r="D3815">
        <v>189</v>
      </c>
      <c r="E3815" t="s">
        <v>53</v>
      </c>
      <c r="F3815" t="s">
        <v>32</v>
      </c>
      <c r="G3815" t="s">
        <v>33</v>
      </c>
      <c r="N3815" t="s">
        <v>19</v>
      </c>
      <c r="O3815" t="s">
        <v>97</v>
      </c>
      <c r="P3815" t="s">
        <v>20</v>
      </c>
      <c r="Q3815" t="s">
        <v>14</v>
      </c>
      <c r="S3815" t="str">
        <f t="shared" si="125"/>
        <v>UPDATE tbl_clubs SET intItemID = 3814  WHERE sku = 58289</v>
      </c>
      <c r="V3815" t="s">
        <v>3911</v>
      </c>
    </row>
    <row r="3816" spans="1:22" x14ac:dyDescent="0.25">
      <c r="A3816">
        <f t="shared" si="126"/>
        <v>3815</v>
      </c>
      <c r="B3816">
        <v>58290</v>
      </c>
      <c r="C3816">
        <v>71</v>
      </c>
      <c r="D3816">
        <v>189</v>
      </c>
      <c r="E3816" t="s">
        <v>53</v>
      </c>
      <c r="F3816" t="s">
        <v>32</v>
      </c>
      <c r="G3816" t="s">
        <v>33</v>
      </c>
      <c r="N3816" t="s">
        <v>19</v>
      </c>
      <c r="O3816" t="s">
        <v>97</v>
      </c>
      <c r="P3816" t="s">
        <v>20</v>
      </c>
      <c r="Q3816" t="s">
        <v>14</v>
      </c>
      <c r="S3816" t="str">
        <f t="shared" si="125"/>
        <v>UPDATE tbl_clubs SET intItemID = 3815  WHERE sku = 58290</v>
      </c>
      <c r="V3816" t="s">
        <v>3912</v>
      </c>
    </row>
    <row r="3817" spans="1:22" x14ac:dyDescent="0.25">
      <c r="A3817">
        <f t="shared" si="126"/>
        <v>3816</v>
      </c>
      <c r="B3817">
        <v>58291</v>
      </c>
      <c r="C3817">
        <v>71</v>
      </c>
      <c r="D3817">
        <v>189</v>
      </c>
      <c r="E3817" t="s">
        <v>53</v>
      </c>
      <c r="F3817" t="s">
        <v>32</v>
      </c>
      <c r="G3817" t="s">
        <v>33</v>
      </c>
      <c r="N3817" t="s">
        <v>19</v>
      </c>
      <c r="O3817" t="s">
        <v>97</v>
      </c>
      <c r="P3817" t="s">
        <v>20</v>
      </c>
      <c r="Q3817" t="s">
        <v>14</v>
      </c>
      <c r="S3817" t="str">
        <f t="shared" si="125"/>
        <v>UPDATE tbl_clubs SET intItemID = 3816  WHERE sku = 58291</v>
      </c>
      <c r="V3817" t="s">
        <v>3913</v>
      </c>
    </row>
    <row r="3818" spans="1:22" x14ac:dyDescent="0.25">
      <c r="A3818">
        <f t="shared" si="126"/>
        <v>3817</v>
      </c>
      <c r="B3818">
        <v>58292</v>
      </c>
      <c r="C3818">
        <v>71</v>
      </c>
      <c r="D3818">
        <v>189</v>
      </c>
      <c r="E3818" t="s">
        <v>53</v>
      </c>
      <c r="F3818" t="s">
        <v>32</v>
      </c>
      <c r="G3818" t="s">
        <v>33</v>
      </c>
      <c r="N3818" t="s">
        <v>19</v>
      </c>
      <c r="O3818" t="s">
        <v>97</v>
      </c>
      <c r="P3818" t="s">
        <v>20</v>
      </c>
      <c r="Q3818" t="s">
        <v>14</v>
      </c>
      <c r="S3818" t="str">
        <f t="shared" si="125"/>
        <v>UPDATE tbl_clubs SET intItemID = 3817  WHERE sku = 58292</v>
      </c>
      <c r="V3818" t="s">
        <v>3914</v>
      </c>
    </row>
    <row r="3819" spans="1:22" x14ac:dyDescent="0.25">
      <c r="A3819">
        <f t="shared" si="126"/>
        <v>3818</v>
      </c>
      <c r="B3819">
        <v>58293</v>
      </c>
      <c r="C3819">
        <v>71</v>
      </c>
      <c r="D3819">
        <v>189</v>
      </c>
      <c r="E3819" t="s">
        <v>53</v>
      </c>
      <c r="F3819" t="s">
        <v>32</v>
      </c>
      <c r="G3819" t="s">
        <v>33</v>
      </c>
      <c r="N3819" t="s">
        <v>19</v>
      </c>
      <c r="O3819" t="s">
        <v>97</v>
      </c>
      <c r="P3819" t="s">
        <v>20</v>
      </c>
      <c r="Q3819" t="s">
        <v>14</v>
      </c>
      <c r="S3819" t="str">
        <f t="shared" si="125"/>
        <v>UPDATE tbl_clubs SET intItemID = 3818  WHERE sku = 58293</v>
      </c>
      <c r="V3819" t="s">
        <v>3915</v>
      </c>
    </row>
    <row r="3820" spans="1:22" x14ac:dyDescent="0.25">
      <c r="A3820">
        <f t="shared" si="126"/>
        <v>3819</v>
      </c>
      <c r="B3820">
        <v>58294</v>
      </c>
      <c r="C3820">
        <v>71</v>
      </c>
      <c r="D3820">
        <v>189</v>
      </c>
      <c r="E3820" t="s">
        <v>53</v>
      </c>
      <c r="F3820" t="s">
        <v>32</v>
      </c>
      <c r="G3820" t="s">
        <v>33</v>
      </c>
      <c r="N3820" t="s">
        <v>19</v>
      </c>
      <c r="O3820" t="s">
        <v>97</v>
      </c>
      <c r="P3820" t="s">
        <v>20</v>
      </c>
      <c r="Q3820" t="s">
        <v>14</v>
      </c>
      <c r="S3820" t="str">
        <f t="shared" si="125"/>
        <v>UPDATE tbl_clubs SET intItemID = 3819  WHERE sku = 58294</v>
      </c>
      <c r="V3820" t="s">
        <v>3916</v>
      </c>
    </row>
    <row r="3821" spans="1:22" x14ac:dyDescent="0.25">
      <c r="A3821">
        <f t="shared" si="126"/>
        <v>3820</v>
      </c>
      <c r="B3821">
        <v>58295</v>
      </c>
      <c r="C3821">
        <v>48</v>
      </c>
      <c r="D3821">
        <v>989</v>
      </c>
      <c r="E3821" t="s">
        <v>39</v>
      </c>
      <c r="F3821" t="s">
        <v>32</v>
      </c>
      <c r="G3821" t="s">
        <v>46</v>
      </c>
      <c r="N3821" t="s">
        <v>19</v>
      </c>
      <c r="O3821" t="s">
        <v>97</v>
      </c>
      <c r="P3821" t="s">
        <v>20</v>
      </c>
      <c r="Q3821" t="s">
        <v>14</v>
      </c>
      <c r="S3821" t="str">
        <f t="shared" si="125"/>
        <v>UPDATE tbl_clubs SET intItemID = 3820  WHERE sku = 58295</v>
      </c>
      <c r="V3821" t="s">
        <v>3917</v>
      </c>
    </row>
    <row r="3822" spans="1:22" x14ac:dyDescent="0.25">
      <c r="A3822">
        <f t="shared" si="126"/>
        <v>3821</v>
      </c>
      <c r="B3822">
        <v>58296</v>
      </c>
      <c r="C3822">
        <v>71</v>
      </c>
      <c r="D3822">
        <v>189</v>
      </c>
      <c r="E3822" t="s">
        <v>53</v>
      </c>
      <c r="F3822" t="s">
        <v>32</v>
      </c>
      <c r="G3822" t="s">
        <v>33</v>
      </c>
      <c r="N3822" t="s">
        <v>19</v>
      </c>
      <c r="O3822" t="s">
        <v>97</v>
      </c>
      <c r="P3822" t="s">
        <v>20</v>
      </c>
      <c r="Q3822" t="s">
        <v>14</v>
      </c>
      <c r="S3822" t="str">
        <f t="shared" si="125"/>
        <v>UPDATE tbl_clubs SET intItemID = 3821  WHERE sku = 58296</v>
      </c>
      <c r="V3822" t="s">
        <v>3918</v>
      </c>
    </row>
    <row r="3823" spans="1:22" x14ac:dyDescent="0.25">
      <c r="A3823">
        <f t="shared" si="126"/>
        <v>3822</v>
      </c>
      <c r="B3823">
        <v>58297</v>
      </c>
      <c r="C3823">
        <v>25</v>
      </c>
      <c r="D3823">
        <v>82</v>
      </c>
      <c r="E3823" t="s">
        <v>36</v>
      </c>
      <c r="F3823" t="s">
        <v>44</v>
      </c>
      <c r="G3823" t="s">
        <v>33</v>
      </c>
      <c r="N3823" t="s">
        <v>19</v>
      </c>
      <c r="O3823" t="s">
        <v>97</v>
      </c>
      <c r="P3823" t="s">
        <v>20</v>
      </c>
      <c r="Q3823" t="s">
        <v>14</v>
      </c>
      <c r="S3823" t="str">
        <f t="shared" si="125"/>
        <v>UPDATE tbl_clubs SET intItemID = 3822  WHERE sku = 58297</v>
      </c>
      <c r="V3823" t="s">
        <v>3919</v>
      </c>
    </row>
    <row r="3824" spans="1:22" x14ac:dyDescent="0.25">
      <c r="A3824">
        <f t="shared" si="126"/>
        <v>3823</v>
      </c>
      <c r="B3824">
        <v>58298</v>
      </c>
      <c r="C3824">
        <v>71</v>
      </c>
      <c r="D3824">
        <v>189</v>
      </c>
      <c r="E3824" t="s">
        <v>53</v>
      </c>
      <c r="F3824" t="s">
        <v>32</v>
      </c>
      <c r="G3824" t="s">
        <v>33</v>
      </c>
      <c r="N3824" t="s">
        <v>19</v>
      </c>
      <c r="O3824" t="s">
        <v>97</v>
      </c>
      <c r="P3824" t="s">
        <v>20</v>
      </c>
      <c r="Q3824" t="s">
        <v>14</v>
      </c>
      <c r="S3824" t="str">
        <f t="shared" si="125"/>
        <v>UPDATE tbl_clubs SET intItemID = 3823  WHERE sku = 58298</v>
      </c>
      <c r="V3824" t="s">
        <v>3920</v>
      </c>
    </row>
    <row r="3825" spans="1:22" x14ac:dyDescent="0.25">
      <c r="A3825">
        <f t="shared" si="126"/>
        <v>3824</v>
      </c>
      <c r="B3825">
        <v>58299</v>
      </c>
      <c r="C3825">
        <v>61</v>
      </c>
      <c r="D3825">
        <v>1229</v>
      </c>
      <c r="E3825" t="s">
        <v>39</v>
      </c>
      <c r="F3825" t="s">
        <v>40</v>
      </c>
      <c r="G3825" t="s">
        <v>41</v>
      </c>
      <c r="N3825" t="s">
        <v>19</v>
      </c>
      <c r="O3825" t="s">
        <v>97</v>
      </c>
      <c r="P3825" t="s">
        <v>20</v>
      </c>
      <c r="Q3825" t="s">
        <v>14</v>
      </c>
      <c r="S3825" t="str">
        <f t="shared" si="125"/>
        <v>UPDATE tbl_clubs SET intItemID = 3824  WHERE sku = 58299</v>
      </c>
      <c r="V3825" t="s">
        <v>3921</v>
      </c>
    </row>
    <row r="3826" spans="1:22" x14ac:dyDescent="0.25">
      <c r="A3826">
        <f t="shared" si="126"/>
        <v>3825</v>
      </c>
      <c r="B3826">
        <v>58300</v>
      </c>
      <c r="C3826">
        <v>71</v>
      </c>
      <c r="D3826">
        <v>189</v>
      </c>
      <c r="E3826" t="s">
        <v>53</v>
      </c>
      <c r="F3826" t="s">
        <v>32</v>
      </c>
      <c r="G3826" t="s">
        <v>33</v>
      </c>
      <c r="N3826" t="s">
        <v>19</v>
      </c>
      <c r="O3826" t="s">
        <v>97</v>
      </c>
      <c r="P3826" t="s">
        <v>20</v>
      </c>
      <c r="Q3826" t="s">
        <v>14</v>
      </c>
      <c r="S3826" t="str">
        <f t="shared" si="125"/>
        <v>UPDATE tbl_clubs SET intItemID = 3825  WHERE sku = 58300</v>
      </c>
      <c r="V3826" t="s">
        <v>3922</v>
      </c>
    </row>
    <row r="3827" spans="1:22" x14ac:dyDescent="0.25">
      <c r="A3827">
        <f t="shared" si="126"/>
        <v>3826</v>
      </c>
      <c r="B3827">
        <v>58301</v>
      </c>
      <c r="C3827">
        <v>61</v>
      </c>
      <c r="D3827">
        <v>676</v>
      </c>
      <c r="E3827" t="s">
        <v>38</v>
      </c>
      <c r="F3827" t="s">
        <v>32</v>
      </c>
      <c r="G3827" t="s">
        <v>33</v>
      </c>
      <c r="N3827" t="s">
        <v>19</v>
      </c>
      <c r="O3827" t="s">
        <v>97</v>
      </c>
      <c r="P3827" t="s">
        <v>20</v>
      </c>
      <c r="Q3827" t="s">
        <v>14</v>
      </c>
      <c r="S3827" t="str">
        <f t="shared" si="125"/>
        <v>UPDATE tbl_clubs SET intItemID = 3826  WHERE sku = 58301</v>
      </c>
      <c r="V3827" t="s">
        <v>3923</v>
      </c>
    </row>
    <row r="3828" spans="1:22" x14ac:dyDescent="0.25">
      <c r="A3828">
        <f t="shared" si="126"/>
        <v>3827</v>
      </c>
      <c r="B3828">
        <v>58302</v>
      </c>
      <c r="C3828">
        <v>61</v>
      </c>
      <c r="D3828">
        <v>676</v>
      </c>
      <c r="E3828" t="s">
        <v>31</v>
      </c>
      <c r="F3828" t="s">
        <v>32</v>
      </c>
      <c r="G3828" t="s">
        <v>33</v>
      </c>
      <c r="N3828" t="s">
        <v>19</v>
      </c>
      <c r="O3828" t="s">
        <v>97</v>
      </c>
      <c r="P3828" t="s">
        <v>20</v>
      </c>
      <c r="Q3828" t="s">
        <v>14</v>
      </c>
      <c r="S3828" t="str">
        <f t="shared" si="125"/>
        <v>UPDATE tbl_clubs SET intItemID = 3827  WHERE sku = 58302</v>
      </c>
      <c r="V3828" t="s">
        <v>3924</v>
      </c>
    </row>
    <row r="3829" spans="1:22" x14ac:dyDescent="0.25">
      <c r="A3829">
        <f t="shared" si="126"/>
        <v>3828</v>
      </c>
      <c r="B3829">
        <v>58303</v>
      </c>
      <c r="C3829">
        <v>61</v>
      </c>
      <c r="D3829">
        <v>664</v>
      </c>
      <c r="E3829" t="s">
        <v>31</v>
      </c>
      <c r="F3829" t="s">
        <v>32</v>
      </c>
      <c r="G3829" t="s">
        <v>33</v>
      </c>
      <c r="N3829" t="s">
        <v>19</v>
      </c>
      <c r="O3829" t="s">
        <v>97</v>
      </c>
      <c r="P3829" t="s">
        <v>20</v>
      </c>
      <c r="Q3829" t="s">
        <v>14</v>
      </c>
      <c r="S3829" t="str">
        <f t="shared" si="125"/>
        <v>UPDATE tbl_clubs SET intItemID = 3828  WHERE sku = 58303</v>
      </c>
      <c r="V3829" t="s">
        <v>3925</v>
      </c>
    </row>
    <row r="3830" spans="1:22" x14ac:dyDescent="0.25">
      <c r="A3830">
        <f t="shared" si="126"/>
        <v>3829</v>
      </c>
      <c r="B3830">
        <v>58305</v>
      </c>
      <c r="C3830">
        <v>2</v>
      </c>
      <c r="D3830">
        <v>1240</v>
      </c>
      <c r="E3830" t="s">
        <v>38</v>
      </c>
      <c r="F3830" t="s">
        <v>32</v>
      </c>
      <c r="G3830" t="s">
        <v>33</v>
      </c>
      <c r="N3830" t="s">
        <v>19</v>
      </c>
      <c r="O3830" t="s">
        <v>97</v>
      </c>
      <c r="P3830" t="s">
        <v>20</v>
      </c>
      <c r="Q3830" t="s">
        <v>14</v>
      </c>
      <c r="S3830" t="str">
        <f t="shared" si="125"/>
        <v>UPDATE tbl_clubs SET intItemID = 3829  WHERE sku = 58305</v>
      </c>
      <c r="V3830" t="s">
        <v>3926</v>
      </c>
    </row>
    <row r="3831" spans="1:22" x14ac:dyDescent="0.25">
      <c r="A3831">
        <f t="shared" si="126"/>
        <v>3830</v>
      </c>
      <c r="B3831">
        <v>58308</v>
      </c>
      <c r="C3831">
        <v>72</v>
      </c>
      <c r="D3831">
        <v>1776</v>
      </c>
      <c r="E3831" t="s">
        <v>36</v>
      </c>
      <c r="F3831" t="s">
        <v>32</v>
      </c>
      <c r="G3831" t="s">
        <v>33</v>
      </c>
      <c r="N3831" t="s">
        <v>19</v>
      </c>
      <c r="O3831" t="s">
        <v>97</v>
      </c>
      <c r="P3831" t="s">
        <v>20</v>
      </c>
      <c r="Q3831" t="s">
        <v>14</v>
      </c>
      <c r="S3831" t="str">
        <f t="shared" si="125"/>
        <v>UPDATE tbl_clubs SET intItemID = 3830  WHERE sku = 58308</v>
      </c>
      <c r="V3831" t="s">
        <v>3927</v>
      </c>
    </row>
    <row r="3832" spans="1:22" x14ac:dyDescent="0.25">
      <c r="A3832">
        <f t="shared" si="126"/>
        <v>3831</v>
      </c>
      <c r="B3832">
        <v>58309</v>
      </c>
      <c r="C3832">
        <v>25</v>
      </c>
      <c r="D3832">
        <v>82</v>
      </c>
      <c r="E3832" t="s">
        <v>36</v>
      </c>
      <c r="F3832" t="s">
        <v>44</v>
      </c>
      <c r="G3832" t="s">
        <v>33</v>
      </c>
      <c r="N3832" t="s">
        <v>19</v>
      </c>
      <c r="O3832" t="s">
        <v>97</v>
      </c>
      <c r="P3832" t="s">
        <v>20</v>
      </c>
      <c r="Q3832" t="s">
        <v>14</v>
      </c>
      <c r="S3832" t="str">
        <f t="shared" si="125"/>
        <v>UPDATE tbl_clubs SET intItemID = 3831  WHERE sku = 58309</v>
      </c>
      <c r="V3832" t="s">
        <v>3928</v>
      </c>
    </row>
    <row r="3833" spans="1:22" x14ac:dyDescent="0.25">
      <c r="A3833">
        <f t="shared" si="126"/>
        <v>3832</v>
      </c>
      <c r="B3833">
        <v>58310</v>
      </c>
      <c r="C3833">
        <v>72</v>
      </c>
      <c r="D3833">
        <v>1776</v>
      </c>
      <c r="E3833" t="s">
        <v>36</v>
      </c>
      <c r="F3833" t="s">
        <v>32</v>
      </c>
      <c r="G3833" t="s">
        <v>33</v>
      </c>
      <c r="N3833" t="s">
        <v>19</v>
      </c>
      <c r="O3833" t="s">
        <v>97</v>
      </c>
      <c r="P3833" t="s">
        <v>20</v>
      </c>
      <c r="Q3833" t="s">
        <v>14</v>
      </c>
      <c r="S3833" t="str">
        <f t="shared" si="125"/>
        <v>UPDATE tbl_clubs SET intItemID = 3832  WHERE sku = 58310</v>
      </c>
      <c r="V3833" t="s">
        <v>3929</v>
      </c>
    </row>
    <row r="3834" spans="1:22" x14ac:dyDescent="0.25">
      <c r="A3834">
        <f t="shared" si="126"/>
        <v>3833</v>
      </c>
      <c r="B3834">
        <v>58311</v>
      </c>
      <c r="C3834">
        <v>72</v>
      </c>
      <c r="D3834">
        <v>1776</v>
      </c>
      <c r="E3834" t="s">
        <v>36</v>
      </c>
      <c r="F3834" t="s">
        <v>32</v>
      </c>
      <c r="G3834" t="s">
        <v>33</v>
      </c>
      <c r="N3834" t="s">
        <v>19</v>
      </c>
      <c r="O3834" t="s">
        <v>97</v>
      </c>
      <c r="P3834" t="s">
        <v>20</v>
      </c>
      <c r="Q3834" t="s">
        <v>14</v>
      </c>
      <c r="S3834" t="str">
        <f t="shared" si="125"/>
        <v>UPDATE tbl_clubs SET intItemID = 3833  WHERE sku = 58311</v>
      </c>
      <c r="V3834" t="s">
        <v>3930</v>
      </c>
    </row>
    <row r="3835" spans="1:22" x14ac:dyDescent="0.25">
      <c r="A3835">
        <f t="shared" si="126"/>
        <v>3834</v>
      </c>
      <c r="B3835">
        <v>58313</v>
      </c>
      <c r="C3835">
        <v>72</v>
      </c>
      <c r="D3835">
        <v>1773</v>
      </c>
      <c r="E3835" t="s">
        <v>36</v>
      </c>
      <c r="F3835" t="s">
        <v>32</v>
      </c>
      <c r="G3835" t="s">
        <v>33</v>
      </c>
      <c r="N3835" t="s">
        <v>19</v>
      </c>
      <c r="O3835" t="s">
        <v>97</v>
      </c>
      <c r="P3835" t="s">
        <v>20</v>
      </c>
      <c r="Q3835" t="s">
        <v>14</v>
      </c>
      <c r="S3835" t="str">
        <f t="shared" si="125"/>
        <v>UPDATE tbl_clubs SET intItemID = 3834  WHERE sku = 58313</v>
      </c>
      <c r="V3835" t="s">
        <v>3931</v>
      </c>
    </row>
    <row r="3836" spans="1:22" x14ac:dyDescent="0.25">
      <c r="A3836">
        <f t="shared" si="126"/>
        <v>3835</v>
      </c>
      <c r="B3836">
        <v>58314</v>
      </c>
      <c r="C3836">
        <v>25</v>
      </c>
      <c r="D3836">
        <v>82</v>
      </c>
      <c r="E3836" t="s">
        <v>36</v>
      </c>
      <c r="F3836" t="s">
        <v>44</v>
      </c>
      <c r="G3836" t="s">
        <v>33</v>
      </c>
      <c r="N3836" t="s">
        <v>19</v>
      </c>
      <c r="O3836" t="s">
        <v>97</v>
      </c>
      <c r="P3836" t="s">
        <v>20</v>
      </c>
      <c r="Q3836" t="s">
        <v>14</v>
      </c>
      <c r="S3836" t="str">
        <f t="shared" si="125"/>
        <v>UPDATE tbl_clubs SET intItemID = 3835  WHERE sku = 58314</v>
      </c>
      <c r="V3836" t="s">
        <v>3932</v>
      </c>
    </row>
    <row r="3837" spans="1:22" x14ac:dyDescent="0.25">
      <c r="A3837">
        <f t="shared" si="126"/>
        <v>3836</v>
      </c>
      <c r="B3837">
        <v>58325</v>
      </c>
      <c r="C3837">
        <v>71</v>
      </c>
      <c r="D3837">
        <v>947</v>
      </c>
      <c r="E3837" t="s">
        <v>31</v>
      </c>
      <c r="F3837" t="s">
        <v>32</v>
      </c>
      <c r="G3837" t="s">
        <v>33</v>
      </c>
      <c r="N3837" t="s">
        <v>19</v>
      </c>
      <c r="O3837" t="s">
        <v>97</v>
      </c>
      <c r="P3837" t="s">
        <v>20</v>
      </c>
      <c r="Q3837" t="s">
        <v>14</v>
      </c>
      <c r="S3837" t="str">
        <f t="shared" si="125"/>
        <v>UPDATE tbl_clubs SET intItemID = 3836  WHERE sku = 58325</v>
      </c>
      <c r="V3837" t="s">
        <v>3933</v>
      </c>
    </row>
    <row r="3838" spans="1:22" x14ac:dyDescent="0.25">
      <c r="A3838">
        <f t="shared" si="126"/>
        <v>3837</v>
      </c>
      <c r="B3838">
        <v>58326</v>
      </c>
      <c r="C3838">
        <v>71</v>
      </c>
      <c r="D3838">
        <v>945</v>
      </c>
      <c r="E3838" t="s">
        <v>31</v>
      </c>
      <c r="F3838" t="s">
        <v>32</v>
      </c>
      <c r="G3838" t="s">
        <v>33</v>
      </c>
      <c r="N3838" t="s">
        <v>19</v>
      </c>
      <c r="O3838" t="s">
        <v>97</v>
      </c>
      <c r="P3838" t="s">
        <v>20</v>
      </c>
      <c r="Q3838" t="s">
        <v>14</v>
      </c>
      <c r="S3838" t="str">
        <f t="shared" si="125"/>
        <v>UPDATE tbl_clubs SET intItemID = 3837  WHERE sku = 58326</v>
      </c>
      <c r="V3838" t="s">
        <v>3934</v>
      </c>
    </row>
    <row r="3839" spans="1:22" x14ac:dyDescent="0.25">
      <c r="A3839">
        <f t="shared" si="126"/>
        <v>3838</v>
      </c>
      <c r="B3839">
        <v>58327</v>
      </c>
      <c r="C3839">
        <v>71</v>
      </c>
      <c r="D3839">
        <v>945</v>
      </c>
      <c r="E3839" t="s">
        <v>31</v>
      </c>
      <c r="F3839" t="s">
        <v>32</v>
      </c>
      <c r="G3839" t="s">
        <v>33</v>
      </c>
      <c r="N3839" t="s">
        <v>19</v>
      </c>
      <c r="O3839" t="s">
        <v>97</v>
      </c>
      <c r="P3839" t="s">
        <v>20</v>
      </c>
      <c r="Q3839" t="s">
        <v>14</v>
      </c>
      <c r="S3839" t="str">
        <f t="shared" si="125"/>
        <v>UPDATE tbl_clubs SET intItemID = 3838  WHERE sku = 58327</v>
      </c>
      <c r="V3839" t="s">
        <v>3935</v>
      </c>
    </row>
    <row r="3840" spans="1:22" x14ac:dyDescent="0.25">
      <c r="A3840">
        <f t="shared" si="126"/>
        <v>3839</v>
      </c>
      <c r="B3840">
        <v>58328</v>
      </c>
      <c r="C3840">
        <v>71</v>
      </c>
      <c r="D3840">
        <v>953</v>
      </c>
      <c r="E3840" t="s">
        <v>31</v>
      </c>
      <c r="F3840" t="s">
        <v>32</v>
      </c>
      <c r="G3840" t="s">
        <v>33</v>
      </c>
      <c r="N3840" t="s">
        <v>19</v>
      </c>
      <c r="O3840" t="s">
        <v>97</v>
      </c>
      <c r="P3840" t="s">
        <v>20</v>
      </c>
      <c r="Q3840" t="s">
        <v>14</v>
      </c>
      <c r="S3840" t="str">
        <f t="shared" si="125"/>
        <v>UPDATE tbl_clubs SET intItemID = 3839  WHERE sku = 58328</v>
      </c>
      <c r="V3840" t="s">
        <v>3936</v>
      </c>
    </row>
    <row r="3841" spans="1:22" x14ac:dyDescent="0.25">
      <c r="A3841">
        <f t="shared" si="126"/>
        <v>3840</v>
      </c>
      <c r="B3841">
        <v>58329</v>
      </c>
      <c r="C3841">
        <v>71</v>
      </c>
      <c r="D3841">
        <v>945</v>
      </c>
      <c r="E3841" t="s">
        <v>31</v>
      </c>
      <c r="F3841" t="s">
        <v>32</v>
      </c>
      <c r="G3841" t="s">
        <v>33</v>
      </c>
      <c r="N3841" t="s">
        <v>19</v>
      </c>
      <c r="O3841" t="s">
        <v>97</v>
      </c>
      <c r="P3841" t="s">
        <v>20</v>
      </c>
      <c r="Q3841" t="s">
        <v>14</v>
      </c>
      <c r="S3841" t="str">
        <f t="shared" si="125"/>
        <v>UPDATE tbl_clubs SET intItemID = 3840  WHERE sku = 58329</v>
      </c>
      <c r="V3841" t="s">
        <v>3937</v>
      </c>
    </row>
    <row r="3842" spans="1:22" x14ac:dyDescent="0.25">
      <c r="A3842">
        <f t="shared" si="126"/>
        <v>3841</v>
      </c>
      <c r="B3842">
        <v>58330</v>
      </c>
      <c r="C3842">
        <v>71</v>
      </c>
      <c r="D3842">
        <v>953</v>
      </c>
      <c r="E3842" t="s">
        <v>38</v>
      </c>
      <c r="F3842" t="s">
        <v>32</v>
      </c>
      <c r="G3842" t="s">
        <v>33</v>
      </c>
      <c r="N3842" t="s">
        <v>19</v>
      </c>
      <c r="O3842" t="s">
        <v>97</v>
      </c>
      <c r="P3842" t="s">
        <v>20</v>
      </c>
      <c r="Q3842" t="s">
        <v>14</v>
      </c>
      <c r="S3842" t="str">
        <f t="shared" si="125"/>
        <v>UPDATE tbl_clubs SET intItemID = 3841  WHERE sku = 58330</v>
      </c>
      <c r="V3842" t="s">
        <v>3938</v>
      </c>
    </row>
    <row r="3843" spans="1:22" x14ac:dyDescent="0.25">
      <c r="A3843">
        <f t="shared" si="126"/>
        <v>3842</v>
      </c>
      <c r="B3843">
        <v>58331</v>
      </c>
      <c r="C3843">
        <v>71</v>
      </c>
      <c r="D3843">
        <v>945</v>
      </c>
      <c r="E3843" t="s">
        <v>31</v>
      </c>
      <c r="F3843" t="s">
        <v>32</v>
      </c>
      <c r="G3843" t="s">
        <v>33</v>
      </c>
      <c r="N3843" t="s">
        <v>19</v>
      </c>
      <c r="O3843" t="s">
        <v>97</v>
      </c>
      <c r="P3843" t="s">
        <v>20</v>
      </c>
      <c r="Q3843" t="s">
        <v>14</v>
      </c>
      <c r="S3843" t="str">
        <f t="shared" ref="S3843:S3906" si="127">N3843&amp;O3843&amp;" "&amp;P3843&amp;A3843&amp;" "&amp;Q3843&amp;B3843</f>
        <v>UPDATE tbl_clubs SET intItemID = 3842  WHERE sku = 58331</v>
      </c>
      <c r="V3843" t="s">
        <v>3939</v>
      </c>
    </row>
    <row r="3844" spans="1:22" x14ac:dyDescent="0.25">
      <c r="A3844">
        <f t="shared" ref="A3844:A3907" si="128">A3843+1</f>
        <v>3843</v>
      </c>
      <c r="B3844">
        <v>58332</v>
      </c>
      <c r="C3844">
        <v>71</v>
      </c>
      <c r="D3844">
        <v>945</v>
      </c>
      <c r="E3844" t="s">
        <v>31</v>
      </c>
      <c r="F3844" t="s">
        <v>32</v>
      </c>
      <c r="G3844" t="s">
        <v>33</v>
      </c>
      <c r="N3844" t="s">
        <v>19</v>
      </c>
      <c r="O3844" t="s">
        <v>97</v>
      </c>
      <c r="P3844" t="s">
        <v>20</v>
      </c>
      <c r="Q3844" t="s">
        <v>14</v>
      </c>
      <c r="S3844" t="str">
        <f t="shared" si="127"/>
        <v>UPDATE tbl_clubs SET intItemID = 3843  WHERE sku = 58332</v>
      </c>
      <c r="V3844" t="s">
        <v>3940</v>
      </c>
    </row>
    <row r="3845" spans="1:22" x14ac:dyDescent="0.25">
      <c r="A3845">
        <f t="shared" si="128"/>
        <v>3844</v>
      </c>
      <c r="B3845">
        <v>58333</v>
      </c>
      <c r="C3845">
        <v>71</v>
      </c>
      <c r="D3845">
        <v>945</v>
      </c>
      <c r="E3845" t="s">
        <v>31</v>
      </c>
      <c r="F3845" t="s">
        <v>32</v>
      </c>
      <c r="G3845" t="s">
        <v>33</v>
      </c>
      <c r="N3845" t="s">
        <v>19</v>
      </c>
      <c r="O3845" t="s">
        <v>97</v>
      </c>
      <c r="P3845" t="s">
        <v>20</v>
      </c>
      <c r="Q3845" t="s">
        <v>14</v>
      </c>
      <c r="S3845" t="str">
        <f t="shared" si="127"/>
        <v>UPDATE tbl_clubs SET intItemID = 3844  WHERE sku = 58333</v>
      </c>
      <c r="V3845" t="s">
        <v>3941</v>
      </c>
    </row>
    <row r="3846" spans="1:22" x14ac:dyDescent="0.25">
      <c r="A3846">
        <f t="shared" si="128"/>
        <v>3845</v>
      </c>
      <c r="B3846">
        <v>58334</v>
      </c>
      <c r="C3846">
        <v>71</v>
      </c>
      <c r="D3846">
        <v>953</v>
      </c>
      <c r="E3846" t="s">
        <v>31</v>
      </c>
      <c r="F3846" t="s">
        <v>32</v>
      </c>
      <c r="G3846" t="s">
        <v>33</v>
      </c>
      <c r="N3846" t="s">
        <v>19</v>
      </c>
      <c r="O3846" t="s">
        <v>97</v>
      </c>
      <c r="P3846" t="s">
        <v>20</v>
      </c>
      <c r="Q3846" t="s">
        <v>14</v>
      </c>
      <c r="S3846" t="str">
        <f t="shared" si="127"/>
        <v>UPDATE tbl_clubs SET intItemID = 3845  WHERE sku = 58334</v>
      </c>
      <c r="V3846" t="s">
        <v>3942</v>
      </c>
    </row>
    <row r="3847" spans="1:22" x14ac:dyDescent="0.25">
      <c r="A3847">
        <f t="shared" si="128"/>
        <v>3846</v>
      </c>
      <c r="B3847">
        <v>58335</v>
      </c>
      <c r="C3847">
        <v>71</v>
      </c>
      <c r="D3847">
        <v>953</v>
      </c>
      <c r="E3847" t="s">
        <v>31</v>
      </c>
      <c r="F3847" t="s">
        <v>32</v>
      </c>
      <c r="G3847" t="s">
        <v>33</v>
      </c>
      <c r="N3847" t="s">
        <v>19</v>
      </c>
      <c r="O3847" t="s">
        <v>97</v>
      </c>
      <c r="P3847" t="s">
        <v>20</v>
      </c>
      <c r="Q3847" t="s">
        <v>14</v>
      </c>
      <c r="S3847" t="str">
        <f t="shared" si="127"/>
        <v>UPDATE tbl_clubs SET intItemID = 3846  WHERE sku = 58335</v>
      </c>
      <c r="V3847" t="s">
        <v>3943</v>
      </c>
    </row>
    <row r="3848" spans="1:22" x14ac:dyDescent="0.25">
      <c r="A3848">
        <f t="shared" si="128"/>
        <v>3847</v>
      </c>
      <c r="B3848">
        <v>58336</v>
      </c>
      <c r="C3848">
        <v>71</v>
      </c>
      <c r="D3848">
        <v>953</v>
      </c>
      <c r="E3848" t="s">
        <v>31</v>
      </c>
      <c r="F3848" t="s">
        <v>32</v>
      </c>
      <c r="G3848" t="s">
        <v>33</v>
      </c>
      <c r="N3848" t="s">
        <v>19</v>
      </c>
      <c r="O3848" t="s">
        <v>97</v>
      </c>
      <c r="P3848" t="s">
        <v>20</v>
      </c>
      <c r="Q3848" t="s">
        <v>14</v>
      </c>
      <c r="S3848" t="str">
        <f t="shared" si="127"/>
        <v>UPDATE tbl_clubs SET intItemID = 3847  WHERE sku = 58336</v>
      </c>
      <c r="V3848" t="s">
        <v>3944</v>
      </c>
    </row>
    <row r="3849" spans="1:22" x14ac:dyDescent="0.25">
      <c r="A3849">
        <f t="shared" si="128"/>
        <v>3848</v>
      </c>
      <c r="B3849">
        <v>58337</v>
      </c>
      <c r="C3849">
        <v>48</v>
      </c>
      <c r="D3849">
        <v>847</v>
      </c>
      <c r="E3849" t="s">
        <v>39</v>
      </c>
      <c r="F3849" t="s">
        <v>44</v>
      </c>
      <c r="G3849" t="s">
        <v>41</v>
      </c>
      <c r="N3849" t="s">
        <v>19</v>
      </c>
      <c r="O3849" t="s">
        <v>97</v>
      </c>
      <c r="P3849" t="s">
        <v>20</v>
      </c>
      <c r="Q3849" t="s">
        <v>14</v>
      </c>
      <c r="S3849" t="str">
        <f t="shared" si="127"/>
        <v>UPDATE tbl_clubs SET intItemID = 3848  WHERE sku = 58337</v>
      </c>
      <c r="V3849" t="s">
        <v>3945</v>
      </c>
    </row>
    <row r="3850" spans="1:22" x14ac:dyDescent="0.25">
      <c r="A3850">
        <f t="shared" si="128"/>
        <v>3849</v>
      </c>
      <c r="B3850">
        <v>58338</v>
      </c>
      <c r="C3850">
        <v>71</v>
      </c>
      <c r="D3850">
        <v>1171</v>
      </c>
      <c r="E3850" t="s">
        <v>31</v>
      </c>
      <c r="F3850" t="s">
        <v>32</v>
      </c>
      <c r="G3850" t="s">
        <v>33</v>
      </c>
      <c r="N3850" t="s">
        <v>19</v>
      </c>
      <c r="O3850" t="s">
        <v>97</v>
      </c>
      <c r="P3850" t="s">
        <v>20</v>
      </c>
      <c r="Q3850" t="s">
        <v>14</v>
      </c>
      <c r="S3850" t="str">
        <f t="shared" si="127"/>
        <v>UPDATE tbl_clubs SET intItemID = 3849  WHERE sku = 58338</v>
      </c>
      <c r="V3850" t="s">
        <v>3946</v>
      </c>
    </row>
    <row r="3851" spans="1:22" x14ac:dyDescent="0.25">
      <c r="A3851">
        <f t="shared" si="128"/>
        <v>3850</v>
      </c>
      <c r="B3851">
        <v>58339</v>
      </c>
      <c r="C3851">
        <v>54</v>
      </c>
      <c r="D3851">
        <v>1075</v>
      </c>
      <c r="E3851" t="s">
        <v>43</v>
      </c>
      <c r="F3851" t="s">
        <v>32</v>
      </c>
      <c r="G3851" t="s">
        <v>33</v>
      </c>
      <c r="N3851" t="s">
        <v>19</v>
      </c>
      <c r="O3851" t="s">
        <v>97</v>
      </c>
      <c r="P3851" t="s">
        <v>20</v>
      </c>
      <c r="Q3851" t="s">
        <v>14</v>
      </c>
      <c r="S3851" t="str">
        <f t="shared" si="127"/>
        <v>UPDATE tbl_clubs SET intItemID = 3850  WHERE sku = 58339</v>
      </c>
      <c r="V3851" t="s">
        <v>3947</v>
      </c>
    </row>
    <row r="3852" spans="1:22" x14ac:dyDescent="0.25">
      <c r="A3852">
        <f t="shared" si="128"/>
        <v>3851</v>
      </c>
      <c r="B3852">
        <v>58340</v>
      </c>
      <c r="C3852">
        <v>61</v>
      </c>
      <c r="D3852">
        <v>1245</v>
      </c>
      <c r="E3852" t="s">
        <v>43</v>
      </c>
      <c r="F3852" t="s">
        <v>32</v>
      </c>
      <c r="G3852" t="s">
        <v>33</v>
      </c>
      <c r="N3852" t="s">
        <v>19</v>
      </c>
      <c r="O3852" t="s">
        <v>97</v>
      </c>
      <c r="P3852" t="s">
        <v>20</v>
      </c>
      <c r="Q3852" t="s">
        <v>14</v>
      </c>
      <c r="S3852" t="str">
        <f t="shared" si="127"/>
        <v>UPDATE tbl_clubs SET intItemID = 3851  WHERE sku = 58340</v>
      </c>
      <c r="V3852" t="s">
        <v>3948</v>
      </c>
    </row>
    <row r="3853" spans="1:22" x14ac:dyDescent="0.25">
      <c r="A3853">
        <f t="shared" si="128"/>
        <v>3852</v>
      </c>
      <c r="B3853">
        <v>58341</v>
      </c>
      <c r="C3853">
        <v>57</v>
      </c>
      <c r="D3853">
        <v>1831</v>
      </c>
      <c r="E3853" t="s">
        <v>43</v>
      </c>
      <c r="F3853" t="s">
        <v>32</v>
      </c>
      <c r="G3853" t="s">
        <v>33</v>
      </c>
      <c r="N3853" t="s">
        <v>19</v>
      </c>
      <c r="O3853" t="s">
        <v>97</v>
      </c>
      <c r="P3853" t="s">
        <v>20</v>
      </c>
      <c r="Q3853" t="s">
        <v>14</v>
      </c>
      <c r="S3853" t="str">
        <f t="shared" si="127"/>
        <v>UPDATE tbl_clubs SET intItemID = 3852  WHERE sku = 58341</v>
      </c>
      <c r="V3853" t="s">
        <v>3949</v>
      </c>
    </row>
    <row r="3854" spans="1:22" x14ac:dyDescent="0.25">
      <c r="A3854">
        <f t="shared" si="128"/>
        <v>3853</v>
      </c>
      <c r="B3854">
        <v>58342</v>
      </c>
      <c r="C3854">
        <v>71</v>
      </c>
      <c r="D3854">
        <v>1279</v>
      </c>
      <c r="E3854" t="s">
        <v>56</v>
      </c>
      <c r="F3854" t="s">
        <v>40</v>
      </c>
      <c r="G3854" t="s">
        <v>33</v>
      </c>
      <c r="N3854" t="s">
        <v>19</v>
      </c>
      <c r="O3854" t="s">
        <v>97</v>
      </c>
      <c r="P3854" t="s">
        <v>20</v>
      </c>
      <c r="Q3854" t="s">
        <v>14</v>
      </c>
      <c r="S3854" t="str">
        <f t="shared" si="127"/>
        <v>UPDATE tbl_clubs SET intItemID = 3853  WHERE sku = 58342</v>
      </c>
      <c r="V3854" t="s">
        <v>3950</v>
      </c>
    </row>
    <row r="3855" spans="1:22" x14ac:dyDescent="0.25">
      <c r="A3855">
        <f t="shared" si="128"/>
        <v>3854</v>
      </c>
      <c r="B3855">
        <v>58343</v>
      </c>
      <c r="C3855">
        <v>61</v>
      </c>
      <c r="D3855">
        <v>732</v>
      </c>
      <c r="E3855" t="s">
        <v>36</v>
      </c>
      <c r="F3855" t="s">
        <v>32</v>
      </c>
      <c r="G3855" t="s">
        <v>33</v>
      </c>
      <c r="N3855" t="s">
        <v>19</v>
      </c>
      <c r="O3855" t="s">
        <v>97</v>
      </c>
      <c r="P3855" t="s">
        <v>20</v>
      </c>
      <c r="Q3855" t="s">
        <v>14</v>
      </c>
      <c r="S3855" t="str">
        <f t="shared" si="127"/>
        <v>UPDATE tbl_clubs SET intItemID = 3854  WHERE sku = 58343</v>
      </c>
      <c r="V3855" t="s">
        <v>3951</v>
      </c>
    </row>
    <row r="3856" spans="1:22" x14ac:dyDescent="0.25">
      <c r="A3856">
        <f t="shared" si="128"/>
        <v>3855</v>
      </c>
      <c r="B3856">
        <v>58344</v>
      </c>
      <c r="C3856">
        <v>61</v>
      </c>
      <c r="D3856">
        <v>1403</v>
      </c>
      <c r="E3856" t="s">
        <v>43</v>
      </c>
      <c r="F3856" t="s">
        <v>44</v>
      </c>
      <c r="G3856" t="s">
        <v>33</v>
      </c>
      <c r="N3856" t="s">
        <v>19</v>
      </c>
      <c r="O3856" t="s">
        <v>97</v>
      </c>
      <c r="P3856" t="s">
        <v>20</v>
      </c>
      <c r="Q3856" t="s">
        <v>14</v>
      </c>
      <c r="S3856" t="str">
        <f t="shared" si="127"/>
        <v>UPDATE tbl_clubs SET intItemID = 3855  WHERE sku = 58344</v>
      </c>
      <c r="V3856" t="s">
        <v>3952</v>
      </c>
    </row>
    <row r="3857" spans="1:22" x14ac:dyDescent="0.25">
      <c r="A3857">
        <f t="shared" si="128"/>
        <v>3856</v>
      </c>
      <c r="B3857">
        <v>58347</v>
      </c>
      <c r="C3857">
        <v>26</v>
      </c>
      <c r="D3857">
        <v>335</v>
      </c>
      <c r="E3857" t="s">
        <v>36</v>
      </c>
      <c r="F3857" t="s">
        <v>32</v>
      </c>
      <c r="G3857" t="s">
        <v>33</v>
      </c>
      <c r="N3857" t="s">
        <v>19</v>
      </c>
      <c r="O3857" t="s">
        <v>97</v>
      </c>
      <c r="P3857" t="s">
        <v>20</v>
      </c>
      <c r="Q3857" t="s">
        <v>14</v>
      </c>
      <c r="S3857" t="str">
        <f t="shared" si="127"/>
        <v>UPDATE tbl_clubs SET intItemID = 3856  WHERE sku = 58347</v>
      </c>
      <c r="V3857" t="s">
        <v>3953</v>
      </c>
    </row>
    <row r="3858" spans="1:22" x14ac:dyDescent="0.25">
      <c r="A3858">
        <f t="shared" si="128"/>
        <v>3857</v>
      </c>
      <c r="B3858">
        <v>58348</v>
      </c>
      <c r="C3858">
        <v>61</v>
      </c>
      <c r="D3858">
        <v>20</v>
      </c>
      <c r="E3858" t="s">
        <v>31</v>
      </c>
      <c r="F3858" t="s">
        <v>32</v>
      </c>
      <c r="G3858" t="s">
        <v>33</v>
      </c>
      <c r="N3858" t="s">
        <v>19</v>
      </c>
      <c r="O3858" t="s">
        <v>97</v>
      </c>
      <c r="P3858" t="s">
        <v>20</v>
      </c>
      <c r="Q3858" t="s">
        <v>14</v>
      </c>
      <c r="S3858" t="str">
        <f t="shared" si="127"/>
        <v>UPDATE tbl_clubs SET intItemID = 3857  WHERE sku = 58348</v>
      </c>
      <c r="V3858" t="s">
        <v>3954</v>
      </c>
    </row>
    <row r="3859" spans="1:22" x14ac:dyDescent="0.25">
      <c r="A3859">
        <f t="shared" si="128"/>
        <v>3858</v>
      </c>
      <c r="B3859">
        <v>58349</v>
      </c>
      <c r="C3859">
        <v>71</v>
      </c>
      <c r="D3859">
        <v>38</v>
      </c>
      <c r="E3859" t="s">
        <v>36</v>
      </c>
      <c r="F3859" t="s">
        <v>40</v>
      </c>
      <c r="G3859" t="s">
        <v>33</v>
      </c>
      <c r="N3859" t="s">
        <v>19</v>
      </c>
      <c r="O3859" t="s">
        <v>97</v>
      </c>
      <c r="P3859" t="s">
        <v>20</v>
      </c>
      <c r="Q3859" t="s">
        <v>14</v>
      </c>
      <c r="S3859" t="str">
        <f t="shared" si="127"/>
        <v>UPDATE tbl_clubs SET intItemID = 3858  WHERE sku = 58349</v>
      </c>
      <c r="V3859" t="s">
        <v>3955</v>
      </c>
    </row>
    <row r="3860" spans="1:22" x14ac:dyDescent="0.25">
      <c r="A3860">
        <f t="shared" si="128"/>
        <v>3859</v>
      </c>
      <c r="B3860">
        <v>58350</v>
      </c>
      <c r="C3860">
        <v>71</v>
      </c>
      <c r="D3860">
        <v>203</v>
      </c>
      <c r="E3860" t="s">
        <v>36</v>
      </c>
      <c r="F3860" t="s">
        <v>32</v>
      </c>
      <c r="G3860" t="s">
        <v>33</v>
      </c>
      <c r="N3860" t="s">
        <v>19</v>
      </c>
      <c r="O3860" t="s">
        <v>97</v>
      </c>
      <c r="P3860" t="s">
        <v>20</v>
      </c>
      <c r="Q3860" t="s">
        <v>14</v>
      </c>
      <c r="S3860" t="str">
        <f t="shared" si="127"/>
        <v>UPDATE tbl_clubs SET intItemID = 3859  WHERE sku = 58350</v>
      </c>
      <c r="V3860" t="s">
        <v>3956</v>
      </c>
    </row>
    <row r="3861" spans="1:22" x14ac:dyDescent="0.25">
      <c r="A3861">
        <f t="shared" si="128"/>
        <v>3860</v>
      </c>
      <c r="B3861">
        <v>58351</v>
      </c>
      <c r="C3861">
        <v>54</v>
      </c>
      <c r="D3861">
        <v>1739</v>
      </c>
      <c r="E3861" t="s">
        <v>36</v>
      </c>
      <c r="F3861" t="s">
        <v>32</v>
      </c>
      <c r="G3861" t="s">
        <v>33</v>
      </c>
      <c r="N3861" t="s">
        <v>19</v>
      </c>
      <c r="O3861" t="s">
        <v>97</v>
      </c>
      <c r="P3861" t="s">
        <v>20</v>
      </c>
      <c r="Q3861" t="s">
        <v>14</v>
      </c>
      <c r="S3861" t="str">
        <f t="shared" si="127"/>
        <v>UPDATE tbl_clubs SET intItemID = 3860  WHERE sku = 58351</v>
      </c>
      <c r="V3861" t="s">
        <v>3957</v>
      </c>
    </row>
    <row r="3862" spans="1:22" x14ac:dyDescent="0.25">
      <c r="A3862">
        <f t="shared" si="128"/>
        <v>3861</v>
      </c>
      <c r="B3862">
        <v>58352</v>
      </c>
      <c r="C3862">
        <v>26</v>
      </c>
      <c r="D3862">
        <v>623</v>
      </c>
      <c r="E3862" t="s">
        <v>38</v>
      </c>
      <c r="F3862" t="s">
        <v>32</v>
      </c>
      <c r="G3862" t="s">
        <v>33</v>
      </c>
      <c r="N3862" t="s">
        <v>19</v>
      </c>
      <c r="O3862" t="s">
        <v>97</v>
      </c>
      <c r="P3862" t="s">
        <v>20</v>
      </c>
      <c r="Q3862" t="s">
        <v>14</v>
      </c>
      <c r="S3862" t="str">
        <f t="shared" si="127"/>
        <v>UPDATE tbl_clubs SET intItemID = 3861  WHERE sku = 58352</v>
      </c>
      <c r="V3862" t="s">
        <v>3958</v>
      </c>
    </row>
    <row r="3863" spans="1:22" x14ac:dyDescent="0.25">
      <c r="A3863">
        <f t="shared" si="128"/>
        <v>3862</v>
      </c>
      <c r="B3863">
        <v>58354</v>
      </c>
      <c r="C3863">
        <v>22</v>
      </c>
      <c r="D3863">
        <v>1202</v>
      </c>
      <c r="E3863" t="s">
        <v>31</v>
      </c>
      <c r="F3863" t="s">
        <v>32</v>
      </c>
      <c r="G3863" t="s">
        <v>33</v>
      </c>
      <c r="N3863" t="s">
        <v>19</v>
      </c>
      <c r="O3863" t="s">
        <v>97</v>
      </c>
      <c r="P3863" t="s">
        <v>20</v>
      </c>
      <c r="Q3863" t="s">
        <v>14</v>
      </c>
      <c r="S3863" t="str">
        <f t="shared" si="127"/>
        <v>UPDATE tbl_clubs SET intItemID = 3862  WHERE sku = 58354</v>
      </c>
      <c r="V3863" t="s">
        <v>3959</v>
      </c>
    </row>
    <row r="3864" spans="1:22" x14ac:dyDescent="0.25">
      <c r="A3864">
        <f t="shared" si="128"/>
        <v>3863</v>
      </c>
      <c r="B3864">
        <v>58355</v>
      </c>
      <c r="C3864">
        <v>26</v>
      </c>
      <c r="D3864">
        <v>188</v>
      </c>
      <c r="E3864" t="s">
        <v>31</v>
      </c>
      <c r="F3864" t="s">
        <v>32</v>
      </c>
      <c r="G3864" t="s">
        <v>33</v>
      </c>
      <c r="N3864" t="s">
        <v>19</v>
      </c>
      <c r="O3864" t="s">
        <v>97</v>
      </c>
      <c r="P3864" t="s">
        <v>20</v>
      </c>
      <c r="Q3864" t="s">
        <v>14</v>
      </c>
      <c r="S3864" t="str">
        <f t="shared" si="127"/>
        <v>UPDATE tbl_clubs SET intItemID = 3863  WHERE sku = 58355</v>
      </c>
      <c r="V3864" t="s">
        <v>3960</v>
      </c>
    </row>
    <row r="3865" spans="1:22" x14ac:dyDescent="0.25">
      <c r="A3865">
        <f t="shared" si="128"/>
        <v>3864</v>
      </c>
      <c r="B3865">
        <v>58356</v>
      </c>
      <c r="C3865">
        <v>72</v>
      </c>
      <c r="D3865">
        <v>147</v>
      </c>
      <c r="E3865" t="s">
        <v>56</v>
      </c>
      <c r="F3865" t="s">
        <v>32</v>
      </c>
      <c r="G3865" t="s">
        <v>33</v>
      </c>
      <c r="N3865" t="s">
        <v>19</v>
      </c>
      <c r="O3865" t="s">
        <v>97</v>
      </c>
      <c r="P3865" t="s">
        <v>20</v>
      </c>
      <c r="Q3865" t="s">
        <v>14</v>
      </c>
      <c r="S3865" t="str">
        <f t="shared" si="127"/>
        <v>UPDATE tbl_clubs SET intItemID = 3864  WHERE sku = 58356</v>
      </c>
      <c r="V3865" t="s">
        <v>3961</v>
      </c>
    </row>
    <row r="3866" spans="1:22" x14ac:dyDescent="0.25">
      <c r="A3866">
        <f t="shared" si="128"/>
        <v>3865</v>
      </c>
      <c r="B3866">
        <v>58357</v>
      </c>
      <c r="C3866">
        <v>22</v>
      </c>
      <c r="D3866">
        <v>1937</v>
      </c>
      <c r="E3866" t="s">
        <v>31</v>
      </c>
      <c r="F3866" t="s">
        <v>32</v>
      </c>
      <c r="G3866" t="s">
        <v>33</v>
      </c>
      <c r="N3866" t="s">
        <v>19</v>
      </c>
      <c r="O3866" t="s">
        <v>97</v>
      </c>
      <c r="P3866" t="s">
        <v>20</v>
      </c>
      <c r="Q3866" t="s">
        <v>14</v>
      </c>
      <c r="S3866" t="str">
        <f t="shared" si="127"/>
        <v>UPDATE tbl_clubs SET intItemID = 3865  WHERE sku = 58357</v>
      </c>
      <c r="V3866" t="s">
        <v>3962</v>
      </c>
    </row>
    <row r="3867" spans="1:22" x14ac:dyDescent="0.25">
      <c r="A3867">
        <f t="shared" si="128"/>
        <v>3866</v>
      </c>
      <c r="B3867">
        <v>58359</v>
      </c>
      <c r="C3867">
        <v>48</v>
      </c>
      <c r="D3867">
        <v>846</v>
      </c>
      <c r="E3867" t="s">
        <v>39</v>
      </c>
      <c r="F3867" t="s">
        <v>44</v>
      </c>
      <c r="G3867" t="s">
        <v>46</v>
      </c>
      <c r="N3867" t="s">
        <v>19</v>
      </c>
      <c r="O3867" t="s">
        <v>97</v>
      </c>
      <c r="P3867" t="s">
        <v>20</v>
      </c>
      <c r="Q3867" t="s">
        <v>14</v>
      </c>
      <c r="S3867" t="str">
        <f t="shared" si="127"/>
        <v>UPDATE tbl_clubs SET intItemID = 3866  WHERE sku = 58359</v>
      </c>
      <c r="V3867" t="s">
        <v>3963</v>
      </c>
    </row>
    <row r="3868" spans="1:22" x14ac:dyDescent="0.25">
      <c r="A3868">
        <f t="shared" si="128"/>
        <v>3867</v>
      </c>
      <c r="B3868">
        <v>58360</v>
      </c>
      <c r="C3868">
        <v>48</v>
      </c>
      <c r="D3868">
        <v>845</v>
      </c>
      <c r="E3868" t="s">
        <v>39</v>
      </c>
      <c r="F3868" t="s">
        <v>44</v>
      </c>
      <c r="G3868" t="s">
        <v>42</v>
      </c>
      <c r="N3868" t="s">
        <v>19</v>
      </c>
      <c r="O3868" t="s">
        <v>97</v>
      </c>
      <c r="P3868" t="s">
        <v>20</v>
      </c>
      <c r="Q3868" t="s">
        <v>14</v>
      </c>
      <c r="S3868" t="str">
        <f t="shared" si="127"/>
        <v>UPDATE tbl_clubs SET intItemID = 3867  WHERE sku = 58360</v>
      </c>
      <c r="V3868" t="s">
        <v>3964</v>
      </c>
    </row>
    <row r="3869" spans="1:22" x14ac:dyDescent="0.25">
      <c r="A3869">
        <f t="shared" si="128"/>
        <v>3868</v>
      </c>
      <c r="B3869">
        <v>58361</v>
      </c>
      <c r="C3869">
        <v>48</v>
      </c>
      <c r="D3869">
        <v>846</v>
      </c>
      <c r="E3869" t="s">
        <v>39</v>
      </c>
      <c r="F3869" t="s">
        <v>44</v>
      </c>
      <c r="G3869" t="s">
        <v>46</v>
      </c>
      <c r="N3869" t="s">
        <v>19</v>
      </c>
      <c r="O3869" t="s">
        <v>97</v>
      </c>
      <c r="P3869" t="s">
        <v>20</v>
      </c>
      <c r="Q3869" t="s">
        <v>14</v>
      </c>
      <c r="S3869" t="str">
        <f t="shared" si="127"/>
        <v>UPDATE tbl_clubs SET intItemID = 3868  WHERE sku = 58361</v>
      </c>
      <c r="V3869" t="s">
        <v>3965</v>
      </c>
    </row>
    <row r="3870" spans="1:22" x14ac:dyDescent="0.25">
      <c r="A3870">
        <f t="shared" si="128"/>
        <v>3869</v>
      </c>
      <c r="B3870">
        <v>58362</v>
      </c>
      <c r="C3870">
        <v>48</v>
      </c>
      <c r="D3870">
        <v>846</v>
      </c>
      <c r="E3870" t="s">
        <v>39</v>
      </c>
      <c r="F3870" t="s">
        <v>44</v>
      </c>
      <c r="G3870" t="s">
        <v>46</v>
      </c>
      <c r="N3870" t="s">
        <v>19</v>
      </c>
      <c r="O3870" t="s">
        <v>97</v>
      </c>
      <c r="P3870" t="s">
        <v>20</v>
      </c>
      <c r="Q3870" t="s">
        <v>14</v>
      </c>
      <c r="S3870" t="str">
        <f t="shared" si="127"/>
        <v>UPDATE tbl_clubs SET intItemID = 3869  WHERE sku = 58362</v>
      </c>
      <c r="V3870" t="s">
        <v>3966</v>
      </c>
    </row>
    <row r="3871" spans="1:22" x14ac:dyDescent="0.25">
      <c r="A3871">
        <f t="shared" si="128"/>
        <v>3870</v>
      </c>
      <c r="B3871">
        <v>58363</v>
      </c>
      <c r="C3871">
        <v>48</v>
      </c>
      <c r="D3871">
        <v>845</v>
      </c>
      <c r="E3871" t="s">
        <v>39</v>
      </c>
      <c r="F3871" t="s">
        <v>40</v>
      </c>
      <c r="G3871" t="s">
        <v>42</v>
      </c>
      <c r="N3871" t="s">
        <v>19</v>
      </c>
      <c r="O3871" t="s">
        <v>97</v>
      </c>
      <c r="P3871" t="s">
        <v>20</v>
      </c>
      <c r="Q3871" t="s">
        <v>14</v>
      </c>
      <c r="S3871" t="str">
        <f t="shared" si="127"/>
        <v>UPDATE tbl_clubs SET intItemID = 3870  WHERE sku = 58363</v>
      </c>
      <c r="V3871" t="s">
        <v>3967</v>
      </c>
    </row>
    <row r="3872" spans="1:22" x14ac:dyDescent="0.25">
      <c r="A3872">
        <f t="shared" si="128"/>
        <v>3871</v>
      </c>
      <c r="B3872">
        <v>58364</v>
      </c>
      <c r="C3872">
        <v>48</v>
      </c>
      <c r="D3872">
        <v>845</v>
      </c>
      <c r="E3872" t="s">
        <v>39</v>
      </c>
      <c r="F3872" t="s">
        <v>40</v>
      </c>
      <c r="G3872" t="s">
        <v>42</v>
      </c>
      <c r="N3872" t="s">
        <v>19</v>
      </c>
      <c r="O3872" t="s">
        <v>97</v>
      </c>
      <c r="P3872" t="s">
        <v>20</v>
      </c>
      <c r="Q3872" t="s">
        <v>14</v>
      </c>
      <c r="S3872" t="str">
        <f t="shared" si="127"/>
        <v>UPDATE tbl_clubs SET intItemID = 3871  WHERE sku = 58364</v>
      </c>
      <c r="V3872" t="s">
        <v>3968</v>
      </c>
    </row>
    <row r="3873" spans="1:22" x14ac:dyDescent="0.25">
      <c r="A3873">
        <f t="shared" si="128"/>
        <v>3872</v>
      </c>
      <c r="B3873">
        <v>58366</v>
      </c>
      <c r="C3873">
        <v>61</v>
      </c>
      <c r="D3873">
        <v>567</v>
      </c>
      <c r="E3873" t="s">
        <v>39</v>
      </c>
      <c r="F3873" t="s">
        <v>32</v>
      </c>
      <c r="G3873" t="s">
        <v>41</v>
      </c>
      <c r="N3873" t="s">
        <v>19</v>
      </c>
      <c r="O3873" t="s">
        <v>97</v>
      </c>
      <c r="P3873" t="s">
        <v>20</v>
      </c>
      <c r="Q3873" t="s">
        <v>14</v>
      </c>
      <c r="S3873" t="str">
        <f t="shared" si="127"/>
        <v>UPDATE tbl_clubs SET intItemID = 3872  WHERE sku = 58366</v>
      </c>
      <c r="V3873" t="s">
        <v>3969</v>
      </c>
    </row>
    <row r="3874" spans="1:22" x14ac:dyDescent="0.25">
      <c r="A3874">
        <f t="shared" si="128"/>
        <v>3873</v>
      </c>
      <c r="B3874">
        <v>58369</v>
      </c>
      <c r="C3874">
        <v>22</v>
      </c>
      <c r="D3874">
        <v>1893</v>
      </c>
      <c r="E3874" t="s">
        <v>31</v>
      </c>
      <c r="F3874" t="s">
        <v>32</v>
      </c>
      <c r="G3874" t="s">
        <v>33</v>
      </c>
      <c r="N3874" t="s">
        <v>19</v>
      </c>
      <c r="O3874" t="s">
        <v>97</v>
      </c>
      <c r="P3874" t="s">
        <v>20</v>
      </c>
      <c r="Q3874" t="s">
        <v>14</v>
      </c>
      <c r="S3874" t="str">
        <f t="shared" si="127"/>
        <v>UPDATE tbl_clubs SET intItemID = 3873  WHERE sku = 58369</v>
      </c>
      <c r="V3874" t="s">
        <v>3970</v>
      </c>
    </row>
    <row r="3875" spans="1:22" x14ac:dyDescent="0.25">
      <c r="A3875">
        <f t="shared" si="128"/>
        <v>3874</v>
      </c>
      <c r="B3875">
        <v>58370</v>
      </c>
      <c r="C3875">
        <v>26</v>
      </c>
      <c r="D3875">
        <v>941</v>
      </c>
      <c r="E3875" t="s">
        <v>31</v>
      </c>
      <c r="F3875" t="s">
        <v>32</v>
      </c>
      <c r="G3875" t="s">
        <v>33</v>
      </c>
      <c r="N3875" t="s">
        <v>19</v>
      </c>
      <c r="O3875" t="s">
        <v>97</v>
      </c>
      <c r="P3875" t="s">
        <v>20</v>
      </c>
      <c r="Q3875" t="s">
        <v>14</v>
      </c>
      <c r="S3875" t="str">
        <f t="shared" si="127"/>
        <v>UPDATE tbl_clubs SET intItemID = 3874  WHERE sku = 58370</v>
      </c>
      <c r="V3875" t="s">
        <v>3971</v>
      </c>
    </row>
    <row r="3876" spans="1:22" x14ac:dyDescent="0.25">
      <c r="A3876">
        <f t="shared" si="128"/>
        <v>3875</v>
      </c>
      <c r="B3876">
        <v>58371</v>
      </c>
      <c r="C3876">
        <v>71</v>
      </c>
      <c r="D3876">
        <v>35</v>
      </c>
      <c r="E3876" t="s">
        <v>38</v>
      </c>
      <c r="F3876" t="s">
        <v>32</v>
      </c>
      <c r="G3876" t="s">
        <v>33</v>
      </c>
      <c r="N3876" t="s">
        <v>19</v>
      </c>
      <c r="O3876" t="s">
        <v>97</v>
      </c>
      <c r="P3876" t="s">
        <v>20</v>
      </c>
      <c r="Q3876" t="s">
        <v>14</v>
      </c>
      <c r="S3876" t="str">
        <f t="shared" si="127"/>
        <v>UPDATE tbl_clubs SET intItemID = 3875  WHERE sku = 58371</v>
      </c>
      <c r="V3876" t="s">
        <v>3972</v>
      </c>
    </row>
    <row r="3877" spans="1:22" x14ac:dyDescent="0.25">
      <c r="A3877">
        <f t="shared" si="128"/>
        <v>3876</v>
      </c>
      <c r="B3877">
        <v>58372</v>
      </c>
      <c r="C3877">
        <v>26</v>
      </c>
      <c r="D3877">
        <v>581</v>
      </c>
      <c r="E3877" t="s">
        <v>39</v>
      </c>
      <c r="F3877" t="s">
        <v>40</v>
      </c>
      <c r="G3877" t="s">
        <v>41</v>
      </c>
      <c r="N3877" t="s">
        <v>19</v>
      </c>
      <c r="O3877" t="s">
        <v>97</v>
      </c>
      <c r="P3877" t="s">
        <v>20</v>
      </c>
      <c r="Q3877" t="s">
        <v>14</v>
      </c>
      <c r="S3877" t="str">
        <f t="shared" si="127"/>
        <v>UPDATE tbl_clubs SET intItemID = 3876  WHERE sku = 58372</v>
      </c>
      <c r="V3877" t="s">
        <v>3973</v>
      </c>
    </row>
    <row r="3878" spans="1:22" x14ac:dyDescent="0.25">
      <c r="A3878">
        <f t="shared" si="128"/>
        <v>3877</v>
      </c>
      <c r="B3878">
        <v>58373</v>
      </c>
      <c r="C3878">
        <v>61</v>
      </c>
      <c r="D3878">
        <v>732</v>
      </c>
      <c r="E3878" t="s">
        <v>36</v>
      </c>
      <c r="F3878" t="s">
        <v>32</v>
      </c>
      <c r="G3878" t="s">
        <v>33</v>
      </c>
      <c r="N3878" t="s">
        <v>19</v>
      </c>
      <c r="O3878" t="s">
        <v>97</v>
      </c>
      <c r="P3878" t="s">
        <v>20</v>
      </c>
      <c r="Q3878" t="s">
        <v>14</v>
      </c>
      <c r="S3878" t="str">
        <f t="shared" si="127"/>
        <v>UPDATE tbl_clubs SET intItemID = 3877  WHERE sku = 58373</v>
      </c>
      <c r="V3878" t="s">
        <v>3974</v>
      </c>
    </row>
    <row r="3879" spans="1:22" x14ac:dyDescent="0.25">
      <c r="A3879">
        <f t="shared" si="128"/>
        <v>3878</v>
      </c>
      <c r="B3879">
        <v>58374</v>
      </c>
      <c r="C3879">
        <v>61</v>
      </c>
      <c r="D3879">
        <v>732</v>
      </c>
      <c r="E3879" t="s">
        <v>36</v>
      </c>
      <c r="F3879" t="s">
        <v>32</v>
      </c>
      <c r="G3879" t="s">
        <v>33</v>
      </c>
      <c r="N3879" t="s">
        <v>19</v>
      </c>
      <c r="O3879" t="s">
        <v>97</v>
      </c>
      <c r="P3879" t="s">
        <v>20</v>
      </c>
      <c r="Q3879" t="s">
        <v>14</v>
      </c>
      <c r="S3879" t="str">
        <f t="shared" si="127"/>
        <v>UPDATE tbl_clubs SET intItemID = 3878  WHERE sku = 58374</v>
      </c>
      <c r="V3879" t="s">
        <v>3975</v>
      </c>
    </row>
    <row r="3880" spans="1:22" x14ac:dyDescent="0.25">
      <c r="A3880">
        <f t="shared" si="128"/>
        <v>3879</v>
      </c>
      <c r="B3880">
        <v>58375</v>
      </c>
      <c r="C3880">
        <v>61</v>
      </c>
      <c r="D3880">
        <v>732</v>
      </c>
      <c r="E3880" t="s">
        <v>36</v>
      </c>
      <c r="F3880" t="s">
        <v>32</v>
      </c>
      <c r="G3880" t="s">
        <v>33</v>
      </c>
      <c r="N3880" t="s">
        <v>19</v>
      </c>
      <c r="O3880" t="s">
        <v>97</v>
      </c>
      <c r="P3880" t="s">
        <v>20</v>
      </c>
      <c r="Q3880" t="s">
        <v>14</v>
      </c>
      <c r="S3880" t="str">
        <f t="shared" si="127"/>
        <v>UPDATE tbl_clubs SET intItemID = 3879  WHERE sku = 58375</v>
      </c>
      <c r="V3880" t="s">
        <v>3976</v>
      </c>
    </row>
    <row r="3881" spans="1:22" x14ac:dyDescent="0.25">
      <c r="A3881">
        <f t="shared" si="128"/>
        <v>3880</v>
      </c>
      <c r="B3881">
        <v>58376</v>
      </c>
      <c r="C3881">
        <v>61</v>
      </c>
      <c r="D3881">
        <v>732</v>
      </c>
      <c r="E3881" t="s">
        <v>36</v>
      </c>
      <c r="F3881" t="s">
        <v>32</v>
      </c>
      <c r="G3881" t="s">
        <v>33</v>
      </c>
      <c r="N3881" t="s">
        <v>19</v>
      </c>
      <c r="O3881" t="s">
        <v>97</v>
      </c>
      <c r="P3881" t="s">
        <v>20</v>
      </c>
      <c r="Q3881" t="s">
        <v>14</v>
      </c>
      <c r="S3881" t="str">
        <f t="shared" si="127"/>
        <v>UPDATE tbl_clubs SET intItemID = 3880  WHERE sku = 58376</v>
      </c>
      <c r="V3881" t="s">
        <v>3977</v>
      </c>
    </row>
    <row r="3882" spans="1:22" x14ac:dyDescent="0.25">
      <c r="A3882">
        <f t="shared" si="128"/>
        <v>3881</v>
      </c>
      <c r="B3882">
        <v>58377</v>
      </c>
      <c r="C3882">
        <v>22</v>
      </c>
      <c r="D3882">
        <v>314</v>
      </c>
      <c r="E3882" t="s">
        <v>31</v>
      </c>
      <c r="F3882" t="s">
        <v>32</v>
      </c>
      <c r="G3882" t="s">
        <v>33</v>
      </c>
      <c r="N3882" t="s">
        <v>19</v>
      </c>
      <c r="O3882" t="s">
        <v>97</v>
      </c>
      <c r="P3882" t="s">
        <v>20</v>
      </c>
      <c r="Q3882" t="s">
        <v>14</v>
      </c>
      <c r="S3882" t="str">
        <f t="shared" si="127"/>
        <v>UPDATE tbl_clubs SET intItemID = 3881  WHERE sku = 58377</v>
      </c>
      <c r="V3882" t="s">
        <v>3978</v>
      </c>
    </row>
    <row r="3883" spans="1:22" x14ac:dyDescent="0.25">
      <c r="A3883">
        <f t="shared" si="128"/>
        <v>3882</v>
      </c>
      <c r="B3883">
        <v>58378</v>
      </c>
      <c r="C3883">
        <v>2</v>
      </c>
      <c r="D3883">
        <v>22</v>
      </c>
      <c r="E3883" t="s">
        <v>52</v>
      </c>
      <c r="F3883" t="s">
        <v>32</v>
      </c>
      <c r="G3883" t="s">
        <v>33</v>
      </c>
      <c r="N3883" t="s">
        <v>19</v>
      </c>
      <c r="O3883" t="s">
        <v>97</v>
      </c>
      <c r="P3883" t="s">
        <v>20</v>
      </c>
      <c r="Q3883" t="s">
        <v>14</v>
      </c>
      <c r="S3883" t="str">
        <f t="shared" si="127"/>
        <v>UPDATE tbl_clubs SET intItemID = 3882  WHERE sku = 58378</v>
      </c>
      <c r="V3883" t="s">
        <v>3979</v>
      </c>
    </row>
    <row r="3884" spans="1:22" x14ac:dyDescent="0.25">
      <c r="A3884">
        <f t="shared" si="128"/>
        <v>3883</v>
      </c>
      <c r="B3884">
        <v>58379</v>
      </c>
      <c r="C3884">
        <v>2</v>
      </c>
      <c r="D3884">
        <v>22</v>
      </c>
      <c r="E3884" t="s">
        <v>52</v>
      </c>
      <c r="F3884" t="s">
        <v>32</v>
      </c>
      <c r="G3884" t="s">
        <v>33</v>
      </c>
      <c r="N3884" t="s">
        <v>19</v>
      </c>
      <c r="O3884" t="s">
        <v>97</v>
      </c>
      <c r="P3884" t="s">
        <v>20</v>
      </c>
      <c r="Q3884" t="s">
        <v>14</v>
      </c>
      <c r="S3884" t="str">
        <f t="shared" si="127"/>
        <v>UPDATE tbl_clubs SET intItemID = 3883  WHERE sku = 58379</v>
      </c>
      <c r="V3884" t="s">
        <v>3980</v>
      </c>
    </row>
    <row r="3885" spans="1:22" x14ac:dyDescent="0.25">
      <c r="A3885">
        <f t="shared" si="128"/>
        <v>3884</v>
      </c>
      <c r="B3885">
        <v>58380</v>
      </c>
      <c r="C3885">
        <v>2</v>
      </c>
      <c r="D3885">
        <v>791</v>
      </c>
      <c r="E3885" t="s">
        <v>52</v>
      </c>
      <c r="F3885" t="s">
        <v>32</v>
      </c>
      <c r="G3885" t="s">
        <v>33</v>
      </c>
      <c r="N3885" t="s">
        <v>19</v>
      </c>
      <c r="O3885" t="s">
        <v>97</v>
      </c>
      <c r="P3885" t="s">
        <v>20</v>
      </c>
      <c r="Q3885" t="s">
        <v>14</v>
      </c>
      <c r="S3885" t="str">
        <f t="shared" si="127"/>
        <v>UPDATE tbl_clubs SET intItemID = 3884  WHERE sku = 58380</v>
      </c>
      <c r="V3885" t="s">
        <v>3981</v>
      </c>
    </row>
    <row r="3886" spans="1:22" x14ac:dyDescent="0.25">
      <c r="A3886">
        <f t="shared" si="128"/>
        <v>3885</v>
      </c>
      <c r="B3886">
        <v>58381</v>
      </c>
      <c r="C3886">
        <v>26</v>
      </c>
      <c r="D3886">
        <v>894</v>
      </c>
      <c r="E3886" t="s">
        <v>31</v>
      </c>
      <c r="F3886" t="s">
        <v>32</v>
      </c>
      <c r="G3886" t="s">
        <v>33</v>
      </c>
      <c r="N3886" t="s">
        <v>19</v>
      </c>
      <c r="O3886" t="s">
        <v>97</v>
      </c>
      <c r="P3886" t="s">
        <v>20</v>
      </c>
      <c r="Q3886" t="s">
        <v>14</v>
      </c>
      <c r="S3886" t="str">
        <f t="shared" si="127"/>
        <v>UPDATE tbl_clubs SET intItemID = 3885  WHERE sku = 58381</v>
      </c>
      <c r="V3886" t="s">
        <v>3982</v>
      </c>
    </row>
    <row r="3887" spans="1:22" x14ac:dyDescent="0.25">
      <c r="A3887">
        <f t="shared" si="128"/>
        <v>3886</v>
      </c>
      <c r="B3887">
        <v>58382</v>
      </c>
      <c r="C3887">
        <v>26</v>
      </c>
      <c r="D3887">
        <v>890</v>
      </c>
      <c r="E3887" t="s">
        <v>31</v>
      </c>
      <c r="F3887" t="s">
        <v>32</v>
      </c>
      <c r="G3887" t="s">
        <v>33</v>
      </c>
      <c r="N3887" t="s">
        <v>19</v>
      </c>
      <c r="O3887" t="s">
        <v>97</v>
      </c>
      <c r="P3887" t="s">
        <v>20</v>
      </c>
      <c r="Q3887" t="s">
        <v>14</v>
      </c>
      <c r="S3887" t="str">
        <f t="shared" si="127"/>
        <v>UPDATE tbl_clubs SET intItemID = 3886  WHERE sku = 58382</v>
      </c>
      <c r="V3887" t="s">
        <v>3983</v>
      </c>
    </row>
    <row r="3888" spans="1:22" x14ac:dyDescent="0.25">
      <c r="A3888">
        <f t="shared" si="128"/>
        <v>3887</v>
      </c>
      <c r="B3888">
        <v>58383</v>
      </c>
      <c r="C3888">
        <v>26</v>
      </c>
      <c r="D3888">
        <v>890</v>
      </c>
      <c r="E3888" t="s">
        <v>31</v>
      </c>
      <c r="F3888" t="s">
        <v>32</v>
      </c>
      <c r="G3888" t="s">
        <v>33</v>
      </c>
      <c r="N3888" t="s">
        <v>19</v>
      </c>
      <c r="O3888" t="s">
        <v>97</v>
      </c>
      <c r="P3888" t="s">
        <v>20</v>
      </c>
      <c r="Q3888" t="s">
        <v>14</v>
      </c>
      <c r="S3888" t="str">
        <f t="shared" si="127"/>
        <v>UPDATE tbl_clubs SET intItemID = 3887  WHERE sku = 58383</v>
      </c>
      <c r="V3888" t="s">
        <v>3984</v>
      </c>
    </row>
    <row r="3889" spans="1:22" x14ac:dyDescent="0.25">
      <c r="A3889">
        <f t="shared" si="128"/>
        <v>3888</v>
      </c>
      <c r="B3889">
        <v>58384</v>
      </c>
      <c r="C3889">
        <v>72</v>
      </c>
      <c r="D3889">
        <v>1751</v>
      </c>
      <c r="E3889" t="s">
        <v>36</v>
      </c>
      <c r="F3889" t="s">
        <v>32</v>
      </c>
      <c r="G3889" t="s">
        <v>33</v>
      </c>
      <c r="N3889" t="s">
        <v>19</v>
      </c>
      <c r="O3889" t="s">
        <v>97</v>
      </c>
      <c r="P3889" t="s">
        <v>20</v>
      </c>
      <c r="Q3889" t="s">
        <v>14</v>
      </c>
      <c r="S3889" t="str">
        <f t="shared" si="127"/>
        <v>UPDATE tbl_clubs SET intItemID = 3888  WHERE sku = 58384</v>
      </c>
      <c r="V3889" t="s">
        <v>3985</v>
      </c>
    </row>
    <row r="3890" spans="1:22" x14ac:dyDescent="0.25">
      <c r="A3890">
        <f t="shared" si="128"/>
        <v>3889</v>
      </c>
      <c r="B3890">
        <v>58385</v>
      </c>
      <c r="C3890">
        <v>71</v>
      </c>
      <c r="D3890">
        <v>1632</v>
      </c>
      <c r="E3890" t="s">
        <v>36</v>
      </c>
      <c r="F3890" t="s">
        <v>32</v>
      </c>
      <c r="G3890" t="s">
        <v>33</v>
      </c>
      <c r="N3890" t="s">
        <v>19</v>
      </c>
      <c r="O3890" t="s">
        <v>97</v>
      </c>
      <c r="P3890" t="s">
        <v>20</v>
      </c>
      <c r="Q3890" t="s">
        <v>14</v>
      </c>
      <c r="S3890" t="str">
        <f t="shared" si="127"/>
        <v>UPDATE tbl_clubs SET intItemID = 3889  WHERE sku = 58385</v>
      </c>
      <c r="V3890" t="s">
        <v>3986</v>
      </c>
    </row>
    <row r="3891" spans="1:22" x14ac:dyDescent="0.25">
      <c r="A3891">
        <f t="shared" si="128"/>
        <v>3890</v>
      </c>
      <c r="B3891">
        <v>58386</v>
      </c>
      <c r="C3891">
        <v>71</v>
      </c>
      <c r="D3891">
        <v>1632</v>
      </c>
      <c r="E3891" t="s">
        <v>36</v>
      </c>
      <c r="F3891" t="s">
        <v>32</v>
      </c>
      <c r="G3891" t="s">
        <v>33</v>
      </c>
      <c r="N3891" t="s">
        <v>19</v>
      </c>
      <c r="O3891" t="s">
        <v>97</v>
      </c>
      <c r="P3891" t="s">
        <v>20</v>
      </c>
      <c r="Q3891" t="s">
        <v>14</v>
      </c>
      <c r="S3891" t="str">
        <f t="shared" si="127"/>
        <v>UPDATE tbl_clubs SET intItemID = 3890  WHERE sku = 58386</v>
      </c>
      <c r="V3891" t="s">
        <v>3987</v>
      </c>
    </row>
    <row r="3892" spans="1:22" x14ac:dyDescent="0.25">
      <c r="A3892">
        <f t="shared" si="128"/>
        <v>3891</v>
      </c>
      <c r="B3892">
        <v>58388</v>
      </c>
      <c r="C3892">
        <v>71</v>
      </c>
      <c r="D3892">
        <v>1632</v>
      </c>
      <c r="E3892" t="s">
        <v>36</v>
      </c>
      <c r="F3892" t="s">
        <v>32</v>
      </c>
      <c r="G3892" t="s">
        <v>33</v>
      </c>
      <c r="N3892" t="s">
        <v>19</v>
      </c>
      <c r="O3892" t="s">
        <v>97</v>
      </c>
      <c r="P3892" t="s">
        <v>20</v>
      </c>
      <c r="Q3892" t="s">
        <v>14</v>
      </c>
      <c r="S3892" t="str">
        <f t="shared" si="127"/>
        <v>UPDATE tbl_clubs SET intItemID = 3891  WHERE sku = 58388</v>
      </c>
      <c r="V3892" t="s">
        <v>3988</v>
      </c>
    </row>
    <row r="3893" spans="1:22" x14ac:dyDescent="0.25">
      <c r="A3893">
        <f t="shared" si="128"/>
        <v>3892</v>
      </c>
      <c r="B3893">
        <v>58389</v>
      </c>
      <c r="C3893">
        <v>71</v>
      </c>
      <c r="D3893">
        <v>1632</v>
      </c>
      <c r="E3893" t="s">
        <v>36</v>
      </c>
      <c r="F3893" t="s">
        <v>32</v>
      </c>
      <c r="G3893" t="s">
        <v>33</v>
      </c>
      <c r="N3893" t="s">
        <v>19</v>
      </c>
      <c r="O3893" t="s">
        <v>97</v>
      </c>
      <c r="P3893" t="s">
        <v>20</v>
      </c>
      <c r="Q3893" t="s">
        <v>14</v>
      </c>
      <c r="S3893" t="str">
        <f t="shared" si="127"/>
        <v>UPDATE tbl_clubs SET intItemID = 3892  WHERE sku = 58389</v>
      </c>
      <c r="V3893" t="s">
        <v>3989</v>
      </c>
    </row>
    <row r="3894" spans="1:22" x14ac:dyDescent="0.25">
      <c r="A3894">
        <f t="shared" si="128"/>
        <v>3893</v>
      </c>
      <c r="B3894">
        <v>58390</v>
      </c>
      <c r="C3894">
        <v>22</v>
      </c>
      <c r="D3894">
        <v>1017</v>
      </c>
      <c r="E3894" t="s">
        <v>36</v>
      </c>
      <c r="F3894" t="s">
        <v>32</v>
      </c>
      <c r="G3894" t="s">
        <v>33</v>
      </c>
      <c r="N3894" t="s">
        <v>19</v>
      </c>
      <c r="O3894" t="s">
        <v>97</v>
      </c>
      <c r="P3894" t="s">
        <v>20</v>
      </c>
      <c r="Q3894" t="s">
        <v>14</v>
      </c>
      <c r="S3894" t="str">
        <f t="shared" si="127"/>
        <v>UPDATE tbl_clubs SET intItemID = 3893  WHERE sku = 58390</v>
      </c>
      <c r="V3894" t="s">
        <v>3990</v>
      </c>
    </row>
    <row r="3895" spans="1:22" x14ac:dyDescent="0.25">
      <c r="A3895">
        <f t="shared" si="128"/>
        <v>3894</v>
      </c>
      <c r="B3895">
        <v>58391</v>
      </c>
      <c r="C3895">
        <v>22</v>
      </c>
      <c r="D3895">
        <v>1017</v>
      </c>
      <c r="E3895" t="s">
        <v>36</v>
      </c>
      <c r="F3895" t="s">
        <v>32</v>
      </c>
      <c r="G3895" t="s">
        <v>33</v>
      </c>
      <c r="N3895" t="s">
        <v>19</v>
      </c>
      <c r="O3895" t="s">
        <v>97</v>
      </c>
      <c r="P3895" t="s">
        <v>20</v>
      </c>
      <c r="Q3895" t="s">
        <v>14</v>
      </c>
      <c r="S3895" t="str">
        <f t="shared" si="127"/>
        <v>UPDATE tbl_clubs SET intItemID = 3894  WHERE sku = 58391</v>
      </c>
      <c r="V3895" t="s">
        <v>3991</v>
      </c>
    </row>
    <row r="3896" spans="1:22" x14ac:dyDescent="0.25">
      <c r="A3896">
        <f t="shared" si="128"/>
        <v>3895</v>
      </c>
      <c r="B3896">
        <v>58392</v>
      </c>
      <c r="C3896">
        <v>22</v>
      </c>
      <c r="D3896">
        <v>234</v>
      </c>
      <c r="E3896" t="s">
        <v>39</v>
      </c>
      <c r="F3896" t="s">
        <v>32</v>
      </c>
      <c r="G3896" t="s">
        <v>41</v>
      </c>
      <c r="N3896" t="s">
        <v>19</v>
      </c>
      <c r="O3896" t="s">
        <v>97</v>
      </c>
      <c r="P3896" t="s">
        <v>20</v>
      </c>
      <c r="Q3896" t="s">
        <v>14</v>
      </c>
      <c r="S3896" t="str">
        <f t="shared" si="127"/>
        <v>UPDATE tbl_clubs SET intItemID = 3895  WHERE sku = 58392</v>
      </c>
      <c r="V3896" t="s">
        <v>3992</v>
      </c>
    </row>
    <row r="3897" spans="1:22" x14ac:dyDescent="0.25">
      <c r="A3897">
        <f t="shared" si="128"/>
        <v>3896</v>
      </c>
      <c r="B3897">
        <v>58393</v>
      </c>
      <c r="C3897">
        <v>71</v>
      </c>
      <c r="D3897">
        <v>1162</v>
      </c>
      <c r="E3897" t="s">
        <v>31</v>
      </c>
      <c r="F3897" t="s">
        <v>32</v>
      </c>
      <c r="G3897" t="s">
        <v>33</v>
      </c>
      <c r="N3897" t="s">
        <v>19</v>
      </c>
      <c r="O3897" t="s">
        <v>97</v>
      </c>
      <c r="P3897" t="s">
        <v>20</v>
      </c>
      <c r="Q3897" t="s">
        <v>14</v>
      </c>
      <c r="S3897" t="str">
        <f t="shared" si="127"/>
        <v>UPDATE tbl_clubs SET intItemID = 3896  WHERE sku = 58393</v>
      </c>
      <c r="V3897" t="s">
        <v>3993</v>
      </c>
    </row>
    <row r="3898" spans="1:22" x14ac:dyDescent="0.25">
      <c r="A3898">
        <f t="shared" si="128"/>
        <v>3897</v>
      </c>
      <c r="B3898">
        <v>58394</v>
      </c>
      <c r="C3898">
        <v>22</v>
      </c>
      <c r="D3898">
        <v>1932</v>
      </c>
      <c r="E3898" t="s">
        <v>38</v>
      </c>
      <c r="F3898" t="s">
        <v>32</v>
      </c>
      <c r="G3898" t="s">
        <v>33</v>
      </c>
      <c r="N3898" t="s">
        <v>19</v>
      </c>
      <c r="O3898" t="s">
        <v>97</v>
      </c>
      <c r="P3898" t="s">
        <v>20</v>
      </c>
      <c r="Q3898" t="s">
        <v>14</v>
      </c>
      <c r="S3898" t="str">
        <f t="shared" si="127"/>
        <v>UPDATE tbl_clubs SET intItemID = 3897  WHERE sku = 58394</v>
      </c>
      <c r="V3898" t="s">
        <v>3994</v>
      </c>
    </row>
    <row r="3899" spans="1:22" x14ac:dyDescent="0.25">
      <c r="A3899">
        <f t="shared" si="128"/>
        <v>3898</v>
      </c>
      <c r="B3899">
        <v>58395</v>
      </c>
      <c r="C3899">
        <v>71</v>
      </c>
      <c r="D3899">
        <v>1251</v>
      </c>
      <c r="E3899" t="s">
        <v>56</v>
      </c>
      <c r="F3899" t="s">
        <v>32</v>
      </c>
      <c r="G3899" t="s">
        <v>33</v>
      </c>
      <c r="N3899" t="s">
        <v>19</v>
      </c>
      <c r="O3899" t="s">
        <v>97</v>
      </c>
      <c r="P3899" t="s">
        <v>20</v>
      </c>
      <c r="Q3899" t="s">
        <v>14</v>
      </c>
      <c r="S3899" t="str">
        <f t="shared" si="127"/>
        <v>UPDATE tbl_clubs SET intItemID = 3898  WHERE sku = 58395</v>
      </c>
      <c r="V3899" t="s">
        <v>3995</v>
      </c>
    </row>
    <row r="3900" spans="1:22" x14ac:dyDescent="0.25">
      <c r="A3900">
        <f t="shared" si="128"/>
        <v>3899</v>
      </c>
      <c r="B3900">
        <v>58396</v>
      </c>
      <c r="C3900">
        <v>22</v>
      </c>
      <c r="D3900">
        <v>48</v>
      </c>
      <c r="E3900" t="s">
        <v>56</v>
      </c>
      <c r="F3900" t="s">
        <v>32</v>
      </c>
      <c r="G3900" t="s">
        <v>33</v>
      </c>
      <c r="N3900" t="s">
        <v>19</v>
      </c>
      <c r="O3900" t="s">
        <v>97</v>
      </c>
      <c r="P3900" t="s">
        <v>20</v>
      </c>
      <c r="Q3900" t="s">
        <v>14</v>
      </c>
      <c r="S3900" t="str">
        <f t="shared" si="127"/>
        <v>UPDATE tbl_clubs SET intItemID = 3899  WHERE sku = 58396</v>
      </c>
      <c r="V3900" t="s">
        <v>3996</v>
      </c>
    </row>
    <row r="3901" spans="1:22" x14ac:dyDescent="0.25">
      <c r="A3901">
        <f t="shared" si="128"/>
        <v>3900</v>
      </c>
      <c r="B3901">
        <v>58397</v>
      </c>
      <c r="C3901">
        <v>72</v>
      </c>
      <c r="D3901">
        <v>7</v>
      </c>
      <c r="E3901" t="s">
        <v>56</v>
      </c>
      <c r="F3901" t="s">
        <v>32</v>
      </c>
      <c r="G3901" t="s">
        <v>33</v>
      </c>
      <c r="N3901" t="s">
        <v>19</v>
      </c>
      <c r="O3901" t="s">
        <v>97</v>
      </c>
      <c r="P3901" t="s">
        <v>20</v>
      </c>
      <c r="Q3901" t="s">
        <v>14</v>
      </c>
      <c r="S3901" t="str">
        <f t="shared" si="127"/>
        <v>UPDATE tbl_clubs SET intItemID = 3900  WHERE sku = 58397</v>
      </c>
      <c r="V3901" t="s">
        <v>3997</v>
      </c>
    </row>
    <row r="3902" spans="1:22" x14ac:dyDescent="0.25">
      <c r="A3902">
        <f t="shared" si="128"/>
        <v>3901</v>
      </c>
      <c r="B3902">
        <v>58398</v>
      </c>
      <c r="C3902">
        <v>61</v>
      </c>
      <c r="D3902">
        <v>189</v>
      </c>
      <c r="E3902" t="s">
        <v>53</v>
      </c>
      <c r="F3902" t="s">
        <v>32</v>
      </c>
      <c r="G3902" t="s">
        <v>33</v>
      </c>
      <c r="N3902" t="s">
        <v>19</v>
      </c>
      <c r="O3902" t="s">
        <v>97</v>
      </c>
      <c r="P3902" t="s">
        <v>20</v>
      </c>
      <c r="Q3902" t="s">
        <v>14</v>
      </c>
      <c r="S3902" t="str">
        <f t="shared" si="127"/>
        <v>UPDATE tbl_clubs SET intItemID = 3901  WHERE sku = 58398</v>
      </c>
      <c r="V3902" t="s">
        <v>3998</v>
      </c>
    </row>
    <row r="3903" spans="1:22" x14ac:dyDescent="0.25">
      <c r="A3903">
        <f t="shared" si="128"/>
        <v>3902</v>
      </c>
      <c r="B3903">
        <v>58399</v>
      </c>
      <c r="C3903">
        <v>61</v>
      </c>
      <c r="D3903">
        <v>860</v>
      </c>
      <c r="E3903" t="s">
        <v>38</v>
      </c>
      <c r="F3903" t="s">
        <v>32</v>
      </c>
      <c r="G3903" t="s">
        <v>33</v>
      </c>
      <c r="N3903" t="s">
        <v>19</v>
      </c>
      <c r="O3903" t="s">
        <v>97</v>
      </c>
      <c r="P3903" t="s">
        <v>20</v>
      </c>
      <c r="Q3903" t="s">
        <v>14</v>
      </c>
      <c r="S3903" t="str">
        <f t="shared" si="127"/>
        <v>UPDATE tbl_clubs SET intItemID = 3902  WHERE sku = 58399</v>
      </c>
      <c r="V3903" t="s">
        <v>3999</v>
      </c>
    </row>
    <row r="3904" spans="1:22" x14ac:dyDescent="0.25">
      <c r="A3904">
        <f t="shared" si="128"/>
        <v>3903</v>
      </c>
      <c r="B3904">
        <v>58400</v>
      </c>
      <c r="C3904">
        <v>61</v>
      </c>
      <c r="D3904">
        <v>37</v>
      </c>
      <c r="E3904" t="s">
        <v>31</v>
      </c>
      <c r="F3904" t="s">
        <v>32</v>
      </c>
      <c r="G3904" t="s">
        <v>33</v>
      </c>
      <c r="N3904" t="s">
        <v>19</v>
      </c>
      <c r="O3904" t="s">
        <v>97</v>
      </c>
      <c r="P3904" t="s">
        <v>20</v>
      </c>
      <c r="Q3904" t="s">
        <v>14</v>
      </c>
      <c r="S3904" t="str">
        <f t="shared" si="127"/>
        <v>UPDATE tbl_clubs SET intItemID = 3903  WHERE sku = 58400</v>
      </c>
      <c r="V3904" t="s">
        <v>4000</v>
      </c>
    </row>
    <row r="3905" spans="1:22" x14ac:dyDescent="0.25">
      <c r="A3905">
        <f t="shared" si="128"/>
        <v>3904</v>
      </c>
      <c r="B3905">
        <v>58401</v>
      </c>
      <c r="C3905">
        <v>61</v>
      </c>
      <c r="D3905">
        <v>860</v>
      </c>
      <c r="E3905" t="s">
        <v>31</v>
      </c>
      <c r="F3905" t="s">
        <v>32</v>
      </c>
      <c r="G3905" t="s">
        <v>33</v>
      </c>
      <c r="N3905" t="s">
        <v>19</v>
      </c>
      <c r="O3905" t="s">
        <v>97</v>
      </c>
      <c r="P3905" t="s">
        <v>20</v>
      </c>
      <c r="Q3905" t="s">
        <v>14</v>
      </c>
      <c r="S3905" t="str">
        <f t="shared" si="127"/>
        <v>UPDATE tbl_clubs SET intItemID = 3904  WHERE sku = 58401</v>
      </c>
      <c r="V3905" t="s">
        <v>4001</v>
      </c>
    </row>
    <row r="3906" spans="1:22" x14ac:dyDescent="0.25">
      <c r="A3906">
        <f t="shared" si="128"/>
        <v>3905</v>
      </c>
      <c r="B3906">
        <v>58402</v>
      </c>
      <c r="C3906">
        <v>61</v>
      </c>
      <c r="D3906">
        <v>37</v>
      </c>
      <c r="E3906" t="s">
        <v>31</v>
      </c>
      <c r="F3906" t="s">
        <v>32</v>
      </c>
      <c r="G3906" t="s">
        <v>33</v>
      </c>
      <c r="N3906" t="s">
        <v>19</v>
      </c>
      <c r="O3906" t="s">
        <v>97</v>
      </c>
      <c r="P3906" t="s">
        <v>20</v>
      </c>
      <c r="Q3906" t="s">
        <v>14</v>
      </c>
      <c r="S3906" t="str">
        <f t="shared" si="127"/>
        <v>UPDATE tbl_clubs SET intItemID = 3905  WHERE sku = 58402</v>
      </c>
      <c r="V3906" t="s">
        <v>4002</v>
      </c>
    </row>
    <row r="3907" spans="1:22" x14ac:dyDescent="0.25">
      <c r="A3907">
        <f t="shared" si="128"/>
        <v>3906</v>
      </c>
      <c r="B3907">
        <v>58403</v>
      </c>
      <c r="C3907">
        <v>61</v>
      </c>
      <c r="D3907">
        <v>37</v>
      </c>
      <c r="E3907" t="s">
        <v>38</v>
      </c>
      <c r="F3907" t="s">
        <v>32</v>
      </c>
      <c r="G3907" t="s">
        <v>33</v>
      </c>
      <c r="N3907" t="s">
        <v>19</v>
      </c>
      <c r="O3907" t="s">
        <v>97</v>
      </c>
      <c r="P3907" t="s">
        <v>20</v>
      </c>
      <c r="Q3907" t="s">
        <v>14</v>
      </c>
      <c r="S3907" t="str">
        <f t="shared" ref="S3907:S3970" si="129">N3907&amp;O3907&amp;" "&amp;P3907&amp;A3907&amp;" "&amp;Q3907&amp;B3907</f>
        <v>UPDATE tbl_clubs SET intItemID = 3906  WHERE sku = 58403</v>
      </c>
      <c r="V3907" t="s">
        <v>4003</v>
      </c>
    </row>
    <row r="3908" spans="1:22" x14ac:dyDescent="0.25">
      <c r="A3908">
        <f t="shared" ref="A3908:A3971" si="130">A3907+1</f>
        <v>3907</v>
      </c>
      <c r="B3908">
        <v>58404</v>
      </c>
      <c r="C3908">
        <v>61</v>
      </c>
      <c r="D3908">
        <v>37</v>
      </c>
      <c r="E3908" t="s">
        <v>38</v>
      </c>
      <c r="F3908" t="s">
        <v>32</v>
      </c>
      <c r="G3908" t="s">
        <v>33</v>
      </c>
      <c r="N3908" t="s">
        <v>19</v>
      </c>
      <c r="O3908" t="s">
        <v>97</v>
      </c>
      <c r="P3908" t="s">
        <v>20</v>
      </c>
      <c r="Q3908" t="s">
        <v>14</v>
      </c>
      <c r="S3908" t="str">
        <f t="shared" si="129"/>
        <v>UPDATE tbl_clubs SET intItemID = 3907  WHERE sku = 58404</v>
      </c>
      <c r="V3908" t="s">
        <v>4004</v>
      </c>
    </row>
    <row r="3909" spans="1:22" x14ac:dyDescent="0.25">
      <c r="A3909">
        <f t="shared" si="130"/>
        <v>3908</v>
      </c>
      <c r="B3909">
        <v>58405</v>
      </c>
      <c r="C3909">
        <v>61</v>
      </c>
      <c r="D3909">
        <v>1402</v>
      </c>
      <c r="E3909" t="s">
        <v>43</v>
      </c>
      <c r="F3909" t="s">
        <v>32</v>
      </c>
      <c r="G3909" t="s">
        <v>33</v>
      </c>
      <c r="N3909" t="s">
        <v>19</v>
      </c>
      <c r="O3909" t="s">
        <v>97</v>
      </c>
      <c r="P3909" t="s">
        <v>20</v>
      </c>
      <c r="Q3909" t="s">
        <v>14</v>
      </c>
      <c r="S3909" t="str">
        <f t="shared" si="129"/>
        <v>UPDATE tbl_clubs SET intItemID = 3908  WHERE sku = 58405</v>
      </c>
      <c r="V3909" t="s">
        <v>4005</v>
      </c>
    </row>
    <row r="3910" spans="1:22" x14ac:dyDescent="0.25">
      <c r="A3910">
        <f t="shared" si="130"/>
        <v>3909</v>
      </c>
      <c r="B3910">
        <v>58406</v>
      </c>
      <c r="C3910">
        <v>61</v>
      </c>
      <c r="D3910">
        <v>229</v>
      </c>
      <c r="E3910" t="s">
        <v>43</v>
      </c>
      <c r="F3910" t="s">
        <v>32</v>
      </c>
      <c r="G3910" t="s">
        <v>33</v>
      </c>
      <c r="N3910" t="s">
        <v>19</v>
      </c>
      <c r="O3910" t="s">
        <v>97</v>
      </c>
      <c r="P3910" t="s">
        <v>20</v>
      </c>
      <c r="Q3910" t="s">
        <v>14</v>
      </c>
      <c r="S3910" t="str">
        <f t="shared" si="129"/>
        <v>UPDATE tbl_clubs SET intItemID = 3909  WHERE sku = 58406</v>
      </c>
      <c r="V3910" t="s">
        <v>4006</v>
      </c>
    </row>
    <row r="3911" spans="1:22" x14ac:dyDescent="0.25">
      <c r="A3911">
        <f t="shared" si="130"/>
        <v>3910</v>
      </c>
      <c r="B3911">
        <v>58407</v>
      </c>
      <c r="C3911">
        <v>61</v>
      </c>
      <c r="D3911">
        <v>881</v>
      </c>
      <c r="E3911" t="s">
        <v>43</v>
      </c>
      <c r="F3911" t="s">
        <v>32</v>
      </c>
      <c r="G3911" t="s">
        <v>33</v>
      </c>
      <c r="N3911" t="s">
        <v>19</v>
      </c>
      <c r="O3911" t="s">
        <v>97</v>
      </c>
      <c r="P3911" t="s">
        <v>20</v>
      </c>
      <c r="Q3911" t="s">
        <v>14</v>
      </c>
      <c r="S3911" t="str">
        <f t="shared" si="129"/>
        <v>UPDATE tbl_clubs SET intItemID = 3910  WHERE sku = 58407</v>
      </c>
      <c r="V3911" t="s">
        <v>4007</v>
      </c>
    </row>
    <row r="3912" spans="1:22" x14ac:dyDescent="0.25">
      <c r="A3912">
        <f t="shared" si="130"/>
        <v>3911</v>
      </c>
      <c r="B3912">
        <v>58408</v>
      </c>
      <c r="C3912">
        <v>61</v>
      </c>
      <c r="D3912">
        <v>880</v>
      </c>
      <c r="E3912" t="s">
        <v>43</v>
      </c>
      <c r="F3912" t="s">
        <v>32</v>
      </c>
      <c r="G3912" t="s">
        <v>33</v>
      </c>
      <c r="N3912" t="s">
        <v>19</v>
      </c>
      <c r="O3912" t="s">
        <v>97</v>
      </c>
      <c r="P3912" t="s">
        <v>20</v>
      </c>
      <c r="Q3912" t="s">
        <v>14</v>
      </c>
      <c r="S3912" t="str">
        <f t="shared" si="129"/>
        <v>UPDATE tbl_clubs SET intItemID = 3911  WHERE sku = 58408</v>
      </c>
      <c r="V3912" t="s">
        <v>4008</v>
      </c>
    </row>
    <row r="3913" spans="1:22" x14ac:dyDescent="0.25">
      <c r="A3913">
        <f t="shared" si="130"/>
        <v>3912</v>
      </c>
      <c r="B3913">
        <v>58409</v>
      </c>
      <c r="C3913">
        <v>57</v>
      </c>
      <c r="D3913">
        <v>1723</v>
      </c>
      <c r="E3913" t="s">
        <v>43</v>
      </c>
      <c r="F3913" t="s">
        <v>32</v>
      </c>
      <c r="G3913" t="s">
        <v>33</v>
      </c>
      <c r="N3913" t="s">
        <v>19</v>
      </c>
      <c r="O3913" t="s">
        <v>97</v>
      </c>
      <c r="P3913" t="s">
        <v>20</v>
      </c>
      <c r="Q3913" t="s">
        <v>14</v>
      </c>
      <c r="S3913" t="str">
        <f t="shared" si="129"/>
        <v>UPDATE tbl_clubs SET intItemID = 3912  WHERE sku = 58409</v>
      </c>
      <c r="V3913" t="s">
        <v>4009</v>
      </c>
    </row>
    <row r="3914" spans="1:22" x14ac:dyDescent="0.25">
      <c r="A3914">
        <f t="shared" si="130"/>
        <v>3913</v>
      </c>
      <c r="B3914">
        <v>58410</v>
      </c>
      <c r="C3914">
        <v>57</v>
      </c>
      <c r="D3914">
        <v>1046</v>
      </c>
      <c r="E3914" t="s">
        <v>43</v>
      </c>
      <c r="F3914" t="s">
        <v>32</v>
      </c>
      <c r="G3914" t="s">
        <v>33</v>
      </c>
      <c r="N3914" t="s">
        <v>19</v>
      </c>
      <c r="O3914" t="s">
        <v>97</v>
      </c>
      <c r="P3914" t="s">
        <v>20</v>
      </c>
      <c r="Q3914" t="s">
        <v>14</v>
      </c>
      <c r="S3914" t="str">
        <f t="shared" si="129"/>
        <v>UPDATE tbl_clubs SET intItemID = 3913  WHERE sku = 58410</v>
      </c>
      <c r="V3914" t="s">
        <v>4010</v>
      </c>
    </row>
    <row r="3915" spans="1:22" x14ac:dyDescent="0.25">
      <c r="A3915">
        <f t="shared" si="130"/>
        <v>3914</v>
      </c>
      <c r="B3915">
        <v>58411</v>
      </c>
      <c r="C3915">
        <v>57</v>
      </c>
      <c r="D3915">
        <v>1590</v>
      </c>
      <c r="E3915" t="s">
        <v>43</v>
      </c>
      <c r="F3915" t="s">
        <v>18</v>
      </c>
      <c r="G3915" t="s">
        <v>33</v>
      </c>
      <c r="N3915" t="s">
        <v>19</v>
      </c>
      <c r="O3915" t="s">
        <v>97</v>
      </c>
      <c r="P3915" t="s">
        <v>20</v>
      </c>
      <c r="Q3915" t="s">
        <v>14</v>
      </c>
      <c r="S3915" t="str">
        <f t="shared" si="129"/>
        <v>UPDATE tbl_clubs SET intItemID = 3914  WHERE sku = 58411</v>
      </c>
      <c r="V3915" t="s">
        <v>4011</v>
      </c>
    </row>
    <row r="3916" spans="1:22" x14ac:dyDescent="0.25">
      <c r="A3916">
        <f t="shared" si="130"/>
        <v>3915</v>
      </c>
      <c r="B3916">
        <v>58412</v>
      </c>
      <c r="C3916">
        <v>72</v>
      </c>
      <c r="D3916">
        <v>1418</v>
      </c>
      <c r="E3916" t="s">
        <v>43</v>
      </c>
      <c r="F3916" t="s">
        <v>32</v>
      </c>
      <c r="G3916" t="s">
        <v>33</v>
      </c>
      <c r="N3916" t="s">
        <v>19</v>
      </c>
      <c r="O3916" t="s">
        <v>97</v>
      </c>
      <c r="P3916" t="s">
        <v>20</v>
      </c>
      <c r="Q3916" t="s">
        <v>14</v>
      </c>
      <c r="S3916" t="str">
        <f t="shared" si="129"/>
        <v>UPDATE tbl_clubs SET intItemID = 3915  WHERE sku = 58412</v>
      </c>
      <c r="V3916" t="s">
        <v>4012</v>
      </c>
    </row>
    <row r="3917" spans="1:22" x14ac:dyDescent="0.25">
      <c r="A3917">
        <f t="shared" si="130"/>
        <v>3916</v>
      </c>
      <c r="B3917">
        <v>58413</v>
      </c>
      <c r="C3917">
        <v>72</v>
      </c>
      <c r="D3917">
        <v>1417</v>
      </c>
      <c r="E3917" t="s">
        <v>43</v>
      </c>
      <c r="F3917" t="s">
        <v>18</v>
      </c>
      <c r="G3917" t="s">
        <v>33</v>
      </c>
      <c r="N3917" t="s">
        <v>19</v>
      </c>
      <c r="O3917" t="s">
        <v>97</v>
      </c>
      <c r="P3917" t="s">
        <v>20</v>
      </c>
      <c r="Q3917" t="s">
        <v>14</v>
      </c>
      <c r="S3917" t="str">
        <f t="shared" si="129"/>
        <v>UPDATE tbl_clubs SET intItemID = 3916  WHERE sku = 58413</v>
      </c>
      <c r="V3917" t="s">
        <v>4013</v>
      </c>
    </row>
    <row r="3918" spans="1:22" x14ac:dyDescent="0.25">
      <c r="A3918">
        <f t="shared" si="130"/>
        <v>3917</v>
      </c>
      <c r="B3918">
        <v>58414</v>
      </c>
      <c r="C3918">
        <v>54</v>
      </c>
      <c r="D3918">
        <v>821</v>
      </c>
      <c r="E3918" t="s">
        <v>43</v>
      </c>
      <c r="F3918" t="s">
        <v>32</v>
      </c>
      <c r="G3918" t="s">
        <v>33</v>
      </c>
      <c r="N3918" t="s">
        <v>19</v>
      </c>
      <c r="O3918" t="s">
        <v>97</v>
      </c>
      <c r="P3918" t="s">
        <v>20</v>
      </c>
      <c r="Q3918" t="s">
        <v>14</v>
      </c>
      <c r="S3918" t="str">
        <f t="shared" si="129"/>
        <v>UPDATE tbl_clubs SET intItemID = 3917  WHERE sku = 58414</v>
      </c>
      <c r="V3918" t="s">
        <v>4014</v>
      </c>
    </row>
    <row r="3919" spans="1:22" x14ac:dyDescent="0.25">
      <c r="A3919">
        <f t="shared" si="130"/>
        <v>3918</v>
      </c>
      <c r="B3919">
        <v>58415</v>
      </c>
      <c r="C3919">
        <v>72</v>
      </c>
      <c r="D3919">
        <v>195</v>
      </c>
      <c r="E3919" t="s">
        <v>39</v>
      </c>
      <c r="F3919" t="s">
        <v>32</v>
      </c>
      <c r="G3919" t="s">
        <v>41</v>
      </c>
      <c r="N3919" t="s">
        <v>19</v>
      </c>
      <c r="O3919" t="s">
        <v>97</v>
      </c>
      <c r="P3919" t="s">
        <v>20</v>
      </c>
      <c r="Q3919" t="s">
        <v>14</v>
      </c>
      <c r="S3919" t="str">
        <f t="shared" si="129"/>
        <v>UPDATE tbl_clubs SET intItemID = 3918  WHERE sku = 58415</v>
      </c>
      <c r="V3919" t="s">
        <v>4015</v>
      </c>
    </row>
    <row r="3920" spans="1:22" x14ac:dyDescent="0.25">
      <c r="A3920">
        <f t="shared" si="130"/>
        <v>3919</v>
      </c>
      <c r="B3920">
        <v>58416</v>
      </c>
      <c r="C3920">
        <v>61</v>
      </c>
      <c r="D3920">
        <v>1652</v>
      </c>
      <c r="E3920" t="s">
        <v>36</v>
      </c>
      <c r="F3920" t="s">
        <v>32</v>
      </c>
      <c r="G3920" t="s">
        <v>33</v>
      </c>
      <c r="N3920" t="s">
        <v>19</v>
      </c>
      <c r="O3920" t="s">
        <v>97</v>
      </c>
      <c r="P3920" t="s">
        <v>20</v>
      </c>
      <c r="Q3920" t="s">
        <v>14</v>
      </c>
      <c r="S3920" t="str">
        <f t="shared" si="129"/>
        <v>UPDATE tbl_clubs SET intItemID = 3919  WHERE sku = 58416</v>
      </c>
      <c r="V3920" t="s">
        <v>4016</v>
      </c>
    </row>
    <row r="3921" spans="1:22" x14ac:dyDescent="0.25">
      <c r="A3921">
        <f t="shared" si="130"/>
        <v>3920</v>
      </c>
      <c r="B3921">
        <v>58419</v>
      </c>
      <c r="C3921">
        <v>61</v>
      </c>
      <c r="D3921">
        <v>666</v>
      </c>
      <c r="E3921" t="s">
        <v>36</v>
      </c>
      <c r="F3921" t="s">
        <v>40</v>
      </c>
      <c r="G3921" t="s">
        <v>33</v>
      </c>
      <c r="N3921" t="s">
        <v>19</v>
      </c>
      <c r="O3921" t="s">
        <v>97</v>
      </c>
      <c r="P3921" t="s">
        <v>20</v>
      </c>
      <c r="Q3921" t="s">
        <v>14</v>
      </c>
      <c r="S3921" t="str">
        <f t="shared" si="129"/>
        <v>UPDATE tbl_clubs SET intItemID = 3920  WHERE sku = 58419</v>
      </c>
      <c r="V3921" t="s">
        <v>4017</v>
      </c>
    </row>
    <row r="3922" spans="1:22" x14ac:dyDescent="0.25">
      <c r="A3922">
        <f t="shared" si="130"/>
        <v>3921</v>
      </c>
      <c r="B3922">
        <v>58420</v>
      </c>
      <c r="C3922">
        <v>54</v>
      </c>
      <c r="D3922">
        <v>1377</v>
      </c>
      <c r="E3922" t="s">
        <v>36</v>
      </c>
      <c r="F3922" t="s">
        <v>32</v>
      </c>
      <c r="G3922" t="s">
        <v>33</v>
      </c>
      <c r="N3922" t="s">
        <v>19</v>
      </c>
      <c r="O3922" t="s">
        <v>97</v>
      </c>
      <c r="P3922" t="s">
        <v>20</v>
      </c>
      <c r="Q3922" t="s">
        <v>14</v>
      </c>
      <c r="S3922" t="str">
        <f t="shared" si="129"/>
        <v>UPDATE tbl_clubs SET intItemID = 3921  WHERE sku = 58420</v>
      </c>
      <c r="V3922" t="s">
        <v>4018</v>
      </c>
    </row>
    <row r="3923" spans="1:22" x14ac:dyDescent="0.25">
      <c r="A3923">
        <f t="shared" si="130"/>
        <v>3922</v>
      </c>
      <c r="B3923">
        <v>58421</v>
      </c>
      <c r="C3923">
        <v>57</v>
      </c>
      <c r="D3923">
        <v>1782</v>
      </c>
      <c r="E3923" t="s">
        <v>43</v>
      </c>
      <c r="F3923" t="s">
        <v>44</v>
      </c>
      <c r="G3923" t="s">
        <v>33</v>
      </c>
      <c r="N3923" t="s">
        <v>19</v>
      </c>
      <c r="O3923" t="s">
        <v>97</v>
      </c>
      <c r="P3923" t="s">
        <v>20</v>
      </c>
      <c r="Q3923" t="s">
        <v>14</v>
      </c>
      <c r="S3923" t="str">
        <f t="shared" si="129"/>
        <v>UPDATE tbl_clubs SET intItemID = 3922  WHERE sku = 58421</v>
      </c>
      <c r="V3923" t="s">
        <v>4019</v>
      </c>
    </row>
    <row r="3924" spans="1:22" x14ac:dyDescent="0.25">
      <c r="A3924">
        <f t="shared" si="130"/>
        <v>3923</v>
      </c>
      <c r="B3924">
        <v>58422</v>
      </c>
      <c r="C3924">
        <v>22</v>
      </c>
      <c r="D3924">
        <v>1891</v>
      </c>
      <c r="E3924" t="s">
        <v>39</v>
      </c>
      <c r="F3924" t="s">
        <v>40</v>
      </c>
      <c r="G3924" t="s">
        <v>46</v>
      </c>
      <c r="N3924" t="s">
        <v>19</v>
      </c>
      <c r="O3924" t="s">
        <v>97</v>
      </c>
      <c r="P3924" t="s">
        <v>20</v>
      </c>
      <c r="Q3924" t="s">
        <v>14</v>
      </c>
      <c r="S3924" t="str">
        <f t="shared" si="129"/>
        <v>UPDATE tbl_clubs SET intItemID = 3923  WHERE sku = 58422</v>
      </c>
      <c r="V3924" t="s">
        <v>4020</v>
      </c>
    </row>
    <row r="3925" spans="1:22" x14ac:dyDescent="0.25">
      <c r="A3925">
        <f t="shared" si="130"/>
        <v>3924</v>
      </c>
      <c r="B3925">
        <v>58423</v>
      </c>
      <c r="C3925">
        <v>22</v>
      </c>
      <c r="D3925">
        <v>522</v>
      </c>
      <c r="E3925" t="s">
        <v>38</v>
      </c>
      <c r="F3925" t="s">
        <v>32</v>
      </c>
      <c r="G3925" t="s">
        <v>33</v>
      </c>
      <c r="N3925" t="s">
        <v>19</v>
      </c>
      <c r="O3925" t="s">
        <v>97</v>
      </c>
      <c r="P3925" t="s">
        <v>20</v>
      </c>
      <c r="Q3925" t="s">
        <v>14</v>
      </c>
      <c r="S3925" t="str">
        <f t="shared" si="129"/>
        <v>UPDATE tbl_clubs SET intItemID = 3924  WHERE sku = 58423</v>
      </c>
      <c r="V3925" t="s">
        <v>4021</v>
      </c>
    </row>
    <row r="3926" spans="1:22" x14ac:dyDescent="0.25">
      <c r="A3926">
        <f t="shared" si="130"/>
        <v>3925</v>
      </c>
      <c r="B3926">
        <v>58424</v>
      </c>
      <c r="C3926">
        <v>22</v>
      </c>
      <c r="D3926">
        <v>523</v>
      </c>
      <c r="E3926" t="s">
        <v>38</v>
      </c>
      <c r="F3926" t="s">
        <v>32</v>
      </c>
      <c r="G3926" t="s">
        <v>33</v>
      </c>
      <c r="N3926" t="s">
        <v>19</v>
      </c>
      <c r="O3926" t="s">
        <v>97</v>
      </c>
      <c r="P3926" t="s">
        <v>20</v>
      </c>
      <c r="Q3926" t="s">
        <v>14</v>
      </c>
      <c r="S3926" t="str">
        <f t="shared" si="129"/>
        <v>UPDATE tbl_clubs SET intItemID = 3925  WHERE sku = 58424</v>
      </c>
      <c r="V3926" t="s">
        <v>4022</v>
      </c>
    </row>
    <row r="3927" spans="1:22" x14ac:dyDescent="0.25">
      <c r="A3927">
        <f t="shared" si="130"/>
        <v>3926</v>
      </c>
      <c r="B3927">
        <v>58425</v>
      </c>
      <c r="C3927">
        <v>71</v>
      </c>
      <c r="D3927">
        <v>360</v>
      </c>
      <c r="E3927" t="s">
        <v>31</v>
      </c>
      <c r="F3927" t="s">
        <v>32</v>
      </c>
      <c r="G3927" t="s">
        <v>33</v>
      </c>
      <c r="N3927" t="s">
        <v>19</v>
      </c>
      <c r="O3927" t="s">
        <v>97</v>
      </c>
      <c r="P3927" t="s">
        <v>20</v>
      </c>
      <c r="Q3927" t="s">
        <v>14</v>
      </c>
      <c r="S3927" t="str">
        <f t="shared" si="129"/>
        <v>UPDATE tbl_clubs SET intItemID = 3926  WHERE sku = 58425</v>
      </c>
      <c r="V3927" t="s">
        <v>4023</v>
      </c>
    </row>
    <row r="3928" spans="1:22" x14ac:dyDescent="0.25">
      <c r="A3928">
        <f t="shared" si="130"/>
        <v>3927</v>
      </c>
      <c r="B3928">
        <v>58426</v>
      </c>
      <c r="C3928">
        <v>71</v>
      </c>
      <c r="D3928">
        <v>365</v>
      </c>
      <c r="E3928" t="s">
        <v>38</v>
      </c>
      <c r="F3928" t="s">
        <v>32</v>
      </c>
      <c r="G3928" t="s">
        <v>33</v>
      </c>
      <c r="N3928" t="s">
        <v>19</v>
      </c>
      <c r="O3928" t="s">
        <v>97</v>
      </c>
      <c r="P3928" t="s">
        <v>20</v>
      </c>
      <c r="Q3928" t="s">
        <v>14</v>
      </c>
      <c r="S3928" t="str">
        <f t="shared" si="129"/>
        <v>UPDATE tbl_clubs SET intItemID = 3927  WHERE sku = 58426</v>
      </c>
      <c r="V3928" t="s">
        <v>4024</v>
      </c>
    </row>
    <row r="3929" spans="1:22" x14ac:dyDescent="0.25">
      <c r="A3929">
        <f t="shared" si="130"/>
        <v>3928</v>
      </c>
      <c r="B3929">
        <v>58428</v>
      </c>
      <c r="C3929">
        <v>71</v>
      </c>
      <c r="D3929">
        <v>41</v>
      </c>
      <c r="E3929" t="s">
        <v>36</v>
      </c>
      <c r="F3929" t="s">
        <v>32</v>
      </c>
      <c r="G3929" t="s">
        <v>33</v>
      </c>
      <c r="N3929" t="s">
        <v>19</v>
      </c>
      <c r="O3929" t="s">
        <v>97</v>
      </c>
      <c r="P3929" t="s">
        <v>20</v>
      </c>
      <c r="Q3929" t="s">
        <v>14</v>
      </c>
      <c r="S3929" t="str">
        <f t="shared" si="129"/>
        <v>UPDATE tbl_clubs SET intItemID = 3928  WHERE sku = 58428</v>
      </c>
      <c r="V3929" t="s">
        <v>4025</v>
      </c>
    </row>
    <row r="3930" spans="1:22" x14ac:dyDescent="0.25">
      <c r="A3930">
        <f t="shared" si="130"/>
        <v>3929</v>
      </c>
      <c r="B3930">
        <v>58430</v>
      </c>
      <c r="C3930">
        <v>71</v>
      </c>
      <c r="D3930">
        <v>1251</v>
      </c>
      <c r="E3930" t="s">
        <v>56</v>
      </c>
      <c r="F3930" t="s">
        <v>32</v>
      </c>
      <c r="G3930" t="s">
        <v>33</v>
      </c>
      <c r="N3930" t="s">
        <v>19</v>
      </c>
      <c r="O3930" t="s">
        <v>97</v>
      </c>
      <c r="P3930" t="s">
        <v>20</v>
      </c>
      <c r="Q3930" t="s">
        <v>14</v>
      </c>
      <c r="S3930" t="str">
        <f t="shared" si="129"/>
        <v>UPDATE tbl_clubs SET intItemID = 3929  WHERE sku = 58430</v>
      </c>
      <c r="V3930" t="s">
        <v>4026</v>
      </c>
    </row>
    <row r="3931" spans="1:22" x14ac:dyDescent="0.25">
      <c r="A3931">
        <f t="shared" si="130"/>
        <v>3930</v>
      </c>
      <c r="B3931">
        <v>58433</v>
      </c>
      <c r="C3931">
        <v>61</v>
      </c>
      <c r="D3931">
        <v>1981</v>
      </c>
      <c r="E3931" t="s">
        <v>38</v>
      </c>
      <c r="F3931" t="s">
        <v>32</v>
      </c>
      <c r="G3931" t="s">
        <v>33</v>
      </c>
      <c r="N3931" t="s">
        <v>19</v>
      </c>
      <c r="O3931" t="s">
        <v>97</v>
      </c>
      <c r="P3931" t="s">
        <v>20</v>
      </c>
      <c r="Q3931" t="s">
        <v>14</v>
      </c>
      <c r="S3931" t="str">
        <f t="shared" si="129"/>
        <v>UPDATE tbl_clubs SET intItemID = 3930  WHERE sku = 58433</v>
      </c>
      <c r="V3931" t="s">
        <v>4027</v>
      </c>
    </row>
    <row r="3932" spans="1:22" x14ac:dyDescent="0.25">
      <c r="A3932">
        <f t="shared" si="130"/>
        <v>3931</v>
      </c>
      <c r="B3932">
        <v>58434</v>
      </c>
      <c r="C3932">
        <v>71</v>
      </c>
      <c r="D3932">
        <v>1292</v>
      </c>
      <c r="E3932" t="s">
        <v>43</v>
      </c>
      <c r="F3932" t="s">
        <v>44</v>
      </c>
      <c r="G3932" t="s">
        <v>33</v>
      </c>
      <c r="N3932" t="s">
        <v>19</v>
      </c>
      <c r="O3932" t="s">
        <v>97</v>
      </c>
      <c r="P3932" t="s">
        <v>20</v>
      </c>
      <c r="Q3932" t="s">
        <v>14</v>
      </c>
      <c r="S3932" t="str">
        <f t="shared" si="129"/>
        <v>UPDATE tbl_clubs SET intItemID = 3931  WHERE sku = 58434</v>
      </c>
      <c r="V3932" t="s">
        <v>4028</v>
      </c>
    </row>
    <row r="3933" spans="1:22" x14ac:dyDescent="0.25">
      <c r="A3933">
        <f t="shared" si="130"/>
        <v>3932</v>
      </c>
      <c r="B3933">
        <v>58435</v>
      </c>
      <c r="C3933">
        <v>72</v>
      </c>
      <c r="D3933">
        <v>1771</v>
      </c>
      <c r="E3933" t="s">
        <v>36</v>
      </c>
      <c r="F3933" t="s">
        <v>44</v>
      </c>
      <c r="G3933" t="s">
        <v>33</v>
      </c>
      <c r="N3933" t="s">
        <v>19</v>
      </c>
      <c r="O3933" t="s">
        <v>97</v>
      </c>
      <c r="P3933" t="s">
        <v>20</v>
      </c>
      <c r="Q3933" t="s">
        <v>14</v>
      </c>
      <c r="S3933" t="str">
        <f t="shared" si="129"/>
        <v>UPDATE tbl_clubs SET intItemID = 3932  WHERE sku = 58435</v>
      </c>
      <c r="V3933" t="s">
        <v>4029</v>
      </c>
    </row>
    <row r="3934" spans="1:22" x14ac:dyDescent="0.25">
      <c r="A3934">
        <f t="shared" si="130"/>
        <v>3933</v>
      </c>
      <c r="B3934">
        <v>58436</v>
      </c>
      <c r="C3934">
        <v>72</v>
      </c>
      <c r="D3934">
        <v>140</v>
      </c>
      <c r="E3934" t="s">
        <v>38</v>
      </c>
      <c r="F3934" t="s">
        <v>32</v>
      </c>
      <c r="G3934" t="s">
        <v>33</v>
      </c>
      <c r="N3934" t="s">
        <v>19</v>
      </c>
      <c r="O3934" t="s">
        <v>97</v>
      </c>
      <c r="P3934" t="s">
        <v>20</v>
      </c>
      <c r="Q3934" t="s">
        <v>14</v>
      </c>
      <c r="S3934" t="str">
        <f t="shared" si="129"/>
        <v>UPDATE tbl_clubs SET intItemID = 3933  WHERE sku = 58436</v>
      </c>
      <c r="V3934" t="s">
        <v>4030</v>
      </c>
    </row>
    <row r="3935" spans="1:22" x14ac:dyDescent="0.25">
      <c r="A3935">
        <f t="shared" si="130"/>
        <v>3934</v>
      </c>
      <c r="B3935">
        <v>58437</v>
      </c>
      <c r="C3935">
        <v>57</v>
      </c>
      <c r="D3935">
        <v>341</v>
      </c>
      <c r="E3935" t="s">
        <v>43</v>
      </c>
      <c r="F3935" t="s">
        <v>32</v>
      </c>
      <c r="G3935" t="s">
        <v>33</v>
      </c>
      <c r="N3935" t="s">
        <v>19</v>
      </c>
      <c r="O3935" t="s">
        <v>97</v>
      </c>
      <c r="P3935" t="s">
        <v>20</v>
      </c>
      <c r="Q3935" t="s">
        <v>14</v>
      </c>
      <c r="S3935" t="str">
        <f t="shared" si="129"/>
        <v>UPDATE tbl_clubs SET intItemID = 3934  WHERE sku = 58437</v>
      </c>
      <c r="V3935" t="s">
        <v>4031</v>
      </c>
    </row>
    <row r="3936" spans="1:22" x14ac:dyDescent="0.25">
      <c r="A3936">
        <f t="shared" si="130"/>
        <v>3935</v>
      </c>
      <c r="B3936">
        <v>58438</v>
      </c>
      <c r="C3936">
        <v>61</v>
      </c>
      <c r="D3936">
        <v>860</v>
      </c>
      <c r="E3936" t="s">
        <v>31</v>
      </c>
      <c r="F3936" t="s">
        <v>32</v>
      </c>
      <c r="G3936" t="s">
        <v>33</v>
      </c>
      <c r="N3936" t="s">
        <v>19</v>
      </c>
      <c r="O3936" t="s">
        <v>97</v>
      </c>
      <c r="P3936" t="s">
        <v>20</v>
      </c>
      <c r="Q3936" t="s">
        <v>14</v>
      </c>
      <c r="S3936" t="str">
        <f t="shared" si="129"/>
        <v>UPDATE tbl_clubs SET intItemID = 3935  WHERE sku = 58438</v>
      </c>
      <c r="V3936" t="s">
        <v>4032</v>
      </c>
    </row>
    <row r="3937" spans="1:22" x14ac:dyDescent="0.25">
      <c r="A3937">
        <f t="shared" si="130"/>
        <v>3936</v>
      </c>
      <c r="B3937">
        <v>58439</v>
      </c>
      <c r="C3937">
        <v>57</v>
      </c>
      <c r="D3937">
        <v>1825</v>
      </c>
      <c r="E3937" t="s">
        <v>43</v>
      </c>
      <c r="F3937" t="s">
        <v>32</v>
      </c>
      <c r="G3937" t="s">
        <v>33</v>
      </c>
      <c r="N3937" t="s">
        <v>19</v>
      </c>
      <c r="O3937" t="s">
        <v>97</v>
      </c>
      <c r="P3937" t="s">
        <v>20</v>
      </c>
      <c r="Q3937" t="s">
        <v>14</v>
      </c>
      <c r="S3937" t="str">
        <f t="shared" si="129"/>
        <v>UPDATE tbl_clubs SET intItemID = 3936  WHERE sku = 58439</v>
      </c>
      <c r="V3937" t="s">
        <v>4033</v>
      </c>
    </row>
    <row r="3938" spans="1:22" x14ac:dyDescent="0.25">
      <c r="A3938">
        <f t="shared" si="130"/>
        <v>3937</v>
      </c>
      <c r="B3938">
        <v>58440</v>
      </c>
      <c r="C3938">
        <v>22</v>
      </c>
      <c r="D3938">
        <v>189</v>
      </c>
      <c r="E3938" t="s">
        <v>53</v>
      </c>
      <c r="F3938" t="s">
        <v>32</v>
      </c>
      <c r="G3938" t="s">
        <v>33</v>
      </c>
      <c r="N3938" t="s">
        <v>19</v>
      </c>
      <c r="O3938" t="s">
        <v>97</v>
      </c>
      <c r="P3938" t="s">
        <v>20</v>
      </c>
      <c r="Q3938" t="s">
        <v>14</v>
      </c>
      <c r="S3938" t="str">
        <f t="shared" si="129"/>
        <v>UPDATE tbl_clubs SET intItemID = 3937  WHERE sku = 58440</v>
      </c>
      <c r="V3938" t="s">
        <v>4034</v>
      </c>
    </row>
    <row r="3939" spans="1:22" x14ac:dyDescent="0.25">
      <c r="A3939">
        <f t="shared" si="130"/>
        <v>3938</v>
      </c>
      <c r="B3939">
        <v>58441</v>
      </c>
      <c r="C3939">
        <v>25</v>
      </c>
      <c r="D3939">
        <v>124</v>
      </c>
      <c r="E3939" t="s">
        <v>36</v>
      </c>
      <c r="F3939" t="s">
        <v>44</v>
      </c>
      <c r="G3939" t="s">
        <v>33</v>
      </c>
      <c r="N3939" t="s">
        <v>19</v>
      </c>
      <c r="O3939" t="s">
        <v>97</v>
      </c>
      <c r="P3939" t="s">
        <v>20</v>
      </c>
      <c r="Q3939" t="s">
        <v>14</v>
      </c>
      <c r="S3939" t="str">
        <f t="shared" si="129"/>
        <v>UPDATE tbl_clubs SET intItemID = 3938  WHERE sku = 58441</v>
      </c>
      <c r="V3939" t="s">
        <v>4035</v>
      </c>
    </row>
    <row r="3940" spans="1:22" x14ac:dyDescent="0.25">
      <c r="A3940">
        <f t="shared" si="130"/>
        <v>3939</v>
      </c>
      <c r="B3940">
        <v>58442</v>
      </c>
      <c r="C3940">
        <v>25</v>
      </c>
      <c r="D3940">
        <v>124</v>
      </c>
      <c r="E3940" t="s">
        <v>36</v>
      </c>
      <c r="F3940" t="s">
        <v>44</v>
      </c>
      <c r="G3940" t="s">
        <v>33</v>
      </c>
      <c r="N3940" t="s">
        <v>19</v>
      </c>
      <c r="O3940" t="s">
        <v>97</v>
      </c>
      <c r="P3940" t="s">
        <v>20</v>
      </c>
      <c r="Q3940" t="s">
        <v>14</v>
      </c>
      <c r="S3940" t="str">
        <f t="shared" si="129"/>
        <v>UPDATE tbl_clubs SET intItemID = 3939  WHERE sku = 58442</v>
      </c>
      <c r="V3940" t="s">
        <v>4036</v>
      </c>
    </row>
    <row r="3941" spans="1:22" x14ac:dyDescent="0.25">
      <c r="A3941">
        <f t="shared" si="130"/>
        <v>3940</v>
      </c>
      <c r="B3941">
        <v>58443</v>
      </c>
      <c r="C3941">
        <v>71</v>
      </c>
      <c r="D3941">
        <v>1951</v>
      </c>
      <c r="E3941" t="s">
        <v>36</v>
      </c>
      <c r="F3941" t="s">
        <v>32</v>
      </c>
      <c r="G3941" t="s">
        <v>33</v>
      </c>
      <c r="N3941" t="s">
        <v>19</v>
      </c>
      <c r="O3941" t="s">
        <v>97</v>
      </c>
      <c r="P3941" t="s">
        <v>20</v>
      </c>
      <c r="Q3941" t="s">
        <v>14</v>
      </c>
      <c r="S3941" t="str">
        <f t="shared" si="129"/>
        <v>UPDATE tbl_clubs SET intItemID = 3940  WHERE sku = 58443</v>
      </c>
      <c r="V3941" t="s">
        <v>4037</v>
      </c>
    </row>
    <row r="3942" spans="1:22" x14ac:dyDescent="0.25">
      <c r="A3942">
        <f t="shared" si="130"/>
        <v>3941</v>
      </c>
      <c r="B3942">
        <v>58444</v>
      </c>
      <c r="C3942">
        <v>26</v>
      </c>
      <c r="D3942">
        <v>941</v>
      </c>
      <c r="E3942" t="s">
        <v>38</v>
      </c>
      <c r="F3942" t="s">
        <v>32</v>
      </c>
      <c r="G3942" t="s">
        <v>33</v>
      </c>
      <c r="N3942" t="s">
        <v>19</v>
      </c>
      <c r="O3942" t="s">
        <v>97</v>
      </c>
      <c r="P3942" t="s">
        <v>20</v>
      </c>
      <c r="Q3942" t="s">
        <v>14</v>
      </c>
      <c r="S3942" t="str">
        <f t="shared" si="129"/>
        <v>UPDATE tbl_clubs SET intItemID = 3941  WHERE sku = 58444</v>
      </c>
      <c r="V3942" t="s">
        <v>4038</v>
      </c>
    </row>
    <row r="3943" spans="1:22" x14ac:dyDescent="0.25">
      <c r="A3943">
        <f t="shared" si="130"/>
        <v>3942</v>
      </c>
      <c r="B3943">
        <v>58445</v>
      </c>
      <c r="C3943">
        <v>26</v>
      </c>
      <c r="D3943">
        <v>941</v>
      </c>
      <c r="E3943" t="s">
        <v>38</v>
      </c>
      <c r="F3943" t="s">
        <v>32</v>
      </c>
      <c r="G3943" t="s">
        <v>33</v>
      </c>
      <c r="N3943" t="s">
        <v>19</v>
      </c>
      <c r="O3943" t="s">
        <v>97</v>
      </c>
      <c r="P3943" t="s">
        <v>20</v>
      </c>
      <c r="Q3943" t="s">
        <v>14</v>
      </c>
      <c r="S3943" t="str">
        <f t="shared" si="129"/>
        <v>UPDATE tbl_clubs SET intItemID = 3942  WHERE sku = 58445</v>
      </c>
      <c r="V3943" t="s">
        <v>4039</v>
      </c>
    </row>
    <row r="3944" spans="1:22" x14ac:dyDescent="0.25">
      <c r="A3944">
        <f t="shared" si="130"/>
        <v>3943</v>
      </c>
      <c r="B3944">
        <v>58446</v>
      </c>
      <c r="C3944">
        <v>54</v>
      </c>
      <c r="D3944">
        <v>825</v>
      </c>
      <c r="E3944" t="s">
        <v>38</v>
      </c>
      <c r="F3944" t="s">
        <v>40</v>
      </c>
      <c r="G3944" t="s">
        <v>33</v>
      </c>
      <c r="N3944" t="s">
        <v>19</v>
      </c>
      <c r="O3944" t="s">
        <v>97</v>
      </c>
      <c r="P3944" t="s">
        <v>20</v>
      </c>
      <c r="Q3944" t="s">
        <v>14</v>
      </c>
      <c r="S3944" t="str">
        <f t="shared" si="129"/>
        <v>UPDATE tbl_clubs SET intItemID = 3943  WHERE sku = 58446</v>
      </c>
      <c r="V3944" t="s">
        <v>4040</v>
      </c>
    </row>
    <row r="3945" spans="1:22" x14ac:dyDescent="0.25">
      <c r="A3945">
        <f t="shared" si="130"/>
        <v>3944</v>
      </c>
      <c r="B3945">
        <v>58447</v>
      </c>
      <c r="C3945">
        <v>61</v>
      </c>
      <c r="D3945">
        <v>661</v>
      </c>
      <c r="E3945" t="s">
        <v>56</v>
      </c>
      <c r="F3945" t="s">
        <v>40</v>
      </c>
      <c r="G3945" t="s">
        <v>33</v>
      </c>
      <c r="N3945" t="s">
        <v>19</v>
      </c>
      <c r="O3945" t="s">
        <v>97</v>
      </c>
      <c r="P3945" t="s">
        <v>20</v>
      </c>
      <c r="Q3945" t="s">
        <v>14</v>
      </c>
      <c r="S3945" t="str">
        <f t="shared" si="129"/>
        <v>UPDATE tbl_clubs SET intItemID = 3944  WHERE sku = 58447</v>
      </c>
      <c r="V3945" t="s">
        <v>4041</v>
      </c>
    </row>
    <row r="3946" spans="1:22" x14ac:dyDescent="0.25">
      <c r="A3946">
        <f t="shared" si="130"/>
        <v>3945</v>
      </c>
      <c r="B3946">
        <v>58448</v>
      </c>
      <c r="C3946">
        <v>22</v>
      </c>
      <c r="D3946">
        <v>246</v>
      </c>
      <c r="E3946" t="s">
        <v>56</v>
      </c>
      <c r="F3946" t="s">
        <v>32</v>
      </c>
      <c r="G3946" t="s">
        <v>33</v>
      </c>
      <c r="N3946" t="s">
        <v>19</v>
      </c>
      <c r="O3946" t="s">
        <v>97</v>
      </c>
      <c r="P3946" t="s">
        <v>20</v>
      </c>
      <c r="Q3946" t="s">
        <v>14</v>
      </c>
      <c r="S3946" t="str">
        <f t="shared" si="129"/>
        <v>UPDATE tbl_clubs SET intItemID = 3945  WHERE sku = 58448</v>
      </c>
      <c r="V3946" t="s">
        <v>4042</v>
      </c>
    </row>
    <row r="3947" spans="1:22" x14ac:dyDescent="0.25">
      <c r="A3947">
        <f t="shared" si="130"/>
        <v>3946</v>
      </c>
      <c r="B3947">
        <v>58452</v>
      </c>
      <c r="C3947">
        <v>71</v>
      </c>
      <c r="D3947">
        <v>955</v>
      </c>
      <c r="E3947" t="s">
        <v>39</v>
      </c>
      <c r="F3947" t="s">
        <v>40</v>
      </c>
      <c r="G3947" t="s">
        <v>41</v>
      </c>
      <c r="N3947" t="s">
        <v>19</v>
      </c>
      <c r="O3947" t="s">
        <v>97</v>
      </c>
      <c r="P3947" t="s">
        <v>20</v>
      </c>
      <c r="Q3947" t="s">
        <v>14</v>
      </c>
      <c r="S3947" t="str">
        <f t="shared" si="129"/>
        <v>UPDATE tbl_clubs SET intItemID = 3946  WHERE sku = 58452</v>
      </c>
      <c r="V3947" t="s">
        <v>4043</v>
      </c>
    </row>
    <row r="3948" spans="1:22" x14ac:dyDescent="0.25">
      <c r="A3948">
        <f t="shared" si="130"/>
        <v>3947</v>
      </c>
      <c r="B3948">
        <v>58453</v>
      </c>
      <c r="C3948">
        <v>71</v>
      </c>
      <c r="D3948">
        <v>955</v>
      </c>
      <c r="E3948" t="s">
        <v>39</v>
      </c>
      <c r="F3948" t="s">
        <v>40</v>
      </c>
      <c r="G3948" t="s">
        <v>41</v>
      </c>
      <c r="N3948" t="s">
        <v>19</v>
      </c>
      <c r="O3948" t="s">
        <v>97</v>
      </c>
      <c r="P3948" t="s">
        <v>20</v>
      </c>
      <c r="Q3948" t="s">
        <v>14</v>
      </c>
      <c r="S3948" t="str">
        <f t="shared" si="129"/>
        <v>UPDATE tbl_clubs SET intItemID = 3947  WHERE sku = 58453</v>
      </c>
      <c r="V3948" t="s">
        <v>4044</v>
      </c>
    </row>
    <row r="3949" spans="1:22" x14ac:dyDescent="0.25">
      <c r="A3949">
        <f t="shared" si="130"/>
        <v>3948</v>
      </c>
      <c r="B3949">
        <v>58454</v>
      </c>
      <c r="C3949">
        <v>71</v>
      </c>
      <c r="D3949">
        <v>955</v>
      </c>
      <c r="E3949" t="s">
        <v>39</v>
      </c>
      <c r="F3949" t="s">
        <v>44</v>
      </c>
      <c r="G3949" t="s">
        <v>41</v>
      </c>
      <c r="N3949" t="s">
        <v>19</v>
      </c>
      <c r="O3949" t="s">
        <v>97</v>
      </c>
      <c r="P3949" t="s">
        <v>20</v>
      </c>
      <c r="Q3949" t="s">
        <v>14</v>
      </c>
      <c r="S3949" t="str">
        <f t="shared" si="129"/>
        <v>UPDATE tbl_clubs SET intItemID = 3948  WHERE sku = 58454</v>
      </c>
      <c r="V3949" t="s">
        <v>4045</v>
      </c>
    </row>
    <row r="3950" spans="1:22" x14ac:dyDescent="0.25">
      <c r="A3950">
        <f t="shared" si="130"/>
        <v>3949</v>
      </c>
      <c r="B3950">
        <v>58455</v>
      </c>
      <c r="C3950">
        <v>71</v>
      </c>
      <c r="D3950">
        <v>955</v>
      </c>
      <c r="E3950" t="s">
        <v>39</v>
      </c>
      <c r="F3950" t="s">
        <v>44</v>
      </c>
      <c r="G3950" t="s">
        <v>41</v>
      </c>
      <c r="N3950" t="s">
        <v>19</v>
      </c>
      <c r="O3950" t="s">
        <v>97</v>
      </c>
      <c r="P3950" t="s">
        <v>20</v>
      </c>
      <c r="Q3950" t="s">
        <v>14</v>
      </c>
      <c r="S3950" t="str">
        <f t="shared" si="129"/>
        <v>UPDATE tbl_clubs SET intItemID = 3949  WHERE sku = 58455</v>
      </c>
      <c r="V3950" t="s">
        <v>4046</v>
      </c>
    </row>
    <row r="3951" spans="1:22" x14ac:dyDescent="0.25">
      <c r="A3951">
        <f t="shared" si="130"/>
        <v>3950</v>
      </c>
      <c r="B3951">
        <v>58456</v>
      </c>
      <c r="C3951">
        <v>71</v>
      </c>
      <c r="D3951">
        <v>1644</v>
      </c>
      <c r="E3951" t="s">
        <v>39</v>
      </c>
      <c r="F3951" t="s">
        <v>32</v>
      </c>
      <c r="G3951" t="s">
        <v>41</v>
      </c>
      <c r="N3951" t="s">
        <v>19</v>
      </c>
      <c r="O3951" t="s">
        <v>97</v>
      </c>
      <c r="P3951" t="s">
        <v>20</v>
      </c>
      <c r="Q3951" t="s">
        <v>14</v>
      </c>
      <c r="S3951" t="str">
        <f t="shared" si="129"/>
        <v>UPDATE tbl_clubs SET intItemID = 3950  WHERE sku = 58456</v>
      </c>
      <c r="V3951" t="s">
        <v>4047</v>
      </c>
    </row>
    <row r="3952" spans="1:22" x14ac:dyDescent="0.25">
      <c r="A3952">
        <f t="shared" si="130"/>
        <v>3951</v>
      </c>
      <c r="B3952">
        <v>58457</v>
      </c>
      <c r="C3952">
        <v>71</v>
      </c>
      <c r="D3952">
        <v>356</v>
      </c>
      <c r="E3952" t="s">
        <v>39</v>
      </c>
      <c r="F3952" t="s">
        <v>40</v>
      </c>
      <c r="G3952" t="s">
        <v>46</v>
      </c>
      <c r="N3952" t="s">
        <v>19</v>
      </c>
      <c r="O3952" t="s">
        <v>97</v>
      </c>
      <c r="P3952" t="s">
        <v>20</v>
      </c>
      <c r="Q3952" t="s">
        <v>14</v>
      </c>
      <c r="S3952" t="str">
        <f t="shared" si="129"/>
        <v>UPDATE tbl_clubs SET intItemID = 3951  WHERE sku = 58457</v>
      </c>
      <c r="V3952" t="s">
        <v>4048</v>
      </c>
    </row>
    <row r="3953" spans="1:22" x14ac:dyDescent="0.25">
      <c r="A3953">
        <f t="shared" si="130"/>
        <v>3952</v>
      </c>
      <c r="B3953">
        <v>58458</v>
      </c>
      <c r="C3953">
        <v>72</v>
      </c>
      <c r="D3953">
        <v>389</v>
      </c>
      <c r="E3953" t="s">
        <v>43</v>
      </c>
      <c r="F3953" t="s">
        <v>44</v>
      </c>
      <c r="G3953" t="s">
        <v>33</v>
      </c>
      <c r="N3953" t="s">
        <v>19</v>
      </c>
      <c r="O3953" t="s">
        <v>97</v>
      </c>
      <c r="P3953" t="s">
        <v>20</v>
      </c>
      <c r="Q3953" t="s">
        <v>14</v>
      </c>
      <c r="S3953" t="str">
        <f t="shared" si="129"/>
        <v>UPDATE tbl_clubs SET intItemID = 3952  WHERE sku = 58458</v>
      </c>
      <c r="V3953" t="s">
        <v>4049</v>
      </c>
    </row>
    <row r="3954" spans="1:22" x14ac:dyDescent="0.25">
      <c r="A3954">
        <f t="shared" si="130"/>
        <v>3953</v>
      </c>
      <c r="B3954">
        <v>58459</v>
      </c>
      <c r="C3954">
        <v>57</v>
      </c>
      <c r="D3954">
        <v>57</v>
      </c>
      <c r="E3954" t="s">
        <v>43</v>
      </c>
      <c r="F3954" t="s">
        <v>32</v>
      </c>
      <c r="G3954" t="s">
        <v>33</v>
      </c>
      <c r="N3954" t="s">
        <v>19</v>
      </c>
      <c r="O3954" t="s">
        <v>97</v>
      </c>
      <c r="P3954" t="s">
        <v>20</v>
      </c>
      <c r="Q3954" t="s">
        <v>14</v>
      </c>
      <c r="S3954" t="str">
        <f t="shared" si="129"/>
        <v>UPDATE tbl_clubs SET intItemID = 3953  WHERE sku = 58459</v>
      </c>
      <c r="V3954" t="s">
        <v>4050</v>
      </c>
    </row>
    <row r="3955" spans="1:22" x14ac:dyDescent="0.25">
      <c r="A3955">
        <f t="shared" si="130"/>
        <v>3954</v>
      </c>
      <c r="B3955">
        <v>58460</v>
      </c>
      <c r="C3955">
        <v>71</v>
      </c>
      <c r="D3955">
        <v>950</v>
      </c>
      <c r="E3955" t="s">
        <v>56</v>
      </c>
      <c r="F3955" t="s">
        <v>32</v>
      </c>
      <c r="G3955" t="s">
        <v>33</v>
      </c>
      <c r="N3955" t="s">
        <v>19</v>
      </c>
      <c r="O3955" t="s">
        <v>97</v>
      </c>
      <c r="P3955" t="s">
        <v>20</v>
      </c>
      <c r="Q3955" t="s">
        <v>14</v>
      </c>
      <c r="S3955" t="str">
        <f t="shared" si="129"/>
        <v>UPDATE tbl_clubs SET intItemID = 3954  WHERE sku = 58460</v>
      </c>
      <c r="V3955" t="s">
        <v>4051</v>
      </c>
    </row>
    <row r="3956" spans="1:22" x14ac:dyDescent="0.25">
      <c r="A3956">
        <f t="shared" si="130"/>
        <v>3955</v>
      </c>
      <c r="B3956">
        <v>58461</v>
      </c>
      <c r="C3956">
        <v>71</v>
      </c>
      <c r="D3956">
        <v>950</v>
      </c>
      <c r="E3956" t="s">
        <v>56</v>
      </c>
      <c r="F3956" t="s">
        <v>32</v>
      </c>
      <c r="G3956" t="s">
        <v>33</v>
      </c>
      <c r="N3956" t="s">
        <v>19</v>
      </c>
      <c r="O3956" t="s">
        <v>97</v>
      </c>
      <c r="P3956" t="s">
        <v>20</v>
      </c>
      <c r="Q3956" t="s">
        <v>14</v>
      </c>
      <c r="S3956" t="str">
        <f t="shared" si="129"/>
        <v>UPDATE tbl_clubs SET intItemID = 3955  WHERE sku = 58461</v>
      </c>
      <c r="V3956" t="s">
        <v>4052</v>
      </c>
    </row>
    <row r="3957" spans="1:22" x14ac:dyDescent="0.25">
      <c r="A3957">
        <f t="shared" si="130"/>
        <v>3956</v>
      </c>
      <c r="B3957">
        <v>58462</v>
      </c>
      <c r="C3957">
        <v>25</v>
      </c>
      <c r="D3957">
        <v>1031</v>
      </c>
      <c r="E3957" t="s">
        <v>56</v>
      </c>
      <c r="F3957" t="s">
        <v>32</v>
      </c>
      <c r="G3957" t="s">
        <v>33</v>
      </c>
      <c r="N3957" t="s">
        <v>19</v>
      </c>
      <c r="O3957" t="s">
        <v>97</v>
      </c>
      <c r="P3957" t="s">
        <v>20</v>
      </c>
      <c r="Q3957" t="s">
        <v>14</v>
      </c>
      <c r="S3957" t="str">
        <f t="shared" si="129"/>
        <v>UPDATE tbl_clubs SET intItemID = 3956  WHERE sku = 58462</v>
      </c>
      <c r="V3957" t="s">
        <v>4053</v>
      </c>
    </row>
    <row r="3958" spans="1:22" x14ac:dyDescent="0.25">
      <c r="A3958">
        <f t="shared" si="130"/>
        <v>3957</v>
      </c>
      <c r="B3958">
        <v>58463</v>
      </c>
      <c r="C3958">
        <v>2</v>
      </c>
      <c r="D3958">
        <v>815</v>
      </c>
      <c r="E3958" t="s">
        <v>39</v>
      </c>
      <c r="F3958" t="s">
        <v>40</v>
      </c>
      <c r="G3958" t="s">
        <v>41</v>
      </c>
      <c r="N3958" t="s">
        <v>19</v>
      </c>
      <c r="O3958" t="s">
        <v>97</v>
      </c>
      <c r="P3958" t="s">
        <v>20</v>
      </c>
      <c r="Q3958" t="s">
        <v>14</v>
      </c>
      <c r="S3958" t="str">
        <f t="shared" si="129"/>
        <v>UPDATE tbl_clubs SET intItemID = 3957  WHERE sku = 58463</v>
      </c>
      <c r="V3958" t="s">
        <v>4054</v>
      </c>
    </row>
    <row r="3959" spans="1:22" x14ac:dyDescent="0.25">
      <c r="A3959">
        <f t="shared" si="130"/>
        <v>3958</v>
      </c>
      <c r="B3959">
        <v>58464</v>
      </c>
      <c r="C3959">
        <v>22</v>
      </c>
      <c r="D3959">
        <v>1933</v>
      </c>
      <c r="E3959" t="s">
        <v>39</v>
      </c>
      <c r="F3959" t="s">
        <v>32</v>
      </c>
      <c r="G3959" t="s">
        <v>41</v>
      </c>
      <c r="N3959" t="s">
        <v>19</v>
      </c>
      <c r="O3959" t="s">
        <v>97</v>
      </c>
      <c r="P3959" t="s">
        <v>20</v>
      </c>
      <c r="Q3959" t="s">
        <v>14</v>
      </c>
      <c r="S3959" t="str">
        <f t="shared" si="129"/>
        <v>UPDATE tbl_clubs SET intItemID = 3958  WHERE sku = 58464</v>
      </c>
      <c r="V3959" t="s">
        <v>4055</v>
      </c>
    </row>
    <row r="3960" spans="1:22" x14ac:dyDescent="0.25">
      <c r="A3960">
        <f t="shared" si="130"/>
        <v>3959</v>
      </c>
      <c r="B3960">
        <v>58465</v>
      </c>
      <c r="C3960">
        <v>61</v>
      </c>
      <c r="D3960">
        <v>222</v>
      </c>
      <c r="E3960" t="s">
        <v>39</v>
      </c>
      <c r="F3960" t="s">
        <v>40</v>
      </c>
      <c r="G3960" t="s">
        <v>41</v>
      </c>
      <c r="N3960" t="s">
        <v>19</v>
      </c>
      <c r="O3960" t="s">
        <v>97</v>
      </c>
      <c r="P3960" t="s">
        <v>20</v>
      </c>
      <c r="Q3960" t="s">
        <v>14</v>
      </c>
      <c r="S3960" t="str">
        <f t="shared" si="129"/>
        <v>UPDATE tbl_clubs SET intItemID = 3959  WHERE sku = 58465</v>
      </c>
      <c r="V3960" t="s">
        <v>4056</v>
      </c>
    </row>
    <row r="3961" spans="1:22" x14ac:dyDescent="0.25">
      <c r="A3961">
        <f t="shared" si="130"/>
        <v>3960</v>
      </c>
      <c r="B3961">
        <v>58466</v>
      </c>
      <c r="C3961">
        <v>61</v>
      </c>
      <c r="D3961">
        <v>1981</v>
      </c>
      <c r="E3961" t="s">
        <v>31</v>
      </c>
      <c r="F3961" t="s">
        <v>32</v>
      </c>
      <c r="G3961" t="s">
        <v>33</v>
      </c>
      <c r="N3961" t="s">
        <v>19</v>
      </c>
      <c r="O3961" t="s">
        <v>97</v>
      </c>
      <c r="P3961" t="s">
        <v>20</v>
      </c>
      <c r="Q3961" t="s">
        <v>14</v>
      </c>
      <c r="S3961" t="str">
        <f t="shared" si="129"/>
        <v>UPDATE tbl_clubs SET intItemID = 3960  WHERE sku = 58466</v>
      </c>
      <c r="V3961" t="s">
        <v>4057</v>
      </c>
    </row>
    <row r="3962" spans="1:22" x14ac:dyDescent="0.25">
      <c r="A3962">
        <f t="shared" si="130"/>
        <v>3961</v>
      </c>
      <c r="B3962">
        <v>58467</v>
      </c>
      <c r="C3962">
        <v>71</v>
      </c>
      <c r="D3962">
        <v>373</v>
      </c>
      <c r="E3962" t="s">
        <v>31</v>
      </c>
      <c r="F3962" t="s">
        <v>32</v>
      </c>
      <c r="G3962" t="s">
        <v>33</v>
      </c>
      <c r="N3962" t="s">
        <v>19</v>
      </c>
      <c r="O3962" t="s">
        <v>97</v>
      </c>
      <c r="P3962" t="s">
        <v>20</v>
      </c>
      <c r="Q3962" t="s">
        <v>14</v>
      </c>
      <c r="S3962" t="str">
        <f t="shared" si="129"/>
        <v>UPDATE tbl_clubs SET intItemID = 3961  WHERE sku = 58467</v>
      </c>
      <c r="V3962" t="s">
        <v>4058</v>
      </c>
    </row>
    <row r="3963" spans="1:22" x14ac:dyDescent="0.25">
      <c r="A3963">
        <f t="shared" si="130"/>
        <v>3962</v>
      </c>
      <c r="B3963">
        <v>58468</v>
      </c>
      <c r="C3963">
        <v>71</v>
      </c>
      <c r="D3963">
        <v>1171</v>
      </c>
      <c r="E3963" t="s">
        <v>31</v>
      </c>
      <c r="F3963" t="s">
        <v>32</v>
      </c>
      <c r="G3963" t="s">
        <v>33</v>
      </c>
      <c r="N3963" t="s">
        <v>19</v>
      </c>
      <c r="O3963" t="s">
        <v>97</v>
      </c>
      <c r="P3963" t="s">
        <v>20</v>
      </c>
      <c r="Q3963" t="s">
        <v>14</v>
      </c>
      <c r="S3963" t="str">
        <f t="shared" si="129"/>
        <v>UPDATE tbl_clubs SET intItemID = 3962  WHERE sku = 58468</v>
      </c>
      <c r="V3963" t="s">
        <v>4059</v>
      </c>
    </row>
    <row r="3964" spans="1:22" x14ac:dyDescent="0.25">
      <c r="A3964">
        <f t="shared" si="130"/>
        <v>3963</v>
      </c>
      <c r="B3964">
        <v>58469</v>
      </c>
      <c r="C3964">
        <v>61</v>
      </c>
      <c r="D3964">
        <v>664</v>
      </c>
      <c r="E3964" t="s">
        <v>56</v>
      </c>
      <c r="F3964" t="s">
        <v>32</v>
      </c>
      <c r="G3964" t="s">
        <v>33</v>
      </c>
      <c r="N3964" t="s">
        <v>19</v>
      </c>
      <c r="O3964" t="s">
        <v>97</v>
      </c>
      <c r="P3964" t="s">
        <v>20</v>
      </c>
      <c r="Q3964" t="s">
        <v>14</v>
      </c>
      <c r="S3964" t="str">
        <f t="shared" si="129"/>
        <v>UPDATE tbl_clubs SET intItemID = 3963  WHERE sku = 58469</v>
      </c>
      <c r="V3964" t="s">
        <v>4060</v>
      </c>
    </row>
    <row r="3965" spans="1:22" x14ac:dyDescent="0.25">
      <c r="A3965">
        <f t="shared" si="130"/>
        <v>3964</v>
      </c>
      <c r="B3965">
        <v>58470</v>
      </c>
      <c r="C3965">
        <v>61</v>
      </c>
      <c r="D3965">
        <v>1229</v>
      </c>
      <c r="E3965" t="s">
        <v>56</v>
      </c>
      <c r="F3965" t="s">
        <v>40</v>
      </c>
      <c r="G3965" t="s">
        <v>33</v>
      </c>
      <c r="N3965" t="s">
        <v>19</v>
      </c>
      <c r="O3965" t="s">
        <v>97</v>
      </c>
      <c r="P3965" t="s">
        <v>20</v>
      </c>
      <c r="Q3965" t="s">
        <v>14</v>
      </c>
      <c r="S3965" t="str">
        <f t="shared" si="129"/>
        <v>UPDATE tbl_clubs SET intItemID = 3964  WHERE sku = 58470</v>
      </c>
      <c r="V3965" t="s">
        <v>4061</v>
      </c>
    </row>
    <row r="3966" spans="1:22" x14ac:dyDescent="0.25">
      <c r="A3966">
        <f t="shared" si="130"/>
        <v>3965</v>
      </c>
      <c r="B3966">
        <v>58471</v>
      </c>
      <c r="C3966">
        <v>22</v>
      </c>
      <c r="D3966">
        <v>1026</v>
      </c>
      <c r="E3966" t="s">
        <v>36</v>
      </c>
      <c r="F3966" t="s">
        <v>32</v>
      </c>
      <c r="G3966" t="s">
        <v>33</v>
      </c>
      <c r="N3966" t="s">
        <v>19</v>
      </c>
      <c r="O3966" t="s">
        <v>97</v>
      </c>
      <c r="P3966" t="s">
        <v>20</v>
      </c>
      <c r="Q3966" t="s">
        <v>14</v>
      </c>
      <c r="S3966" t="str">
        <f t="shared" si="129"/>
        <v>UPDATE tbl_clubs SET intItemID = 3965  WHERE sku = 58471</v>
      </c>
      <c r="V3966" t="s">
        <v>4062</v>
      </c>
    </row>
    <row r="3967" spans="1:22" x14ac:dyDescent="0.25">
      <c r="A3967">
        <f t="shared" si="130"/>
        <v>3966</v>
      </c>
      <c r="B3967">
        <v>58472</v>
      </c>
      <c r="C3967">
        <v>71</v>
      </c>
      <c r="D3967">
        <v>1631</v>
      </c>
      <c r="E3967" t="s">
        <v>36</v>
      </c>
      <c r="F3967" t="s">
        <v>32</v>
      </c>
      <c r="G3967" t="s">
        <v>33</v>
      </c>
      <c r="N3967" t="s">
        <v>19</v>
      </c>
      <c r="O3967" t="s">
        <v>97</v>
      </c>
      <c r="P3967" t="s">
        <v>20</v>
      </c>
      <c r="Q3967" t="s">
        <v>14</v>
      </c>
      <c r="S3967" t="str">
        <f t="shared" si="129"/>
        <v>UPDATE tbl_clubs SET intItemID = 3966  WHERE sku = 58472</v>
      </c>
      <c r="V3967" t="s">
        <v>4063</v>
      </c>
    </row>
    <row r="3968" spans="1:22" x14ac:dyDescent="0.25">
      <c r="A3968">
        <f t="shared" si="130"/>
        <v>3967</v>
      </c>
      <c r="B3968">
        <v>58473</v>
      </c>
      <c r="C3968">
        <v>72</v>
      </c>
      <c r="D3968">
        <v>1751</v>
      </c>
      <c r="E3968" t="s">
        <v>36</v>
      </c>
      <c r="F3968" t="s">
        <v>32</v>
      </c>
      <c r="G3968" t="s">
        <v>33</v>
      </c>
      <c r="N3968" t="s">
        <v>19</v>
      </c>
      <c r="O3968" t="s">
        <v>97</v>
      </c>
      <c r="P3968" t="s">
        <v>20</v>
      </c>
      <c r="Q3968" t="s">
        <v>14</v>
      </c>
      <c r="S3968" t="str">
        <f t="shared" si="129"/>
        <v>UPDATE tbl_clubs SET intItemID = 3967  WHERE sku = 58473</v>
      </c>
      <c r="V3968" t="s">
        <v>4064</v>
      </c>
    </row>
    <row r="3969" spans="1:22" x14ac:dyDescent="0.25">
      <c r="A3969">
        <f t="shared" si="130"/>
        <v>3968</v>
      </c>
      <c r="B3969">
        <v>58474</v>
      </c>
      <c r="C3969">
        <v>71</v>
      </c>
      <c r="D3969">
        <v>35</v>
      </c>
      <c r="E3969" t="s">
        <v>31</v>
      </c>
      <c r="F3969" t="s">
        <v>32</v>
      </c>
      <c r="G3969" t="s">
        <v>33</v>
      </c>
      <c r="N3969" t="s">
        <v>19</v>
      </c>
      <c r="O3969" t="s">
        <v>97</v>
      </c>
      <c r="P3969" t="s">
        <v>20</v>
      </c>
      <c r="Q3969" t="s">
        <v>14</v>
      </c>
      <c r="S3969" t="str">
        <f t="shared" si="129"/>
        <v>UPDATE tbl_clubs SET intItemID = 3968  WHERE sku = 58474</v>
      </c>
      <c r="V3969" t="s">
        <v>4065</v>
      </c>
    </row>
    <row r="3970" spans="1:22" x14ac:dyDescent="0.25">
      <c r="A3970">
        <f t="shared" si="130"/>
        <v>3969</v>
      </c>
      <c r="B3970">
        <v>58475</v>
      </c>
      <c r="C3970">
        <v>54</v>
      </c>
      <c r="D3970">
        <v>189</v>
      </c>
      <c r="E3970" t="s">
        <v>53</v>
      </c>
      <c r="F3970" t="s">
        <v>32</v>
      </c>
      <c r="G3970" t="s">
        <v>33</v>
      </c>
      <c r="N3970" t="s">
        <v>19</v>
      </c>
      <c r="O3970" t="s">
        <v>97</v>
      </c>
      <c r="P3970" t="s">
        <v>20</v>
      </c>
      <c r="Q3970" t="s">
        <v>14</v>
      </c>
      <c r="S3970" t="str">
        <f t="shared" si="129"/>
        <v>UPDATE tbl_clubs SET intItemID = 3969  WHERE sku = 58475</v>
      </c>
      <c r="V3970" t="s">
        <v>4066</v>
      </c>
    </row>
    <row r="3971" spans="1:22" x14ac:dyDescent="0.25">
      <c r="A3971">
        <f t="shared" si="130"/>
        <v>3970</v>
      </c>
      <c r="B3971">
        <v>58478</v>
      </c>
      <c r="C3971">
        <v>71</v>
      </c>
      <c r="D3971">
        <v>1272</v>
      </c>
      <c r="E3971" t="s">
        <v>38</v>
      </c>
      <c r="F3971" t="s">
        <v>32</v>
      </c>
      <c r="G3971" t="s">
        <v>33</v>
      </c>
      <c r="N3971" t="s">
        <v>19</v>
      </c>
      <c r="O3971" t="s">
        <v>97</v>
      </c>
      <c r="P3971" t="s">
        <v>20</v>
      </c>
      <c r="Q3971" t="s">
        <v>14</v>
      </c>
      <c r="S3971" t="str">
        <f t="shared" ref="S3971:S4034" si="131">N3971&amp;O3971&amp;" "&amp;P3971&amp;A3971&amp;" "&amp;Q3971&amp;B3971</f>
        <v>UPDATE tbl_clubs SET intItemID = 3970  WHERE sku = 58478</v>
      </c>
      <c r="V3971" t="s">
        <v>4067</v>
      </c>
    </row>
    <row r="3972" spans="1:22" x14ac:dyDescent="0.25">
      <c r="A3972">
        <f t="shared" ref="A3972:A4035" si="132">A3971+1</f>
        <v>3971</v>
      </c>
      <c r="B3972">
        <v>58479</v>
      </c>
      <c r="C3972">
        <v>72</v>
      </c>
      <c r="D3972">
        <v>115</v>
      </c>
      <c r="E3972" t="s">
        <v>56</v>
      </c>
      <c r="F3972" t="s">
        <v>44</v>
      </c>
      <c r="G3972" t="s">
        <v>33</v>
      </c>
      <c r="N3972" t="s">
        <v>19</v>
      </c>
      <c r="O3972" t="s">
        <v>97</v>
      </c>
      <c r="P3972" t="s">
        <v>20</v>
      </c>
      <c r="Q3972" t="s">
        <v>14</v>
      </c>
      <c r="S3972" t="str">
        <f t="shared" si="131"/>
        <v>UPDATE tbl_clubs SET intItemID = 3971  WHERE sku = 58479</v>
      </c>
      <c r="V3972" t="s">
        <v>4068</v>
      </c>
    </row>
    <row r="3973" spans="1:22" x14ac:dyDescent="0.25">
      <c r="A3973">
        <f t="shared" si="132"/>
        <v>3972</v>
      </c>
      <c r="B3973">
        <v>58480</v>
      </c>
      <c r="C3973">
        <v>72</v>
      </c>
      <c r="D3973">
        <v>115</v>
      </c>
      <c r="E3973" t="s">
        <v>56</v>
      </c>
      <c r="F3973" t="s">
        <v>44</v>
      </c>
      <c r="G3973" t="s">
        <v>33</v>
      </c>
      <c r="N3973" t="s">
        <v>19</v>
      </c>
      <c r="O3973" t="s">
        <v>97</v>
      </c>
      <c r="P3973" t="s">
        <v>20</v>
      </c>
      <c r="Q3973" t="s">
        <v>14</v>
      </c>
      <c r="S3973" t="str">
        <f t="shared" si="131"/>
        <v>UPDATE tbl_clubs SET intItemID = 3972  WHERE sku = 58480</v>
      </c>
      <c r="V3973" t="s">
        <v>4069</v>
      </c>
    </row>
    <row r="3974" spans="1:22" x14ac:dyDescent="0.25">
      <c r="A3974">
        <f t="shared" si="132"/>
        <v>3973</v>
      </c>
      <c r="B3974">
        <v>58481</v>
      </c>
      <c r="C3974">
        <v>72</v>
      </c>
      <c r="D3974">
        <v>6</v>
      </c>
      <c r="E3974" t="s">
        <v>38</v>
      </c>
      <c r="F3974" t="s">
        <v>32</v>
      </c>
      <c r="G3974" t="s">
        <v>33</v>
      </c>
      <c r="N3974" t="s">
        <v>19</v>
      </c>
      <c r="O3974" t="s">
        <v>97</v>
      </c>
      <c r="P3974" t="s">
        <v>20</v>
      </c>
      <c r="Q3974" t="s">
        <v>14</v>
      </c>
      <c r="S3974" t="str">
        <f t="shared" si="131"/>
        <v>UPDATE tbl_clubs SET intItemID = 3973  WHERE sku = 58481</v>
      </c>
      <c r="V3974" t="s">
        <v>4070</v>
      </c>
    </row>
    <row r="3975" spans="1:22" x14ac:dyDescent="0.25">
      <c r="A3975">
        <f t="shared" si="132"/>
        <v>3974</v>
      </c>
      <c r="B3975">
        <v>58482</v>
      </c>
      <c r="C3975">
        <v>71</v>
      </c>
      <c r="D3975">
        <v>1165</v>
      </c>
      <c r="E3975" t="s">
        <v>38</v>
      </c>
      <c r="F3975" t="s">
        <v>32</v>
      </c>
      <c r="G3975" t="s">
        <v>33</v>
      </c>
      <c r="N3975" t="s">
        <v>19</v>
      </c>
      <c r="O3975" t="s">
        <v>97</v>
      </c>
      <c r="P3975" t="s">
        <v>20</v>
      </c>
      <c r="Q3975" t="s">
        <v>14</v>
      </c>
      <c r="S3975" t="str">
        <f t="shared" si="131"/>
        <v>UPDATE tbl_clubs SET intItemID = 3974  WHERE sku = 58482</v>
      </c>
      <c r="V3975" t="s">
        <v>4071</v>
      </c>
    </row>
    <row r="3976" spans="1:22" x14ac:dyDescent="0.25">
      <c r="A3976">
        <f t="shared" si="132"/>
        <v>3975</v>
      </c>
      <c r="B3976">
        <v>58483</v>
      </c>
      <c r="C3976">
        <v>74</v>
      </c>
      <c r="D3976">
        <v>558</v>
      </c>
      <c r="E3976" t="s">
        <v>38</v>
      </c>
      <c r="F3976" t="s">
        <v>32</v>
      </c>
      <c r="G3976" t="s">
        <v>33</v>
      </c>
      <c r="N3976" t="s">
        <v>19</v>
      </c>
      <c r="O3976" t="s">
        <v>97</v>
      </c>
      <c r="P3976" t="s">
        <v>20</v>
      </c>
      <c r="Q3976" t="s">
        <v>14</v>
      </c>
      <c r="S3976" t="str">
        <f t="shared" si="131"/>
        <v>UPDATE tbl_clubs SET intItemID = 3975  WHERE sku = 58483</v>
      </c>
      <c r="V3976" t="s">
        <v>4072</v>
      </c>
    </row>
    <row r="3977" spans="1:22" x14ac:dyDescent="0.25">
      <c r="A3977">
        <f t="shared" si="132"/>
        <v>3976</v>
      </c>
      <c r="B3977">
        <v>58484</v>
      </c>
      <c r="C3977">
        <v>54</v>
      </c>
      <c r="D3977">
        <v>1716</v>
      </c>
      <c r="E3977" t="s">
        <v>38</v>
      </c>
      <c r="F3977" t="s">
        <v>32</v>
      </c>
      <c r="G3977" t="s">
        <v>33</v>
      </c>
      <c r="N3977" t="s">
        <v>19</v>
      </c>
      <c r="O3977" t="s">
        <v>97</v>
      </c>
      <c r="P3977" t="s">
        <v>20</v>
      </c>
      <c r="Q3977" t="s">
        <v>14</v>
      </c>
      <c r="S3977" t="str">
        <f t="shared" si="131"/>
        <v>UPDATE tbl_clubs SET intItemID = 3976  WHERE sku = 58484</v>
      </c>
      <c r="V3977" t="s">
        <v>4073</v>
      </c>
    </row>
    <row r="3978" spans="1:22" x14ac:dyDescent="0.25">
      <c r="A3978">
        <f t="shared" si="132"/>
        <v>3977</v>
      </c>
      <c r="B3978">
        <v>58485</v>
      </c>
      <c r="C3978">
        <v>71</v>
      </c>
      <c r="D3978">
        <v>1274</v>
      </c>
      <c r="E3978" t="s">
        <v>56</v>
      </c>
      <c r="F3978" t="s">
        <v>32</v>
      </c>
      <c r="G3978" t="s">
        <v>33</v>
      </c>
      <c r="N3978" t="s">
        <v>19</v>
      </c>
      <c r="O3978" t="s">
        <v>97</v>
      </c>
      <c r="P3978" t="s">
        <v>20</v>
      </c>
      <c r="Q3978" t="s">
        <v>14</v>
      </c>
      <c r="S3978" t="str">
        <f t="shared" si="131"/>
        <v>UPDATE tbl_clubs SET intItemID = 3977  WHERE sku = 58485</v>
      </c>
      <c r="V3978" t="s">
        <v>4074</v>
      </c>
    </row>
    <row r="3979" spans="1:22" x14ac:dyDescent="0.25">
      <c r="A3979">
        <f t="shared" si="132"/>
        <v>3978</v>
      </c>
      <c r="B3979">
        <v>58486</v>
      </c>
      <c r="C3979">
        <v>54</v>
      </c>
      <c r="D3979">
        <v>1716</v>
      </c>
      <c r="E3979" t="s">
        <v>31</v>
      </c>
      <c r="F3979" t="s">
        <v>32</v>
      </c>
      <c r="G3979" t="s">
        <v>33</v>
      </c>
      <c r="N3979" t="s">
        <v>19</v>
      </c>
      <c r="O3979" t="s">
        <v>97</v>
      </c>
      <c r="P3979" t="s">
        <v>20</v>
      </c>
      <c r="Q3979" t="s">
        <v>14</v>
      </c>
      <c r="S3979" t="str">
        <f t="shared" si="131"/>
        <v>UPDATE tbl_clubs SET intItemID = 3978  WHERE sku = 58486</v>
      </c>
      <c r="V3979" t="s">
        <v>4075</v>
      </c>
    </row>
    <row r="3980" spans="1:22" x14ac:dyDescent="0.25">
      <c r="A3980">
        <f t="shared" si="132"/>
        <v>3979</v>
      </c>
      <c r="B3980">
        <v>58487</v>
      </c>
      <c r="C3980">
        <v>71</v>
      </c>
      <c r="D3980">
        <v>1188</v>
      </c>
      <c r="E3980" t="s">
        <v>31</v>
      </c>
      <c r="F3980" t="s">
        <v>32</v>
      </c>
      <c r="G3980" t="s">
        <v>33</v>
      </c>
      <c r="N3980" t="s">
        <v>19</v>
      </c>
      <c r="O3980" t="s">
        <v>97</v>
      </c>
      <c r="P3980" t="s">
        <v>20</v>
      </c>
      <c r="Q3980" t="s">
        <v>14</v>
      </c>
      <c r="S3980" t="str">
        <f t="shared" si="131"/>
        <v>UPDATE tbl_clubs SET intItemID = 3979  WHERE sku = 58487</v>
      </c>
      <c r="V3980" t="s">
        <v>4076</v>
      </c>
    </row>
    <row r="3981" spans="1:22" x14ac:dyDescent="0.25">
      <c r="A3981">
        <f t="shared" si="132"/>
        <v>3980</v>
      </c>
      <c r="B3981">
        <v>58488</v>
      </c>
      <c r="C3981">
        <v>22</v>
      </c>
      <c r="D3981">
        <v>525</v>
      </c>
      <c r="E3981" t="s">
        <v>31</v>
      </c>
      <c r="F3981" t="s">
        <v>32</v>
      </c>
      <c r="G3981" t="s">
        <v>33</v>
      </c>
      <c r="N3981" t="s">
        <v>19</v>
      </c>
      <c r="O3981" t="s">
        <v>97</v>
      </c>
      <c r="P3981" t="s">
        <v>20</v>
      </c>
      <c r="Q3981" t="s">
        <v>14</v>
      </c>
      <c r="S3981" t="str">
        <f t="shared" si="131"/>
        <v>UPDATE tbl_clubs SET intItemID = 3980  WHERE sku = 58488</v>
      </c>
      <c r="V3981" t="s">
        <v>4077</v>
      </c>
    </row>
    <row r="3982" spans="1:22" x14ac:dyDescent="0.25">
      <c r="A3982">
        <f t="shared" si="132"/>
        <v>3981</v>
      </c>
      <c r="B3982">
        <v>58489</v>
      </c>
      <c r="C3982">
        <v>54</v>
      </c>
      <c r="D3982">
        <v>1716</v>
      </c>
      <c r="E3982" t="s">
        <v>56</v>
      </c>
      <c r="F3982" t="s">
        <v>32</v>
      </c>
      <c r="G3982" t="s">
        <v>33</v>
      </c>
      <c r="N3982" t="s">
        <v>19</v>
      </c>
      <c r="O3982" t="s">
        <v>97</v>
      </c>
      <c r="P3982" t="s">
        <v>20</v>
      </c>
      <c r="Q3982" t="s">
        <v>14</v>
      </c>
      <c r="S3982" t="str">
        <f t="shared" si="131"/>
        <v>UPDATE tbl_clubs SET intItemID = 3981  WHERE sku = 58489</v>
      </c>
      <c r="V3982" t="s">
        <v>4078</v>
      </c>
    </row>
    <row r="3983" spans="1:22" x14ac:dyDescent="0.25">
      <c r="A3983">
        <f t="shared" si="132"/>
        <v>3982</v>
      </c>
      <c r="B3983">
        <v>58490</v>
      </c>
      <c r="C3983">
        <v>2</v>
      </c>
      <c r="D3983">
        <v>781</v>
      </c>
      <c r="E3983" t="s">
        <v>56</v>
      </c>
      <c r="F3983" t="s">
        <v>32</v>
      </c>
      <c r="G3983" t="s">
        <v>33</v>
      </c>
      <c r="N3983" t="s">
        <v>19</v>
      </c>
      <c r="O3983" t="s">
        <v>97</v>
      </c>
      <c r="P3983" t="s">
        <v>20</v>
      </c>
      <c r="Q3983" t="s">
        <v>14</v>
      </c>
      <c r="S3983" t="str">
        <f t="shared" si="131"/>
        <v>UPDATE tbl_clubs SET intItemID = 3982  WHERE sku = 58490</v>
      </c>
      <c r="V3983" t="s">
        <v>4079</v>
      </c>
    </row>
    <row r="3984" spans="1:22" x14ac:dyDescent="0.25">
      <c r="A3984">
        <f t="shared" si="132"/>
        <v>3983</v>
      </c>
      <c r="B3984">
        <v>58491</v>
      </c>
      <c r="C3984">
        <v>22</v>
      </c>
      <c r="D3984">
        <v>604</v>
      </c>
      <c r="E3984" t="s">
        <v>56</v>
      </c>
      <c r="F3984" t="s">
        <v>40</v>
      </c>
      <c r="G3984" t="s">
        <v>33</v>
      </c>
      <c r="N3984" t="s">
        <v>19</v>
      </c>
      <c r="O3984" t="s">
        <v>97</v>
      </c>
      <c r="P3984" t="s">
        <v>20</v>
      </c>
      <c r="Q3984" t="s">
        <v>14</v>
      </c>
      <c r="S3984" t="str">
        <f t="shared" si="131"/>
        <v>UPDATE tbl_clubs SET intItemID = 3983  WHERE sku = 58491</v>
      </c>
      <c r="V3984" t="s">
        <v>4080</v>
      </c>
    </row>
    <row r="3985" spans="1:22" x14ac:dyDescent="0.25">
      <c r="A3985">
        <f t="shared" si="132"/>
        <v>3984</v>
      </c>
      <c r="B3985">
        <v>58492</v>
      </c>
      <c r="C3985">
        <v>22</v>
      </c>
      <c r="D3985">
        <v>319</v>
      </c>
      <c r="E3985" t="s">
        <v>31</v>
      </c>
      <c r="F3985" t="s">
        <v>32</v>
      </c>
      <c r="G3985" t="s">
        <v>33</v>
      </c>
      <c r="N3985" t="s">
        <v>19</v>
      </c>
      <c r="O3985" t="s">
        <v>97</v>
      </c>
      <c r="P3985" t="s">
        <v>20</v>
      </c>
      <c r="Q3985" t="s">
        <v>14</v>
      </c>
      <c r="S3985" t="str">
        <f t="shared" si="131"/>
        <v>UPDATE tbl_clubs SET intItemID = 3984  WHERE sku = 58492</v>
      </c>
      <c r="V3985" t="s">
        <v>4081</v>
      </c>
    </row>
    <row r="3986" spans="1:22" x14ac:dyDescent="0.25">
      <c r="A3986">
        <f t="shared" si="132"/>
        <v>3985</v>
      </c>
      <c r="B3986">
        <v>58493</v>
      </c>
      <c r="C3986">
        <v>71</v>
      </c>
      <c r="D3986">
        <v>856</v>
      </c>
      <c r="E3986" t="s">
        <v>31</v>
      </c>
      <c r="F3986" t="s">
        <v>32</v>
      </c>
      <c r="G3986" t="s">
        <v>33</v>
      </c>
      <c r="N3986" t="s">
        <v>19</v>
      </c>
      <c r="O3986" t="s">
        <v>97</v>
      </c>
      <c r="P3986" t="s">
        <v>20</v>
      </c>
      <c r="Q3986" t="s">
        <v>14</v>
      </c>
      <c r="S3986" t="str">
        <f t="shared" si="131"/>
        <v>UPDATE tbl_clubs SET intItemID = 3985  WHERE sku = 58493</v>
      </c>
      <c r="V3986" t="s">
        <v>4082</v>
      </c>
    </row>
    <row r="3987" spans="1:22" x14ac:dyDescent="0.25">
      <c r="A3987">
        <f t="shared" si="132"/>
        <v>3986</v>
      </c>
      <c r="B3987">
        <v>58494</v>
      </c>
      <c r="C3987">
        <v>22</v>
      </c>
      <c r="D3987">
        <v>1898</v>
      </c>
      <c r="E3987" t="s">
        <v>38</v>
      </c>
      <c r="F3987" t="s">
        <v>32</v>
      </c>
      <c r="G3987" t="s">
        <v>33</v>
      </c>
      <c r="N3987" t="s">
        <v>19</v>
      </c>
      <c r="O3987" t="s">
        <v>97</v>
      </c>
      <c r="P3987" t="s">
        <v>20</v>
      </c>
      <c r="Q3987" t="s">
        <v>14</v>
      </c>
      <c r="S3987" t="str">
        <f t="shared" si="131"/>
        <v>UPDATE tbl_clubs SET intItemID = 3986  WHERE sku = 58494</v>
      </c>
      <c r="V3987" t="s">
        <v>4083</v>
      </c>
    </row>
    <row r="3988" spans="1:22" x14ac:dyDescent="0.25">
      <c r="A3988">
        <f t="shared" si="132"/>
        <v>3987</v>
      </c>
      <c r="B3988">
        <v>58495</v>
      </c>
      <c r="C3988">
        <v>71</v>
      </c>
      <c r="D3988">
        <v>8</v>
      </c>
      <c r="E3988" t="s">
        <v>38</v>
      </c>
      <c r="F3988" t="s">
        <v>32</v>
      </c>
      <c r="G3988" t="s">
        <v>33</v>
      </c>
      <c r="N3988" t="s">
        <v>19</v>
      </c>
      <c r="O3988" t="s">
        <v>97</v>
      </c>
      <c r="P3988" t="s">
        <v>20</v>
      </c>
      <c r="Q3988" t="s">
        <v>14</v>
      </c>
      <c r="S3988" t="str">
        <f t="shared" si="131"/>
        <v>UPDATE tbl_clubs SET intItemID = 3987  WHERE sku = 58495</v>
      </c>
      <c r="V3988" t="s">
        <v>4084</v>
      </c>
    </row>
    <row r="3989" spans="1:22" x14ac:dyDescent="0.25">
      <c r="A3989">
        <f t="shared" si="132"/>
        <v>3988</v>
      </c>
      <c r="B3989">
        <v>58496</v>
      </c>
      <c r="C3989">
        <v>71</v>
      </c>
      <c r="D3989">
        <v>211</v>
      </c>
      <c r="E3989" t="s">
        <v>56</v>
      </c>
      <c r="F3989" t="s">
        <v>32</v>
      </c>
      <c r="G3989" t="s">
        <v>33</v>
      </c>
      <c r="N3989" t="s">
        <v>19</v>
      </c>
      <c r="O3989" t="s">
        <v>97</v>
      </c>
      <c r="P3989" t="s">
        <v>20</v>
      </c>
      <c r="Q3989" t="s">
        <v>14</v>
      </c>
      <c r="S3989" t="str">
        <f t="shared" si="131"/>
        <v>UPDATE tbl_clubs SET intItemID = 3988  WHERE sku = 58496</v>
      </c>
      <c r="V3989" t="s">
        <v>4085</v>
      </c>
    </row>
    <row r="3990" spans="1:22" x14ac:dyDescent="0.25">
      <c r="A3990">
        <f t="shared" si="132"/>
        <v>3989</v>
      </c>
      <c r="B3990">
        <v>58497</v>
      </c>
      <c r="C3990">
        <v>22</v>
      </c>
      <c r="D3990">
        <v>695</v>
      </c>
      <c r="E3990" t="s">
        <v>31</v>
      </c>
      <c r="F3990" t="s">
        <v>32</v>
      </c>
      <c r="G3990" t="s">
        <v>33</v>
      </c>
      <c r="N3990" t="s">
        <v>19</v>
      </c>
      <c r="O3990" t="s">
        <v>97</v>
      </c>
      <c r="P3990" t="s">
        <v>20</v>
      </c>
      <c r="Q3990" t="s">
        <v>14</v>
      </c>
      <c r="S3990" t="str">
        <f t="shared" si="131"/>
        <v>UPDATE tbl_clubs SET intItemID = 3989  WHERE sku = 58497</v>
      </c>
      <c r="V3990" t="s">
        <v>4086</v>
      </c>
    </row>
    <row r="3991" spans="1:22" x14ac:dyDescent="0.25">
      <c r="A3991">
        <f t="shared" si="132"/>
        <v>3990</v>
      </c>
      <c r="B3991">
        <v>58498</v>
      </c>
      <c r="C3991">
        <v>22</v>
      </c>
      <c r="D3991">
        <v>1196</v>
      </c>
      <c r="E3991" t="s">
        <v>38</v>
      </c>
      <c r="F3991" t="s">
        <v>32</v>
      </c>
      <c r="G3991" t="s">
        <v>33</v>
      </c>
      <c r="N3991" t="s">
        <v>19</v>
      </c>
      <c r="O3991" t="s">
        <v>97</v>
      </c>
      <c r="P3991" t="s">
        <v>20</v>
      </c>
      <c r="Q3991" t="s">
        <v>14</v>
      </c>
      <c r="S3991" t="str">
        <f t="shared" si="131"/>
        <v>UPDATE tbl_clubs SET intItemID = 3990  WHERE sku = 58498</v>
      </c>
      <c r="V3991" t="s">
        <v>4087</v>
      </c>
    </row>
    <row r="3992" spans="1:22" x14ac:dyDescent="0.25">
      <c r="A3992">
        <f t="shared" si="132"/>
        <v>3991</v>
      </c>
      <c r="B3992">
        <v>58499</v>
      </c>
      <c r="C3992">
        <v>22</v>
      </c>
      <c r="D3992">
        <v>1921</v>
      </c>
      <c r="E3992" t="s">
        <v>36</v>
      </c>
      <c r="F3992" t="s">
        <v>32</v>
      </c>
      <c r="G3992" t="s">
        <v>33</v>
      </c>
      <c r="N3992" t="s">
        <v>19</v>
      </c>
      <c r="O3992" t="s">
        <v>97</v>
      </c>
      <c r="P3992" t="s">
        <v>20</v>
      </c>
      <c r="Q3992" t="s">
        <v>14</v>
      </c>
      <c r="S3992" t="str">
        <f t="shared" si="131"/>
        <v>UPDATE tbl_clubs SET intItemID = 3991  WHERE sku = 58499</v>
      </c>
      <c r="V3992" t="s">
        <v>4088</v>
      </c>
    </row>
    <row r="3993" spans="1:22" x14ac:dyDescent="0.25">
      <c r="A3993">
        <f t="shared" si="132"/>
        <v>3992</v>
      </c>
      <c r="B3993">
        <v>58500</v>
      </c>
      <c r="C3993">
        <v>22</v>
      </c>
      <c r="D3993">
        <v>1544</v>
      </c>
      <c r="E3993" t="s">
        <v>36</v>
      </c>
      <c r="F3993" t="s">
        <v>40</v>
      </c>
      <c r="G3993" t="s">
        <v>33</v>
      </c>
      <c r="N3993" t="s">
        <v>19</v>
      </c>
      <c r="O3993" t="s">
        <v>97</v>
      </c>
      <c r="P3993" t="s">
        <v>20</v>
      </c>
      <c r="Q3993" t="s">
        <v>14</v>
      </c>
      <c r="S3993" t="str">
        <f t="shared" si="131"/>
        <v>UPDATE tbl_clubs SET intItemID = 3992  WHERE sku = 58500</v>
      </c>
      <c r="V3993" t="s">
        <v>4089</v>
      </c>
    </row>
    <row r="3994" spans="1:22" x14ac:dyDescent="0.25">
      <c r="A3994">
        <f t="shared" si="132"/>
        <v>3993</v>
      </c>
      <c r="B3994">
        <v>58501</v>
      </c>
      <c r="C3994">
        <v>61</v>
      </c>
      <c r="D3994">
        <v>1122</v>
      </c>
      <c r="E3994" t="s">
        <v>43</v>
      </c>
      <c r="F3994" t="s">
        <v>44</v>
      </c>
      <c r="G3994" t="s">
        <v>33</v>
      </c>
      <c r="N3994" t="s">
        <v>19</v>
      </c>
      <c r="O3994" t="s">
        <v>97</v>
      </c>
      <c r="P3994" t="s">
        <v>20</v>
      </c>
      <c r="Q3994" t="s">
        <v>14</v>
      </c>
      <c r="S3994" t="str">
        <f t="shared" si="131"/>
        <v>UPDATE tbl_clubs SET intItemID = 3993  WHERE sku = 58501</v>
      </c>
      <c r="V3994" t="s">
        <v>4090</v>
      </c>
    </row>
    <row r="3995" spans="1:22" x14ac:dyDescent="0.25">
      <c r="A3995">
        <f t="shared" si="132"/>
        <v>3994</v>
      </c>
      <c r="B3995">
        <v>58503</v>
      </c>
      <c r="C3995">
        <v>71</v>
      </c>
      <c r="D3995">
        <v>368</v>
      </c>
      <c r="E3995" t="s">
        <v>56</v>
      </c>
      <c r="F3995" t="s">
        <v>40</v>
      </c>
      <c r="G3995" t="s">
        <v>33</v>
      </c>
      <c r="N3995" t="s">
        <v>19</v>
      </c>
      <c r="O3995" t="s">
        <v>97</v>
      </c>
      <c r="P3995" t="s">
        <v>20</v>
      </c>
      <c r="Q3995" t="s">
        <v>14</v>
      </c>
      <c r="S3995" t="str">
        <f t="shared" si="131"/>
        <v>UPDATE tbl_clubs SET intItemID = 3994  WHERE sku = 58503</v>
      </c>
      <c r="V3995" t="s">
        <v>4091</v>
      </c>
    </row>
    <row r="3996" spans="1:22" x14ac:dyDescent="0.25">
      <c r="A3996">
        <f t="shared" si="132"/>
        <v>3995</v>
      </c>
      <c r="B3996">
        <v>58504</v>
      </c>
      <c r="C3996">
        <v>48</v>
      </c>
      <c r="D3996">
        <v>189</v>
      </c>
      <c r="E3996" t="s">
        <v>53</v>
      </c>
      <c r="F3996" t="s">
        <v>32</v>
      </c>
      <c r="G3996" t="s">
        <v>33</v>
      </c>
      <c r="N3996" t="s">
        <v>19</v>
      </c>
      <c r="O3996" t="s">
        <v>97</v>
      </c>
      <c r="P3996" t="s">
        <v>20</v>
      </c>
      <c r="Q3996" t="s">
        <v>14</v>
      </c>
      <c r="S3996" t="str">
        <f t="shared" si="131"/>
        <v>UPDATE tbl_clubs SET intItemID = 3995  WHERE sku = 58504</v>
      </c>
      <c r="V3996" t="s">
        <v>4092</v>
      </c>
    </row>
    <row r="3997" spans="1:22" x14ac:dyDescent="0.25">
      <c r="A3997">
        <f t="shared" si="132"/>
        <v>3996</v>
      </c>
      <c r="B3997">
        <v>58505</v>
      </c>
      <c r="C3997">
        <v>72</v>
      </c>
      <c r="D3997">
        <v>1766</v>
      </c>
      <c r="E3997" t="s">
        <v>36</v>
      </c>
      <c r="F3997" t="s">
        <v>32</v>
      </c>
      <c r="G3997" t="s">
        <v>33</v>
      </c>
      <c r="N3997" t="s">
        <v>19</v>
      </c>
      <c r="O3997" t="s">
        <v>97</v>
      </c>
      <c r="P3997" t="s">
        <v>20</v>
      </c>
      <c r="Q3997" t="s">
        <v>14</v>
      </c>
      <c r="S3997" t="str">
        <f t="shared" si="131"/>
        <v>UPDATE tbl_clubs SET intItemID = 3996  WHERE sku = 58505</v>
      </c>
      <c r="V3997" t="s">
        <v>4093</v>
      </c>
    </row>
    <row r="3998" spans="1:22" x14ac:dyDescent="0.25">
      <c r="A3998">
        <f t="shared" si="132"/>
        <v>3997</v>
      </c>
      <c r="B3998">
        <v>58506</v>
      </c>
      <c r="C3998">
        <v>72</v>
      </c>
      <c r="D3998">
        <v>1766</v>
      </c>
      <c r="E3998" t="s">
        <v>36</v>
      </c>
      <c r="F3998" t="s">
        <v>32</v>
      </c>
      <c r="G3998" t="s">
        <v>33</v>
      </c>
      <c r="N3998" t="s">
        <v>19</v>
      </c>
      <c r="O3998" t="s">
        <v>97</v>
      </c>
      <c r="P3998" t="s">
        <v>20</v>
      </c>
      <c r="Q3998" t="s">
        <v>14</v>
      </c>
      <c r="S3998" t="str">
        <f t="shared" si="131"/>
        <v>UPDATE tbl_clubs SET intItemID = 3997  WHERE sku = 58506</v>
      </c>
      <c r="V3998" t="s">
        <v>4094</v>
      </c>
    </row>
    <row r="3999" spans="1:22" x14ac:dyDescent="0.25">
      <c r="A3999">
        <f t="shared" si="132"/>
        <v>3998</v>
      </c>
      <c r="B3999">
        <v>58507</v>
      </c>
      <c r="C3999">
        <v>22</v>
      </c>
      <c r="D3999">
        <v>321</v>
      </c>
      <c r="E3999" t="s">
        <v>38</v>
      </c>
      <c r="F3999" t="s">
        <v>32</v>
      </c>
      <c r="G3999" t="s">
        <v>33</v>
      </c>
      <c r="N3999" t="s">
        <v>19</v>
      </c>
      <c r="O3999" t="s">
        <v>97</v>
      </c>
      <c r="P3999" t="s">
        <v>20</v>
      </c>
      <c r="Q3999" t="s">
        <v>14</v>
      </c>
      <c r="S3999" t="str">
        <f t="shared" si="131"/>
        <v>UPDATE tbl_clubs SET intItemID = 3998  WHERE sku = 58507</v>
      </c>
      <c r="V3999" t="s">
        <v>4095</v>
      </c>
    </row>
    <row r="4000" spans="1:22" x14ac:dyDescent="0.25">
      <c r="A4000">
        <f t="shared" si="132"/>
        <v>3999</v>
      </c>
      <c r="B4000">
        <v>58508</v>
      </c>
      <c r="C4000">
        <v>22</v>
      </c>
      <c r="D4000">
        <v>1204</v>
      </c>
      <c r="E4000" t="s">
        <v>38</v>
      </c>
      <c r="F4000" t="s">
        <v>32</v>
      </c>
      <c r="G4000" t="s">
        <v>33</v>
      </c>
      <c r="N4000" t="s">
        <v>19</v>
      </c>
      <c r="O4000" t="s">
        <v>97</v>
      </c>
      <c r="P4000" t="s">
        <v>20</v>
      </c>
      <c r="Q4000" t="s">
        <v>14</v>
      </c>
      <c r="S4000" t="str">
        <f t="shared" si="131"/>
        <v>UPDATE tbl_clubs SET intItemID = 3999  WHERE sku = 58508</v>
      </c>
      <c r="V4000" t="s">
        <v>4096</v>
      </c>
    </row>
    <row r="4001" spans="1:22" x14ac:dyDescent="0.25">
      <c r="A4001">
        <f t="shared" si="132"/>
        <v>4000</v>
      </c>
      <c r="B4001">
        <v>58509</v>
      </c>
      <c r="C4001">
        <v>71</v>
      </c>
      <c r="D4001">
        <v>27</v>
      </c>
      <c r="E4001" t="s">
        <v>38</v>
      </c>
      <c r="F4001" t="s">
        <v>32</v>
      </c>
      <c r="G4001" t="s">
        <v>33</v>
      </c>
      <c r="N4001" t="s">
        <v>19</v>
      </c>
      <c r="O4001" t="s">
        <v>97</v>
      </c>
      <c r="P4001" t="s">
        <v>20</v>
      </c>
      <c r="Q4001" t="s">
        <v>14</v>
      </c>
      <c r="S4001" t="str">
        <f t="shared" si="131"/>
        <v>UPDATE tbl_clubs SET intItemID = 4000  WHERE sku = 58509</v>
      </c>
      <c r="V4001" t="s">
        <v>4097</v>
      </c>
    </row>
    <row r="4002" spans="1:22" x14ac:dyDescent="0.25">
      <c r="A4002">
        <f t="shared" si="132"/>
        <v>4001</v>
      </c>
      <c r="B4002">
        <v>58510</v>
      </c>
      <c r="C4002">
        <v>71</v>
      </c>
      <c r="D4002">
        <v>27</v>
      </c>
      <c r="E4002" t="s">
        <v>38</v>
      </c>
      <c r="F4002" t="s">
        <v>32</v>
      </c>
      <c r="G4002" t="s">
        <v>33</v>
      </c>
      <c r="N4002" t="s">
        <v>19</v>
      </c>
      <c r="O4002" t="s">
        <v>97</v>
      </c>
      <c r="P4002" t="s">
        <v>20</v>
      </c>
      <c r="Q4002" t="s">
        <v>14</v>
      </c>
      <c r="S4002" t="str">
        <f t="shared" si="131"/>
        <v>UPDATE tbl_clubs SET intItemID = 4001  WHERE sku = 58510</v>
      </c>
      <c r="V4002" t="s">
        <v>4098</v>
      </c>
    </row>
    <row r="4003" spans="1:22" x14ac:dyDescent="0.25">
      <c r="A4003">
        <f t="shared" si="132"/>
        <v>4002</v>
      </c>
      <c r="B4003">
        <v>58511</v>
      </c>
      <c r="C4003">
        <v>71</v>
      </c>
      <c r="D4003">
        <v>28</v>
      </c>
      <c r="E4003" t="s">
        <v>38</v>
      </c>
      <c r="F4003" t="s">
        <v>32</v>
      </c>
      <c r="G4003" t="s">
        <v>33</v>
      </c>
      <c r="N4003" t="s">
        <v>19</v>
      </c>
      <c r="O4003" t="s">
        <v>97</v>
      </c>
      <c r="P4003" t="s">
        <v>20</v>
      </c>
      <c r="Q4003" t="s">
        <v>14</v>
      </c>
      <c r="S4003" t="str">
        <f t="shared" si="131"/>
        <v>UPDATE tbl_clubs SET intItemID = 4002  WHERE sku = 58511</v>
      </c>
      <c r="V4003" t="s">
        <v>4099</v>
      </c>
    </row>
    <row r="4004" spans="1:22" x14ac:dyDescent="0.25">
      <c r="A4004">
        <f t="shared" si="132"/>
        <v>4003</v>
      </c>
      <c r="B4004">
        <v>58512</v>
      </c>
      <c r="C4004">
        <v>71</v>
      </c>
      <c r="D4004">
        <v>957</v>
      </c>
      <c r="E4004" t="s">
        <v>56</v>
      </c>
      <c r="F4004" t="s">
        <v>32</v>
      </c>
      <c r="G4004" t="s">
        <v>33</v>
      </c>
      <c r="N4004" t="s">
        <v>19</v>
      </c>
      <c r="O4004" t="s">
        <v>97</v>
      </c>
      <c r="P4004" t="s">
        <v>20</v>
      </c>
      <c r="Q4004" t="s">
        <v>14</v>
      </c>
      <c r="S4004" t="str">
        <f t="shared" si="131"/>
        <v>UPDATE tbl_clubs SET intItemID = 4003  WHERE sku = 58512</v>
      </c>
      <c r="V4004" t="s">
        <v>4100</v>
      </c>
    </row>
    <row r="4005" spans="1:22" x14ac:dyDescent="0.25">
      <c r="A4005">
        <f t="shared" si="132"/>
        <v>4004</v>
      </c>
      <c r="B4005">
        <v>58513</v>
      </c>
      <c r="C4005">
        <v>71</v>
      </c>
      <c r="D4005">
        <v>957</v>
      </c>
      <c r="E4005" t="s">
        <v>56</v>
      </c>
      <c r="F4005" t="s">
        <v>32</v>
      </c>
      <c r="G4005" t="s">
        <v>33</v>
      </c>
      <c r="N4005" t="s">
        <v>19</v>
      </c>
      <c r="O4005" t="s">
        <v>97</v>
      </c>
      <c r="P4005" t="s">
        <v>20</v>
      </c>
      <c r="Q4005" t="s">
        <v>14</v>
      </c>
      <c r="S4005" t="str">
        <f t="shared" si="131"/>
        <v>UPDATE tbl_clubs SET intItemID = 4004  WHERE sku = 58513</v>
      </c>
      <c r="V4005" t="s">
        <v>4101</v>
      </c>
    </row>
    <row r="4006" spans="1:22" x14ac:dyDescent="0.25">
      <c r="A4006">
        <f t="shared" si="132"/>
        <v>4005</v>
      </c>
      <c r="B4006">
        <v>58514</v>
      </c>
      <c r="C4006">
        <v>71</v>
      </c>
      <c r="D4006">
        <v>957</v>
      </c>
      <c r="E4006" t="s">
        <v>56</v>
      </c>
      <c r="F4006" t="s">
        <v>32</v>
      </c>
      <c r="G4006" t="s">
        <v>33</v>
      </c>
      <c r="N4006" t="s">
        <v>19</v>
      </c>
      <c r="O4006" t="s">
        <v>97</v>
      </c>
      <c r="P4006" t="s">
        <v>20</v>
      </c>
      <c r="Q4006" t="s">
        <v>14</v>
      </c>
      <c r="S4006" t="str">
        <f t="shared" si="131"/>
        <v>UPDATE tbl_clubs SET intItemID = 4005  WHERE sku = 58514</v>
      </c>
      <c r="V4006" t="s">
        <v>4102</v>
      </c>
    </row>
    <row r="4007" spans="1:22" x14ac:dyDescent="0.25">
      <c r="A4007">
        <f t="shared" si="132"/>
        <v>4006</v>
      </c>
      <c r="B4007">
        <v>58515</v>
      </c>
      <c r="C4007">
        <v>71</v>
      </c>
      <c r="D4007">
        <v>867</v>
      </c>
      <c r="E4007" t="s">
        <v>31</v>
      </c>
      <c r="F4007" t="s">
        <v>32</v>
      </c>
      <c r="G4007" t="s">
        <v>33</v>
      </c>
      <c r="N4007" t="s">
        <v>19</v>
      </c>
      <c r="O4007" t="s">
        <v>97</v>
      </c>
      <c r="P4007" t="s">
        <v>20</v>
      </c>
      <c r="Q4007" t="s">
        <v>14</v>
      </c>
      <c r="S4007" t="str">
        <f t="shared" si="131"/>
        <v>UPDATE tbl_clubs SET intItemID = 4006  WHERE sku = 58515</v>
      </c>
      <c r="V4007" t="s">
        <v>4103</v>
      </c>
    </row>
    <row r="4008" spans="1:22" x14ac:dyDescent="0.25">
      <c r="A4008">
        <f t="shared" si="132"/>
        <v>4007</v>
      </c>
      <c r="B4008">
        <v>58516</v>
      </c>
      <c r="C4008">
        <v>71</v>
      </c>
      <c r="D4008">
        <v>867</v>
      </c>
      <c r="E4008" t="s">
        <v>31</v>
      </c>
      <c r="F4008" t="s">
        <v>32</v>
      </c>
      <c r="G4008" t="s">
        <v>33</v>
      </c>
      <c r="N4008" t="s">
        <v>19</v>
      </c>
      <c r="O4008" t="s">
        <v>97</v>
      </c>
      <c r="P4008" t="s">
        <v>20</v>
      </c>
      <c r="Q4008" t="s">
        <v>14</v>
      </c>
      <c r="S4008" t="str">
        <f t="shared" si="131"/>
        <v>UPDATE tbl_clubs SET intItemID = 4007  WHERE sku = 58516</v>
      </c>
      <c r="V4008" t="s">
        <v>4104</v>
      </c>
    </row>
    <row r="4009" spans="1:22" x14ac:dyDescent="0.25">
      <c r="A4009">
        <f t="shared" si="132"/>
        <v>4008</v>
      </c>
      <c r="B4009">
        <v>58517</v>
      </c>
      <c r="C4009">
        <v>71</v>
      </c>
      <c r="D4009">
        <v>867</v>
      </c>
      <c r="E4009" t="s">
        <v>31</v>
      </c>
      <c r="F4009" t="s">
        <v>32</v>
      </c>
      <c r="G4009" t="s">
        <v>33</v>
      </c>
      <c r="N4009" t="s">
        <v>19</v>
      </c>
      <c r="O4009" t="s">
        <v>97</v>
      </c>
      <c r="P4009" t="s">
        <v>20</v>
      </c>
      <c r="Q4009" t="s">
        <v>14</v>
      </c>
      <c r="S4009" t="str">
        <f t="shared" si="131"/>
        <v>UPDATE tbl_clubs SET intItemID = 4008  WHERE sku = 58517</v>
      </c>
      <c r="V4009" t="s">
        <v>4105</v>
      </c>
    </row>
    <row r="4010" spans="1:22" x14ac:dyDescent="0.25">
      <c r="A4010">
        <f t="shared" si="132"/>
        <v>4009</v>
      </c>
      <c r="B4010">
        <v>58518</v>
      </c>
      <c r="C4010">
        <v>71</v>
      </c>
      <c r="D4010">
        <v>867</v>
      </c>
      <c r="E4010" t="s">
        <v>38</v>
      </c>
      <c r="F4010" t="s">
        <v>32</v>
      </c>
      <c r="G4010" t="s">
        <v>33</v>
      </c>
      <c r="N4010" t="s">
        <v>19</v>
      </c>
      <c r="O4010" t="s">
        <v>97</v>
      </c>
      <c r="P4010" t="s">
        <v>20</v>
      </c>
      <c r="Q4010" t="s">
        <v>14</v>
      </c>
      <c r="S4010" t="str">
        <f t="shared" si="131"/>
        <v>UPDATE tbl_clubs SET intItemID = 4009  WHERE sku = 58518</v>
      </c>
      <c r="V4010" t="s">
        <v>4106</v>
      </c>
    </row>
    <row r="4011" spans="1:22" x14ac:dyDescent="0.25">
      <c r="A4011">
        <f t="shared" si="132"/>
        <v>4010</v>
      </c>
      <c r="B4011">
        <v>58519</v>
      </c>
      <c r="C4011">
        <v>71</v>
      </c>
      <c r="D4011">
        <v>867</v>
      </c>
      <c r="E4011" t="s">
        <v>38</v>
      </c>
      <c r="F4011" t="s">
        <v>32</v>
      </c>
      <c r="G4011" t="s">
        <v>33</v>
      </c>
      <c r="N4011" t="s">
        <v>19</v>
      </c>
      <c r="O4011" t="s">
        <v>97</v>
      </c>
      <c r="P4011" t="s">
        <v>20</v>
      </c>
      <c r="Q4011" t="s">
        <v>14</v>
      </c>
      <c r="S4011" t="str">
        <f t="shared" si="131"/>
        <v>UPDATE tbl_clubs SET intItemID = 4010  WHERE sku = 58519</v>
      </c>
      <c r="V4011" t="s">
        <v>4107</v>
      </c>
    </row>
    <row r="4012" spans="1:22" x14ac:dyDescent="0.25">
      <c r="A4012">
        <f t="shared" si="132"/>
        <v>4011</v>
      </c>
      <c r="B4012">
        <v>58521</v>
      </c>
      <c r="C4012">
        <v>71</v>
      </c>
      <c r="D4012">
        <v>27</v>
      </c>
      <c r="E4012" t="s">
        <v>38</v>
      </c>
      <c r="F4012" t="s">
        <v>32</v>
      </c>
      <c r="G4012" t="s">
        <v>33</v>
      </c>
      <c r="N4012" t="s">
        <v>19</v>
      </c>
      <c r="O4012" t="s">
        <v>97</v>
      </c>
      <c r="P4012" t="s">
        <v>20</v>
      </c>
      <c r="Q4012" t="s">
        <v>14</v>
      </c>
      <c r="S4012" t="str">
        <f t="shared" si="131"/>
        <v>UPDATE tbl_clubs SET intItemID = 4011  WHERE sku = 58521</v>
      </c>
      <c r="V4012" t="s">
        <v>4108</v>
      </c>
    </row>
    <row r="4013" spans="1:22" x14ac:dyDescent="0.25">
      <c r="A4013">
        <f t="shared" si="132"/>
        <v>4012</v>
      </c>
      <c r="B4013">
        <v>58522</v>
      </c>
      <c r="C4013">
        <v>71</v>
      </c>
      <c r="D4013">
        <v>365</v>
      </c>
      <c r="E4013" t="s">
        <v>38</v>
      </c>
      <c r="F4013" t="s">
        <v>32</v>
      </c>
      <c r="G4013" t="s">
        <v>33</v>
      </c>
      <c r="N4013" t="s">
        <v>19</v>
      </c>
      <c r="O4013" t="s">
        <v>97</v>
      </c>
      <c r="P4013" t="s">
        <v>20</v>
      </c>
      <c r="Q4013" t="s">
        <v>14</v>
      </c>
      <c r="S4013" t="str">
        <f t="shared" si="131"/>
        <v>UPDATE tbl_clubs SET intItemID = 4012  WHERE sku = 58522</v>
      </c>
      <c r="V4013" t="s">
        <v>4109</v>
      </c>
    </row>
    <row r="4014" spans="1:22" x14ac:dyDescent="0.25">
      <c r="A4014">
        <f t="shared" si="132"/>
        <v>4013</v>
      </c>
      <c r="B4014">
        <v>58523</v>
      </c>
      <c r="C4014">
        <v>71</v>
      </c>
      <c r="D4014">
        <v>373</v>
      </c>
      <c r="E4014" t="s">
        <v>38</v>
      </c>
      <c r="F4014" t="s">
        <v>32</v>
      </c>
      <c r="G4014" t="s">
        <v>33</v>
      </c>
      <c r="N4014" t="s">
        <v>19</v>
      </c>
      <c r="O4014" t="s">
        <v>97</v>
      </c>
      <c r="P4014" t="s">
        <v>20</v>
      </c>
      <c r="Q4014" t="s">
        <v>14</v>
      </c>
      <c r="S4014" t="str">
        <f t="shared" si="131"/>
        <v>UPDATE tbl_clubs SET intItemID = 4013  WHERE sku = 58523</v>
      </c>
      <c r="V4014" t="s">
        <v>4110</v>
      </c>
    </row>
    <row r="4015" spans="1:22" x14ac:dyDescent="0.25">
      <c r="A4015">
        <f t="shared" si="132"/>
        <v>4014</v>
      </c>
      <c r="B4015">
        <v>58524</v>
      </c>
      <c r="C4015">
        <v>71</v>
      </c>
      <c r="D4015">
        <v>367</v>
      </c>
      <c r="E4015" t="s">
        <v>39</v>
      </c>
      <c r="F4015" t="s">
        <v>40</v>
      </c>
      <c r="G4015" t="s">
        <v>51</v>
      </c>
      <c r="N4015" t="s">
        <v>19</v>
      </c>
      <c r="O4015" t="s">
        <v>97</v>
      </c>
      <c r="P4015" t="s">
        <v>20</v>
      </c>
      <c r="Q4015" t="s">
        <v>14</v>
      </c>
      <c r="S4015" t="str">
        <f t="shared" si="131"/>
        <v>UPDATE tbl_clubs SET intItemID = 4014  WHERE sku = 58524</v>
      </c>
      <c r="V4015" t="s">
        <v>4111</v>
      </c>
    </row>
    <row r="4016" spans="1:22" x14ac:dyDescent="0.25">
      <c r="A4016">
        <f t="shared" si="132"/>
        <v>4015</v>
      </c>
      <c r="B4016">
        <v>58525</v>
      </c>
      <c r="C4016">
        <v>71</v>
      </c>
      <c r="D4016">
        <v>1252</v>
      </c>
      <c r="E4016" t="s">
        <v>56</v>
      </c>
      <c r="F4016" t="s">
        <v>40</v>
      </c>
      <c r="G4016" t="s">
        <v>33</v>
      </c>
      <c r="N4016" t="s">
        <v>19</v>
      </c>
      <c r="O4016" t="s">
        <v>97</v>
      </c>
      <c r="P4016" t="s">
        <v>20</v>
      </c>
      <c r="Q4016" t="s">
        <v>14</v>
      </c>
      <c r="S4016" t="str">
        <f t="shared" si="131"/>
        <v>UPDATE tbl_clubs SET intItemID = 4015  WHERE sku = 58525</v>
      </c>
      <c r="V4016" t="s">
        <v>4112</v>
      </c>
    </row>
    <row r="4017" spans="1:22" x14ac:dyDescent="0.25">
      <c r="A4017">
        <f t="shared" si="132"/>
        <v>4016</v>
      </c>
      <c r="B4017">
        <v>58526</v>
      </c>
      <c r="C4017">
        <v>71</v>
      </c>
      <c r="D4017">
        <v>1252</v>
      </c>
      <c r="E4017" t="s">
        <v>56</v>
      </c>
      <c r="F4017" t="s">
        <v>40</v>
      </c>
      <c r="G4017" t="s">
        <v>33</v>
      </c>
      <c r="N4017" t="s">
        <v>19</v>
      </c>
      <c r="O4017" t="s">
        <v>97</v>
      </c>
      <c r="P4017" t="s">
        <v>20</v>
      </c>
      <c r="Q4017" t="s">
        <v>14</v>
      </c>
      <c r="S4017" t="str">
        <f t="shared" si="131"/>
        <v>UPDATE tbl_clubs SET intItemID = 4016  WHERE sku = 58526</v>
      </c>
      <c r="V4017" t="s">
        <v>4113</v>
      </c>
    </row>
    <row r="4018" spans="1:22" x14ac:dyDescent="0.25">
      <c r="A4018">
        <f t="shared" si="132"/>
        <v>4017</v>
      </c>
      <c r="B4018">
        <v>58527</v>
      </c>
      <c r="C4018">
        <v>71</v>
      </c>
      <c r="D4018">
        <v>1280</v>
      </c>
      <c r="E4018" t="s">
        <v>31</v>
      </c>
      <c r="F4018" t="s">
        <v>32</v>
      </c>
      <c r="G4018" t="s">
        <v>33</v>
      </c>
      <c r="N4018" t="s">
        <v>19</v>
      </c>
      <c r="O4018" t="s">
        <v>97</v>
      </c>
      <c r="P4018" t="s">
        <v>20</v>
      </c>
      <c r="Q4018" t="s">
        <v>14</v>
      </c>
      <c r="S4018" t="str">
        <f t="shared" si="131"/>
        <v>UPDATE tbl_clubs SET intItemID = 4017  WHERE sku = 58527</v>
      </c>
      <c r="V4018" t="s">
        <v>4114</v>
      </c>
    </row>
    <row r="4019" spans="1:22" x14ac:dyDescent="0.25">
      <c r="A4019">
        <f t="shared" si="132"/>
        <v>4018</v>
      </c>
      <c r="B4019">
        <v>58528</v>
      </c>
      <c r="C4019">
        <v>71</v>
      </c>
      <c r="D4019">
        <v>1173</v>
      </c>
      <c r="E4019" t="s">
        <v>56</v>
      </c>
      <c r="F4019" t="s">
        <v>32</v>
      </c>
      <c r="G4019" t="s">
        <v>33</v>
      </c>
      <c r="N4019" t="s">
        <v>19</v>
      </c>
      <c r="O4019" t="s">
        <v>97</v>
      </c>
      <c r="P4019" t="s">
        <v>20</v>
      </c>
      <c r="Q4019" t="s">
        <v>14</v>
      </c>
      <c r="S4019" t="str">
        <f t="shared" si="131"/>
        <v>UPDATE tbl_clubs SET intItemID = 4018  WHERE sku = 58528</v>
      </c>
      <c r="V4019" t="s">
        <v>4115</v>
      </c>
    </row>
    <row r="4020" spans="1:22" x14ac:dyDescent="0.25">
      <c r="A4020">
        <f t="shared" si="132"/>
        <v>4019</v>
      </c>
      <c r="B4020">
        <v>58529</v>
      </c>
      <c r="C4020">
        <v>71</v>
      </c>
      <c r="D4020">
        <v>2007</v>
      </c>
      <c r="E4020" t="s">
        <v>31</v>
      </c>
      <c r="F4020" t="s">
        <v>32</v>
      </c>
      <c r="G4020" t="s">
        <v>33</v>
      </c>
      <c r="N4020" t="s">
        <v>19</v>
      </c>
      <c r="O4020" t="s">
        <v>97</v>
      </c>
      <c r="P4020" t="s">
        <v>20</v>
      </c>
      <c r="Q4020" t="s">
        <v>14</v>
      </c>
      <c r="S4020" t="str">
        <f t="shared" si="131"/>
        <v>UPDATE tbl_clubs SET intItemID = 4019  WHERE sku = 58529</v>
      </c>
      <c r="V4020" t="s">
        <v>4116</v>
      </c>
    </row>
    <row r="4021" spans="1:22" x14ac:dyDescent="0.25">
      <c r="A4021">
        <f t="shared" si="132"/>
        <v>4020</v>
      </c>
      <c r="B4021">
        <v>58530</v>
      </c>
      <c r="C4021">
        <v>71</v>
      </c>
      <c r="D4021">
        <v>2007</v>
      </c>
      <c r="E4021" t="s">
        <v>38</v>
      </c>
      <c r="F4021" t="s">
        <v>32</v>
      </c>
      <c r="G4021" t="s">
        <v>33</v>
      </c>
      <c r="N4021" t="s">
        <v>19</v>
      </c>
      <c r="O4021" t="s">
        <v>97</v>
      </c>
      <c r="P4021" t="s">
        <v>20</v>
      </c>
      <c r="Q4021" t="s">
        <v>14</v>
      </c>
      <c r="S4021" t="str">
        <f t="shared" si="131"/>
        <v>UPDATE tbl_clubs SET intItemID = 4020  WHERE sku = 58530</v>
      </c>
      <c r="V4021" t="s">
        <v>4117</v>
      </c>
    </row>
    <row r="4022" spans="1:22" x14ac:dyDescent="0.25">
      <c r="A4022">
        <f t="shared" si="132"/>
        <v>4021</v>
      </c>
      <c r="B4022">
        <v>58531</v>
      </c>
      <c r="C4022">
        <v>71</v>
      </c>
      <c r="D4022">
        <v>208</v>
      </c>
      <c r="E4022" t="s">
        <v>39</v>
      </c>
      <c r="F4022" t="s">
        <v>40</v>
      </c>
      <c r="G4022" t="s">
        <v>41</v>
      </c>
      <c r="N4022" t="s">
        <v>19</v>
      </c>
      <c r="O4022" t="s">
        <v>97</v>
      </c>
      <c r="P4022" t="s">
        <v>20</v>
      </c>
      <c r="Q4022" t="s">
        <v>14</v>
      </c>
      <c r="S4022" t="str">
        <f t="shared" si="131"/>
        <v>UPDATE tbl_clubs SET intItemID = 4021  WHERE sku = 58531</v>
      </c>
      <c r="V4022" t="s">
        <v>4118</v>
      </c>
    </row>
    <row r="4023" spans="1:22" x14ac:dyDescent="0.25">
      <c r="A4023">
        <f t="shared" si="132"/>
        <v>4022</v>
      </c>
      <c r="B4023">
        <v>58532</v>
      </c>
      <c r="C4023">
        <v>72</v>
      </c>
      <c r="D4023">
        <v>1766</v>
      </c>
      <c r="E4023" t="s">
        <v>36</v>
      </c>
      <c r="F4023" t="s">
        <v>32</v>
      </c>
      <c r="G4023" t="s">
        <v>33</v>
      </c>
      <c r="N4023" t="s">
        <v>19</v>
      </c>
      <c r="O4023" t="s">
        <v>97</v>
      </c>
      <c r="P4023" t="s">
        <v>20</v>
      </c>
      <c r="Q4023" t="s">
        <v>14</v>
      </c>
      <c r="S4023" t="str">
        <f t="shared" si="131"/>
        <v>UPDATE tbl_clubs SET intItemID = 4022  WHERE sku = 58532</v>
      </c>
      <c r="V4023" t="s">
        <v>4119</v>
      </c>
    </row>
    <row r="4024" spans="1:22" x14ac:dyDescent="0.25">
      <c r="A4024">
        <f t="shared" si="132"/>
        <v>4023</v>
      </c>
      <c r="B4024">
        <v>58533</v>
      </c>
      <c r="C4024">
        <v>54</v>
      </c>
      <c r="D4024">
        <v>1718</v>
      </c>
      <c r="E4024" t="s">
        <v>31</v>
      </c>
      <c r="F4024" t="s">
        <v>32</v>
      </c>
      <c r="G4024" t="s">
        <v>33</v>
      </c>
      <c r="N4024" t="s">
        <v>19</v>
      </c>
      <c r="O4024" t="s">
        <v>97</v>
      </c>
      <c r="P4024" t="s">
        <v>20</v>
      </c>
      <c r="Q4024" t="s">
        <v>14</v>
      </c>
      <c r="S4024" t="str">
        <f t="shared" si="131"/>
        <v>UPDATE tbl_clubs SET intItemID = 4023  WHERE sku = 58533</v>
      </c>
      <c r="V4024" t="s">
        <v>4120</v>
      </c>
    </row>
    <row r="4025" spans="1:22" x14ac:dyDescent="0.25">
      <c r="A4025">
        <f t="shared" si="132"/>
        <v>4024</v>
      </c>
      <c r="B4025">
        <v>58534</v>
      </c>
      <c r="C4025">
        <v>22</v>
      </c>
      <c r="D4025">
        <v>284</v>
      </c>
      <c r="E4025" t="s">
        <v>31</v>
      </c>
      <c r="F4025" t="s">
        <v>32</v>
      </c>
      <c r="G4025" t="s">
        <v>33</v>
      </c>
      <c r="N4025" t="s">
        <v>19</v>
      </c>
      <c r="O4025" t="s">
        <v>97</v>
      </c>
      <c r="P4025" t="s">
        <v>20</v>
      </c>
      <c r="Q4025" t="s">
        <v>14</v>
      </c>
      <c r="S4025" t="str">
        <f t="shared" si="131"/>
        <v>UPDATE tbl_clubs SET intItemID = 4024  WHERE sku = 58534</v>
      </c>
      <c r="V4025" t="s">
        <v>4121</v>
      </c>
    </row>
    <row r="4026" spans="1:22" x14ac:dyDescent="0.25">
      <c r="A4026">
        <f t="shared" si="132"/>
        <v>4025</v>
      </c>
      <c r="B4026">
        <v>58535</v>
      </c>
      <c r="C4026">
        <v>71</v>
      </c>
      <c r="D4026">
        <v>2007</v>
      </c>
      <c r="E4026" t="s">
        <v>38</v>
      </c>
      <c r="F4026" t="s">
        <v>32</v>
      </c>
      <c r="G4026" t="s">
        <v>33</v>
      </c>
      <c r="N4026" t="s">
        <v>19</v>
      </c>
      <c r="O4026" t="s">
        <v>97</v>
      </c>
      <c r="P4026" t="s">
        <v>20</v>
      </c>
      <c r="Q4026" t="s">
        <v>14</v>
      </c>
      <c r="S4026" t="str">
        <f t="shared" si="131"/>
        <v>UPDATE tbl_clubs SET intItemID = 4025  WHERE sku = 58535</v>
      </c>
      <c r="V4026" t="s">
        <v>4122</v>
      </c>
    </row>
    <row r="4027" spans="1:22" x14ac:dyDescent="0.25">
      <c r="A4027">
        <f t="shared" si="132"/>
        <v>4026</v>
      </c>
      <c r="B4027">
        <v>58536</v>
      </c>
      <c r="C4027">
        <v>54</v>
      </c>
      <c r="D4027">
        <v>1704</v>
      </c>
      <c r="E4027" t="s">
        <v>31</v>
      </c>
      <c r="F4027" t="s">
        <v>32</v>
      </c>
      <c r="G4027" t="s">
        <v>33</v>
      </c>
      <c r="N4027" t="s">
        <v>19</v>
      </c>
      <c r="O4027" t="s">
        <v>97</v>
      </c>
      <c r="P4027" t="s">
        <v>20</v>
      </c>
      <c r="Q4027" t="s">
        <v>14</v>
      </c>
      <c r="S4027" t="str">
        <f t="shared" si="131"/>
        <v>UPDATE tbl_clubs SET intItemID = 4026  WHERE sku = 58536</v>
      </c>
      <c r="V4027" t="s">
        <v>4123</v>
      </c>
    </row>
    <row r="4028" spans="1:22" x14ac:dyDescent="0.25">
      <c r="A4028">
        <f t="shared" si="132"/>
        <v>4027</v>
      </c>
      <c r="B4028">
        <v>58537</v>
      </c>
      <c r="C4028">
        <v>71</v>
      </c>
      <c r="D4028">
        <v>1512</v>
      </c>
      <c r="E4028" t="s">
        <v>43</v>
      </c>
      <c r="F4028" t="s">
        <v>32</v>
      </c>
      <c r="G4028" t="s">
        <v>33</v>
      </c>
      <c r="N4028" t="s">
        <v>19</v>
      </c>
      <c r="O4028" t="s">
        <v>97</v>
      </c>
      <c r="P4028" t="s">
        <v>20</v>
      </c>
      <c r="Q4028" t="s">
        <v>14</v>
      </c>
      <c r="S4028" t="str">
        <f t="shared" si="131"/>
        <v>UPDATE tbl_clubs SET intItemID = 4027  WHERE sku = 58537</v>
      </c>
      <c r="V4028" t="s">
        <v>4124</v>
      </c>
    </row>
    <row r="4029" spans="1:22" x14ac:dyDescent="0.25">
      <c r="A4029">
        <f t="shared" si="132"/>
        <v>4028</v>
      </c>
      <c r="B4029">
        <v>58538</v>
      </c>
      <c r="C4029">
        <v>61</v>
      </c>
      <c r="D4029">
        <v>661</v>
      </c>
      <c r="E4029" t="s">
        <v>31</v>
      </c>
      <c r="F4029" t="s">
        <v>32</v>
      </c>
      <c r="G4029" t="s">
        <v>33</v>
      </c>
      <c r="N4029" t="s">
        <v>19</v>
      </c>
      <c r="O4029" t="s">
        <v>97</v>
      </c>
      <c r="P4029" t="s">
        <v>20</v>
      </c>
      <c r="Q4029" t="s">
        <v>14</v>
      </c>
      <c r="S4029" t="str">
        <f t="shared" si="131"/>
        <v>UPDATE tbl_clubs SET intItemID = 4028  WHERE sku = 58538</v>
      </c>
      <c r="V4029" t="s">
        <v>4125</v>
      </c>
    </row>
    <row r="4030" spans="1:22" x14ac:dyDescent="0.25">
      <c r="A4030">
        <f t="shared" si="132"/>
        <v>4029</v>
      </c>
      <c r="B4030">
        <v>58539</v>
      </c>
      <c r="C4030">
        <v>71</v>
      </c>
      <c r="D4030">
        <v>1514</v>
      </c>
      <c r="E4030" t="s">
        <v>43</v>
      </c>
      <c r="F4030" t="s">
        <v>18</v>
      </c>
      <c r="G4030" t="s">
        <v>33</v>
      </c>
      <c r="N4030" t="s">
        <v>19</v>
      </c>
      <c r="O4030" t="s">
        <v>97</v>
      </c>
      <c r="P4030" t="s">
        <v>20</v>
      </c>
      <c r="Q4030" t="s">
        <v>14</v>
      </c>
      <c r="S4030" t="str">
        <f t="shared" si="131"/>
        <v>UPDATE tbl_clubs SET intItemID = 4029  WHERE sku = 58539</v>
      </c>
      <c r="V4030" t="s">
        <v>4126</v>
      </c>
    </row>
    <row r="4031" spans="1:22" x14ac:dyDescent="0.25">
      <c r="A4031">
        <f t="shared" si="132"/>
        <v>4030</v>
      </c>
      <c r="B4031">
        <v>58540</v>
      </c>
      <c r="C4031">
        <v>71</v>
      </c>
      <c r="D4031">
        <v>714</v>
      </c>
      <c r="E4031" t="s">
        <v>43</v>
      </c>
      <c r="F4031" t="s">
        <v>32</v>
      </c>
      <c r="G4031" t="s">
        <v>33</v>
      </c>
      <c r="N4031" t="s">
        <v>19</v>
      </c>
      <c r="O4031" t="s">
        <v>97</v>
      </c>
      <c r="P4031" t="s">
        <v>20</v>
      </c>
      <c r="Q4031" t="s">
        <v>14</v>
      </c>
      <c r="S4031" t="str">
        <f t="shared" si="131"/>
        <v>UPDATE tbl_clubs SET intItemID = 4030  WHERE sku = 58540</v>
      </c>
      <c r="V4031" t="s">
        <v>4127</v>
      </c>
    </row>
    <row r="4032" spans="1:22" x14ac:dyDescent="0.25">
      <c r="A4032">
        <f t="shared" si="132"/>
        <v>4031</v>
      </c>
      <c r="B4032">
        <v>58541</v>
      </c>
      <c r="C4032">
        <v>71</v>
      </c>
      <c r="D4032">
        <v>1512</v>
      </c>
      <c r="E4032" t="s">
        <v>43</v>
      </c>
      <c r="F4032" t="s">
        <v>32</v>
      </c>
      <c r="G4032" t="s">
        <v>33</v>
      </c>
      <c r="N4032" t="s">
        <v>19</v>
      </c>
      <c r="O4032" t="s">
        <v>97</v>
      </c>
      <c r="P4032" t="s">
        <v>20</v>
      </c>
      <c r="Q4032" t="s">
        <v>14</v>
      </c>
      <c r="S4032" t="str">
        <f t="shared" si="131"/>
        <v>UPDATE tbl_clubs SET intItemID = 4031  WHERE sku = 58541</v>
      </c>
      <c r="V4032" t="s">
        <v>4128</v>
      </c>
    </row>
    <row r="4033" spans="1:22" x14ac:dyDescent="0.25">
      <c r="A4033">
        <f t="shared" si="132"/>
        <v>4032</v>
      </c>
      <c r="B4033">
        <v>58542</v>
      </c>
      <c r="C4033">
        <v>71</v>
      </c>
      <c r="D4033">
        <v>516</v>
      </c>
      <c r="E4033" t="s">
        <v>43</v>
      </c>
      <c r="F4033" t="s">
        <v>32</v>
      </c>
      <c r="G4033" t="s">
        <v>33</v>
      </c>
      <c r="N4033" t="s">
        <v>19</v>
      </c>
      <c r="O4033" t="s">
        <v>97</v>
      </c>
      <c r="P4033" t="s">
        <v>20</v>
      </c>
      <c r="Q4033" t="s">
        <v>14</v>
      </c>
      <c r="S4033" t="str">
        <f t="shared" si="131"/>
        <v>UPDATE tbl_clubs SET intItemID = 4032  WHERE sku = 58542</v>
      </c>
      <c r="V4033" t="s">
        <v>4129</v>
      </c>
    </row>
    <row r="4034" spans="1:22" x14ac:dyDescent="0.25">
      <c r="A4034">
        <f t="shared" si="132"/>
        <v>4033</v>
      </c>
      <c r="B4034">
        <v>58543</v>
      </c>
      <c r="C4034">
        <v>26</v>
      </c>
      <c r="D4034">
        <v>912</v>
      </c>
      <c r="E4034" t="s">
        <v>31</v>
      </c>
      <c r="F4034" t="s">
        <v>32</v>
      </c>
      <c r="G4034" t="s">
        <v>33</v>
      </c>
      <c r="N4034" t="s">
        <v>19</v>
      </c>
      <c r="O4034" t="s">
        <v>97</v>
      </c>
      <c r="P4034" t="s">
        <v>20</v>
      </c>
      <c r="Q4034" t="s">
        <v>14</v>
      </c>
      <c r="S4034" t="str">
        <f t="shared" si="131"/>
        <v>UPDATE tbl_clubs SET intItemID = 4033  WHERE sku = 58543</v>
      </c>
      <c r="V4034" t="s">
        <v>4130</v>
      </c>
    </row>
    <row r="4035" spans="1:22" x14ac:dyDescent="0.25">
      <c r="A4035">
        <f t="shared" si="132"/>
        <v>4034</v>
      </c>
      <c r="B4035">
        <v>58544</v>
      </c>
      <c r="C4035">
        <v>71</v>
      </c>
      <c r="D4035">
        <v>516</v>
      </c>
      <c r="E4035" t="s">
        <v>43</v>
      </c>
      <c r="F4035" t="s">
        <v>32</v>
      </c>
      <c r="G4035" t="s">
        <v>33</v>
      </c>
      <c r="N4035" t="s">
        <v>19</v>
      </c>
      <c r="O4035" t="s">
        <v>97</v>
      </c>
      <c r="P4035" t="s">
        <v>20</v>
      </c>
      <c r="Q4035" t="s">
        <v>14</v>
      </c>
      <c r="S4035" t="str">
        <f t="shared" ref="S4035:S4098" si="133">N4035&amp;O4035&amp;" "&amp;P4035&amp;A4035&amp;" "&amp;Q4035&amp;B4035</f>
        <v>UPDATE tbl_clubs SET intItemID = 4034  WHERE sku = 58544</v>
      </c>
      <c r="V4035" t="s">
        <v>4131</v>
      </c>
    </row>
    <row r="4036" spans="1:22" x14ac:dyDescent="0.25">
      <c r="A4036">
        <f t="shared" ref="A4036:A4099" si="134">A4035+1</f>
        <v>4035</v>
      </c>
      <c r="B4036">
        <v>58545</v>
      </c>
      <c r="C4036">
        <v>71</v>
      </c>
      <c r="D4036">
        <v>1512</v>
      </c>
      <c r="E4036" t="s">
        <v>43</v>
      </c>
      <c r="F4036" t="s">
        <v>32</v>
      </c>
      <c r="G4036" t="s">
        <v>33</v>
      </c>
      <c r="N4036" t="s">
        <v>19</v>
      </c>
      <c r="O4036" t="s">
        <v>97</v>
      </c>
      <c r="P4036" t="s">
        <v>20</v>
      </c>
      <c r="Q4036" t="s">
        <v>14</v>
      </c>
      <c r="S4036" t="str">
        <f t="shared" si="133"/>
        <v>UPDATE tbl_clubs SET intItemID = 4035  WHERE sku = 58545</v>
      </c>
      <c r="V4036" t="s">
        <v>4132</v>
      </c>
    </row>
    <row r="4037" spans="1:22" x14ac:dyDescent="0.25">
      <c r="A4037">
        <f t="shared" si="134"/>
        <v>4036</v>
      </c>
      <c r="B4037">
        <v>58546</v>
      </c>
      <c r="C4037">
        <v>71</v>
      </c>
      <c r="D4037">
        <v>1512</v>
      </c>
      <c r="E4037" t="s">
        <v>43</v>
      </c>
      <c r="F4037" t="s">
        <v>32</v>
      </c>
      <c r="G4037" t="s">
        <v>33</v>
      </c>
      <c r="N4037" t="s">
        <v>19</v>
      </c>
      <c r="O4037" t="s">
        <v>97</v>
      </c>
      <c r="P4037" t="s">
        <v>20</v>
      </c>
      <c r="Q4037" t="s">
        <v>14</v>
      </c>
      <c r="S4037" t="str">
        <f t="shared" si="133"/>
        <v>UPDATE tbl_clubs SET intItemID = 4036  WHERE sku = 58546</v>
      </c>
      <c r="V4037" t="s">
        <v>4133</v>
      </c>
    </row>
    <row r="4038" spans="1:22" x14ac:dyDescent="0.25">
      <c r="A4038">
        <f t="shared" si="134"/>
        <v>4037</v>
      </c>
      <c r="B4038">
        <v>58547</v>
      </c>
      <c r="C4038">
        <v>71</v>
      </c>
      <c r="D4038">
        <v>372</v>
      </c>
      <c r="E4038" t="s">
        <v>31</v>
      </c>
      <c r="F4038" t="s">
        <v>32</v>
      </c>
      <c r="G4038" t="s">
        <v>33</v>
      </c>
      <c r="N4038" t="s">
        <v>19</v>
      </c>
      <c r="O4038" t="s">
        <v>97</v>
      </c>
      <c r="P4038" t="s">
        <v>20</v>
      </c>
      <c r="Q4038" t="s">
        <v>14</v>
      </c>
      <c r="S4038" t="str">
        <f t="shared" si="133"/>
        <v>UPDATE tbl_clubs SET intItemID = 4037  WHERE sku = 58547</v>
      </c>
      <c r="V4038" t="s">
        <v>4134</v>
      </c>
    </row>
    <row r="4039" spans="1:22" x14ac:dyDescent="0.25">
      <c r="A4039">
        <f t="shared" si="134"/>
        <v>4038</v>
      </c>
      <c r="B4039">
        <v>58548</v>
      </c>
      <c r="C4039">
        <v>71</v>
      </c>
      <c r="D4039">
        <v>1512</v>
      </c>
      <c r="E4039" t="s">
        <v>43</v>
      </c>
      <c r="F4039" t="s">
        <v>32</v>
      </c>
      <c r="G4039" t="s">
        <v>33</v>
      </c>
      <c r="N4039" t="s">
        <v>19</v>
      </c>
      <c r="O4039" t="s">
        <v>97</v>
      </c>
      <c r="P4039" t="s">
        <v>20</v>
      </c>
      <c r="Q4039" t="s">
        <v>14</v>
      </c>
      <c r="S4039" t="str">
        <f t="shared" si="133"/>
        <v>UPDATE tbl_clubs SET intItemID = 4038  WHERE sku = 58548</v>
      </c>
      <c r="V4039" t="s">
        <v>4135</v>
      </c>
    </row>
    <row r="4040" spans="1:22" x14ac:dyDescent="0.25">
      <c r="A4040">
        <f t="shared" si="134"/>
        <v>4039</v>
      </c>
      <c r="B4040">
        <v>58549</v>
      </c>
      <c r="C4040">
        <v>71</v>
      </c>
      <c r="D4040">
        <v>1338</v>
      </c>
      <c r="E4040" t="s">
        <v>31</v>
      </c>
      <c r="F4040" t="s">
        <v>32</v>
      </c>
      <c r="G4040" t="s">
        <v>33</v>
      </c>
      <c r="N4040" t="s">
        <v>19</v>
      </c>
      <c r="O4040" t="s">
        <v>97</v>
      </c>
      <c r="P4040" t="s">
        <v>20</v>
      </c>
      <c r="Q4040" t="s">
        <v>14</v>
      </c>
      <c r="S4040" t="str">
        <f t="shared" si="133"/>
        <v>UPDATE tbl_clubs SET intItemID = 4039  WHERE sku = 58549</v>
      </c>
      <c r="V4040" t="s">
        <v>4136</v>
      </c>
    </row>
    <row r="4041" spans="1:22" x14ac:dyDescent="0.25">
      <c r="A4041">
        <f t="shared" si="134"/>
        <v>4040</v>
      </c>
      <c r="B4041">
        <v>58550</v>
      </c>
      <c r="C4041">
        <v>71</v>
      </c>
      <c r="D4041">
        <v>35</v>
      </c>
      <c r="E4041" t="s">
        <v>31</v>
      </c>
      <c r="F4041" t="s">
        <v>32</v>
      </c>
      <c r="G4041" t="s">
        <v>33</v>
      </c>
      <c r="N4041" t="s">
        <v>19</v>
      </c>
      <c r="O4041" t="s">
        <v>97</v>
      </c>
      <c r="P4041" t="s">
        <v>20</v>
      </c>
      <c r="Q4041" t="s">
        <v>14</v>
      </c>
      <c r="S4041" t="str">
        <f t="shared" si="133"/>
        <v>UPDATE tbl_clubs SET intItemID = 4040  WHERE sku = 58550</v>
      </c>
      <c r="V4041" t="s">
        <v>4137</v>
      </c>
    </row>
    <row r="4042" spans="1:22" x14ac:dyDescent="0.25">
      <c r="A4042">
        <f t="shared" si="134"/>
        <v>4041</v>
      </c>
      <c r="B4042">
        <v>58551</v>
      </c>
      <c r="C4042">
        <v>2</v>
      </c>
      <c r="D4042">
        <v>1510</v>
      </c>
      <c r="E4042" t="s">
        <v>38</v>
      </c>
      <c r="F4042" t="s">
        <v>32</v>
      </c>
      <c r="G4042" t="s">
        <v>33</v>
      </c>
      <c r="N4042" t="s">
        <v>19</v>
      </c>
      <c r="O4042" t="s">
        <v>97</v>
      </c>
      <c r="P4042" t="s">
        <v>20</v>
      </c>
      <c r="Q4042" t="s">
        <v>14</v>
      </c>
      <c r="S4042" t="str">
        <f t="shared" si="133"/>
        <v>UPDATE tbl_clubs SET intItemID = 4041  WHERE sku = 58551</v>
      </c>
      <c r="V4042" t="s">
        <v>4138</v>
      </c>
    </row>
    <row r="4043" spans="1:22" x14ac:dyDescent="0.25">
      <c r="A4043">
        <f t="shared" si="134"/>
        <v>4042</v>
      </c>
      <c r="B4043">
        <v>58552</v>
      </c>
      <c r="C4043">
        <v>54</v>
      </c>
      <c r="D4043">
        <v>1714</v>
      </c>
      <c r="E4043" t="s">
        <v>31</v>
      </c>
      <c r="F4043" t="s">
        <v>32</v>
      </c>
      <c r="G4043" t="s">
        <v>33</v>
      </c>
      <c r="N4043" t="s">
        <v>19</v>
      </c>
      <c r="O4043" t="s">
        <v>97</v>
      </c>
      <c r="P4043" t="s">
        <v>20</v>
      </c>
      <c r="Q4043" t="s">
        <v>14</v>
      </c>
      <c r="S4043" t="str">
        <f t="shared" si="133"/>
        <v>UPDATE tbl_clubs SET intItemID = 4042  WHERE sku = 58552</v>
      </c>
      <c r="V4043" t="s">
        <v>4139</v>
      </c>
    </row>
    <row r="4044" spans="1:22" x14ac:dyDescent="0.25">
      <c r="A4044">
        <f t="shared" si="134"/>
        <v>4043</v>
      </c>
      <c r="B4044">
        <v>58553</v>
      </c>
      <c r="C4044">
        <v>54</v>
      </c>
      <c r="D4044">
        <v>1717</v>
      </c>
      <c r="E4044" t="s">
        <v>31</v>
      </c>
      <c r="F4044" t="s">
        <v>32</v>
      </c>
      <c r="G4044" t="s">
        <v>33</v>
      </c>
      <c r="N4044" t="s">
        <v>19</v>
      </c>
      <c r="O4044" t="s">
        <v>97</v>
      </c>
      <c r="P4044" t="s">
        <v>20</v>
      </c>
      <c r="Q4044" t="s">
        <v>14</v>
      </c>
      <c r="S4044" t="str">
        <f t="shared" si="133"/>
        <v>UPDATE tbl_clubs SET intItemID = 4043  WHERE sku = 58553</v>
      </c>
      <c r="V4044" t="s">
        <v>4140</v>
      </c>
    </row>
    <row r="4045" spans="1:22" x14ac:dyDescent="0.25">
      <c r="A4045">
        <f t="shared" si="134"/>
        <v>4044</v>
      </c>
      <c r="B4045">
        <v>58554</v>
      </c>
      <c r="C4045">
        <v>71</v>
      </c>
      <c r="D4045">
        <v>714</v>
      </c>
      <c r="E4045" t="s">
        <v>43</v>
      </c>
      <c r="F4045" t="s">
        <v>32</v>
      </c>
      <c r="G4045" t="s">
        <v>33</v>
      </c>
      <c r="N4045" t="s">
        <v>19</v>
      </c>
      <c r="O4045" t="s">
        <v>97</v>
      </c>
      <c r="P4045" t="s">
        <v>20</v>
      </c>
      <c r="Q4045" t="s">
        <v>14</v>
      </c>
      <c r="S4045" t="str">
        <f t="shared" si="133"/>
        <v>UPDATE tbl_clubs SET intItemID = 4044  WHERE sku = 58554</v>
      </c>
      <c r="V4045" t="s">
        <v>4141</v>
      </c>
    </row>
    <row r="4046" spans="1:22" x14ac:dyDescent="0.25">
      <c r="A4046">
        <f t="shared" si="134"/>
        <v>4045</v>
      </c>
      <c r="B4046">
        <v>58555</v>
      </c>
      <c r="C4046">
        <v>54</v>
      </c>
      <c r="D4046">
        <v>1716</v>
      </c>
      <c r="E4046" t="s">
        <v>31</v>
      </c>
      <c r="F4046" t="s">
        <v>32</v>
      </c>
      <c r="G4046" t="s">
        <v>33</v>
      </c>
      <c r="N4046" t="s">
        <v>19</v>
      </c>
      <c r="O4046" t="s">
        <v>97</v>
      </c>
      <c r="P4046" t="s">
        <v>20</v>
      </c>
      <c r="Q4046" t="s">
        <v>14</v>
      </c>
      <c r="S4046" t="str">
        <f t="shared" si="133"/>
        <v>UPDATE tbl_clubs SET intItemID = 4045  WHERE sku = 58555</v>
      </c>
      <c r="V4046" t="s">
        <v>4142</v>
      </c>
    </row>
    <row r="4047" spans="1:22" x14ac:dyDescent="0.25">
      <c r="A4047">
        <f t="shared" si="134"/>
        <v>4046</v>
      </c>
      <c r="B4047">
        <v>58556</v>
      </c>
      <c r="C4047">
        <v>71</v>
      </c>
      <c r="D4047">
        <v>1512</v>
      </c>
      <c r="E4047" t="s">
        <v>43</v>
      </c>
      <c r="F4047" t="s">
        <v>32</v>
      </c>
      <c r="G4047" t="s">
        <v>33</v>
      </c>
      <c r="N4047" t="s">
        <v>19</v>
      </c>
      <c r="O4047" t="s">
        <v>97</v>
      </c>
      <c r="P4047" t="s">
        <v>20</v>
      </c>
      <c r="Q4047" t="s">
        <v>14</v>
      </c>
      <c r="S4047" t="str">
        <f t="shared" si="133"/>
        <v>UPDATE tbl_clubs SET intItemID = 4046  WHERE sku = 58556</v>
      </c>
      <c r="V4047" t="s">
        <v>4143</v>
      </c>
    </row>
    <row r="4048" spans="1:22" x14ac:dyDescent="0.25">
      <c r="A4048">
        <f t="shared" si="134"/>
        <v>4047</v>
      </c>
      <c r="B4048">
        <v>58557</v>
      </c>
      <c r="C4048">
        <v>71</v>
      </c>
      <c r="D4048">
        <v>1512</v>
      </c>
      <c r="E4048" t="s">
        <v>43</v>
      </c>
      <c r="F4048" t="s">
        <v>32</v>
      </c>
      <c r="G4048" t="s">
        <v>33</v>
      </c>
      <c r="N4048" t="s">
        <v>19</v>
      </c>
      <c r="O4048" t="s">
        <v>97</v>
      </c>
      <c r="P4048" t="s">
        <v>20</v>
      </c>
      <c r="Q4048" t="s">
        <v>14</v>
      </c>
      <c r="S4048" t="str">
        <f t="shared" si="133"/>
        <v>UPDATE tbl_clubs SET intItemID = 4047  WHERE sku = 58557</v>
      </c>
      <c r="V4048" t="s">
        <v>4144</v>
      </c>
    </row>
    <row r="4049" spans="1:22" x14ac:dyDescent="0.25">
      <c r="A4049">
        <f t="shared" si="134"/>
        <v>4048</v>
      </c>
      <c r="B4049">
        <v>58558</v>
      </c>
      <c r="C4049">
        <v>54</v>
      </c>
      <c r="D4049">
        <v>1716</v>
      </c>
      <c r="E4049" t="s">
        <v>31</v>
      </c>
      <c r="F4049" t="s">
        <v>32</v>
      </c>
      <c r="G4049" t="s">
        <v>33</v>
      </c>
      <c r="N4049" t="s">
        <v>19</v>
      </c>
      <c r="O4049" t="s">
        <v>97</v>
      </c>
      <c r="P4049" t="s">
        <v>20</v>
      </c>
      <c r="Q4049" t="s">
        <v>14</v>
      </c>
      <c r="S4049" t="str">
        <f t="shared" si="133"/>
        <v>UPDATE tbl_clubs SET intItemID = 4048  WHERE sku = 58558</v>
      </c>
      <c r="V4049" t="s">
        <v>4145</v>
      </c>
    </row>
    <row r="4050" spans="1:22" x14ac:dyDescent="0.25">
      <c r="A4050">
        <f t="shared" si="134"/>
        <v>4049</v>
      </c>
      <c r="B4050">
        <v>58562</v>
      </c>
      <c r="C4050">
        <v>80</v>
      </c>
      <c r="D4050">
        <v>1029</v>
      </c>
      <c r="E4050" t="s">
        <v>43</v>
      </c>
      <c r="F4050" t="s">
        <v>32</v>
      </c>
      <c r="G4050" t="s">
        <v>33</v>
      </c>
      <c r="N4050" t="s">
        <v>19</v>
      </c>
      <c r="O4050" t="s">
        <v>97</v>
      </c>
      <c r="P4050" t="s">
        <v>20</v>
      </c>
      <c r="Q4050" t="s">
        <v>14</v>
      </c>
      <c r="S4050" t="str">
        <f t="shared" si="133"/>
        <v>UPDATE tbl_clubs SET intItemID = 4049  WHERE sku = 58562</v>
      </c>
      <c r="V4050" t="s">
        <v>4146</v>
      </c>
    </row>
    <row r="4051" spans="1:22" x14ac:dyDescent="0.25">
      <c r="A4051">
        <f t="shared" si="134"/>
        <v>4050</v>
      </c>
      <c r="B4051">
        <v>58563</v>
      </c>
      <c r="C4051">
        <v>80</v>
      </c>
      <c r="D4051">
        <v>1030</v>
      </c>
      <c r="E4051" t="s">
        <v>43</v>
      </c>
      <c r="F4051" t="s">
        <v>32</v>
      </c>
      <c r="G4051" t="s">
        <v>33</v>
      </c>
      <c r="N4051" t="s">
        <v>19</v>
      </c>
      <c r="O4051" t="s">
        <v>97</v>
      </c>
      <c r="P4051" t="s">
        <v>20</v>
      </c>
      <c r="Q4051" t="s">
        <v>14</v>
      </c>
      <c r="S4051" t="str">
        <f t="shared" si="133"/>
        <v>UPDATE tbl_clubs SET intItemID = 4050  WHERE sku = 58563</v>
      </c>
      <c r="V4051" t="s">
        <v>4147</v>
      </c>
    </row>
    <row r="4052" spans="1:22" x14ac:dyDescent="0.25">
      <c r="A4052">
        <f t="shared" si="134"/>
        <v>4051</v>
      </c>
      <c r="B4052">
        <v>58564</v>
      </c>
      <c r="C4052">
        <v>71</v>
      </c>
      <c r="D4052">
        <v>1512</v>
      </c>
      <c r="E4052" t="s">
        <v>43</v>
      </c>
      <c r="F4052" t="s">
        <v>32</v>
      </c>
      <c r="G4052" t="s">
        <v>33</v>
      </c>
      <c r="N4052" t="s">
        <v>19</v>
      </c>
      <c r="O4052" t="s">
        <v>97</v>
      </c>
      <c r="P4052" t="s">
        <v>20</v>
      </c>
      <c r="Q4052" t="s">
        <v>14</v>
      </c>
      <c r="S4052" t="str">
        <f t="shared" si="133"/>
        <v>UPDATE tbl_clubs SET intItemID = 4051  WHERE sku = 58564</v>
      </c>
      <c r="V4052" t="s">
        <v>4148</v>
      </c>
    </row>
    <row r="4053" spans="1:22" x14ac:dyDescent="0.25">
      <c r="A4053">
        <f t="shared" si="134"/>
        <v>4052</v>
      </c>
      <c r="B4053">
        <v>58565</v>
      </c>
      <c r="C4053">
        <v>71</v>
      </c>
      <c r="D4053">
        <v>1514</v>
      </c>
      <c r="E4053" t="s">
        <v>43</v>
      </c>
      <c r="F4053" t="s">
        <v>18</v>
      </c>
      <c r="G4053" t="s">
        <v>33</v>
      </c>
      <c r="N4053" t="s">
        <v>19</v>
      </c>
      <c r="O4053" t="s">
        <v>97</v>
      </c>
      <c r="P4053" t="s">
        <v>20</v>
      </c>
      <c r="Q4053" t="s">
        <v>14</v>
      </c>
      <c r="S4053" t="str">
        <f t="shared" si="133"/>
        <v>UPDATE tbl_clubs SET intItemID = 4052  WHERE sku = 58565</v>
      </c>
      <c r="V4053" t="s">
        <v>4149</v>
      </c>
    </row>
    <row r="4054" spans="1:22" x14ac:dyDescent="0.25">
      <c r="A4054">
        <f t="shared" si="134"/>
        <v>4053</v>
      </c>
      <c r="B4054">
        <v>58566</v>
      </c>
      <c r="C4054">
        <v>71</v>
      </c>
      <c r="D4054">
        <v>725</v>
      </c>
      <c r="E4054" t="s">
        <v>43</v>
      </c>
      <c r="F4054" t="s">
        <v>32</v>
      </c>
      <c r="G4054" t="s">
        <v>33</v>
      </c>
      <c r="N4054" t="s">
        <v>19</v>
      </c>
      <c r="O4054" t="s">
        <v>97</v>
      </c>
      <c r="P4054" t="s">
        <v>20</v>
      </c>
      <c r="Q4054" t="s">
        <v>14</v>
      </c>
      <c r="S4054" t="str">
        <f t="shared" si="133"/>
        <v>UPDATE tbl_clubs SET intItemID = 4053  WHERE sku = 58566</v>
      </c>
      <c r="V4054" t="s">
        <v>4150</v>
      </c>
    </row>
    <row r="4055" spans="1:22" x14ac:dyDescent="0.25">
      <c r="A4055">
        <f t="shared" si="134"/>
        <v>4054</v>
      </c>
      <c r="B4055">
        <v>58567</v>
      </c>
      <c r="C4055">
        <v>57</v>
      </c>
      <c r="D4055">
        <v>1045</v>
      </c>
      <c r="E4055" t="s">
        <v>43</v>
      </c>
      <c r="F4055" t="s">
        <v>32</v>
      </c>
      <c r="G4055" t="s">
        <v>33</v>
      </c>
      <c r="N4055" t="s">
        <v>19</v>
      </c>
      <c r="O4055" t="s">
        <v>97</v>
      </c>
      <c r="P4055" t="s">
        <v>20</v>
      </c>
      <c r="Q4055" t="s">
        <v>14</v>
      </c>
      <c r="S4055" t="str">
        <f t="shared" si="133"/>
        <v>UPDATE tbl_clubs SET intItemID = 4054  WHERE sku = 58567</v>
      </c>
      <c r="V4055" t="s">
        <v>4151</v>
      </c>
    </row>
    <row r="4056" spans="1:22" x14ac:dyDescent="0.25">
      <c r="A4056">
        <f t="shared" si="134"/>
        <v>4055</v>
      </c>
      <c r="B4056">
        <v>58569</v>
      </c>
      <c r="C4056">
        <v>71</v>
      </c>
      <c r="D4056">
        <v>723</v>
      </c>
      <c r="E4056" t="s">
        <v>43</v>
      </c>
      <c r="F4056" t="s">
        <v>32</v>
      </c>
      <c r="G4056" t="s">
        <v>33</v>
      </c>
      <c r="N4056" t="s">
        <v>19</v>
      </c>
      <c r="O4056" t="s">
        <v>97</v>
      </c>
      <c r="P4056" t="s">
        <v>20</v>
      </c>
      <c r="Q4056" t="s">
        <v>14</v>
      </c>
      <c r="S4056" t="str">
        <f t="shared" si="133"/>
        <v>UPDATE tbl_clubs SET intItemID = 4055  WHERE sku = 58569</v>
      </c>
      <c r="V4056" t="s">
        <v>4152</v>
      </c>
    </row>
    <row r="4057" spans="1:22" x14ac:dyDescent="0.25">
      <c r="A4057">
        <f t="shared" si="134"/>
        <v>4056</v>
      </c>
      <c r="B4057">
        <v>58570</v>
      </c>
      <c r="C4057">
        <v>71</v>
      </c>
      <c r="D4057">
        <v>719</v>
      </c>
      <c r="E4057" t="s">
        <v>43</v>
      </c>
      <c r="F4057" t="s">
        <v>32</v>
      </c>
      <c r="G4057" t="s">
        <v>33</v>
      </c>
      <c r="N4057" t="s">
        <v>19</v>
      </c>
      <c r="O4057" t="s">
        <v>97</v>
      </c>
      <c r="P4057" t="s">
        <v>20</v>
      </c>
      <c r="Q4057" t="s">
        <v>14</v>
      </c>
      <c r="S4057" t="str">
        <f t="shared" si="133"/>
        <v>UPDATE tbl_clubs SET intItemID = 4056  WHERE sku = 58570</v>
      </c>
      <c r="V4057" t="s">
        <v>4153</v>
      </c>
    </row>
    <row r="4058" spans="1:22" x14ac:dyDescent="0.25">
      <c r="A4058">
        <f t="shared" si="134"/>
        <v>4057</v>
      </c>
      <c r="B4058">
        <v>58571</v>
      </c>
      <c r="C4058">
        <v>61</v>
      </c>
      <c r="D4058">
        <v>1976</v>
      </c>
      <c r="E4058" t="s">
        <v>43</v>
      </c>
      <c r="F4058" t="s">
        <v>32</v>
      </c>
      <c r="G4058" t="s">
        <v>33</v>
      </c>
      <c r="N4058" t="s">
        <v>19</v>
      </c>
      <c r="O4058" t="s">
        <v>97</v>
      </c>
      <c r="P4058" t="s">
        <v>20</v>
      </c>
      <c r="Q4058" t="s">
        <v>14</v>
      </c>
      <c r="S4058" t="str">
        <f t="shared" si="133"/>
        <v>UPDATE tbl_clubs SET intItemID = 4057  WHERE sku = 58571</v>
      </c>
      <c r="V4058" t="s">
        <v>4154</v>
      </c>
    </row>
    <row r="4059" spans="1:22" x14ac:dyDescent="0.25">
      <c r="A4059">
        <f t="shared" si="134"/>
        <v>4058</v>
      </c>
      <c r="B4059">
        <v>58572</v>
      </c>
      <c r="C4059">
        <v>61</v>
      </c>
      <c r="D4059">
        <v>228</v>
      </c>
      <c r="E4059" t="s">
        <v>43</v>
      </c>
      <c r="F4059" t="s">
        <v>44</v>
      </c>
      <c r="G4059" t="s">
        <v>33</v>
      </c>
      <c r="N4059" t="s">
        <v>19</v>
      </c>
      <c r="O4059" t="s">
        <v>97</v>
      </c>
      <c r="P4059" t="s">
        <v>20</v>
      </c>
      <c r="Q4059" t="s">
        <v>14</v>
      </c>
      <c r="S4059" t="str">
        <f t="shared" si="133"/>
        <v>UPDATE tbl_clubs SET intItemID = 4058  WHERE sku = 58572</v>
      </c>
      <c r="V4059" t="s">
        <v>4155</v>
      </c>
    </row>
    <row r="4060" spans="1:22" x14ac:dyDescent="0.25">
      <c r="A4060">
        <f t="shared" si="134"/>
        <v>4059</v>
      </c>
      <c r="B4060">
        <v>58573</v>
      </c>
      <c r="C4060">
        <v>22</v>
      </c>
      <c r="D4060">
        <v>969</v>
      </c>
      <c r="E4060" t="s">
        <v>36</v>
      </c>
      <c r="F4060" t="s">
        <v>44</v>
      </c>
      <c r="G4060" t="s">
        <v>33</v>
      </c>
      <c r="N4060" t="s">
        <v>19</v>
      </c>
      <c r="O4060" t="s">
        <v>97</v>
      </c>
      <c r="P4060" t="s">
        <v>20</v>
      </c>
      <c r="Q4060" t="s">
        <v>14</v>
      </c>
      <c r="S4060" t="str">
        <f t="shared" si="133"/>
        <v>UPDATE tbl_clubs SET intItemID = 4059  WHERE sku = 58573</v>
      </c>
      <c r="V4060" t="s">
        <v>4156</v>
      </c>
    </row>
    <row r="4061" spans="1:22" x14ac:dyDescent="0.25">
      <c r="A4061">
        <f t="shared" si="134"/>
        <v>4060</v>
      </c>
      <c r="B4061">
        <v>58574</v>
      </c>
      <c r="C4061">
        <v>22</v>
      </c>
      <c r="D4061">
        <v>1026</v>
      </c>
      <c r="E4061" t="s">
        <v>36</v>
      </c>
      <c r="F4061" t="s">
        <v>32</v>
      </c>
      <c r="G4061" t="s">
        <v>33</v>
      </c>
      <c r="N4061" t="s">
        <v>19</v>
      </c>
      <c r="O4061" t="s">
        <v>97</v>
      </c>
      <c r="P4061" t="s">
        <v>20</v>
      </c>
      <c r="Q4061" t="s">
        <v>14</v>
      </c>
      <c r="S4061" t="str">
        <f t="shared" si="133"/>
        <v>UPDATE tbl_clubs SET intItemID = 4060  WHERE sku = 58574</v>
      </c>
      <c r="V4061" t="s">
        <v>4157</v>
      </c>
    </row>
    <row r="4062" spans="1:22" x14ac:dyDescent="0.25">
      <c r="A4062">
        <f t="shared" si="134"/>
        <v>4061</v>
      </c>
      <c r="B4062">
        <v>58575</v>
      </c>
      <c r="C4062">
        <v>22</v>
      </c>
      <c r="D4062">
        <v>31</v>
      </c>
      <c r="E4062" t="s">
        <v>36</v>
      </c>
      <c r="F4062" t="s">
        <v>40</v>
      </c>
      <c r="G4062" t="s">
        <v>33</v>
      </c>
      <c r="N4062" t="s">
        <v>19</v>
      </c>
      <c r="O4062" t="s">
        <v>97</v>
      </c>
      <c r="P4062" t="s">
        <v>20</v>
      </c>
      <c r="Q4062" t="s">
        <v>14</v>
      </c>
      <c r="S4062" t="str">
        <f t="shared" si="133"/>
        <v>UPDATE tbl_clubs SET intItemID = 4061  WHERE sku = 58575</v>
      </c>
      <c r="V4062" t="s">
        <v>4158</v>
      </c>
    </row>
    <row r="4063" spans="1:22" x14ac:dyDescent="0.25">
      <c r="A4063">
        <f t="shared" si="134"/>
        <v>4062</v>
      </c>
      <c r="B4063">
        <v>58576</v>
      </c>
      <c r="C4063">
        <v>22</v>
      </c>
      <c r="D4063">
        <v>31</v>
      </c>
      <c r="E4063" t="s">
        <v>36</v>
      </c>
      <c r="F4063" t="s">
        <v>40</v>
      </c>
      <c r="G4063" t="s">
        <v>33</v>
      </c>
      <c r="N4063" t="s">
        <v>19</v>
      </c>
      <c r="O4063" t="s">
        <v>97</v>
      </c>
      <c r="P4063" t="s">
        <v>20</v>
      </c>
      <c r="Q4063" t="s">
        <v>14</v>
      </c>
      <c r="S4063" t="str">
        <f t="shared" si="133"/>
        <v>UPDATE tbl_clubs SET intItemID = 4062  WHERE sku = 58576</v>
      </c>
      <c r="V4063" t="s">
        <v>4159</v>
      </c>
    </row>
    <row r="4064" spans="1:22" x14ac:dyDescent="0.25">
      <c r="A4064">
        <f t="shared" si="134"/>
        <v>4063</v>
      </c>
      <c r="B4064">
        <v>58577</v>
      </c>
      <c r="C4064">
        <v>61</v>
      </c>
      <c r="D4064">
        <v>20</v>
      </c>
      <c r="E4064" t="s">
        <v>31</v>
      </c>
      <c r="F4064" t="s">
        <v>32</v>
      </c>
      <c r="G4064" t="s">
        <v>33</v>
      </c>
      <c r="N4064" t="s">
        <v>19</v>
      </c>
      <c r="O4064" t="s">
        <v>97</v>
      </c>
      <c r="P4064" t="s">
        <v>20</v>
      </c>
      <c r="Q4064" t="s">
        <v>14</v>
      </c>
      <c r="S4064" t="str">
        <f t="shared" si="133"/>
        <v>UPDATE tbl_clubs SET intItemID = 4063  WHERE sku = 58577</v>
      </c>
      <c r="V4064" t="s">
        <v>4160</v>
      </c>
    </row>
    <row r="4065" spans="1:22" x14ac:dyDescent="0.25">
      <c r="A4065">
        <f t="shared" si="134"/>
        <v>4064</v>
      </c>
      <c r="B4065">
        <v>58578</v>
      </c>
      <c r="C4065">
        <v>71</v>
      </c>
      <c r="D4065">
        <v>1342</v>
      </c>
      <c r="E4065" t="s">
        <v>56</v>
      </c>
      <c r="F4065" t="s">
        <v>32</v>
      </c>
      <c r="G4065" t="s">
        <v>33</v>
      </c>
      <c r="N4065" t="s">
        <v>19</v>
      </c>
      <c r="O4065" t="s">
        <v>97</v>
      </c>
      <c r="P4065" t="s">
        <v>20</v>
      </c>
      <c r="Q4065" t="s">
        <v>14</v>
      </c>
      <c r="S4065" t="str">
        <f t="shared" si="133"/>
        <v>UPDATE tbl_clubs SET intItemID = 4064  WHERE sku = 58578</v>
      </c>
      <c r="V4065" t="s">
        <v>4161</v>
      </c>
    </row>
    <row r="4066" spans="1:22" x14ac:dyDescent="0.25">
      <c r="A4066">
        <f t="shared" si="134"/>
        <v>4065</v>
      </c>
      <c r="B4066">
        <v>58579</v>
      </c>
      <c r="C4066">
        <v>22</v>
      </c>
      <c r="D4066">
        <v>31</v>
      </c>
      <c r="E4066" t="s">
        <v>36</v>
      </c>
      <c r="F4066" t="s">
        <v>40</v>
      </c>
      <c r="G4066" t="s">
        <v>33</v>
      </c>
      <c r="N4066" t="s">
        <v>19</v>
      </c>
      <c r="O4066" t="s">
        <v>97</v>
      </c>
      <c r="P4066" t="s">
        <v>20</v>
      </c>
      <c r="Q4066" t="s">
        <v>14</v>
      </c>
      <c r="S4066" t="str">
        <f t="shared" si="133"/>
        <v>UPDATE tbl_clubs SET intItemID = 4065  WHERE sku = 58579</v>
      </c>
      <c r="V4066" t="s">
        <v>4162</v>
      </c>
    </row>
    <row r="4067" spans="1:22" x14ac:dyDescent="0.25">
      <c r="A4067">
        <f t="shared" si="134"/>
        <v>4066</v>
      </c>
      <c r="B4067">
        <v>58580</v>
      </c>
      <c r="C4067">
        <v>22</v>
      </c>
      <c r="D4067">
        <v>31</v>
      </c>
      <c r="E4067" t="s">
        <v>36</v>
      </c>
      <c r="F4067" t="s">
        <v>40</v>
      </c>
      <c r="G4067" t="s">
        <v>33</v>
      </c>
      <c r="N4067" t="s">
        <v>19</v>
      </c>
      <c r="O4067" t="s">
        <v>97</v>
      </c>
      <c r="P4067" t="s">
        <v>20</v>
      </c>
      <c r="Q4067" t="s">
        <v>14</v>
      </c>
      <c r="S4067" t="str">
        <f t="shared" si="133"/>
        <v>UPDATE tbl_clubs SET intItemID = 4066  WHERE sku = 58580</v>
      </c>
      <c r="V4067" t="s">
        <v>4163</v>
      </c>
    </row>
    <row r="4068" spans="1:22" x14ac:dyDescent="0.25">
      <c r="A4068">
        <f t="shared" si="134"/>
        <v>4067</v>
      </c>
      <c r="B4068">
        <v>58581</v>
      </c>
      <c r="C4068">
        <v>71</v>
      </c>
      <c r="D4068">
        <v>206</v>
      </c>
      <c r="E4068" t="s">
        <v>31</v>
      </c>
      <c r="F4068" t="s">
        <v>32</v>
      </c>
      <c r="G4068" t="s">
        <v>33</v>
      </c>
      <c r="N4068" t="s">
        <v>19</v>
      </c>
      <c r="O4068" t="s">
        <v>97</v>
      </c>
      <c r="P4068" t="s">
        <v>20</v>
      </c>
      <c r="Q4068" t="s">
        <v>14</v>
      </c>
      <c r="S4068" t="str">
        <f t="shared" si="133"/>
        <v>UPDATE tbl_clubs SET intItemID = 4067  WHERE sku = 58581</v>
      </c>
      <c r="V4068" t="s">
        <v>4164</v>
      </c>
    </row>
    <row r="4069" spans="1:22" x14ac:dyDescent="0.25">
      <c r="A4069">
        <f t="shared" si="134"/>
        <v>4068</v>
      </c>
      <c r="B4069">
        <v>58582</v>
      </c>
      <c r="C4069">
        <v>22</v>
      </c>
      <c r="D4069">
        <v>31</v>
      </c>
      <c r="E4069" t="s">
        <v>36</v>
      </c>
      <c r="F4069" t="s">
        <v>40</v>
      </c>
      <c r="G4069" t="s">
        <v>33</v>
      </c>
      <c r="N4069" t="s">
        <v>19</v>
      </c>
      <c r="O4069" t="s">
        <v>97</v>
      </c>
      <c r="P4069" t="s">
        <v>20</v>
      </c>
      <c r="Q4069" t="s">
        <v>14</v>
      </c>
      <c r="S4069" t="str">
        <f t="shared" si="133"/>
        <v>UPDATE tbl_clubs SET intItemID = 4068  WHERE sku = 58582</v>
      </c>
      <c r="V4069" t="s">
        <v>4165</v>
      </c>
    </row>
    <row r="4070" spans="1:22" x14ac:dyDescent="0.25">
      <c r="A4070">
        <f t="shared" si="134"/>
        <v>4069</v>
      </c>
      <c r="B4070">
        <v>58583</v>
      </c>
      <c r="C4070">
        <v>71</v>
      </c>
      <c r="D4070">
        <v>35</v>
      </c>
      <c r="E4070" t="s">
        <v>31</v>
      </c>
      <c r="F4070" t="s">
        <v>32</v>
      </c>
      <c r="G4070" t="s">
        <v>33</v>
      </c>
      <c r="N4070" t="s">
        <v>19</v>
      </c>
      <c r="O4070" t="s">
        <v>97</v>
      </c>
      <c r="P4070" t="s">
        <v>20</v>
      </c>
      <c r="Q4070" t="s">
        <v>14</v>
      </c>
      <c r="S4070" t="str">
        <f t="shared" si="133"/>
        <v>UPDATE tbl_clubs SET intItemID = 4069  WHERE sku = 58583</v>
      </c>
      <c r="V4070" t="s">
        <v>4166</v>
      </c>
    </row>
    <row r="4071" spans="1:22" x14ac:dyDescent="0.25">
      <c r="A4071">
        <f t="shared" si="134"/>
        <v>4070</v>
      </c>
      <c r="B4071">
        <v>58584</v>
      </c>
      <c r="C4071">
        <v>22</v>
      </c>
      <c r="D4071">
        <v>31</v>
      </c>
      <c r="E4071" t="s">
        <v>36</v>
      </c>
      <c r="F4071" t="s">
        <v>40</v>
      </c>
      <c r="G4071" t="s">
        <v>33</v>
      </c>
      <c r="N4071" t="s">
        <v>19</v>
      </c>
      <c r="O4071" t="s">
        <v>97</v>
      </c>
      <c r="P4071" t="s">
        <v>20</v>
      </c>
      <c r="Q4071" t="s">
        <v>14</v>
      </c>
      <c r="S4071" t="str">
        <f t="shared" si="133"/>
        <v>UPDATE tbl_clubs SET intItemID = 4070  WHERE sku = 58584</v>
      </c>
      <c r="V4071" t="s">
        <v>4167</v>
      </c>
    </row>
    <row r="4072" spans="1:22" x14ac:dyDescent="0.25">
      <c r="A4072">
        <f t="shared" si="134"/>
        <v>4071</v>
      </c>
      <c r="B4072">
        <v>58585</v>
      </c>
      <c r="C4072">
        <v>22</v>
      </c>
      <c r="D4072">
        <v>31</v>
      </c>
      <c r="E4072" t="s">
        <v>36</v>
      </c>
      <c r="F4072" t="s">
        <v>40</v>
      </c>
      <c r="G4072" t="s">
        <v>33</v>
      </c>
      <c r="N4072" t="s">
        <v>19</v>
      </c>
      <c r="O4072" t="s">
        <v>97</v>
      </c>
      <c r="P4072" t="s">
        <v>20</v>
      </c>
      <c r="Q4072" t="s">
        <v>14</v>
      </c>
      <c r="S4072" t="str">
        <f t="shared" si="133"/>
        <v>UPDATE tbl_clubs SET intItemID = 4071  WHERE sku = 58585</v>
      </c>
      <c r="V4072" t="s">
        <v>4168</v>
      </c>
    </row>
    <row r="4073" spans="1:22" x14ac:dyDescent="0.25">
      <c r="A4073">
        <f t="shared" si="134"/>
        <v>4072</v>
      </c>
      <c r="B4073">
        <v>58586</v>
      </c>
      <c r="C4073">
        <v>48</v>
      </c>
      <c r="D4073">
        <v>999</v>
      </c>
      <c r="E4073" t="s">
        <v>36</v>
      </c>
      <c r="F4073" t="s">
        <v>32</v>
      </c>
      <c r="G4073" t="s">
        <v>33</v>
      </c>
      <c r="N4073" t="s">
        <v>19</v>
      </c>
      <c r="O4073" t="s">
        <v>97</v>
      </c>
      <c r="P4073" t="s">
        <v>20</v>
      </c>
      <c r="Q4073" t="s">
        <v>14</v>
      </c>
      <c r="S4073" t="str">
        <f t="shared" si="133"/>
        <v>UPDATE tbl_clubs SET intItemID = 4072  WHERE sku = 58586</v>
      </c>
      <c r="V4073" t="s">
        <v>4169</v>
      </c>
    </row>
    <row r="4074" spans="1:22" x14ac:dyDescent="0.25">
      <c r="A4074">
        <f t="shared" si="134"/>
        <v>4073</v>
      </c>
      <c r="B4074">
        <v>58587</v>
      </c>
      <c r="C4074">
        <v>71</v>
      </c>
      <c r="D4074">
        <v>1338</v>
      </c>
      <c r="E4074" t="s">
        <v>36</v>
      </c>
      <c r="F4074" t="s">
        <v>34</v>
      </c>
      <c r="G4074" t="s">
        <v>33</v>
      </c>
      <c r="N4074" t="s">
        <v>19</v>
      </c>
      <c r="O4074" t="s">
        <v>97</v>
      </c>
      <c r="P4074" t="s">
        <v>20</v>
      </c>
      <c r="Q4074" t="s">
        <v>14</v>
      </c>
      <c r="S4074" t="str">
        <f t="shared" si="133"/>
        <v>UPDATE tbl_clubs SET intItemID = 4073  WHERE sku = 58587</v>
      </c>
      <c r="V4074" t="s">
        <v>4170</v>
      </c>
    </row>
    <row r="4075" spans="1:22" x14ac:dyDescent="0.25">
      <c r="A4075">
        <f t="shared" si="134"/>
        <v>4074</v>
      </c>
      <c r="B4075">
        <v>58588</v>
      </c>
      <c r="C4075">
        <v>71</v>
      </c>
      <c r="D4075">
        <v>1338</v>
      </c>
      <c r="E4075" t="s">
        <v>36</v>
      </c>
      <c r="F4075" t="s">
        <v>34</v>
      </c>
      <c r="G4075" t="s">
        <v>33</v>
      </c>
      <c r="N4075" t="s">
        <v>19</v>
      </c>
      <c r="O4075" t="s">
        <v>97</v>
      </c>
      <c r="P4075" t="s">
        <v>20</v>
      </c>
      <c r="Q4075" t="s">
        <v>14</v>
      </c>
      <c r="S4075" t="str">
        <f t="shared" si="133"/>
        <v>UPDATE tbl_clubs SET intItemID = 4074  WHERE sku = 58588</v>
      </c>
      <c r="V4075" t="s">
        <v>4171</v>
      </c>
    </row>
    <row r="4076" spans="1:22" x14ac:dyDescent="0.25">
      <c r="A4076">
        <f t="shared" si="134"/>
        <v>4075</v>
      </c>
      <c r="B4076">
        <v>58589</v>
      </c>
      <c r="C4076">
        <v>71</v>
      </c>
      <c r="D4076">
        <v>1338</v>
      </c>
      <c r="E4076" t="s">
        <v>36</v>
      </c>
      <c r="F4076" t="s">
        <v>34</v>
      </c>
      <c r="G4076" t="s">
        <v>33</v>
      </c>
      <c r="N4076" t="s">
        <v>19</v>
      </c>
      <c r="O4076" t="s">
        <v>97</v>
      </c>
      <c r="P4076" t="s">
        <v>20</v>
      </c>
      <c r="Q4076" t="s">
        <v>14</v>
      </c>
      <c r="S4076" t="str">
        <f t="shared" si="133"/>
        <v>UPDATE tbl_clubs SET intItemID = 4075  WHERE sku = 58589</v>
      </c>
      <c r="V4076" t="s">
        <v>4172</v>
      </c>
    </row>
    <row r="4077" spans="1:22" x14ac:dyDescent="0.25">
      <c r="A4077">
        <f t="shared" si="134"/>
        <v>4076</v>
      </c>
      <c r="B4077">
        <v>58590</v>
      </c>
      <c r="C4077">
        <v>72</v>
      </c>
      <c r="D4077">
        <v>967</v>
      </c>
      <c r="E4077" t="s">
        <v>39</v>
      </c>
      <c r="F4077" t="s">
        <v>32</v>
      </c>
      <c r="G4077" t="s">
        <v>46</v>
      </c>
      <c r="N4077" t="s">
        <v>19</v>
      </c>
      <c r="O4077" t="s">
        <v>97</v>
      </c>
      <c r="P4077" t="s">
        <v>20</v>
      </c>
      <c r="Q4077" t="s">
        <v>14</v>
      </c>
      <c r="S4077" t="str">
        <f t="shared" si="133"/>
        <v>UPDATE tbl_clubs SET intItemID = 4076  WHERE sku = 58590</v>
      </c>
      <c r="V4077" t="s">
        <v>4173</v>
      </c>
    </row>
    <row r="4078" spans="1:22" x14ac:dyDescent="0.25">
      <c r="A4078">
        <f t="shared" si="134"/>
        <v>4077</v>
      </c>
      <c r="B4078">
        <v>58591</v>
      </c>
      <c r="C4078">
        <v>71</v>
      </c>
      <c r="D4078">
        <v>1338</v>
      </c>
      <c r="E4078" t="s">
        <v>36</v>
      </c>
      <c r="F4078" t="s">
        <v>37</v>
      </c>
      <c r="G4078" t="s">
        <v>33</v>
      </c>
      <c r="N4078" t="s">
        <v>19</v>
      </c>
      <c r="O4078" t="s">
        <v>97</v>
      </c>
      <c r="P4078" t="s">
        <v>20</v>
      </c>
      <c r="Q4078" t="s">
        <v>14</v>
      </c>
      <c r="S4078" t="str">
        <f t="shared" si="133"/>
        <v>UPDATE tbl_clubs SET intItemID = 4077  WHERE sku = 58591</v>
      </c>
      <c r="V4078" t="s">
        <v>4174</v>
      </c>
    </row>
    <row r="4079" spans="1:22" x14ac:dyDescent="0.25">
      <c r="A4079">
        <f t="shared" si="134"/>
        <v>4078</v>
      </c>
      <c r="B4079">
        <v>58592</v>
      </c>
      <c r="C4079">
        <v>71</v>
      </c>
      <c r="D4079">
        <v>62</v>
      </c>
      <c r="E4079" t="s">
        <v>36</v>
      </c>
      <c r="F4079" t="s">
        <v>32</v>
      </c>
      <c r="G4079" t="s">
        <v>33</v>
      </c>
      <c r="N4079" t="s">
        <v>19</v>
      </c>
      <c r="O4079" t="s">
        <v>97</v>
      </c>
      <c r="P4079" t="s">
        <v>20</v>
      </c>
      <c r="Q4079" t="s">
        <v>14</v>
      </c>
      <c r="S4079" t="str">
        <f t="shared" si="133"/>
        <v>UPDATE tbl_clubs SET intItemID = 4078  WHERE sku = 58592</v>
      </c>
      <c r="V4079" t="s">
        <v>4175</v>
      </c>
    </row>
    <row r="4080" spans="1:22" x14ac:dyDescent="0.25">
      <c r="A4080">
        <f t="shared" si="134"/>
        <v>4079</v>
      </c>
      <c r="B4080">
        <v>58593</v>
      </c>
      <c r="C4080">
        <v>71</v>
      </c>
      <c r="D4080">
        <v>1338</v>
      </c>
      <c r="E4080" t="s">
        <v>36</v>
      </c>
      <c r="F4080" t="s">
        <v>34</v>
      </c>
      <c r="G4080" t="s">
        <v>33</v>
      </c>
      <c r="N4080" t="s">
        <v>19</v>
      </c>
      <c r="O4080" t="s">
        <v>97</v>
      </c>
      <c r="P4080" t="s">
        <v>20</v>
      </c>
      <c r="Q4080" t="s">
        <v>14</v>
      </c>
      <c r="S4080" t="str">
        <f t="shared" si="133"/>
        <v>UPDATE tbl_clubs SET intItemID = 4079  WHERE sku = 58593</v>
      </c>
      <c r="V4080" t="s">
        <v>4176</v>
      </c>
    </row>
    <row r="4081" spans="1:22" x14ac:dyDescent="0.25">
      <c r="A4081">
        <f t="shared" si="134"/>
        <v>4080</v>
      </c>
      <c r="B4081">
        <v>58594</v>
      </c>
      <c r="C4081">
        <v>72</v>
      </c>
      <c r="D4081">
        <v>1766</v>
      </c>
      <c r="E4081" t="s">
        <v>36</v>
      </c>
      <c r="F4081" t="s">
        <v>32</v>
      </c>
      <c r="G4081" t="s">
        <v>33</v>
      </c>
      <c r="N4081" t="s">
        <v>19</v>
      </c>
      <c r="O4081" t="s">
        <v>97</v>
      </c>
      <c r="P4081" t="s">
        <v>20</v>
      </c>
      <c r="Q4081" t="s">
        <v>14</v>
      </c>
      <c r="S4081" t="str">
        <f t="shared" si="133"/>
        <v>UPDATE tbl_clubs SET intItemID = 4080  WHERE sku = 58594</v>
      </c>
      <c r="V4081" t="s">
        <v>4177</v>
      </c>
    </row>
    <row r="4082" spans="1:22" x14ac:dyDescent="0.25">
      <c r="A4082">
        <f t="shared" si="134"/>
        <v>4081</v>
      </c>
      <c r="B4082">
        <v>58595</v>
      </c>
      <c r="C4082">
        <v>48</v>
      </c>
      <c r="D4082">
        <v>973</v>
      </c>
      <c r="E4082" t="s">
        <v>36</v>
      </c>
      <c r="F4082" t="s">
        <v>32</v>
      </c>
      <c r="G4082" t="s">
        <v>33</v>
      </c>
      <c r="N4082" t="s">
        <v>19</v>
      </c>
      <c r="O4082" t="s">
        <v>97</v>
      </c>
      <c r="P4082" t="s">
        <v>20</v>
      </c>
      <c r="Q4082" t="s">
        <v>14</v>
      </c>
      <c r="S4082" t="str">
        <f t="shared" si="133"/>
        <v>UPDATE tbl_clubs SET intItemID = 4081  WHERE sku = 58595</v>
      </c>
      <c r="V4082" t="s">
        <v>4178</v>
      </c>
    </row>
    <row r="4083" spans="1:22" x14ac:dyDescent="0.25">
      <c r="A4083">
        <f t="shared" si="134"/>
        <v>4082</v>
      </c>
      <c r="B4083">
        <v>58598</v>
      </c>
      <c r="C4083">
        <v>71</v>
      </c>
      <c r="D4083">
        <v>1221</v>
      </c>
      <c r="E4083" t="s">
        <v>39</v>
      </c>
      <c r="F4083" t="s">
        <v>34</v>
      </c>
      <c r="G4083" t="s">
        <v>46</v>
      </c>
      <c r="N4083" t="s">
        <v>19</v>
      </c>
      <c r="O4083" t="s">
        <v>97</v>
      </c>
      <c r="P4083" t="s">
        <v>20</v>
      </c>
      <c r="Q4083" t="s">
        <v>14</v>
      </c>
      <c r="S4083" t="str">
        <f t="shared" si="133"/>
        <v>UPDATE tbl_clubs SET intItemID = 4082  WHERE sku = 58598</v>
      </c>
      <c r="V4083" t="s">
        <v>4179</v>
      </c>
    </row>
    <row r="4084" spans="1:22" x14ac:dyDescent="0.25">
      <c r="A4084">
        <f t="shared" si="134"/>
        <v>4083</v>
      </c>
      <c r="B4084">
        <v>58599</v>
      </c>
      <c r="C4084">
        <v>72</v>
      </c>
      <c r="D4084">
        <v>195</v>
      </c>
      <c r="E4084" t="s">
        <v>39</v>
      </c>
      <c r="F4084" t="s">
        <v>32</v>
      </c>
      <c r="G4084" t="s">
        <v>46</v>
      </c>
      <c r="N4084" t="s">
        <v>19</v>
      </c>
      <c r="O4084" t="s">
        <v>97</v>
      </c>
      <c r="P4084" t="s">
        <v>20</v>
      </c>
      <c r="Q4084" t="s">
        <v>14</v>
      </c>
      <c r="S4084" t="str">
        <f t="shared" si="133"/>
        <v>UPDATE tbl_clubs SET intItemID = 4083  WHERE sku = 58599</v>
      </c>
      <c r="V4084" t="s">
        <v>4180</v>
      </c>
    </row>
    <row r="4085" spans="1:22" x14ac:dyDescent="0.25">
      <c r="A4085">
        <f t="shared" si="134"/>
        <v>4084</v>
      </c>
      <c r="B4085">
        <v>58600</v>
      </c>
      <c r="C4085">
        <v>61</v>
      </c>
      <c r="D4085">
        <v>653</v>
      </c>
      <c r="E4085" t="s">
        <v>39</v>
      </c>
      <c r="F4085" t="s">
        <v>40</v>
      </c>
      <c r="G4085" t="s">
        <v>58</v>
      </c>
      <c r="N4085" t="s">
        <v>19</v>
      </c>
      <c r="O4085" t="s">
        <v>97</v>
      </c>
      <c r="P4085" t="s">
        <v>20</v>
      </c>
      <c r="Q4085" t="s">
        <v>14</v>
      </c>
      <c r="S4085" t="str">
        <f t="shared" si="133"/>
        <v>UPDATE tbl_clubs SET intItemID = 4084  WHERE sku = 58600</v>
      </c>
      <c r="V4085" t="s">
        <v>4181</v>
      </c>
    </row>
    <row r="4086" spans="1:22" x14ac:dyDescent="0.25">
      <c r="A4086">
        <f t="shared" si="134"/>
        <v>4085</v>
      </c>
      <c r="B4086">
        <v>58601</v>
      </c>
      <c r="C4086">
        <v>61</v>
      </c>
      <c r="D4086">
        <v>653</v>
      </c>
      <c r="E4086" t="s">
        <v>39</v>
      </c>
      <c r="F4086" t="s">
        <v>44</v>
      </c>
      <c r="G4086" t="s">
        <v>51</v>
      </c>
      <c r="N4086" t="s">
        <v>19</v>
      </c>
      <c r="O4086" t="s">
        <v>97</v>
      </c>
      <c r="P4086" t="s">
        <v>20</v>
      </c>
      <c r="Q4086" t="s">
        <v>14</v>
      </c>
      <c r="S4086" t="str">
        <f t="shared" si="133"/>
        <v>UPDATE tbl_clubs SET intItemID = 4085  WHERE sku = 58601</v>
      </c>
      <c r="V4086" t="s">
        <v>4182</v>
      </c>
    </row>
    <row r="4087" spans="1:22" x14ac:dyDescent="0.25">
      <c r="A4087">
        <f t="shared" si="134"/>
        <v>4086</v>
      </c>
      <c r="B4087">
        <v>58602</v>
      </c>
      <c r="C4087">
        <v>71</v>
      </c>
      <c r="D4087">
        <v>28</v>
      </c>
      <c r="E4087" t="s">
        <v>38</v>
      </c>
      <c r="F4087" t="s">
        <v>32</v>
      </c>
      <c r="G4087" t="s">
        <v>33</v>
      </c>
      <c r="N4087" t="s">
        <v>19</v>
      </c>
      <c r="O4087" t="s">
        <v>97</v>
      </c>
      <c r="P4087" t="s">
        <v>20</v>
      </c>
      <c r="Q4087" t="s">
        <v>14</v>
      </c>
      <c r="S4087" t="str">
        <f t="shared" si="133"/>
        <v>UPDATE tbl_clubs SET intItemID = 4086  WHERE sku = 58602</v>
      </c>
      <c r="V4087" t="s">
        <v>4183</v>
      </c>
    </row>
    <row r="4088" spans="1:22" x14ac:dyDescent="0.25">
      <c r="A4088">
        <f t="shared" si="134"/>
        <v>4087</v>
      </c>
      <c r="B4088">
        <v>58603</v>
      </c>
      <c r="C4088">
        <v>71</v>
      </c>
      <c r="D4088">
        <v>946</v>
      </c>
      <c r="E4088" t="s">
        <v>31</v>
      </c>
      <c r="F4088" t="s">
        <v>32</v>
      </c>
      <c r="G4088" t="s">
        <v>33</v>
      </c>
      <c r="N4088" t="s">
        <v>19</v>
      </c>
      <c r="O4088" t="s">
        <v>97</v>
      </c>
      <c r="P4088" t="s">
        <v>20</v>
      </c>
      <c r="Q4088" t="s">
        <v>14</v>
      </c>
      <c r="S4088" t="str">
        <f t="shared" si="133"/>
        <v>UPDATE tbl_clubs SET intItemID = 4087  WHERE sku = 58603</v>
      </c>
      <c r="V4088" t="s">
        <v>4184</v>
      </c>
    </row>
    <row r="4089" spans="1:22" x14ac:dyDescent="0.25">
      <c r="A4089">
        <f t="shared" si="134"/>
        <v>4088</v>
      </c>
      <c r="B4089">
        <v>58604</v>
      </c>
      <c r="C4089">
        <v>71</v>
      </c>
      <c r="D4089">
        <v>946</v>
      </c>
      <c r="E4089" t="s">
        <v>31</v>
      </c>
      <c r="F4089" t="s">
        <v>32</v>
      </c>
      <c r="G4089" t="s">
        <v>33</v>
      </c>
      <c r="N4089" t="s">
        <v>19</v>
      </c>
      <c r="O4089" t="s">
        <v>97</v>
      </c>
      <c r="P4089" t="s">
        <v>20</v>
      </c>
      <c r="Q4089" t="s">
        <v>14</v>
      </c>
      <c r="S4089" t="str">
        <f t="shared" si="133"/>
        <v>UPDATE tbl_clubs SET intItemID = 4088  WHERE sku = 58604</v>
      </c>
      <c r="V4089" t="s">
        <v>4185</v>
      </c>
    </row>
    <row r="4090" spans="1:22" x14ac:dyDescent="0.25">
      <c r="A4090">
        <f t="shared" si="134"/>
        <v>4089</v>
      </c>
      <c r="B4090">
        <v>58605</v>
      </c>
      <c r="C4090">
        <v>71</v>
      </c>
      <c r="D4090">
        <v>28</v>
      </c>
      <c r="E4090" t="s">
        <v>31</v>
      </c>
      <c r="F4090" t="s">
        <v>32</v>
      </c>
      <c r="G4090" t="s">
        <v>33</v>
      </c>
      <c r="N4090" t="s">
        <v>19</v>
      </c>
      <c r="O4090" t="s">
        <v>97</v>
      </c>
      <c r="P4090" t="s">
        <v>20</v>
      </c>
      <c r="Q4090" t="s">
        <v>14</v>
      </c>
      <c r="S4090" t="str">
        <f t="shared" si="133"/>
        <v>UPDATE tbl_clubs SET intItemID = 4089  WHERE sku = 58605</v>
      </c>
      <c r="V4090" t="s">
        <v>4186</v>
      </c>
    </row>
    <row r="4091" spans="1:22" x14ac:dyDescent="0.25">
      <c r="A4091">
        <f t="shared" si="134"/>
        <v>4090</v>
      </c>
      <c r="B4091">
        <v>58606</v>
      </c>
      <c r="C4091">
        <v>71</v>
      </c>
      <c r="D4091">
        <v>28</v>
      </c>
      <c r="E4091" t="s">
        <v>31</v>
      </c>
      <c r="F4091" t="s">
        <v>32</v>
      </c>
      <c r="G4091" t="s">
        <v>33</v>
      </c>
      <c r="N4091" t="s">
        <v>19</v>
      </c>
      <c r="O4091" t="s">
        <v>97</v>
      </c>
      <c r="P4091" t="s">
        <v>20</v>
      </c>
      <c r="Q4091" t="s">
        <v>14</v>
      </c>
      <c r="S4091" t="str">
        <f t="shared" si="133"/>
        <v>UPDATE tbl_clubs SET intItemID = 4090  WHERE sku = 58606</v>
      </c>
      <c r="V4091" t="s">
        <v>4187</v>
      </c>
    </row>
    <row r="4092" spans="1:22" x14ac:dyDescent="0.25">
      <c r="A4092">
        <f t="shared" si="134"/>
        <v>4091</v>
      </c>
      <c r="B4092">
        <v>58607</v>
      </c>
      <c r="C4092">
        <v>71</v>
      </c>
      <c r="D4092">
        <v>35</v>
      </c>
      <c r="E4092" t="s">
        <v>31</v>
      </c>
      <c r="F4092" t="s">
        <v>32</v>
      </c>
      <c r="G4092" t="s">
        <v>33</v>
      </c>
      <c r="N4092" t="s">
        <v>19</v>
      </c>
      <c r="O4092" t="s">
        <v>97</v>
      </c>
      <c r="P4092" t="s">
        <v>20</v>
      </c>
      <c r="Q4092" t="s">
        <v>14</v>
      </c>
      <c r="S4092" t="str">
        <f t="shared" si="133"/>
        <v>UPDATE tbl_clubs SET intItemID = 4091  WHERE sku = 58607</v>
      </c>
      <c r="V4092" t="s">
        <v>4188</v>
      </c>
    </row>
    <row r="4093" spans="1:22" x14ac:dyDescent="0.25">
      <c r="A4093">
        <f t="shared" si="134"/>
        <v>4092</v>
      </c>
      <c r="B4093">
        <v>58608</v>
      </c>
      <c r="C4093">
        <v>71</v>
      </c>
      <c r="D4093">
        <v>1165</v>
      </c>
      <c r="E4093" t="s">
        <v>38</v>
      </c>
      <c r="F4093" t="s">
        <v>32</v>
      </c>
      <c r="G4093" t="s">
        <v>33</v>
      </c>
      <c r="N4093" t="s">
        <v>19</v>
      </c>
      <c r="O4093" t="s">
        <v>97</v>
      </c>
      <c r="P4093" t="s">
        <v>20</v>
      </c>
      <c r="Q4093" t="s">
        <v>14</v>
      </c>
      <c r="S4093" t="str">
        <f t="shared" si="133"/>
        <v>UPDATE tbl_clubs SET intItemID = 4092  WHERE sku = 58608</v>
      </c>
      <c r="V4093" t="s">
        <v>4189</v>
      </c>
    </row>
    <row r="4094" spans="1:22" x14ac:dyDescent="0.25">
      <c r="A4094">
        <f t="shared" si="134"/>
        <v>4093</v>
      </c>
      <c r="B4094">
        <v>58609</v>
      </c>
      <c r="C4094">
        <v>61</v>
      </c>
      <c r="D4094">
        <v>1460</v>
      </c>
      <c r="E4094" t="s">
        <v>31</v>
      </c>
      <c r="F4094" t="s">
        <v>32</v>
      </c>
      <c r="G4094" t="s">
        <v>33</v>
      </c>
      <c r="N4094" t="s">
        <v>19</v>
      </c>
      <c r="O4094" t="s">
        <v>97</v>
      </c>
      <c r="P4094" t="s">
        <v>20</v>
      </c>
      <c r="Q4094" t="s">
        <v>14</v>
      </c>
      <c r="S4094" t="str">
        <f t="shared" si="133"/>
        <v>UPDATE tbl_clubs SET intItemID = 4093  WHERE sku = 58609</v>
      </c>
      <c r="V4094" t="s">
        <v>4190</v>
      </c>
    </row>
    <row r="4095" spans="1:22" x14ac:dyDescent="0.25">
      <c r="A4095">
        <f t="shared" si="134"/>
        <v>4094</v>
      </c>
      <c r="B4095">
        <v>58611</v>
      </c>
      <c r="C4095">
        <v>72</v>
      </c>
      <c r="D4095">
        <v>5</v>
      </c>
      <c r="E4095" t="s">
        <v>31</v>
      </c>
      <c r="F4095" t="s">
        <v>32</v>
      </c>
      <c r="G4095" t="s">
        <v>33</v>
      </c>
      <c r="N4095" t="s">
        <v>19</v>
      </c>
      <c r="O4095" t="s">
        <v>97</v>
      </c>
      <c r="P4095" t="s">
        <v>20</v>
      </c>
      <c r="Q4095" t="s">
        <v>14</v>
      </c>
      <c r="S4095" t="str">
        <f t="shared" si="133"/>
        <v>UPDATE tbl_clubs SET intItemID = 4094  WHERE sku = 58611</v>
      </c>
      <c r="V4095" t="s">
        <v>4191</v>
      </c>
    </row>
    <row r="4096" spans="1:22" x14ac:dyDescent="0.25">
      <c r="A4096">
        <f t="shared" si="134"/>
        <v>4095</v>
      </c>
      <c r="B4096">
        <v>58612</v>
      </c>
      <c r="C4096">
        <v>72</v>
      </c>
      <c r="D4096">
        <v>5</v>
      </c>
      <c r="E4096" t="s">
        <v>31</v>
      </c>
      <c r="F4096" t="s">
        <v>32</v>
      </c>
      <c r="G4096" t="s">
        <v>33</v>
      </c>
      <c r="N4096" t="s">
        <v>19</v>
      </c>
      <c r="O4096" t="s">
        <v>97</v>
      </c>
      <c r="P4096" t="s">
        <v>20</v>
      </c>
      <c r="Q4096" t="s">
        <v>14</v>
      </c>
      <c r="S4096" t="str">
        <f t="shared" si="133"/>
        <v>UPDATE tbl_clubs SET intItemID = 4095  WHERE sku = 58612</v>
      </c>
      <c r="V4096" t="s">
        <v>4192</v>
      </c>
    </row>
    <row r="4097" spans="1:22" x14ac:dyDescent="0.25">
      <c r="A4097">
        <f t="shared" si="134"/>
        <v>4096</v>
      </c>
      <c r="B4097">
        <v>58613</v>
      </c>
      <c r="C4097">
        <v>71</v>
      </c>
      <c r="D4097">
        <v>1187</v>
      </c>
      <c r="E4097" t="s">
        <v>38</v>
      </c>
      <c r="F4097" t="s">
        <v>40</v>
      </c>
      <c r="G4097" t="s">
        <v>33</v>
      </c>
      <c r="N4097" t="s">
        <v>19</v>
      </c>
      <c r="O4097" t="s">
        <v>97</v>
      </c>
      <c r="P4097" t="s">
        <v>20</v>
      </c>
      <c r="Q4097" t="s">
        <v>14</v>
      </c>
      <c r="S4097" t="str">
        <f t="shared" si="133"/>
        <v>UPDATE tbl_clubs SET intItemID = 4096  WHERE sku = 58613</v>
      </c>
      <c r="V4097" t="s">
        <v>4193</v>
      </c>
    </row>
    <row r="4098" spans="1:22" x14ac:dyDescent="0.25">
      <c r="A4098">
        <f t="shared" si="134"/>
        <v>4097</v>
      </c>
      <c r="B4098">
        <v>58614</v>
      </c>
      <c r="C4098">
        <v>71</v>
      </c>
      <c r="D4098">
        <v>957</v>
      </c>
      <c r="E4098" t="s">
        <v>56</v>
      </c>
      <c r="F4098" t="s">
        <v>32</v>
      </c>
      <c r="G4098" t="s">
        <v>33</v>
      </c>
      <c r="N4098" t="s">
        <v>19</v>
      </c>
      <c r="O4098" t="s">
        <v>97</v>
      </c>
      <c r="P4098" t="s">
        <v>20</v>
      </c>
      <c r="Q4098" t="s">
        <v>14</v>
      </c>
      <c r="S4098" t="str">
        <f t="shared" si="133"/>
        <v>UPDATE tbl_clubs SET intItemID = 4097  WHERE sku = 58614</v>
      </c>
      <c r="V4098" t="s">
        <v>4194</v>
      </c>
    </row>
    <row r="4099" spans="1:22" x14ac:dyDescent="0.25">
      <c r="A4099">
        <f t="shared" si="134"/>
        <v>4098</v>
      </c>
      <c r="B4099">
        <v>58615</v>
      </c>
      <c r="C4099">
        <v>71</v>
      </c>
      <c r="D4099">
        <v>957</v>
      </c>
      <c r="E4099" t="s">
        <v>56</v>
      </c>
      <c r="F4099" t="s">
        <v>32</v>
      </c>
      <c r="G4099" t="s">
        <v>33</v>
      </c>
      <c r="N4099" t="s">
        <v>19</v>
      </c>
      <c r="O4099" t="s">
        <v>97</v>
      </c>
      <c r="P4099" t="s">
        <v>20</v>
      </c>
      <c r="Q4099" t="s">
        <v>14</v>
      </c>
      <c r="S4099" t="str">
        <f t="shared" ref="S4099:S4162" si="135">N4099&amp;O4099&amp;" "&amp;P4099&amp;A4099&amp;" "&amp;Q4099&amp;B4099</f>
        <v>UPDATE tbl_clubs SET intItemID = 4098  WHERE sku = 58615</v>
      </c>
      <c r="V4099" t="s">
        <v>4195</v>
      </c>
    </row>
    <row r="4100" spans="1:22" x14ac:dyDescent="0.25">
      <c r="A4100">
        <f t="shared" ref="A4100:A4163" si="136">A4099+1</f>
        <v>4099</v>
      </c>
      <c r="B4100">
        <v>58616</v>
      </c>
      <c r="C4100">
        <v>61</v>
      </c>
      <c r="D4100">
        <v>18</v>
      </c>
      <c r="E4100" t="s">
        <v>56</v>
      </c>
      <c r="F4100" t="s">
        <v>32</v>
      </c>
      <c r="G4100" t="s">
        <v>33</v>
      </c>
      <c r="N4100" t="s">
        <v>19</v>
      </c>
      <c r="O4100" t="s">
        <v>97</v>
      </c>
      <c r="P4100" t="s">
        <v>20</v>
      </c>
      <c r="Q4100" t="s">
        <v>14</v>
      </c>
      <c r="S4100" t="str">
        <f t="shared" si="135"/>
        <v>UPDATE tbl_clubs SET intItemID = 4099  WHERE sku = 58616</v>
      </c>
      <c r="V4100" t="s">
        <v>4196</v>
      </c>
    </row>
    <row r="4101" spans="1:22" x14ac:dyDescent="0.25">
      <c r="A4101">
        <f t="shared" si="136"/>
        <v>4100</v>
      </c>
      <c r="B4101">
        <v>58617</v>
      </c>
      <c r="C4101">
        <v>72</v>
      </c>
      <c r="D4101">
        <v>126</v>
      </c>
      <c r="E4101" t="s">
        <v>38</v>
      </c>
      <c r="F4101" t="s">
        <v>40</v>
      </c>
      <c r="G4101" t="s">
        <v>33</v>
      </c>
      <c r="N4101" t="s">
        <v>19</v>
      </c>
      <c r="O4101" t="s">
        <v>97</v>
      </c>
      <c r="P4101" t="s">
        <v>20</v>
      </c>
      <c r="Q4101" t="s">
        <v>14</v>
      </c>
      <c r="S4101" t="str">
        <f t="shared" si="135"/>
        <v>UPDATE tbl_clubs SET intItemID = 4100  WHERE sku = 58617</v>
      </c>
      <c r="V4101" t="s">
        <v>4197</v>
      </c>
    </row>
    <row r="4102" spans="1:22" x14ac:dyDescent="0.25">
      <c r="A4102">
        <f t="shared" si="136"/>
        <v>4101</v>
      </c>
      <c r="B4102">
        <v>58618</v>
      </c>
      <c r="C4102">
        <v>72</v>
      </c>
      <c r="D4102">
        <v>153</v>
      </c>
      <c r="E4102" t="s">
        <v>38</v>
      </c>
      <c r="F4102" t="s">
        <v>32</v>
      </c>
      <c r="G4102" t="s">
        <v>33</v>
      </c>
      <c r="N4102" t="s">
        <v>19</v>
      </c>
      <c r="O4102" t="s">
        <v>97</v>
      </c>
      <c r="P4102" t="s">
        <v>20</v>
      </c>
      <c r="Q4102" t="s">
        <v>14</v>
      </c>
      <c r="S4102" t="str">
        <f t="shared" si="135"/>
        <v>UPDATE tbl_clubs SET intItemID = 4101  WHERE sku = 58618</v>
      </c>
      <c r="V4102" t="s">
        <v>4198</v>
      </c>
    </row>
    <row r="4103" spans="1:22" x14ac:dyDescent="0.25">
      <c r="A4103">
        <f t="shared" si="136"/>
        <v>4102</v>
      </c>
      <c r="B4103">
        <v>58619</v>
      </c>
      <c r="C4103">
        <v>71</v>
      </c>
      <c r="D4103">
        <v>27</v>
      </c>
      <c r="E4103" t="s">
        <v>38</v>
      </c>
      <c r="F4103" t="s">
        <v>32</v>
      </c>
      <c r="G4103" t="s">
        <v>33</v>
      </c>
      <c r="N4103" t="s">
        <v>19</v>
      </c>
      <c r="O4103" t="s">
        <v>97</v>
      </c>
      <c r="P4103" t="s">
        <v>20</v>
      </c>
      <c r="Q4103" t="s">
        <v>14</v>
      </c>
      <c r="S4103" t="str">
        <f t="shared" si="135"/>
        <v>UPDATE tbl_clubs SET intItemID = 4102  WHERE sku = 58619</v>
      </c>
      <c r="V4103" t="s">
        <v>4199</v>
      </c>
    </row>
    <row r="4104" spans="1:22" x14ac:dyDescent="0.25">
      <c r="A4104">
        <f t="shared" si="136"/>
        <v>4103</v>
      </c>
      <c r="B4104">
        <v>58620</v>
      </c>
      <c r="C4104">
        <v>71</v>
      </c>
      <c r="D4104">
        <v>27</v>
      </c>
      <c r="E4104" t="s">
        <v>38</v>
      </c>
      <c r="F4104" t="s">
        <v>32</v>
      </c>
      <c r="G4104" t="s">
        <v>33</v>
      </c>
      <c r="N4104" t="s">
        <v>19</v>
      </c>
      <c r="O4104" t="s">
        <v>97</v>
      </c>
      <c r="P4104" t="s">
        <v>20</v>
      </c>
      <c r="Q4104" t="s">
        <v>14</v>
      </c>
      <c r="S4104" t="str">
        <f t="shared" si="135"/>
        <v>UPDATE tbl_clubs SET intItemID = 4103  WHERE sku = 58620</v>
      </c>
      <c r="V4104" t="s">
        <v>4200</v>
      </c>
    </row>
    <row r="4105" spans="1:22" x14ac:dyDescent="0.25">
      <c r="A4105">
        <f t="shared" si="136"/>
        <v>4104</v>
      </c>
      <c r="B4105">
        <v>58621</v>
      </c>
      <c r="C4105">
        <v>71</v>
      </c>
      <c r="D4105">
        <v>27</v>
      </c>
      <c r="E4105" t="s">
        <v>38</v>
      </c>
      <c r="F4105" t="s">
        <v>32</v>
      </c>
      <c r="G4105" t="s">
        <v>33</v>
      </c>
      <c r="N4105" t="s">
        <v>19</v>
      </c>
      <c r="O4105" t="s">
        <v>97</v>
      </c>
      <c r="P4105" t="s">
        <v>20</v>
      </c>
      <c r="Q4105" t="s">
        <v>14</v>
      </c>
      <c r="S4105" t="str">
        <f t="shared" si="135"/>
        <v>UPDATE tbl_clubs SET intItemID = 4104  WHERE sku = 58621</v>
      </c>
      <c r="V4105" t="s">
        <v>4201</v>
      </c>
    </row>
    <row r="4106" spans="1:22" x14ac:dyDescent="0.25">
      <c r="A4106">
        <f t="shared" si="136"/>
        <v>4105</v>
      </c>
      <c r="B4106">
        <v>58622</v>
      </c>
      <c r="C4106">
        <v>71</v>
      </c>
      <c r="D4106">
        <v>27</v>
      </c>
      <c r="E4106" t="s">
        <v>38</v>
      </c>
      <c r="F4106" t="s">
        <v>32</v>
      </c>
      <c r="G4106" t="s">
        <v>33</v>
      </c>
      <c r="N4106" t="s">
        <v>19</v>
      </c>
      <c r="O4106" t="s">
        <v>97</v>
      </c>
      <c r="P4106" t="s">
        <v>20</v>
      </c>
      <c r="Q4106" t="s">
        <v>14</v>
      </c>
      <c r="S4106" t="str">
        <f t="shared" si="135"/>
        <v>UPDATE tbl_clubs SET intItemID = 4105  WHERE sku = 58622</v>
      </c>
      <c r="V4106" t="s">
        <v>4202</v>
      </c>
    </row>
    <row r="4107" spans="1:22" x14ac:dyDescent="0.25">
      <c r="A4107">
        <f t="shared" si="136"/>
        <v>4106</v>
      </c>
      <c r="B4107">
        <v>58623</v>
      </c>
      <c r="C4107">
        <v>71</v>
      </c>
      <c r="D4107">
        <v>35</v>
      </c>
      <c r="E4107" t="s">
        <v>38</v>
      </c>
      <c r="F4107" t="s">
        <v>32</v>
      </c>
      <c r="G4107" t="s">
        <v>33</v>
      </c>
      <c r="N4107" t="s">
        <v>19</v>
      </c>
      <c r="O4107" t="s">
        <v>97</v>
      </c>
      <c r="P4107" t="s">
        <v>20</v>
      </c>
      <c r="Q4107" t="s">
        <v>14</v>
      </c>
      <c r="S4107" t="str">
        <f t="shared" si="135"/>
        <v>UPDATE tbl_clubs SET intItemID = 4106  WHERE sku = 58623</v>
      </c>
      <c r="V4107" t="s">
        <v>4203</v>
      </c>
    </row>
    <row r="4108" spans="1:22" x14ac:dyDescent="0.25">
      <c r="A4108">
        <f t="shared" si="136"/>
        <v>4107</v>
      </c>
      <c r="B4108">
        <v>58624</v>
      </c>
      <c r="C4108">
        <v>26</v>
      </c>
      <c r="D4108">
        <v>617</v>
      </c>
      <c r="E4108" t="s">
        <v>31</v>
      </c>
      <c r="F4108" t="s">
        <v>32</v>
      </c>
      <c r="G4108" t="s">
        <v>33</v>
      </c>
      <c r="N4108" t="s">
        <v>19</v>
      </c>
      <c r="O4108" t="s">
        <v>97</v>
      </c>
      <c r="P4108" t="s">
        <v>20</v>
      </c>
      <c r="Q4108" t="s">
        <v>14</v>
      </c>
      <c r="S4108" t="str">
        <f t="shared" si="135"/>
        <v>UPDATE tbl_clubs SET intItemID = 4107  WHERE sku = 58624</v>
      </c>
      <c r="V4108" t="s">
        <v>4204</v>
      </c>
    </row>
    <row r="4109" spans="1:22" x14ac:dyDescent="0.25">
      <c r="A4109">
        <f t="shared" si="136"/>
        <v>4108</v>
      </c>
      <c r="B4109">
        <v>58625</v>
      </c>
      <c r="C4109">
        <v>61</v>
      </c>
      <c r="D4109">
        <v>20</v>
      </c>
      <c r="E4109" t="s">
        <v>31</v>
      </c>
      <c r="F4109" t="s">
        <v>32</v>
      </c>
      <c r="G4109" t="s">
        <v>33</v>
      </c>
      <c r="N4109" t="s">
        <v>19</v>
      </c>
      <c r="O4109" t="s">
        <v>97</v>
      </c>
      <c r="P4109" t="s">
        <v>20</v>
      </c>
      <c r="Q4109" t="s">
        <v>14</v>
      </c>
      <c r="S4109" t="str">
        <f t="shared" si="135"/>
        <v>UPDATE tbl_clubs SET intItemID = 4108  WHERE sku = 58625</v>
      </c>
      <c r="V4109" t="s">
        <v>4205</v>
      </c>
    </row>
    <row r="4110" spans="1:22" x14ac:dyDescent="0.25">
      <c r="A4110">
        <f t="shared" si="136"/>
        <v>4109</v>
      </c>
      <c r="B4110">
        <v>58626</v>
      </c>
      <c r="C4110">
        <v>61</v>
      </c>
      <c r="D4110">
        <v>20</v>
      </c>
      <c r="E4110" t="s">
        <v>31</v>
      </c>
      <c r="F4110" t="s">
        <v>32</v>
      </c>
      <c r="G4110" t="s">
        <v>33</v>
      </c>
      <c r="N4110" t="s">
        <v>19</v>
      </c>
      <c r="O4110" t="s">
        <v>97</v>
      </c>
      <c r="P4110" t="s">
        <v>20</v>
      </c>
      <c r="Q4110" t="s">
        <v>14</v>
      </c>
      <c r="S4110" t="str">
        <f t="shared" si="135"/>
        <v>UPDATE tbl_clubs SET intItemID = 4109  WHERE sku = 58626</v>
      </c>
      <c r="V4110" t="s">
        <v>4206</v>
      </c>
    </row>
    <row r="4111" spans="1:22" x14ac:dyDescent="0.25">
      <c r="A4111">
        <f t="shared" si="136"/>
        <v>4110</v>
      </c>
      <c r="B4111">
        <v>58627</v>
      </c>
      <c r="C4111">
        <v>61</v>
      </c>
      <c r="D4111">
        <v>20</v>
      </c>
      <c r="E4111" t="s">
        <v>31</v>
      </c>
      <c r="F4111" t="s">
        <v>32</v>
      </c>
      <c r="G4111" t="s">
        <v>33</v>
      </c>
      <c r="N4111" t="s">
        <v>19</v>
      </c>
      <c r="O4111" t="s">
        <v>97</v>
      </c>
      <c r="P4111" t="s">
        <v>20</v>
      </c>
      <c r="Q4111" t="s">
        <v>14</v>
      </c>
      <c r="S4111" t="str">
        <f t="shared" si="135"/>
        <v>UPDATE tbl_clubs SET intItemID = 4110  WHERE sku = 58627</v>
      </c>
      <c r="V4111" t="s">
        <v>4207</v>
      </c>
    </row>
    <row r="4112" spans="1:22" x14ac:dyDescent="0.25">
      <c r="A4112">
        <f t="shared" si="136"/>
        <v>4111</v>
      </c>
      <c r="B4112">
        <v>58628</v>
      </c>
      <c r="C4112">
        <v>22</v>
      </c>
      <c r="D4112">
        <v>1934</v>
      </c>
      <c r="E4112" t="s">
        <v>56</v>
      </c>
      <c r="F4112" t="s">
        <v>32</v>
      </c>
      <c r="G4112" t="s">
        <v>33</v>
      </c>
      <c r="N4112" t="s">
        <v>19</v>
      </c>
      <c r="O4112" t="s">
        <v>97</v>
      </c>
      <c r="P4112" t="s">
        <v>20</v>
      </c>
      <c r="Q4112" t="s">
        <v>14</v>
      </c>
      <c r="S4112" t="str">
        <f t="shared" si="135"/>
        <v>UPDATE tbl_clubs SET intItemID = 4111  WHERE sku = 58628</v>
      </c>
      <c r="V4112" t="s">
        <v>4208</v>
      </c>
    </row>
    <row r="4113" spans="1:22" x14ac:dyDescent="0.25">
      <c r="A4113">
        <f t="shared" si="136"/>
        <v>4112</v>
      </c>
      <c r="B4113">
        <v>58629</v>
      </c>
      <c r="C4113">
        <v>22</v>
      </c>
      <c r="D4113">
        <v>1934</v>
      </c>
      <c r="E4113" t="s">
        <v>56</v>
      </c>
      <c r="F4113" t="s">
        <v>32</v>
      </c>
      <c r="G4113" t="s">
        <v>33</v>
      </c>
      <c r="N4113" t="s">
        <v>19</v>
      </c>
      <c r="O4113" t="s">
        <v>97</v>
      </c>
      <c r="P4113" t="s">
        <v>20</v>
      </c>
      <c r="Q4113" t="s">
        <v>14</v>
      </c>
      <c r="S4113" t="str">
        <f t="shared" si="135"/>
        <v>UPDATE tbl_clubs SET intItemID = 4112  WHERE sku = 58629</v>
      </c>
      <c r="V4113" t="s">
        <v>4209</v>
      </c>
    </row>
    <row r="4114" spans="1:22" x14ac:dyDescent="0.25">
      <c r="A4114">
        <f t="shared" si="136"/>
        <v>4113</v>
      </c>
      <c r="B4114">
        <v>58630</v>
      </c>
      <c r="C4114">
        <v>22</v>
      </c>
      <c r="D4114">
        <v>1934</v>
      </c>
      <c r="E4114" t="s">
        <v>56</v>
      </c>
      <c r="F4114" t="s">
        <v>32</v>
      </c>
      <c r="G4114" t="s">
        <v>33</v>
      </c>
      <c r="N4114" t="s">
        <v>19</v>
      </c>
      <c r="O4114" t="s">
        <v>97</v>
      </c>
      <c r="P4114" t="s">
        <v>20</v>
      </c>
      <c r="Q4114" t="s">
        <v>14</v>
      </c>
      <c r="S4114" t="str">
        <f t="shared" si="135"/>
        <v>UPDATE tbl_clubs SET intItemID = 4113  WHERE sku = 58630</v>
      </c>
      <c r="V4114" t="s">
        <v>4210</v>
      </c>
    </row>
    <row r="4115" spans="1:22" x14ac:dyDescent="0.25">
      <c r="A4115">
        <f t="shared" si="136"/>
        <v>4114</v>
      </c>
      <c r="B4115">
        <v>58631</v>
      </c>
      <c r="C4115">
        <v>22</v>
      </c>
      <c r="D4115">
        <v>1934</v>
      </c>
      <c r="E4115" t="s">
        <v>56</v>
      </c>
      <c r="F4115" t="s">
        <v>32</v>
      </c>
      <c r="G4115" t="s">
        <v>33</v>
      </c>
      <c r="N4115" t="s">
        <v>19</v>
      </c>
      <c r="O4115" t="s">
        <v>97</v>
      </c>
      <c r="P4115" t="s">
        <v>20</v>
      </c>
      <c r="Q4115" t="s">
        <v>14</v>
      </c>
      <c r="S4115" t="str">
        <f t="shared" si="135"/>
        <v>UPDATE tbl_clubs SET intItemID = 4114  WHERE sku = 58631</v>
      </c>
      <c r="V4115" t="s">
        <v>4211</v>
      </c>
    </row>
    <row r="4116" spans="1:22" x14ac:dyDescent="0.25">
      <c r="A4116">
        <f t="shared" si="136"/>
        <v>4115</v>
      </c>
      <c r="B4116">
        <v>58632</v>
      </c>
      <c r="C4116">
        <v>22</v>
      </c>
      <c r="D4116">
        <v>1934</v>
      </c>
      <c r="E4116" t="s">
        <v>56</v>
      </c>
      <c r="F4116" t="s">
        <v>32</v>
      </c>
      <c r="G4116" t="s">
        <v>33</v>
      </c>
      <c r="N4116" t="s">
        <v>19</v>
      </c>
      <c r="O4116" t="s">
        <v>97</v>
      </c>
      <c r="P4116" t="s">
        <v>20</v>
      </c>
      <c r="Q4116" t="s">
        <v>14</v>
      </c>
      <c r="S4116" t="str">
        <f t="shared" si="135"/>
        <v>UPDATE tbl_clubs SET intItemID = 4115  WHERE sku = 58632</v>
      </c>
      <c r="V4116" t="s">
        <v>4212</v>
      </c>
    </row>
    <row r="4117" spans="1:22" x14ac:dyDescent="0.25">
      <c r="A4117">
        <f t="shared" si="136"/>
        <v>4116</v>
      </c>
      <c r="B4117">
        <v>58635</v>
      </c>
      <c r="C4117">
        <v>22</v>
      </c>
      <c r="D4117">
        <v>1932</v>
      </c>
      <c r="E4117" t="s">
        <v>38</v>
      </c>
      <c r="F4117" t="s">
        <v>32</v>
      </c>
      <c r="G4117" t="s">
        <v>33</v>
      </c>
      <c r="N4117" t="s">
        <v>19</v>
      </c>
      <c r="O4117" t="s">
        <v>97</v>
      </c>
      <c r="P4117" t="s">
        <v>20</v>
      </c>
      <c r="Q4117" t="s">
        <v>14</v>
      </c>
      <c r="S4117" t="str">
        <f t="shared" si="135"/>
        <v>UPDATE tbl_clubs SET intItemID = 4116  WHERE sku = 58635</v>
      </c>
      <c r="V4117" t="s">
        <v>4213</v>
      </c>
    </row>
    <row r="4118" spans="1:22" x14ac:dyDescent="0.25">
      <c r="A4118">
        <f t="shared" si="136"/>
        <v>4117</v>
      </c>
      <c r="B4118">
        <v>58636</v>
      </c>
      <c r="C4118">
        <v>61</v>
      </c>
      <c r="D4118">
        <v>37</v>
      </c>
      <c r="E4118" t="s">
        <v>31</v>
      </c>
      <c r="F4118" t="s">
        <v>32</v>
      </c>
      <c r="G4118" t="s">
        <v>33</v>
      </c>
      <c r="N4118" t="s">
        <v>19</v>
      </c>
      <c r="O4118" t="s">
        <v>97</v>
      </c>
      <c r="P4118" t="s">
        <v>20</v>
      </c>
      <c r="Q4118" t="s">
        <v>14</v>
      </c>
      <c r="S4118" t="str">
        <f t="shared" si="135"/>
        <v>UPDATE tbl_clubs SET intItemID = 4117  WHERE sku = 58636</v>
      </c>
      <c r="V4118" t="s">
        <v>4214</v>
      </c>
    </row>
    <row r="4119" spans="1:22" x14ac:dyDescent="0.25">
      <c r="A4119">
        <f t="shared" si="136"/>
        <v>4118</v>
      </c>
      <c r="B4119">
        <v>58637</v>
      </c>
      <c r="C4119">
        <v>26</v>
      </c>
      <c r="D4119">
        <v>964</v>
      </c>
      <c r="E4119" t="s">
        <v>31</v>
      </c>
      <c r="F4119" t="s">
        <v>32</v>
      </c>
      <c r="G4119" t="s">
        <v>33</v>
      </c>
      <c r="N4119" t="s">
        <v>19</v>
      </c>
      <c r="O4119" t="s">
        <v>97</v>
      </c>
      <c r="P4119" t="s">
        <v>20</v>
      </c>
      <c r="Q4119" t="s">
        <v>14</v>
      </c>
      <c r="S4119" t="str">
        <f t="shared" si="135"/>
        <v>UPDATE tbl_clubs SET intItemID = 4118  WHERE sku = 58637</v>
      </c>
      <c r="V4119" t="s">
        <v>4215</v>
      </c>
    </row>
    <row r="4120" spans="1:22" x14ac:dyDescent="0.25">
      <c r="A4120">
        <f t="shared" si="136"/>
        <v>4119</v>
      </c>
      <c r="B4120">
        <v>58638</v>
      </c>
      <c r="C4120">
        <v>26</v>
      </c>
      <c r="D4120">
        <v>964</v>
      </c>
      <c r="E4120" t="s">
        <v>31</v>
      </c>
      <c r="F4120" t="s">
        <v>32</v>
      </c>
      <c r="G4120" t="s">
        <v>33</v>
      </c>
      <c r="N4120" t="s">
        <v>19</v>
      </c>
      <c r="O4120" t="s">
        <v>97</v>
      </c>
      <c r="P4120" t="s">
        <v>20</v>
      </c>
      <c r="Q4120" t="s">
        <v>14</v>
      </c>
      <c r="S4120" t="str">
        <f t="shared" si="135"/>
        <v>UPDATE tbl_clubs SET intItemID = 4119  WHERE sku = 58638</v>
      </c>
      <c r="V4120" t="s">
        <v>4216</v>
      </c>
    </row>
    <row r="4121" spans="1:22" x14ac:dyDescent="0.25">
      <c r="A4121">
        <f t="shared" si="136"/>
        <v>4120</v>
      </c>
      <c r="B4121">
        <v>58639</v>
      </c>
      <c r="C4121">
        <v>22</v>
      </c>
      <c r="D4121">
        <v>12</v>
      </c>
      <c r="E4121" t="s">
        <v>38</v>
      </c>
      <c r="F4121" t="s">
        <v>32</v>
      </c>
      <c r="G4121" t="s">
        <v>33</v>
      </c>
      <c r="N4121" t="s">
        <v>19</v>
      </c>
      <c r="O4121" t="s">
        <v>97</v>
      </c>
      <c r="P4121" t="s">
        <v>20</v>
      </c>
      <c r="Q4121" t="s">
        <v>14</v>
      </c>
      <c r="S4121" t="str">
        <f t="shared" si="135"/>
        <v>UPDATE tbl_clubs SET intItemID = 4120  WHERE sku = 58639</v>
      </c>
      <c r="V4121" t="s">
        <v>4217</v>
      </c>
    </row>
    <row r="4122" spans="1:22" x14ac:dyDescent="0.25">
      <c r="A4122">
        <f t="shared" si="136"/>
        <v>4121</v>
      </c>
      <c r="B4122">
        <v>58640</v>
      </c>
      <c r="C4122">
        <v>61</v>
      </c>
      <c r="D4122">
        <v>20</v>
      </c>
      <c r="E4122" t="s">
        <v>39</v>
      </c>
      <c r="F4122" t="s">
        <v>40</v>
      </c>
      <c r="G4122" t="s">
        <v>46</v>
      </c>
      <c r="N4122" t="s">
        <v>19</v>
      </c>
      <c r="O4122" t="s">
        <v>97</v>
      </c>
      <c r="P4122" t="s">
        <v>20</v>
      </c>
      <c r="Q4122" t="s">
        <v>14</v>
      </c>
      <c r="S4122" t="str">
        <f t="shared" si="135"/>
        <v>UPDATE tbl_clubs SET intItemID = 4121  WHERE sku = 58640</v>
      </c>
      <c r="V4122" t="s">
        <v>4218</v>
      </c>
    </row>
    <row r="4123" spans="1:22" x14ac:dyDescent="0.25">
      <c r="A4123">
        <f t="shared" si="136"/>
        <v>4122</v>
      </c>
      <c r="B4123">
        <v>58641</v>
      </c>
      <c r="C4123">
        <v>61</v>
      </c>
      <c r="D4123">
        <v>37</v>
      </c>
      <c r="E4123" t="s">
        <v>39</v>
      </c>
      <c r="F4123" t="s">
        <v>32</v>
      </c>
      <c r="G4123" t="s">
        <v>42</v>
      </c>
      <c r="N4123" t="s">
        <v>19</v>
      </c>
      <c r="O4123" t="s">
        <v>97</v>
      </c>
      <c r="P4123" t="s">
        <v>20</v>
      </c>
      <c r="Q4123" t="s">
        <v>14</v>
      </c>
      <c r="S4123" t="str">
        <f t="shared" si="135"/>
        <v>UPDATE tbl_clubs SET intItemID = 4122  WHERE sku = 58641</v>
      </c>
      <c r="V4123" t="s">
        <v>4219</v>
      </c>
    </row>
    <row r="4124" spans="1:22" x14ac:dyDescent="0.25">
      <c r="A4124">
        <f t="shared" si="136"/>
        <v>4123</v>
      </c>
      <c r="B4124">
        <v>58642</v>
      </c>
      <c r="C4124">
        <v>26</v>
      </c>
      <c r="D4124">
        <v>624</v>
      </c>
      <c r="E4124" t="s">
        <v>39</v>
      </c>
      <c r="F4124" t="s">
        <v>40</v>
      </c>
      <c r="G4124" t="s">
        <v>42</v>
      </c>
      <c r="N4124" t="s">
        <v>19</v>
      </c>
      <c r="O4124" t="s">
        <v>97</v>
      </c>
      <c r="P4124" t="s">
        <v>20</v>
      </c>
      <c r="Q4124" t="s">
        <v>14</v>
      </c>
      <c r="S4124" t="str">
        <f t="shared" si="135"/>
        <v>UPDATE tbl_clubs SET intItemID = 4123  WHERE sku = 58642</v>
      </c>
      <c r="V4124" t="s">
        <v>4220</v>
      </c>
    </row>
    <row r="4125" spans="1:22" x14ac:dyDescent="0.25">
      <c r="A4125">
        <f t="shared" si="136"/>
        <v>4124</v>
      </c>
      <c r="B4125">
        <v>58643</v>
      </c>
      <c r="C4125">
        <v>26</v>
      </c>
      <c r="D4125">
        <v>621</v>
      </c>
      <c r="E4125" t="s">
        <v>39</v>
      </c>
      <c r="F4125" t="s">
        <v>32</v>
      </c>
      <c r="G4125" t="s">
        <v>46</v>
      </c>
      <c r="N4125" t="s">
        <v>19</v>
      </c>
      <c r="O4125" t="s">
        <v>97</v>
      </c>
      <c r="P4125" t="s">
        <v>20</v>
      </c>
      <c r="Q4125" t="s">
        <v>14</v>
      </c>
      <c r="S4125" t="str">
        <f t="shared" si="135"/>
        <v>UPDATE tbl_clubs SET intItemID = 4124  WHERE sku = 58643</v>
      </c>
      <c r="V4125" t="s">
        <v>4221</v>
      </c>
    </row>
    <row r="4126" spans="1:22" x14ac:dyDescent="0.25">
      <c r="A4126">
        <f t="shared" si="136"/>
        <v>4125</v>
      </c>
      <c r="B4126">
        <v>58644</v>
      </c>
      <c r="C4126">
        <v>22</v>
      </c>
      <c r="D4126">
        <v>1476</v>
      </c>
      <c r="E4126" t="s">
        <v>52</v>
      </c>
      <c r="F4126" t="s">
        <v>40</v>
      </c>
      <c r="G4126" t="s">
        <v>33</v>
      </c>
      <c r="N4126" t="s">
        <v>19</v>
      </c>
      <c r="O4126" t="s">
        <v>97</v>
      </c>
      <c r="P4126" t="s">
        <v>20</v>
      </c>
      <c r="Q4126" t="s">
        <v>14</v>
      </c>
      <c r="S4126" t="str">
        <f t="shared" si="135"/>
        <v>UPDATE tbl_clubs SET intItemID = 4125  WHERE sku = 58644</v>
      </c>
      <c r="V4126" t="s">
        <v>4222</v>
      </c>
    </row>
    <row r="4127" spans="1:22" x14ac:dyDescent="0.25">
      <c r="A4127">
        <f t="shared" si="136"/>
        <v>4126</v>
      </c>
      <c r="B4127">
        <v>58645</v>
      </c>
      <c r="C4127">
        <v>22</v>
      </c>
      <c r="D4127">
        <v>914</v>
      </c>
      <c r="E4127" t="s">
        <v>52</v>
      </c>
      <c r="F4127" t="s">
        <v>40</v>
      </c>
      <c r="G4127" t="s">
        <v>33</v>
      </c>
      <c r="N4127" t="s">
        <v>19</v>
      </c>
      <c r="O4127" t="s">
        <v>97</v>
      </c>
      <c r="P4127" t="s">
        <v>20</v>
      </c>
      <c r="Q4127" t="s">
        <v>14</v>
      </c>
      <c r="S4127" t="str">
        <f t="shared" si="135"/>
        <v>UPDATE tbl_clubs SET intItemID = 4126  WHERE sku = 58645</v>
      </c>
      <c r="V4127" t="s">
        <v>4223</v>
      </c>
    </row>
    <row r="4128" spans="1:22" x14ac:dyDescent="0.25">
      <c r="A4128">
        <f t="shared" si="136"/>
        <v>4127</v>
      </c>
      <c r="B4128">
        <v>58646</v>
      </c>
      <c r="C4128">
        <v>26</v>
      </c>
      <c r="D4128">
        <v>623</v>
      </c>
      <c r="E4128" t="s">
        <v>38</v>
      </c>
      <c r="F4128" t="s">
        <v>32</v>
      </c>
      <c r="G4128" t="s">
        <v>33</v>
      </c>
      <c r="N4128" t="s">
        <v>19</v>
      </c>
      <c r="O4128" t="s">
        <v>97</v>
      </c>
      <c r="P4128" t="s">
        <v>20</v>
      </c>
      <c r="Q4128" t="s">
        <v>14</v>
      </c>
      <c r="S4128" t="str">
        <f t="shared" si="135"/>
        <v>UPDATE tbl_clubs SET intItemID = 4127  WHERE sku = 58646</v>
      </c>
      <c r="V4128" t="s">
        <v>4224</v>
      </c>
    </row>
    <row r="4129" spans="1:22" x14ac:dyDescent="0.25">
      <c r="A4129">
        <f t="shared" si="136"/>
        <v>4128</v>
      </c>
      <c r="B4129">
        <v>58647</v>
      </c>
      <c r="C4129">
        <v>56</v>
      </c>
      <c r="D4129">
        <v>189</v>
      </c>
      <c r="E4129" t="s">
        <v>43</v>
      </c>
      <c r="F4129" t="s">
        <v>32</v>
      </c>
      <c r="G4129" t="s">
        <v>33</v>
      </c>
      <c r="N4129" t="s">
        <v>19</v>
      </c>
      <c r="O4129" t="s">
        <v>97</v>
      </c>
      <c r="P4129" t="s">
        <v>20</v>
      </c>
      <c r="Q4129" t="s">
        <v>14</v>
      </c>
      <c r="S4129" t="str">
        <f t="shared" si="135"/>
        <v>UPDATE tbl_clubs SET intItemID = 4128  WHERE sku = 58647</v>
      </c>
      <c r="V4129" t="s">
        <v>4225</v>
      </c>
    </row>
    <row r="4130" spans="1:22" x14ac:dyDescent="0.25">
      <c r="A4130">
        <f t="shared" si="136"/>
        <v>4129</v>
      </c>
      <c r="B4130">
        <v>58648</v>
      </c>
      <c r="C4130">
        <v>61</v>
      </c>
      <c r="D4130">
        <v>1460</v>
      </c>
      <c r="E4130" t="s">
        <v>56</v>
      </c>
      <c r="F4130" t="s">
        <v>32</v>
      </c>
      <c r="G4130" t="s">
        <v>33</v>
      </c>
      <c r="N4130" t="s">
        <v>19</v>
      </c>
      <c r="O4130" t="s">
        <v>97</v>
      </c>
      <c r="P4130" t="s">
        <v>20</v>
      </c>
      <c r="Q4130" t="s">
        <v>14</v>
      </c>
      <c r="S4130" t="str">
        <f t="shared" si="135"/>
        <v>UPDATE tbl_clubs SET intItemID = 4129  WHERE sku = 58648</v>
      </c>
      <c r="V4130" t="s">
        <v>4226</v>
      </c>
    </row>
    <row r="4131" spans="1:22" x14ac:dyDescent="0.25">
      <c r="A4131">
        <f t="shared" si="136"/>
        <v>4130</v>
      </c>
      <c r="B4131">
        <v>58649</v>
      </c>
      <c r="C4131">
        <v>61</v>
      </c>
      <c r="D4131">
        <v>20</v>
      </c>
      <c r="E4131" t="s">
        <v>38</v>
      </c>
      <c r="F4131" t="s">
        <v>32</v>
      </c>
      <c r="G4131" t="s">
        <v>33</v>
      </c>
      <c r="N4131" t="s">
        <v>19</v>
      </c>
      <c r="O4131" t="s">
        <v>97</v>
      </c>
      <c r="P4131" t="s">
        <v>20</v>
      </c>
      <c r="Q4131" t="s">
        <v>14</v>
      </c>
      <c r="S4131" t="str">
        <f t="shared" si="135"/>
        <v>UPDATE tbl_clubs SET intItemID = 4130  WHERE sku = 58649</v>
      </c>
      <c r="V4131" t="s">
        <v>4227</v>
      </c>
    </row>
    <row r="4132" spans="1:22" x14ac:dyDescent="0.25">
      <c r="A4132">
        <f t="shared" si="136"/>
        <v>4131</v>
      </c>
      <c r="B4132">
        <v>58650</v>
      </c>
      <c r="C4132">
        <v>61</v>
      </c>
      <c r="D4132">
        <v>20</v>
      </c>
      <c r="E4132" t="s">
        <v>38</v>
      </c>
      <c r="F4132" t="s">
        <v>32</v>
      </c>
      <c r="G4132" t="s">
        <v>33</v>
      </c>
      <c r="N4132" t="s">
        <v>19</v>
      </c>
      <c r="O4132" t="s">
        <v>97</v>
      </c>
      <c r="P4132" t="s">
        <v>20</v>
      </c>
      <c r="Q4132" t="s">
        <v>14</v>
      </c>
      <c r="S4132" t="str">
        <f t="shared" si="135"/>
        <v>UPDATE tbl_clubs SET intItemID = 4131  WHERE sku = 58650</v>
      </c>
      <c r="V4132" t="s">
        <v>4228</v>
      </c>
    </row>
    <row r="4133" spans="1:22" x14ac:dyDescent="0.25">
      <c r="A4133">
        <f t="shared" si="136"/>
        <v>4132</v>
      </c>
      <c r="B4133">
        <v>58651</v>
      </c>
      <c r="C4133">
        <v>26</v>
      </c>
      <c r="D4133">
        <v>962</v>
      </c>
      <c r="E4133" t="s">
        <v>39</v>
      </c>
      <c r="F4133" t="s">
        <v>40</v>
      </c>
      <c r="G4133" t="s">
        <v>42</v>
      </c>
      <c r="N4133" t="s">
        <v>19</v>
      </c>
      <c r="O4133" t="s">
        <v>97</v>
      </c>
      <c r="P4133" t="s">
        <v>20</v>
      </c>
      <c r="Q4133" t="s">
        <v>14</v>
      </c>
      <c r="S4133" t="str">
        <f t="shared" si="135"/>
        <v>UPDATE tbl_clubs SET intItemID = 4132  WHERE sku = 58651</v>
      </c>
      <c r="V4133" t="s">
        <v>4229</v>
      </c>
    </row>
    <row r="4134" spans="1:22" x14ac:dyDescent="0.25">
      <c r="A4134">
        <f t="shared" si="136"/>
        <v>4133</v>
      </c>
      <c r="B4134">
        <v>58652</v>
      </c>
      <c r="C4134">
        <v>71</v>
      </c>
      <c r="D4134">
        <v>369</v>
      </c>
      <c r="E4134" t="s">
        <v>56</v>
      </c>
      <c r="F4134" t="s">
        <v>40</v>
      </c>
      <c r="G4134" t="s">
        <v>33</v>
      </c>
      <c r="N4134" t="s">
        <v>19</v>
      </c>
      <c r="O4134" t="s">
        <v>97</v>
      </c>
      <c r="P4134" t="s">
        <v>20</v>
      </c>
      <c r="Q4134" t="s">
        <v>14</v>
      </c>
      <c r="S4134" t="str">
        <f t="shared" si="135"/>
        <v>UPDATE tbl_clubs SET intItemID = 4133  WHERE sku = 58652</v>
      </c>
      <c r="V4134" t="s">
        <v>4230</v>
      </c>
    </row>
    <row r="4135" spans="1:22" x14ac:dyDescent="0.25">
      <c r="A4135">
        <f t="shared" si="136"/>
        <v>4134</v>
      </c>
      <c r="B4135">
        <v>58653</v>
      </c>
      <c r="C4135">
        <v>71</v>
      </c>
      <c r="D4135">
        <v>950</v>
      </c>
      <c r="E4135" t="s">
        <v>56</v>
      </c>
      <c r="F4135" t="s">
        <v>32</v>
      </c>
      <c r="G4135" t="s">
        <v>33</v>
      </c>
      <c r="N4135" t="s">
        <v>19</v>
      </c>
      <c r="O4135" t="s">
        <v>97</v>
      </c>
      <c r="P4135" t="s">
        <v>20</v>
      </c>
      <c r="Q4135" t="s">
        <v>14</v>
      </c>
      <c r="S4135" t="str">
        <f t="shared" si="135"/>
        <v>UPDATE tbl_clubs SET intItemID = 4134  WHERE sku = 58653</v>
      </c>
      <c r="V4135" t="s">
        <v>4231</v>
      </c>
    </row>
    <row r="4136" spans="1:22" x14ac:dyDescent="0.25">
      <c r="A4136">
        <f t="shared" si="136"/>
        <v>4135</v>
      </c>
      <c r="B4136">
        <v>58654</v>
      </c>
      <c r="C4136">
        <v>71</v>
      </c>
      <c r="D4136">
        <v>950</v>
      </c>
      <c r="E4136" t="s">
        <v>56</v>
      </c>
      <c r="F4136" t="s">
        <v>32</v>
      </c>
      <c r="G4136" t="s">
        <v>33</v>
      </c>
      <c r="N4136" t="s">
        <v>19</v>
      </c>
      <c r="O4136" t="s">
        <v>97</v>
      </c>
      <c r="P4136" t="s">
        <v>20</v>
      </c>
      <c r="Q4136" t="s">
        <v>14</v>
      </c>
      <c r="S4136" t="str">
        <f t="shared" si="135"/>
        <v>UPDATE tbl_clubs SET intItemID = 4135  WHERE sku = 58654</v>
      </c>
      <c r="V4136" t="s">
        <v>4232</v>
      </c>
    </row>
    <row r="4137" spans="1:22" x14ac:dyDescent="0.25">
      <c r="A4137">
        <f t="shared" si="136"/>
        <v>4136</v>
      </c>
      <c r="B4137">
        <v>58655</v>
      </c>
      <c r="C4137">
        <v>71</v>
      </c>
      <c r="D4137">
        <v>210</v>
      </c>
      <c r="E4137" t="s">
        <v>31</v>
      </c>
      <c r="F4137" t="s">
        <v>32</v>
      </c>
      <c r="G4137" t="s">
        <v>33</v>
      </c>
      <c r="N4137" t="s">
        <v>19</v>
      </c>
      <c r="O4137" t="s">
        <v>97</v>
      </c>
      <c r="P4137" t="s">
        <v>20</v>
      </c>
      <c r="Q4137" t="s">
        <v>14</v>
      </c>
      <c r="S4137" t="str">
        <f t="shared" si="135"/>
        <v>UPDATE tbl_clubs SET intItemID = 4136  WHERE sku = 58655</v>
      </c>
      <c r="V4137" t="s">
        <v>4233</v>
      </c>
    </row>
    <row r="4138" spans="1:22" x14ac:dyDescent="0.25">
      <c r="A4138">
        <f t="shared" si="136"/>
        <v>4137</v>
      </c>
      <c r="B4138">
        <v>58656</v>
      </c>
      <c r="C4138">
        <v>61</v>
      </c>
      <c r="D4138">
        <v>189</v>
      </c>
      <c r="E4138" t="s">
        <v>53</v>
      </c>
      <c r="F4138" t="s">
        <v>32</v>
      </c>
      <c r="G4138" t="s">
        <v>33</v>
      </c>
      <c r="N4138" t="s">
        <v>19</v>
      </c>
      <c r="O4138" t="s">
        <v>97</v>
      </c>
      <c r="P4138" t="s">
        <v>20</v>
      </c>
      <c r="Q4138" t="s">
        <v>14</v>
      </c>
      <c r="S4138" t="str">
        <f t="shared" si="135"/>
        <v>UPDATE tbl_clubs SET intItemID = 4137  WHERE sku = 58656</v>
      </c>
      <c r="V4138" t="s">
        <v>4234</v>
      </c>
    </row>
    <row r="4139" spans="1:22" x14ac:dyDescent="0.25">
      <c r="A4139">
        <f t="shared" si="136"/>
        <v>4138</v>
      </c>
      <c r="B4139">
        <v>58657</v>
      </c>
      <c r="C4139">
        <v>48</v>
      </c>
      <c r="D4139">
        <v>984</v>
      </c>
      <c r="E4139" t="s">
        <v>36</v>
      </c>
      <c r="F4139" t="s">
        <v>32</v>
      </c>
      <c r="G4139" t="s">
        <v>33</v>
      </c>
      <c r="N4139" t="s">
        <v>19</v>
      </c>
      <c r="O4139" t="s">
        <v>97</v>
      </c>
      <c r="P4139" t="s">
        <v>20</v>
      </c>
      <c r="Q4139" t="s">
        <v>14</v>
      </c>
      <c r="S4139" t="str">
        <f t="shared" si="135"/>
        <v>UPDATE tbl_clubs SET intItemID = 4138  WHERE sku = 58657</v>
      </c>
      <c r="V4139" t="s">
        <v>4235</v>
      </c>
    </row>
    <row r="4140" spans="1:22" x14ac:dyDescent="0.25">
      <c r="A4140">
        <f t="shared" si="136"/>
        <v>4139</v>
      </c>
      <c r="B4140">
        <v>58658</v>
      </c>
      <c r="C4140">
        <v>26</v>
      </c>
      <c r="D4140">
        <v>907</v>
      </c>
      <c r="E4140" t="s">
        <v>36</v>
      </c>
      <c r="F4140" t="s">
        <v>32</v>
      </c>
      <c r="G4140" t="s">
        <v>33</v>
      </c>
      <c r="N4140" t="s">
        <v>19</v>
      </c>
      <c r="O4140" t="s">
        <v>97</v>
      </c>
      <c r="P4140" t="s">
        <v>20</v>
      </c>
      <c r="Q4140" t="s">
        <v>14</v>
      </c>
      <c r="S4140" t="str">
        <f t="shared" si="135"/>
        <v>UPDATE tbl_clubs SET intItemID = 4139  WHERE sku = 58658</v>
      </c>
      <c r="V4140" t="s">
        <v>4236</v>
      </c>
    </row>
    <row r="4141" spans="1:22" x14ac:dyDescent="0.25">
      <c r="A4141">
        <f t="shared" si="136"/>
        <v>4140</v>
      </c>
      <c r="B4141">
        <v>58659</v>
      </c>
      <c r="C4141">
        <v>71</v>
      </c>
      <c r="D4141">
        <v>1638</v>
      </c>
      <c r="E4141" t="s">
        <v>36</v>
      </c>
      <c r="F4141" t="s">
        <v>32</v>
      </c>
      <c r="G4141" t="s">
        <v>33</v>
      </c>
      <c r="N4141" t="s">
        <v>19</v>
      </c>
      <c r="O4141" t="s">
        <v>97</v>
      </c>
      <c r="P4141" t="s">
        <v>20</v>
      </c>
      <c r="Q4141" t="s">
        <v>14</v>
      </c>
      <c r="S4141" t="str">
        <f t="shared" si="135"/>
        <v>UPDATE tbl_clubs SET intItemID = 4140  WHERE sku = 58659</v>
      </c>
      <c r="V4141" t="s">
        <v>4237</v>
      </c>
    </row>
    <row r="4142" spans="1:22" x14ac:dyDescent="0.25">
      <c r="A4142">
        <f t="shared" si="136"/>
        <v>4141</v>
      </c>
      <c r="B4142">
        <v>58662</v>
      </c>
      <c r="C4142">
        <v>57</v>
      </c>
      <c r="D4142">
        <v>1848</v>
      </c>
      <c r="E4142" t="s">
        <v>43</v>
      </c>
      <c r="F4142" t="s">
        <v>32</v>
      </c>
      <c r="G4142" t="s">
        <v>33</v>
      </c>
      <c r="N4142" t="s">
        <v>19</v>
      </c>
      <c r="O4142" t="s">
        <v>97</v>
      </c>
      <c r="P4142" t="s">
        <v>20</v>
      </c>
      <c r="Q4142" t="s">
        <v>14</v>
      </c>
      <c r="S4142" t="str">
        <f t="shared" si="135"/>
        <v>UPDATE tbl_clubs SET intItemID = 4141  WHERE sku = 58662</v>
      </c>
      <c r="V4142" t="s">
        <v>4238</v>
      </c>
    </row>
    <row r="4143" spans="1:22" x14ac:dyDescent="0.25">
      <c r="A4143">
        <f t="shared" si="136"/>
        <v>4142</v>
      </c>
      <c r="B4143">
        <v>58664</v>
      </c>
      <c r="C4143">
        <v>71</v>
      </c>
      <c r="D4143">
        <v>1109</v>
      </c>
      <c r="E4143" t="s">
        <v>43</v>
      </c>
      <c r="F4143" t="s">
        <v>44</v>
      </c>
      <c r="G4143" t="s">
        <v>33</v>
      </c>
      <c r="N4143" t="s">
        <v>19</v>
      </c>
      <c r="O4143" t="s">
        <v>97</v>
      </c>
      <c r="P4143" t="s">
        <v>20</v>
      </c>
      <c r="Q4143" t="s">
        <v>14</v>
      </c>
      <c r="S4143" t="str">
        <f t="shared" si="135"/>
        <v>UPDATE tbl_clubs SET intItemID = 4142  WHERE sku = 58664</v>
      </c>
      <c r="V4143" t="s">
        <v>4239</v>
      </c>
    </row>
    <row r="4144" spans="1:22" x14ac:dyDescent="0.25">
      <c r="A4144">
        <f t="shared" si="136"/>
        <v>4143</v>
      </c>
      <c r="B4144">
        <v>58665</v>
      </c>
      <c r="C4144">
        <v>57</v>
      </c>
      <c r="D4144">
        <v>1792</v>
      </c>
      <c r="E4144" t="s">
        <v>43</v>
      </c>
      <c r="F4144" t="s">
        <v>44</v>
      </c>
      <c r="G4144" t="s">
        <v>33</v>
      </c>
      <c r="N4144" t="s">
        <v>19</v>
      </c>
      <c r="O4144" t="s">
        <v>97</v>
      </c>
      <c r="P4144" t="s">
        <v>20</v>
      </c>
      <c r="Q4144" t="s">
        <v>14</v>
      </c>
      <c r="S4144" t="str">
        <f t="shared" si="135"/>
        <v>UPDATE tbl_clubs SET intItemID = 4143  WHERE sku = 58665</v>
      </c>
      <c r="V4144" t="s">
        <v>4240</v>
      </c>
    </row>
    <row r="4145" spans="1:22" x14ac:dyDescent="0.25">
      <c r="A4145">
        <f t="shared" si="136"/>
        <v>4144</v>
      </c>
      <c r="B4145">
        <v>58666</v>
      </c>
      <c r="C4145">
        <v>22</v>
      </c>
      <c r="D4145">
        <v>1934</v>
      </c>
      <c r="E4145" t="s">
        <v>39</v>
      </c>
      <c r="F4145" t="s">
        <v>40</v>
      </c>
      <c r="G4145" t="s">
        <v>48</v>
      </c>
      <c r="N4145" t="s">
        <v>19</v>
      </c>
      <c r="O4145" t="s">
        <v>97</v>
      </c>
      <c r="P4145" t="s">
        <v>20</v>
      </c>
      <c r="Q4145" t="s">
        <v>14</v>
      </c>
      <c r="S4145" t="str">
        <f t="shared" si="135"/>
        <v>UPDATE tbl_clubs SET intItemID = 4144  WHERE sku = 58666</v>
      </c>
      <c r="V4145" t="s">
        <v>4241</v>
      </c>
    </row>
    <row r="4146" spans="1:22" x14ac:dyDescent="0.25">
      <c r="A4146">
        <f t="shared" si="136"/>
        <v>4145</v>
      </c>
      <c r="B4146">
        <v>58667</v>
      </c>
      <c r="C4146">
        <v>71</v>
      </c>
      <c r="D4146">
        <v>948</v>
      </c>
      <c r="E4146" t="s">
        <v>31</v>
      </c>
      <c r="F4146" t="s">
        <v>32</v>
      </c>
      <c r="G4146" t="s">
        <v>33</v>
      </c>
      <c r="N4146" t="s">
        <v>19</v>
      </c>
      <c r="O4146" t="s">
        <v>97</v>
      </c>
      <c r="P4146" t="s">
        <v>20</v>
      </c>
      <c r="Q4146" t="s">
        <v>14</v>
      </c>
      <c r="S4146" t="str">
        <f t="shared" si="135"/>
        <v>UPDATE tbl_clubs SET intItemID = 4145  WHERE sku = 58667</v>
      </c>
      <c r="V4146" t="s">
        <v>4242</v>
      </c>
    </row>
    <row r="4147" spans="1:22" x14ac:dyDescent="0.25">
      <c r="A4147">
        <f t="shared" si="136"/>
        <v>4146</v>
      </c>
      <c r="B4147">
        <v>58668</v>
      </c>
      <c r="C4147">
        <v>71</v>
      </c>
      <c r="D4147">
        <v>948</v>
      </c>
      <c r="E4147" t="s">
        <v>31</v>
      </c>
      <c r="F4147" t="s">
        <v>32</v>
      </c>
      <c r="G4147" t="s">
        <v>33</v>
      </c>
      <c r="N4147" t="s">
        <v>19</v>
      </c>
      <c r="O4147" t="s">
        <v>97</v>
      </c>
      <c r="P4147" t="s">
        <v>20</v>
      </c>
      <c r="Q4147" t="s">
        <v>14</v>
      </c>
      <c r="S4147" t="str">
        <f t="shared" si="135"/>
        <v>UPDATE tbl_clubs SET intItemID = 4146  WHERE sku = 58668</v>
      </c>
      <c r="V4147" t="s">
        <v>4243</v>
      </c>
    </row>
    <row r="4148" spans="1:22" x14ac:dyDescent="0.25">
      <c r="A4148">
        <f t="shared" si="136"/>
        <v>4147</v>
      </c>
      <c r="B4148">
        <v>58669</v>
      </c>
      <c r="C4148">
        <v>71</v>
      </c>
      <c r="D4148">
        <v>948</v>
      </c>
      <c r="E4148" t="s">
        <v>31</v>
      </c>
      <c r="F4148" t="s">
        <v>32</v>
      </c>
      <c r="G4148" t="s">
        <v>33</v>
      </c>
      <c r="N4148" t="s">
        <v>19</v>
      </c>
      <c r="O4148" t="s">
        <v>97</v>
      </c>
      <c r="P4148" t="s">
        <v>20</v>
      </c>
      <c r="Q4148" t="s">
        <v>14</v>
      </c>
      <c r="S4148" t="str">
        <f t="shared" si="135"/>
        <v>UPDATE tbl_clubs SET intItemID = 4147  WHERE sku = 58669</v>
      </c>
      <c r="V4148" t="s">
        <v>4244</v>
      </c>
    </row>
    <row r="4149" spans="1:22" x14ac:dyDescent="0.25">
      <c r="A4149">
        <f t="shared" si="136"/>
        <v>4148</v>
      </c>
      <c r="B4149">
        <v>58670</v>
      </c>
      <c r="C4149">
        <v>71</v>
      </c>
      <c r="D4149">
        <v>948</v>
      </c>
      <c r="E4149" t="s">
        <v>31</v>
      </c>
      <c r="F4149" t="s">
        <v>32</v>
      </c>
      <c r="G4149" t="s">
        <v>33</v>
      </c>
      <c r="N4149" t="s">
        <v>19</v>
      </c>
      <c r="O4149" t="s">
        <v>97</v>
      </c>
      <c r="P4149" t="s">
        <v>20</v>
      </c>
      <c r="Q4149" t="s">
        <v>14</v>
      </c>
      <c r="S4149" t="str">
        <f t="shared" si="135"/>
        <v>UPDATE tbl_clubs SET intItemID = 4148  WHERE sku = 58670</v>
      </c>
      <c r="V4149" t="s">
        <v>4245</v>
      </c>
    </row>
    <row r="4150" spans="1:22" x14ac:dyDescent="0.25">
      <c r="A4150">
        <f t="shared" si="136"/>
        <v>4149</v>
      </c>
      <c r="B4150">
        <v>58671</v>
      </c>
      <c r="C4150">
        <v>71</v>
      </c>
      <c r="D4150">
        <v>948</v>
      </c>
      <c r="E4150" t="s">
        <v>31</v>
      </c>
      <c r="F4150" t="s">
        <v>32</v>
      </c>
      <c r="G4150" t="s">
        <v>33</v>
      </c>
      <c r="N4150" t="s">
        <v>19</v>
      </c>
      <c r="O4150" t="s">
        <v>97</v>
      </c>
      <c r="P4150" t="s">
        <v>20</v>
      </c>
      <c r="Q4150" t="s">
        <v>14</v>
      </c>
      <c r="S4150" t="str">
        <f t="shared" si="135"/>
        <v>UPDATE tbl_clubs SET intItemID = 4149  WHERE sku = 58671</v>
      </c>
      <c r="V4150" t="s">
        <v>4246</v>
      </c>
    </row>
    <row r="4151" spans="1:22" x14ac:dyDescent="0.25">
      <c r="A4151">
        <f t="shared" si="136"/>
        <v>4150</v>
      </c>
      <c r="B4151">
        <v>58672</v>
      </c>
      <c r="C4151">
        <v>71</v>
      </c>
      <c r="D4151">
        <v>948</v>
      </c>
      <c r="E4151" t="s">
        <v>31</v>
      </c>
      <c r="F4151" t="s">
        <v>32</v>
      </c>
      <c r="G4151" t="s">
        <v>33</v>
      </c>
      <c r="N4151" t="s">
        <v>19</v>
      </c>
      <c r="O4151" t="s">
        <v>97</v>
      </c>
      <c r="P4151" t="s">
        <v>20</v>
      </c>
      <c r="Q4151" t="s">
        <v>14</v>
      </c>
      <c r="S4151" t="str">
        <f t="shared" si="135"/>
        <v>UPDATE tbl_clubs SET intItemID = 4150  WHERE sku = 58672</v>
      </c>
      <c r="V4151" t="s">
        <v>4247</v>
      </c>
    </row>
    <row r="4152" spans="1:22" x14ac:dyDescent="0.25">
      <c r="A4152">
        <f t="shared" si="136"/>
        <v>4151</v>
      </c>
      <c r="B4152">
        <v>58673</v>
      </c>
      <c r="C4152">
        <v>71</v>
      </c>
      <c r="D4152">
        <v>948</v>
      </c>
      <c r="E4152" t="s">
        <v>31</v>
      </c>
      <c r="F4152" t="s">
        <v>32</v>
      </c>
      <c r="G4152" t="s">
        <v>33</v>
      </c>
      <c r="N4152" t="s">
        <v>19</v>
      </c>
      <c r="O4152" t="s">
        <v>97</v>
      </c>
      <c r="P4152" t="s">
        <v>20</v>
      </c>
      <c r="Q4152" t="s">
        <v>14</v>
      </c>
      <c r="S4152" t="str">
        <f t="shared" si="135"/>
        <v>UPDATE tbl_clubs SET intItemID = 4151  WHERE sku = 58673</v>
      </c>
      <c r="V4152" t="s">
        <v>4248</v>
      </c>
    </row>
    <row r="4153" spans="1:22" x14ac:dyDescent="0.25">
      <c r="A4153">
        <f t="shared" si="136"/>
        <v>4152</v>
      </c>
      <c r="B4153">
        <v>58674</v>
      </c>
      <c r="C4153">
        <v>26</v>
      </c>
      <c r="D4153">
        <v>1957</v>
      </c>
      <c r="E4153" t="s">
        <v>31</v>
      </c>
      <c r="F4153" t="s">
        <v>32</v>
      </c>
      <c r="G4153" t="s">
        <v>33</v>
      </c>
      <c r="N4153" t="s">
        <v>19</v>
      </c>
      <c r="O4153" t="s">
        <v>97</v>
      </c>
      <c r="P4153" t="s">
        <v>20</v>
      </c>
      <c r="Q4153" t="s">
        <v>14</v>
      </c>
      <c r="S4153" t="str">
        <f t="shared" si="135"/>
        <v>UPDATE tbl_clubs SET intItemID = 4152  WHERE sku = 58674</v>
      </c>
      <c r="V4153" t="s">
        <v>4249</v>
      </c>
    </row>
    <row r="4154" spans="1:22" x14ac:dyDescent="0.25">
      <c r="A4154">
        <f t="shared" si="136"/>
        <v>4153</v>
      </c>
      <c r="B4154">
        <v>58675</v>
      </c>
      <c r="C4154">
        <v>57</v>
      </c>
      <c r="D4154">
        <v>1048</v>
      </c>
      <c r="E4154" t="s">
        <v>43</v>
      </c>
      <c r="F4154" t="s">
        <v>32</v>
      </c>
      <c r="G4154" t="s">
        <v>33</v>
      </c>
      <c r="N4154" t="s">
        <v>19</v>
      </c>
      <c r="O4154" t="s">
        <v>97</v>
      </c>
      <c r="P4154" t="s">
        <v>20</v>
      </c>
      <c r="Q4154" t="s">
        <v>14</v>
      </c>
      <c r="S4154" t="str">
        <f t="shared" si="135"/>
        <v>UPDATE tbl_clubs SET intItemID = 4153  WHERE sku = 58675</v>
      </c>
      <c r="V4154" t="s">
        <v>4250</v>
      </c>
    </row>
    <row r="4155" spans="1:22" x14ac:dyDescent="0.25">
      <c r="A4155">
        <f t="shared" si="136"/>
        <v>4154</v>
      </c>
      <c r="B4155">
        <v>58676</v>
      </c>
      <c r="C4155">
        <v>71</v>
      </c>
      <c r="D4155">
        <v>41</v>
      </c>
      <c r="E4155" t="s">
        <v>39</v>
      </c>
      <c r="F4155" t="s">
        <v>34</v>
      </c>
      <c r="G4155" t="s">
        <v>42</v>
      </c>
      <c r="N4155" t="s">
        <v>19</v>
      </c>
      <c r="O4155" t="s">
        <v>97</v>
      </c>
      <c r="P4155" t="s">
        <v>20</v>
      </c>
      <c r="Q4155" t="s">
        <v>14</v>
      </c>
      <c r="S4155" t="str">
        <f t="shared" si="135"/>
        <v>UPDATE tbl_clubs SET intItemID = 4154  WHERE sku = 58676</v>
      </c>
      <c r="V4155" t="s">
        <v>4251</v>
      </c>
    </row>
    <row r="4156" spans="1:22" x14ac:dyDescent="0.25">
      <c r="A4156">
        <f t="shared" si="136"/>
        <v>4155</v>
      </c>
      <c r="B4156">
        <v>58677</v>
      </c>
      <c r="C4156">
        <v>71</v>
      </c>
      <c r="D4156">
        <v>41</v>
      </c>
      <c r="E4156" t="s">
        <v>39</v>
      </c>
      <c r="F4156" t="s">
        <v>34</v>
      </c>
      <c r="G4156" t="s">
        <v>42</v>
      </c>
      <c r="N4156" t="s">
        <v>19</v>
      </c>
      <c r="O4156" t="s">
        <v>97</v>
      </c>
      <c r="P4156" t="s">
        <v>20</v>
      </c>
      <c r="Q4156" t="s">
        <v>14</v>
      </c>
      <c r="S4156" t="str">
        <f t="shared" si="135"/>
        <v>UPDATE tbl_clubs SET intItemID = 4155  WHERE sku = 58677</v>
      </c>
      <c r="V4156" t="s">
        <v>4252</v>
      </c>
    </row>
    <row r="4157" spans="1:22" x14ac:dyDescent="0.25">
      <c r="A4157">
        <f t="shared" si="136"/>
        <v>4156</v>
      </c>
      <c r="B4157">
        <v>58678</v>
      </c>
      <c r="C4157">
        <v>26</v>
      </c>
      <c r="D4157">
        <v>963</v>
      </c>
      <c r="E4157" t="s">
        <v>39</v>
      </c>
      <c r="F4157" t="s">
        <v>40</v>
      </c>
      <c r="G4157" t="s">
        <v>42</v>
      </c>
      <c r="N4157" t="s">
        <v>19</v>
      </c>
      <c r="O4157" t="s">
        <v>97</v>
      </c>
      <c r="P4157" t="s">
        <v>20</v>
      </c>
      <c r="Q4157" t="s">
        <v>14</v>
      </c>
      <c r="S4157" t="str">
        <f t="shared" si="135"/>
        <v>UPDATE tbl_clubs SET intItemID = 4156  WHERE sku = 58678</v>
      </c>
      <c r="V4157" t="s">
        <v>4253</v>
      </c>
    </row>
    <row r="4158" spans="1:22" x14ac:dyDescent="0.25">
      <c r="A4158">
        <f t="shared" si="136"/>
        <v>4157</v>
      </c>
      <c r="B4158">
        <v>58679</v>
      </c>
      <c r="C4158">
        <v>26</v>
      </c>
      <c r="D4158">
        <v>963</v>
      </c>
      <c r="E4158" t="s">
        <v>39</v>
      </c>
      <c r="F4158" t="s">
        <v>40</v>
      </c>
      <c r="G4158" t="s">
        <v>42</v>
      </c>
      <c r="N4158" t="s">
        <v>19</v>
      </c>
      <c r="O4158" t="s">
        <v>97</v>
      </c>
      <c r="P4158" t="s">
        <v>20</v>
      </c>
      <c r="Q4158" t="s">
        <v>14</v>
      </c>
      <c r="S4158" t="str">
        <f t="shared" si="135"/>
        <v>UPDATE tbl_clubs SET intItemID = 4157  WHERE sku = 58679</v>
      </c>
      <c r="V4158" t="s">
        <v>4254</v>
      </c>
    </row>
    <row r="4159" spans="1:22" x14ac:dyDescent="0.25">
      <c r="A4159">
        <f t="shared" si="136"/>
        <v>4158</v>
      </c>
      <c r="B4159">
        <v>58680</v>
      </c>
      <c r="C4159">
        <v>71</v>
      </c>
      <c r="D4159">
        <v>948</v>
      </c>
      <c r="E4159" t="s">
        <v>31</v>
      </c>
      <c r="F4159" t="s">
        <v>32</v>
      </c>
      <c r="G4159" t="s">
        <v>33</v>
      </c>
      <c r="N4159" t="s">
        <v>19</v>
      </c>
      <c r="O4159" t="s">
        <v>97</v>
      </c>
      <c r="P4159" t="s">
        <v>20</v>
      </c>
      <c r="Q4159" t="s">
        <v>14</v>
      </c>
      <c r="S4159" t="str">
        <f t="shared" si="135"/>
        <v>UPDATE tbl_clubs SET intItemID = 4158  WHERE sku = 58680</v>
      </c>
      <c r="V4159" t="s">
        <v>4255</v>
      </c>
    </row>
    <row r="4160" spans="1:22" x14ac:dyDescent="0.25">
      <c r="A4160">
        <f t="shared" si="136"/>
        <v>4159</v>
      </c>
      <c r="B4160">
        <v>58681</v>
      </c>
      <c r="C4160">
        <v>22</v>
      </c>
      <c r="D4160">
        <v>1932</v>
      </c>
      <c r="E4160" t="s">
        <v>31</v>
      </c>
      <c r="F4160" t="s">
        <v>32</v>
      </c>
      <c r="G4160" t="s">
        <v>33</v>
      </c>
      <c r="N4160" t="s">
        <v>19</v>
      </c>
      <c r="O4160" t="s">
        <v>97</v>
      </c>
      <c r="P4160" t="s">
        <v>20</v>
      </c>
      <c r="Q4160" t="s">
        <v>14</v>
      </c>
      <c r="S4160" t="str">
        <f t="shared" si="135"/>
        <v>UPDATE tbl_clubs SET intItemID = 4159  WHERE sku = 58681</v>
      </c>
      <c r="V4160" t="s">
        <v>4256</v>
      </c>
    </row>
    <row r="4161" spans="1:22" x14ac:dyDescent="0.25">
      <c r="A4161">
        <f t="shared" si="136"/>
        <v>4160</v>
      </c>
      <c r="B4161">
        <v>58682</v>
      </c>
      <c r="C4161">
        <v>71</v>
      </c>
      <c r="D4161">
        <v>28</v>
      </c>
      <c r="E4161" t="s">
        <v>31</v>
      </c>
      <c r="F4161" t="s">
        <v>32</v>
      </c>
      <c r="G4161" t="s">
        <v>33</v>
      </c>
      <c r="N4161" t="s">
        <v>19</v>
      </c>
      <c r="O4161" t="s">
        <v>97</v>
      </c>
      <c r="P4161" t="s">
        <v>20</v>
      </c>
      <c r="Q4161" t="s">
        <v>14</v>
      </c>
      <c r="S4161" t="str">
        <f t="shared" si="135"/>
        <v>UPDATE tbl_clubs SET intItemID = 4160  WHERE sku = 58682</v>
      </c>
      <c r="V4161" t="s">
        <v>4257</v>
      </c>
    </row>
    <row r="4162" spans="1:22" x14ac:dyDescent="0.25">
      <c r="A4162">
        <f t="shared" si="136"/>
        <v>4161</v>
      </c>
      <c r="B4162">
        <v>58683</v>
      </c>
      <c r="C4162">
        <v>71</v>
      </c>
      <c r="D4162">
        <v>957</v>
      </c>
      <c r="E4162" t="s">
        <v>56</v>
      </c>
      <c r="F4162" t="s">
        <v>32</v>
      </c>
      <c r="G4162" t="s">
        <v>33</v>
      </c>
      <c r="N4162" t="s">
        <v>19</v>
      </c>
      <c r="O4162" t="s">
        <v>97</v>
      </c>
      <c r="P4162" t="s">
        <v>20</v>
      </c>
      <c r="Q4162" t="s">
        <v>14</v>
      </c>
      <c r="S4162" t="str">
        <f t="shared" si="135"/>
        <v>UPDATE tbl_clubs SET intItemID = 4161  WHERE sku = 58683</v>
      </c>
      <c r="V4162" t="s">
        <v>4258</v>
      </c>
    </row>
    <row r="4163" spans="1:22" x14ac:dyDescent="0.25">
      <c r="A4163">
        <f t="shared" si="136"/>
        <v>4162</v>
      </c>
      <c r="B4163">
        <v>58684</v>
      </c>
      <c r="C4163">
        <v>71</v>
      </c>
      <c r="D4163">
        <v>8</v>
      </c>
      <c r="E4163" t="s">
        <v>38</v>
      </c>
      <c r="F4163" t="s">
        <v>32</v>
      </c>
      <c r="G4163" t="s">
        <v>33</v>
      </c>
      <c r="N4163" t="s">
        <v>19</v>
      </c>
      <c r="O4163" t="s">
        <v>97</v>
      </c>
      <c r="P4163" t="s">
        <v>20</v>
      </c>
      <c r="Q4163" t="s">
        <v>14</v>
      </c>
      <c r="S4163" t="str">
        <f t="shared" ref="S4163:S4226" si="137">N4163&amp;O4163&amp;" "&amp;P4163&amp;A4163&amp;" "&amp;Q4163&amp;B4163</f>
        <v>UPDATE tbl_clubs SET intItemID = 4162  WHERE sku = 58684</v>
      </c>
      <c r="V4163" t="s">
        <v>4259</v>
      </c>
    </row>
    <row r="4164" spans="1:22" x14ac:dyDescent="0.25">
      <c r="A4164">
        <f t="shared" ref="A4164:A4227" si="138">A4163+1</f>
        <v>4163</v>
      </c>
      <c r="B4164">
        <v>58686</v>
      </c>
      <c r="C4164">
        <v>22</v>
      </c>
      <c r="D4164">
        <v>1196</v>
      </c>
      <c r="E4164" t="s">
        <v>31</v>
      </c>
      <c r="F4164" t="s">
        <v>32</v>
      </c>
      <c r="G4164" t="s">
        <v>33</v>
      </c>
      <c r="N4164" t="s">
        <v>19</v>
      </c>
      <c r="O4164" t="s">
        <v>97</v>
      </c>
      <c r="P4164" t="s">
        <v>20</v>
      </c>
      <c r="Q4164" t="s">
        <v>14</v>
      </c>
      <c r="S4164" t="str">
        <f t="shared" si="137"/>
        <v>UPDATE tbl_clubs SET intItemID = 4163  WHERE sku = 58686</v>
      </c>
      <c r="V4164" t="s">
        <v>4260</v>
      </c>
    </row>
    <row r="4165" spans="1:22" x14ac:dyDescent="0.25">
      <c r="A4165">
        <f t="shared" si="138"/>
        <v>4164</v>
      </c>
      <c r="B4165">
        <v>58687</v>
      </c>
      <c r="C4165">
        <v>22</v>
      </c>
      <c r="D4165">
        <v>1200</v>
      </c>
      <c r="E4165" t="s">
        <v>31</v>
      </c>
      <c r="F4165" t="s">
        <v>32</v>
      </c>
      <c r="G4165" t="s">
        <v>33</v>
      </c>
      <c r="N4165" t="s">
        <v>19</v>
      </c>
      <c r="O4165" t="s">
        <v>97</v>
      </c>
      <c r="P4165" t="s">
        <v>20</v>
      </c>
      <c r="Q4165" t="s">
        <v>14</v>
      </c>
      <c r="S4165" t="str">
        <f t="shared" si="137"/>
        <v>UPDATE tbl_clubs SET intItemID = 4164  WHERE sku = 58687</v>
      </c>
      <c r="V4165" t="s">
        <v>4261</v>
      </c>
    </row>
    <row r="4166" spans="1:22" x14ac:dyDescent="0.25">
      <c r="A4166">
        <f t="shared" si="138"/>
        <v>4165</v>
      </c>
      <c r="B4166">
        <v>58689</v>
      </c>
      <c r="C4166">
        <v>71</v>
      </c>
      <c r="D4166">
        <v>369</v>
      </c>
      <c r="E4166" t="s">
        <v>56</v>
      </c>
      <c r="F4166" t="s">
        <v>40</v>
      </c>
      <c r="G4166" t="s">
        <v>33</v>
      </c>
      <c r="N4166" t="s">
        <v>19</v>
      </c>
      <c r="O4166" t="s">
        <v>97</v>
      </c>
      <c r="P4166" t="s">
        <v>20</v>
      </c>
      <c r="Q4166" t="s">
        <v>14</v>
      </c>
      <c r="S4166" t="str">
        <f t="shared" si="137"/>
        <v>UPDATE tbl_clubs SET intItemID = 4165  WHERE sku = 58689</v>
      </c>
      <c r="V4166" t="s">
        <v>4262</v>
      </c>
    </row>
    <row r="4167" spans="1:22" x14ac:dyDescent="0.25">
      <c r="A4167">
        <f t="shared" si="138"/>
        <v>4166</v>
      </c>
      <c r="B4167">
        <v>58690</v>
      </c>
      <c r="C4167">
        <v>22</v>
      </c>
      <c r="D4167">
        <v>522</v>
      </c>
      <c r="E4167" t="s">
        <v>38</v>
      </c>
      <c r="F4167" t="s">
        <v>32</v>
      </c>
      <c r="G4167" t="s">
        <v>33</v>
      </c>
      <c r="N4167" t="s">
        <v>19</v>
      </c>
      <c r="O4167" t="s">
        <v>97</v>
      </c>
      <c r="P4167" t="s">
        <v>20</v>
      </c>
      <c r="Q4167" t="s">
        <v>14</v>
      </c>
      <c r="S4167" t="str">
        <f t="shared" si="137"/>
        <v>UPDATE tbl_clubs SET intItemID = 4166  WHERE sku = 58690</v>
      </c>
      <c r="V4167" t="s">
        <v>4263</v>
      </c>
    </row>
    <row r="4168" spans="1:22" x14ac:dyDescent="0.25">
      <c r="A4168">
        <f t="shared" si="138"/>
        <v>4167</v>
      </c>
      <c r="B4168">
        <v>58691</v>
      </c>
      <c r="C4168">
        <v>2</v>
      </c>
      <c r="D4168">
        <v>796</v>
      </c>
      <c r="E4168" t="s">
        <v>56</v>
      </c>
      <c r="F4168" t="s">
        <v>32</v>
      </c>
      <c r="G4168" t="s">
        <v>33</v>
      </c>
      <c r="N4168" t="s">
        <v>19</v>
      </c>
      <c r="O4168" t="s">
        <v>97</v>
      </c>
      <c r="P4168" t="s">
        <v>20</v>
      </c>
      <c r="Q4168" t="s">
        <v>14</v>
      </c>
      <c r="S4168" t="str">
        <f t="shared" si="137"/>
        <v>UPDATE tbl_clubs SET intItemID = 4167  WHERE sku = 58691</v>
      </c>
      <c r="V4168" t="s">
        <v>4264</v>
      </c>
    </row>
    <row r="4169" spans="1:22" x14ac:dyDescent="0.25">
      <c r="A4169">
        <f t="shared" si="138"/>
        <v>4168</v>
      </c>
      <c r="B4169">
        <v>58692</v>
      </c>
      <c r="C4169">
        <v>22</v>
      </c>
      <c r="D4169">
        <v>31</v>
      </c>
      <c r="E4169" t="s">
        <v>36</v>
      </c>
      <c r="F4169" t="s">
        <v>40</v>
      </c>
      <c r="G4169" t="s">
        <v>33</v>
      </c>
      <c r="N4169" t="s">
        <v>19</v>
      </c>
      <c r="O4169" t="s">
        <v>97</v>
      </c>
      <c r="P4169" t="s">
        <v>20</v>
      </c>
      <c r="Q4169" t="s">
        <v>14</v>
      </c>
      <c r="S4169" t="str">
        <f t="shared" si="137"/>
        <v>UPDATE tbl_clubs SET intItemID = 4168  WHERE sku = 58692</v>
      </c>
      <c r="V4169" t="s">
        <v>4265</v>
      </c>
    </row>
    <row r="4170" spans="1:22" x14ac:dyDescent="0.25">
      <c r="A4170">
        <f t="shared" si="138"/>
        <v>4169</v>
      </c>
      <c r="B4170">
        <v>58694</v>
      </c>
      <c r="C4170">
        <v>71</v>
      </c>
      <c r="D4170">
        <v>29</v>
      </c>
      <c r="E4170" t="s">
        <v>39</v>
      </c>
      <c r="F4170" t="s">
        <v>40</v>
      </c>
      <c r="G4170" t="s">
        <v>42</v>
      </c>
      <c r="N4170" t="s">
        <v>19</v>
      </c>
      <c r="O4170" t="s">
        <v>97</v>
      </c>
      <c r="P4170" t="s">
        <v>20</v>
      </c>
      <c r="Q4170" t="s">
        <v>14</v>
      </c>
      <c r="S4170" t="str">
        <f t="shared" si="137"/>
        <v>UPDATE tbl_clubs SET intItemID = 4169  WHERE sku = 58694</v>
      </c>
      <c r="V4170" t="s">
        <v>4266</v>
      </c>
    </row>
    <row r="4171" spans="1:22" x14ac:dyDescent="0.25">
      <c r="A4171">
        <f t="shared" si="138"/>
        <v>4170</v>
      </c>
      <c r="B4171">
        <v>58695</v>
      </c>
      <c r="C4171">
        <v>22</v>
      </c>
      <c r="D4171">
        <v>1909</v>
      </c>
      <c r="E4171" t="s">
        <v>39</v>
      </c>
      <c r="F4171" t="s">
        <v>40</v>
      </c>
      <c r="G4171" t="s">
        <v>41</v>
      </c>
      <c r="N4171" t="s">
        <v>19</v>
      </c>
      <c r="O4171" t="s">
        <v>97</v>
      </c>
      <c r="P4171" t="s">
        <v>20</v>
      </c>
      <c r="Q4171" t="s">
        <v>14</v>
      </c>
      <c r="S4171" t="str">
        <f t="shared" si="137"/>
        <v>UPDATE tbl_clubs SET intItemID = 4170  WHERE sku = 58695</v>
      </c>
      <c r="V4171" t="s">
        <v>4267</v>
      </c>
    </row>
    <row r="4172" spans="1:22" x14ac:dyDescent="0.25">
      <c r="A4172">
        <f t="shared" si="138"/>
        <v>4171</v>
      </c>
      <c r="B4172">
        <v>58696</v>
      </c>
      <c r="C4172">
        <v>22</v>
      </c>
      <c r="D4172">
        <v>1934</v>
      </c>
      <c r="E4172" t="s">
        <v>39</v>
      </c>
      <c r="F4172" t="s">
        <v>40</v>
      </c>
      <c r="G4172" t="s">
        <v>47</v>
      </c>
      <c r="N4172" t="s">
        <v>19</v>
      </c>
      <c r="O4172" t="s">
        <v>97</v>
      </c>
      <c r="P4172" t="s">
        <v>20</v>
      </c>
      <c r="Q4172" t="s">
        <v>14</v>
      </c>
      <c r="S4172" t="str">
        <f t="shared" si="137"/>
        <v>UPDATE tbl_clubs SET intItemID = 4171  WHERE sku = 58696</v>
      </c>
      <c r="V4172" t="s">
        <v>4268</v>
      </c>
    </row>
    <row r="4173" spans="1:22" x14ac:dyDescent="0.25">
      <c r="A4173">
        <f t="shared" si="138"/>
        <v>4172</v>
      </c>
      <c r="B4173">
        <v>58697</v>
      </c>
      <c r="C4173">
        <v>71</v>
      </c>
      <c r="D4173">
        <v>1491</v>
      </c>
      <c r="E4173" t="s">
        <v>39</v>
      </c>
      <c r="F4173" t="s">
        <v>40</v>
      </c>
      <c r="G4173" t="s">
        <v>42</v>
      </c>
      <c r="N4173" t="s">
        <v>19</v>
      </c>
      <c r="O4173" t="s">
        <v>97</v>
      </c>
      <c r="P4173" t="s">
        <v>20</v>
      </c>
      <c r="Q4173" t="s">
        <v>14</v>
      </c>
      <c r="S4173" t="str">
        <f t="shared" si="137"/>
        <v>UPDATE tbl_clubs SET intItemID = 4172  WHERE sku = 58697</v>
      </c>
      <c r="V4173" t="s">
        <v>4269</v>
      </c>
    </row>
    <row r="4174" spans="1:22" x14ac:dyDescent="0.25">
      <c r="A4174">
        <f t="shared" si="138"/>
        <v>4173</v>
      </c>
      <c r="B4174">
        <v>58698</v>
      </c>
      <c r="C4174">
        <v>72</v>
      </c>
      <c r="D4174">
        <v>408</v>
      </c>
      <c r="E4174" t="s">
        <v>43</v>
      </c>
      <c r="F4174" t="s">
        <v>44</v>
      </c>
      <c r="G4174" t="s">
        <v>33</v>
      </c>
      <c r="N4174" t="s">
        <v>19</v>
      </c>
      <c r="O4174" t="s">
        <v>97</v>
      </c>
      <c r="P4174" t="s">
        <v>20</v>
      </c>
      <c r="Q4174" t="s">
        <v>14</v>
      </c>
      <c r="S4174" t="str">
        <f t="shared" si="137"/>
        <v>UPDATE tbl_clubs SET intItemID = 4173  WHERE sku = 58698</v>
      </c>
      <c r="V4174" t="s">
        <v>4270</v>
      </c>
    </row>
    <row r="4175" spans="1:22" x14ac:dyDescent="0.25">
      <c r="A4175">
        <f t="shared" si="138"/>
        <v>4174</v>
      </c>
      <c r="B4175">
        <v>58699</v>
      </c>
      <c r="C4175">
        <v>61</v>
      </c>
      <c r="D4175">
        <v>1323</v>
      </c>
      <c r="E4175" t="s">
        <v>39</v>
      </c>
      <c r="F4175" t="s">
        <v>44</v>
      </c>
      <c r="G4175" t="s">
        <v>48</v>
      </c>
      <c r="N4175" t="s">
        <v>19</v>
      </c>
      <c r="O4175" t="s">
        <v>97</v>
      </c>
      <c r="P4175" t="s">
        <v>20</v>
      </c>
      <c r="Q4175" t="s">
        <v>14</v>
      </c>
      <c r="S4175" t="str">
        <f t="shared" si="137"/>
        <v>UPDATE tbl_clubs SET intItemID = 4174  WHERE sku = 58699</v>
      </c>
      <c r="V4175" t="s">
        <v>4271</v>
      </c>
    </row>
    <row r="4176" spans="1:22" x14ac:dyDescent="0.25">
      <c r="A4176">
        <f t="shared" si="138"/>
        <v>4175</v>
      </c>
      <c r="B4176">
        <v>58700</v>
      </c>
      <c r="C4176">
        <v>26</v>
      </c>
      <c r="D4176">
        <v>1381</v>
      </c>
      <c r="E4176" t="s">
        <v>39</v>
      </c>
      <c r="F4176" t="s">
        <v>40</v>
      </c>
      <c r="G4176" t="s">
        <v>41</v>
      </c>
      <c r="N4176" t="s">
        <v>19</v>
      </c>
      <c r="O4176" t="s">
        <v>97</v>
      </c>
      <c r="P4176" t="s">
        <v>20</v>
      </c>
      <c r="Q4176" t="s">
        <v>14</v>
      </c>
      <c r="S4176" t="str">
        <f t="shared" si="137"/>
        <v>UPDATE tbl_clubs SET intItemID = 4175  WHERE sku = 58700</v>
      </c>
      <c r="V4176" t="s">
        <v>4272</v>
      </c>
    </row>
    <row r="4177" spans="1:22" x14ac:dyDescent="0.25">
      <c r="A4177">
        <f t="shared" si="138"/>
        <v>4176</v>
      </c>
      <c r="B4177">
        <v>58701</v>
      </c>
      <c r="C4177">
        <v>57</v>
      </c>
      <c r="D4177">
        <v>1588</v>
      </c>
      <c r="E4177" t="s">
        <v>43</v>
      </c>
      <c r="F4177" t="s">
        <v>32</v>
      </c>
      <c r="G4177" t="s">
        <v>33</v>
      </c>
      <c r="N4177" t="s">
        <v>19</v>
      </c>
      <c r="O4177" t="s">
        <v>97</v>
      </c>
      <c r="P4177" t="s">
        <v>20</v>
      </c>
      <c r="Q4177" t="s">
        <v>14</v>
      </c>
      <c r="S4177" t="str">
        <f t="shared" si="137"/>
        <v>UPDATE tbl_clubs SET intItemID = 4176  WHERE sku = 58701</v>
      </c>
      <c r="V4177" t="s">
        <v>4273</v>
      </c>
    </row>
    <row r="4178" spans="1:22" x14ac:dyDescent="0.25">
      <c r="A4178">
        <f t="shared" si="138"/>
        <v>4177</v>
      </c>
      <c r="B4178">
        <v>58702</v>
      </c>
      <c r="C4178">
        <v>80</v>
      </c>
      <c r="D4178">
        <v>1477</v>
      </c>
      <c r="E4178" t="s">
        <v>43</v>
      </c>
      <c r="F4178" t="s">
        <v>32</v>
      </c>
      <c r="G4178" t="s">
        <v>33</v>
      </c>
      <c r="N4178" t="s">
        <v>19</v>
      </c>
      <c r="O4178" t="s">
        <v>97</v>
      </c>
      <c r="P4178" t="s">
        <v>20</v>
      </c>
      <c r="Q4178" t="s">
        <v>14</v>
      </c>
      <c r="S4178" t="str">
        <f t="shared" si="137"/>
        <v>UPDATE tbl_clubs SET intItemID = 4177  WHERE sku = 58702</v>
      </c>
      <c r="V4178" t="s">
        <v>4274</v>
      </c>
    </row>
    <row r="4179" spans="1:22" x14ac:dyDescent="0.25">
      <c r="A4179">
        <f t="shared" si="138"/>
        <v>4178</v>
      </c>
      <c r="B4179">
        <v>58705</v>
      </c>
      <c r="C4179">
        <v>48</v>
      </c>
      <c r="D4179">
        <v>846</v>
      </c>
      <c r="E4179" t="s">
        <v>39</v>
      </c>
      <c r="F4179" t="s">
        <v>40</v>
      </c>
      <c r="G4179" t="s">
        <v>41</v>
      </c>
      <c r="N4179" t="s">
        <v>19</v>
      </c>
      <c r="O4179" t="s">
        <v>97</v>
      </c>
      <c r="P4179" t="s">
        <v>20</v>
      </c>
      <c r="Q4179" t="s">
        <v>14</v>
      </c>
      <c r="S4179" t="str">
        <f t="shared" si="137"/>
        <v>UPDATE tbl_clubs SET intItemID = 4178  WHERE sku = 58705</v>
      </c>
      <c r="V4179" t="s">
        <v>4275</v>
      </c>
    </row>
    <row r="4180" spans="1:22" x14ac:dyDescent="0.25">
      <c r="A4180">
        <f t="shared" si="138"/>
        <v>4179</v>
      </c>
      <c r="B4180">
        <v>58707</v>
      </c>
      <c r="C4180">
        <v>48</v>
      </c>
      <c r="D4180">
        <v>845</v>
      </c>
      <c r="E4180" t="s">
        <v>39</v>
      </c>
      <c r="F4180" t="s">
        <v>40</v>
      </c>
      <c r="G4180" t="s">
        <v>41</v>
      </c>
      <c r="N4180" t="s">
        <v>19</v>
      </c>
      <c r="O4180" t="s">
        <v>97</v>
      </c>
      <c r="P4180" t="s">
        <v>20</v>
      </c>
      <c r="Q4180" t="s">
        <v>14</v>
      </c>
      <c r="S4180" t="str">
        <f t="shared" si="137"/>
        <v>UPDATE tbl_clubs SET intItemID = 4179  WHERE sku = 58707</v>
      </c>
      <c r="V4180" t="s">
        <v>4276</v>
      </c>
    </row>
    <row r="4181" spans="1:22" x14ac:dyDescent="0.25">
      <c r="A4181">
        <f t="shared" si="138"/>
        <v>4180</v>
      </c>
      <c r="B4181">
        <v>58708</v>
      </c>
      <c r="C4181">
        <v>48</v>
      </c>
      <c r="D4181">
        <v>846</v>
      </c>
      <c r="E4181" t="s">
        <v>39</v>
      </c>
      <c r="F4181" t="s">
        <v>40</v>
      </c>
      <c r="G4181" t="s">
        <v>41</v>
      </c>
      <c r="N4181" t="s">
        <v>19</v>
      </c>
      <c r="O4181" t="s">
        <v>97</v>
      </c>
      <c r="P4181" t="s">
        <v>20</v>
      </c>
      <c r="Q4181" t="s">
        <v>14</v>
      </c>
      <c r="S4181" t="str">
        <f t="shared" si="137"/>
        <v>UPDATE tbl_clubs SET intItemID = 4180  WHERE sku = 58708</v>
      </c>
      <c r="V4181" t="s">
        <v>4277</v>
      </c>
    </row>
    <row r="4182" spans="1:22" x14ac:dyDescent="0.25">
      <c r="A4182">
        <f t="shared" si="138"/>
        <v>4181</v>
      </c>
      <c r="B4182">
        <v>58709</v>
      </c>
      <c r="C4182">
        <v>48</v>
      </c>
      <c r="D4182">
        <v>845</v>
      </c>
      <c r="E4182" t="s">
        <v>39</v>
      </c>
      <c r="F4182" t="s">
        <v>40</v>
      </c>
      <c r="G4182" t="s">
        <v>41</v>
      </c>
      <c r="N4182" t="s">
        <v>19</v>
      </c>
      <c r="O4182" t="s">
        <v>97</v>
      </c>
      <c r="P4182" t="s">
        <v>20</v>
      </c>
      <c r="Q4182" t="s">
        <v>14</v>
      </c>
      <c r="S4182" t="str">
        <f t="shared" si="137"/>
        <v>UPDATE tbl_clubs SET intItemID = 4181  WHERE sku = 58709</v>
      </c>
      <c r="V4182" t="s">
        <v>4278</v>
      </c>
    </row>
    <row r="4183" spans="1:22" x14ac:dyDescent="0.25">
      <c r="A4183">
        <f t="shared" si="138"/>
        <v>4182</v>
      </c>
      <c r="B4183">
        <v>58711</v>
      </c>
      <c r="C4183">
        <v>48</v>
      </c>
      <c r="D4183">
        <v>845</v>
      </c>
      <c r="E4183" t="s">
        <v>39</v>
      </c>
      <c r="F4183" t="s">
        <v>40</v>
      </c>
      <c r="G4183" t="s">
        <v>41</v>
      </c>
      <c r="N4183" t="s">
        <v>19</v>
      </c>
      <c r="O4183" t="s">
        <v>97</v>
      </c>
      <c r="P4183" t="s">
        <v>20</v>
      </c>
      <c r="Q4183" t="s">
        <v>14</v>
      </c>
      <c r="S4183" t="str">
        <f t="shared" si="137"/>
        <v>UPDATE tbl_clubs SET intItemID = 4182  WHERE sku = 58711</v>
      </c>
      <c r="V4183" t="s">
        <v>4279</v>
      </c>
    </row>
    <row r="4184" spans="1:22" x14ac:dyDescent="0.25">
      <c r="A4184">
        <f t="shared" si="138"/>
        <v>4183</v>
      </c>
      <c r="B4184">
        <v>58712</v>
      </c>
      <c r="C4184">
        <v>48</v>
      </c>
      <c r="D4184">
        <v>846</v>
      </c>
      <c r="E4184" t="s">
        <v>39</v>
      </c>
      <c r="F4184" t="s">
        <v>40</v>
      </c>
      <c r="G4184" t="s">
        <v>41</v>
      </c>
      <c r="N4184" t="s">
        <v>19</v>
      </c>
      <c r="O4184" t="s">
        <v>97</v>
      </c>
      <c r="P4184" t="s">
        <v>20</v>
      </c>
      <c r="Q4184" t="s">
        <v>14</v>
      </c>
      <c r="S4184" t="str">
        <f t="shared" si="137"/>
        <v>UPDATE tbl_clubs SET intItemID = 4183  WHERE sku = 58712</v>
      </c>
      <c r="V4184" t="s">
        <v>4280</v>
      </c>
    </row>
    <row r="4185" spans="1:22" x14ac:dyDescent="0.25">
      <c r="A4185">
        <f t="shared" si="138"/>
        <v>4184</v>
      </c>
      <c r="B4185">
        <v>58713</v>
      </c>
      <c r="C4185">
        <v>2</v>
      </c>
      <c r="D4185">
        <v>817</v>
      </c>
      <c r="E4185" t="s">
        <v>52</v>
      </c>
      <c r="F4185" t="s">
        <v>32</v>
      </c>
      <c r="G4185" t="s">
        <v>33</v>
      </c>
      <c r="N4185" t="s">
        <v>19</v>
      </c>
      <c r="O4185" t="s">
        <v>97</v>
      </c>
      <c r="P4185" t="s">
        <v>20</v>
      </c>
      <c r="Q4185" t="s">
        <v>14</v>
      </c>
      <c r="S4185" t="str">
        <f t="shared" si="137"/>
        <v>UPDATE tbl_clubs SET intItemID = 4184  WHERE sku = 58713</v>
      </c>
      <c r="V4185" t="s">
        <v>4281</v>
      </c>
    </row>
    <row r="4186" spans="1:22" x14ac:dyDescent="0.25">
      <c r="A4186">
        <f t="shared" si="138"/>
        <v>4185</v>
      </c>
      <c r="B4186">
        <v>58715</v>
      </c>
      <c r="C4186">
        <v>71</v>
      </c>
      <c r="D4186">
        <v>1183</v>
      </c>
      <c r="E4186" t="s">
        <v>38</v>
      </c>
      <c r="F4186" t="s">
        <v>32</v>
      </c>
      <c r="G4186" t="s">
        <v>33</v>
      </c>
      <c r="N4186" t="s">
        <v>19</v>
      </c>
      <c r="O4186" t="s">
        <v>97</v>
      </c>
      <c r="P4186" t="s">
        <v>20</v>
      </c>
      <c r="Q4186" t="s">
        <v>14</v>
      </c>
      <c r="S4186" t="str">
        <f t="shared" si="137"/>
        <v>UPDATE tbl_clubs SET intItemID = 4185  WHERE sku = 58715</v>
      </c>
      <c r="V4186" t="s">
        <v>4282</v>
      </c>
    </row>
    <row r="4187" spans="1:22" x14ac:dyDescent="0.25">
      <c r="A4187">
        <f t="shared" si="138"/>
        <v>4186</v>
      </c>
      <c r="B4187">
        <v>58716</v>
      </c>
      <c r="C4187">
        <v>22</v>
      </c>
      <c r="D4187">
        <v>595</v>
      </c>
      <c r="E4187" t="s">
        <v>31</v>
      </c>
      <c r="F4187" t="s">
        <v>32</v>
      </c>
      <c r="G4187" t="s">
        <v>33</v>
      </c>
      <c r="N4187" t="s">
        <v>19</v>
      </c>
      <c r="O4187" t="s">
        <v>97</v>
      </c>
      <c r="P4187" t="s">
        <v>20</v>
      </c>
      <c r="Q4187" t="s">
        <v>14</v>
      </c>
      <c r="S4187" t="str">
        <f t="shared" si="137"/>
        <v>UPDATE tbl_clubs SET intItemID = 4186  WHERE sku = 58716</v>
      </c>
      <c r="V4187" t="s">
        <v>4283</v>
      </c>
    </row>
    <row r="4188" spans="1:22" x14ac:dyDescent="0.25">
      <c r="A4188">
        <f t="shared" si="138"/>
        <v>4187</v>
      </c>
      <c r="B4188">
        <v>58717</v>
      </c>
      <c r="C4188">
        <v>71</v>
      </c>
      <c r="D4188">
        <v>2024</v>
      </c>
      <c r="E4188" t="s">
        <v>31</v>
      </c>
      <c r="F4188" t="s">
        <v>32</v>
      </c>
      <c r="G4188" t="s">
        <v>33</v>
      </c>
      <c r="N4188" t="s">
        <v>19</v>
      </c>
      <c r="O4188" t="s">
        <v>97</v>
      </c>
      <c r="P4188" t="s">
        <v>20</v>
      </c>
      <c r="Q4188" t="s">
        <v>14</v>
      </c>
      <c r="S4188" t="str">
        <f t="shared" si="137"/>
        <v>UPDATE tbl_clubs SET intItemID = 4187  WHERE sku = 58717</v>
      </c>
      <c r="V4188" t="s">
        <v>4284</v>
      </c>
    </row>
    <row r="4189" spans="1:22" x14ac:dyDescent="0.25">
      <c r="A4189">
        <f t="shared" si="138"/>
        <v>4188</v>
      </c>
      <c r="B4189">
        <v>58718</v>
      </c>
      <c r="C4189">
        <v>22</v>
      </c>
      <c r="D4189">
        <v>543</v>
      </c>
      <c r="E4189" t="s">
        <v>31</v>
      </c>
      <c r="F4189" t="s">
        <v>32</v>
      </c>
      <c r="G4189" t="s">
        <v>33</v>
      </c>
      <c r="N4189" t="s">
        <v>19</v>
      </c>
      <c r="O4189" t="s">
        <v>97</v>
      </c>
      <c r="P4189" t="s">
        <v>20</v>
      </c>
      <c r="Q4189" t="s">
        <v>14</v>
      </c>
      <c r="S4189" t="str">
        <f t="shared" si="137"/>
        <v>UPDATE tbl_clubs SET intItemID = 4188  WHERE sku = 58718</v>
      </c>
      <c r="V4189" t="s">
        <v>4285</v>
      </c>
    </row>
    <row r="4190" spans="1:22" x14ac:dyDescent="0.25">
      <c r="A4190">
        <f t="shared" si="138"/>
        <v>4189</v>
      </c>
      <c r="B4190">
        <v>58719</v>
      </c>
      <c r="C4190">
        <v>61</v>
      </c>
      <c r="D4190">
        <v>1978</v>
      </c>
      <c r="E4190" t="s">
        <v>39</v>
      </c>
      <c r="F4190" t="s">
        <v>40</v>
      </c>
      <c r="G4190" t="s">
        <v>46</v>
      </c>
      <c r="N4190" t="s">
        <v>19</v>
      </c>
      <c r="O4190" t="s">
        <v>97</v>
      </c>
      <c r="P4190" t="s">
        <v>20</v>
      </c>
      <c r="Q4190" t="s">
        <v>14</v>
      </c>
      <c r="S4190" t="str">
        <f t="shared" si="137"/>
        <v>UPDATE tbl_clubs SET intItemID = 4189  WHERE sku = 58719</v>
      </c>
      <c r="V4190" t="s">
        <v>4286</v>
      </c>
    </row>
    <row r="4191" spans="1:22" x14ac:dyDescent="0.25">
      <c r="A4191">
        <f t="shared" si="138"/>
        <v>4190</v>
      </c>
      <c r="B4191">
        <v>58721</v>
      </c>
      <c r="C4191">
        <v>72</v>
      </c>
      <c r="D4191">
        <v>138</v>
      </c>
      <c r="E4191" t="s">
        <v>31</v>
      </c>
      <c r="F4191" t="s">
        <v>32</v>
      </c>
      <c r="G4191" t="s">
        <v>33</v>
      </c>
      <c r="N4191" t="s">
        <v>19</v>
      </c>
      <c r="O4191" t="s">
        <v>97</v>
      </c>
      <c r="P4191" t="s">
        <v>20</v>
      </c>
      <c r="Q4191" t="s">
        <v>14</v>
      </c>
      <c r="S4191" t="str">
        <f t="shared" si="137"/>
        <v>UPDATE tbl_clubs SET intItemID = 4190  WHERE sku = 58721</v>
      </c>
      <c r="V4191" t="s">
        <v>4287</v>
      </c>
    </row>
    <row r="4192" spans="1:22" x14ac:dyDescent="0.25">
      <c r="A4192">
        <f t="shared" si="138"/>
        <v>4191</v>
      </c>
      <c r="B4192">
        <v>58722</v>
      </c>
      <c r="C4192">
        <v>22</v>
      </c>
      <c r="D4192">
        <v>1018</v>
      </c>
      <c r="E4192" t="s">
        <v>36</v>
      </c>
      <c r="F4192" t="s">
        <v>32</v>
      </c>
      <c r="G4192" t="s">
        <v>33</v>
      </c>
      <c r="N4192" t="s">
        <v>19</v>
      </c>
      <c r="O4192" t="s">
        <v>97</v>
      </c>
      <c r="P4192" t="s">
        <v>20</v>
      </c>
      <c r="Q4192" t="s">
        <v>14</v>
      </c>
      <c r="S4192" t="str">
        <f t="shared" si="137"/>
        <v>UPDATE tbl_clubs SET intItemID = 4191  WHERE sku = 58722</v>
      </c>
      <c r="V4192" t="s">
        <v>4288</v>
      </c>
    </row>
    <row r="4193" spans="1:22" x14ac:dyDescent="0.25">
      <c r="A4193">
        <f t="shared" si="138"/>
        <v>4192</v>
      </c>
      <c r="B4193">
        <v>58723</v>
      </c>
      <c r="C4193">
        <v>61</v>
      </c>
      <c r="D4193">
        <v>1627</v>
      </c>
      <c r="E4193" t="s">
        <v>36</v>
      </c>
      <c r="F4193" t="s">
        <v>32</v>
      </c>
      <c r="G4193" t="s">
        <v>33</v>
      </c>
      <c r="N4193" t="s">
        <v>19</v>
      </c>
      <c r="O4193" t="s">
        <v>97</v>
      </c>
      <c r="P4193" t="s">
        <v>20</v>
      </c>
      <c r="Q4193" t="s">
        <v>14</v>
      </c>
      <c r="S4193" t="str">
        <f t="shared" si="137"/>
        <v>UPDATE tbl_clubs SET intItemID = 4192  WHERE sku = 58723</v>
      </c>
      <c r="V4193" t="s">
        <v>4289</v>
      </c>
    </row>
    <row r="4194" spans="1:22" x14ac:dyDescent="0.25">
      <c r="A4194">
        <f t="shared" si="138"/>
        <v>4193</v>
      </c>
      <c r="B4194">
        <v>58724</v>
      </c>
      <c r="C4194">
        <v>71</v>
      </c>
      <c r="D4194">
        <v>1632</v>
      </c>
      <c r="E4194" t="s">
        <v>36</v>
      </c>
      <c r="F4194" t="s">
        <v>32</v>
      </c>
      <c r="G4194" t="s">
        <v>33</v>
      </c>
      <c r="N4194" t="s">
        <v>19</v>
      </c>
      <c r="O4194" t="s">
        <v>97</v>
      </c>
      <c r="P4194" t="s">
        <v>20</v>
      </c>
      <c r="Q4194" t="s">
        <v>14</v>
      </c>
      <c r="S4194" t="str">
        <f t="shared" si="137"/>
        <v>UPDATE tbl_clubs SET intItemID = 4193  WHERE sku = 58724</v>
      </c>
      <c r="V4194" t="s">
        <v>4290</v>
      </c>
    </row>
    <row r="4195" spans="1:22" x14ac:dyDescent="0.25">
      <c r="A4195">
        <f t="shared" si="138"/>
        <v>4194</v>
      </c>
      <c r="B4195">
        <v>58725</v>
      </c>
      <c r="C4195">
        <v>71</v>
      </c>
      <c r="D4195">
        <v>211</v>
      </c>
      <c r="E4195" t="s">
        <v>56</v>
      </c>
      <c r="F4195" t="s">
        <v>32</v>
      </c>
      <c r="G4195" t="s">
        <v>33</v>
      </c>
      <c r="N4195" t="s">
        <v>19</v>
      </c>
      <c r="O4195" t="s">
        <v>97</v>
      </c>
      <c r="P4195" t="s">
        <v>20</v>
      </c>
      <c r="Q4195" t="s">
        <v>14</v>
      </c>
      <c r="S4195" t="str">
        <f t="shared" si="137"/>
        <v>UPDATE tbl_clubs SET intItemID = 4194  WHERE sku = 58725</v>
      </c>
      <c r="V4195" t="s">
        <v>4291</v>
      </c>
    </row>
    <row r="4196" spans="1:22" x14ac:dyDescent="0.25">
      <c r="A4196">
        <f t="shared" si="138"/>
        <v>4195</v>
      </c>
      <c r="B4196">
        <v>58726</v>
      </c>
      <c r="C4196">
        <v>71</v>
      </c>
      <c r="D4196">
        <v>1174</v>
      </c>
      <c r="E4196" t="s">
        <v>56</v>
      </c>
      <c r="F4196" t="s">
        <v>32</v>
      </c>
      <c r="G4196" t="s">
        <v>33</v>
      </c>
      <c r="N4196" t="s">
        <v>19</v>
      </c>
      <c r="O4196" t="s">
        <v>97</v>
      </c>
      <c r="P4196" t="s">
        <v>20</v>
      </c>
      <c r="Q4196" t="s">
        <v>14</v>
      </c>
      <c r="S4196" t="str">
        <f t="shared" si="137"/>
        <v>UPDATE tbl_clubs SET intItemID = 4195  WHERE sku = 58726</v>
      </c>
      <c r="V4196" t="s">
        <v>4292</v>
      </c>
    </row>
    <row r="4197" spans="1:22" x14ac:dyDescent="0.25">
      <c r="A4197">
        <f t="shared" si="138"/>
        <v>4196</v>
      </c>
      <c r="B4197">
        <v>58727</v>
      </c>
      <c r="C4197">
        <v>71</v>
      </c>
      <c r="D4197">
        <v>1187</v>
      </c>
      <c r="E4197" t="s">
        <v>38</v>
      </c>
      <c r="F4197" t="s">
        <v>40</v>
      </c>
      <c r="G4197" t="s">
        <v>33</v>
      </c>
      <c r="N4197" t="s">
        <v>19</v>
      </c>
      <c r="O4197" t="s">
        <v>97</v>
      </c>
      <c r="P4197" t="s">
        <v>20</v>
      </c>
      <c r="Q4197" t="s">
        <v>14</v>
      </c>
      <c r="S4197" t="str">
        <f t="shared" si="137"/>
        <v>UPDATE tbl_clubs SET intItemID = 4196  WHERE sku = 58727</v>
      </c>
      <c r="V4197" t="s">
        <v>4293</v>
      </c>
    </row>
    <row r="4198" spans="1:22" x14ac:dyDescent="0.25">
      <c r="A4198">
        <f t="shared" si="138"/>
        <v>4197</v>
      </c>
      <c r="B4198">
        <v>58728</v>
      </c>
      <c r="C4198">
        <v>22</v>
      </c>
      <c r="D4198">
        <v>1892</v>
      </c>
      <c r="E4198" t="s">
        <v>38</v>
      </c>
      <c r="F4198" t="s">
        <v>32</v>
      </c>
      <c r="G4198" t="s">
        <v>33</v>
      </c>
      <c r="N4198" t="s">
        <v>19</v>
      </c>
      <c r="O4198" t="s">
        <v>97</v>
      </c>
      <c r="P4198" t="s">
        <v>20</v>
      </c>
      <c r="Q4198" t="s">
        <v>14</v>
      </c>
      <c r="S4198" t="str">
        <f t="shared" si="137"/>
        <v>UPDATE tbl_clubs SET intItemID = 4197  WHERE sku = 58728</v>
      </c>
      <c r="V4198" t="s">
        <v>4294</v>
      </c>
    </row>
    <row r="4199" spans="1:22" x14ac:dyDescent="0.25">
      <c r="A4199">
        <f t="shared" si="138"/>
        <v>4198</v>
      </c>
      <c r="B4199">
        <v>58729</v>
      </c>
      <c r="C4199">
        <v>61</v>
      </c>
      <c r="D4199">
        <v>1460</v>
      </c>
      <c r="E4199" t="s">
        <v>38</v>
      </c>
      <c r="F4199" t="s">
        <v>32</v>
      </c>
      <c r="G4199" t="s">
        <v>33</v>
      </c>
      <c r="N4199" t="s">
        <v>19</v>
      </c>
      <c r="O4199" t="s">
        <v>97</v>
      </c>
      <c r="P4199" t="s">
        <v>20</v>
      </c>
      <c r="Q4199" t="s">
        <v>14</v>
      </c>
      <c r="S4199" t="str">
        <f t="shared" si="137"/>
        <v>UPDATE tbl_clubs SET intItemID = 4198  WHERE sku = 58729</v>
      </c>
      <c r="V4199" t="s">
        <v>4295</v>
      </c>
    </row>
    <row r="4200" spans="1:22" x14ac:dyDescent="0.25">
      <c r="A4200">
        <f t="shared" si="138"/>
        <v>4199</v>
      </c>
      <c r="B4200">
        <v>58730</v>
      </c>
      <c r="C4200">
        <v>61</v>
      </c>
      <c r="D4200">
        <v>1460</v>
      </c>
      <c r="E4200" t="s">
        <v>56</v>
      </c>
      <c r="F4200" t="s">
        <v>32</v>
      </c>
      <c r="G4200" t="s">
        <v>33</v>
      </c>
      <c r="N4200" t="s">
        <v>19</v>
      </c>
      <c r="O4200" t="s">
        <v>97</v>
      </c>
      <c r="P4200" t="s">
        <v>20</v>
      </c>
      <c r="Q4200" t="s">
        <v>14</v>
      </c>
      <c r="S4200" t="str">
        <f t="shared" si="137"/>
        <v>UPDATE tbl_clubs SET intItemID = 4199  WHERE sku = 58730</v>
      </c>
      <c r="V4200" t="s">
        <v>4296</v>
      </c>
    </row>
    <row r="4201" spans="1:22" x14ac:dyDescent="0.25">
      <c r="A4201">
        <f t="shared" si="138"/>
        <v>4200</v>
      </c>
      <c r="B4201">
        <v>58731</v>
      </c>
      <c r="C4201">
        <v>61</v>
      </c>
      <c r="D4201">
        <v>20</v>
      </c>
      <c r="E4201" t="s">
        <v>56</v>
      </c>
      <c r="F4201" t="s">
        <v>32</v>
      </c>
      <c r="G4201" t="s">
        <v>33</v>
      </c>
      <c r="N4201" t="s">
        <v>19</v>
      </c>
      <c r="O4201" t="s">
        <v>97</v>
      </c>
      <c r="P4201" t="s">
        <v>20</v>
      </c>
      <c r="Q4201" t="s">
        <v>14</v>
      </c>
      <c r="S4201" t="str">
        <f t="shared" si="137"/>
        <v>UPDATE tbl_clubs SET intItemID = 4200  WHERE sku = 58731</v>
      </c>
      <c r="V4201" t="s">
        <v>4297</v>
      </c>
    </row>
    <row r="4202" spans="1:22" x14ac:dyDescent="0.25">
      <c r="A4202">
        <f t="shared" si="138"/>
        <v>4201</v>
      </c>
      <c r="B4202">
        <v>58732</v>
      </c>
      <c r="C4202">
        <v>22</v>
      </c>
      <c r="D4202">
        <v>325</v>
      </c>
      <c r="E4202" t="s">
        <v>56</v>
      </c>
      <c r="F4202" t="s">
        <v>40</v>
      </c>
      <c r="G4202" t="s">
        <v>33</v>
      </c>
      <c r="N4202" t="s">
        <v>19</v>
      </c>
      <c r="O4202" t="s">
        <v>97</v>
      </c>
      <c r="P4202" t="s">
        <v>20</v>
      </c>
      <c r="Q4202" t="s">
        <v>14</v>
      </c>
      <c r="S4202" t="str">
        <f t="shared" si="137"/>
        <v>UPDATE tbl_clubs SET intItemID = 4201  WHERE sku = 58732</v>
      </c>
      <c r="V4202" t="s">
        <v>4298</v>
      </c>
    </row>
    <row r="4203" spans="1:22" x14ac:dyDescent="0.25">
      <c r="A4203">
        <f t="shared" si="138"/>
        <v>4202</v>
      </c>
      <c r="B4203">
        <v>58733</v>
      </c>
      <c r="C4203">
        <v>61</v>
      </c>
      <c r="D4203">
        <v>732</v>
      </c>
      <c r="E4203" t="s">
        <v>36</v>
      </c>
      <c r="F4203" t="s">
        <v>32</v>
      </c>
      <c r="G4203" t="s">
        <v>33</v>
      </c>
      <c r="N4203" t="s">
        <v>19</v>
      </c>
      <c r="O4203" t="s">
        <v>97</v>
      </c>
      <c r="P4203" t="s">
        <v>20</v>
      </c>
      <c r="Q4203" t="s">
        <v>14</v>
      </c>
      <c r="S4203" t="str">
        <f t="shared" si="137"/>
        <v>UPDATE tbl_clubs SET intItemID = 4202  WHERE sku = 58733</v>
      </c>
      <c r="V4203" t="s">
        <v>4299</v>
      </c>
    </row>
    <row r="4204" spans="1:22" x14ac:dyDescent="0.25">
      <c r="A4204">
        <f t="shared" si="138"/>
        <v>4203</v>
      </c>
      <c r="B4204">
        <v>58734</v>
      </c>
      <c r="C4204">
        <v>61</v>
      </c>
      <c r="D4204">
        <v>731</v>
      </c>
      <c r="E4204" t="s">
        <v>36</v>
      </c>
      <c r="F4204" t="s">
        <v>32</v>
      </c>
      <c r="G4204" t="s">
        <v>33</v>
      </c>
      <c r="N4204" t="s">
        <v>19</v>
      </c>
      <c r="O4204" t="s">
        <v>97</v>
      </c>
      <c r="P4204" t="s">
        <v>20</v>
      </c>
      <c r="Q4204" t="s">
        <v>14</v>
      </c>
      <c r="S4204" t="str">
        <f t="shared" si="137"/>
        <v>UPDATE tbl_clubs SET intItemID = 4203  WHERE sku = 58734</v>
      </c>
      <c r="V4204" t="s">
        <v>4300</v>
      </c>
    </row>
    <row r="4205" spans="1:22" x14ac:dyDescent="0.25">
      <c r="A4205">
        <f t="shared" si="138"/>
        <v>4204</v>
      </c>
      <c r="B4205">
        <v>58735</v>
      </c>
      <c r="C4205">
        <v>61</v>
      </c>
      <c r="D4205">
        <v>732</v>
      </c>
      <c r="E4205" t="s">
        <v>36</v>
      </c>
      <c r="F4205" t="s">
        <v>32</v>
      </c>
      <c r="G4205" t="s">
        <v>33</v>
      </c>
      <c r="N4205" t="s">
        <v>19</v>
      </c>
      <c r="O4205" t="s">
        <v>97</v>
      </c>
      <c r="P4205" t="s">
        <v>20</v>
      </c>
      <c r="Q4205" t="s">
        <v>14</v>
      </c>
      <c r="S4205" t="str">
        <f t="shared" si="137"/>
        <v>UPDATE tbl_clubs SET intItemID = 4204  WHERE sku = 58735</v>
      </c>
      <c r="V4205" t="s">
        <v>4301</v>
      </c>
    </row>
    <row r="4206" spans="1:22" x14ac:dyDescent="0.25">
      <c r="A4206">
        <f t="shared" si="138"/>
        <v>4205</v>
      </c>
      <c r="B4206">
        <v>58736</v>
      </c>
      <c r="C4206">
        <v>72</v>
      </c>
      <c r="D4206">
        <v>1754</v>
      </c>
      <c r="E4206" t="s">
        <v>36</v>
      </c>
      <c r="F4206" t="s">
        <v>32</v>
      </c>
      <c r="G4206" t="s">
        <v>33</v>
      </c>
      <c r="N4206" t="s">
        <v>19</v>
      </c>
      <c r="O4206" t="s">
        <v>97</v>
      </c>
      <c r="P4206" t="s">
        <v>20</v>
      </c>
      <c r="Q4206" t="s">
        <v>14</v>
      </c>
      <c r="S4206" t="str">
        <f t="shared" si="137"/>
        <v>UPDATE tbl_clubs SET intItemID = 4205  WHERE sku = 58736</v>
      </c>
      <c r="V4206" t="s">
        <v>4302</v>
      </c>
    </row>
    <row r="4207" spans="1:22" x14ac:dyDescent="0.25">
      <c r="A4207">
        <f t="shared" si="138"/>
        <v>4206</v>
      </c>
      <c r="B4207">
        <v>58737</v>
      </c>
      <c r="C4207">
        <v>72</v>
      </c>
      <c r="D4207">
        <v>1765</v>
      </c>
      <c r="E4207" t="s">
        <v>36</v>
      </c>
      <c r="F4207" t="s">
        <v>32</v>
      </c>
      <c r="G4207" t="s">
        <v>33</v>
      </c>
      <c r="N4207" t="s">
        <v>19</v>
      </c>
      <c r="O4207" t="s">
        <v>97</v>
      </c>
      <c r="P4207" t="s">
        <v>20</v>
      </c>
      <c r="Q4207" t="s">
        <v>14</v>
      </c>
      <c r="S4207" t="str">
        <f t="shared" si="137"/>
        <v>UPDATE tbl_clubs SET intItemID = 4206  WHERE sku = 58737</v>
      </c>
      <c r="V4207" t="s">
        <v>4303</v>
      </c>
    </row>
    <row r="4208" spans="1:22" x14ac:dyDescent="0.25">
      <c r="A4208">
        <f t="shared" si="138"/>
        <v>4207</v>
      </c>
      <c r="B4208">
        <v>58738</v>
      </c>
      <c r="C4208">
        <v>22</v>
      </c>
      <c r="D4208">
        <v>1932</v>
      </c>
      <c r="E4208" t="s">
        <v>31</v>
      </c>
      <c r="F4208" t="s">
        <v>32</v>
      </c>
      <c r="G4208" t="s">
        <v>33</v>
      </c>
      <c r="N4208" t="s">
        <v>19</v>
      </c>
      <c r="O4208" t="s">
        <v>97</v>
      </c>
      <c r="P4208" t="s">
        <v>20</v>
      </c>
      <c r="Q4208" t="s">
        <v>14</v>
      </c>
      <c r="S4208" t="str">
        <f t="shared" si="137"/>
        <v>UPDATE tbl_clubs SET intItemID = 4207  WHERE sku = 58738</v>
      </c>
      <c r="V4208" t="s">
        <v>4304</v>
      </c>
    </row>
    <row r="4209" spans="1:22" x14ac:dyDescent="0.25">
      <c r="A4209">
        <f t="shared" si="138"/>
        <v>4208</v>
      </c>
      <c r="B4209">
        <v>58739</v>
      </c>
      <c r="C4209">
        <v>72</v>
      </c>
      <c r="D4209">
        <v>1763</v>
      </c>
      <c r="E4209" t="s">
        <v>36</v>
      </c>
      <c r="F4209" t="s">
        <v>32</v>
      </c>
      <c r="G4209" t="s">
        <v>33</v>
      </c>
      <c r="N4209" t="s">
        <v>19</v>
      </c>
      <c r="O4209" t="s">
        <v>97</v>
      </c>
      <c r="P4209" t="s">
        <v>20</v>
      </c>
      <c r="Q4209" t="s">
        <v>14</v>
      </c>
      <c r="S4209" t="str">
        <f t="shared" si="137"/>
        <v>UPDATE tbl_clubs SET intItemID = 4208  WHERE sku = 58739</v>
      </c>
      <c r="V4209" t="s">
        <v>4305</v>
      </c>
    </row>
    <row r="4210" spans="1:22" x14ac:dyDescent="0.25">
      <c r="A4210">
        <f t="shared" si="138"/>
        <v>4209</v>
      </c>
      <c r="B4210">
        <v>58740</v>
      </c>
      <c r="C4210">
        <v>26</v>
      </c>
      <c r="D4210">
        <v>299</v>
      </c>
      <c r="E4210" t="s">
        <v>38</v>
      </c>
      <c r="F4210" t="s">
        <v>18</v>
      </c>
      <c r="G4210" t="s">
        <v>33</v>
      </c>
      <c r="N4210" t="s">
        <v>19</v>
      </c>
      <c r="O4210" t="s">
        <v>97</v>
      </c>
      <c r="P4210" t="s">
        <v>20</v>
      </c>
      <c r="Q4210" t="s">
        <v>14</v>
      </c>
      <c r="S4210" t="str">
        <f t="shared" si="137"/>
        <v>UPDATE tbl_clubs SET intItemID = 4209  WHERE sku = 58740</v>
      </c>
      <c r="V4210" t="s">
        <v>4306</v>
      </c>
    </row>
    <row r="4211" spans="1:22" x14ac:dyDescent="0.25">
      <c r="A4211">
        <f t="shared" si="138"/>
        <v>4210</v>
      </c>
      <c r="B4211">
        <v>58741</v>
      </c>
      <c r="C4211">
        <v>72</v>
      </c>
      <c r="D4211">
        <v>138</v>
      </c>
      <c r="E4211" t="s">
        <v>31</v>
      </c>
      <c r="F4211" t="s">
        <v>32</v>
      </c>
      <c r="G4211" t="s">
        <v>33</v>
      </c>
      <c r="N4211" t="s">
        <v>19</v>
      </c>
      <c r="O4211" t="s">
        <v>97</v>
      </c>
      <c r="P4211" t="s">
        <v>20</v>
      </c>
      <c r="Q4211" t="s">
        <v>14</v>
      </c>
      <c r="S4211" t="str">
        <f t="shared" si="137"/>
        <v>UPDATE tbl_clubs SET intItemID = 4210  WHERE sku = 58741</v>
      </c>
      <c r="V4211" t="s">
        <v>4307</v>
      </c>
    </row>
    <row r="4212" spans="1:22" x14ac:dyDescent="0.25">
      <c r="A4212">
        <f t="shared" si="138"/>
        <v>4211</v>
      </c>
      <c r="B4212">
        <v>58742</v>
      </c>
      <c r="C4212">
        <v>22</v>
      </c>
      <c r="D4212">
        <v>1924</v>
      </c>
      <c r="E4212" t="s">
        <v>39</v>
      </c>
      <c r="F4212" t="s">
        <v>40</v>
      </c>
      <c r="G4212" t="s">
        <v>41</v>
      </c>
      <c r="N4212" t="s">
        <v>19</v>
      </c>
      <c r="O4212" t="s">
        <v>97</v>
      </c>
      <c r="P4212" t="s">
        <v>20</v>
      </c>
      <c r="Q4212" t="s">
        <v>14</v>
      </c>
      <c r="S4212" t="str">
        <f t="shared" si="137"/>
        <v>UPDATE tbl_clubs SET intItemID = 4211  WHERE sku = 58742</v>
      </c>
      <c r="V4212" t="s">
        <v>4308</v>
      </c>
    </row>
    <row r="4213" spans="1:22" x14ac:dyDescent="0.25">
      <c r="A4213">
        <f t="shared" si="138"/>
        <v>4212</v>
      </c>
      <c r="B4213">
        <v>58743</v>
      </c>
      <c r="C4213">
        <v>61</v>
      </c>
      <c r="D4213">
        <v>20</v>
      </c>
      <c r="E4213" t="s">
        <v>39</v>
      </c>
      <c r="F4213" t="s">
        <v>40</v>
      </c>
      <c r="G4213" t="s">
        <v>42</v>
      </c>
      <c r="N4213" t="s">
        <v>19</v>
      </c>
      <c r="O4213" t="s">
        <v>97</v>
      </c>
      <c r="P4213" t="s">
        <v>20</v>
      </c>
      <c r="Q4213" t="s">
        <v>14</v>
      </c>
      <c r="S4213" t="str">
        <f t="shared" si="137"/>
        <v>UPDATE tbl_clubs SET intItemID = 4212  WHERE sku = 58743</v>
      </c>
      <c r="V4213" t="s">
        <v>4309</v>
      </c>
    </row>
    <row r="4214" spans="1:22" x14ac:dyDescent="0.25">
      <c r="A4214">
        <f t="shared" si="138"/>
        <v>4213</v>
      </c>
      <c r="B4214">
        <v>58744</v>
      </c>
      <c r="C4214">
        <v>54</v>
      </c>
      <c r="D4214">
        <v>1719</v>
      </c>
      <c r="E4214" t="s">
        <v>39</v>
      </c>
      <c r="F4214" t="s">
        <v>32</v>
      </c>
      <c r="G4214" t="s">
        <v>41</v>
      </c>
      <c r="N4214" t="s">
        <v>19</v>
      </c>
      <c r="O4214" t="s">
        <v>97</v>
      </c>
      <c r="P4214" t="s">
        <v>20</v>
      </c>
      <c r="Q4214" t="s">
        <v>14</v>
      </c>
      <c r="S4214" t="str">
        <f t="shared" si="137"/>
        <v>UPDATE tbl_clubs SET intItemID = 4213  WHERE sku = 58744</v>
      </c>
      <c r="V4214" t="s">
        <v>4310</v>
      </c>
    </row>
    <row r="4215" spans="1:22" x14ac:dyDescent="0.25">
      <c r="A4215">
        <f t="shared" si="138"/>
        <v>4214</v>
      </c>
      <c r="B4215">
        <v>58745</v>
      </c>
      <c r="C4215">
        <v>61</v>
      </c>
      <c r="D4215">
        <v>1977</v>
      </c>
      <c r="E4215" t="s">
        <v>39</v>
      </c>
      <c r="F4215" t="s">
        <v>40</v>
      </c>
      <c r="G4215" t="s">
        <v>51</v>
      </c>
      <c r="N4215" t="s">
        <v>19</v>
      </c>
      <c r="O4215" t="s">
        <v>97</v>
      </c>
      <c r="P4215" t="s">
        <v>20</v>
      </c>
      <c r="Q4215" t="s">
        <v>14</v>
      </c>
      <c r="S4215" t="str">
        <f t="shared" si="137"/>
        <v>UPDATE tbl_clubs SET intItemID = 4214  WHERE sku = 58745</v>
      </c>
      <c r="V4215" t="s">
        <v>4311</v>
      </c>
    </row>
    <row r="4216" spans="1:22" x14ac:dyDescent="0.25">
      <c r="A4216">
        <f t="shared" si="138"/>
        <v>4215</v>
      </c>
      <c r="B4216">
        <v>58747</v>
      </c>
      <c r="C4216">
        <v>72</v>
      </c>
      <c r="D4216">
        <v>11</v>
      </c>
      <c r="E4216" t="s">
        <v>39</v>
      </c>
      <c r="F4216" t="s">
        <v>44</v>
      </c>
      <c r="G4216" t="s">
        <v>42</v>
      </c>
      <c r="N4216" t="s">
        <v>19</v>
      </c>
      <c r="O4216" t="s">
        <v>97</v>
      </c>
      <c r="P4216" t="s">
        <v>20</v>
      </c>
      <c r="Q4216" t="s">
        <v>14</v>
      </c>
      <c r="S4216" t="str">
        <f t="shared" si="137"/>
        <v>UPDATE tbl_clubs SET intItemID = 4215  WHERE sku = 58747</v>
      </c>
      <c r="V4216" t="s">
        <v>4312</v>
      </c>
    </row>
    <row r="4217" spans="1:22" x14ac:dyDescent="0.25">
      <c r="A4217">
        <f t="shared" si="138"/>
        <v>4216</v>
      </c>
      <c r="B4217">
        <v>58748</v>
      </c>
      <c r="C4217">
        <v>72</v>
      </c>
      <c r="D4217">
        <v>392</v>
      </c>
      <c r="E4217" t="s">
        <v>43</v>
      </c>
      <c r="F4217" t="s">
        <v>44</v>
      </c>
      <c r="G4217" t="s">
        <v>33</v>
      </c>
      <c r="N4217" t="s">
        <v>19</v>
      </c>
      <c r="O4217" t="s">
        <v>97</v>
      </c>
      <c r="P4217" t="s">
        <v>20</v>
      </c>
      <c r="Q4217" t="s">
        <v>14</v>
      </c>
      <c r="S4217" t="str">
        <f t="shared" si="137"/>
        <v>UPDATE tbl_clubs SET intItemID = 4216  WHERE sku = 58748</v>
      </c>
      <c r="V4217" t="s">
        <v>4313</v>
      </c>
    </row>
    <row r="4218" spans="1:22" x14ac:dyDescent="0.25">
      <c r="A4218">
        <f t="shared" si="138"/>
        <v>4217</v>
      </c>
      <c r="B4218">
        <v>58751</v>
      </c>
      <c r="C4218">
        <v>57</v>
      </c>
      <c r="D4218">
        <v>1727</v>
      </c>
      <c r="E4218" t="s">
        <v>43</v>
      </c>
      <c r="F4218" t="s">
        <v>32</v>
      </c>
      <c r="G4218" t="s">
        <v>33</v>
      </c>
      <c r="N4218" t="s">
        <v>19</v>
      </c>
      <c r="O4218" t="s">
        <v>97</v>
      </c>
      <c r="P4218" t="s">
        <v>20</v>
      </c>
      <c r="Q4218" t="s">
        <v>14</v>
      </c>
      <c r="S4218" t="str">
        <f t="shared" si="137"/>
        <v>UPDATE tbl_clubs SET intItemID = 4217  WHERE sku = 58751</v>
      </c>
      <c r="V4218" t="s">
        <v>4314</v>
      </c>
    </row>
    <row r="4219" spans="1:22" x14ac:dyDescent="0.25">
      <c r="A4219">
        <f t="shared" si="138"/>
        <v>4218</v>
      </c>
      <c r="B4219">
        <v>58752</v>
      </c>
      <c r="C4219">
        <v>57</v>
      </c>
      <c r="D4219">
        <v>1791</v>
      </c>
      <c r="E4219" t="s">
        <v>43</v>
      </c>
      <c r="F4219" t="s">
        <v>32</v>
      </c>
      <c r="G4219" t="s">
        <v>33</v>
      </c>
      <c r="N4219" t="s">
        <v>19</v>
      </c>
      <c r="O4219" t="s">
        <v>97</v>
      </c>
      <c r="P4219" t="s">
        <v>20</v>
      </c>
      <c r="Q4219" t="s">
        <v>14</v>
      </c>
      <c r="S4219" t="str">
        <f t="shared" si="137"/>
        <v>UPDATE tbl_clubs SET intItemID = 4218  WHERE sku = 58752</v>
      </c>
      <c r="V4219" t="s">
        <v>4315</v>
      </c>
    </row>
    <row r="4220" spans="1:22" x14ac:dyDescent="0.25">
      <c r="A4220">
        <f t="shared" si="138"/>
        <v>4219</v>
      </c>
      <c r="B4220">
        <v>58753</v>
      </c>
      <c r="C4220">
        <v>72</v>
      </c>
      <c r="D4220">
        <v>189</v>
      </c>
      <c r="E4220" t="s">
        <v>53</v>
      </c>
      <c r="F4220" t="s">
        <v>32</v>
      </c>
      <c r="G4220" t="s">
        <v>33</v>
      </c>
      <c r="N4220" t="s">
        <v>19</v>
      </c>
      <c r="O4220" t="s">
        <v>97</v>
      </c>
      <c r="P4220" t="s">
        <v>20</v>
      </c>
      <c r="Q4220" t="s">
        <v>14</v>
      </c>
      <c r="S4220" t="str">
        <f t="shared" si="137"/>
        <v>UPDATE tbl_clubs SET intItemID = 4219  WHERE sku = 58753</v>
      </c>
      <c r="V4220" t="s">
        <v>4316</v>
      </c>
    </row>
    <row r="4221" spans="1:22" x14ac:dyDescent="0.25">
      <c r="A4221">
        <f t="shared" si="138"/>
        <v>4220</v>
      </c>
      <c r="B4221">
        <v>58754</v>
      </c>
      <c r="C4221">
        <v>72</v>
      </c>
      <c r="D4221">
        <v>189</v>
      </c>
      <c r="E4221" t="s">
        <v>53</v>
      </c>
      <c r="F4221" t="s">
        <v>32</v>
      </c>
      <c r="G4221" t="s">
        <v>33</v>
      </c>
      <c r="N4221" t="s">
        <v>19</v>
      </c>
      <c r="O4221" t="s">
        <v>97</v>
      </c>
      <c r="P4221" t="s">
        <v>20</v>
      </c>
      <c r="Q4221" t="s">
        <v>14</v>
      </c>
      <c r="S4221" t="str">
        <f t="shared" si="137"/>
        <v>UPDATE tbl_clubs SET intItemID = 4220  WHERE sku = 58754</v>
      </c>
      <c r="V4221" t="s">
        <v>4317</v>
      </c>
    </row>
    <row r="4222" spans="1:22" x14ac:dyDescent="0.25">
      <c r="A4222">
        <f t="shared" si="138"/>
        <v>4221</v>
      </c>
      <c r="B4222">
        <v>58755</v>
      </c>
      <c r="C4222">
        <v>72</v>
      </c>
      <c r="D4222">
        <v>189</v>
      </c>
      <c r="E4222" t="s">
        <v>53</v>
      </c>
      <c r="F4222" t="s">
        <v>32</v>
      </c>
      <c r="G4222" t="s">
        <v>33</v>
      </c>
      <c r="N4222" t="s">
        <v>19</v>
      </c>
      <c r="O4222" t="s">
        <v>97</v>
      </c>
      <c r="P4222" t="s">
        <v>20</v>
      </c>
      <c r="Q4222" t="s">
        <v>14</v>
      </c>
      <c r="S4222" t="str">
        <f t="shared" si="137"/>
        <v>UPDATE tbl_clubs SET intItemID = 4221  WHERE sku = 58755</v>
      </c>
      <c r="V4222" t="s">
        <v>4318</v>
      </c>
    </row>
    <row r="4223" spans="1:22" x14ac:dyDescent="0.25">
      <c r="A4223">
        <f t="shared" si="138"/>
        <v>4222</v>
      </c>
      <c r="B4223">
        <v>58756</v>
      </c>
      <c r="C4223">
        <v>72</v>
      </c>
      <c r="D4223">
        <v>189</v>
      </c>
      <c r="E4223" t="s">
        <v>53</v>
      </c>
      <c r="F4223" t="s">
        <v>32</v>
      </c>
      <c r="G4223" t="s">
        <v>33</v>
      </c>
      <c r="N4223" t="s">
        <v>19</v>
      </c>
      <c r="O4223" t="s">
        <v>97</v>
      </c>
      <c r="P4223" t="s">
        <v>20</v>
      </c>
      <c r="Q4223" t="s">
        <v>14</v>
      </c>
      <c r="S4223" t="str">
        <f t="shared" si="137"/>
        <v>UPDATE tbl_clubs SET intItemID = 4222  WHERE sku = 58756</v>
      </c>
      <c r="V4223" t="s">
        <v>4319</v>
      </c>
    </row>
    <row r="4224" spans="1:22" x14ac:dyDescent="0.25">
      <c r="A4224">
        <f t="shared" si="138"/>
        <v>4223</v>
      </c>
      <c r="B4224">
        <v>58757</v>
      </c>
      <c r="C4224">
        <v>72</v>
      </c>
      <c r="D4224">
        <v>189</v>
      </c>
      <c r="E4224" t="s">
        <v>53</v>
      </c>
      <c r="F4224" t="s">
        <v>32</v>
      </c>
      <c r="G4224" t="s">
        <v>33</v>
      </c>
      <c r="N4224" t="s">
        <v>19</v>
      </c>
      <c r="O4224" t="s">
        <v>97</v>
      </c>
      <c r="P4224" t="s">
        <v>20</v>
      </c>
      <c r="Q4224" t="s">
        <v>14</v>
      </c>
      <c r="S4224" t="str">
        <f t="shared" si="137"/>
        <v>UPDATE tbl_clubs SET intItemID = 4223  WHERE sku = 58757</v>
      </c>
      <c r="V4224" t="s">
        <v>4320</v>
      </c>
    </row>
    <row r="4225" spans="1:22" x14ac:dyDescent="0.25">
      <c r="A4225">
        <f t="shared" si="138"/>
        <v>4224</v>
      </c>
      <c r="B4225">
        <v>58758</v>
      </c>
      <c r="C4225">
        <v>72</v>
      </c>
      <c r="D4225">
        <v>198</v>
      </c>
      <c r="E4225" t="s">
        <v>39</v>
      </c>
      <c r="F4225" t="s">
        <v>40</v>
      </c>
      <c r="G4225" t="s">
        <v>45</v>
      </c>
      <c r="N4225" t="s">
        <v>19</v>
      </c>
      <c r="O4225" t="s">
        <v>97</v>
      </c>
      <c r="P4225" t="s">
        <v>20</v>
      </c>
      <c r="Q4225" t="s">
        <v>14</v>
      </c>
      <c r="S4225" t="str">
        <f t="shared" si="137"/>
        <v>UPDATE tbl_clubs SET intItemID = 4224  WHERE sku = 58758</v>
      </c>
      <c r="V4225" t="s">
        <v>4321</v>
      </c>
    </row>
    <row r="4226" spans="1:22" x14ac:dyDescent="0.25">
      <c r="A4226">
        <f t="shared" si="138"/>
        <v>4225</v>
      </c>
      <c r="B4226">
        <v>58759</v>
      </c>
      <c r="C4226">
        <v>72</v>
      </c>
      <c r="D4226">
        <v>5</v>
      </c>
      <c r="E4226" t="s">
        <v>31</v>
      </c>
      <c r="F4226" t="s">
        <v>32</v>
      </c>
      <c r="G4226" t="s">
        <v>33</v>
      </c>
      <c r="N4226" t="s">
        <v>19</v>
      </c>
      <c r="O4226" t="s">
        <v>97</v>
      </c>
      <c r="P4226" t="s">
        <v>20</v>
      </c>
      <c r="Q4226" t="s">
        <v>14</v>
      </c>
      <c r="S4226" t="str">
        <f t="shared" si="137"/>
        <v>UPDATE tbl_clubs SET intItemID = 4225  WHERE sku = 58759</v>
      </c>
      <c r="V4226" t="s">
        <v>4322</v>
      </c>
    </row>
    <row r="4227" spans="1:22" x14ac:dyDescent="0.25">
      <c r="A4227">
        <f t="shared" si="138"/>
        <v>4226</v>
      </c>
      <c r="B4227">
        <v>58760</v>
      </c>
      <c r="C4227">
        <v>61</v>
      </c>
      <c r="D4227">
        <v>570</v>
      </c>
      <c r="E4227" t="s">
        <v>39</v>
      </c>
      <c r="F4227" t="s">
        <v>32</v>
      </c>
      <c r="G4227" t="s">
        <v>41</v>
      </c>
      <c r="N4227" t="s">
        <v>19</v>
      </c>
      <c r="O4227" t="s">
        <v>97</v>
      </c>
      <c r="P4227" t="s">
        <v>20</v>
      </c>
      <c r="Q4227" t="s">
        <v>14</v>
      </c>
      <c r="S4227" t="str">
        <f t="shared" ref="S4227:S4290" si="139">N4227&amp;O4227&amp;" "&amp;P4227&amp;A4227&amp;" "&amp;Q4227&amp;B4227</f>
        <v>UPDATE tbl_clubs SET intItemID = 4226  WHERE sku = 58760</v>
      </c>
      <c r="V4227" t="s">
        <v>4323</v>
      </c>
    </row>
    <row r="4228" spans="1:22" x14ac:dyDescent="0.25">
      <c r="A4228">
        <f t="shared" ref="A4228:A4291" si="140">A4227+1</f>
        <v>4227</v>
      </c>
      <c r="B4228">
        <v>58761</v>
      </c>
      <c r="C4228">
        <v>72</v>
      </c>
      <c r="D4228">
        <v>144</v>
      </c>
      <c r="E4228" t="s">
        <v>31</v>
      </c>
      <c r="F4228" t="s">
        <v>32</v>
      </c>
      <c r="G4228" t="s">
        <v>33</v>
      </c>
      <c r="N4228" t="s">
        <v>19</v>
      </c>
      <c r="O4228" t="s">
        <v>97</v>
      </c>
      <c r="P4228" t="s">
        <v>20</v>
      </c>
      <c r="Q4228" t="s">
        <v>14</v>
      </c>
      <c r="S4228" t="str">
        <f t="shared" si="139"/>
        <v>UPDATE tbl_clubs SET intItemID = 4227  WHERE sku = 58761</v>
      </c>
      <c r="V4228" t="s">
        <v>4324</v>
      </c>
    </row>
    <row r="4229" spans="1:22" x14ac:dyDescent="0.25">
      <c r="A4229">
        <f t="shared" si="140"/>
        <v>4228</v>
      </c>
      <c r="B4229">
        <v>58762</v>
      </c>
      <c r="C4229">
        <v>72</v>
      </c>
      <c r="D4229">
        <v>967</v>
      </c>
      <c r="E4229" t="s">
        <v>39</v>
      </c>
      <c r="F4229" t="s">
        <v>32</v>
      </c>
      <c r="G4229" t="s">
        <v>41</v>
      </c>
      <c r="N4229" t="s">
        <v>19</v>
      </c>
      <c r="O4229" t="s">
        <v>97</v>
      </c>
      <c r="P4229" t="s">
        <v>20</v>
      </c>
      <c r="Q4229" t="s">
        <v>14</v>
      </c>
      <c r="S4229" t="str">
        <f t="shared" si="139"/>
        <v>UPDATE tbl_clubs SET intItemID = 4228  WHERE sku = 58762</v>
      </c>
      <c r="V4229" t="s">
        <v>4325</v>
      </c>
    </row>
    <row r="4230" spans="1:22" x14ac:dyDescent="0.25">
      <c r="A4230">
        <f t="shared" si="140"/>
        <v>4229</v>
      </c>
      <c r="B4230">
        <v>58763</v>
      </c>
      <c r="C4230">
        <v>72</v>
      </c>
      <c r="D4230">
        <v>134</v>
      </c>
      <c r="E4230" t="s">
        <v>31</v>
      </c>
      <c r="F4230" t="s">
        <v>32</v>
      </c>
      <c r="G4230" t="s">
        <v>33</v>
      </c>
      <c r="N4230" t="s">
        <v>19</v>
      </c>
      <c r="O4230" t="s">
        <v>97</v>
      </c>
      <c r="P4230" t="s">
        <v>20</v>
      </c>
      <c r="Q4230" t="s">
        <v>14</v>
      </c>
      <c r="S4230" t="str">
        <f t="shared" si="139"/>
        <v>UPDATE tbl_clubs SET intItemID = 4229  WHERE sku = 58763</v>
      </c>
      <c r="V4230" t="s">
        <v>4326</v>
      </c>
    </row>
    <row r="4231" spans="1:22" x14ac:dyDescent="0.25">
      <c r="A4231">
        <f t="shared" si="140"/>
        <v>4230</v>
      </c>
      <c r="B4231">
        <v>58766</v>
      </c>
      <c r="C4231">
        <v>72</v>
      </c>
      <c r="D4231">
        <v>155</v>
      </c>
      <c r="E4231" t="s">
        <v>56</v>
      </c>
      <c r="F4231" t="s">
        <v>32</v>
      </c>
      <c r="G4231" t="s">
        <v>33</v>
      </c>
      <c r="N4231" t="s">
        <v>19</v>
      </c>
      <c r="O4231" t="s">
        <v>97</v>
      </c>
      <c r="P4231" t="s">
        <v>20</v>
      </c>
      <c r="Q4231" t="s">
        <v>14</v>
      </c>
      <c r="S4231" t="str">
        <f t="shared" si="139"/>
        <v>UPDATE tbl_clubs SET intItemID = 4230  WHERE sku = 58766</v>
      </c>
      <c r="V4231" t="s">
        <v>4327</v>
      </c>
    </row>
    <row r="4232" spans="1:22" x14ac:dyDescent="0.25">
      <c r="A4232">
        <f t="shared" si="140"/>
        <v>4231</v>
      </c>
      <c r="B4232">
        <v>58767</v>
      </c>
      <c r="C4232">
        <v>2</v>
      </c>
      <c r="D4232">
        <v>1218</v>
      </c>
      <c r="E4232" t="s">
        <v>39</v>
      </c>
      <c r="F4232" t="s">
        <v>32</v>
      </c>
      <c r="G4232" t="s">
        <v>41</v>
      </c>
      <c r="N4232" t="s">
        <v>19</v>
      </c>
      <c r="O4232" t="s">
        <v>97</v>
      </c>
      <c r="P4232" t="s">
        <v>20</v>
      </c>
      <c r="Q4232" t="s">
        <v>14</v>
      </c>
      <c r="S4232" t="str">
        <f t="shared" si="139"/>
        <v>UPDATE tbl_clubs SET intItemID = 4231  WHERE sku = 58767</v>
      </c>
      <c r="V4232" t="s">
        <v>4328</v>
      </c>
    </row>
    <row r="4233" spans="1:22" x14ac:dyDescent="0.25">
      <c r="A4233">
        <f t="shared" si="140"/>
        <v>4232</v>
      </c>
      <c r="B4233">
        <v>58768</v>
      </c>
      <c r="C4233">
        <v>72</v>
      </c>
      <c r="D4233">
        <v>155</v>
      </c>
      <c r="E4233" t="s">
        <v>56</v>
      </c>
      <c r="F4233" t="s">
        <v>32</v>
      </c>
      <c r="G4233" t="s">
        <v>33</v>
      </c>
      <c r="N4233" t="s">
        <v>19</v>
      </c>
      <c r="O4233" t="s">
        <v>97</v>
      </c>
      <c r="P4233" t="s">
        <v>20</v>
      </c>
      <c r="Q4233" t="s">
        <v>14</v>
      </c>
      <c r="S4233" t="str">
        <f t="shared" si="139"/>
        <v>UPDATE tbl_clubs SET intItemID = 4232  WHERE sku = 58768</v>
      </c>
      <c r="V4233" t="s">
        <v>4329</v>
      </c>
    </row>
    <row r="4234" spans="1:22" x14ac:dyDescent="0.25">
      <c r="A4234">
        <f t="shared" si="140"/>
        <v>4233</v>
      </c>
      <c r="B4234">
        <v>58769</v>
      </c>
      <c r="C4234">
        <v>72</v>
      </c>
      <c r="D4234">
        <v>145</v>
      </c>
      <c r="E4234" t="s">
        <v>38</v>
      </c>
      <c r="F4234" t="s">
        <v>32</v>
      </c>
      <c r="G4234" t="s">
        <v>33</v>
      </c>
      <c r="N4234" t="s">
        <v>19</v>
      </c>
      <c r="O4234" t="s">
        <v>97</v>
      </c>
      <c r="P4234" t="s">
        <v>20</v>
      </c>
      <c r="Q4234" t="s">
        <v>14</v>
      </c>
      <c r="S4234" t="str">
        <f t="shared" si="139"/>
        <v>UPDATE tbl_clubs SET intItemID = 4233  WHERE sku = 58769</v>
      </c>
      <c r="V4234" t="s">
        <v>4330</v>
      </c>
    </row>
    <row r="4235" spans="1:22" x14ac:dyDescent="0.25">
      <c r="A4235">
        <f t="shared" si="140"/>
        <v>4234</v>
      </c>
      <c r="B4235">
        <v>58770</v>
      </c>
      <c r="C4235">
        <v>2</v>
      </c>
      <c r="D4235">
        <v>780</v>
      </c>
      <c r="E4235" t="s">
        <v>56</v>
      </c>
      <c r="F4235" t="s">
        <v>32</v>
      </c>
      <c r="G4235" t="s">
        <v>33</v>
      </c>
      <c r="N4235" t="s">
        <v>19</v>
      </c>
      <c r="O4235" t="s">
        <v>97</v>
      </c>
      <c r="P4235" t="s">
        <v>20</v>
      </c>
      <c r="Q4235" t="s">
        <v>14</v>
      </c>
      <c r="S4235" t="str">
        <f t="shared" si="139"/>
        <v>UPDATE tbl_clubs SET intItemID = 4234  WHERE sku = 58770</v>
      </c>
      <c r="V4235" t="s">
        <v>4331</v>
      </c>
    </row>
    <row r="4236" spans="1:22" x14ac:dyDescent="0.25">
      <c r="A4236">
        <f t="shared" si="140"/>
        <v>4235</v>
      </c>
      <c r="B4236">
        <v>58771</v>
      </c>
      <c r="C4236">
        <v>72</v>
      </c>
      <c r="D4236">
        <v>147</v>
      </c>
      <c r="E4236" t="s">
        <v>56</v>
      </c>
      <c r="F4236" t="s">
        <v>32</v>
      </c>
      <c r="G4236" t="s">
        <v>33</v>
      </c>
      <c r="N4236" t="s">
        <v>19</v>
      </c>
      <c r="O4236" t="s">
        <v>97</v>
      </c>
      <c r="P4236" t="s">
        <v>20</v>
      </c>
      <c r="Q4236" t="s">
        <v>14</v>
      </c>
      <c r="S4236" t="str">
        <f t="shared" si="139"/>
        <v>UPDATE tbl_clubs SET intItemID = 4235  WHERE sku = 58771</v>
      </c>
      <c r="V4236" t="s">
        <v>4332</v>
      </c>
    </row>
    <row r="4237" spans="1:22" x14ac:dyDescent="0.25">
      <c r="A4237">
        <f t="shared" si="140"/>
        <v>4236</v>
      </c>
      <c r="B4237">
        <v>58772</v>
      </c>
      <c r="C4237">
        <v>72</v>
      </c>
      <c r="D4237">
        <v>193</v>
      </c>
      <c r="E4237" t="s">
        <v>39</v>
      </c>
      <c r="F4237" t="s">
        <v>40</v>
      </c>
      <c r="G4237" t="s">
        <v>41</v>
      </c>
      <c r="N4237" t="s">
        <v>19</v>
      </c>
      <c r="O4237" t="s">
        <v>97</v>
      </c>
      <c r="P4237" t="s">
        <v>20</v>
      </c>
      <c r="Q4237" t="s">
        <v>14</v>
      </c>
      <c r="S4237" t="str">
        <f t="shared" si="139"/>
        <v>UPDATE tbl_clubs SET intItemID = 4236  WHERE sku = 58772</v>
      </c>
      <c r="V4237" t="s">
        <v>4333</v>
      </c>
    </row>
    <row r="4238" spans="1:22" x14ac:dyDescent="0.25">
      <c r="A4238">
        <f t="shared" si="140"/>
        <v>4237</v>
      </c>
      <c r="B4238">
        <v>58773</v>
      </c>
      <c r="C4238">
        <v>72</v>
      </c>
      <c r="D4238">
        <v>142</v>
      </c>
      <c r="E4238" t="s">
        <v>56</v>
      </c>
      <c r="F4238" t="s">
        <v>32</v>
      </c>
      <c r="G4238" t="s">
        <v>33</v>
      </c>
      <c r="N4238" t="s">
        <v>19</v>
      </c>
      <c r="O4238" t="s">
        <v>97</v>
      </c>
      <c r="P4238" t="s">
        <v>20</v>
      </c>
      <c r="Q4238" t="s">
        <v>14</v>
      </c>
      <c r="S4238" t="str">
        <f t="shared" si="139"/>
        <v>UPDATE tbl_clubs SET intItemID = 4237  WHERE sku = 58773</v>
      </c>
      <c r="V4238" t="s">
        <v>4334</v>
      </c>
    </row>
    <row r="4239" spans="1:22" x14ac:dyDescent="0.25">
      <c r="A4239">
        <f t="shared" si="140"/>
        <v>4238</v>
      </c>
      <c r="B4239">
        <v>58774</v>
      </c>
      <c r="C4239">
        <v>71</v>
      </c>
      <c r="D4239">
        <v>356</v>
      </c>
      <c r="E4239" t="s">
        <v>39</v>
      </c>
      <c r="F4239" t="s">
        <v>40</v>
      </c>
      <c r="G4239" t="s">
        <v>41</v>
      </c>
      <c r="N4239" t="s">
        <v>19</v>
      </c>
      <c r="O4239" t="s">
        <v>97</v>
      </c>
      <c r="P4239" t="s">
        <v>20</v>
      </c>
      <c r="Q4239" t="s">
        <v>14</v>
      </c>
      <c r="S4239" t="str">
        <f t="shared" si="139"/>
        <v>UPDATE tbl_clubs SET intItemID = 4238  WHERE sku = 58774</v>
      </c>
      <c r="V4239" t="s">
        <v>4335</v>
      </c>
    </row>
    <row r="4240" spans="1:22" x14ac:dyDescent="0.25">
      <c r="A4240">
        <f t="shared" si="140"/>
        <v>4239</v>
      </c>
      <c r="B4240">
        <v>58775</v>
      </c>
      <c r="C4240">
        <v>61</v>
      </c>
      <c r="D4240">
        <v>20</v>
      </c>
      <c r="E4240" t="s">
        <v>38</v>
      </c>
      <c r="F4240" t="s">
        <v>32</v>
      </c>
      <c r="G4240" t="s">
        <v>33</v>
      </c>
      <c r="N4240" t="s">
        <v>19</v>
      </c>
      <c r="O4240" t="s">
        <v>97</v>
      </c>
      <c r="P4240" t="s">
        <v>20</v>
      </c>
      <c r="Q4240" t="s">
        <v>14</v>
      </c>
      <c r="S4240" t="str">
        <f t="shared" si="139"/>
        <v>UPDATE tbl_clubs SET intItemID = 4239  WHERE sku = 58775</v>
      </c>
      <c r="V4240" t="s">
        <v>4336</v>
      </c>
    </row>
    <row r="4241" spans="1:22" x14ac:dyDescent="0.25">
      <c r="A4241">
        <f t="shared" si="140"/>
        <v>4240</v>
      </c>
      <c r="B4241">
        <v>58776</v>
      </c>
      <c r="C4241">
        <v>72</v>
      </c>
      <c r="D4241">
        <v>47</v>
      </c>
      <c r="E4241" t="s">
        <v>36</v>
      </c>
      <c r="F4241" t="s">
        <v>32</v>
      </c>
      <c r="G4241" t="s">
        <v>33</v>
      </c>
      <c r="N4241" t="s">
        <v>19</v>
      </c>
      <c r="O4241" t="s">
        <v>97</v>
      </c>
      <c r="P4241" t="s">
        <v>20</v>
      </c>
      <c r="Q4241" t="s">
        <v>14</v>
      </c>
      <c r="S4241" t="str">
        <f t="shared" si="139"/>
        <v>UPDATE tbl_clubs SET intItemID = 4240  WHERE sku = 58776</v>
      </c>
      <c r="V4241" t="s">
        <v>4337</v>
      </c>
    </row>
    <row r="4242" spans="1:22" x14ac:dyDescent="0.25">
      <c r="A4242">
        <f t="shared" si="140"/>
        <v>4241</v>
      </c>
      <c r="B4242">
        <v>58777</v>
      </c>
      <c r="C4242">
        <v>71</v>
      </c>
      <c r="D4242">
        <v>726</v>
      </c>
      <c r="E4242" t="s">
        <v>43</v>
      </c>
      <c r="F4242" t="s">
        <v>32</v>
      </c>
      <c r="G4242" t="s">
        <v>33</v>
      </c>
      <c r="N4242" t="s">
        <v>19</v>
      </c>
      <c r="O4242" t="s">
        <v>97</v>
      </c>
      <c r="P4242" t="s">
        <v>20</v>
      </c>
      <c r="Q4242" t="s">
        <v>14</v>
      </c>
      <c r="S4242" t="str">
        <f t="shared" si="139"/>
        <v>UPDATE tbl_clubs SET intItemID = 4241  WHERE sku = 58777</v>
      </c>
      <c r="V4242" t="s">
        <v>4338</v>
      </c>
    </row>
    <row r="4243" spans="1:22" x14ac:dyDescent="0.25">
      <c r="A4243">
        <f t="shared" si="140"/>
        <v>4242</v>
      </c>
      <c r="B4243">
        <v>58778</v>
      </c>
      <c r="C4243">
        <v>57</v>
      </c>
      <c r="D4243">
        <v>1843</v>
      </c>
      <c r="E4243" t="s">
        <v>43</v>
      </c>
      <c r="F4243" t="s">
        <v>32</v>
      </c>
      <c r="G4243" t="s">
        <v>33</v>
      </c>
      <c r="N4243" t="s">
        <v>19</v>
      </c>
      <c r="O4243" t="s">
        <v>97</v>
      </c>
      <c r="P4243" t="s">
        <v>20</v>
      </c>
      <c r="Q4243" t="s">
        <v>14</v>
      </c>
      <c r="S4243" t="str">
        <f t="shared" si="139"/>
        <v>UPDATE tbl_clubs SET intItemID = 4242  WHERE sku = 58778</v>
      </c>
      <c r="V4243" t="s">
        <v>4339</v>
      </c>
    </row>
    <row r="4244" spans="1:22" x14ac:dyDescent="0.25">
      <c r="A4244">
        <f t="shared" si="140"/>
        <v>4243</v>
      </c>
      <c r="B4244">
        <v>58780</v>
      </c>
      <c r="C4244">
        <v>54</v>
      </c>
      <c r="D4244">
        <v>1066</v>
      </c>
      <c r="E4244" t="s">
        <v>43</v>
      </c>
      <c r="F4244" t="s">
        <v>32</v>
      </c>
      <c r="G4244" t="s">
        <v>33</v>
      </c>
      <c r="N4244" t="s">
        <v>19</v>
      </c>
      <c r="O4244" t="s">
        <v>97</v>
      </c>
      <c r="P4244" t="s">
        <v>20</v>
      </c>
      <c r="Q4244" t="s">
        <v>14</v>
      </c>
      <c r="S4244" t="str">
        <f t="shared" si="139"/>
        <v>UPDATE tbl_clubs SET intItemID = 4243  WHERE sku = 58780</v>
      </c>
      <c r="V4244" t="s">
        <v>4340</v>
      </c>
    </row>
    <row r="4245" spans="1:22" x14ac:dyDescent="0.25">
      <c r="A4245">
        <f t="shared" si="140"/>
        <v>4244</v>
      </c>
      <c r="B4245">
        <v>58781</v>
      </c>
      <c r="C4245">
        <v>72</v>
      </c>
      <c r="D4245">
        <v>1752</v>
      </c>
      <c r="E4245" t="s">
        <v>36</v>
      </c>
      <c r="F4245" t="s">
        <v>32</v>
      </c>
      <c r="G4245" t="s">
        <v>33</v>
      </c>
      <c r="N4245" t="s">
        <v>19</v>
      </c>
      <c r="O4245" t="s">
        <v>97</v>
      </c>
      <c r="P4245" t="s">
        <v>20</v>
      </c>
      <c r="Q4245" t="s">
        <v>14</v>
      </c>
      <c r="S4245" t="str">
        <f t="shared" si="139"/>
        <v>UPDATE tbl_clubs SET intItemID = 4244  WHERE sku = 58781</v>
      </c>
      <c r="V4245" t="s">
        <v>4341</v>
      </c>
    </row>
    <row r="4246" spans="1:22" x14ac:dyDescent="0.25">
      <c r="A4246">
        <f t="shared" si="140"/>
        <v>4245</v>
      </c>
      <c r="B4246">
        <v>58782</v>
      </c>
      <c r="C4246">
        <v>54</v>
      </c>
      <c r="D4246">
        <v>1675</v>
      </c>
      <c r="E4246" t="s">
        <v>43</v>
      </c>
      <c r="F4246" t="s">
        <v>32</v>
      </c>
      <c r="G4246" t="s">
        <v>33</v>
      </c>
      <c r="N4246" t="s">
        <v>19</v>
      </c>
      <c r="O4246" t="s">
        <v>97</v>
      </c>
      <c r="P4246" t="s">
        <v>20</v>
      </c>
      <c r="Q4246" t="s">
        <v>14</v>
      </c>
      <c r="S4246" t="str">
        <f t="shared" si="139"/>
        <v>UPDATE tbl_clubs SET intItemID = 4245  WHERE sku = 58782</v>
      </c>
      <c r="V4246" t="s">
        <v>4342</v>
      </c>
    </row>
    <row r="4247" spans="1:22" x14ac:dyDescent="0.25">
      <c r="A4247">
        <f t="shared" si="140"/>
        <v>4246</v>
      </c>
      <c r="B4247">
        <v>58784</v>
      </c>
      <c r="C4247">
        <v>72</v>
      </c>
      <c r="D4247">
        <v>1755</v>
      </c>
      <c r="E4247" t="s">
        <v>36</v>
      </c>
      <c r="F4247" t="s">
        <v>32</v>
      </c>
      <c r="G4247" t="s">
        <v>33</v>
      </c>
      <c r="N4247" t="s">
        <v>19</v>
      </c>
      <c r="O4247" t="s">
        <v>97</v>
      </c>
      <c r="P4247" t="s">
        <v>20</v>
      </c>
      <c r="Q4247" t="s">
        <v>14</v>
      </c>
      <c r="S4247" t="str">
        <f t="shared" si="139"/>
        <v>UPDATE tbl_clubs SET intItemID = 4246  WHERE sku = 58784</v>
      </c>
      <c r="V4247" t="s">
        <v>4343</v>
      </c>
    </row>
    <row r="4248" spans="1:22" x14ac:dyDescent="0.25">
      <c r="A4248">
        <f t="shared" si="140"/>
        <v>4247</v>
      </c>
      <c r="B4248">
        <v>58785</v>
      </c>
      <c r="C4248">
        <v>61</v>
      </c>
      <c r="D4248">
        <v>219</v>
      </c>
      <c r="E4248" t="s">
        <v>43</v>
      </c>
      <c r="F4248" t="s">
        <v>44</v>
      </c>
      <c r="G4248" t="s">
        <v>33</v>
      </c>
      <c r="N4248" t="s">
        <v>19</v>
      </c>
      <c r="O4248" t="s">
        <v>97</v>
      </c>
      <c r="P4248" t="s">
        <v>20</v>
      </c>
      <c r="Q4248" t="s">
        <v>14</v>
      </c>
      <c r="S4248" t="str">
        <f t="shared" si="139"/>
        <v>UPDATE tbl_clubs SET intItemID = 4247  WHERE sku = 58785</v>
      </c>
      <c r="V4248" t="s">
        <v>4344</v>
      </c>
    </row>
    <row r="4249" spans="1:22" x14ac:dyDescent="0.25">
      <c r="A4249">
        <f t="shared" si="140"/>
        <v>4248</v>
      </c>
      <c r="B4249">
        <v>58786</v>
      </c>
      <c r="C4249">
        <v>71</v>
      </c>
      <c r="D4249">
        <v>707</v>
      </c>
      <c r="E4249" t="s">
        <v>43</v>
      </c>
      <c r="F4249" t="s">
        <v>32</v>
      </c>
      <c r="G4249" t="s">
        <v>33</v>
      </c>
      <c r="N4249" t="s">
        <v>19</v>
      </c>
      <c r="O4249" t="s">
        <v>97</v>
      </c>
      <c r="P4249" t="s">
        <v>20</v>
      </c>
      <c r="Q4249" t="s">
        <v>14</v>
      </c>
      <c r="S4249" t="str">
        <f t="shared" si="139"/>
        <v>UPDATE tbl_clubs SET intItemID = 4248  WHERE sku = 58786</v>
      </c>
      <c r="V4249" t="s">
        <v>4345</v>
      </c>
    </row>
    <row r="4250" spans="1:22" x14ac:dyDescent="0.25">
      <c r="A4250">
        <f t="shared" si="140"/>
        <v>4249</v>
      </c>
      <c r="B4250">
        <v>58787</v>
      </c>
      <c r="C4250">
        <v>57</v>
      </c>
      <c r="D4250">
        <v>1795</v>
      </c>
      <c r="E4250" t="s">
        <v>43</v>
      </c>
      <c r="F4250" t="s">
        <v>32</v>
      </c>
      <c r="G4250" t="s">
        <v>33</v>
      </c>
      <c r="N4250" t="s">
        <v>19</v>
      </c>
      <c r="O4250" t="s">
        <v>97</v>
      </c>
      <c r="P4250" t="s">
        <v>20</v>
      </c>
      <c r="Q4250" t="s">
        <v>14</v>
      </c>
      <c r="S4250" t="str">
        <f t="shared" si="139"/>
        <v>UPDATE tbl_clubs SET intItemID = 4249  WHERE sku = 58787</v>
      </c>
      <c r="V4250" t="s">
        <v>4346</v>
      </c>
    </row>
    <row r="4251" spans="1:22" x14ac:dyDescent="0.25">
      <c r="A4251">
        <f t="shared" si="140"/>
        <v>4250</v>
      </c>
      <c r="B4251">
        <v>58788</v>
      </c>
      <c r="C4251">
        <v>72</v>
      </c>
      <c r="D4251">
        <v>141</v>
      </c>
      <c r="E4251" t="s">
        <v>38</v>
      </c>
      <c r="F4251" t="s">
        <v>32</v>
      </c>
      <c r="G4251" t="s">
        <v>33</v>
      </c>
      <c r="N4251" t="s">
        <v>19</v>
      </c>
      <c r="O4251" t="s">
        <v>97</v>
      </c>
      <c r="P4251" t="s">
        <v>20</v>
      </c>
      <c r="Q4251" t="s">
        <v>14</v>
      </c>
      <c r="S4251" t="str">
        <f t="shared" si="139"/>
        <v>UPDATE tbl_clubs SET intItemID = 4250  WHERE sku = 58788</v>
      </c>
      <c r="V4251" t="s">
        <v>4347</v>
      </c>
    </row>
    <row r="4252" spans="1:22" x14ac:dyDescent="0.25">
      <c r="A4252">
        <f t="shared" si="140"/>
        <v>4251</v>
      </c>
      <c r="B4252">
        <v>58789</v>
      </c>
      <c r="C4252">
        <v>61</v>
      </c>
      <c r="D4252">
        <v>231</v>
      </c>
      <c r="E4252" t="s">
        <v>39</v>
      </c>
      <c r="F4252" t="s">
        <v>32</v>
      </c>
      <c r="G4252" t="s">
        <v>41</v>
      </c>
      <c r="N4252" t="s">
        <v>19</v>
      </c>
      <c r="O4252" t="s">
        <v>97</v>
      </c>
      <c r="P4252" t="s">
        <v>20</v>
      </c>
      <c r="Q4252" t="s">
        <v>14</v>
      </c>
      <c r="S4252" t="str">
        <f t="shared" si="139"/>
        <v>UPDATE tbl_clubs SET intItemID = 4251  WHERE sku = 58789</v>
      </c>
      <c r="V4252" t="s">
        <v>4348</v>
      </c>
    </row>
    <row r="4253" spans="1:22" x14ac:dyDescent="0.25">
      <c r="A4253">
        <f t="shared" si="140"/>
        <v>4252</v>
      </c>
      <c r="B4253">
        <v>58790</v>
      </c>
      <c r="C4253">
        <v>72</v>
      </c>
      <c r="D4253">
        <v>412</v>
      </c>
      <c r="E4253" t="s">
        <v>43</v>
      </c>
      <c r="F4253" t="s">
        <v>44</v>
      </c>
      <c r="G4253" t="s">
        <v>33</v>
      </c>
      <c r="N4253" t="s">
        <v>19</v>
      </c>
      <c r="O4253" t="s">
        <v>97</v>
      </c>
      <c r="P4253" t="s">
        <v>20</v>
      </c>
      <c r="Q4253" t="s">
        <v>14</v>
      </c>
      <c r="S4253" t="str">
        <f t="shared" si="139"/>
        <v>UPDATE tbl_clubs SET intItemID = 4252  WHERE sku = 58790</v>
      </c>
      <c r="V4253" t="s">
        <v>4349</v>
      </c>
    </row>
    <row r="4254" spans="1:22" x14ac:dyDescent="0.25">
      <c r="A4254">
        <f t="shared" si="140"/>
        <v>4253</v>
      </c>
      <c r="B4254">
        <v>58791</v>
      </c>
      <c r="C4254">
        <v>61</v>
      </c>
      <c r="D4254">
        <v>682</v>
      </c>
      <c r="E4254" t="s">
        <v>31</v>
      </c>
      <c r="F4254" t="s">
        <v>32</v>
      </c>
      <c r="G4254" t="s">
        <v>33</v>
      </c>
      <c r="N4254" t="s">
        <v>19</v>
      </c>
      <c r="O4254" t="s">
        <v>97</v>
      </c>
      <c r="P4254" t="s">
        <v>20</v>
      </c>
      <c r="Q4254" t="s">
        <v>14</v>
      </c>
      <c r="S4254" t="str">
        <f t="shared" si="139"/>
        <v>UPDATE tbl_clubs SET intItemID = 4253  WHERE sku = 58791</v>
      </c>
      <c r="V4254" t="s">
        <v>4350</v>
      </c>
    </row>
    <row r="4255" spans="1:22" x14ac:dyDescent="0.25">
      <c r="A4255">
        <f t="shared" si="140"/>
        <v>4254</v>
      </c>
      <c r="B4255">
        <v>58792</v>
      </c>
      <c r="C4255">
        <v>72</v>
      </c>
      <c r="D4255">
        <v>6</v>
      </c>
      <c r="E4255" t="s">
        <v>38</v>
      </c>
      <c r="F4255" t="s">
        <v>32</v>
      </c>
      <c r="G4255" t="s">
        <v>33</v>
      </c>
      <c r="N4255" t="s">
        <v>19</v>
      </c>
      <c r="O4255" t="s">
        <v>97</v>
      </c>
      <c r="P4255" t="s">
        <v>20</v>
      </c>
      <c r="Q4255" t="s">
        <v>14</v>
      </c>
      <c r="S4255" t="str">
        <f t="shared" si="139"/>
        <v>UPDATE tbl_clubs SET intItemID = 4254  WHERE sku = 58792</v>
      </c>
      <c r="V4255" t="s">
        <v>4351</v>
      </c>
    </row>
    <row r="4256" spans="1:22" x14ac:dyDescent="0.25">
      <c r="A4256">
        <f t="shared" si="140"/>
        <v>4255</v>
      </c>
      <c r="B4256">
        <v>58793</v>
      </c>
      <c r="C4256">
        <v>26</v>
      </c>
      <c r="D4256">
        <v>17</v>
      </c>
      <c r="E4256" t="s">
        <v>31</v>
      </c>
      <c r="F4256" t="s">
        <v>32</v>
      </c>
      <c r="G4256" t="s">
        <v>33</v>
      </c>
      <c r="N4256" t="s">
        <v>19</v>
      </c>
      <c r="O4256" t="s">
        <v>97</v>
      </c>
      <c r="P4256" t="s">
        <v>20</v>
      </c>
      <c r="Q4256" t="s">
        <v>14</v>
      </c>
      <c r="S4256" t="str">
        <f t="shared" si="139"/>
        <v>UPDATE tbl_clubs SET intItemID = 4255  WHERE sku = 58793</v>
      </c>
      <c r="V4256" t="s">
        <v>4352</v>
      </c>
    </row>
    <row r="4257" spans="1:22" x14ac:dyDescent="0.25">
      <c r="A4257">
        <f t="shared" si="140"/>
        <v>4256</v>
      </c>
      <c r="B4257">
        <v>58794</v>
      </c>
      <c r="C4257">
        <v>71</v>
      </c>
      <c r="D4257">
        <v>1127</v>
      </c>
      <c r="E4257" t="s">
        <v>39</v>
      </c>
      <c r="F4257" t="s">
        <v>40</v>
      </c>
      <c r="G4257" t="s">
        <v>46</v>
      </c>
      <c r="N4257" t="s">
        <v>19</v>
      </c>
      <c r="O4257" t="s">
        <v>97</v>
      </c>
      <c r="P4257" t="s">
        <v>20</v>
      </c>
      <c r="Q4257" t="s">
        <v>14</v>
      </c>
      <c r="S4257" t="str">
        <f t="shared" si="139"/>
        <v>UPDATE tbl_clubs SET intItemID = 4256  WHERE sku = 58794</v>
      </c>
      <c r="V4257" t="s">
        <v>4353</v>
      </c>
    </row>
    <row r="4258" spans="1:22" x14ac:dyDescent="0.25">
      <c r="A4258">
        <f t="shared" si="140"/>
        <v>4257</v>
      </c>
      <c r="B4258">
        <v>58795</v>
      </c>
      <c r="C4258">
        <v>22</v>
      </c>
      <c r="D4258">
        <v>318</v>
      </c>
      <c r="E4258" t="s">
        <v>38</v>
      </c>
      <c r="F4258" t="s">
        <v>32</v>
      </c>
      <c r="G4258" t="s">
        <v>33</v>
      </c>
      <c r="N4258" t="s">
        <v>19</v>
      </c>
      <c r="O4258" t="s">
        <v>97</v>
      </c>
      <c r="P4258" t="s">
        <v>20</v>
      </c>
      <c r="Q4258" t="s">
        <v>14</v>
      </c>
      <c r="S4258" t="str">
        <f t="shared" si="139"/>
        <v>UPDATE tbl_clubs SET intItemID = 4257  WHERE sku = 58795</v>
      </c>
      <c r="V4258" t="s">
        <v>4354</v>
      </c>
    </row>
    <row r="4259" spans="1:22" x14ac:dyDescent="0.25">
      <c r="A4259">
        <f t="shared" si="140"/>
        <v>4258</v>
      </c>
      <c r="B4259">
        <v>58796</v>
      </c>
      <c r="C4259">
        <v>22</v>
      </c>
      <c r="D4259">
        <v>318</v>
      </c>
      <c r="E4259" t="s">
        <v>38</v>
      </c>
      <c r="F4259" t="s">
        <v>32</v>
      </c>
      <c r="G4259" t="s">
        <v>33</v>
      </c>
      <c r="N4259" t="s">
        <v>19</v>
      </c>
      <c r="O4259" t="s">
        <v>97</v>
      </c>
      <c r="P4259" t="s">
        <v>20</v>
      </c>
      <c r="Q4259" t="s">
        <v>14</v>
      </c>
      <c r="S4259" t="str">
        <f t="shared" si="139"/>
        <v>UPDATE tbl_clubs SET intItemID = 4258  WHERE sku = 58796</v>
      </c>
      <c r="V4259" t="s">
        <v>4355</v>
      </c>
    </row>
    <row r="4260" spans="1:22" x14ac:dyDescent="0.25">
      <c r="A4260">
        <f t="shared" si="140"/>
        <v>4259</v>
      </c>
      <c r="B4260">
        <v>58797</v>
      </c>
      <c r="C4260">
        <v>72</v>
      </c>
      <c r="D4260">
        <v>6</v>
      </c>
      <c r="E4260" t="s">
        <v>38</v>
      </c>
      <c r="F4260" t="s">
        <v>32</v>
      </c>
      <c r="G4260" t="s">
        <v>33</v>
      </c>
      <c r="N4260" t="s">
        <v>19</v>
      </c>
      <c r="O4260" t="s">
        <v>97</v>
      </c>
      <c r="P4260" t="s">
        <v>20</v>
      </c>
      <c r="Q4260" t="s">
        <v>14</v>
      </c>
      <c r="S4260" t="str">
        <f t="shared" si="139"/>
        <v>UPDATE tbl_clubs SET intItemID = 4259  WHERE sku = 58797</v>
      </c>
      <c r="V4260" t="s">
        <v>4356</v>
      </c>
    </row>
    <row r="4261" spans="1:22" x14ac:dyDescent="0.25">
      <c r="A4261">
        <f t="shared" si="140"/>
        <v>4260</v>
      </c>
      <c r="B4261">
        <v>58798</v>
      </c>
      <c r="C4261">
        <v>72</v>
      </c>
      <c r="D4261">
        <v>6</v>
      </c>
      <c r="E4261" t="s">
        <v>38</v>
      </c>
      <c r="F4261" t="s">
        <v>32</v>
      </c>
      <c r="G4261" t="s">
        <v>33</v>
      </c>
      <c r="N4261" t="s">
        <v>19</v>
      </c>
      <c r="O4261" t="s">
        <v>97</v>
      </c>
      <c r="P4261" t="s">
        <v>20</v>
      </c>
      <c r="Q4261" t="s">
        <v>14</v>
      </c>
      <c r="S4261" t="str">
        <f t="shared" si="139"/>
        <v>UPDATE tbl_clubs SET intItemID = 4260  WHERE sku = 58798</v>
      </c>
      <c r="V4261" t="s">
        <v>4357</v>
      </c>
    </row>
    <row r="4262" spans="1:22" x14ac:dyDescent="0.25">
      <c r="A4262">
        <f t="shared" si="140"/>
        <v>4261</v>
      </c>
      <c r="B4262">
        <v>58799</v>
      </c>
      <c r="C4262">
        <v>72</v>
      </c>
      <c r="D4262">
        <v>6</v>
      </c>
      <c r="E4262" t="s">
        <v>38</v>
      </c>
      <c r="F4262" t="s">
        <v>32</v>
      </c>
      <c r="G4262" t="s">
        <v>33</v>
      </c>
      <c r="N4262" t="s">
        <v>19</v>
      </c>
      <c r="O4262" t="s">
        <v>97</v>
      </c>
      <c r="P4262" t="s">
        <v>20</v>
      </c>
      <c r="Q4262" t="s">
        <v>14</v>
      </c>
      <c r="S4262" t="str">
        <f t="shared" si="139"/>
        <v>UPDATE tbl_clubs SET intItemID = 4261  WHERE sku = 58799</v>
      </c>
      <c r="V4262" t="s">
        <v>4358</v>
      </c>
    </row>
    <row r="4263" spans="1:22" x14ac:dyDescent="0.25">
      <c r="A4263">
        <f t="shared" si="140"/>
        <v>4262</v>
      </c>
      <c r="B4263">
        <v>58800</v>
      </c>
      <c r="C4263">
        <v>22</v>
      </c>
      <c r="D4263">
        <v>1936</v>
      </c>
      <c r="E4263" t="s">
        <v>56</v>
      </c>
      <c r="F4263" t="s">
        <v>32</v>
      </c>
      <c r="G4263" t="s">
        <v>33</v>
      </c>
      <c r="N4263" t="s">
        <v>19</v>
      </c>
      <c r="O4263" t="s">
        <v>97</v>
      </c>
      <c r="P4263" t="s">
        <v>20</v>
      </c>
      <c r="Q4263" t="s">
        <v>14</v>
      </c>
      <c r="S4263" t="str">
        <f t="shared" si="139"/>
        <v>UPDATE tbl_clubs SET intItemID = 4262  WHERE sku = 58800</v>
      </c>
      <c r="V4263" t="s">
        <v>4359</v>
      </c>
    </row>
    <row r="4264" spans="1:22" x14ac:dyDescent="0.25">
      <c r="A4264">
        <f t="shared" si="140"/>
        <v>4263</v>
      </c>
      <c r="B4264">
        <v>58802</v>
      </c>
      <c r="C4264">
        <v>22</v>
      </c>
      <c r="D4264">
        <v>48</v>
      </c>
      <c r="E4264" t="s">
        <v>56</v>
      </c>
      <c r="F4264" t="s">
        <v>32</v>
      </c>
      <c r="G4264" t="s">
        <v>33</v>
      </c>
      <c r="N4264" t="s">
        <v>19</v>
      </c>
      <c r="O4264" t="s">
        <v>97</v>
      </c>
      <c r="P4264" t="s">
        <v>20</v>
      </c>
      <c r="Q4264" t="s">
        <v>14</v>
      </c>
      <c r="S4264" t="str">
        <f t="shared" si="139"/>
        <v>UPDATE tbl_clubs SET intItemID = 4263  WHERE sku = 58802</v>
      </c>
      <c r="V4264" t="s">
        <v>4360</v>
      </c>
    </row>
    <row r="4265" spans="1:22" x14ac:dyDescent="0.25">
      <c r="A4265">
        <f t="shared" si="140"/>
        <v>4264</v>
      </c>
      <c r="B4265">
        <v>58804</v>
      </c>
      <c r="C4265">
        <v>61</v>
      </c>
      <c r="D4265">
        <v>676</v>
      </c>
      <c r="E4265" t="s">
        <v>31</v>
      </c>
      <c r="F4265" t="s">
        <v>32</v>
      </c>
      <c r="G4265" t="s">
        <v>33</v>
      </c>
      <c r="N4265" t="s">
        <v>19</v>
      </c>
      <c r="O4265" t="s">
        <v>97</v>
      </c>
      <c r="P4265" t="s">
        <v>20</v>
      </c>
      <c r="Q4265" t="s">
        <v>14</v>
      </c>
      <c r="S4265" t="str">
        <f t="shared" si="139"/>
        <v>UPDATE tbl_clubs SET intItemID = 4264  WHERE sku = 58804</v>
      </c>
      <c r="V4265" t="s">
        <v>4361</v>
      </c>
    </row>
    <row r="4266" spans="1:22" x14ac:dyDescent="0.25">
      <c r="A4266">
        <f t="shared" si="140"/>
        <v>4265</v>
      </c>
      <c r="B4266">
        <v>58805</v>
      </c>
      <c r="C4266">
        <v>22</v>
      </c>
      <c r="D4266">
        <v>1934</v>
      </c>
      <c r="E4266" t="s">
        <v>56</v>
      </c>
      <c r="F4266" t="s">
        <v>32</v>
      </c>
      <c r="G4266" t="s">
        <v>33</v>
      </c>
      <c r="N4266" t="s">
        <v>19</v>
      </c>
      <c r="O4266" t="s">
        <v>97</v>
      </c>
      <c r="P4266" t="s">
        <v>20</v>
      </c>
      <c r="Q4266" t="s">
        <v>14</v>
      </c>
      <c r="S4266" t="str">
        <f t="shared" si="139"/>
        <v>UPDATE tbl_clubs SET intItemID = 4265  WHERE sku = 58805</v>
      </c>
      <c r="V4266" t="s">
        <v>4362</v>
      </c>
    </row>
    <row r="4267" spans="1:22" x14ac:dyDescent="0.25">
      <c r="A4267">
        <f t="shared" si="140"/>
        <v>4266</v>
      </c>
      <c r="B4267">
        <v>58806</v>
      </c>
      <c r="C4267">
        <v>61</v>
      </c>
      <c r="D4267">
        <v>1100</v>
      </c>
      <c r="E4267" t="s">
        <v>43</v>
      </c>
      <c r="F4267" t="s">
        <v>44</v>
      </c>
      <c r="G4267" t="s">
        <v>33</v>
      </c>
      <c r="N4267" t="s">
        <v>19</v>
      </c>
      <c r="O4267" t="s">
        <v>97</v>
      </c>
      <c r="P4267" t="s">
        <v>20</v>
      </c>
      <c r="Q4267" t="s">
        <v>14</v>
      </c>
      <c r="S4267" t="str">
        <f t="shared" si="139"/>
        <v>UPDATE tbl_clubs SET intItemID = 4266  WHERE sku = 58806</v>
      </c>
      <c r="V4267" t="s">
        <v>4363</v>
      </c>
    </row>
    <row r="4268" spans="1:22" x14ac:dyDescent="0.25">
      <c r="A4268">
        <f t="shared" si="140"/>
        <v>4267</v>
      </c>
      <c r="B4268">
        <v>58807</v>
      </c>
      <c r="C4268">
        <v>72</v>
      </c>
      <c r="D4268">
        <v>193</v>
      </c>
      <c r="E4268" t="s">
        <v>39</v>
      </c>
      <c r="F4268" t="s">
        <v>40</v>
      </c>
      <c r="G4268" t="s">
        <v>42</v>
      </c>
      <c r="N4268" t="s">
        <v>19</v>
      </c>
      <c r="O4268" t="s">
        <v>97</v>
      </c>
      <c r="P4268" t="s">
        <v>20</v>
      </c>
      <c r="Q4268" t="s">
        <v>14</v>
      </c>
      <c r="S4268" t="str">
        <f t="shared" si="139"/>
        <v>UPDATE tbl_clubs SET intItemID = 4267  WHERE sku = 58807</v>
      </c>
      <c r="V4268" t="s">
        <v>4364</v>
      </c>
    </row>
    <row r="4269" spans="1:22" x14ac:dyDescent="0.25">
      <c r="A4269">
        <f t="shared" si="140"/>
        <v>4268</v>
      </c>
      <c r="B4269">
        <v>58808</v>
      </c>
      <c r="C4269">
        <v>61</v>
      </c>
      <c r="D4269">
        <v>1977</v>
      </c>
      <c r="E4269" t="s">
        <v>36</v>
      </c>
      <c r="F4269" t="s">
        <v>40</v>
      </c>
      <c r="G4269" t="s">
        <v>33</v>
      </c>
      <c r="N4269" t="s">
        <v>19</v>
      </c>
      <c r="O4269" t="s">
        <v>97</v>
      </c>
      <c r="P4269" t="s">
        <v>20</v>
      </c>
      <c r="Q4269" t="s">
        <v>14</v>
      </c>
      <c r="S4269" t="str">
        <f t="shared" si="139"/>
        <v>UPDATE tbl_clubs SET intItemID = 4268  WHERE sku = 58808</v>
      </c>
      <c r="V4269" t="s">
        <v>4365</v>
      </c>
    </row>
    <row r="4270" spans="1:22" x14ac:dyDescent="0.25">
      <c r="A4270">
        <f t="shared" si="140"/>
        <v>4269</v>
      </c>
      <c r="B4270">
        <v>58811</v>
      </c>
      <c r="C4270">
        <v>71</v>
      </c>
      <c r="D4270">
        <v>28</v>
      </c>
      <c r="E4270" t="s">
        <v>31</v>
      </c>
      <c r="F4270" t="s">
        <v>32</v>
      </c>
      <c r="G4270" t="s">
        <v>33</v>
      </c>
      <c r="N4270" t="s">
        <v>19</v>
      </c>
      <c r="O4270" t="s">
        <v>97</v>
      </c>
      <c r="P4270" t="s">
        <v>20</v>
      </c>
      <c r="Q4270" t="s">
        <v>14</v>
      </c>
      <c r="S4270" t="str">
        <f t="shared" si="139"/>
        <v>UPDATE tbl_clubs SET intItemID = 4269  WHERE sku = 58811</v>
      </c>
      <c r="V4270" t="s">
        <v>4366</v>
      </c>
    </row>
    <row r="4271" spans="1:22" x14ac:dyDescent="0.25">
      <c r="A4271">
        <f t="shared" si="140"/>
        <v>4270</v>
      </c>
      <c r="B4271">
        <v>58812</v>
      </c>
      <c r="C4271">
        <v>61</v>
      </c>
      <c r="D4271">
        <v>1653</v>
      </c>
      <c r="E4271" t="s">
        <v>36</v>
      </c>
      <c r="F4271" t="s">
        <v>32</v>
      </c>
      <c r="G4271" t="s">
        <v>33</v>
      </c>
      <c r="N4271" t="s">
        <v>19</v>
      </c>
      <c r="O4271" t="s">
        <v>97</v>
      </c>
      <c r="P4271" t="s">
        <v>20</v>
      </c>
      <c r="Q4271" t="s">
        <v>14</v>
      </c>
      <c r="S4271" t="str">
        <f t="shared" si="139"/>
        <v>UPDATE tbl_clubs SET intItemID = 4270  WHERE sku = 58812</v>
      </c>
      <c r="V4271" t="s">
        <v>4367</v>
      </c>
    </row>
    <row r="4272" spans="1:22" x14ac:dyDescent="0.25">
      <c r="A4272">
        <f t="shared" si="140"/>
        <v>4271</v>
      </c>
      <c r="B4272">
        <v>58813</v>
      </c>
      <c r="C4272">
        <v>71</v>
      </c>
      <c r="D4272">
        <v>28</v>
      </c>
      <c r="E4272" t="s">
        <v>38</v>
      </c>
      <c r="F4272" t="s">
        <v>32</v>
      </c>
      <c r="G4272" t="s">
        <v>33</v>
      </c>
      <c r="N4272" t="s">
        <v>19</v>
      </c>
      <c r="O4272" t="s">
        <v>97</v>
      </c>
      <c r="P4272" t="s">
        <v>20</v>
      </c>
      <c r="Q4272" t="s">
        <v>14</v>
      </c>
      <c r="S4272" t="str">
        <f t="shared" si="139"/>
        <v>UPDATE tbl_clubs SET intItemID = 4271  WHERE sku = 58813</v>
      </c>
      <c r="V4272" t="s">
        <v>4368</v>
      </c>
    </row>
    <row r="4273" spans="1:22" x14ac:dyDescent="0.25">
      <c r="A4273">
        <f t="shared" si="140"/>
        <v>4272</v>
      </c>
      <c r="B4273">
        <v>58814</v>
      </c>
      <c r="C4273">
        <v>71</v>
      </c>
      <c r="D4273">
        <v>1641</v>
      </c>
      <c r="E4273" t="s">
        <v>36</v>
      </c>
      <c r="F4273" t="s">
        <v>32</v>
      </c>
      <c r="G4273" t="s">
        <v>33</v>
      </c>
      <c r="N4273" t="s">
        <v>19</v>
      </c>
      <c r="O4273" t="s">
        <v>97</v>
      </c>
      <c r="P4273" t="s">
        <v>20</v>
      </c>
      <c r="Q4273" t="s">
        <v>14</v>
      </c>
      <c r="S4273" t="str">
        <f t="shared" si="139"/>
        <v>UPDATE tbl_clubs SET intItemID = 4272  WHERE sku = 58814</v>
      </c>
      <c r="V4273" t="s">
        <v>4369</v>
      </c>
    </row>
    <row r="4274" spans="1:22" x14ac:dyDescent="0.25">
      <c r="A4274">
        <f t="shared" si="140"/>
        <v>4273</v>
      </c>
      <c r="B4274">
        <v>58815</v>
      </c>
      <c r="C4274">
        <v>25</v>
      </c>
      <c r="D4274">
        <v>444</v>
      </c>
      <c r="E4274" t="s">
        <v>36</v>
      </c>
      <c r="F4274" t="s">
        <v>32</v>
      </c>
      <c r="G4274" t="s">
        <v>33</v>
      </c>
      <c r="N4274" t="s">
        <v>19</v>
      </c>
      <c r="O4274" t="s">
        <v>97</v>
      </c>
      <c r="P4274" t="s">
        <v>20</v>
      </c>
      <c r="Q4274" t="s">
        <v>14</v>
      </c>
      <c r="S4274" t="str">
        <f t="shared" si="139"/>
        <v>UPDATE tbl_clubs SET intItemID = 4273  WHERE sku = 58815</v>
      </c>
      <c r="V4274" t="s">
        <v>4370</v>
      </c>
    </row>
    <row r="4275" spans="1:22" x14ac:dyDescent="0.25">
      <c r="A4275">
        <f t="shared" si="140"/>
        <v>4274</v>
      </c>
      <c r="B4275">
        <v>58816</v>
      </c>
      <c r="C4275">
        <v>71</v>
      </c>
      <c r="D4275">
        <v>1641</v>
      </c>
      <c r="E4275" t="s">
        <v>36</v>
      </c>
      <c r="F4275" t="s">
        <v>32</v>
      </c>
      <c r="G4275" t="s">
        <v>33</v>
      </c>
      <c r="N4275" t="s">
        <v>19</v>
      </c>
      <c r="O4275" t="s">
        <v>97</v>
      </c>
      <c r="P4275" t="s">
        <v>20</v>
      </c>
      <c r="Q4275" t="s">
        <v>14</v>
      </c>
      <c r="S4275" t="str">
        <f t="shared" si="139"/>
        <v>UPDATE tbl_clubs SET intItemID = 4274  WHERE sku = 58816</v>
      </c>
      <c r="V4275" t="s">
        <v>4371</v>
      </c>
    </row>
    <row r="4276" spans="1:22" x14ac:dyDescent="0.25">
      <c r="A4276">
        <f t="shared" si="140"/>
        <v>4275</v>
      </c>
      <c r="B4276">
        <v>58817</v>
      </c>
      <c r="C4276">
        <v>25</v>
      </c>
      <c r="D4276">
        <v>85</v>
      </c>
      <c r="E4276" t="s">
        <v>36</v>
      </c>
      <c r="F4276" t="s">
        <v>32</v>
      </c>
      <c r="G4276" t="s">
        <v>33</v>
      </c>
      <c r="N4276" t="s">
        <v>19</v>
      </c>
      <c r="O4276" t="s">
        <v>97</v>
      </c>
      <c r="P4276" t="s">
        <v>20</v>
      </c>
      <c r="Q4276" t="s">
        <v>14</v>
      </c>
      <c r="S4276" t="str">
        <f t="shared" si="139"/>
        <v>UPDATE tbl_clubs SET intItemID = 4275  WHERE sku = 58817</v>
      </c>
      <c r="V4276" t="s">
        <v>4372</v>
      </c>
    </row>
    <row r="4277" spans="1:22" x14ac:dyDescent="0.25">
      <c r="A4277">
        <f t="shared" si="140"/>
        <v>4276</v>
      </c>
      <c r="B4277">
        <v>58818</v>
      </c>
      <c r="C4277">
        <v>71</v>
      </c>
      <c r="D4277">
        <v>1641</v>
      </c>
      <c r="E4277" t="s">
        <v>36</v>
      </c>
      <c r="F4277" t="s">
        <v>32</v>
      </c>
      <c r="G4277" t="s">
        <v>33</v>
      </c>
      <c r="N4277" t="s">
        <v>19</v>
      </c>
      <c r="O4277" t="s">
        <v>97</v>
      </c>
      <c r="P4277" t="s">
        <v>20</v>
      </c>
      <c r="Q4277" t="s">
        <v>14</v>
      </c>
      <c r="S4277" t="str">
        <f t="shared" si="139"/>
        <v>UPDATE tbl_clubs SET intItemID = 4276  WHERE sku = 58818</v>
      </c>
      <c r="V4277" t="s">
        <v>4373</v>
      </c>
    </row>
    <row r="4278" spans="1:22" x14ac:dyDescent="0.25">
      <c r="A4278">
        <f t="shared" si="140"/>
        <v>4277</v>
      </c>
      <c r="B4278">
        <v>58819</v>
      </c>
      <c r="C4278">
        <v>2</v>
      </c>
      <c r="D4278">
        <v>781</v>
      </c>
      <c r="E4278" t="s">
        <v>36</v>
      </c>
      <c r="F4278" t="s">
        <v>32</v>
      </c>
      <c r="G4278" t="s">
        <v>33</v>
      </c>
      <c r="N4278" t="s">
        <v>19</v>
      </c>
      <c r="O4278" t="s">
        <v>97</v>
      </c>
      <c r="P4278" t="s">
        <v>20</v>
      </c>
      <c r="Q4278" t="s">
        <v>14</v>
      </c>
      <c r="S4278" t="str">
        <f t="shared" si="139"/>
        <v>UPDATE tbl_clubs SET intItemID = 4277  WHERE sku = 58819</v>
      </c>
      <c r="V4278" t="s">
        <v>4374</v>
      </c>
    </row>
    <row r="4279" spans="1:22" x14ac:dyDescent="0.25">
      <c r="A4279">
        <f t="shared" si="140"/>
        <v>4278</v>
      </c>
      <c r="B4279">
        <v>58820</v>
      </c>
      <c r="C4279">
        <v>72</v>
      </c>
      <c r="D4279">
        <v>1762</v>
      </c>
      <c r="E4279" t="s">
        <v>36</v>
      </c>
      <c r="F4279" t="s">
        <v>32</v>
      </c>
      <c r="G4279" t="s">
        <v>33</v>
      </c>
      <c r="N4279" t="s">
        <v>19</v>
      </c>
      <c r="O4279" t="s">
        <v>97</v>
      </c>
      <c r="P4279" t="s">
        <v>20</v>
      </c>
      <c r="Q4279" t="s">
        <v>14</v>
      </c>
      <c r="S4279" t="str">
        <f t="shared" si="139"/>
        <v>UPDATE tbl_clubs SET intItemID = 4278  WHERE sku = 58820</v>
      </c>
      <c r="V4279" t="s">
        <v>4375</v>
      </c>
    </row>
    <row r="4280" spans="1:22" x14ac:dyDescent="0.25">
      <c r="A4280">
        <f t="shared" si="140"/>
        <v>4279</v>
      </c>
      <c r="B4280">
        <v>58821</v>
      </c>
      <c r="C4280">
        <v>71</v>
      </c>
      <c r="D4280">
        <v>1632</v>
      </c>
      <c r="E4280" t="s">
        <v>36</v>
      </c>
      <c r="F4280" t="s">
        <v>32</v>
      </c>
      <c r="G4280" t="s">
        <v>33</v>
      </c>
      <c r="N4280" t="s">
        <v>19</v>
      </c>
      <c r="O4280" t="s">
        <v>97</v>
      </c>
      <c r="P4280" t="s">
        <v>20</v>
      </c>
      <c r="Q4280" t="s">
        <v>14</v>
      </c>
      <c r="S4280" t="str">
        <f t="shared" si="139"/>
        <v>UPDATE tbl_clubs SET intItemID = 4279  WHERE sku = 58821</v>
      </c>
      <c r="V4280" t="s">
        <v>4376</v>
      </c>
    </row>
    <row r="4281" spans="1:22" x14ac:dyDescent="0.25">
      <c r="A4281">
        <f t="shared" si="140"/>
        <v>4280</v>
      </c>
      <c r="B4281">
        <v>58822</v>
      </c>
      <c r="C4281">
        <v>61</v>
      </c>
      <c r="D4281">
        <v>20</v>
      </c>
      <c r="E4281" t="s">
        <v>31</v>
      </c>
      <c r="F4281" t="s">
        <v>32</v>
      </c>
      <c r="G4281" t="s">
        <v>33</v>
      </c>
      <c r="N4281" t="s">
        <v>19</v>
      </c>
      <c r="O4281" t="s">
        <v>97</v>
      </c>
      <c r="P4281" t="s">
        <v>20</v>
      </c>
      <c r="Q4281" t="s">
        <v>14</v>
      </c>
      <c r="S4281" t="str">
        <f t="shared" si="139"/>
        <v>UPDATE tbl_clubs SET intItemID = 4280  WHERE sku = 58822</v>
      </c>
      <c r="V4281" t="s">
        <v>4377</v>
      </c>
    </row>
    <row r="4282" spans="1:22" x14ac:dyDescent="0.25">
      <c r="A4282">
        <f t="shared" si="140"/>
        <v>4281</v>
      </c>
      <c r="B4282">
        <v>58823</v>
      </c>
      <c r="C4282">
        <v>71</v>
      </c>
      <c r="D4282">
        <v>28</v>
      </c>
      <c r="E4282" t="s">
        <v>31</v>
      </c>
      <c r="F4282" t="s">
        <v>32</v>
      </c>
      <c r="G4282" t="s">
        <v>33</v>
      </c>
      <c r="N4282" t="s">
        <v>19</v>
      </c>
      <c r="O4282" t="s">
        <v>97</v>
      </c>
      <c r="P4282" t="s">
        <v>20</v>
      </c>
      <c r="Q4282" t="s">
        <v>14</v>
      </c>
      <c r="S4282" t="str">
        <f t="shared" si="139"/>
        <v>UPDATE tbl_clubs SET intItemID = 4281  WHERE sku = 58823</v>
      </c>
      <c r="V4282" t="s">
        <v>4378</v>
      </c>
    </row>
    <row r="4283" spans="1:22" x14ac:dyDescent="0.25">
      <c r="A4283">
        <f t="shared" si="140"/>
        <v>4282</v>
      </c>
      <c r="B4283">
        <v>58824</v>
      </c>
      <c r="C4283">
        <v>71</v>
      </c>
      <c r="D4283">
        <v>8</v>
      </c>
      <c r="E4283" t="s">
        <v>31</v>
      </c>
      <c r="F4283" t="s">
        <v>32</v>
      </c>
      <c r="G4283" t="s">
        <v>33</v>
      </c>
      <c r="N4283" t="s">
        <v>19</v>
      </c>
      <c r="O4283" t="s">
        <v>97</v>
      </c>
      <c r="P4283" t="s">
        <v>20</v>
      </c>
      <c r="Q4283" t="s">
        <v>14</v>
      </c>
      <c r="S4283" t="str">
        <f t="shared" si="139"/>
        <v>UPDATE tbl_clubs SET intItemID = 4282  WHERE sku = 58824</v>
      </c>
      <c r="V4283" t="s">
        <v>4379</v>
      </c>
    </row>
    <row r="4284" spans="1:22" x14ac:dyDescent="0.25">
      <c r="A4284">
        <f t="shared" si="140"/>
        <v>4283</v>
      </c>
      <c r="B4284">
        <v>58825</v>
      </c>
      <c r="C4284">
        <v>71</v>
      </c>
      <c r="D4284">
        <v>8</v>
      </c>
      <c r="E4284" t="s">
        <v>31</v>
      </c>
      <c r="F4284" t="s">
        <v>32</v>
      </c>
      <c r="G4284" t="s">
        <v>33</v>
      </c>
      <c r="N4284" t="s">
        <v>19</v>
      </c>
      <c r="O4284" t="s">
        <v>97</v>
      </c>
      <c r="P4284" t="s">
        <v>20</v>
      </c>
      <c r="Q4284" t="s">
        <v>14</v>
      </c>
      <c r="S4284" t="str">
        <f t="shared" si="139"/>
        <v>UPDATE tbl_clubs SET intItemID = 4283  WHERE sku = 58825</v>
      </c>
      <c r="V4284" t="s">
        <v>4380</v>
      </c>
    </row>
    <row r="4285" spans="1:22" x14ac:dyDescent="0.25">
      <c r="A4285">
        <f t="shared" si="140"/>
        <v>4284</v>
      </c>
      <c r="B4285">
        <v>58826</v>
      </c>
      <c r="C4285">
        <v>71</v>
      </c>
      <c r="D4285">
        <v>1191</v>
      </c>
      <c r="E4285" t="s">
        <v>31</v>
      </c>
      <c r="F4285" t="s">
        <v>32</v>
      </c>
      <c r="G4285" t="s">
        <v>33</v>
      </c>
      <c r="N4285" t="s">
        <v>19</v>
      </c>
      <c r="O4285" t="s">
        <v>97</v>
      </c>
      <c r="P4285" t="s">
        <v>20</v>
      </c>
      <c r="Q4285" t="s">
        <v>14</v>
      </c>
      <c r="S4285" t="str">
        <f t="shared" si="139"/>
        <v>UPDATE tbl_clubs SET intItemID = 4284  WHERE sku = 58826</v>
      </c>
      <c r="V4285" t="s">
        <v>4381</v>
      </c>
    </row>
    <row r="4286" spans="1:22" x14ac:dyDescent="0.25">
      <c r="A4286">
        <f t="shared" si="140"/>
        <v>4285</v>
      </c>
      <c r="B4286">
        <v>58827</v>
      </c>
      <c r="C4286">
        <v>71</v>
      </c>
      <c r="D4286">
        <v>1998</v>
      </c>
      <c r="E4286" t="s">
        <v>31</v>
      </c>
      <c r="F4286" t="s">
        <v>32</v>
      </c>
      <c r="G4286" t="s">
        <v>33</v>
      </c>
      <c r="N4286" t="s">
        <v>19</v>
      </c>
      <c r="O4286" t="s">
        <v>97</v>
      </c>
      <c r="P4286" t="s">
        <v>20</v>
      </c>
      <c r="Q4286" t="s">
        <v>14</v>
      </c>
      <c r="S4286" t="str">
        <f t="shared" si="139"/>
        <v>UPDATE tbl_clubs SET intItemID = 4285  WHERE sku = 58827</v>
      </c>
      <c r="V4286" t="s">
        <v>4382</v>
      </c>
    </row>
    <row r="4287" spans="1:22" x14ac:dyDescent="0.25">
      <c r="A4287">
        <f t="shared" si="140"/>
        <v>4286</v>
      </c>
      <c r="B4287">
        <v>58828</v>
      </c>
      <c r="C4287">
        <v>22</v>
      </c>
      <c r="D4287">
        <v>1927</v>
      </c>
      <c r="E4287" t="s">
        <v>31</v>
      </c>
      <c r="F4287" t="s">
        <v>32</v>
      </c>
      <c r="G4287" t="s">
        <v>33</v>
      </c>
      <c r="N4287" t="s">
        <v>19</v>
      </c>
      <c r="O4287" t="s">
        <v>97</v>
      </c>
      <c r="P4287" t="s">
        <v>20</v>
      </c>
      <c r="Q4287" t="s">
        <v>14</v>
      </c>
      <c r="S4287" t="str">
        <f t="shared" si="139"/>
        <v>UPDATE tbl_clubs SET intItemID = 4286  WHERE sku = 58828</v>
      </c>
      <c r="V4287" t="s">
        <v>4383</v>
      </c>
    </row>
    <row r="4288" spans="1:22" x14ac:dyDescent="0.25">
      <c r="A4288">
        <f t="shared" si="140"/>
        <v>4287</v>
      </c>
      <c r="B4288">
        <v>58829</v>
      </c>
      <c r="C4288">
        <v>22</v>
      </c>
      <c r="D4288">
        <v>1932</v>
      </c>
      <c r="E4288" t="s">
        <v>31</v>
      </c>
      <c r="F4288" t="s">
        <v>32</v>
      </c>
      <c r="G4288" t="s">
        <v>33</v>
      </c>
      <c r="N4288" t="s">
        <v>19</v>
      </c>
      <c r="O4288" t="s">
        <v>97</v>
      </c>
      <c r="P4288" t="s">
        <v>20</v>
      </c>
      <c r="Q4288" t="s">
        <v>14</v>
      </c>
      <c r="S4288" t="str">
        <f t="shared" si="139"/>
        <v>UPDATE tbl_clubs SET intItemID = 4287  WHERE sku = 58829</v>
      </c>
      <c r="V4288" t="s">
        <v>4384</v>
      </c>
    </row>
    <row r="4289" spans="1:22" x14ac:dyDescent="0.25">
      <c r="A4289">
        <f t="shared" si="140"/>
        <v>4288</v>
      </c>
      <c r="B4289">
        <v>58830</v>
      </c>
      <c r="C4289">
        <v>72</v>
      </c>
      <c r="D4289">
        <v>1756</v>
      </c>
      <c r="E4289" t="s">
        <v>36</v>
      </c>
      <c r="F4289" t="s">
        <v>32</v>
      </c>
      <c r="G4289" t="s">
        <v>33</v>
      </c>
      <c r="N4289" t="s">
        <v>19</v>
      </c>
      <c r="O4289" t="s">
        <v>97</v>
      </c>
      <c r="P4289" t="s">
        <v>20</v>
      </c>
      <c r="Q4289" t="s">
        <v>14</v>
      </c>
      <c r="S4289" t="str">
        <f t="shared" si="139"/>
        <v>UPDATE tbl_clubs SET intItemID = 4288  WHERE sku = 58830</v>
      </c>
      <c r="V4289" t="s">
        <v>4385</v>
      </c>
    </row>
    <row r="4290" spans="1:22" x14ac:dyDescent="0.25">
      <c r="A4290">
        <f t="shared" si="140"/>
        <v>4289</v>
      </c>
      <c r="B4290">
        <v>58831</v>
      </c>
      <c r="C4290">
        <v>71</v>
      </c>
      <c r="D4290">
        <v>203</v>
      </c>
      <c r="E4290" t="s">
        <v>36</v>
      </c>
      <c r="F4290" t="s">
        <v>32</v>
      </c>
      <c r="G4290" t="s">
        <v>33</v>
      </c>
      <c r="N4290" t="s">
        <v>19</v>
      </c>
      <c r="O4290" t="s">
        <v>97</v>
      </c>
      <c r="P4290" t="s">
        <v>20</v>
      </c>
      <c r="Q4290" t="s">
        <v>14</v>
      </c>
      <c r="S4290" t="str">
        <f t="shared" si="139"/>
        <v>UPDATE tbl_clubs SET intItemID = 4289  WHERE sku = 58831</v>
      </c>
      <c r="V4290" t="s">
        <v>4386</v>
      </c>
    </row>
    <row r="4291" spans="1:22" x14ac:dyDescent="0.25">
      <c r="A4291">
        <f t="shared" si="140"/>
        <v>4290</v>
      </c>
      <c r="B4291">
        <v>58832</v>
      </c>
      <c r="C4291">
        <v>61</v>
      </c>
      <c r="D4291">
        <v>1979</v>
      </c>
      <c r="E4291" t="s">
        <v>36</v>
      </c>
      <c r="F4291" t="s">
        <v>40</v>
      </c>
      <c r="G4291" t="s">
        <v>33</v>
      </c>
      <c r="N4291" t="s">
        <v>19</v>
      </c>
      <c r="O4291" t="s">
        <v>97</v>
      </c>
      <c r="P4291" t="s">
        <v>20</v>
      </c>
      <c r="Q4291" t="s">
        <v>14</v>
      </c>
      <c r="S4291" t="str">
        <f t="shared" ref="S4291:S4354" si="141">N4291&amp;O4291&amp;" "&amp;P4291&amp;A4291&amp;" "&amp;Q4291&amp;B4291</f>
        <v>UPDATE tbl_clubs SET intItemID = 4290  WHERE sku = 58832</v>
      </c>
      <c r="V4291" t="s">
        <v>4387</v>
      </c>
    </row>
    <row r="4292" spans="1:22" x14ac:dyDescent="0.25">
      <c r="A4292">
        <f t="shared" ref="A4292:A4355" si="142">A4291+1</f>
        <v>4291</v>
      </c>
      <c r="B4292">
        <v>58833</v>
      </c>
      <c r="C4292">
        <v>2</v>
      </c>
      <c r="D4292">
        <v>809</v>
      </c>
      <c r="E4292" t="s">
        <v>36</v>
      </c>
      <c r="F4292" t="s">
        <v>40</v>
      </c>
      <c r="G4292" t="s">
        <v>33</v>
      </c>
      <c r="N4292" t="s">
        <v>19</v>
      </c>
      <c r="O4292" t="s">
        <v>97</v>
      </c>
      <c r="P4292" t="s">
        <v>20</v>
      </c>
      <c r="Q4292" t="s">
        <v>14</v>
      </c>
      <c r="S4292" t="str">
        <f t="shared" si="141"/>
        <v>UPDATE tbl_clubs SET intItemID = 4291  WHERE sku = 58833</v>
      </c>
      <c r="V4292" t="s">
        <v>4388</v>
      </c>
    </row>
    <row r="4293" spans="1:22" x14ac:dyDescent="0.25">
      <c r="A4293">
        <f t="shared" si="142"/>
        <v>4292</v>
      </c>
      <c r="B4293">
        <v>58834</v>
      </c>
      <c r="C4293">
        <v>71</v>
      </c>
      <c r="D4293">
        <v>356</v>
      </c>
      <c r="E4293" t="s">
        <v>36</v>
      </c>
      <c r="F4293" t="s">
        <v>40</v>
      </c>
      <c r="G4293" t="s">
        <v>33</v>
      </c>
      <c r="N4293" t="s">
        <v>19</v>
      </c>
      <c r="O4293" t="s">
        <v>97</v>
      </c>
      <c r="P4293" t="s">
        <v>20</v>
      </c>
      <c r="Q4293" t="s">
        <v>14</v>
      </c>
      <c r="S4293" t="str">
        <f t="shared" si="141"/>
        <v>UPDATE tbl_clubs SET intItemID = 4292  WHERE sku = 58834</v>
      </c>
      <c r="V4293" t="s">
        <v>4389</v>
      </c>
    </row>
    <row r="4294" spans="1:22" x14ac:dyDescent="0.25">
      <c r="A4294">
        <f t="shared" si="142"/>
        <v>4293</v>
      </c>
      <c r="B4294">
        <v>58835</v>
      </c>
      <c r="C4294">
        <v>78</v>
      </c>
      <c r="D4294">
        <v>1537</v>
      </c>
      <c r="E4294" t="s">
        <v>36</v>
      </c>
      <c r="F4294" t="s">
        <v>32</v>
      </c>
      <c r="G4294" t="s">
        <v>33</v>
      </c>
      <c r="N4294" t="s">
        <v>19</v>
      </c>
      <c r="O4294" t="s">
        <v>97</v>
      </c>
      <c r="P4294" t="s">
        <v>20</v>
      </c>
      <c r="Q4294" t="s">
        <v>14</v>
      </c>
      <c r="S4294" t="str">
        <f t="shared" si="141"/>
        <v>UPDATE tbl_clubs SET intItemID = 4293  WHERE sku = 58835</v>
      </c>
      <c r="V4294" t="s">
        <v>4390</v>
      </c>
    </row>
    <row r="4295" spans="1:22" x14ac:dyDescent="0.25">
      <c r="A4295">
        <f t="shared" si="142"/>
        <v>4294</v>
      </c>
      <c r="B4295">
        <v>58837</v>
      </c>
      <c r="C4295">
        <v>25</v>
      </c>
      <c r="D4295">
        <v>80</v>
      </c>
      <c r="E4295" t="s">
        <v>36</v>
      </c>
      <c r="F4295" t="s">
        <v>32</v>
      </c>
      <c r="G4295" t="s">
        <v>33</v>
      </c>
      <c r="N4295" t="s">
        <v>19</v>
      </c>
      <c r="O4295" t="s">
        <v>97</v>
      </c>
      <c r="P4295" t="s">
        <v>20</v>
      </c>
      <c r="Q4295" t="s">
        <v>14</v>
      </c>
      <c r="S4295" t="str">
        <f t="shared" si="141"/>
        <v>UPDATE tbl_clubs SET intItemID = 4294  WHERE sku = 58837</v>
      </c>
      <c r="V4295" t="s">
        <v>4391</v>
      </c>
    </row>
    <row r="4296" spans="1:22" x14ac:dyDescent="0.25">
      <c r="A4296">
        <f t="shared" si="142"/>
        <v>4295</v>
      </c>
      <c r="B4296">
        <v>58838</v>
      </c>
      <c r="C4296">
        <v>61</v>
      </c>
      <c r="D4296">
        <v>732</v>
      </c>
      <c r="E4296" t="s">
        <v>36</v>
      </c>
      <c r="F4296" t="s">
        <v>32</v>
      </c>
      <c r="G4296" t="s">
        <v>33</v>
      </c>
      <c r="N4296" t="s">
        <v>19</v>
      </c>
      <c r="O4296" t="s">
        <v>97</v>
      </c>
      <c r="P4296" t="s">
        <v>20</v>
      </c>
      <c r="Q4296" t="s">
        <v>14</v>
      </c>
      <c r="S4296" t="str">
        <f t="shared" si="141"/>
        <v>UPDATE tbl_clubs SET intItemID = 4295  WHERE sku = 58838</v>
      </c>
      <c r="V4296" t="s">
        <v>4392</v>
      </c>
    </row>
    <row r="4297" spans="1:22" x14ac:dyDescent="0.25">
      <c r="A4297">
        <f t="shared" si="142"/>
        <v>4296</v>
      </c>
      <c r="B4297">
        <v>58839</v>
      </c>
      <c r="C4297">
        <v>61</v>
      </c>
      <c r="D4297">
        <v>732</v>
      </c>
      <c r="E4297" t="s">
        <v>36</v>
      </c>
      <c r="F4297" t="s">
        <v>32</v>
      </c>
      <c r="G4297" t="s">
        <v>33</v>
      </c>
      <c r="N4297" t="s">
        <v>19</v>
      </c>
      <c r="O4297" t="s">
        <v>97</v>
      </c>
      <c r="P4297" t="s">
        <v>20</v>
      </c>
      <c r="Q4297" t="s">
        <v>14</v>
      </c>
      <c r="S4297" t="str">
        <f t="shared" si="141"/>
        <v>UPDATE tbl_clubs SET intItemID = 4296  WHERE sku = 58839</v>
      </c>
      <c r="V4297" t="s">
        <v>4393</v>
      </c>
    </row>
    <row r="4298" spans="1:22" x14ac:dyDescent="0.25">
      <c r="A4298">
        <f t="shared" si="142"/>
        <v>4297</v>
      </c>
      <c r="B4298">
        <v>58840</v>
      </c>
      <c r="C4298">
        <v>61</v>
      </c>
      <c r="D4298">
        <v>732</v>
      </c>
      <c r="E4298" t="s">
        <v>36</v>
      </c>
      <c r="F4298" t="s">
        <v>32</v>
      </c>
      <c r="G4298" t="s">
        <v>33</v>
      </c>
      <c r="N4298" t="s">
        <v>19</v>
      </c>
      <c r="O4298" t="s">
        <v>97</v>
      </c>
      <c r="P4298" t="s">
        <v>20</v>
      </c>
      <c r="Q4298" t="s">
        <v>14</v>
      </c>
      <c r="S4298" t="str">
        <f t="shared" si="141"/>
        <v>UPDATE tbl_clubs SET intItemID = 4297  WHERE sku = 58840</v>
      </c>
      <c r="V4298" t="s">
        <v>4394</v>
      </c>
    </row>
    <row r="4299" spans="1:22" x14ac:dyDescent="0.25">
      <c r="A4299">
        <f t="shared" si="142"/>
        <v>4298</v>
      </c>
      <c r="B4299">
        <v>58841</v>
      </c>
      <c r="C4299">
        <v>61</v>
      </c>
      <c r="D4299">
        <v>732</v>
      </c>
      <c r="E4299" t="s">
        <v>36</v>
      </c>
      <c r="F4299" t="s">
        <v>32</v>
      </c>
      <c r="G4299" t="s">
        <v>33</v>
      </c>
      <c r="N4299" t="s">
        <v>19</v>
      </c>
      <c r="O4299" t="s">
        <v>97</v>
      </c>
      <c r="P4299" t="s">
        <v>20</v>
      </c>
      <c r="Q4299" t="s">
        <v>14</v>
      </c>
      <c r="S4299" t="str">
        <f t="shared" si="141"/>
        <v>UPDATE tbl_clubs SET intItemID = 4298  WHERE sku = 58841</v>
      </c>
      <c r="V4299" t="s">
        <v>4395</v>
      </c>
    </row>
    <row r="4300" spans="1:22" x14ac:dyDescent="0.25">
      <c r="A4300">
        <f t="shared" si="142"/>
        <v>4299</v>
      </c>
      <c r="B4300">
        <v>58842</v>
      </c>
      <c r="C4300">
        <v>72</v>
      </c>
      <c r="D4300">
        <v>6</v>
      </c>
      <c r="E4300" t="s">
        <v>38</v>
      </c>
      <c r="F4300" t="s">
        <v>32</v>
      </c>
      <c r="G4300" t="s">
        <v>33</v>
      </c>
      <c r="N4300" t="s">
        <v>19</v>
      </c>
      <c r="O4300" t="s">
        <v>97</v>
      </c>
      <c r="P4300" t="s">
        <v>20</v>
      </c>
      <c r="Q4300" t="s">
        <v>14</v>
      </c>
      <c r="S4300" t="str">
        <f t="shared" si="141"/>
        <v>UPDATE tbl_clubs SET intItemID = 4299  WHERE sku = 58842</v>
      </c>
      <c r="V4300" t="s">
        <v>4396</v>
      </c>
    </row>
    <row r="4301" spans="1:22" x14ac:dyDescent="0.25">
      <c r="A4301">
        <f t="shared" si="142"/>
        <v>4300</v>
      </c>
      <c r="B4301">
        <v>58843</v>
      </c>
      <c r="C4301">
        <v>72</v>
      </c>
      <c r="D4301">
        <v>1756</v>
      </c>
      <c r="E4301" t="s">
        <v>36</v>
      </c>
      <c r="F4301" t="s">
        <v>32</v>
      </c>
      <c r="G4301" t="s">
        <v>33</v>
      </c>
      <c r="N4301" t="s">
        <v>19</v>
      </c>
      <c r="O4301" t="s">
        <v>97</v>
      </c>
      <c r="P4301" t="s">
        <v>20</v>
      </c>
      <c r="Q4301" t="s">
        <v>14</v>
      </c>
      <c r="S4301" t="str">
        <f t="shared" si="141"/>
        <v>UPDATE tbl_clubs SET intItemID = 4300  WHERE sku = 58843</v>
      </c>
      <c r="V4301" t="s">
        <v>4397</v>
      </c>
    </row>
    <row r="4302" spans="1:22" x14ac:dyDescent="0.25">
      <c r="A4302">
        <f t="shared" si="142"/>
        <v>4301</v>
      </c>
      <c r="B4302">
        <v>58844</v>
      </c>
      <c r="C4302">
        <v>72</v>
      </c>
      <c r="D4302">
        <v>1763</v>
      </c>
      <c r="E4302" t="s">
        <v>36</v>
      </c>
      <c r="F4302" t="s">
        <v>32</v>
      </c>
      <c r="G4302" t="s">
        <v>33</v>
      </c>
      <c r="N4302" t="s">
        <v>19</v>
      </c>
      <c r="O4302" t="s">
        <v>97</v>
      </c>
      <c r="P4302" t="s">
        <v>20</v>
      </c>
      <c r="Q4302" t="s">
        <v>14</v>
      </c>
      <c r="S4302" t="str">
        <f t="shared" si="141"/>
        <v>UPDATE tbl_clubs SET intItemID = 4301  WHERE sku = 58844</v>
      </c>
      <c r="V4302" t="s">
        <v>4398</v>
      </c>
    </row>
    <row r="4303" spans="1:22" x14ac:dyDescent="0.25">
      <c r="A4303">
        <f t="shared" si="142"/>
        <v>4302</v>
      </c>
      <c r="B4303">
        <v>58845</v>
      </c>
      <c r="C4303">
        <v>72</v>
      </c>
      <c r="D4303">
        <v>1765</v>
      </c>
      <c r="E4303" t="s">
        <v>36</v>
      </c>
      <c r="F4303" t="s">
        <v>32</v>
      </c>
      <c r="G4303" t="s">
        <v>33</v>
      </c>
      <c r="N4303" t="s">
        <v>19</v>
      </c>
      <c r="O4303" t="s">
        <v>97</v>
      </c>
      <c r="P4303" t="s">
        <v>20</v>
      </c>
      <c r="Q4303" t="s">
        <v>14</v>
      </c>
      <c r="S4303" t="str">
        <f t="shared" si="141"/>
        <v>UPDATE tbl_clubs SET intItemID = 4302  WHERE sku = 58845</v>
      </c>
      <c r="V4303" t="s">
        <v>4399</v>
      </c>
    </row>
    <row r="4304" spans="1:22" x14ac:dyDescent="0.25">
      <c r="A4304">
        <f t="shared" si="142"/>
        <v>4303</v>
      </c>
      <c r="B4304">
        <v>58846</v>
      </c>
      <c r="C4304">
        <v>72</v>
      </c>
      <c r="D4304">
        <v>7</v>
      </c>
      <c r="E4304" t="s">
        <v>56</v>
      </c>
      <c r="F4304" t="s">
        <v>32</v>
      </c>
      <c r="G4304" t="s">
        <v>33</v>
      </c>
      <c r="N4304" t="s">
        <v>19</v>
      </c>
      <c r="O4304" t="s">
        <v>97</v>
      </c>
      <c r="P4304" t="s">
        <v>20</v>
      </c>
      <c r="Q4304" t="s">
        <v>14</v>
      </c>
      <c r="S4304" t="str">
        <f t="shared" si="141"/>
        <v>UPDATE tbl_clubs SET intItemID = 4303  WHERE sku = 58846</v>
      </c>
      <c r="V4304" t="s">
        <v>4400</v>
      </c>
    </row>
    <row r="4305" spans="1:22" x14ac:dyDescent="0.25">
      <c r="A4305">
        <f t="shared" si="142"/>
        <v>4304</v>
      </c>
      <c r="B4305">
        <v>58847</v>
      </c>
      <c r="C4305">
        <v>72</v>
      </c>
      <c r="D4305">
        <v>7</v>
      </c>
      <c r="E4305" t="s">
        <v>56</v>
      </c>
      <c r="F4305" t="s">
        <v>32</v>
      </c>
      <c r="G4305" t="s">
        <v>33</v>
      </c>
      <c r="N4305" t="s">
        <v>19</v>
      </c>
      <c r="O4305" t="s">
        <v>97</v>
      </c>
      <c r="P4305" t="s">
        <v>20</v>
      </c>
      <c r="Q4305" t="s">
        <v>14</v>
      </c>
      <c r="S4305" t="str">
        <f t="shared" si="141"/>
        <v>UPDATE tbl_clubs SET intItemID = 4304  WHERE sku = 58847</v>
      </c>
      <c r="V4305" t="s">
        <v>4401</v>
      </c>
    </row>
    <row r="4306" spans="1:22" x14ac:dyDescent="0.25">
      <c r="A4306">
        <f t="shared" si="142"/>
        <v>4305</v>
      </c>
      <c r="B4306">
        <v>58848</v>
      </c>
      <c r="C4306">
        <v>22</v>
      </c>
      <c r="D4306">
        <v>313</v>
      </c>
      <c r="E4306" t="s">
        <v>56</v>
      </c>
      <c r="F4306" t="s">
        <v>40</v>
      </c>
      <c r="G4306" t="s">
        <v>33</v>
      </c>
      <c r="N4306" t="s">
        <v>19</v>
      </c>
      <c r="O4306" t="s">
        <v>97</v>
      </c>
      <c r="P4306" t="s">
        <v>20</v>
      </c>
      <c r="Q4306" t="s">
        <v>14</v>
      </c>
      <c r="S4306" t="str">
        <f t="shared" si="141"/>
        <v>UPDATE tbl_clubs SET intItemID = 4305  WHERE sku = 58848</v>
      </c>
      <c r="V4306" t="s">
        <v>4402</v>
      </c>
    </row>
    <row r="4307" spans="1:22" x14ac:dyDescent="0.25">
      <c r="A4307">
        <f t="shared" si="142"/>
        <v>4306</v>
      </c>
      <c r="B4307">
        <v>58849</v>
      </c>
      <c r="C4307">
        <v>22</v>
      </c>
      <c r="D4307">
        <v>31</v>
      </c>
      <c r="E4307" t="s">
        <v>36</v>
      </c>
      <c r="F4307" t="s">
        <v>40</v>
      </c>
      <c r="G4307" t="s">
        <v>33</v>
      </c>
      <c r="N4307" t="s">
        <v>19</v>
      </c>
      <c r="O4307" t="s">
        <v>97</v>
      </c>
      <c r="P4307" t="s">
        <v>20</v>
      </c>
      <c r="Q4307" t="s">
        <v>14</v>
      </c>
      <c r="S4307" t="str">
        <f t="shared" si="141"/>
        <v>UPDATE tbl_clubs SET intItemID = 4306  WHERE sku = 58849</v>
      </c>
      <c r="V4307" t="s">
        <v>4403</v>
      </c>
    </row>
    <row r="4308" spans="1:22" x14ac:dyDescent="0.25">
      <c r="A4308">
        <f t="shared" si="142"/>
        <v>4307</v>
      </c>
      <c r="B4308">
        <v>58850</v>
      </c>
      <c r="C4308">
        <v>22</v>
      </c>
      <c r="D4308">
        <v>31</v>
      </c>
      <c r="E4308" t="s">
        <v>36</v>
      </c>
      <c r="F4308" t="s">
        <v>40</v>
      </c>
      <c r="G4308" t="s">
        <v>33</v>
      </c>
      <c r="N4308" t="s">
        <v>19</v>
      </c>
      <c r="O4308" t="s">
        <v>97</v>
      </c>
      <c r="P4308" t="s">
        <v>20</v>
      </c>
      <c r="Q4308" t="s">
        <v>14</v>
      </c>
      <c r="S4308" t="str">
        <f t="shared" si="141"/>
        <v>UPDATE tbl_clubs SET intItemID = 4307  WHERE sku = 58850</v>
      </c>
      <c r="V4308" t="s">
        <v>4404</v>
      </c>
    </row>
    <row r="4309" spans="1:22" x14ac:dyDescent="0.25">
      <c r="A4309">
        <f t="shared" si="142"/>
        <v>4308</v>
      </c>
      <c r="B4309">
        <v>58851</v>
      </c>
      <c r="C4309">
        <v>71</v>
      </c>
      <c r="D4309">
        <v>948</v>
      </c>
      <c r="E4309" t="s">
        <v>31</v>
      </c>
      <c r="F4309" t="s">
        <v>32</v>
      </c>
      <c r="G4309" t="s">
        <v>33</v>
      </c>
      <c r="N4309" t="s">
        <v>19</v>
      </c>
      <c r="O4309" t="s">
        <v>97</v>
      </c>
      <c r="P4309" t="s">
        <v>20</v>
      </c>
      <c r="Q4309" t="s">
        <v>14</v>
      </c>
      <c r="S4309" t="str">
        <f t="shared" si="141"/>
        <v>UPDATE tbl_clubs SET intItemID = 4308  WHERE sku = 58851</v>
      </c>
      <c r="V4309" t="s">
        <v>4405</v>
      </c>
    </row>
    <row r="4310" spans="1:22" x14ac:dyDescent="0.25">
      <c r="A4310">
        <f t="shared" si="142"/>
        <v>4309</v>
      </c>
      <c r="B4310">
        <v>58852</v>
      </c>
      <c r="C4310">
        <v>71</v>
      </c>
      <c r="D4310">
        <v>948</v>
      </c>
      <c r="E4310" t="s">
        <v>31</v>
      </c>
      <c r="F4310" t="s">
        <v>32</v>
      </c>
      <c r="G4310" t="s">
        <v>33</v>
      </c>
      <c r="N4310" t="s">
        <v>19</v>
      </c>
      <c r="O4310" t="s">
        <v>97</v>
      </c>
      <c r="P4310" t="s">
        <v>20</v>
      </c>
      <c r="Q4310" t="s">
        <v>14</v>
      </c>
      <c r="S4310" t="str">
        <f t="shared" si="141"/>
        <v>UPDATE tbl_clubs SET intItemID = 4309  WHERE sku = 58852</v>
      </c>
      <c r="V4310" t="s">
        <v>4406</v>
      </c>
    </row>
    <row r="4311" spans="1:22" x14ac:dyDescent="0.25">
      <c r="A4311">
        <f t="shared" si="142"/>
        <v>4310</v>
      </c>
      <c r="B4311">
        <v>58853</v>
      </c>
      <c r="C4311">
        <v>72</v>
      </c>
      <c r="D4311">
        <v>1430</v>
      </c>
      <c r="E4311" t="s">
        <v>43</v>
      </c>
      <c r="F4311" t="s">
        <v>32</v>
      </c>
      <c r="G4311" t="s">
        <v>33</v>
      </c>
      <c r="N4311" t="s">
        <v>19</v>
      </c>
      <c r="O4311" t="s">
        <v>97</v>
      </c>
      <c r="P4311" t="s">
        <v>20</v>
      </c>
      <c r="Q4311" t="s">
        <v>14</v>
      </c>
      <c r="S4311" t="str">
        <f t="shared" si="141"/>
        <v>UPDATE tbl_clubs SET intItemID = 4310  WHERE sku = 58853</v>
      </c>
      <c r="V4311" t="s">
        <v>4407</v>
      </c>
    </row>
    <row r="4312" spans="1:22" x14ac:dyDescent="0.25">
      <c r="A4312">
        <f t="shared" si="142"/>
        <v>4311</v>
      </c>
      <c r="B4312">
        <v>58854</v>
      </c>
      <c r="C4312">
        <v>72</v>
      </c>
      <c r="D4312">
        <v>1430</v>
      </c>
      <c r="E4312" t="s">
        <v>43</v>
      </c>
      <c r="F4312" t="s">
        <v>32</v>
      </c>
      <c r="G4312" t="s">
        <v>33</v>
      </c>
      <c r="N4312" t="s">
        <v>19</v>
      </c>
      <c r="O4312" t="s">
        <v>97</v>
      </c>
      <c r="P4312" t="s">
        <v>20</v>
      </c>
      <c r="Q4312" t="s">
        <v>14</v>
      </c>
      <c r="S4312" t="str">
        <f t="shared" si="141"/>
        <v>UPDATE tbl_clubs SET intItemID = 4311  WHERE sku = 58854</v>
      </c>
      <c r="V4312" t="s">
        <v>4408</v>
      </c>
    </row>
    <row r="4313" spans="1:22" x14ac:dyDescent="0.25">
      <c r="A4313">
        <f t="shared" si="142"/>
        <v>4312</v>
      </c>
      <c r="B4313">
        <v>58856</v>
      </c>
      <c r="C4313">
        <v>72</v>
      </c>
      <c r="D4313">
        <v>1414</v>
      </c>
      <c r="E4313" t="s">
        <v>43</v>
      </c>
      <c r="F4313" t="s">
        <v>32</v>
      </c>
      <c r="G4313" t="s">
        <v>33</v>
      </c>
      <c r="N4313" t="s">
        <v>19</v>
      </c>
      <c r="O4313" t="s">
        <v>97</v>
      </c>
      <c r="P4313" t="s">
        <v>20</v>
      </c>
      <c r="Q4313" t="s">
        <v>14</v>
      </c>
      <c r="S4313" t="str">
        <f t="shared" si="141"/>
        <v>UPDATE tbl_clubs SET intItemID = 4312  WHERE sku = 58856</v>
      </c>
      <c r="V4313" t="s">
        <v>4409</v>
      </c>
    </row>
    <row r="4314" spans="1:22" x14ac:dyDescent="0.25">
      <c r="A4314">
        <f t="shared" si="142"/>
        <v>4313</v>
      </c>
      <c r="B4314">
        <v>58857</v>
      </c>
      <c r="C4314">
        <v>61</v>
      </c>
      <c r="D4314">
        <v>682</v>
      </c>
      <c r="E4314" t="s">
        <v>31</v>
      </c>
      <c r="F4314" t="s">
        <v>32</v>
      </c>
      <c r="G4314" t="s">
        <v>33</v>
      </c>
      <c r="N4314" t="s">
        <v>19</v>
      </c>
      <c r="O4314" t="s">
        <v>97</v>
      </c>
      <c r="P4314" t="s">
        <v>20</v>
      </c>
      <c r="Q4314" t="s">
        <v>14</v>
      </c>
      <c r="S4314" t="str">
        <f t="shared" si="141"/>
        <v>UPDATE tbl_clubs SET intItemID = 4313  WHERE sku = 58857</v>
      </c>
      <c r="V4314" t="s">
        <v>4410</v>
      </c>
    </row>
    <row r="4315" spans="1:22" x14ac:dyDescent="0.25">
      <c r="A4315">
        <f t="shared" si="142"/>
        <v>4314</v>
      </c>
      <c r="B4315">
        <v>58858</v>
      </c>
      <c r="C4315">
        <v>71</v>
      </c>
      <c r="D4315">
        <v>28</v>
      </c>
      <c r="E4315" t="s">
        <v>31</v>
      </c>
      <c r="F4315" t="s">
        <v>32</v>
      </c>
      <c r="G4315" t="s">
        <v>33</v>
      </c>
      <c r="N4315" t="s">
        <v>19</v>
      </c>
      <c r="O4315" t="s">
        <v>97</v>
      </c>
      <c r="P4315" t="s">
        <v>20</v>
      </c>
      <c r="Q4315" t="s">
        <v>14</v>
      </c>
      <c r="S4315" t="str">
        <f t="shared" si="141"/>
        <v>UPDATE tbl_clubs SET intItemID = 4314  WHERE sku = 58858</v>
      </c>
      <c r="V4315" t="s">
        <v>4411</v>
      </c>
    </row>
    <row r="4316" spans="1:22" x14ac:dyDescent="0.25">
      <c r="A4316">
        <f t="shared" si="142"/>
        <v>4315</v>
      </c>
      <c r="B4316">
        <v>58859</v>
      </c>
      <c r="C4316">
        <v>71</v>
      </c>
      <c r="D4316">
        <v>1344</v>
      </c>
      <c r="E4316" t="s">
        <v>31</v>
      </c>
      <c r="F4316" t="s">
        <v>18</v>
      </c>
      <c r="G4316" t="s">
        <v>33</v>
      </c>
      <c r="N4316" t="s">
        <v>19</v>
      </c>
      <c r="O4316" t="s">
        <v>97</v>
      </c>
      <c r="P4316" t="s">
        <v>20</v>
      </c>
      <c r="Q4316" t="s">
        <v>14</v>
      </c>
      <c r="S4316" t="str">
        <f t="shared" si="141"/>
        <v>UPDATE tbl_clubs SET intItemID = 4315  WHERE sku = 58859</v>
      </c>
      <c r="V4316" t="s">
        <v>4412</v>
      </c>
    </row>
    <row r="4317" spans="1:22" x14ac:dyDescent="0.25">
      <c r="A4317">
        <f t="shared" si="142"/>
        <v>4316</v>
      </c>
      <c r="B4317">
        <v>58860</v>
      </c>
      <c r="C4317">
        <v>72</v>
      </c>
      <c r="D4317">
        <v>147</v>
      </c>
      <c r="E4317" t="s">
        <v>56</v>
      </c>
      <c r="F4317" t="s">
        <v>32</v>
      </c>
      <c r="G4317" t="s">
        <v>33</v>
      </c>
      <c r="N4317" t="s">
        <v>19</v>
      </c>
      <c r="O4317" t="s">
        <v>97</v>
      </c>
      <c r="P4317" t="s">
        <v>20</v>
      </c>
      <c r="Q4317" t="s">
        <v>14</v>
      </c>
      <c r="S4317" t="str">
        <f t="shared" si="141"/>
        <v>UPDATE tbl_clubs SET intItemID = 4316  WHERE sku = 58860</v>
      </c>
      <c r="V4317" t="s">
        <v>4413</v>
      </c>
    </row>
    <row r="4318" spans="1:22" x14ac:dyDescent="0.25">
      <c r="A4318">
        <f t="shared" si="142"/>
        <v>4317</v>
      </c>
      <c r="B4318">
        <v>58861</v>
      </c>
      <c r="C4318">
        <v>71</v>
      </c>
      <c r="D4318">
        <v>8</v>
      </c>
      <c r="E4318" t="s">
        <v>31</v>
      </c>
      <c r="F4318" t="s">
        <v>32</v>
      </c>
      <c r="G4318" t="s">
        <v>33</v>
      </c>
      <c r="N4318" t="s">
        <v>19</v>
      </c>
      <c r="O4318" t="s">
        <v>97</v>
      </c>
      <c r="P4318" t="s">
        <v>20</v>
      </c>
      <c r="Q4318" t="s">
        <v>14</v>
      </c>
      <c r="S4318" t="str">
        <f t="shared" si="141"/>
        <v>UPDATE tbl_clubs SET intItemID = 4317  WHERE sku = 58861</v>
      </c>
      <c r="V4318" t="s">
        <v>4414</v>
      </c>
    </row>
    <row r="4319" spans="1:22" x14ac:dyDescent="0.25">
      <c r="A4319">
        <f t="shared" si="142"/>
        <v>4318</v>
      </c>
      <c r="B4319">
        <v>58862</v>
      </c>
      <c r="C4319">
        <v>71</v>
      </c>
      <c r="D4319">
        <v>8</v>
      </c>
      <c r="E4319" t="s">
        <v>38</v>
      </c>
      <c r="F4319" t="s">
        <v>32</v>
      </c>
      <c r="G4319" t="s">
        <v>33</v>
      </c>
      <c r="N4319" t="s">
        <v>19</v>
      </c>
      <c r="O4319" t="s">
        <v>97</v>
      </c>
      <c r="P4319" t="s">
        <v>20</v>
      </c>
      <c r="Q4319" t="s">
        <v>14</v>
      </c>
      <c r="S4319" t="str">
        <f t="shared" si="141"/>
        <v>UPDATE tbl_clubs SET intItemID = 4318  WHERE sku = 58862</v>
      </c>
      <c r="V4319" t="s">
        <v>4415</v>
      </c>
    </row>
    <row r="4320" spans="1:22" x14ac:dyDescent="0.25">
      <c r="A4320">
        <f t="shared" si="142"/>
        <v>4319</v>
      </c>
      <c r="B4320">
        <v>58863</v>
      </c>
      <c r="C4320">
        <v>71</v>
      </c>
      <c r="D4320">
        <v>8</v>
      </c>
      <c r="E4320" t="s">
        <v>38</v>
      </c>
      <c r="F4320" t="s">
        <v>32</v>
      </c>
      <c r="G4320" t="s">
        <v>33</v>
      </c>
      <c r="N4320" t="s">
        <v>19</v>
      </c>
      <c r="O4320" t="s">
        <v>97</v>
      </c>
      <c r="P4320" t="s">
        <v>20</v>
      </c>
      <c r="Q4320" t="s">
        <v>14</v>
      </c>
      <c r="S4320" t="str">
        <f t="shared" si="141"/>
        <v>UPDATE tbl_clubs SET intItemID = 4319  WHERE sku = 58863</v>
      </c>
      <c r="V4320" t="s">
        <v>4416</v>
      </c>
    </row>
    <row r="4321" spans="1:22" x14ac:dyDescent="0.25">
      <c r="A4321">
        <f t="shared" si="142"/>
        <v>4320</v>
      </c>
      <c r="B4321">
        <v>58864</v>
      </c>
      <c r="C4321">
        <v>71</v>
      </c>
      <c r="D4321">
        <v>856</v>
      </c>
      <c r="E4321" t="s">
        <v>31</v>
      </c>
      <c r="F4321" t="s">
        <v>32</v>
      </c>
      <c r="G4321" t="s">
        <v>33</v>
      </c>
      <c r="N4321" t="s">
        <v>19</v>
      </c>
      <c r="O4321" t="s">
        <v>97</v>
      </c>
      <c r="P4321" t="s">
        <v>20</v>
      </c>
      <c r="Q4321" t="s">
        <v>14</v>
      </c>
      <c r="S4321" t="str">
        <f t="shared" si="141"/>
        <v>UPDATE tbl_clubs SET intItemID = 4320  WHERE sku = 58864</v>
      </c>
      <c r="V4321" t="s">
        <v>4417</v>
      </c>
    </row>
    <row r="4322" spans="1:22" x14ac:dyDescent="0.25">
      <c r="A4322">
        <f t="shared" si="142"/>
        <v>4321</v>
      </c>
      <c r="B4322">
        <v>58865</v>
      </c>
      <c r="C4322">
        <v>72</v>
      </c>
      <c r="D4322">
        <v>6</v>
      </c>
      <c r="E4322" t="s">
        <v>38</v>
      </c>
      <c r="F4322" t="s">
        <v>32</v>
      </c>
      <c r="G4322" t="s">
        <v>33</v>
      </c>
      <c r="N4322" t="s">
        <v>19</v>
      </c>
      <c r="O4322" t="s">
        <v>97</v>
      </c>
      <c r="P4322" t="s">
        <v>20</v>
      </c>
      <c r="Q4322" t="s">
        <v>14</v>
      </c>
      <c r="S4322" t="str">
        <f t="shared" si="141"/>
        <v>UPDATE tbl_clubs SET intItemID = 4321  WHERE sku = 58865</v>
      </c>
      <c r="V4322" t="s">
        <v>4418</v>
      </c>
    </row>
    <row r="4323" spans="1:22" x14ac:dyDescent="0.25">
      <c r="A4323">
        <f t="shared" si="142"/>
        <v>4322</v>
      </c>
      <c r="B4323">
        <v>58866</v>
      </c>
      <c r="C4323">
        <v>71</v>
      </c>
      <c r="D4323">
        <v>8</v>
      </c>
      <c r="E4323" t="s">
        <v>38</v>
      </c>
      <c r="F4323" t="s">
        <v>32</v>
      </c>
      <c r="G4323" t="s">
        <v>33</v>
      </c>
      <c r="N4323" t="s">
        <v>19</v>
      </c>
      <c r="O4323" t="s">
        <v>97</v>
      </c>
      <c r="P4323" t="s">
        <v>20</v>
      </c>
      <c r="Q4323" t="s">
        <v>14</v>
      </c>
      <c r="S4323" t="str">
        <f t="shared" si="141"/>
        <v>UPDATE tbl_clubs SET intItemID = 4322  WHERE sku = 58866</v>
      </c>
      <c r="V4323" t="s">
        <v>4419</v>
      </c>
    </row>
    <row r="4324" spans="1:22" x14ac:dyDescent="0.25">
      <c r="A4324">
        <f t="shared" si="142"/>
        <v>4323</v>
      </c>
      <c r="B4324">
        <v>58867</v>
      </c>
      <c r="C4324">
        <v>71</v>
      </c>
      <c r="D4324">
        <v>950</v>
      </c>
      <c r="E4324" t="s">
        <v>56</v>
      </c>
      <c r="F4324" t="s">
        <v>32</v>
      </c>
      <c r="G4324" t="s">
        <v>33</v>
      </c>
      <c r="N4324" t="s">
        <v>19</v>
      </c>
      <c r="O4324" t="s">
        <v>97</v>
      </c>
      <c r="P4324" t="s">
        <v>20</v>
      </c>
      <c r="Q4324" t="s">
        <v>14</v>
      </c>
      <c r="S4324" t="str">
        <f t="shared" si="141"/>
        <v>UPDATE tbl_clubs SET intItemID = 4323  WHERE sku = 58867</v>
      </c>
      <c r="V4324" t="s">
        <v>4420</v>
      </c>
    </row>
    <row r="4325" spans="1:22" x14ac:dyDescent="0.25">
      <c r="A4325">
        <f t="shared" si="142"/>
        <v>4324</v>
      </c>
      <c r="B4325">
        <v>58868</v>
      </c>
      <c r="C4325">
        <v>71</v>
      </c>
      <c r="D4325">
        <v>957</v>
      </c>
      <c r="E4325" t="s">
        <v>56</v>
      </c>
      <c r="F4325" t="s">
        <v>32</v>
      </c>
      <c r="G4325" t="s">
        <v>33</v>
      </c>
      <c r="N4325" t="s">
        <v>19</v>
      </c>
      <c r="O4325" t="s">
        <v>97</v>
      </c>
      <c r="P4325" t="s">
        <v>20</v>
      </c>
      <c r="Q4325" t="s">
        <v>14</v>
      </c>
      <c r="S4325" t="str">
        <f t="shared" si="141"/>
        <v>UPDATE tbl_clubs SET intItemID = 4324  WHERE sku = 58868</v>
      </c>
      <c r="V4325" t="s">
        <v>4421</v>
      </c>
    </row>
    <row r="4326" spans="1:22" x14ac:dyDescent="0.25">
      <c r="A4326">
        <f t="shared" si="142"/>
        <v>4325</v>
      </c>
      <c r="B4326">
        <v>58869</v>
      </c>
      <c r="C4326">
        <v>71</v>
      </c>
      <c r="D4326">
        <v>957</v>
      </c>
      <c r="E4326" t="s">
        <v>56</v>
      </c>
      <c r="F4326" t="s">
        <v>32</v>
      </c>
      <c r="G4326" t="s">
        <v>33</v>
      </c>
      <c r="N4326" t="s">
        <v>19</v>
      </c>
      <c r="O4326" t="s">
        <v>97</v>
      </c>
      <c r="P4326" t="s">
        <v>20</v>
      </c>
      <c r="Q4326" t="s">
        <v>14</v>
      </c>
      <c r="S4326" t="str">
        <f t="shared" si="141"/>
        <v>UPDATE tbl_clubs SET intItemID = 4325  WHERE sku = 58869</v>
      </c>
      <c r="V4326" t="s">
        <v>4422</v>
      </c>
    </row>
    <row r="4327" spans="1:22" x14ac:dyDescent="0.25">
      <c r="A4327">
        <f t="shared" si="142"/>
        <v>4326</v>
      </c>
      <c r="B4327">
        <v>58870</v>
      </c>
      <c r="C4327">
        <v>71</v>
      </c>
      <c r="D4327">
        <v>957</v>
      </c>
      <c r="E4327" t="s">
        <v>56</v>
      </c>
      <c r="F4327" t="s">
        <v>32</v>
      </c>
      <c r="G4327" t="s">
        <v>33</v>
      </c>
      <c r="N4327" t="s">
        <v>19</v>
      </c>
      <c r="O4327" t="s">
        <v>97</v>
      </c>
      <c r="P4327" t="s">
        <v>20</v>
      </c>
      <c r="Q4327" t="s">
        <v>14</v>
      </c>
      <c r="S4327" t="str">
        <f t="shared" si="141"/>
        <v>UPDATE tbl_clubs SET intItemID = 4326  WHERE sku = 58870</v>
      </c>
      <c r="V4327" t="s">
        <v>4423</v>
      </c>
    </row>
    <row r="4328" spans="1:22" x14ac:dyDescent="0.25">
      <c r="A4328">
        <f t="shared" si="142"/>
        <v>4327</v>
      </c>
      <c r="B4328">
        <v>58871</v>
      </c>
      <c r="C4328">
        <v>71</v>
      </c>
      <c r="D4328">
        <v>957</v>
      </c>
      <c r="E4328" t="s">
        <v>56</v>
      </c>
      <c r="F4328" t="s">
        <v>32</v>
      </c>
      <c r="G4328" t="s">
        <v>33</v>
      </c>
      <c r="N4328" t="s">
        <v>19</v>
      </c>
      <c r="O4328" t="s">
        <v>97</v>
      </c>
      <c r="P4328" t="s">
        <v>20</v>
      </c>
      <c r="Q4328" t="s">
        <v>14</v>
      </c>
      <c r="S4328" t="str">
        <f t="shared" si="141"/>
        <v>UPDATE tbl_clubs SET intItemID = 4327  WHERE sku = 58871</v>
      </c>
      <c r="V4328" t="s">
        <v>4424</v>
      </c>
    </row>
    <row r="4329" spans="1:22" x14ac:dyDescent="0.25">
      <c r="A4329">
        <f t="shared" si="142"/>
        <v>4328</v>
      </c>
      <c r="B4329">
        <v>58872</v>
      </c>
      <c r="C4329">
        <v>71</v>
      </c>
      <c r="D4329">
        <v>957</v>
      </c>
      <c r="E4329" t="s">
        <v>56</v>
      </c>
      <c r="F4329" t="s">
        <v>32</v>
      </c>
      <c r="G4329" t="s">
        <v>33</v>
      </c>
      <c r="N4329" t="s">
        <v>19</v>
      </c>
      <c r="O4329" t="s">
        <v>97</v>
      </c>
      <c r="P4329" t="s">
        <v>20</v>
      </c>
      <c r="Q4329" t="s">
        <v>14</v>
      </c>
      <c r="S4329" t="str">
        <f t="shared" si="141"/>
        <v>UPDATE tbl_clubs SET intItemID = 4328  WHERE sku = 58872</v>
      </c>
      <c r="V4329" t="s">
        <v>4425</v>
      </c>
    </row>
    <row r="4330" spans="1:22" x14ac:dyDescent="0.25">
      <c r="A4330">
        <f t="shared" si="142"/>
        <v>4329</v>
      </c>
      <c r="B4330">
        <v>58873</v>
      </c>
      <c r="C4330">
        <v>71</v>
      </c>
      <c r="D4330">
        <v>28</v>
      </c>
      <c r="E4330" t="s">
        <v>38</v>
      </c>
      <c r="F4330" t="s">
        <v>32</v>
      </c>
      <c r="G4330" t="s">
        <v>33</v>
      </c>
      <c r="N4330" t="s">
        <v>19</v>
      </c>
      <c r="O4330" t="s">
        <v>97</v>
      </c>
      <c r="P4330" t="s">
        <v>20</v>
      </c>
      <c r="Q4330" t="s">
        <v>14</v>
      </c>
      <c r="S4330" t="str">
        <f t="shared" si="141"/>
        <v>UPDATE tbl_clubs SET intItemID = 4329  WHERE sku = 58873</v>
      </c>
      <c r="V4330" t="s">
        <v>4426</v>
      </c>
    </row>
    <row r="4331" spans="1:22" x14ac:dyDescent="0.25">
      <c r="A4331">
        <f t="shared" si="142"/>
        <v>4330</v>
      </c>
      <c r="B4331">
        <v>58874</v>
      </c>
      <c r="C4331">
        <v>71</v>
      </c>
      <c r="D4331">
        <v>28</v>
      </c>
      <c r="E4331" t="s">
        <v>38</v>
      </c>
      <c r="F4331" t="s">
        <v>32</v>
      </c>
      <c r="G4331" t="s">
        <v>33</v>
      </c>
      <c r="N4331" t="s">
        <v>19</v>
      </c>
      <c r="O4331" t="s">
        <v>97</v>
      </c>
      <c r="P4331" t="s">
        <v>20</v>
      </c>
      <c r="Q4331" t="s">
        <v>14</v>
      </c>
      <c r="S4331" t="str">
        <f t="shared" si="141"/>
        <v>UPDATE tbl_clubs SET intItemID = 4330  WHERE sku = 58874</v>
      </c>
      <c r="V4331" t="s">
        <v>4427</v>
      </c>
    </row>
    <row r="4332" spans="1:22" x14ac:dyDescent="0.25">
      <c r="A4332">
        <f t="shared" si="142"/>
        <v>4331</v>
      </c>
      <c r="B4332">
        <v>58875</v>
      </c>
      <c r="C4332">
        <v>71</v>
      </c>
      <c r="D4332">
        <v>28</v>
      </c>
      <c r="E4332" t="s">
        <v>38</v>
      </c>
      <c r="F4332" t="s">
        <v>32</v>
      </c>
      <c r="G4332" t="s">
        <v>33</v>
      </c>
      <c r="N4332" t="s">
        <v>19</v>
      </c>
      <c r="O4332" t="s">
        <v>97</v>
      </c>
      <c r="P4332" t="s">
        <v>20</v>
      </c>
      <c r="Q4332" t="s">
        <v>14</v>
      </c>
      <c r="S4332" t="str">
        <f t="shared" si="141"/>
        <v>UPDATE tbl_clubs SET intItemID = 4331  WHERE sku = 58875</v>
      </c>
      <c r="V4332" t="s">
        <v>4428</v>
      </c>
    </row>
    <row r="4333" spans="1:22" x14ac:dyDescent="0.25">
      <c r="A4333">
        <f t="shared" si="142"/>
        <v>4332</v>
      </c>
      <c r="B4333">
        <v>58876</v>
      </c>
      <c r="C4333">
        <v>71</v>
      </c>
      <c r="D4333">
        <v>28</v>
      </c>
      <c r="E4333" t="s">
        <v>38</v>
      </c>
      <c r="F4333" t="s">
        <v>32</v>
      </c>
      <c r="G4333" t="s">
        <v>33</v>
      </c>
      <c r="N4333" t="s">
        <v>19</v>
      </c>
      <c r="O4333" t="s">
        <v>97</v>
      </c>
      <c r="P4333" t="s">
        <v>20</v>
      </c>
      <c r="Q4333" t="s">
        <v>14</v>
      </c>
      <c r="S4333" t="str">
        <f t="shared" si="141"/>
        <v>UPDATE tbl_clubs SET intItemID = 4332  WHERE sku = 58876</v>
      </c>
      <c r="V4333" t="s">
        <v>4429</v>
      </c>
    </row>
    <row r="4334" spans="1:22" x14ac:dyDescent="0.25">
      <c r="A4334">
        <f t="shared" si="142"/>
        <v>4333</v>
      </c>
      <c r="B4334">
        <v>58877</v>
      </c>
      <c r="C4334">
        <v>61</v>
      </c>
      <c r="D4334">
        <v>20</v>
      </c>
      <c r="E4334" t="s">
        <v>38</v>
      </c>
      <c r="F4334" t="s">
        <v>32</v>
      </c>
      <c r="G4334" t="s">
        <v>33</v>
      </c>
      <c r="N4334" t="s">
        <v>19</v>
      </c>
      <c r="O4334" t="s">
        <v>97</v>
      </c>
      <c r="P4334" t="s">
        <v>20</v>
      </c>
      <c r="Q4334" t="s">
        <v>14</v>
      </c>
      <c r="S4334" t="str">
        <f t="shared" si="141"/>
        <v>UPDATE tbl_clubs SET intItemID = 4333  WHERE sku = 58877</v>
      </c>
      <c r="V4334" t="s">
        <v>4430</v>
      </c>
    </row>
    <row r="4335" spans="1:22" x14ac:dyDescent="0.25">
      <c r="A4335">
        <f t="shared" si="142"/>
        <v>4334</v>
      </c>
      <c r="B4335">
        <v>58878</v>
      </c>
      <c r="C4335">
        <v>72</v>
      </c>
      <c r="D4335">
        <v>5</v>
      </c>
      <c r="E4335" t="s">
        <v>31</v>
      </c>
      <c r="F4335" t="s">
        <v>32</v>
      </c>
      <c r="G4335" t="s">
        <v>33</v>
      </c>
      <c r="N4335" t="s">
        <v>19</v>
      </c>
      <c r="O4335" t="s">
        <v>97</v>
      </c>
      <c r="P4335" t="s">
        <v>20</v>
      </c>
      <c r="Q4335" t="s">
        <v>14</v>
      </c>
      <c r="S4335" t="str">
        <f t="shared" si="141"/>
        <v>UPDATE tbl_clubs SET intItemID = 4334  WHERE sku = 58878</v>
      </c>
      <c r="V4335" t="s">
        <v>4431</v>
      </c>
    </row>
    <row r="4336" spans="1:22" x14ac:dyDescent="0.25">
      <c r="A4336">
        <f t="shared" si="142"/>
        <v>4335</v>
      </c>
      <c r="B4336">
        <v>58879</v>
      </c>
      <c r="C4336">
        <v>72</v>
      </c>
      <c r="D4336">
        <v>6</v>
      </c>
      <c r="E4336" t="s">
        <v>38</v>
      </c>
      <c r="F4336" t="s">
        <v>32</v>
      </c>
      <c r="G4336" t="s">
        <v>33</v>
      </c>
      <c r="N4336" t="s">
        <v>19</v>
      </c>
      <c r="O4336" t="s">
        <v>97</v>
      </c>
      <c r="P4336" t="s">
        <v>20</v>
      </c>
      <c r="Q4336" t="s">
        <v>14</v>
      </c>
      <c r="S4336" t="str">
        <f t="shared" si="141"/>
        <v>UPDATE tbl_clubs SET intItemID = 4335  WHERE sku = 58879</v>
      </c>
      <c r="V4336" t="s">
        <v>4432</v>
      </c>
    </row>
    <row r="4337" spans="1:22" x14ac:dyDescent="0.25">
      <c r="A4337">
        <f t="shared" si="142"/>
        <v>4336</v>
      </c>
      <c r="B4337">
        <v>58880</v>
      </c>
      <c r="C4337">
        <v>72</v>
      </c>
      <c r="D4337">
        <v>7</v>
      </c>
      <c r="E4337" t="s">
        <v>56</v>
      </c>
      <c r="F4337" t="s">
        <v>32</v>
      </c>
      <c r="G4337" t="s">
        <v>33</v>
      </c>
      <c r="N4337" t="s">
        <v>19</v>
      </c>
      <c r="O4337" t="s">
        <v>97</v>
      </c>
      <c r="P4337" t="s">
        <v>20</v>
      </c>
      <c r="Q4337" t="s">
        <v>14</v>
      </c>
      <c r="S4337" t="str">
        <f t="shared" si="141"/>
        <v>UPDATE tbl_clubs SET intItemID = 4336  WHERE sku = 58880</v>
      </c>
      <c r="V4337" t="s">
        <v>4433</v>
      </c>
    </row>
    <row r="4338" spans="1:22" x14ac:dyDescent="0.25">
      <c r="A4338">
        <f t="shared" si="142"/>
        <v>4337</v>
      </c>
      <c r="B4338">
        <v>58881</v>
      </c>
      <c r="C4338">
        <v>72</v>
      </c>
      <c r="D4338">
        <v>7</v>
      </c>
      <c r="E4338" t="s">
        <v>56</v>
      </c>
      <c r="F4338" t="s">
        <v>32</v>
      </c>
      <c r="G4338" t="s">
        <v>33</v>
      </c>
      <c r="N4338" t="s">
        <v>19</v>
      </c>
      <c r="O4338" t="s">
        <v>97</v>
      </c>
      <c r="P4338" t="s">
        <v>20</v>
      </c>
      <c r="Q4338" t="s">
        <v>14</v>
      </c>
      <c r="S4338" t="str">
        <f t="shared" si="141"/>
        <v>UPDATE tbl_clubs SET intItemID = 4337  WHERE sku = 58881</v>
      </c>
      <c r="V4338" t="s">
        <v>4434</v>
      </c>
    </row>
    <row r="4339" spans="1:22" x14ac:dyDescent="0.25">
      <c r="A4339">
        <f t="shared" si="142"/>
        <v>4338</v>
      </c>
      <c r="B4339">
        <v>58882</v>
      </c>
      <c r="C4339">
        <v>22</v>
      </c>
      <c r="D4339">
        <v>1934</v>
      </c>
      <c r="E4339" t="s">
        <v>56</v>
      </c>
      <c r="F4339" t="s">
        <v>32</v>
      </c>
      <c r="G4339" t="s">
        <v>33</v>
      </c>
      <c r="N4339" t="s">
        <v>19</v>
      </c>
      <c r="O4339" t="s">
        <v>97</v>
      </c>
      <c r="P4339" t="s">
        <v>20</v>
      </c>
      <c r="Q4339" t="s">
        <v>14</v>
      </c>
      <c r="S4339" t="str">
        <f t="shared" si="141"/>
        <v>UPDATE tbl_clubs SET intItemID = 4338  WHERE sku = 58882</v>
      </c>
      <c r="V4339" t="s">
        <v>4435</v>
      </c>
    </row>
    <row r="4340" spans="1:22" x14ac:dyDescent="0.25">
      <c r="A4340">
        <f t="shared" si="142"/>
        <v>4339</v>
      </c>
      <c r="B4340">
        <v>58884</v>
      </c>
      <c r="C4340">
        <v>22</v>
      </c>
      <c r="D4340">
        <v>1934</v>
      </c>
      <c r="E4340" t="s">
        <v>56</v>
      </c>
      <c r="F4340" t="s">
        <v>32</v>
      </c>
      <c r="G4340" t="s">
        <v>33</v>
      </c>
      <c r="N4340" t="s">
        <v>19</v>
      </c>
      <c r="O4340" t="s">
        <v>97</v>
      </c>
      <c r="P4340" t="s">
        <v>20</v>
      </c>
      <c r="Q4340" t="s">
        <v>14</v>
      </c>
      <c r="S4340" t="str">
        <f t="shared" si="141"/>
        <v>UPDATE tbl_clubs SET intItemID = 4339  WHERE sku = 58884</v>
      </c>
      <c r="V4340" t="s">
        <v>4436</v>
      </c>
    </row>
    <row r="4341" spans="1:22" x14ac:dyDescent="0.25">
      <c r="A4341">
        <f t="shared" si="142"/>
        <v>4340</v>
      </c>
      <c r="B4341">
        <v>58885</v>
      </c>
      <c r="C4341">
        <v>22</v>
      </c>
      <c r="D4341">
        <v>1932</v>
      </c>
      <c r="E4341" t="s">
        <v>38</v>
      </c>
      <c r="F4341" t="s">
        <v>32</v>
      </c>
      <c r="G4341" t="s">
        <v>33</v>
      </c>
      <c r="N4341" t="s">
        <v>19</v>
      </c>
      <c r="O4341" t="s">
        <v>97</v>
      </c>
      <c r="P4341" t="s">
        <v>20</v>
      </c>
      <c r="Q4341" t="s">
        <v>14</v>
      </c>
      <c r="S4341" t="str">
        <f t="shared" si="141"/>
        <v>UPDATE tbl_clubs SET intItemID = 4340  WHERE sku = 58885</v>
      </c>
      <c r="V4341" t="s">
        <v>4437</v>
      </c>
    </row>
    <row r="4342" spans="1:22" x14ac:dyDescent="0.25">
      <c r="A4342">
        <f t="shared" si="142"/>
        <v>4341</v>
      </c>
      <c r="B4342">
        <v>58886</v>
      </c>
      <c r="C4342">
        <v>22</v>
      </c>
      <c r="D4342">
        <v>1932</v>
      </c>
      <c r="E4342" t="s">
        <v>38</v>
      </c>
      <c r="F4342" t="s">
        <v>32</v>
      </c>
      <c r="G4342" t="s">
        <v>33</v>
      </c>
      <c r="N4342" t="s">
        <v>19</v>
      </c>
      <c r="O4342" t="s">
        <v>97</v>
      </c>
      <c r="P4342" t="s">
        <v>20</v>
      </c>
      <c r="Q4342" t="s">
        <v>14</v>
      </c>
      <c r="S4342" t="str">
        <f t="shared" si="141"/>
        <v>UPDATE tbl_clubs SET intItemID = 4341  WHERE sku = 58886</v>
      </c>
      <c r="V4342" t="s">
        <v>4438</v>
      </c>
    </row>
    <row r="4343" spans="1:22" x14ac:dyDescent="0.25">
      <c r="A4343">
        <f t="shared" si="142"/>
        <v>4342</v>
      </c>
      <c r="B4343">
        <v>58887</v>
      </c>
      <c r="C4343">
        <v>22</v>
      </c>
      <c r="D4343">
        <v>1932</v>
      </c>
      <c r="E4343" t="s">
        <v>38</v>
      </c>
      <c r="F4343" t="s">
        <v>32</v>
      </c>
      <c r="G4343" t="s">
        <v>33</v>
      </c>
      <c r="N4343" t="s">
        <v>19</v>
      </c>
      <c r="O4343" t="s">
        <v>97</v>
      </c>
      <c r="P4343" t="s">
        <v>20</v>
      </c>
      <c r="Q4343" t="s">
        <v>14</v>
      </c>
      <c r="S4343" t="str">
        <f t="shared" si="141"/>
        <v>UPDATE tbl_clubs SET intItemID = 4342  WHERE sku = 58887</v>
      </c>
      <c r="V4343" t="s">
        <v>4439</v>
      </c>
    </row>
    <row r="4344" spans="1:22" x14ac:dyDescent="0.25">
      <c r="A4344">
        <f t="shared" si="142"/>
        <v>4343</v>
      </c>
      <c r="B4344">
        <v>58888</v>
      </c>
      <c r="C4344">
        <v>22</v>
      </c>
      <c r="D4344">
        <v>1932</v>
      </c>
      <c r="E4344" t="s">
        <v>38</v>
      </c>
      <c r="F4344" t="s">
        <v>32</v>
      </c>
      <c r="G4344" t="s">
        <v>33</v>
      </c>
      <c r="N4344" t="s">
        <v>19</v>
      </c>
      <c r="O4344" t="s">
        <v>97</v>
      </c>
      <c r="P4344" t="s">
        <v>20</v>
      </c>
      <c r="Q4344" t="s">
        <v>14</v>
      </c>
      <c r="S4344" t="str">
        <f t="shared" si="141"/>
        <v>UPDATE tbl_clubs SET intItemID = 4343  WHERE sku = 58888</v>
      </c>
      <c r="V4344" t="s">
        <v>4440</v>
      </c>
    </row>
    <row r="4345" spans="1:22" x14ac:dyDescent="0.25">
      <c r="A4345">
        <f t="shared" si="142"/>
        <v>4344</v>
      </c>
      <c r="B4345">
        <v>58889</v>
      </c>
      <c r="C4345">
        <v>22</v>
      </c>
      <c r="D4345">
        <v>1932</v>
      </c>
      <c r="E4345" t="s">
        <v>38</v>
      </c>
      <c r="F4345" t="s">
        <v>32</v>
      </c>
      <c r="G4345" t="s">
        <v>33</v>
      </c>
      <c r="N4345" t="s">
        <v>19</v>
      </c>
      <c r="O4345" t="s">
        <v>97</v>
      </c>
      <c r="P4345" t="s">
        <v>20</v>
      </c>
      <c r="Q4345" t="s">
        <v>14</v>
      </c>
      <c r="S4345" t="str">
        <f t="shared" si="141"/>
        <v>UPDATE tbl_clubs SET intItemID = 4344  WHERE sku = 58889</v>
      </c>
      <c r="V4345" t="s">
        <v>4441</v>
      </c>
    </row>
    <row r="4346" spans="1:22" x14ac:dyDescent="0.25">
      <c r="A4346">
        <f t="shared" si="142"/>
        <v>4345</v>
      </c>
      <c r="B4346">
        <v>58890</v>
      </c>
      <c r="C4346">
        <v>22</v>
      </c>
      <c r="D4346">
        <v>1932</v>
      </c>
      <c r="E4346" t="s">
        <v>38</v>
      </c>
      <c r="F4346" t="s">
        <v>32</v>
      </c>
      <c r="G4346" t="s">
        <v>33</v>
      </c>
      <c r="N4346" t="s">
        <v>19</v>
      </c>
      <c r="O4346" t="s">
        <v>97</v>
      </c>
      <c r="P4346" t="s">
        <v>20</v>
      </c>
      <c r="Q4346" t="s">
        <v>14</v>
      </c>
      <c r="S4346" t="str">
        <f t="shared" si="141"/>
        <v>UPDATE tbl_clubs SET intItemID = 4345  WHERE sku = 58890</v>
      </c>
      <c r="V4346" t="s">
        <v>4442</v>
      </c>
    </row>
    <row r="4347" spans="1:22" x14ac:dyDescent="0.25">
      <c r="A4347">
        <f t="shared" si="142"/>
        <v>4346</v>
      </c>
      <c r="B4347">
        <v>58891</v>
      </c>
      <c r="C4347">
        <v>22</v>
      </c>
      <c r="D4347">
        <v>1932</v>
      </c>
      <c r="E4347" t="s">
        <v>38</v>
      </c>
      <c r="F4347" t="s">
        <v>32</v>
      </c>
      <c r="G4347" t="s">
        <v>33</v>
      </c>
      <c r="N4347" t="s">
        <v>19</v>
      </c>
      <c r="O4347" t="s">
        <v>97</v>
      </c>
      <c r="P4347" t="s">
        <v>20</v>
      </c>
      <c r="Q4347" t="s">
        <v>14</v>
      </c>
      <c r="S4347" t="str">
        <f t="shared" si="141"/>
        <v>UPDATE tbl_clubs SET intItemID = 4346  WHERE sku = 58891</v>
      </c>
      <c r="V4347" t="s">
        <v>4443</v>
      </c>
    </row>
    <row r="4348" spans="1:22" x14ac:dyDescent="0.25">
      <c r="A4348">
        <f t="shared" si="142"/>
        <v>4347</v>
      </c>
      <c r="B4348">
        <v>58892</v>
      </c>
      <c r="C4348">
        <v>61</v>
      </c>
      <c r="D4348">
        <v>653</v>
      </c>
      <c r="E4348" t="s">
        <v>39</v>
      </c>
      <c r="F4348" t="s">
        <v>40</v>
      </c>
      <c r="G4348" t="s">
        <v>42</v>
      </c>
      <c r="N4348" t="s">
        <v>19</v>
      </c>
      <c r="O4348" t="s">
        <v>97</v>
      </c>
      <c r="P4348" t="s">
        <v>20</v>
      </c>
      <c r="Q4348" t="s">
        <v>14</v>
      </c>
      <c r="S4348" t="str">
        <f t="shared" si="141"/>
        <v>UPDATE tbl_clubs SET intItemID = 4347  WHERE sku = 58892</v>
      </c>
      <c r="V4348" t="s">
        <v>4444</v>
      </c>
    </row>
    <row r="4349" spans="1:22" x14ac:dyDescent="0.25">
      <c r="A4349">
        <f t="shared" si="142"/>
        <v>4348</v>
      </c>
      <c r="B4349">
        <v>58893</v>
      </c>
      <c r="C4349">
        <v>22</v>
      </c>
      <c r="D4349">
        <v>1934</v>
      </c>
      <c r="E4349" t="s">
        <v>39</v>
      </c>
      <c r="F4349" t="s">
        <v>40</v>
      </c>
      <c r="G4349" t="s">
        <v>48</v>
      </c>
      <c r="N4349" t="s">
        <v>19</v>
      </c>
      <c r="O4349" t="s">
        <v>97</v>
      </c>
      <c r="P4349" t="s">
        <v>20</v>
      </c>
      <c r="Q4349" t="s">
        <v>14</v>
      </c>
      <c r="S4349" t="str">
        <f t="shared" si="141"/>
        <v>UPDATE tbl_clubs SET intItemID = 4348  WHERE sku = 58893</v>
      </c>
      <c r="V4349" t="s">
        <v>4445</v>
      </c>
    </row>
    <row r="4350" spans="1:22" x14ac:dyDescent="0.25">
      <c r="A4350">
        <f t="shared" si="142"/>
        <v>4349</v>
      </c>
      <c r="B4350">
        <v>58894</v>
      </c>
      <c r="C4350">
        <v>71</v>
      </c>
      <c r="D4350">
        <v>28</v>
      </c>
      <c r="E4350" t="s">
        <v>39</v>
      </c>
      <c r="F4350" t="s">
        <v>40</v>
      </c>
      <c r="G4350" t="s">
        <v>42</v>
      </c>
      <c r="N4350" t="s">
        <v>19</v>
      </c>
      <c r="O4350" t="s">
        <v>97</v>
      </c>
      <c r="P4350" t="s">
        <v>20</v>
      </c>
      <c r="Q4350" t="s">
        <v>14</v>
      </c>
      <c r="S4350" t="str">
        <f t="shared" si="141"/>
        <v>UPDATE tbl_clubs SET intItemID = 4349  WHERE sku = 58894</v>
      </c>
      <c r="V4350" t="s">
        <v>4446</v>
      </c>
    </row>
    <row r="4351" spans="1:22" x14ac:dyDescent="0.25">
      <c r="A4351">
        <f t="shared" si="142"/>
        <v>4350</v>
      </c>
      <c r="B4351">
        <v>58895</v>
      </c>
      <c r="C4351">
        <v>71</v>
      </c>
      <c r="D4351">
        <v>28</v>
      </c>
      <c r="E4351" t="s">
        <v>39</v>
      </c>
      <c r="F4351" t="s">
        <v>40</v>
      </c>
      <c r="G4351" t="s">
        <v>42</v>
      </c>
      <c r="N4351" t="s">
        <v>19</v>
      </c>
      <c r="O4351" t="s">
        <v>97</v>
      </c>
      <c r="P4351" t="s">
        <v>20</v>
      </c>
      <c r="Q4351" t="s">
        <v>14</v>
      </c>
      <c r="S4351" t="str">
        <f t="shared" si="141"/>
        <v>UPDATE tbl_clubs SET intItemID = 4350  WHERE sku = 58895</v>
      </c>
      <c r="V4351" t="s">
        <v>4447</v>
      </c>
    </row>
    <row r="4352" spans="1:22" x14ac:dyDescent="0.25">
      <c r="A4352">
        <f t="shared" si="142"/>
        <v>4351</v>
      </c>
      <c r="B4352">
        <v>58896</v>
      </c>
      <c r="C4352">
        <v>71</v>
      </c>
      <c r="D4352">
        <v>41</v>
      </c>
      <c r="E4352" t="s">
        <v>39</v>
      </c>
      <c r="F4352" t="s">
        <v>34</v>
      </c>
      <c r="G4352" t="s">
        <v>42</v>
      </c>
      <c r="N4352" t="s">
        <v>19</v>
      </c>
      <c r="O4352" t="s">
        <v>97</v>
      </c>
      <c r="P4352" t="s">
        <v>20</v>
      </c>
      <c r="Q4352" t="s">
        <v>14</v>
      </c>
      <c r="S4352" t="str">
        <f t="shared" si="141"/>
        <v>UPDATE tbl_clubs SET intItemID = 4351  WHERE sku = 58896</v>
      </c>
      <c r="V4352" t="s">
        <v>4448</v>
      </c>
    </row>
    <row r="4353" spans="1:22" x14ac:dyDescent="0.25">
      <c r="A4353">
        <f t="shared" si="142"/>
        <v>4352</v>
      </c>
      <c r="B4353">
        <v>58897</v>
      </c>
      <c r="C4353">
        <v>71</v>
      </c>
      <c r="D4353">
        <v>41</v>
      </c>
      <c r="E4353" t="s">
        <v>39</v>
      </c>
      <c r="F4353" t="s">
        <v>34</v>
      </c>
      <c r="G4353" t="s">
        <v>42</v>
      </c>
      <c r="N4353" t="s">
        <v>19</v>
      </c>
      <c r="O4353" t="s">
        <v>97</v>
      </c>
      <c r="P4353" t="s">
        <v>20</v>
      </c>
      <c r="Q4353" t="s">
        <v>14</v>
      </c>
      <c r="S4353" t="str">
        <f t="shared" si="141"/>
        <v>UPDATE tbl_clubs SET intItemID = 4352  WHERE sku = 58897</v>
      </c>
      <c r="V4353" t="s">
        <v>4449</v>
      </c>
    </row>
    <row r="4354" spans="1:22" x14ac:dyDescent="0.25">
      <c r="A4354">
        <f t="shared" si="142"/>
        <v>4353</v>
      </c>
      <c r="B4354">
        <v>58898</v>
      </c>
      <c r="C4354">
        <v>71</v>
      </c>
      <c r="D4354">
        <v>41</v>
      </c>
      <c r="E4354" t="s">
        <v>39</v>
      </c>
      <c r="F4354" t="s">
        <v>37</v>
      </c>
      <c r="G4354" t="s">
        <v>42</v>
      </c>
      <c r="N4354" t="s">
        <v>19</v>
      </c>
      <c r="O4354" t="s">
        <v>97</v>
      </c>
      <c r="P4354" t="s">
        <v>20</v>
      </c>
      <c r="Q4354" t="s">
        <v>14</v>
      </c>
      <c r="S4354" t="str">
        <f t="shared" si="141"/>
        <v>UPDATE tbl_clubs SET intItemID = 4353  WHERE sku = 58898</v>
      </c>
      <c r="V4354" t="s">
        <v>4450</v>
      </c>
    </row>
    <row r="4355" spans="1:22" x14ac:dyDescent="0.25">
      <c r="A4355">
        <f t="shared" si="142"/>
        <v>4354</v>
      </c>
      <c r="B4355">
        <v>58899</v>
      </c>
      <c r="C4355">
        <v>71</v>
      </c>
      <c r="D4355">
        <v>28</v>
      </c>
      <c r="E4355" t="s">
        <v>39</v>
      </c>
      <c r="F4355" t="s">
        <v>40</v>
      </c>
      <c r="G4355" t="s">
        <v>42</v>
      </c>
      <c r="N4355" t="s">
        <v>19</v>
      </c>
      <c r="O4355" t="s">
        <v>97</v>
      </c>
      <c r="P4355" t="s">
        <v>20</v>
      </c>
      <c r="Q4355" t="s">
        <v>14</v>
      </c>
      <c r="S4355" t="str">
        <f t="shared" ref="S4355:S4418" si="143">N4355&amp;O4355&amp;" "&amp;P4355&amp;A4355&amp;" "&amp;Q4355&amp;B4355</f>
        <v>UPDATE tbl_clubs SET intItemID = 4354  WHERE sku = 58899</v>
      </c>
      <c r="V4355" t="s">
        <v>4451</v>
      </c>
    </row>
    <row r="4356" spans="1:22" x14ac:dyDescent="0.25">
      <c r="A4356">
        <f t="shared" ref="A4356:A4419" si="144">A4355+1</f>
        <v>4355</v>
      </c>
      <c r="B4356">
        <v>58900</v>
      </c>
      <c r="C4356">
        <v>22</v>
      </c>
      <c r="D4356">
        <v>1933</v>
      </c>
      <c r="E4356" t="s">
        <v>39</v>
      </c>
      <c r="F4356" t="s">
        <v>32</v>
      </c>
      <c r="G4356" t="s">
        <v>42</v>
      </c>
      <c r="N4356" t="s">
        <v>19</v>
      </c>
      <c r="O4356" t="s">
        <v>97</v>
      </c>
      <c r="P4356" t="s">
        <v>20</v>
      </c>
      <c r="Q4356" t="s">
        <v>14</v>
      </c>
      <c r="S4356" t="str">
        <f t="shared" si="143"/>
        <v>UPDATE tbl_clubs SET intItemID = 4355  WHERE sku = 58900</v>
      </c>
      <c r="V4356" t="s">
        <v>4452</v>
      </c>
    </row>
    <row r="4357" spans="1:22" x14ac:dyDescent="0.25">
      <c r="A4357">
        <f t="shared" si="144"/>
        <v>4356</v>
      </c>
      <c r="B4357">
        <v>58901</v>
      </c>
      <c r="C4357">
        <v>22</v>
      </c>
      <c r="D4357">
        <v>48</v>
      </c>
      <c r="E4357" t="s">
        <v>56</v>
      </c>
      <c r="F4357" t="s">
        <v>32</v>
      </c>
      <c r="G4357" t="s">
        <v>33</v>
      </c>
      <c r="N4357" t="s">
        <v>19</v>
      </c>
      <c r="O4357" t="s">
        <v>97</v>
      </c>
      <c r="P4357" t="s">
        <v>20</v>
      </c>
      <c r="Q4357" t="s">
        <v>14</v>
      </c>
      <c r="S4357" t="str">
        <f t="shared" si="143"/>
        <v>UPDATE tbl_clubs SET intItemID = 4356  WHERE sku = 58901</v>
      </c>
      <c r="V4357" t="s">
        <v>4453</v>
      </c>
    </row>
    <row r="4358" spans="1:22" x14ac:dyDescent="0.25">
      <c r="A4358">
        <f t="shared" si="144"/>
        <v>4357</v>
      </c>
      <c r="B4358">
        <v>58902</v>
      </c>
      <c r="C4358">
        <v>22</v>
      </c>
      <c r="D4358">
        <v>48</v>
      </c>
      <c r="E4358" t="s">
        <v>56</v>
      </c>
      <c r="F4358" t="s">
        <v>32</v>
      </c>
      <c r="G4358" t="s">
        <v>33</v>
      </c>
      <c r="N4358" t="s">
        <v>19</v>
      </c>
      <c r="O4358" t="s">
        <v>97</v>
      </c>
      <c r="P4358" t="s">
        <v>20</v>
      </c>
      <c r="Q4358" t="s">
        <v>14</v>
      </c>
      <c r="S4358" t="str">
        <f t="shared" si="143"/>
        <v>UPDATE tbl_clubs SET intItemID = 4357  WHERE sku = 58902</v>
      </c>
      <c r="V4358" t="s">
        <v>4454</v>
      </c>
    </row>
    <row r="4359" spans="1:22" x14ac:dyDescent="0.25">
      <c r="A4359">
        <f t="shared" si="144"/>
        <v>4358</v>
      </c>
      <c r="B4359">
        <v>58903</v>
      </c>
      <c r="C4359">
        <v>22</v>
      </c>
      <c r="D4359">
        <v>48</v>
      </c>
      <c r="E4359" t="s">
        <v>56</v>
      </c>
      <c r="F4359" t="s">
        <v>32</v>
      </c>
      <c r="G4359" t="s">
        <v>33</v>
      </c>
      <c r="N4359" t="s">
        <v>19</v>
      </c>
      <c r="O4359" t="s">
        <v>97</v>
      </c>
      <c r="P4359" t="s">
        <v>20</v>
      </c>
      <c r="Q4359" t="s">
        <v>14</v>
      </c>
      <c r="S4359" t="str">
        <f t="shared" si="143"/>
        <v>UPDATE tbl_clubs SET intItemID = 4358  WHERE sku = 58903</v>
      </c>
      <c r="V4359" t="s">
        <v>4455</v>
      </c>
    </row>
    <row r="4360" spans="1:22" x14ac:dyDescent="0.25">
      <c r="A4360">
        <f t="shared" si="144"/>
        <v>4359</v>
      </c>
      <c r="B4360">
        <v>58904</v>
      </c>
      <c r="C4360">
        <v>22</v>
      </c>
      <c r="D4360">
        <v>48</v>
      </c>
      <c r="E4360" t="s">
        <v>56</v>
      </c>
      <c r="F4360" t="s">
        <v>32</v>
      </c>
      <c r="G4360" t="s">
        <v>33</v>
      </c>
      <c r="N4360" t="s">
        <v>19</v>
      </c>
      <c r="O4360" t="s">
        <v>97</v>
      </c>
      <c r="P4360" t="s">
        <v>20</v>
      </c>
      <c r="Q4360" t="s">
        <v>14</v>
      </c>
      <c r="S4360" t="str">
        <f t="shared" si="143"/>
        <v>UPDATE tbl_clubs SET intItemID = 4359  WHERE sku = 58904</v>
      </c>
      <c r="V4360" t="s">
        <v>4456</v>
      </c>
    </row>
    <row r="4361" spans="1:22" x14ac:dyDescent="0.25">
      <c r="A4361">
        <f t="shared" si="144"/>
        <v>4360</v>
      </c>
      <c r="B4361">
        <v>58905</v>
      </c>
      <c r="C4361">
        <v>22</v>
      </c>
      <c r="D4361">
        <v>48</v>
      </c>
      <c r="E4361" t="s">
        <v>56</v>
      </c>
      <c r="F4361" t="s">
        <v>32</v>
      </c>
      <c r="G4361" t="s">
        <v>33</v>
      </c>
      <c r="N4361" t="s">
        <v>19</v>
      </c>
      <c r="O4361" t="s">
        <v>97</v>
      </c>
      <c r="P4361" t="s">
        <v>20</v>
      </c>
      <c r="Q4361" t="s">
        <v>14</v>
      </c>
      <c r="S4361" t="str">
        <f t="shared" si="143"/>
        <v>UPDATE tbl_clubs SET intItemID = 4360  WHERE sku = 58905</v>
      </c>
      <c r="V4361" t="s">
        <v>4457</v>
      </c>
    </row>
    <row r="4362" spans="1:22" x14ac:dyDescent="0.25">
      <c r="A4362">
        <f t="shared" si="144"/>
        <v>4361</v>
      </c>
      <c r="B4362">
        <v>58906</v>
      </c>
      <c r="C4362">
        <v>22</v>
      </c>
      <c r="D4362">
        <v>315</v>
      </c>
      <c r="E4362" t="s">
        <v>31</v>
      </c>
      <c r="F4362" t="s">
        <v>32</v>
      </c>
      <c r="G4362" t="s">
        <v>33</v>
      </c>
      <c r="N4362" t="s">
        <v>19</v>
      </c>
      <c r="O4362" t="s">
        <v>97</v>
      </c>
      <c r="P4362" t="s">
        <v>20</v>
      </c>
      <c r="Q4362" t="s">
        <v>14</v>
      </c>
      <c r="S4362" t="str">
        <f t="shared" si="143"/>
        <v>UPDATE tbl_clubs SET intItemID = 4361  WHERE sku = 58906</v>
      </c>
      <c r="V4362" t="s">
        <v>4458</v>
      </c>
    </row>
    <row r="4363" spans="1:22" x14ac:dyDescent="0.25">
      <c r="A4363">
        <f t="shared" si="144"/>
        <v>4362</v>
      </c>
      <c r="B4363">
        <v>58907</v>
      </c>
      <c r="C4363">
        <v>22</v>
      </c>
      <c r="D4363">
        <v>1897</v>
      </c>
      <c r="E4363" t="s">
        <v>38</v>
      </c>
      <c r="F4363" t="s">
        <v>32</v>
      </c>
      <c r="G4363" t="s">
        <v>33</v>
      </c>
      <c r="N4363" t="s">
        <v>19</v>
      </c>
      <c r="O4363" t="s">
        <v>97</v>
      </c>
      <c r="P4363" t="s">
        <v>20</v>
      </c>
      <c r="Q4363" t="s">
        <v>14</v>
      </c>
      <c r="S4363" t="str">
        <f t="shared" si="143"/>
        <v>UPDATE tbl_clubs SET intItemID = 4362  WHERE sku = 58907</v>
      </c>
      <c r="V4363" t="s">
        <v>4459</v>
      </c>
    </row>
    <row r="4364" spans="1:22" x14ac:dyDescent="0.25">
      <c r="A4364">
        <f t="shared" si="144"/>
        <v>4363</v>
      </c>
      <c r="B4364">
        <v>58908</v>
      </c>
      <c r="C4364">
        <v>71</v>
      </c>
      <c r="D4364">
        <v>1272</v>
      </c>
      <c r="E4364" t="s">
        <v>38</v>
      </c>
      <c r="F4364" t="s">
        <v>32</v>
      </c>
      <c r="G4364" t="s">
        <v>33</v>
      </c>
      <c r="N4364" t="s">
        <v>19</v>
      </c>
      <c r="O4364" t="s">
        <v>97</v>
      </c>
      <c r="P4364" t="s">
        <v>20</v>
      </c>
      <c r="Q4364" t="s">
        <v>14</v>
      </c>
      <c r="S4364" t="str">
        <f t="shared" si="143"/>
        <v>UPDATE tbl_clubs SET intItemID = 4363  WHERE sku = 58908</v>
      </c>
      <c r="V4364" t="s">
        <v>4460</v>
      </c>
    </row>
    <row r="4365" spans="1:22" x14ac:dyDescent="0.25">
      <c r="A4365">
        <f t="shared" si="144"/>
        <v>4364</v>
      </c>
      <c r="B4365">
        <v>58909</v>
      </c>
      <c r="C4365">
        <v>61</v>
      </c>
      <c r="D4365">
        <v>219</v>
      </c>
      <c r="E4365" t="s">
        <v>31</v>
      </c>
      <c r="F4365" t="s">
        <v>32</v>
      </c>
      <c r="G4365" t="s">
        <v>33</v>
      </c>
      <c r="N4365" t="s">
        <v>19</v>
      </c>
      <c r="O4365" t="s">
        <v>97</v>
      </c>
      <c r="P4365" t="s">
        <v>20</v>
      </c>
      <c r="Q4365" t="s">
        <v>14</v>
      </c>
      <c r="S4365" t="str">
        <f t="shared" si="143"/>
        <v>UPDATE tbl_clubs SET intItemID = 4364  WHERE sku = 58909</v>
      </c>
      <c r="V4365" t="s">
        <v>4461</v>
      </c>
    </row>
    <row r="4366" spans="1:22" x14ac:dyDescent="0.25">
      <c r="A4366">
        <f t="shared" si="144"/>
        <v>4365</v>
      </c>
      <c r="B4366">
        <v>58910</v>
      </c>
      <c r="C4366">
        <v>54</v>
      </c>
      <c r="D4366">
        <v>1392</v>
      </c>
      <c r="E4366" t="s">
        <v>31</v>
      </c>
      <c r="F4366" t="s">
        <v>32</v>
      </c>
      <c r="G4366" t="s">
        <v>33</v>
      </c>
      <c r="N4366" t="s">
        <v>19</v>
      </c>
      <c r="O4366" t="s">
        <v>97</v>
      </c>
      <c r="P4366" t="s">
        <v>20</v>
      </c>
      <c r="Q4366" t="s">
        <v>14</v>
      </c>
      <c r="S4366" t="str">
        <f t="shared" si="143"/>
        <v>UPDATE tbl_clubs SET intItemID = 4365  WHERE sku = 58910</v>
      </c>
      <c r="V4366" t="s">
        <v>4462</v>
      </c>
    </row>
    <row r="4367" spans="1:22" x14ac:dyDescent="0.25">
      <c r="A4367">
        <f t="shared" si="144"/>
        <v>4366</v>
      </c>
      <c r="B4367">
        <v>58911</v>
      </c>
      <c r="C4367">
        <v>22</v>
      </c>
      <c r="D4367">
        <v>12</v>
      </c>
      <c r="E4367" t="s">
        <v>31</v>
      </c>
      <c r="F4367" t="s">
        <v>32</v>
      </c>
      <c r="G4367" t="s">
        <v>33</v>
      </c>
      <c r="N4367" t="s">
        <v>19</v>
      </c>
      <c r="O4367" t="s">
        <v>97</v>
      </c>
      <c r="P4367" t="s">
        <v>20</v>
      </c>
      <c r="Q4367" t="s">
        <v>14</v>
      </c>
      <c r="S4367" t="str">
        <f t="shared" si="143"/>
        <v>UPDATE tbl_clubs SET intItemID = 4366  WHERE sku = 58911</v>
      </c>
      <c r="V4367" t="s">
        <v>4463</v>
      </c>
    </row>
    <row r="4368" spans="1:22" x14ac:dyDescent="0.25">
      <c r="A4368">
        <f t="shared" si="144"/>
        <v>4367</v>
      </c>
      <c r="B4368">
        <v>58912</v>
      </c>
      <c r="C4368">
        <v>61</v>
      </c>
      <c r="D4368">
        <v>20</v>
      </c>
      <c r="E4368" t="s">
        <v>31</v>
      </c>
      <c r="F4368" t="s">
        <v>32</v>
      </c>
      <c r="G4368" t="s">
        <v>33</v>
      </c>
      <c r="N4368" t="s">
        <v>19</v>
      </c>
      <c r="O4368" t="s">
        <v>97</v>
      </c>
      <c r="P4368" t="s">
        <v>20</v>
      </c>
      <c r="Q4368" t="s">
        <v>14</v>
      </c>
      <c r="S4368" t="str">
        <f t="shared" si="143"/>
        <v>UPDATE tbl_clubs SET intItemID = 4367  WHERE sku = 58912</v>
      </c>
      <c r="V4368" t="s">
        <v>4464</v>
      </c>
    </row>
    <row r="4369" spans="1:22" x14ac:dyDescent="0.25">
      <c r="A4369">
        <f t="shared" si="144"/>
        <v>4368</v>
      </c>
      <c r="B4369">
        <v>58913</v>
      </c>
      <c r="C4369">
        <v>72</v>
      </c>
      <c r="D4369">
        <v>135</v>
      </c>
      <c r="E4369" t="s">
        <v>31</v>
      </c>
      <c r="F4369" t="s">
        <v>32</v>
      </c>
      <c r="G4369" t="s">
        <v>33</v>
      </c>
      <c r="N4369" t="s">
        <v>19</v>
      </c>
      <c r="O4369" t="s">
        <v>97</v>
      </c>
      <c r="P4369" t="s">
        <v>20</v>
      </c>
      <c r="Q4369" t="s">
        <v>14</v>
      </c>
      <c r="S4369" t="str">
        <f t="shared" si="143"/>
        <v>UPDATE tbl_clubs SET intItemID = 4368  WHERE sku = 58913</v>
      </c>
      <c r="V4369" t="s">
        <v>4465</v>
      </c>
    </row>
    <row r="4370" spans="1:22" x14ac:dyDescent="0.25">
      <c r="A4370">
        <f t="shared" si="144"/>
        <v>4369</v>
      </c>
      <c r="B4370">
        <v>58914</v>
      </c>
      <c r="C4370">
        <v>72</v>
      </c>
      <c r="D4370">
        <v>144</v>
      </c>
      <c r="E4370" t="s">
        <v>31</v>
      </c>
      <c r="F4370" t="s">
        <v>32</v>
      </c>
      <c r="G4370" t="s">
        <v>33</v>
      </c>
      <c r="N4370" t="s">
        <v>19</v>
      </c>
      <c r="O4370" t="s">
        <v>97</v>
      </c>
      <c r="P4370" t="s">
        <v>20</v>
      </c>
      <c r="Q4370" t="s">
        <v>14</v>
      </c>
      <c r="S4370" t="str">
        <f t="shared" si="143"/>
        <v>UPDATE tbl_clubs SET intItemID = 4369  WHERE sku = 58914</v>
      </c>
      <c r="V4370" t="s">
        <v>4466</v>
      </c>
    </row>
    <row r="4371" spans="1:22" x14ac:dyDescent="0.25">
      <c r="A4371">
        <f t="shared" si="144"/>
        <v>4370</v>
      </c>
      <c r="B4371">
        <v>58915</v>
      </c>
      <c r="C4371">
        <v>26</v>
      </c>
      <c r="D4371">
        <v>286</v>
      </c>
      <c r="E4371" t="s">
        <v>31</v>
      </c>
      <c r="F4371" t="s">
        <v>32</v>
      </c>
      <c r="G4371" t="s">
        <v>33</v>
      </c>
      <c r="N4371" t="s">
        <v>19</v>
      </c>
      <c r="O4371" t="s">
        <v>97</v>
      </c>
      <c r="P4371" t="s">
        <v>20</v>
      </c>
      <c r="Q4371" t="s">
        <v>14</v>
      </c>
      <c r="S4371" t="str">
        <f t="shared" si="143"/>
        <v>UPDATE tbl_clubs SET intItemID = 4370  WHERE sku = 58915</v>
      </c>
      <c r="V4371" t="s">
        <v>4467</v>
      </c>
    </row>
    <row r="4372" spans="1:22" x14ac:dyDescent="0.25">
      <c r="A4372">
        <f t="shared" si="144"/>
        <v>4371</v>
      </c>
      <c r="B4372">
        <v>58916</v>
      </c>
      <c r="C4372">
        <v>22</v>
      </c>
      <c r="D4372">
        <v>1197</v>
      </c>
      <c r="E4372" t="s">
        <v>31</v>
      </c>
      <c r="F4372" t="s">
        <v>32</v>
      </c>
      <c r="G4372" t="s">
        <v>33</v>
      </c>
      <c r="N4372" t="s">
        <v>19</v>
      </c>
      <c r="O4372" t="s">
        <v>97</v>
      </c>
      <c r="P4372" t="s">
        <v>20</v>
      </c>
      <c r="Q4372" t="s">
        <v>14</v>
      </c>
      <c r="S4372" t="str">
        <f t="shared" si="143"/>
        <v>UPDATE tbl_clubs SET intItemID = 4371  WHERE sku = 58916</v>
      </c>
      <c r="V4372" t="s">
        <v>4468</v>
      </c>
    </row>
    <row r="4373" spans="1:22" x14ac:dyDescent="0.25">
      <c r="A4373">
        <f t="shared" si="144"/>
        <v>4372</v>
      </c>
      <c r="B4373">
        <v>58917</v>
      </c>
      <c r="C4373">
        <v>72</v>
      </c>
      <c r="D4373">
        <v>193</v>
      </c>
      <c r="E4373" t="s">
        <v>39</v>
      </c>
      <c r="F4373" t="s">
        <v>44</v>
      </c>
      <c r="G4373" t="s">
        <v>42</v>
      </c>
      <c r="N4373" t="s">
        <v>19</v>
      </c>
      <c r="O4373" t="s">
        <v>97</v>
      </c>
      <c r="P4373" t="s">
        <v>20</v>
      </c>
      <c r="Q4373" t="s">
        <v>14</v>
      </c>
      <c r="S4373" t="str">
        <f t="shared" si="143"/>
        <v>UPDATE tbl_clubs SET intItemID = 4372  WHERE sku = 58917</v>
      </c>
      <c r="V4373" t="s">
        <v>4469</v>
      </c>
    </row>
    <row r="4374" spans="1:22" x14ac:dyDescent="0.25">
      <c r="A4374">
        <f t="shared" si="144"/>
        <v>4373</v>
      </c>
      <c r="B4374">
        <v>58918</v>
      </c>
      <c r="C4374">
        <v>61</v>
      </c>
      <c r="D4374">
        <v>1981</v>
      </c>
      <c r="E4374" t="s">
        <v>39</v>
      </c>
      <c r="F4374" t="s">
        <v>40</v>
      </c>
      <c r="G4374" t="s">
        <v>42</v>
      </c>
      <c r="N4374" t="s">
        <v>19</v>
      </c>
      <c r="O4374" t="s">
        <v>97</v>
      </c>
      <c r="P4374" t="s">
        <v>20</v>
      </c>
      <c r="Q4374" t="s">
        <v>14</v>
      </c>
      <c r="S4374" t="str">
        <f t="shared" si="143"/>
        <v>UPDATE tbl_clubs SET intItemID = 4373  WHERE sku = 58918</v>
      </c>
      <c r="V4374" t="s">
        <v>4470</v>
      </c>
    </row>
    <row r="4375" spans="1:22" x14ac:dyDescent="0.25">
      <c r="A4375">
        <f t="shared" si="144"/>
        <v>4374</v>
      </c>
      <c r="B4375">
        <v>58919</v>
      </c>
      <c r="C4375">
        <v>22</v>
      </c>
      <c r="D4375">
        <v>1932</v>
      </c>
      <c r="E4375" t="s">
        <v>31</v>
      </c>
      <c r="F4375" t="s">
        <v>32</v>
      </c>
      <c r="G4375" t="s">
        <v>33</v>
      </c>
      <c r="N4375" t="s">
        <v>19</v>
      </c>
      <c r="O4375" t="s">
        <v>97</v>
      </c>
      <c r="P4375" t="s">
        <v>20</v>
      </c>
      <c r="Q4375" t="s">
        <v>14</v>
      </c>
      <c r="S4375" t="str">
        <f t="shared" si="143"/>
        <v>UPDATE tbl_clubs SET intItemID = 4374  WHERE sku = 58919</v>
      </c>
      <c r="V4375" t="s">
        <v>4471</v>
      </c>
    </row>
    <row r="4376" spans="1:22" x14ac:dyDescent="0.25">
      <c r="A4376">
        <f t="shared" si="144"/>
        <v>4375</v>
      </c>
      <c r="B4376">
        <v>58920</v>
      </c>
      <c r="C4376">
        <v>22</v>
      </c>
      <c r="D4376">
        <v>1932</v>
      </c>
      <c r="E4376" t="s">
        <v>31</v>
      </c>
      <c r="F4376" t="s">
        <v>32</v>
      </c>
      <c r="G4376" t="s">
        <v>33</v>
      </c>
      <c r="N4376" t="s">
        <v>19</v>
      </c>
      <c r="O4376" t="s">
        <v>97</v>
      </c>
      <c r="P4376" t="s">
        <v>20</v>
      </c>
      <c r="Q4376" t="s">
        <v>14</v>
      </c>
      <c r="S4376" t="str">
        <f t="shared" si="143"/>
        <v>UPDATE tbl_clubs SET intItemID = 4375  WHERE sku = 58920</v>
      </c>
      <c r="V4376" t="s">
        <v>4472</v>
      </c>
    </row>
    <row r="4377" spans="1:22" x14ac:dyDescent="0.25">
      <c r="A4377">
        <f t="shared" si="144"/>
        <v>4376</v>
      </c>
      <c r="B4377">
        <v>58921</v>
      </c>
      <c r="C4377">
        <v>71</v>
      </c>
      <c r="D4377">
        <v>28</v>
      </c>
      <c r="E4377" t="s">
        <v>31</v>
      </c>
      <c r="F4377" t="s">
        <v>32</v>
      </c>
      <c r="G4377" t="s">
        <v>33</v>
      </c>
      <c r="N4377" t="s">
        <v>19</v>
      </c>
      <c r="O4377" t="s">
        <v>97</v>
      </c>
      <c r="P4377" t="s">
        <v>20</v>
      </c>
      <c r="Q4377" t="s">
        <v>14</v>
      </c>
      <c r="S4377" t="str">
        <f t="shared" si="143"/>
        <v>UPDATE tbl_clubs SET intItemID = 4376  WHERE sku = 58921</v>
      </c>
      <c r="V4377" t="s">
        <v>4473</v>
      </c>
    </row>
    <row r="4378" spans="1:22" x14ac:dyDescent="0.25">
      <c r="A4378">
        <f t="shared" si="144"/>
        <v>4377</v>
      </c>
      <c r="B4378">
        <v>58922</v>
      </c>
      <c r="C4378">
        <v>71</v>
      </c>
      <c r="D4378">
        <v>28</v>
      </c>
      <c r="E4378" t="s">
        <v>38</v>
      </c>
      <c r="F4378" t="s">
        <v>32</v>
      </c>
      <c r="G4378" t="s">
        <v>33</v>
      </c>
      <c r="N4378" t="s">
        <v>19</v>
      </c>
      <c r="O4378" t="s">
        <v>97</v>
      </c>
      <c r="P4378" t="s">
        <v>20</v>
      </c>
      <c r="Q4378" t="s">
        <v>14</v>
      </c>
      <c r="S4378" t="str">
        <f t="shared" si="143"/>
        <v>UPDATE tbl_clubs SET intItemID = 4377  WHERE sku = 58922</v>
      </c>
      <c r="V4378" t="s">
        <v>4474</v>
      </c>
    </row>
    <row r="4379" spans="1:22" x14ac:dyDescent="0.25">
      <c r="A4379">
        <f t="shared" si="144"/>
        <v>4378</v>
      </c>
      <c r="B4379">
        <v>58923</v>
      </c>
      <c r="C4379">
        <v>72</v>
      </c>
      <c r="D4379">
        <v>1751</v>
      </c>
      <c r="E4379" t="s">
        <v>36</v>
      </c>
      <c r="F4379" t="s">
        <v>32</v>
      </c>
      <c r="G4379" t="s">
        <v>33</v>
      </c>
      <c r="N4379" t="s">
        <v>19</v>
      </c>
      <c r="O4379" t="s">
        <v>97</v>
      </c>
      <c r="P4379" t="s">
        <v>20</v>
      </c>
      <c r="Q4379" t="s">
        <v>14</v>
      </c>
      <c r="S4379" t="str">
        <f t="shared" si="143"/>
        <v>UPDATE tbl_clubs SET intItemID = 4378  WHERE sku = 58923</v>
      </c>
      <c r="V4379" t="s">
        <v>4475</v>
      </c>
    </row>
    <row r="4380" spans="1:22" x14ac:dyDescent="0.25">
      <c r="A4380">
        <f t="shared" si="144"/>
        <v>4379</v>
      </c>
      <c r="B4380">
        <v>58924</v>
      </c>
      <c r="C4380">
        <v>72</v>
      </c>
      <c r="D4380">
        <v>1751</v>
      </c>
      <c r="E4380" t="s">
        <v>36</v>
      </c>
      <c r="F4380" t="s">
        <v>32</v>
      </c>
      <c r="G4380" t="s">
        <v>33</v>
      </c>
      <c r="N4380" t="s">
        <v>19</v>
      </c>
      <c r="O4380" t="s">
        <v>97</v>
      </c>
      <c r="P4380" t="s">
        <v>20</v>
      </c>
      <c r="Q4380" t="s">
        <v>14</v>
      </c>
      <c r="S4380" t="str">
        <f t="shared" si="143"/>
        <v>UPDATE tbl_clubs SET intItemID = 4379  WHERE sku = 58924</v>
      </c>
      <c r="V4380" t="s">
        <v>4476</v>
      </c>
    </row>
    <row r="4381" spans="1:22" x14ac:dyDescent="0.25">
      <c r="A4381">
        <f t="shared" si="144"/>
        <v>4380</v>
      </c>
      <c r="B4381">
        <v>58925</v>
      </c>
      <c r="C4381">
        <v>72</v>
      </c>
      <c r="D4381">
        <v>1751</v>
      </c>
      <c r="E4381" t="s">
        <v>36</v>
      </c>
      <c r="F4381" t="s">
        <v>32</v>
      </c>
      <c r="G4381" t="s">
        <v>33</v>
      </c>
      <c r="N4381" t="s">
        <v>19</v>
      </c>
      <c r="O4381" t="s">
        <v>97</v>
      </c>
      <c r="P4381" t="s">
        <v>20</v>
      </c>
      <c r="Q4381" t="s">
        <v>14</v>
      </c>
      <c r="S4381" t="str">
        <f t="shared" si="143"/>
        <v>UPDATE tbl_clubs SET intItemID = 4380  WHERE sku = 58925</v>
      </c>
      <c r="V4381" t="s">
        <v>4477</v>
      </c>
    </row>
    <row r="4382" spans="1:22" x14ac:dyDescent="0.25">
      <c r="A4382">
        <f t="shared" si="144"/>
        <v>4381</v>
      </c>
      <c r="B4382">
        <v>58926</v>
      </c>
      <c r="C4382">
        <v>61</v>
      </c>
      <c r="D4382">
        <v>1626</v>
      </c>
      <c r="E4382" t="s">
        <v>36</v>
      </c>
      <c r="F4382" t="s">
        <v>32</v>
      </c>
      <c r="G4382" t="s">
        <v>33</v>
      </c>
      <c r="N4382" t="s">
        <v>19</v>
      </c>
      <c r="O4382" t="s">
        <v>97</v>
      </c>
      <c r="P4382" t="s">
        <v>20</v>
      </c>
      <c r="Q4382" t="s">
        <v>14</v>
      </c>
      <c r="S4382" t="str">
        <f t="shared" si="143"/>
        <v>UPDATE tbl_clubs SET intItemID = 4381  WHERE sku = 58926</v>
      </c>
      <c r="V4382" t="s">
        <v>4478</v>
      </c>
    </row>
    <row r="4383" spans="1:22" x14ac:dyDescent="0.25">
      <c r="A4383">
        <f t="shared" si="144"/>
        <v>4382</v>
      </c>
      <c r="B4383">
        <v>58927</v>
      </c>
      <c r="C4383">
        <v>61</v>
      </c>
      <c r="D4383">
        <v>1626</v>
      </c>
      <c r="E4383" t="s">
        <v>36</v>
      </c>
      <c r="F4383" t="s">
        <v>32</v>
      </c>
      <c r="G4383" t="s">
        <v>33</v>
      </c>
      <c r="N4383" t="s">
        <v>19</v>
      </c>
      <c r="O4383" t="s">
        <v>97</v>
      </c>
      <c r="P4383" t="s">
        <v>20</v>
      </c>
      <c r="Q4383" t="s">
        <v>14</v>
      </c>
      <c r="S4383" t="str">
        <f t="shared" si="143"/>
        <v>UPDATE tbl_clubs SET intItemID = 4382  WHERE sku = 58927</v>
      </c>
      <c r="V4383" t="s">
        <v>4479</v>
      </c>
    </row>
    <row r="4384" spans="1:22" x14ac:dyDescent="0.25">
      <c r="A4384">
        <f t="shared" si="144"/>
        <v>4383</v>
      </c>
      <c r="B4384">
        <v>58928</v>
      </c>
      <c r="C4384">
        <v>61</v>
      </c>
      <c r="D4384">
        <v>1626</v>
      </c>
      <c r="E4384" t="s">
        <v>36</v>
      </c>
      <c r="F4384" t="s">
        <v>32</v>
      </c>
      <c r="G4384" t="s">
        <v>33</v>
      </c>
      <c r="N4384" t="s">
        <v>19</v>
      </c>
      <c r="O4384" t="s">
        <v>97</v>
      </c>
      <c r="P4384" t="s">
        <v>20</v>
      </c>
      <c r="Q4384" t="s">
        <v>14</v>
      </c>
      <c r="S4384" t="str">
        <f t="shared" si="143"/>
        <v>UPDATE tbl_clubs SET intItemID = 4383  WHERE sku = 58928</v>
      </c>
      <c r="V4384" t="s">
        <v>4480</v>
      </c>
    </row>
    <row r="4385" spans="1:22" x14ac:dyDescent="0.25">
      <c r="A4385">
        <f t="shared" si="144"/>
        <v>4384</v>
      </c>
      <c r="B4385">
        <v>58929</v>
      </c>
      <c r="C4385">
        <v>61</v>
      </c>
      <c r="D4385">
        <v>1626</v>
      </c>
      <c r="E4385" t="s">
        <v>36</v>
      </c>
      <c r="F4385" t="s">
        <v>32</v>
      </c>
      <c r="G4385" t="s">
        <v>33</v>
      </c>
      <c r="N4385" t="s">
        <v>19</v>
      </c>
      <c r="O4385" t="s">
        <v>97</v>
      </c>
      <c r="P4385" t="s">
        <v>20</v>
      </c>
      <c r="Q4385" t="s">
        <v>14</v>
      </c>
      <c r="S4385" t="str">
        <f t="shared" si="143"/>
        <v>UPDATE tbl_clubs SET intItemID = 4384  WHERE sku = 58929</v>
      </c>
      <c r="V4385" t="s">
        <v>4481</v>
      </c>
    </row>
    <row r="4386" spans="1:22" x14ac:dyDescent="0.25">
      <c r="A4386">
        <f t="shared" si="144"/>
        <v>4385</v>
      </c>
      <c r="B4386">
        <v>58930</v>
      </c>
      <c r="C4386">
        <v>61</v>
      </c>
      <c r="D4386">
        <v>1626</v>
      </c>
      <c r="E4386" t="s">
        <v>36</v>
      </c>
      <c r="F4386" t="s">
        <v>32</v>
      </c>
      <c r="G4386" t="s">
        <v>33</v>
      </c>
      <c r="N4386" t="s">
        <v>19</v>
      </c>
      <c r="O4386" t="s">
        <v>97</v>
      </c>
      <c r="P4386" t="s">
        <v>20</v>
      </c>
      <c r="Q4386" t="s">
        <v>14</v>
      </c>
      <c r="S4386" t="str">
        <f t="shared" si="143"/>
        <v>UPDATE tbl_clubs SET intItemID = 4385  WHERE sku = 58930</v>
      </c>
      <c r="V4386" t="s">
        <v>4482</v>
      </c>
    </row>
    <row r="4387" spans="1:22" x14ac:dyDescent="0.25">
      <c r="A4387">
        <f t="shared" si="144"/>
        <v>4386</v>
      </c>
      <c r="B4387">
        <v>58931</v>
      </c>
      <c r="C4387">
        <v>72</v>
      </c>
      <c r="D4387">
        <v>1752</v>
      </c>
      <c r="E4387" t="s">
        <v>36</v>
      </c>
      <c r="F4387" t="s">
        <v>32</v>
      </c>
      <c r="G4387" t="s">
        <v>33</v>
      </c>
      <c r="N4387" t="s">
        <v>19</v>
      </c>
      <c r="O4387" t="s">
        <v>97</v>
      </c>
      <c r="P4387" t="s">
        <v>20</v>
      </c>
      <c r="Q4387" t="s">
        <v>14</v>
      </c>
      <c r="S4387" t="str">
        <f t="shared" si="143"/>
        <v>UPDATE tbl_clubs SET intItemID = 4386  WHERE sku = 58931</v>
      </c>
      <c r="V4387" t="s">
        <v>4483</v>
      </c>
    </row>
    <row r="4388" spans="1:22" x14ac:dyDescent="0.25">
      <c r="A4388">
        <f t="shared" si="144"/>
        <v>4387</v>
      </c>
      <c r="B4388">
        <v>58932</v>
      </c>
      <c r="C4388">
        <v>71</v>
      </c>
      <c r="D4388">
        <v>1338</v>
      </c>
      <c r="E4388" t="s">
        <v>31</v>
      </c>
      <c r="F4388" t="s">
        <v>32</v>
      </c>
      <c r="G4388" t="s">
        <v>33</v>
      </c>
      <c r="N4388" t="s">
        <v>19</v>
      </c>
      <c r="O4388" t="s">
        <v>97</v>
      </c>
      <c r="P4388" t="s">
        <v>20</v>
      </c>
      <c r="Q4388" t="s">
        <v>14</v>
      </c>
      <c r="S4388" t="str">
        <f t="shared" si="143"/>
        <v>UPDATE tbl_clubs SET intItemID = 4387  WHERE sku = 58932</v>
      </c>
      <c r="V4388" t="s">
        <v>4484</v>
      </c>
    </row>
    <row r="4389" spans="1:22" x14ac:dyDescent="0.25">
      <c r="A4389">
        <f t="shared" si="144"/>
        <v>4388</v>
      </c>
      <c r="B4389">
        <v>58933</v>
      </c>
      <c r="C4389">
        <v>72</v>
      </c>
      <c r="D4389">
        <v>1759</v>
      </c>
      <c r="E4389" t="s">
        <v>36</v>
      </c>
      <c r="F4389" t="s">
        <v>32</v>
      </c>
      <c r="G4389" t="s">
        <v>33</v>
      </c>
      <c r="N4389" t="s">
        <v>19</v>
      </c>
      <c r="O4389" t="s">
        <v>97</v>
      </c>
      <c r="P4389" t="s">
        <v>20</v>
      </c>
      <c r="Q4389" t="s">
        <v>14</v>
      </c>
      <c r="S4389" t="str">
        <f t="shared" si="143"/>
        <v>UPDATE tbl_clubs SET intItemID = 4388  WHERE sku = 58933</v>
      </c>
      <c r="V4389" t="s">
        <v>4485</v>
      </c>
    </row>
    <row r="4390" spans="1:22" x14ac:dyDescent="0.25">
      <c r="A4390">
        <f t="shared" si="144"/>
        <v>4389</v>
      </c>
      <c r="B4390">
        <v>58934</v>
      </c>
      <c r="C4390">
        <v>71</v>
      </c>
      <c r="D4390">
        <v>28</v>
      </c>
      <c r="E4390" t="s">
        <v>38</v>
      </c>
      <c r="F4390" t="s">
        <v>32</v>
      </c>
      <c r="G4390" t="s">
        <v>33</v>
      </c>
      <c r="N4390" t="s">
        <v>19</v>
      </c>
      <c r="O4390" t="s">
        <v>97</v>
      </c>
      <c r="P4390" t="s">
        <v>20</v>
      </c>
      <c r="Q4390" t="s">
        <v>14</v>
      </c>
      <c r="S4390" t="str">
        <f t="shared" si="143"/>
        <v>UPDATE tbl_clubs SET intItemID = 4389  WHERE sku = 58934</v>
      </c>
      <c r="V4390" t="s">
        <v>4486</v>
      </c>
    </row>
    <row r="4391" spans="1:22" x14ac:dyDescent="0.25">
      <c r="A4391">
        <f t="shared" si="144"/>
        <v>4390</v>
      </c>
      <c r="B4391">
        <v>58935</v>
      </c>
      <c r="C4391">
        <v>22</v>
      </c>
      <c r="D4391">
        <v>1932</v>
      </c>
      <c r="E4391" t="s">
        <v>31</v>
      </c>
      <c r="F4391" t="s">
        <v>32</v>
      </c>
      <c r="G4391" t="s">
        <v>33</v>
      </c>
      <c r="N4391" t="s">
        <v>19</v>
      </c>
      <c r="O4391" t="s">
        <v>97</v>
      </c>
      <c r="P4391" t="s">
        <v>20</v>
      </c>
      <c r="Q4391" t="s">
        <v>14</v>
      </c>
      <c r="S4391" t="str">
        <f t="shared" si="143"/>
        <v>UPDATE tbl_clubs SET intItemID = 4390  WHERE sku = 58935</v>
      </c>
      <c r="V4391" t="s">
        <v>4487</v>
      </c>
    </row>
    <row r="4392" spans="1:22" x14ac:dyDescent="0.25">
      <c r="A4392">
        <f t="shared" si="144"/>
        <v>4391</v>
      </c>
      <c r="B4392">
        <v>58936</v>
      </c>
      <c r="C4392">
        <v>22</v>
      </c>
      <c r="D4392">
        <v>1932</v>
      </c>
      <c r="E4392" t="s">
        <v>31</v>
      </c>
      <c r="F4392" t="s">
        <v>32</v>
      </c>
      <c r="G4392" t="s">
        <v>33</v>
      </c>
      <c r="N4392" t="s">
        <v>19</v>
      </c>
      <c r="O4392" t="s">
        <v>97</v>
      </c>
      <c r="P4392" t="s">
        <v>20</v>
      </c>
      <c r="Q4392" t="s">
        <v>14</v>
      </c>
      <c r="S4392" t="str">
        <f t="shared" si="143"/>
        <v>UPDATE tbl_clubs SET intItemID = 4391  WHERE sku = 58936</v>
      </c>
      <c r="V4392" t="s">
        <v>4488</v>
      </c>
    </row>
    <row r="4393" spans="1:22" x14ac:dyDescent="0.25">
      <c r="A4393">
        <f t="shared" si="144"/>
        <v>4392</v>
      </c>
      <c r="B4393">
        <v>58937</v>
      </c>
      <c r="C4393">
        <v>22</v>
      </c>
      <c r="D4393">
        <v>1932</v>
      </c>
      <c r="E4393" t="s">
        <v>31</v>
      </c>
      <c r="F4393" t="s">
        <v>32</v>
      </c>
      <c r="G4393" t="s">
        <v>33</v>
      </c>
      <c r="N4393" t="s">
        <v>19</v>
      </c>
      <c r="O4393" t="s">
        <v>97</v>
      </c>
      <c r="P4393" t="s">
        <v>20</v>
      </c>
      <c r="Q4393" t="s">
        <v>14</v>
      </c>
      <c r="S4393" t="str">
        <f t="shared" si="143"/>
        <v>UPDATE tbl_clubs SET intItemID = 4392  WHERE sku = 58937</v>
      </c>
      <c r="V4393" t="s">
        <v>4489</v>
      </c>
    </row>
    <row r="4394" spans="1:22" x14ac:dyDescent="0.25">
      <c r="A4394">
        <f t="shared" si="144"/>
        <v>4393</v>
      </c>
      <c r="B4394">
        <v>58938</v>
      </c>
      <c r="C4394">
        <v>22</v>
      </c>
      <c r="D4394">
        <v>1932</v>
      </c>
      <c r="E4394" t="s">
        <v>31</v>
      </c>
      <c r="F4394" t="s">
        <v>32</v>
      </c>
      <c r="G4394" t="s">
        <v>33</v>
      </c>
      <c r="N4394" t="s">
        <v>19</v>
      </c>
      <c r="O4394" t="s">
        <v>97</v>
      </c>
      <c r="P4394" t="s">
        <v>20</v>
      </c>
      <c r="Q4394" t="s">
        <v>14</v>
      </c>
      <c r="S4394" t="str">
        <f t="shared" si="143"/>
        <v>UPDATE tbl_clubs SET intItemID = 4393  WHERE sku = 58938</v>
      </c>
      <c r="V4394" t="s">
        <v>4490</v>
      </c>
    </row>
    <row r="4395" spans="1:22" x14ac:dyDescent="0.25">
      <c r="A4395">
        <f t="shared" si="144"/>
        <v>4394</v>
      </c>
      <c r="B4395">
        <v>58939</v>
      </c>
      <c r="C4395">
        <v>22</v>
      </c>
      <c r="D4395">
        <v>21</v>
      </c>
      <c r="E4395" t="s">
        <v>31</v>
      </c>
      <c r="F4395" t="s">
        <v>32</v>
      </c>
      <c r="G4395" t="s">
        <v>33</v>
      </c>
      <c r="N4395" t="s">
        <v>19</v>
      </c>
      <c r="O4395" t="s">
        <v>97</v>
      </c>
      <c r="P4395" t="s">
        <v>20</v>
      </c>
      <c r="Q4395" t="s">
        <v>14</v>
      </c>
      <c r="S4395" t="str">
        <f t="shared" si="143"/>
        <v>UPDATE tbl_clubs SET intItemID = 4394  WHERE sku = 58939</v>
      </c>
      <c r="V4395" t="s">
        <v>4491</v>
      </c>
    </row>
    <row r="4396" spans="1:22" x14ac:dyDescent="0.25">
      <c r="A4396">
        <f t="shared" si="144"/>
        <v>4395</v>
      </c>
      <c r="B4396">
        <v>58940</v>
      </c>
      <c r="C4396">
        <v>22</v>
      </c>
      <c r="D4396">
        <v>21</v>
      </c>
      <c r="E4396" t="s">
        <v>38</v>
      </c>
      <c r="F4396" t="s">
        <v>32</v>
      </c>
      <c r="G4396" t="s">
        <v>33</v>
      </c>
      <c r="N4396" t="s">
        <v>19</v>
      </c>
      <c r="O4396" t="s">
        <v>97</v>
      </c>
      <c r="P4396" t="s">
        <v>20</v>
      </c>
      <c r="Q4396" t="s">
        <v>14</v>
      </c>
      <c r="S4396" t="str">
        <f t="shared" si="143"/>
        <v>UPDATE tbl_clubs SET intItemID = 4395  WHERE sku = 58940</v>
      </c>
      <c r="V4396" t="s">
        <v>4492</v>
      </c>
    </row>
    <row r="4397" spans="1:22" x14ac:dyDescent="0.25">
      <c r="A4397">
        <f t="shared" si="144"/>
        <v>4396</v>
      </c>
      <c r="B4397">
        <v>58941</v>
      </c>
      <c r="C4397">
        <v>22</v>
      </c>
      <c r="D4397">
        <v>1932</v>
      </c>
      <c r="E4397" t="s">
        <v>38</v>
      </c>
      <c r="F4397" t="s">
        <v>32</v>
      </c>
      <c r="G4397" t="s">
        <v>33</v>
      </c>
      <c r="N4397" t="s">
        <v>19</v>
      </c>
      <c r="O4397" t="s">
        <v>97</v>
      </c>
      <c r="P4397" t="s">
        <v>20</v>
      </c>
      <c r="Q4397" t="s">
        <v>14</v>
      </c>
      <c r="S4397" t="str">
        <f t="shared" si="143"/>
        <v>UPDATE tbl_clubs SET intItemID = 4396  WHERE sku = 58941</v>
      </c>
      <c r="V4397" t="s">
        <v>4493</v>
      </c>
    </row>
    <row r="4398" spans="1:22" x14ac:dyDescent="0.25">
      <c r="A4398">
        <f t="shared" si="144"/>
        <v>4397</v>
      </c>
      <c r="B4398">
        <v>58942</v>
      </c>
      <c r="C4398">
        <v>22</v>
      </c>
      <c r="D4398">
        <v>1932</v>
      </c>
      <c r="E4398" t="s">
        <v>38</v>
      </c>
      <c r="F4398" t="s">
        <v>32</v>
      </c>
      <c r="G4398" t="s">
        <v>33</v>
      </c>
      <c r="N4398" t="s">
        <v>19</v>
      </c>
      <c r="O4398" t="s">
        <v>97</v>
      </c>
      <c r="P4398" t="s">
        <v>20</v>
      </c>
      <c r="Q4398" t="s">
        <v>14</v>
      </c>
      <c r="S4398" t="str">
        <f t="shared" si="143"/>
        <v>UPDATE tbl_clubs SET intItemID = 4397  WHERE sku = 58942</v>
      </c>
      <c r="V4398" t="s">
        <v>4494</v>
      </c>
    </row>
    <row r="4399" spans="1:22" x14ac:dyDescent="0.25">
      <c r="A4399">
        <f t="shared" si="144"/>
        <v>4398</v>
      </c>
      <c r="B4399">
        <v>58943</v>
      </c>
      <c r="C4399">
        <v>71</v>
      </c>
      <c r="D4399">
        <v>1188</v>
      </c>
      <c r="E4399" t="s">
        <v>31</v>
      </c>
      <c r="F4399" t="s">
        <v>32</v>
      </c>
      <c r="G4399" t="s">
        <v>33</v>
      </c>
      <c r="N4399" t="s">
        <v>19</v>
      </c>
      <c r="O4399" t="s">
        <v>97</v>
      </c>
      <c r="P4399" t="s">
        <v>20</v>
      </c>
      <c r="Q4399" t="s">
        <v>14</v>
      </c>
      <c r="S4399" t="str">
        <f t="shared" si="143"/>
        <v>UPDATE tbl_clubs SET intItemID = 4398  WHERE sku = 58943</v>
      </c>
      <c r="V4399" t="s">
        <v>4495</v>
      </c>
    </row>
    <row r="4400" spans="1:22" x14ac:dyDescent="0.25">
      <c r="A4400">
        <f t="shared" si="144"/>
        <v>4399</v>
      </c>
      <c r="B4400">
        <v>58944</v>
      </c>
      <c r="C4400">
        <v>72</v>
      </c>
      <c r="D4400">
        <v>138</v>
      </c>
      <c r="E4400" t="s">
        <v>31</v>
      </c>
      <c r="F4400" t="s">
        <v>32</v>
      </c>
      <c r="G4400" t="s">
        <v>33</v>
      </c>
      <c r="N4400" t="s">
        <v>19</v>
      </c>
      <c r="O4400" t="s">
        <v>97</v>
      </c>
      <c r="P4400" t="s">
        <v>20</v>
      </c>
      <c r="Q4400" t="s">
        <v>14</v>
      </c>
      <c r="S4400" t="str">
        <f t="shared" si="143"/>
        <v>UPDATE tbl_clubs SET intItemID = 4399  WHERE sku = 58944</v>
      </c>
      <c r="V4400" t="s">
        <v>4496</v>
      </c>
    </row>
    <row r="4401" spans="1:22" x14ac:dyDescent="0.25">
      <c r="A4401">
        <f t="shared" si="144"/>
        <v>4400</v>
      </c>
      <c r="B4401">
        <v>58945</v>
      </c>
      <c r="C4401">
        <v>26</v>
      </c>
      <c r="D4401">
        <v>890</v>
      </c>
      <c r="E4401" t="s">
        <v>38</v>
      </c>
      <c r="F4401" t="s">
        <v>32</v>
      </c>
      <c r="G4401" t="s">
        <v>33</v>
      </c>
      <c r="N4401" t="s">
        <v>19</v>
      </c>
      <c r="O4401" t="s">
        <v>97</v>
      </c>
      <c r="P4401" t="s">
        <v>20</v>
      </c>
      <c r="Q4401" t="s">
        <v>14</v>
      </c>
      <c r="S4401" t="str">
        <f t="shared" si="143"/>
        <v>UPDATE tbl_clubs SET intItemID = 4400  WHERE sku = 58945</v>
      </c>
      <c r="V4401" t="s">
        <v>4497</v>
      </c>
    </row>
    <row r="4402" spans="1:22" x14ac:dyDescent="0.25">
      <c r="A4402">
        <f t="shared" si="144"/>
        <v>4401</v>
      </c>
      <c r="B4402">
        <v>58946</v>
      </c>
      <c r="C4402">
        <v>26</v>
      </c>
      <c r="D4402">
        <v>892</v>
      </c>
      <c r="E4402" t="s">
        <v>38</v>
      </c>
      <c r="F4402" t="s">
        <v>32</v>
      </c>
      <c r="G4402" t="s">
        <v>33</v>
      </c>
      <c r="N4402" t="s">
        <v>19</v>
      </c>
      <c r="O4402" t="s">
        <v>97</v>
      </c>
      <c r="P4402" t="s">
        <v>20</v>
      </c>
      <c r="Q4402" t="s">
        <v>14</v>
      </c>
      <c r="S4402" t="str">
        <f t="shared" si="143"/>
        <v>UPDATE tbl_clubs SET intItemID = 4401  WHERE sku = 58946</v>
      </c>
      <c r="V4402" t="s">
        <v>4498</v>
      </c>
    </row>
    <row r="4403" spans="1:22" x14ac:dyDescent="0.25">
      <c r="A4403">
        <f t="shared" si="144"/>
        <v>4402</v>
      </c>
      <c r="B4403">
        <v>58947</v>
      </c>
      <c r="C4403">
        <v>26</v>
      </c>
      <c r="D4403">
        <v>903</v>
      </c>
      <c r="E4403" t="s">
        <v>31</v>
      </c>
      <c r="F4403" t="s">
        <v>32</v>
      </c>
      <c r="G4403" t="s">
        <v>33</v>
      </c>
      <c r="N4403" t="s">
        <v>19</v>
      </c>
      <c r="O4403" t="s">
        <v>97</v>
      </c>
      <c r="P4403" t="s">
        <v>20</v>
      </c>
      <c r="Q4403" t="s">
        <v>14</v>
      </c>
      <c r="S4403" t="str">
        <f t="shared" si="143"/>
        <v>UPDATE tbl_clubs SET intItemID = 4402  WHERE sku = 58947</v>
      </c>
      <c r="V4403" t="s">
        <v>4499</v>
      </c>
    </row>
    <row r="4404" spans="1:22" x14ac:dyDescent="0.25">
      <c r="A4404">
        <f t="shared" si="144"/>
        <v>4403</v>
      </c>
      <c r="B4404">
        <v>58948</v>
      </c>
      <c r="C4404">
        <v>26</v>
      </c>
      <c r="D4404">
        <v>895</v>
      </c>
      <c r="E4404" t="s">
        <v>31</v>
      </c>
      <c r="F4404" t="s">
        <v>32</v>
      </c>
      <c r="G4404" t="s">
        <v>33</v>
      </c>
      <c r="N4404" t="s">
        <v>19</v>
      </c>
      <c r="O4404" t="s">
        <v>97</v>
      </c>
      <c r="P4404" t="s">
        <v>20</v>
      </c>
      <c r="Q4404" t="s">
        <v>14</v>
      </c>
      <c r="S4404" t="str">
        <f t="shared" si="143"/>
        <v>UPDATE tbl_clubs SET intItemID = 4403  WHERE sku = 58948</v>
      </c>
      <c r="V4404" t="s">
        <v>4500</v>
      </c>
    </row>
    <row r="4405" spans="1:22" x14ac:dyDescent="0.25">
      <c r="A4405">
        <f t="shared" si="144"/>
        <v>4404</v>
      </c>
      <c r="B4405">
        <v>58949</v>
      </c>
      <c r="C4405">
        <v>26</v>
      </c>
      <c r="D4405">
        <v>890</v>
      </c>
      <c r="E4405" t="s">
        <v>31</v>
      </c>
      <c r="F4405" t="s">
        <v>32</v>
      </c>
      <c r="G4405" t="s">
        <v>33</v>
      </c>
      <c r="N4405" t="s">
        <v>19</v>
      </c>
      <c r="O4405" t="s">
        <v>97</v>
      </c>
      <c r="P4405" t="s">
        <v>20</v>
      </c>
      <c r="Q4405" t="s">
        <v>14</v>
      </c>
      <c r="S4405" t="str">
        <f t="shared" si="143"/>
        <v>UPDATE tbl_clubs SET intItemID = 4404  WHERE sku = 58949</v>
      </c>
      <c r="V4405" t="s">
        <v>4501</v>
      </c>
    </row>
    <row r="4406" spans="1:22" x14ac:dyDescent="0.25">
      <c r="A4406">
        <f t="shared" si="144"/>
        <v>4405</v>
      </c>
      <c r="B4406">
        <v>58950</v>
      </c>
      <c r="C4406">
        <v>26</v>
      </c>
      <c r="D4406">
        <v>890</v>
      </c>
      <c r="E4406" t="s">
        <v>31</v>
      </c>
      <c r="F4406" t="s">
        <v>32</v>
      </c>
      <c r="G4406" t="s">
        <v>33</v>
      </c>
      <c r="N4406" t="s">
        <v>19</v>
      </c>
      <c r="O4406" t="s">
        <v>97</v>
      </c>
      <c r="P4406" t="s">
        <v>20</v>
      </c>
      <c r="Q4406" t="s">
        <v>14</v>
      </c>
      <c r="S4406" t="str">
        <f t="shared" si="143"/>
        <v>UPDATE tbl_clubs SET intItemID = 4405  WHERE sku = 58950</v>
      </c>
      <c r="V4406" t="s">
        <v>4502</v>
      </c>
    </row>
    <row r="4407" spans="1:22" x14ac:dyDescent="0.25">
      <c r="A4407">
        <f t="shared" si="144"/>
        <v>4406</v>
      </c>
      <c r="B4407">
        <v>58951</v>
      </c>
      <c r="C4407">
        <v>26</v>
      </c>
      <c r="D4407">
        <v>890</v>
      </c>
      <c r="E4407" t="s">
        <v>56</v>
      </c>
      <c r="F4407" t="s">
        <v>32</v>
      </c>
      <c r="G4407" t="s">
        <v>33</v>
      </c>
      <c r="N4407" t="s">
        <v>19</v>
      </c>
      <c r="O4407" t="s">
        <v>97</v>
      </c>
      <c r="P4407" t="s">
        <v>20</v>
      </c>
      <c r="Q4407" t="s">
        <v>14</v>
      </c>
      <c r="S4407" t="str">
        <f t="shared" si="143"/>
        <v>UPDATE tbl_clubs SET intItemID = 4406  WHERE sku = 58951</v>
      </c>
      <c r="V4407" t="s">
        <v>4503</v>
      </c>
    </row>
    <row r="4408" spans="1:22" x14ac:dyDescent="0.25">
      <c r="A4408">
        <f t="shared" si="144"/>
        <v>4407</v>
      </c>
      <c r="B4408">
        <v>58952</v>
      </c>
      <c r="C4408">
        <v>26</v>
      </c>
      <c r="D4408">
        <v>890</v>
      </c>
      <c r="E4408" t="s">
        <v>56</v>
      </c>
      <c r="F4408" t="s">
        <v>32</v>
      </c>
      <c r="G4408" t="s">
        <v>33</v>
      </c>
      <c r="N4408" t="s">
        <v>19</v>
      </c>
      <c r="O4408" t="s">
        <v>97</v>
      </c>
      <c r="P4408" t="s">
        <v>20</v>
      </c>
      <c r="Q4408" t="s">
        <v>14</v>
      </c>
      <c r="S4408" t="str">
        <f t="shared" si="143"/>
        <v>UPDATE tbl_clubs SET intItemID = 4407  WHERE sku = 58952</v>
      </c>
      <c r="V4408" t="s">
        <v>4504</v>
      </c>
    </row>
    <row r="4409" spans="1:22" x14ac:dyDescent="0.25">
      <c r="A4409">
        <f t="shared" si="144"/>
        <v>4408</v>
      </c>
      <c r="B4409">
        <v>58953</v>
      </c>
      <c r="C4409">
        <v>71</v>
      </c>
      <c r="D4409">
        <v>1162</v>
      </c>
      <c r="E4409" t="s">
        <v>31</v>
      </c>
      <c r="F4409" t="s">
        <v>32</v>
      </c>
      <c r="G4409" t="s">
        <v>33</v>
      </c>
      <c r="N4409" t="s">
        <v>19</v>
      </c>
      <c r="O4409" t="s">
        <v>97</v>
      </c>
      <c r="P4409" t="s">
        <v>20</v>
      </c>
      <c r="Q4409" t="s">
        <v>14</v>
      </c>
      <c r="S4409" t="str">
        <f t="shared" si="143"/>
        <v>UPDATE tbl_clubs SET intItemID = 4408  WHERE sku = 58953</v>
      </c>
      <c r="V4409" t="s">
        <v>4505</v>
      </c>
    </row>
    <row r="4410" spans="1:22" x14ac:dyDescent="0.25">
      <c r="A4410">
        <f t="shared" si="144"/>
        <v>4409</v>
      </c>
      <c r="B4410">
        <v>58955</v>
      </c>
      <c r="C4410">
        <v>71</v>
      </c>
      <c r="D4410">
        <v>38</v>
      </c>
      <c r="E4410" t="s">
        <v>31</v>
      </c>
      <c r="F4410" t="s">
        <v>32</v>
      </c>
      <c r="G4410" t="s">
        <v>33</v>
      </c>
      <c r="N4410" t="s">
        <v>19</v>
      </c>
      <c r="O4410" t="s">
        <v>97</v>
      </c>
      <c r="P4410" t="s">
        <v>20</v>
      </c>
      <c r="Q4410" t="s">
        <v>14</v>
      </c>
      <c r="S4410" t="str">
        <f t="shared" si="143"/>
        <v>UPDATE tbl_clubs SET intItemID = 4409  WHERE sku = 58955</v>
      </c>
      <c r="V4410" t="s">
        <v>4506</v>
      </c>
    </row>
    <row r="4411" spans="1:22" x14ac:dyDescent="0.25">
      <c r="A4411">
        <f t="shared" si="144"/>
        <v>4410</v>
      </c>
      <c r="B4411">
        <v>58956</v>
      </c>
      <c r="C4411">
        <v>2</v>
      </c>
      <c r="D4411">
        <v>1607</v>
      </c>
      <c r="E4411" t="s">
        <v>38</v>
      </c>
      <c r="F4411" t="s">
        <v>32</v>
      </c>
      <c r="G4411" t="s">
        <v>33</v>
      </c>
      <c r="N4411" t="s">
        <v>19</v>
      </c>
      <c r="O4411" t="s">
        <v>97</v>
      </c>
      <c r="P4411" t="s">
        <v>20</v>
      </c>
      <c r="Q4411" t="s">
        <v>14</v>
      </c>
      <c r="S4411" t="str">
        <f t="shared" si="143"/>
        <v>UPDATE tbl_clubs SET intItemID = 4410  WHERE sku = 58956</v>
      </c>
      <c r="V4411" t="s">
        <v>4507</v>
      </c>
    </row>
    <row r="4412" spans="1:22" x14ac:dyDescent="0.25">
      <c r="A4412">
        <f t="shared" si="144"/>
        <v>4411</v>
      </c>
      <c r="B4412">
        <v>58957</v>
      </c>
      <c r="C4412">
        <v>22</v>
      </c>
      <c r="D4412">
        <v>320</v>
      </c>
      <c r="E4412" t="s">
        <v>56</v>
      </c>
      <c r="F4412" t="s">
        <v>40</v>
      </c>
      <c r="G4412" t="s">
        <v>33</v>
      </c>
      <c r="N4412" t="s">
        <v>19</v>
      </c>
      <c r="O4412" t="s">
        <v>97</v>
      </c>
      <c r="P4412" t="s">
        <v>20</v>
      </c>
      <c r="Q4412" t="s">
        <v>14</v>
      </c>
      <c r="S4412" t="str">
        <f t="shared" si="143"/>
        <v>UPDATE tbl_clubs SET intItemID = 4411  WHERE sku = 58957</v>
      </c>
      <c r="V4412" t="s">
        <v>4508</v>
      </c>
    </row>
    <row r="4413" spans="1:22" x14ac:dyDescent="0.25">
      <c r="A4413">
        <f t="shared" si="144"/>
        <v>4412</v>
      </c>
      <c r="B4413">
        <v>58958</v>
      </c>
      <c r="C4413">
        <v>71</v>
      </c>
      <c r="D4413">
        <v>1274</v>
      </c>
      <c r="E4413" t="s">
        <v>56</v>
      </c>
      <c r="F4413" t="s">
        <v>32</v>
      </c>
      <c r="G4413" t="s">
        <v>33</v>
      </c>
      <c r="N4413" t="s">
        <v>19</v>
      </c>
      <c r="O4413" t="s">
        <v>97</v>
      </c>
      <c r="P4413" t="s">
        <v>20</v>
      </c>
      <c r="Q4413" t="s">
        <v>14</v>
      </c>
      <c r="S4413" t="str">
        <f t="shared" si="143"/>
        <v>UPDATE tbl_clubs SET intItemID = 4412  WHERE sku = 58958</v>
      </c>
      <c r="V4413" t="s">
        <v>4509</v>
      </c>
    </row>
    <row r="4414" spans="1:22" x14ac:dyDescent="0.25">
      <c r="A4414">
        <f t="shared" si="144"/>
        <v>4413</v>
      </c>
      <c r="B4414">
        <v>58959</v>
      </c>
      <c r="C4414">
        <v>72</v>
      </c>
      <c r="D4414">
        <v>1755</v>
      </c>
      <c r="E4414" t="s">
        <v>36</v>
      </c>
      <c r="F4414" t="s">
        <v>32</v>
      </c>
      <c r="G4414" t="s">
        <v>33</v>
      </c>
      <c r="N4414" t="s">
        <v>19</v>
      </c>
      <c r="O4414" t="s">
        <v>97</v>
      </c>
      <c r="P4414" t="s">
        <v>20</v>
      </c>
      <c r="Q4414" t="s">
        <v>14</v>
      </c>
      <c r="S4414" t="str">
        <f t="shared" si="143"/>
        <v>UPDATE tbl_clubs SET intItemID = 4413  WHERE sku = 58959</v>
      </c>
      <c r="V4414" t="s">
        <v>4510</v>
      </c>
    </row>
    <row r="4415" spans="1:22" x14ac:dyDescent="0.25">
      <c r="A4415">
        <f t="shared" si="144"/>
        <v>4414</v>
      </c>
      <c r="B4415">
        <v>58960</v>
      </c>
      <c r="C4415">
        <v>54</v>
      </c>
      <c r="D4415">
        <v>1716</v>
      </c>
      <c r="E4415" t="s">
        <v>31</v>
      </c>
      <c r="F4415" t="s">
        <v>32</v>
      </c>
      <c r="G4415" t="s">
        <v>33</v>
      </c>
      <c r="N4415" t="s">
        <v>19</v>
      </c>
      <c r="O4415" t="s">
        <v>97</v>
      </c>
      <c r="P4415" t="s">
        <v>20</v>
      </c>
      <c r="Q4415" t="s">
        <v>14</v>
      </c>
      <c r="S4415" t="str">
        <f t="shared" si="143"/>
        <v>UPDATE tbl_clubs SET intItemID = 4414  WHERE sku = 58960</v>
      </c>
      <c r="V4415" t="s">
        <v>4511</v>
      </c>
    </row>
    <row r="4416" spans="1:22" x14ac:dyDescent="0.25">
      <c r="A4416">
        <f t="shared" si="144"/>
        <v>4415</v>
      </c>
      <c r="B4416">
        <v>58961</v>
      </c>
      <c r="C4416">
        <v>54</v>
      </c>
      <c r="D4416">
        <v>1716</v>
      </c>
      <c r="E4416" t="s">
        <v>31</v>
      </c>
      <c r="F4416" t="s">
        <v>32</v>
      </c>
      <c r="G4416" t="s">
        <v>33</v>
      </c>
      <c r="N4416" t="s">
        <v>19</v>
      </c>
      <c r="O4416" t="s">
        <v>97</v>
      </c>
      <c r="P4416" t="s">
        <v>20</v>
      </c>
      <c r="Q4416" t="s">
        <v>14</v>
      </c>
      <c r="S4416" t="str">
        <f t="shared" si="143"/>
        <v>UPDATE tbl_clubs SET intItemID = 4415  WHERE sku = 58961</v>
      </c>
      <c r="V4416" t="s">
        <v>4512</v>
      </c>
    </row>
    <row r="4417" spans="1:22" x14ac:dyDescent="0.25">
      <c r="A4417">
        <f t="shared" si="144"/>
        <v>4416</v>
      </c>
      <c r="B4417">
        <v>58962</v>
      </c>
      <c r="C4417">
        <v>54</v>
      </c>
      <c r="D4417">
        <v>1716</v>
      </c>
      <c r="E4417" t="s">
        <v>31</v>
      </c>
      <c r="F4417" t="s">
        <v>32</v>
      </c>
      <c r="G4417" t="s">
        <v>33</v>
      </c>
      <c r="N4417" t="s">
        <v>19</v>
      </c>
      <c r="O4417" t="s">
        <v>97</v>
      </c>
      <c r="P4417" t="s">
        <v>20</v>
      </c>
      <c r="Q4417" t="s">
        <v>14</v>
      </c>
      <c r="S4417" t="str">
        <f t="shared" si="143"/>
        <v>UPDATE tbl_clubs SET intItemID = 4416  WHERE sku = 58962</v>
      </c>
      <c r="V4417" t="s">
        <v>4513</v>
      </c>
    </row>
    <row r="4418" spans="1:22" x14ac:dyDescent="0.25">
      <c r="A4418">
        <f t="shared" si="144"/>
        <v>4417</v>
      </c>
      <c r="B4418">
        <v>58963</v>
      </c>
      <c r="C4418">
        <v>54</v>
      </c>
      <c r="D4418">
        <v>1717</v>
      </c>
      <c r="E4418" t="s">
        <v>31</v>
      </c>
      <c r="F4418" t="s">
        <v>32</v>
      </c>
      <c r="G4418" t="s">
        <v>33</v>
      </c>
      <c r="N4418" t="s">
        <v>19</v>
      </c>
      <c r="O4418" t="s">
        <v>97</v>
      </c>
      <c r="P4418" t="s">
        <v>20</v>
      </c>
      <c r="Q4418" t="s">
        <v>14</v>
      </c>
      <c r="S4418" t="str">
        <f t="shared" si="143"/>
        <v>UPDATE tbl_clubs SET intItemID = 4417  WHERE sku = 58963</v>
      </c>
      <c r="V4418" t="s">
        <v>4514</v>
      </c>
    </row>
    <row r="4419" spans="1:22" x14ac:dyDescent="0.25">
      <c r="A4419">
        <f t="shared" si="144"/>
        <v>4418</v>
      </c>
      <c r="B4419">
        <v>58964</v>
      </c>
      <c r="C4419">
        <v>2</v>
      </c>
      <c r="D4419">
        <v>1607</v>
      </c>
      <c r="E4419" t="s">
        <v>38</v>
      </c>
      <c r="F4419" t="s">
        <v>32</v>
      </c>
      <c r="G4419" t="s">
        <v>33</v>
      </c>
      <c r="N4419" t="s">
        <v>19</v>
      </c>
      <c r="O4419" t="s">
        <v>97</v>
      </c>
      <c r="P4419" t="s">
        <v>20</v>
      </c>
      <c r="Q4419" t="s">
        <v>14</v>
      </c>
      <c r="S4419" t="str">
        <f t="shared" ref="S4419:S4482" si="145">N4419&amp;O4419&amp;" "&amp;P4419&amp;A4419&amp;" "&amp;Q4419&amp;B4419</f>
        <v>UPDATE tbl_clubs SET intItemID = 4418  WHERE sku = 58964</v>
      </c>
      <c r="V4419" t="s">
        <v>4515</v>
      </c>
    </row>
    <row r="4420" spans="1:22" x14ac:dyDescent="0.25">
      <c r="A4420">
        <f t="shared" ref="A4420:A4483" si="146">A4419+1</f>
        <v>4419</v>
      </c>
      <c r="B4420">
        <v>58966</v>
      </c>
      <c r="C4420">
        <v>2</v>
      </c>
      <c r="D4420">
        <v>1609</v>
      </c>
      <c r="E4420" t="s">
        <v>56</v>
      </c>
      <c r="F4420" t="s">
        <v>32</v>
      </c>
      <c r="G4420" t="s">
        <v>33</v>
      </c>
      <c r="N4420" t="s">
        <v>19</v>
      </c>
      <c r="O4420" t="s">
        <v>97</v>
      </c>
      <c r="P4420" t="s">
        <v>20</v>
      </c>
      <c r="Q4420" t="s">
        <v>14</v>
      </c>
      <c r="S4420" t="str">
        <f t="shared" si="145"/>
        <v>UPDATE tbl_clubs SET intItemID = 4419  WHERE sku = 58966</v>
      </c>
      <c r="V4420" t="s">
        <v>4516</v>
      </c>
    </row>
    <row r="4421" spans="1:22" x14ac:dyDescent="0.25">
      <c r="A4421">
        <f t="shared" si="146"/>
        <v>4420</v>
      </c>
      <c r="B4421">
        <v>58967</v>
      </c>
      <c r="C4421">
        <v>2</v>
      </c>
      <c r="D4421">
        <v>1609</v>
      </c>
      <c r="E4421" t="s">
        <v>56</v>
      </c>
      <c r="F4421" t="s">
        <v>32</v>
      </c>
      <c r="G4421" t="s">
        <v>33</v>
      </c>
      <c r="N4421" t="s">
        <v>19</v>
      </c>
      <c r="O4421" t="s">
        <v>97</v>
      </c>
      <c r="P4421" t="s">
        <v>20</v>
      </c>
      <c r="Q4421" t="s">
        <v>14</v>
      </c>
      <c r="S4421" t="str">
        <f t="shared" si="145"/>
        <v>UPDATE tbl_clubs SET intItemID = 4420  WHERE sku = 58967</v>
      </c>
      <c r="V4421" t="s">
        <v>4517</v>
      </c>
    </row>
    <row r="4422" spans="1:22" x14ac:dyDescent="0.25">
      <c r="A4422">
        <f t="shared" si="146"/>
        <v>4421</v>
      </c>
      <c r="B4422">
        <v>58968</v>
      </c>
      <c r="C4422">
        <v>2</v>
      </c>
      <c r="D4422">
        <v>1609</v>
      </c>
      <c r="E4422" t="s">
        <v>56</v>
      </c>
      <c r="F4422" t="s">
        <v>32</v>
      </c>
      <c r="G4422" t="s">
        <v>33</v>
      </c>
      <c r="N4422" t="s">
        <v>19</v>
      </c>
      <c r="O4422" t="s">
        <v>97</v>
      </c>
      <c r="P4422" t="s">
        <v>20</v>
      </c>
      <c r="Q4422" t="s">
        <v>14</v>
      </c>
      <c r="S4422" t="str">
        <f t="shared" si="145"/>
        <v>UPDATE tbl_clubs SET intItemID = 4421  WHERE sku = 58968</v>
      </c>
      <c r="V4422" t="s">
        <v>4518</v>
      </c>
    </row>
    <row r="4423" spans="1:22" x14ac:dyDescent="0.25">
      <c r="A4423">
        <f t="shared" si="146"/>
        <v>4422</v>
      </c>
      <c r="B4423">
        <v>58969</v>
      </c>
      <c r="C4423">
        <v>2</v>
      </c>
      <c r="D4423">
        <v>1238</v>
      </c>
      <c r="E4423" t="s">
        <v>56</v>
      </c>
      <c r="F4423" t="s">
        <v>32</v>
      </c>
      <c r="G4423" t="s">
        <v>33</v>
      </c>
      <c r="N4423" t="s">
        <v>19</v>
      </c>
      <c r="O4423" t="s">
        <v>97</v>
      </c>
      <c r="P4423" t="s">
        <v>20</v>
      </c>
      <c r="Q4423" t="s">
        <v>14</v>
      </c>
      <c r="S4423" t="str">
        <f t="shared" si="145"/>
        <v>UPDATE tbl_clubs SET intItemID = 4422  WHERE sku = 58969</v>
      </c>
      <c r="V4423" t="s">
        <v>4519</v>
      </c>
    </row>
    <row r="4424" spans="1:22" x14ac:dyDescent="0.25">
      <c r="A4424">
        <f t="shared" si="146"/>
        <v>4423</v>
      </c>
      <c r="B4424">
        <v>58970</v>
      </c>
      <c r="C4424">
        <v>26</v>
      </c>
      <c r="D4424">
        <v>885</v>
      </c>
      <c r="E4424" t="s">
        <v>36</v>
      </c>
      <c r="F4424" t="s">
        <v>32</v>
      </c>
      <c r="G4424" t="s">
        <v>33</v>
      </c>
      <c r="N4424" t="s">
        <v>19</v>
      </c>
      <c r="O4424" t="s">
        <v>97</v>
      </c>
      <c r="P4424" t="s">
        <v>20</v>
      </c>
      <c r="Q4424" t="s">
        <v>14</v>
      </c>
      <c r="S4424" t="str">
        <f t="shared" si="145"/>
        <v>UPDATE tbl_clubs SET intItemID = 4423  WHERE sku = 58970</v>
      </c>
      <c r="V4424" t="s">
        <v>4520</v>
      </c>
    </row>
    <row r="4425" spans="1:22" x14ac:dyDescent="0.25">
      <c r="A4425">
        <f t="shared" si="146"/>
        <v>4424</v>
      </c>
      <c r="B4425">
        <v>58971</v>
      </c>
      <c r="C4425">
        <v>26</v>
      </c>
      <c r="D4425">
        <v>885</v>
      </c>
      <c r="E4425" t="s">
        <v>36</v>
      </c>
      <c r="F4425" t="s">
        <v>32</v>
      </c>
      <c r="G4425" t="s">
        <v>33</v>
      </c>
      <c r="N4425" t="s">
        <v>19</v>
      </c>
      <c r="O4425" t="s">
        <v>97</v>
      </c>
      <c r="P4425" t="s">
        <v>20</v>
      </c>
      <c r="Q4425" t="s">
        <v>14</v>
      </c>
      <c r="S4425" t="str">
        <f t="shared" si="145"/>
        <v>UPDATE tbl_clubs SET intItemID = 4424  WHERE sku = 58971</v>
      </c>
      <c r="V4425" t="s">
        <v>4521</v>
      </c>
    </row>
    <row r="4426" spans="1:22" x14ac:dyDescent="0.25">
      <c r="A4426">
        <f t="shared" si="146"/>
        <v>4425</v>
      </c>
      <c r="B4426">
        <v>58972</v>
      </c>
      <c r="C4426">
        <v>26</v>
      </c>
      <c r="D4426">
        <v>335</v>
      </c>
      <c r="E4426" t="s">
        <v>36</v>
      </c>
      <c r="F4426" t="s">
        <v>32</v>
      </c>
      <c r="G4426" t="s">
        <v>33</v>
      </c>
      <c r="N4426" t="s">
        <v>19</v>
      </c>
      <c r="O4426" t="s">
        <v>97</v>
      </c>
      <c r="P4426" t="s">
        <v>20</v>
      </c>
      <c r="Q4426" t="s">
        <v>14</v>
      </c>
      <c r="S4426" t="str">
        <f t="shared" si="145"/>
        <v>UPDATE tbl_clubs SET intItemID = 4425  WHERE sku = 58972</v>
      </c>
      <c r="V4426" t="s">
        <v>4522</v>
      </c>
    </row>
    <row r="4427" spans="1:22" x14ac:dyDescent="0.25">
      <c r="A4427">
        <f t="shared" si="146"/>
        <v>4426</v>
      </c>
      <c r="B4427">
        <v>58973</v>
      </c>
      <c r="C4427">
        <v>26</v>
      </c>
      <c r="D4427">
        <v>1651</v>
      </c>
      <c r="E4427" t="s">
        <v>36</v>
      </c>
      <c r="F4427" t="s">
        <v>32</v>
      </c>
      <c r="G4427" t="s">
        <v>33</v>
      </c>
      <c r="N4427" t="s">
        <v>19</v>
      </c>
      <c r="O4427" t="s">
        <v>97</v>
      </c>
      <c r="P4427" t="s">
        <v>20</v>
      </c>
      <c r="Q4427" t="s">
        <v>14</v>
      </c>
      <c r="S4427" t="str">
        <f t="shared" si="145"/>
        <v>UPDATE tbl_clubs SET intItemID = 4426  WHERE sku = 58973</v>
      </c>
      <c r="V4427" t="s">
        <v>4523</v>
      </c>
    </row>
    <row r="4428" spans="1:22" x14ac:dyDescent="0.25">
      <c r="A4428">
        <f t="shared" si="146"/>
        <v>4427</v>
      </c>
      <c r="B4428">
        <v>58974</v>
      </c>
      <c r="C4428">
        <v>26</v>
      </c>
      <c r="D4428">
        <v>1666</v>
      </c>
      <c r="E4428" t="s">
        <v>36</v>
      </c>
      <c r="F4428" t="s">
        <v>32</v>
      </c>
      <c r="G4428" t="s">
        <v>33</v>
      </c>
      <c r="N4428" t="s">
        <v>19</v>
      </c>
      <c r="O4428" t="s">
        <v>97</v>
      </c>
      <c r="P4428" t="s">
        <v>20</v>
      </c>
      <c r="Q4428" t="s">
        <v>14</v>
      </c>
      <c r="S4428" t="str">
        <f t="shared" si="145"/>
        <v>UPDATE tbl_clubs SET intItemID = 4427  WHERE sku = 58974</v>
      </c>
      <c r="V4428" t="s">
        <v>4524</v>
      </c>
    </row>
    <row r="4429" spans="1:22" x14ac:dyDescent="0.25">
      <c r="A4429">
        <f t="shared" si="146"/>
        <v>4428</v>
      </c>
      <c r="B4429">
        <v>58976</v>
      </c>
      <c r="C4429">
        <v>48</v>
      </c>
      <c r="D4429">
        <v>1002</v>
      </c>
      <c r="E4429" t="s">
        <v>36</v>
      </c>
      <c r="F4429" t="s">
        <v>32</v>
      </c>
      <c r="G4429" t="s">
        <v>33</v>
      </c>
      <c r="N4429" t="s">
        <v>19</v>
      </c>
      <c r="O4429" t="s">
        <v>97</v>
      </c>
      <c r="P4429" t="s">
        <v>20</v>
      </c>
      <c r="Q4429" t="s">
        <v>14</v>
      </c>
      <c r="S4429" t="str">
        <f t="shared" si="145"/>
        <v>UPDATE tbl_clubs SET intItemID = 4428  WHERE sku = 58976</v>
      </c>
      <c r="V4429" t="s">
        <v>4525</v>
      </c>
    </row>
    <row r="4430" spans="1:22" x14ac:dyDescent="0.25">
      <c r="A4430">
        <f t="shared" si="146"/>
        <v>4429</v>
      </c>
      <c r="B4430">
        <v>58978</v>
      </c>
      <c r="C4430">
        <v>48</v>
      </c>
      <c r="D4430">
        <v>1002</v>
      </c>
      <c r="E4430" t="s">
        <v>36</v>
      </c>
      <c r="F4430" t="s">
        <v>32</v>
      </c>
      <c r="G4430" t="s">
        <v>33</v>
      </c>
      <c r="N4430" t="s">
        <v>19</v>
      </c>
      <c r="O4430" t="s">
        <v>97</v>
      </c>
      <c r="P4430" t="s">
        <v>20</v>
      </c>
      <c r="Q4430" t="s">
        <v>14</v>
      </c>
      <c r="S4430" t="str">
        <f t="shared" si="145"/>
        <v>UPDATE tbl_clubs SET intItemID = 4429  WHERE sku = 58978</v>
      </c>
      <c r="V4430" t="s">
        <v>4526</v>
      </c>
    </row>
    <row r="4431" spans="1:22" x14ac:dyDescent="0.25">
      <c r="A4431">
        <f t="shared" si="146"/>
        <v>4430</v>
      </c>
      <c r="B4431">
        <v>58980</v>
      </c>
      <c r="C4431">
        <v>71</v>
      </c>
      <c r="D4431">
        <v>1632</v>
      </c>
      <c r="E4431" t="s">
        <v>36</v>
      </c>
      <c r="F4431" t="s">
        <v>32</v>
      </c>
      <c r="G4431" t="s">
        <v>33</v>
      </c>
      <c r="N4431" t="s">
        <v>19</v>
      </c>
      <c r="O4431" t="s">
        <v>97</v>
      </c>
      <c r="P4431" t="s">
        <v>20</v>
      </c>
      <c r="Q4431" t="s">
        <v>14</v>
      </c>
      <c r="S4431" t="str">
        <f t="shared" si="145"/>
        <v>UPDATE tbl_clubs SET intItemID = 4430  WHERE sku = 58980</v>
      </c>
      <c r="V4431" t="s">
        <v>4527</v>
      </c>
    </row>
    <row r="4432" spans="1:22" x14ac:dyDescent="0.25">
      <c r="A4432">
        <f t="shared" si="146"/>
        <v>4431</v>
      </c>
      <c r="B4432">
        <v>58981</v>
      </c>
      <c r="C4432">
        <v>71</v>
      </c>
      <c r="D4432">
        <v>1951</v>
      </c>
      <c r="E4432" t="s">
        <v>36</v>
      </c>
      <c r="F4432" t="s">
        <v>32</v>
      </c>
      <c r="G4432" t="s">
        <v>33</v>
      </c>
      <c r="N4432" t="s">
        <v>19</v>
      </c>
      <c r="O4432" t="s">
        <v>97</v>
      </c>
      <c r="P4432" t="s">
        <v>20</v>
      </c>
      <c r="Q4432" t="s">
        <v>14</v>
      </c>
      <c r="S4432" t="str">
        <f t="shared" si="145"/>
        <v>UPDATE tbl_clubs SET intItemID = 4431  WHERE sku = 58981</v>
      </c>
      <c r="V4432" t="s">
        <v>4528</v>
      </c>
    </row>
    <row r="4433" spans="1:22" x14ac:dyDescent="0.25">
      <c r="A4433">
        <f t="shared" si="146"/>
        <v>4432</v>
      </c>
      <c r="B4433">
        <v>58983</v>
      </c>
      <c r="C4433">
        <v>71</v>
      </c>
      <c r="D4433">
        <v>203</v>
      </c>
      <c r="E4433" t="s">
        <v>36</v>
      </c>
      <c r="F4433" t="s">
        <v>32</v>
      </c>
      <c r="G4433" t="s">
        <v>33</v>
      </c>
      <c r="N4433" t="s">
        <v>19</v>
      </c>
      <c r="O4433" t="s">
        <v>97</v>
      </c>
      <c r="P4433" t="s">
        <v>20</v>
      </c>
      <c r="Q4433" t="s">
        <v>14</v>
      </c>
      <c r="S4433" t="str">
        <f t="shared" si="145"/>
        <v>UPDATE tbl_clubs SET intItemID = 4432  WHERE sku = 58983</v>
      </c>
      <c r="V4433" t="s">
        <v>4529</v>
      </c>
    </row>
    <row r="4434" spans="1:22" x14ac:dyDescent="0.25">
      <c r="A4434">
        <f t="shared" si="146"/>
        <v>4433</v>
      </c>
      <c r="B4434">
        <v>58985</v>
      </c>
      <c r="C4434">
        <v>22</v>
      </c>
      <c r="D4434">
        <v>1933</v>
      </c>
      <c r="E4434" t="s">
        <v>39</v>
      </c>
      <c r="F4434" t="s">
        <v>32</v>
      </c>
      <c r="G4434" t="s">
        <v>45</v>
      </c>
      <c r="N4434" t="s">
        <v>19</v>
      </c>
      <c r="O4434" t="s">
        <v>97</v>
      </c>
      <c r="P4434" t="s">
        <v>20</v>
      </c>
      <c r="Q4434" t="s">
        <v>14</v>
      </c>
      <c r="S4434" t="str">
        <f t="shared" si="145"/>
        <v>UPDATE tbl_clubs SET intItemID = 4433  WHERE sku = 58985</v>
      </c>
      <c r="V4434" t="s">
        <v>4530</v>
      </c>
    </row>
    <row r="4435" spans="1:22" x14ac:dyDescent="0.25">
      <c r="A4435">
        <f t="shared" si="146"/>
        <v>4434</v>
      </c>
      <c r="B4435">
        <v>58989</v>
      </c>
      <c r="C4435">
        <v>22</v>
      </c>
      <c r="D4435">
        <v>245</v>
      </c>
      <c r="E4435" t="s">
        <v>39</v>
      </c>
      <c r="F4435" t="s">
        <v>40</v>
      </c>
      <c r="G4435" t="s">
        <v>46</v>
      </c>
      <c r="N4435" t="s">
        <v>19</v>
      </c>
      <c r="O4435" t="s">
        <v>97</v>
      </c>
      <c r="P4435" t="s">
        <v>20</v>
      </c>
      <c r="Q4435" t="s">
        <v>14</v>
      </c>
      <c r="S4435" t="str">
        <f t="shared" si="145"/>
        <v>UPDATE tbl_clubs SET intItemID = 4434  WHERE sku = 58989</v>
      </c>
      <c r="V4435" t="s">
        <v>4531</v>
      </c>
    </row>
    <row r="4436" spans="1:22" x14ac:dyDescent="0.25">
      <c r="A4436">
        <f t="shared" si="146"/>
        <v>4435</v>
      </c>
      <c r="B4436">
        <v>58991</v>
      </c>
      <c r="C4436">
        <v>72</v>
      </c>
      <c r="D4436">
        <v>1441</v>
      </c>
      <c r="E4436" t="s">
        <v>43</v>
      </c>
      <c r="F4436" t="s">
        <v>18</v>
      </c>
      <c r="G4436" t="s">
        <v>33</v>
      </c>
      <c r="N4436" t="s">
        <v>19</v>
      </c>
      <c r="O4436" t="s">
        <v>97</v>
      </c>
      <c r="P4436" t="s">
        <v>20</v>
      </c>
      <c r="Q4436" t="s">
        <v>14</v>
      </c>
      <c r="S4436" t="str">
        <f t="shared" si="145"/>
        <v>UPDATE tbl_clubs SET intItemID = 4435  WHERE sku = 58991</v>
      </c>
      <c r="V4436" t="s">
        <v>4532</v>
      </c>
    </row>
    <row r="4437" spans="1:22" x14ac:dyDescent="0.25">
      <c r="A4437">
        <f t="shared" si="146"/>
        <v>4436</v>
      </c>
      <c r="B4437">
        <v>58992</v>
      </c>
      <c r="C4437">
        <v>54</v>
      </c>
      <c r="D4437">
        <v>1707</v>
      </c>
      <c r="E4437" t="s">
        <v>31</v>
      </c>
      <c r="F4437" t="s">
        <v>32</v>
      </c>
      <c r="G4437" t="s">
        <v>33</v>
      </c>
      <c r="N4437" t="s">
        <v>19</v>
      </c>
      <c r="O4437" t="s">
        <v>97</v>
      </c>
      <c r="P4437" t="s">
        <v>20</v>
      </c>
      <c r="Q4437" t="s">
        <v>14</v>
      </c>
      <c r="S4437" t="str">
        <f t="shared" si="145"/>
        <v>UPDATE tbl_clubs SET intItemID = 4436  WHERE sku = 58992</v>
      </c>
      <c r="V4437" t="s">
        <v>4533</v>
      </c>
    </row>
    <row r="4438" spans="1:22" x14ac:dyDescent="0.25">
      <c r="A4438">
        <f t="shared" si="146"/>
        <v>4437</v>
      </c>
      <c r="B4438">
        <v>58993</v>
      </c>
      <c r="C4438">
        <v>72</v>
      </c>
      <c r="D4438">
        <v>5</v>
      </c>
      <c r="E4438" t="s">
        <v>31</v>
      </c>
      <c r="F4438" t="s">
        <v>32</v>
      </c>
      <c r="G4438" t="s">
        <v>33</v>
      </c>
      <c r="N4438" t="s">
        <v>19</v>
      </c>
      <c r="O4438" t="s">
        <v>97</v>
      </c>
      <c r="P4438" t="s">
        <v>20</v>
      </c>
      <c r="Q4438" t="s">
        <v>14</v>
      </c>
      <c r="S4438" t="str">
        <f t="shared" si="145"/>
        <v>UPDATE tbl_clubs SET intItemID = 4437  WHERE sku = 58993</v>
      </c>
      <c r="V4438" t="s">
        <v>4534</v>
      </c>
    </row>
    <row r="4439" spans="1:22" x14ac:dyDescent="0.25">
      <c r="A4439">
        <f t="shared" si="146"/>
        <v>4438</v>
      </c>
      <c r="B4439">
        <v>58994</v>
      </c>
      <c r="C4439">
        <v>71</v>
      </c>
      <c r="D4439">
        <v>1338</v>
      </c>
      <c r="E4439" t="s">
        <v>31</v>
      </c>
      <c r="F4439" t="s">
        <v>32</v>
      </c>
      <c r="G4439" t="s">
        <v>33</v>
      </c>
      <c r="N4439" t="s">
        <v>19</v>
      </c>
      <c r="O4439" t="s">
        <v>97</v>
      </c>
      <c r="P4439" t="s">
        <v>20</v>
      </c>
      <c r="Q4439" t="s">
        <v>14</v>
      </c>
      <c r="S4439" t="str">
        <f t="shared" si="145"/>
        <v>UPDATE tbl_clubs SET intItemID = 4438  WHERE sku = 58994</v>
      </c>
      <c r="V4439" t="s">
        <v>4535</v>
      </c>
    </row>
    <row r="4440" spans="1:22" x14ac:dyDescent="0.25">
      <c r="A4440">
        <f t="shared" si="146"/>
        <v>4439</v>
      </c>
      <c r="B4440">
        <v>58995</v>
      </c>
      <c r="C4440">
        <v>57</v>
      </c>
      <c r="D4440">
        <v>1818</v>
      </c>
      <c r="E4440" t="s">
        <v>43</v>
      </c>
      <c r="F4440" t="s">
        <v>32</v>
      </c>
      <c r="G4440" t="s">
        <v>33</v>
      </c>
      <c r="N4440" t="s">
        <v>19</v>
      </c>
      <c r="O4440" t="s">
        <v>97</v>
      </c>
      <c r="P4440" t="s">
        <v>20</v>
      </c>
      <c r="Q4440" t="s">
        <v>14</v>
      </c>
      <c r="S4440" t="str">
        <f t="shared" si="145"/>
        <v>UPDATE tbl_clubs SET intItemID = 4439  WHERE sku = 58995</v>
      </c>
      <c r="V4440" t="s">
        <v>4536</v>
      </c>
    </row>
    <row r="4441" spans="1:22" x14ac:dyDescent="0.25">
      <c r="A4441">
        <f t="shared" si="146"/>
        <v>4440</v>
      </c>
      <c r="B4441">
        <v>58996</v>
      </c>
      <c r="C4441">
        <v>71</v>
      </c>
      <c r="D4441">
        <v>1343</v>
      </c>
      <c r="E4441" t="s">
        <v>31</v>
      </c>
      <c r="F4441" t="s">
        <v>18</v>
      </c>
      <c r="G4441" t="s">
        <v>33</v>
      </c>
      <c r="N4441" t="s">
        <v>19</v>
      </c>
      <c r="O4441" t="s">
        <v>97</v>
      </c>
      <c r="P4441" t="s">
        <v>20</v>
      </c>
      <c r="Q4441" t="s">
        <v>14</v>
      </c>
      <c r="S4441" t="str">
        <f t="shared" si="145"/>
        <v>UPDATE tbl_clubs SET intItemID = 4440  WHERE sku = 58996</v>
      </c>
      <c r="V4441" t="s">
        <v>4537</v>
      </c>
    </row>
    <row r="4442" spans="1:22" x14ac:dyDescent="0.25">
      <c r="A4442">
        <f t="shared" si="146"/>
        <v>4441</v>
      </c>
      <c r="B4442">
        <v>58997</v>
      </c>
      <c r="C4442">
        <v>57</v>
      </c>
      <c r="D4442">
        <v>1731</v>
      </c>
      <c r="E4442" t="s">
        <v>43</v>
      </c>
      <c r="F4442" t="s">
        <v>18</v>
      </c>
      <c r="G4442" t="s">
        <v>33</v>
      </c>
      <c r="N4442" t="s">
        <v>19</v>
      </c>
      <c r="O4442" t="s">
        <v>97</v>
      </c>
      <c r="P4442" t="s">
        <v>20</v>
      </c>
      <c r="Q4442" t="s">
        <v>14</v>
      </c>
      <c r="S4442" t="str">
        <f t="shared" si="145"/>
        <v>UPDATE tbl_clubs SET intItemID = 4441  WHERE sku = 58997</v>
      </c>
      <c r="V4442" t="s">
        <v>4538</v>
      </c>
    </row>
    <row r="4443" spans="1:22" x14ac:dyDescent="0.25">
      <c r="A4443">
        <f t="shared" si="146"/>
        <v>4442</v>
      </c>
      <c r="B4443">
        <v>58998</v>
      </c>
      <c r="C4443">
        <v>22</v>
      </c>
      <c r="D4443">
        <v>522</v>
      </c>
      <c r="E4443" t="s">
        <v>31</v>
      </c>
      <c r="F4443" t="s">
        <v>32</v>
      </c>
      <c r="G4443" t="s">
        <v>33</v>
      </c>
      <c r="N4443" t="s">
        <v>19</v>
      </c>
      <c r="O4443" t="s">
        <v>97</v>
      </c>
      <c r="P4443" t="s">
        <v>20</v>
      </c>
      <c r="Q4443" t="s">
        <v>14</v>
      </c>
      <c r="S4443" t="str">
        <f t="shared" si="145"/>
        <v>UPDATE tbl_clubs SET intItemID = 4442  WHERE sku = 58998</v>
      </c>
      <c r="V4443" t="s">
        <v>4539</v>
      </c>
    </row>
    <row r="4444" spans="1:22" x14ac:dyDescent="0.25">
      <c r="A4444">
        <f t="shared" si="146"/>
        <v>4443</v>
      </c>
      <c r="B4444">
        <v>58999</v>
      </c>
      <c r="C4444">
        <v>57</v>
      </c>
      <c r="D4444">
        <v>1724</v>
      </c>
      <c r="E4444" t="s">
        <v>43</v>
      </c>
      <c r="F4444" t="s">
        <v>32</v>
      </c>
      <c r="G4444" t="s">
        <v>33</v>
      </c>
      <c r="N4444" t="s">
        <v>19</v>
      </c>
      <c r="O4444" t="s">
        <v>97</v>
      </c>
      <c r="P4444" t="s">
        <v>20</v>
      </c>
      <c r="Q4444" t="s">
        <v>14</v>
      </c>
      <c r="S4444" t="str">
        <f t="shared" si="145"/>
        <v>UPDATE tbl_clubs SET intItemID = 4443  WHERE sku = 58999</v>
      </c>
      <c r="V4444" t="s">
        <v>4540</v>
      </c>
    </row>
    <row r="4445" spans="1:22" x14ac:dyDescent="0.25">
      <c r="A4445">
        <f t="shared" si="146"/>
        <v>4444</v>
      </c>
      <c r="B4445">
        <v>59000</v>
      </c>
      <c r="C4445">
        <v>61</v>
      </c>
      <c r="D4445">
        <v>661</v>
      </c>
      <c r="E4445" t="s">
        <v>31</v>
      </c>
      <c r="F4445" t="s">
        <v>32</v>
      </c>
      <c r="G4445" t="s">
        <v>33</v>
      </c>
      <c r="N4445" t="s">
        <v>19</v>
      </c>
      <c r="O4445" t="s">
        <v>97</v>
      </c>
      <c r="P4445" t="s">
        <v>20</v>
      </c>
      <c r="Q4445" t="s">
        <v>14</v>
      </c>
      <c r="S4445" t="str">
        <f t="shared" si="145"/>
        <v>UPDATE tbl_clubs SET intItemID = 4444  WHERE sku = 59000</v>
      </c>
      <c r="V4445" t="s">
        <v>4541</v>
      </c>
    </row>
    <row r="4446" spans="1:22" x14ac:dyDescent="0.25">
      <c r="A4446">
        <f t="shared" si="146"/>
        <v>4445</v>
      </c>
      <c r="B4446">
        <v>59001</v>
      </c>
      <c r="C4446">
        <v>71</v>
      </c>
      <c r="D4446">
        <v>1168</v>
      </c>
      <c r="E4446" t="s">
        <v>31</v>
      </c>
      <c r="F4446" t="s">
        <v>32</v>
      </c>
      <c r="G4446" t="s">
        <v>33</v>
      </c>
      <c r="N4446" t="s">
        <v>19</v>
      </c>
      <c r="O4446" t="s">
        <v>97</v>
      </c>
      <c r="P4446" t="s">
        <v>20</v>
      </c>
      <c r="Q4446" t="s">
        <v>14</v>
      </c>
      <c r="S4446" t="str">
        <f t="shared" si="145"/>
        <v>UPDATE tbl_clubs SET intItemID = 4445  WHERE sku = 59001</v>
      </c>
      <c r="V4446" t="s">
        <v>4542</v>
      </c>
    </row>
    <row r="4447" spans="1:22" x14ac:dyDescent="0.25">
      <c r="A4447">
        <f t="shared" si="146"/>
        <v>4446</v>
      </c>
      <c r="B4447">
        <v>59003</v>
      </c>
      <c r="C4447">
        <v>61</v>
      </c>
      <c r="D4447">
        <v>676</v>
      </c>
      <c r="E4447" t="s">
        <v>31</v>
      </c>
      <c r="F4447" t="s">
        <v>32</v>
      </c>
      <c r="G4447" t="s">
        <v>33</v>
      </c>
      <c r="N4447" t="s">
        <v>19</v>
      </c>
      <c r="O4447" t="s">
        <v>97</v>
      </c>
      <c r="P4447" t="s">
        <v>20</v>
      </c>
      <c r="Q4447" t="s">
        <v>14</v>
      </c>
      <c r="S4447" t="str">
        <f t="shared" si="145"/>
        <v>UPDATE tbl_clubs SET intItemID = 4446  WHERE sku = 59003</v>
      </c>
      <c r="V4447" t="s">
        <v>4543</v>
      </c>
    </row>
    <row r="4448" spans="1:22" x14ac:dyDescent="0.25">
      <c r="A4448">
        <f t="shared" si="146"/>
        <v>4447</v>
      </c>
      <c r="B4448">
        <v>59004</v>
      </c>
      <c r="C4448">
        <v>71</v>
      </c>
      <c r="D4448">
        <v>8</v>
      </c>
      <c r="E4448" t="s">
        <v>31</v>
      </c>
      <c r="F4448" t="s">
        <v>32</v>
      </c>
      <c r="G4448" t="s">
        <v>33</v>
      </c>
      <c r="N4448" t="s">
        <v>19</v>
      </c>
      <c r="O4448" t="s">
        <v>97</v>
      </c>
      <c r="P4448" t="s">
        <v>20</v>
      </c>
      <c r="Q4448" t="s">
        <v>14</v>
      </c>
      <c r="S4448" t="str">
        <f t="shared" si="145"/>
        <v>UPDATE tbl_clubs SET intItemID = 4447  WHERE sku = 59004</v>
      </c>
      <c r="V4448" t="s">
        <v>4544</v>
      </c>
    </row>
    <row r="4449" spans="1:22" x14ac:dyDescent="0.25">
      <c r="A4449">
        <f t="shared" si="146"/>
        <v>4448</v>
      </c>
      <c r="B4449">
        <v>59005</v>
      </c>
      <c r="C4449">
        <v>61</v>
      </c>
      <c r="D4449">
        <v>1978</v>
      </c>
      <c r="E4449" t="s">
        <v>31</v>
      </c>
      <c r="F4449" t="s">
        <v>32</v>
      </c>
      <c r="G4449" t="s">
        <v>33</v>
      </c>
      <c r="N4449" t="s">
        <v>19</v>
      </c>
      <c r="O4449" t="s">
        <v>97</v>
      </c>
      <c r="P4449" t="s">
        <v>20</v>
      </c>
      <c r="Q4449" t="s">
        <v>14</v>
      </c>
      <c r="S4449" t="str">
        <f t="shared" si="145"/>
        <v>UPDATE tbl_clubs SET intItemID = 4448  WHERE sku = 59005</v>
      </c>
      <c r="V4449" t="s">
        <v>4545</v>
      </c>
    </row>
    <row r="4450" spans="1:22" x14ac:dyDescent="0.25">
      <c r="A4450">
        <f t="shared" si="146"/>
        <v>4449</v>
      </c>
      <c r="B4450">
        <v>59006</v>
      </c>
      <c r="C4450">
        <v>26</v>
      </c>
      <c r="D4450">
        <v>17</v>
      </c>
      <c r="E4450" t="s">
        <v>31</v>
      </c>
      <c r="F4450" t="s">
        <v>32</v>
      </c>
      <c r="G4450" t="s">
        <v>33</v>
      </c>
      <c r="N4450" t="s">
        <v>19</v>
      </c>
      <c r="O4450" t="s">
        <v>97</v>
      </c>
      <c r="P4450" t="s">
        <v>20</v>
      </c>
      <c r="Q4450" t="s">
        <v>14</v>
      </c>
      <c r="S4450" t="str">
        <f t="shared" si="145"/>
        <v>UPDATE tbl_clubs SET intItemID = 4449  WHERE sku = 59006</v>
      </c>
      <c r="V4450" t="s">
        <v>4546</v>
      </c>
    </row>
    <row r="4451" spans="1:22" x14ac:dyDescent="0.25">
      <c r="A4451">
        <f t="shared" si="146"/>
        <v>4450</v>
      </c>
      <c r="B4451">
        <v>59008</v>
      </c>
      <c r="C4451">
        <v>61</v>
      </c>
      <c r="D4451">
        <v>465</v>
      </c>
      <c r="E4451" t="s">
        <v>43</v>
      </c>
      <c r="F4451" t="s">
        <v>44</v>
      </c>
      <c r="G4451" t="s">
        <v>33</v>
      </c>
      <c r="N4451" t="s">
        <v>19</v>
      </c>
      <c r="O4451" t="s">
        <v>97</v>
      </c>
      <c r="P4451" t="s">
        <v>20</v>
      </c>
      <c r="Q4451" t="s">
        <v>14</v>
      </c>
      <c r="S4451" t="str">
        <f t="shared" si="145"/>
        <v>UPDATE tbl_clubs SET intItemID = 4450  WHERE sku = 59008</v>
      </c>
      <c r="V4451" t="s">
        <v>4547</v>
      </c>
    </row>
    <row r="4452" spans="1:22" x14ac:dyDescent="0.25">
      <c r="A4452">
        <f t="shared" si="146"/>
        <v>4451</v>
      </c>
      <c r="B4452">
        <v>59009</v>
      </c>
      <c r="C4452">
        <v>61</v>
      </c>
      <c r="D4452">
        <v>466</v>
      </c>
      <c r="E4452" t="s">
        <v>43</v>
      </c>
      <c r="F4452" t="s">
        <v>44</v>
      </c>
      <c r="G4452" t="s">
        <v>33</v>
      </c>
      <c r="N4452" t="s">
        <v>19</v>
      </c>
      <c r="O4452" t="s">
        <v>97</v>
      </c>
      <c r="P4452" t="s">
        <v>20</v>
      </c>
      <c r="Q4452" t="s">
        <v>14</v>
      </c>
      <c r="S4452" t="str">
        <f t="shared" si="145"/>
        <v>UPDATE tbl_clubs SET intItemID = 4451  WHERE sku = 59009</v>
      </c>
      <c r="V4452" t="s">
        <v>4548</v>
      </c>
    </row>
    <row r="4453" spans="1:22" x14ac:dyDescent="0.25">
      <c r="A4453">
        <f t="shared" si="146"/>
        <v>4452</v>
      </c>
      <c r="B4453">
        <v>59010</v>
      </c>
      <c r="C4453">
        <v>61</v>
      </c>
      <c r="D4453">
        <v>879</v>
      </c>
      <c r="E4453" t="s">
        <v>43</v>
      </c>
      <c r="F4453" t="s">
        <v>32</v>
      </c>
      <c r="G4453" t="s">
        <v>33</v>
      </c>
      <c r="N4453" t="s">
        <v>19</v>
      </c>
      <c r="O4453" t="s">
        <v>97</v>
      </c>
      <c r="P4453" t="s">
        <v>20</v>
      </c>
      <c r="Q4453" t="s">
        <v>14</v>
      </c>
      <c r="S4453" t="str">
        <f t="shared" si="145"/>
        <v>UPDATE tbl_clubs SET intItemID = 4452  WHERE sku = 59010</v>
      </c>
      <c r="V4453" t="s">
        <v>4549</v>
      </c>
    </row>
    <row r="4454" spans="1:22" x14ac:dyDescent="0.25">
      <c r="A4454">
        <f t="shared" si="146"/>
        <v>4453</v>
      </c>
      <c r="B4454">
        <v>59011</v>
      </c>
      <c r="C4454">
        <v>71</v>
      </c>
      <c r="D4454">
        <v>1855</v>
      </c>
      <c r="E4454" t="s">
        <v>43</v>
      </c>
      <c r="F4454" t="s">
        <v>32</v>
      </c>
      <c r="G4454" t="s">
        <v>33</v>
      </c>
      <c r="N4454" t="s">
        <v>19</v>
      </c>
      <c r="O4454" t="s">
        <v>97</v>
      </c>
      <c r="P4454" t="s">
        <v>20</v>
      </c>
      <c r="Q4454" t="s">
        <v>14</v>
      </c>
      <c r="S4454" t="str">
        <f t="shared" si="145"/>
        <v>UPDATE tbl_clubs SET intItemID = 4453  WHERE sku = 59011</v>
      </c>
      <c r="V4454" t="s">
        <v>4550</v>
      </c>
    </row>
    <row r="4455" spans="1:22" x14ac:dyDescent="0.25">
      <c r="A4455">
        <f t="shared" si="146"/>
        <v>4454</v>
      </c>
      <c r="B4455">
        <v>59012</v>
      </c>
      <c r="C4455">
        <v>71</v>
      </c>
      <c r="D4455">
        <v>947</v>
      </c>
      <c r="E4455" t="s">
        <v>31</v>
      </c>
      <c r="F4455" t="s">
        <v>32</v>
      </c>
      <c r="G4455" t="s">
        <v>33</v>
      </c>
      <c r="N4455" t="s">
        <v>19</v>
      </c>
      <c r="O4455" t="s">
        <v>97</v>
      </c>
      <c r="P4455" t="s">
        <v>20</v>
      </c>
      <c r="Q4455" t="s">
        <v>14</v>
      </c>
      <c r="S4455" t="str">
        <f t="shared" si="145"/>
        <v>UPDATE tbl_clubs SET intItemID = 4454  WHERE sku = 59012</v>
      </c>
      <c r="V4455" t="s">
        <v>4551</v>
      </c>
    </row>
    <row r="4456" spans="1:22" x14ac:dyDescent="0.25">
      <c r="A4456">
        <f t="shared" si="146"/>
        <v>4455</v>
      </c>
      <c r="B4456">
        <v>59013</v>
      </c>
      <c r="C4456">
        <v>71</v>
      </c>
      <c r="D4456">
        <v>720</v>
      </c>
      <c r="E4456" t="s">
        <v>43</v>
      </c>
      <c r="F4456" t="s">
        <v>32</v>
      </c>
      <c r="G4456" t="s">
        <v>33</v>
      </c>
      <c r="N4456" t="s">
        <v>19</v>
      </c>
      <c r="O4456" t="s">
        <v>97</v>
      </c>
      <c r="P4456" t="s">
        <v>20</v>
      </c>
      <c r="Q4456" t="s">
        <v>14</v>
      </c>
      <c r="S4456" t="str">
        <f t="shared" si="145"/>
        <v>UPDATE tbl_clubs SET intItemID = 4455  WHERE sku = 59013</v>
      </c>
      <c r="V4456" t="s">
        <v>4552</v>
      </c>
    </row>
    <row r="4457" spans="1:22" x14ac:dyDescent="0.25">
      <c r="A4457">
        <f t="shared" si="146"/>
        <v>4456</v>
      </c>
      <c r="B4457">
        <v>59014</v>
      </c>
      <c r="C4457">
        <v>71</v>
      </c>
      <c r="D4457">
        <v>948</v>
      </c>
      <c r="E4457" t="s">
        <v>31</v>
      </c>
      <c r="F4457" t="s">
        <v>32</v>
      </c>
      <c r="G4457" t="s">
        <v>33</v>
      </c>
      <c r="N4457" t="s">
        <v>19</v>
      </c>
      <c r="O4457" t="s">
        <v>97</v>
      </c>
      <c r="P4457" t="s">
        <v>20</v>
      </c>
      <c r="Q4457" t="s">
        <v>14</v>
      </c>
      <c r="S4457" t="str">
        <f t="shared" si="145"/>
        <v>UPDATE tbl_clubs SET intItemID = 4456  WHERE sku = 59014</v>
      </c>
      <c r="V4457" t="s">
        <v>4553</v>
      </c>
    </row>
    <row r="4458" spans="1:22" x14ac:dyDescent="0.25">
      <c r="A4458">
        <f t="shared" si="146"/>
        <v>4457</v>
      </c>
      <c r="B4458">
        <v>59015</v>
      </c>
      <c r="C4458">
        <v>71</v>
      </c>
      <c r="D4458">
        <v>723</v>
      </c>
      <c r="E4458" t="s">
        <v>43</v>
      </c>
      <c r="F4458" t="s">
        <v>32</v>
      </c>
      <c r="G4458" t="s">
        <v>33</v>
      </c>
      <c r="N4458" t="s">
        <v>19</v>
      </c>
      <c r="O4458" t="s">
        <v>97</v>
      </c>
      <c r="P4458" t="s">
        <v>20</v>
      </c>
      <c r="Q4458" t="s">
        <v>14</v>
      </c>
      <c r="S4458" t="str">
        <f t="shared" si="145"/>
        <v>UPDATE tbl_clubs SET intItemID = 4457  WHERE sku = 59015</v>
      </c>
      <c r="V4458" t="s">
        <v>4554</v>
      </c>
    </row>
    <row r="4459" spans="1:22" x14ac:dyDescent="0.25">
      <c r="A4459">
        <f t="shared" si="146"/>
        <v>4458</v>
      </c>
      <c r="B4459">
        <v>59016</v>
      </c>
      <c r="C4459">
        <v>71</v>
      </c>
      <c r="D4459">
        <v>34</v>
      </c>
      <c r="E4459" t="s">
        <v>43</v>
      </c>
      <c r="F4459" t="s">
        <v>32</v>
      </c>
      <c r="G4459" t="s">
        <v>33</v>
      </c>
      <c r="N4459" t="s">
        <v>19</v>
      </c>
      <c r="O4459" t="s">
        <v>97</v>
      </c>
      <c r="P4459" t="s">
        <v>20</v>
      </c>
      <c r="Q4459" t="s">
        <v>14</v>
      </c>
      <c r="S4459" t="str">
        <f t="shared" si="145"/>
        <v>UPDATE tbl_clubs SET intItemID = 4458  WHERE sku = 59016</v>
      </c>
      <c r="V4459" t="s">
        <v>4555</v>
      </c>
    </row>
    <row r="4460" spans="1:22" x14ac:dyDescent="0.25">
      <c r="A4460">
        <f t="shared" si="146"/>
        <v>4459</v>
      </c>
      <c r="B4460">
        <v>59017</v>
      </c>
      <c r="C4460">
        <v>71</v>
      </c>
      <c r="D4460">
        <v>718</v>
      </c>
      <c r="E4460" t="s">
        <v>43</v>
      </c>
      <c r="F4460" t="s">
        <v>32</v>
      </c>
      <c r="G4460" t="s">
        <v>33</v>
      </c>
      <c r="N4460" t="s">
        <v>19</v>
      </c>
      <c r="O4460" t="s">
        <v>97</v>
      </c>
      <c r="P4460" t="s">
        <v>20</v>
      </c>
      <c r="Q4460" t="s">
        <v>14</v>
      </c>
      <c r="S4460" t="str">
        <f t="shared" si="145"/>
        <v>UPDATE tbl_clubs SET intItemID = 4459  WHERE sku = 59017</v>
      </c>
      <c r="V4460" t="s">
        <v>4556</v>
      </c>
    </row>
    <row r="4461" spans="1:22" x14ac:dyDescent="0.25">
      <c r="A4461">
        <f t="shared" si="146"/>
        <v>4460</v>
      </c>
      <c r="B4461">
        <v>59018</v>
      </c>
      <c r="C4461">
        <v>71</v>
      </c>
      <c r="D4461">
        <v>1512</v>
      </c>
      <c r="E4461" t="s">
        <v>43</v>
      </c>
      <c r="F4461" t="s">
        <v>32</v>
      </c>
      <c r="G4461" t="s">
        <v>33</v>
      </c>
      <c r="N4461" t="s">
        <v>19</v>
      </c>
      <c r="O4461" t="s">
        <v>97</v>
      </c>
      <c r="P4461" t="s">
        <v>20</v>
      </c>
      <c r="Q4461" t="s">
        <v>14</v>
      </c>
      <c r="S4461" t="str">
        <f t="shared" si="145"/>
        <v>UPDATE tbl_clubs SET intItemID = 4460  WHERE sku = 59018</v>
      </c>
      <c r="V4461" t="s">
        <v>4557</v>
      </c>
    </row>
    <row r="4462" spans="1:22" x14ac:dyDescent="0.25">
      <c r="A4462">
        <f t="shared" si="146"/>
        <v>4461</v>
      </c>
      <c r="B4462">
        <v>59020</v>
      </c>
      <c r="C4462">
        <v>71</v>
      </c>
      <c r="D4462">
        <v>953</v>
      </c>
      <c r="E4462" t="s">
        <v>39</v>
      </c>
      <c r="F4462" t="s">
        <v>44</v>
      </c>
      <c r="G4462" t="s">
        <v>42</v>
      </c>
      <c r="N4462" t="s">
        <v>19</v>
      </c>
      <c r="O4462" t="s">
        <v>97</v>
      </c>
      <c r="P4462" t="s">
        <v>20</v>
      </c>
      <c r="Q4462" t="s">
        <v>14</v>
      </c>
      <c r="S4462" t="str">
        <f t="shared" si="145"/>
        <v>UPDATE tbl_clubs SET intItemID = 4461  WHERE sku = 59020</v>
      </c>
      <c r="V4462" t="s">
        <v>4558</v>
      </c>
    </row>
    <row r="4463" spans="1:22" x14ac:dyDescent="0.25">
      <c r="A4463">
        <f t="shared" si="146"/>
        <v>4462</v>
      </c>
      <c r="B4463">
        <v>59021</v>
      </c>
      <c r="C4463">
        <v>71</v>
      </c>
      <c r="D4463">
        <v>953</v>
      </c>
      <c r="E4463" t="s">
        <v>39</v>
      </c>
      <c r="F4463" t="s">
        <v>44</v>
      </c>
      <c r="G4463" t="s">
        <v>42</v>
      </c>
      <c r="N4463" t="s">
        <v>19</v>
      </c>
      <c r="O4463" t="s">
        <v>97</v>
      </c>
      <c r="P4463" t="s">
        <v>20</v>
      </c>
      <c r="Q4463" t="s">
        <v>14</v>
      </c>
      <c r="S4463" t="str">
        <f t="shared" si="145"/>
        <v>UPDATE tbl_clubs SET intItemID = 4462  WHERE sku = 59021</v>
      </c>
      <c r="V4463" t="s">
        <v>4559</v>
      </c>
    </row>
    <row r="4464" spans="1:22" x14ac:dyDescent="0.25">
      <c r="A4464">
        <f t="shared" si="146"/>
        <v>4463</v>
      </c>
      <c r="B4464">
        <v>59022</v>
      </c>
      <c r="C4464">
        <v>71</v>
      </c>
      <c r="D4464">
        <v>953</v>
      </c>
      <c r="E4464" t="s">
        <v>39</v>
      </c>
      <c r="F4464" t="s">
        <v>44</v>
      </c>
      <c r="G4464" t="s">
        <v>42</v>
      </c>
      <c r="N4464" t="s">
        <v>19</v>
      </c>
      <c r="O4464" t="s">
        <v>97</v>
      </c>
      <c r="P4464" t="s">
        <v>20</v>
      </c>
      <c r="Q4464" t="s">
        <v>14</v>
      </c>
      <c r="S4464" t="str">
        <f t="shared" si="145"/>
        <v>UPDATE tbl_clubs SET intItemID = 4463  WHERE sku = 59022</v>
      </c>
      <c r="V4464" t="s">
        <v>4560</v>
      </c>
    </row>
    <row r="4465" spans="1:22" x14ac:dyDescent="0.25">
      <c r="A4465">
        <f t="shared" si="146"/>
        <v>4464</v>
      </c>
      <c r="B4465">
        <v>59023</v>
      </c>
      <c r="C4465">
        <v>71</v>
      </c>
      <c r="D4465">
        <v>953</v>
      </c>
      <c r="E4465" t="s">
        <v>39</v>
      </c>
      <c r="F4465" t="s">
        <v>44</v>
      </c>
      <c r="G4465" t="s">
        <v>42</v>
      </c>
      <c r="N4465" t="s">
        <v>19</v>
      </c>
      <c r="O4465" t="s">
        <v>97</v>
      </c>
      <c r="P4465" t="s">
        <v>20</v>
      </c>
      <c r="Q4465" t="s">
        <v>14</v>
      </c>
      <c r="S4465" t="str">
        <f t="shared" si="145"/>
        <v>UPDATE tbl_clubs SET intItemID = 4464  WHERE sku = 59023</v>
      </c>
      <c r="V4465" t="s">
        <v>4561</v>
      </c>
    </row>
    <row r="4466" spans="1:22" x14ac:dyDescent="0.25">
      <c r="A4466">
        <f t="shared" si="146"/>
        <v>4465</v>
      </c>
      <c r="B4466">
        <v>59024</v>
      </c>
      <c r="C4466">
        <v>71</v>
      </c>
      <c r="D4466">
        <v>953</v>
      </c>
      <c r="E4466" t="s">
        <v>39</v>
      </c>
      <c r="F4466" t="s">
        <v>44</v>
      </c>
      <c r="G4466" t="s">
        <v>42</v>
      </c>
      <c r="N4466" t="s">
        <v>19</v>
      </c>
      <c r="O4466" t="s">
        <v>97</v>
      </c>
      <c r="P4466" t="s">
        <v>20</v>
      </c>
      <c r="Q4466" t="s">
        <v>14</v>
      </c>
      <c r="S4466" t="str">
        <f t="shared" si="145"/>
        <v>UPDATE tbl_clubs SET intItemID = 4465  WHERE sku = 59024</v>
      </c>
      <c r="V4466" t="s">
        <v>4562</v>
      </c>
    </row>
    <row r="4467" spans="1:22" x14ac:dyDescent="0.25">
      <c r="A4467">
        <f t="shared" si="146"/>
        <v>4466</v>
      </c>
      <c r="B4467">
        <v>59025</v>
      </c>
      <c r="C4467">
        <v>71</v>
      </c>
      <c r="D4467">
        <v>953</v>
      </c>
      <c r="E4467" t="s">
        <v>39</v>
      </c>
      <c r="F4467" t="s">
        <v>44</v>
      </c>
      <c r="G4467" t="s">
        <v>42</v>
      </c>
      <c r="N4467" t="s">
        <v>19</v>
      </c>
      <c r="O4467" t="s">
        <v>97</v>
      </c>
      <c r="P4467" t="s">
        <v>20</v>
      </c>
      <c r="Q4467" t="s">
        <v>14</v>
      </c>
      <c r="S4467" t="str">
        <f t="shared" si="145"/>
        <v>UPDATE tbl_clubs SET intItemID = 4466  WHERE sku = 59025</v>
      </c>
      <c r="V4467" t="s">
        <v>4563</v>
      </c>
    </row>
    <row r="4468" spans="1:22" x14ac:dyDescent="0.25">
      <c r="A4468">
        <f t="shared" si="146"/>
        <v>4467</v>
      </c>
      <c r="B4468">
        <v>59026</v>
      </c>
      <c r="C4468">
        <v>71</v>
      </c>
      <c r="D4468">
        <v>1632</v>
      </c>
      <c r="E4468" t="s">
        <v>36</v>
      </c>
      <c r="F4468" t="s">
        <v>32</v>
      </c>
      <c r="G4468" t="s">
        <v>33</v>
      </c>
      <c r="N4468" t="s">
        <v>19</v>
      </c>
      <c r="O4468" t="s">
        <v>97</v>
      </c>
      <c r="P4468" t="s">
        <v>20</v>
      </c>
      <c r="Q4468" t="s">
        <v>14</v>
      </c>
      <c r="S4468" t="str">
        <f t="shared" si="145"/>
        <v>UPDATE tbl_clubs SET intItemID = 4467  WHERE sku = 59026</v>
      </c>
      <c r="V4468" t="s">
        <v>4564</v>
      </c>
    </row>
    <row r="4469" spans="1:22" x14ac:dyDescent="0.25">
      <c r="A4469">
        <f t="shared" si="146"/>
        <v>4468</v>
      </c>
      <c r="B4469">
        <v>59027</v>
      </c>
      <c r="C4469">
        <v>61</v>
      </c>
      <c r="D4469">
        <v>731</v>
      </c>
      <c r="E4469" t="s">
        <v>36</v>
      </c>
      <c r="F4469" t="s">
        <v>32</v>
      </c>
      <c r="G4469" t="s">
        <v>33</v>
      </c>
      <c r="N4469" t="s">
        <v>19</v>
      </c>
      <c r="O4469" t="s">
        <v>97</v>
      </c>
      <c r="P4469" t="s">
        <v>20</v>
      </c>
      <c r="Q4469" t="s">
        <v>14</v>
      </c>
      <c r="S4469" t="str">
        <f t="shared" si="145"/>
        <v>UPDATE tbl_clubs SET intItemID = 4468  WHERE sku = 59027</v>
      </c>
      <c r="V4469" t="s">
        <v>4565</v>
      </c>
    </row>
    <row r="4470" spans="1:22" x14ac:dyDescent="0.25">
      <c r="A4470">
        <f t="shared" si="146"/>
        <v>4469</v>
      </c>
      <c r="B4470">
        <v>59029</v>
      </c>
      <c r="C4470">
        <v>71</v>
      </c>
      <c r="D4470">
        <v>1272</v>
      </c>
      <c r="E4470" t="s">
        <v>31</v>
      </c>
      <c r="F4470" t="s">
        <v>32</v>
      </c>
      <c r="G4470" t="s">
        <v>33</v>
      </c>
      <c r="N4470" t="s">
        <v>19</v>
      </c>
      <c r="O4470" t="s">
        <v>97</v>
      </c>
      <c r="P4470" t="s">
        <v>20</v>
      </c>
      <c r="Q4470" t="s">
        <v>14</v>
      </c>
      <c r="S4470" t="str">
        <f t="shared" si="145"/>
        <v>UPDATE tbl_clubs SET intItemID = 4469  WHERE sku = 59029</v>
      </c>
      <c r="V4470" t="s">
        <v>4566</v>
      </c>
    </row>
    <row r="4471" spans="1:22" x14ac:dyDescent="0.25">
      <c r="A4471">
        <f t="shared" si="146"/>
        <v>4470</v>
      </c>
      <c r="B4471">
        <v>59030</v>
      </c>
      <c r="C4471">
        <v>71</v>
      </c>
      <c r="D4471">
        <v>1272</v>
      </c>
      <c r="E4471" t="s">
        <v>38</v>
      </c>
      <c r="F4471" t="s">
        <v>32</v>
      </c>
      <c r="G4471" t="s">
        <v>33</v>
      </c>
      <c r="N4471" t="s">
        <v>19</v>
      </c>
      <c r="O4471" t="s">
        <v>97</v>
      </c>
      <c r="P4471" t="s">
        <v>20</v>
      </c>
      <c r="Q4471" t="s">
        <v>14</v>
      </c>
      <c r="S4471" t="str">
        <f t="shared" si="145"/>
        <v>UPDATE tbl_clubs SET intItemID = 4470  WHERE sku = 59030</v>
      </c>
      <c r="V4471" t="s">
        <v>4567</v>
      </c>
    </row>
    <row r="4472" spans="1:22" x14ac:dyDescent="0.25">
      <c r="A4472">
        <f t="shared" si="146"/>
        <v>4471</v>
      </c>
      <c r="B4472">
        <v>59031</v>
      </c>
      <c r="C4472">
        <v>22</v>
      </c>
      <c r="D4472">
        <v>740</v>
      </c>
      <c r="E4472" t="s">
        <v>38</v>
      </c>
      <c r="F4472" t="s">
        <v>32</v>
      </c>
      <c r="G4472" t="s">
        <v>33</v>
      </c>
      <c r="N4472" t="s">
        <v>19</v>
      </c>
      <c r="O4472" t="s">
        <v>97</v>
      </c>
      <c r="P4472" t="s">
        <v>20</v>
      </c>
      <c r="Q4472" t="s">
        <v>14</v>
      </c>
      <c r="S4472" t="str">
        <f t="shared" si="145"/>
        <v>UPDATE tbl_clubs SET intItemID = 4471  WHERE sku = 59031</v>
      </c>
      <c r="V4472" t="s">
        <v>4568</v>
      </c>
    </row>
    <row r="4473" spans="1:22" x14ac:dyDescent="0.25">
      <c r="A4473">
        <f t="shared" si="146"/>
        <v>4472</v>
      </c>
      <c r="B4473">
        <v>59032</v>
      </c>
      <c r="C4473">
        <v>2</v>
      </c>
      <c r="D4473">
        <v>1238</v>
      </c>
      <c r="E4473" t="s">
        <v>56</v>
      </c>
      <c r="F4473" t="s">
        <v>32</v>
      </c>
      <c r="G4473" t="s">
        <v>33</v>
      </c>
      <c r="N4473" t="s">
        <v>19</v>
      </c>
      <c r="O4473" t="s">
        <v>97</v>
      </c>
      <c r="P4473" t="s">
        <v>20</v>
      </c>
      <c r="Q4473" t="s">
        <v>14</v>
      </c>
      <c r="S4473" t="str">
        <f t="shared" si="145"/>
        <v>UPDATE tbl_clubs SET intItemID = 4472  WHERE sku = 59032</v>
      </c>
      <c r="V4473" t="s">
        <v>4569</v>
      </c>
    </row>
    <row r="4474" spans="1:22" x14ac:dyDescent="0.25">
      <c r="A4474">
        <f t="shared" si="146"/>
        <v>4473</v>
      </c>
      <c r="B4474">
        <v>59033</v>
      </c>
      <c r="C4474">
        <v>2</v>
      </c>
      <c r="D4474">
        <v>1238</v>
      </c>
      <c r="E4474" t="s">
        <v>56</v>
      </c>
      <c r="F4474" t="s">
        <v>32</v>
      </c>
      <c r="G4474" t="s">
        <v>33</v>
      </c>
      <c r="N4474" t="s">
        <v>19</v>
      </c>
      <c r="O4474" t="s">
        <v>97</v>
      </c>
      <c r="P4474" t="s">
        <v>20</v>
      </c>
      <c r="Q4474" t="s">
        <v>14</v>
      </c>
      <c r="S4474" t="str">
        <f t="shared" si="145"/>
        <v>UPDATE tbl_clubs SET intItemID = 4473  WHERE sku = 59033</v>
      </c>
      <c r="V4474" t="s">
        <v>4570</v>
      </c>
    </row>
    <row r="4475" spans="1:22" x14ac:dyDescent="0.25">
      <c r="A4475">
        <f t="shared" si="146"/>
        <v>4474</v>
      </c>
      <c r="B4475">
        <v>59034</v>
      </c>
      <c r="C4475">
        <v>2</v>
      </c>
      <c r="D4475">
        <v>1238</v>
      </c>
      <c r="E4475" t="s">
        <v>56</v>
      </c>
      <c r="F4475" t="s">
        <v>32</v>
      </c>
      <c r="G4475" t="s">
        <v>33</v>
      </c>
      <c r="N4475" t="s">
        <v>19</v>
      </c>
      <c r="O4475" t="s">
        <v>97</v>
      </c>
      <c r="P4475" t="s">
        <v>20</v>
      </c>
      <c r="Q4475" t="s">
        <v>14</v>
      </c>
      <c r="S4475" t="str">
        <f t="shared" si="145"/>
        <v>UPDATE tbl_clubs SET intItemID = 4474  WHERE sku = 59034</v>
      </c>
      <c r="V4475" t="s">
        <v>4571</v>
      </c>
    </row>
    <row r="4476" spans="1:22" x14ac:dyDescent="0.25">
      <c r="A4476">
        <f t="shared" si="146"/>
        <v>4475</v>
      </c>
      <c r="B4476">
        <v>59035</v>
      </c>
      <c r="C4476">
        <v>2</v>
      </c>
      <c r="D4476">
        <v>1238</v>
      </c>
      <c r="E4476" t="s">
        <v>56</v>
      </c>
      <c r="F4476" t="s">
        <v>32</v>
      </c>
      <c r="G4476" t="s">
        <v>33</v>
      </c>
      <c r="N4476" t="s">
        <v>19</v>
      </c>
      <c r="O4476" t="s">
        <v>97</v>
      </c>
      <c r="P4476" t="s">
        <v>20</v>
      </c>
      <c r="Q4476" t="s">
        <v>14</v>
      </c>
      <c r="S4476" t="str">
        <f t="shared" si="145"/>
        <v>UPDATE tbl_clubs SET intItemID = 4475  WHERE sku = 59035</v>
      </c>
      <c r="V4476" t="s">
        <v>4572</v>
      </c>
    </row>
    <row r="4477" spans="1:22" x14ac:dyDescent="0.25">
      <c r="A4477">
        <f t="shared" si="146"/>
        <v>4476</v>
      </c>
      <c r="B4477">
        <v>59037</v>
      </c>
      <c r="C4477">
        <v>71</v>
      </c>
      <c r="D4477">
        <v>38</v>
      </c>
      <c r="E4477" t="s">
        <v>39</v>
      </c>
      <c r="F4477" t="s">
        <v>44</v>
      </c>
      <c r="G4477" t="s">
        <v>46</v>
      </c>
      <c r="N4477" t="s">
        <v>19</v>
      </c>
      <c r="O4477" t="s">
        <v>97</v>
      </c>
      <c r="P4477" t="s">
        <v>20</v>
      </c>
      <c r="Q4477" t="s">
        <v>14</v>
      </c>
      <c r="S4477" t="str">
        <f t="shared" si="145"/>
        <v>UPDATE tbl_clubs SET intItemID = 4476  WHERE sku = 59037</v>
      </c>
      <c r="V4477" t="s">
        <v>4573</v>
      </c>
    </row>
    <row r="4478" spans="1:22" x14ac:dyDescent="0.25">
      <c r="A4478">
        <f t="shared" si="146"/>
        <v>4477</v>
      </c>
      <c r="B4478">
        <v>59038</v>
      </c>
      <c r="C4478">
        <v>22</v>
      </c>
      <c r="D4478">
        <v>695</v>
      </c>
      <c r="E4478" t="s">
        <v>31</v>
      </c>
      <c r="F4478" t="s">
        <v>32</v>
      </c>
      <c r="G4478" t="s">
        <v>33</v>
      </c>
      <c r="N4478" t="s">
        <v>19</v>
      </c>
      <c r="O4478" t="s">
        <v>97</v>
      </c>
      <c r="P4478" t="s">
        <v>20</v>
      </c>
      <c r="Q4478" t="s">
        <v>14</v>
      </c>
      <c r="S4478" t="str">
        <f t="shared" si="145"/>
        <v>UPDATE tbl_clubs SET intItemID = 4477  WHERE sku = 59038</v>
      </c>
      <c r="V4478" t="s">
        <v>4574</v>
      </c>
    </row>
    <row r="4479" spans="1:22" x14ac:dyDescent="0.25">
      <c r="A4479">
        <f t="shared" si="146"/>
        <v>4478</v>
      </c>
      <c r="B4479">
        <v>59039</v>
      </c>
      <c r="C4479">
        <v>22</v>
      </c>
      <c r="D4479">
        <v>695</v>
      </c>
      <c r="E4479" t="s">
        <v>31</v>
      </c>
      <c r="F4479" t="s">
        <v>32</v>
      </c>
      <c r="G4479" t="s">
        <v>33</v>
      </c>
      <c r="N4479" t="s">
        <v>19</v>
      </c>
      <c r="O4479" t="s">
        <v>97</v>
      </c>
      <c r="P4479" t="s">
        <v>20</v>
      </c>
      <c r="Q4479" t="s">
        <v>14</v>
      </c>
      <c r="S4479" t="str">
        <f t="shared" si="145"/>
        <v>UPDATE tbl_clubs SET intItemID = 4478  WHERE sku = 59039</v>
      </c>
      <c r="V4479" t="s">
        <v>4575</v>
      </c>
    </row>
    <row r="4480" spans="1:22" x14ac:dyDescent="0.25">
      <c r="A4480">
        <f t="shared" si="146"/>
        <v>4479</v>
      </c>
      <c r="B4480">
        <v>59040</v>
      </c>
      <c r="C4480">
        <v>71</v>
      </c>
      <c r="D4480">
        <v>28</v>
      </c>
      <c r="E4480" t="s">
        <v>38</v>
      </c>
      <c r="F4480" t="s">
        <v>32</v>
      </c>
      <c r="G4480" t="s">
        <v>33</v>
      </c>
      <c r="N4480" t="s">
        <v>19</v>
      </c>
      <c r="O4480" t="s">
        <v>97</v>
      </c>
      <c r="P4480" t="s">
        <v>20</v>
      </c>
      <c r="Q4480" t="s">
        <v>14</v>
      </c>
      <c r="S4480" t="str">
        <f t="shared" si="145"/>
        <v>UPDATE tbl_clubs SET intItemID = 4479  WHERE sku = 59040</v>
      </c>
      <c r="V4480" t="s">
        <v>4576</v>
      </c>
    </row>
    <row r="4481" spans="1:22" x14ac:dyDescent="0.25">
      <c r="A4481">
        <f t="shared" si="146"/>
        <v>4480</v>
      </c>
      <c r="B4481">
        <v>59041</v>
      </c>
      <c r="C4481">
        <v>22</v>
      </c>
      <c r="D4481">
        <v>21</v>
      </c>
      <c r="E4481" t="s">
        <v>31</v>
      </c>
      <c r="F4481" t="s">
        <v>32</v>
      </c>
      <c r="G4481" t="s">
        <v>33</v>
      </c>
      <c r="N4481" t="s">
        <v>19</v>
      </c>
      <c r="O4481" t="s">
        <v>97</v>
      </c>
      <c r="P4481" t="s">
        <v>20</v>
      </c>
      <c r="Q4481" t="s">
        <v>14</v>
      </c>
      <c r="S4481" t="str">
        <f t="shared" si="145"/>
        <v>UPDATE tbl_clubs SET intItemID = 4480  WHERE sku = 59041</v>
      </c>
      <c r="V4481" t="s">
        <v>4577</v>
      </c>
    </row>
    <row r="4482" spans="1:22" x14ac:dyDescent="0.25">
      <c r="A4482">
        <f t="shared" si="146"/>
        <v>4481</v>
      </c>
      <c r="B4482">
        <v>59042</v>
      </c>
      <c r="C4482">
        <v>22</v>
      </c>
      <c r="D4482">
        <v>21</v>
      </c>
      <c r="E4482" t="s">
        <v>38</v>
      </c>
      <c r="F4482" t="s">
        <v>32</v>
      </c>
      <c r="G4482" t="s">
        <v>33</v>
      </c>
      <c r="N4482" t="s">
        <v>19</v>
      </c>
      <c r="O4482" t="s">
        <v>97</v>
      </c>
      <c r="P4482" t="s">
        <v>20</v>
      </c>
      <c r="Q4482" t="s">
        <v>14</v>
      </c>
      <c r="S4482" t="str">
        <f t="shared" si="145"/>
        <v>UPDATE tbl_clubs SET intItemID = 4481  WHERE sku = 59042</v>
      </c>
      <c r="V4482" t="s">
        <v>4578</v>
      </c>
    </row>
    <row r="4483" spans="1:22" x14ac:dyDescent="0.25">
      <c r="A4483">
        <f t="shared" si="146"/>
        <v>4482</v>
      </c>
      <c r="B4483">
        <v>59043</v>
      </c>
      <c r="C4483">
        <v>71</v>
      </c>
      <c r="D4483">
        <v>950</v>
      </c>
      <c r="E4483" t="s">
        <v>56</v>
      </c>
      <c r="F4483" t="s">
        <v>32</v>
      </c>
      <c r="G4483" t="s">
        <v>33</v>
      </c>
      <c r="N4483" t="s">
        <v>19</v>
      </c>
      <c r="O4483" t="s">
        <v>97</v>
      </c>
      <c r="P4483" t="s">
        <v>20</v>
      </c>
      <c r="Q4483" t="s">
        <v>14</v>
      </c>
      <c r="S4483" t="str">
        <f t="shared" ref="S4483:S4546" si="147">N4483&amp;O4483&amp;" "&amp;P4483&amp;A4483&amp;" "&amp;Q4483&amp;B4483</f>
        <v>UPDATE tbl_clubs SET intItemID = 4482  WHERE sku = 59043</v>
      </c>
      <c r="V4483" t="s">
        <v>4579</v>
      </c>
    </row>
    <row r="4484" spans="1:22" x14ac:dyDescent="0.25">
      <c r="A4484">
        <f t="shared" ref="A4484:A4547" si="148">A4483+1</f>
        <v>4483</v>
      </c>
      <c r="B4484">
        <v>59044</v>
      </c>
      <c r="C4484">
        <v>71</v>
      </c>
      <c r="D4484">
        <v>950</v>
      </c>
      <c r="E4484" t="s">
        <v>56</v>
      </c>
      <c r="F4484" t="s">
        <v>32</v>
      </c>
      <c r="G4484" t="s">
        <v>33</v>
      </c>
      <c r="N4484" t="s">
        <v>19</v>
      </c>
      <c r="O4484" t="s">
        <v>97</v>
      </c>
      <c r="P4484" t="s">
        <v>20</v>
      </c>
      <c r="Q4484" t="s">
        <v>14</v>
      </c>
      <c r="S4484" t="str">
        <f t="shared" si="147"/>
        <v>UPDATE tbl_clubs SET intItemID = 4483  WHERE sku = 59044</v>
      </c>
      <c r="V4484" t="s">
        <v>4580</v>
      </c>
    </row>
    <row r="4485" spans="1:22" x14ac:dyDescent="0.25">
      <c r="A4485">
        <f t="shared" si="148"/>
        <v>4484</v>
      </c>
      <c r="B4485">
        <v>59046</v>
      </c>
      <c r="C4485">
        <v>71</v>
      </c>
      <c r="D4485">
        <v>957</v>
      </c>
      <c r="E4485" t="s">
        <v>56</v>
      </c>
      <c r="F4485" t="s">
        <v>32</v>
      </c>
      <c r="G4485" t="s">
        <v>33</v>
      </c>
      <c r="N4485" t="s">
        <v>19</v>
      </c>
      <c r="O4485" t="s">
        <v>97</v>
      </c>
      <c r="P4485" t="s">
        <v>20</v>
      </c>
      <c r="Q4485" t="s">
        <v>14</v>
      </c>
      <c r="S4485" t="str">
        <f t="shared" si="147"/>
        <v>UPDATE tbl_clubs SET intItemID = 4484  WHERE sku = 59046</v>
      </c>
      <c r="V4485" t="s">
        <v>4581</v>
      </c>
    </row>
    <row r="4486" spans="1:22" x14ac:dyDescent="0.25">
      <c r="A4486">
        <f t="shared" si="148"/>
        <v>4485</v>
      </c>
      <c r="B4486">
        <v>59047</v>
      </c>
      <c r="C4486">
        <v>22</v>
      </c>
      <c r="D4486">
        <v>525</v>
      </c>
      <c r="E4486" t="s">
        <v>31</v>
      </c>
      <c r="F4486" t="s">
        <v>32</v>
      </c>
      <c r="G4486" t="s">
        <v>33</v>
      </c>
      <c r="N4486" t="s">
        <v>19</v>
      </c>
      <c r="O4486" t="s">
        <v>97</v>
      </c>
      <c r="P4486" t="s">
        <v>20</v>
      </c>
      <c r="Q4486" t="s">
        <v>14</v>
      </c>
      <c r="S4486" t="str">
        <f t="shared" si="147"/>
        <v>UPDATE tbl_clubs SET intItemID = 4485  WHERE sku = 59047</v>
      </c>
      <c r="V4486" t="s">
        <v>4582</v>
      </c>
    </row>
    <row r="4487" spans="1:22" x14ac:dyDescent="0.25">
      <c r="A4487">
        <f t="shared" si="148"/>
        <v>4486</v>
      </c>
      <c r="B4487">
        <v>59049</v>
      </c>
      <c r="C4487">
        <v>71</v>
      </c>
      <c r="D4487">
        <v>1638</v>
      </c>
      <c r="E4487" t="s">
        <v>36</v>
      </c>
      <c r="F4487" t="s">
        <v>32</v>
      </c>
      <c r="G4487" t="s">
        <v>33</v>
      </c>
      <c r="N4487" t="s">
        <v>19</v>
      </c>
      <c r="O4487" t="s">
        <v>97</v>
      </c>
      <c r="P4487" t="s">
        <v>20</v>
      </c>
      <c r="Q4487" t="s">
        <v>14</v>
      </c>
      <c r="S4487" t="str">
        <f t="shared" si="147"/>
        <v>UPDATE tbl_clubs SET intItemID = 4486  WHERE sku = 59049</v>
      </c>
      <c r="V4487" t="s">
        <v>4583</v>
      </c>
    </row>
    <row r="4488" spans="1:22" x14ac:dyDescent="0.25">
      <c r="A4488">
        <f t="shared" si="148"/>
        <v>4487</v>
      </c>
      <c r="B4488">
        <v>59050</v>
      </c>
      <c r="C4488">
        <v>71</v>
      </c>
      <c r="D4488">
        <v>1638</v>
      </c>
      <c r="E4488" t="s">
        <v>36</v>
      </c>
      <c r="F4488" t="s">
        <v>32</v>
      </c>
      <c r="G4488" t="s">
        <v>33</v>
      </c>
      <c r="N4488" t="s">
        <v>19</v>
      </c>
      <c r="O4488" t="s">
        <v>97</v>
      </c>
      <c r="P4488" t="s">
        <v>20</v>
      </c>
      <c r="Q4488" t="s">
        <v>14</v>
      </c>
      <c r="S4488" t="str">
        <f t="shared" si="147"/>
        <v>UPDATE tbl_clubs SET intItemID = 4487  WHERE sku = 59050</v>
      </c>
      <c r="V4488" t="s">
        <v>4584</v>
      </c>
    </row>
    <row r="4489" spans="1:22" x14ac:dyDescent="0.25">
      <c r="A4489">
        <f t="shared" si="148"/>
        <v>4488</v>
      </c>
      <c r="B4489">
        <v>59051</v>
      </c>
      <c r="C4489">
        <v>71</v>
      </c>
      <c r="D4489">
        <v>1638</v>
      </c>
      <c r="E4489" t="s">
        <v>36</v>
      </c>
      <c r="F4489" t="s">
        <v>32</v>
      </c>
      <c r="G4489" t="s">
        <v>33</v>
      </c>
      <c r="N4489" t="s">
        <v>19</v>
      </c>
      <c r="O4489" t="s">
        <v>97</v>
      </c>
      <c r="P4489" t="s">
        <v>20</v>
      </c>
      <c r="Q4489" t="s">
        <v>14</v>
      </c>
      <c r="S4489" t="str">
        <f t="shared" si="147"/>
        <v>UPDATE tbl_clubs SET intItemID = 4488  WHERE sku = 59051</v>
      </c>
      <c r="V4489" t="s">
        <v>4585</v>
      </c>
    </row>
    <row r="4490" spans="1:22" x14ac:dyDescent="0.25">
      <c r="A4490">
        <f t="shared" si="148"/>
        <v>4489</v>
      </c>
      <c r="B4490">
        <v>59052</v>
      </c>
      <c r="C4490">
        <v>71</v>
      </c>
      <c r="D4490">
        <v>1638</v>
      </c>
      <c r="E4490" t="s">
        <v>36</v>
      </c>
      <c r="F4490" t="s">
        <v>32</v>
      </c>
      <c r="G4490" t="s">
        <v>33</v>
      </c>
      <c r="N4490" t="s">
        <v>19</v>
      </c>
      <c r="O4490" t="s">
        <v>97</v>
      </c>
      <c r="P4490" t="s">
        <v>20</v>
      </c>
      <c r="Q4490" t="s">
        <v>14</v>
      </c>
      <c r="S4490" t="str">
        <f t="shared" si="147"/>
        <v>UPDATE tbl_clubs SET intItemID = 4489  WHERE sku = 59052</v>
      </c>
      <c r="V4490" t="s">
        <v>4586</v>
      </c>
    </row>
    <row r="4491" spans="1:22" x14ac:dyDescent="0.25">
      <c r="A4491">
        <f t="shared" si="148"/>
        <v>4490</v>
      </c>
      <c r="B4491">
        <v>59053</v>
      </c>
      <c r="C4491">
        <v>22</v>
      </c>
      <c r="D4491">
        <v>1932</v>
      </c>
      <c r="E4491" t="s">
        <v>31</v>
      </c>
      <c r="F4491" t="s">
        <v>32</v>
      </c>
      <c r="G4491" t="s">
        <v>33</v>
      </c>
      <c r="N4491" t="s">
        <v>19</v>
      </c>
      <c r="O4491" t="s">
        <v>97</v>
      </c>
      <c r="P4491" t="s">
        <v>20</v>
      </c>
      <c r="Q4491" t="s">
        <v>14</v>
      </c>
      <c r="S4491" t="str">
        <f t="shared" si="147"/>
        <v>UPDATE tbl_clubs SET intItemID = 4490  WHERE sku = 59053</v>
      </c>
      <c r="V4491" t="s">
        <v>4587</v>
      </c>
    </row>
    <row r="4492" spans="1:22" x14ac:dyDescent="0.25">
      <c r="A4492">
        <f t="shared" si="148"/>
        <v>4491</v>
      </c>
      <c r="B4492">
        <v>59054</v>
      </c>
      <c r="C4492">
        <v>71</v>
      </c>
      <c r="D4492">
        <v>27</v>
      </c>
      <c r="E4492" t="s">
        <v>38</v>
      </c>
      <c r="F4492" t="s">
        <v>32</v>
      </c>
      <c r="G4492" t="s">
        <v>33</v>
      </c>
      <c r="N4492" t="s">
        <v>19</v>
      </c>
      <c r="O4492" t="s">
        <v>97</v>
      </c>
      <c r="P4492" t="s">
        <v>20</v>
      </c>
      <c r="Q4492" t="s">
        <v>14</v>
      </c>
      <c r="S4492" t="str">
        <f t="shared" si="147"/>
        <v>UPDATE tbl_clubs SET intItemID = 4491  WHERE sku = 59054</v>
      </c>
      <c r="V4492" t="s">
        <v>4588</v>
      </c>
    </row>
    <row r="4493" spans="1:22" x14ac:dyDescent="0.25">
      <c r="A4493">
        <f t="shared" si="148"/>
        <v>4492</v>
      </c>
      <c r="B4493">
        <v>59055</v>
      </c>
      <c r="C4493">
        <v>71</v>
      </c>
      <c r="D4493">
        <v>27</v>
      </c>
      <c r="E4493" t="s">
        <v>38</v>
      </c>
      <c r="F4493" t="s">
        <v>32</v>
      </c>
      <c r="G4493" t="s">
        <v>33</v>
      </c>
      <c r="N4493" t="s">
        <v>19</v>
      </c>
      <c r="O4493" t="s">
        <v>97</v>
      </c>
      <c r="P4493" t="s">
        <v>20</v>
      </c>
      <c r="Q4493" t="s">
        <v>14</v>
      </c>
      <c r="S4493" t="str">
        <f t="shared" si="147"/>
        <v>UPDATE tbl_clubs SET intItemID = 4492  WHERE sku = 59055</v>
      </c>
      <c r="V4493" t="s">
        <v>4589</v>
      </c>
    </row>
    <row r="4494" spans="1:22" x14ac:dyDescent="0.25">
      <c r="A4494">
        <f t="shared" si="148"/>
        <v>4493</v>
      </c>
      <c r="B4494">
        <v>59056</v>
      </c>
      <c r="C4494">
        <v>71</v>
      </c>
      <c r="D4494">
        <v>27</v>
      </c>
      <c r="E4494" t="s">
        <v>38</v>
      </c>
      <c r="F4494" t="s">
        <v>32</v>
      </c>
      <c r="G4494" t="s">
        <v>33</v>
      </c>
      <c r="N4494" t="s">
        <v>19</v>
      </c>
      <c r="O4494" t="s">
        <v>97</v>
      </c>
      <c r="P4494" t="s">
        <v>20</v>
      </c>
      <c r="Q4494" t="s">
        <v>14</v>
      </c>
      <c r="S4494" t="str">
        <f t="shared" si="147"/>
        <v>UPDATE tbl_clubs SET intItemID = 4493  WHERE sku = 59056</v>
      </c>
      <c r="V4494" t="s">
        <v>4590</v>
      </c>
    </row>
    <row r="4495" spans="1:22" x14ac:dyDescent="0.25">
      <c r="A4495">
        <f t="shared" si="148"/>
        <v>4494</v>
      </c>
      <c r="B4495">
        <v>59057</v>
      </c>
      <c r="C4495">
        <v>61</v>
      </c>
      <c r="D4495">
        <v>20</v>
      </c>
      <c r="E4495" t="s">
        <v>56</v>
      </c>
      <c r="F4495" t="s">
        <v>32</v>
      </c>
      <c r="G4495" t="s">
        <v>33</v>
      </c>
      <c r="N4495" t="s">
        <v>19</v>
      </c>
      <c r="O4495" t="s">
        <v>97</v>
      </c>
      <c r="P4495" t="s">
        <v>20</v>
      </c>
      <c r="Q4495" t="s">
        <v>14</v>
      </c>
      <c r="S4495" t="str">
        <f t="shared" si="147"/>
        <v>UPDATE tbl_clubs SET intItemID = 4494  WHERE sku = 59057</v>
      </c>
      <c r="V4495" t="s">
        <v>4591</v>
      </c>
    </row>
    <row r="4496" spans="1:22" x14ac:dyDescent="0.25">
      <c r="A4496">
        <f t="shared" si="148"/>
        <v>4495</v>
      </c>
      <c r="B4496">
        <v>59058</v>
      </c>
      <c r="C4496">
        <v>61</v>
      </c>
      <c r="D4496">
        <v>20</v>
      </c>
      <c r="E4496" t="s">
        <v>56</v>
      </c>
      <c r="F4496" t="s">
        <v>32</v>
      </c>
      <c r="G4496" t="s">
        <v>33</v>
      </c>
      <c r="N4496" t="s">
        <v>19</v>
      </c>
      <c r="O4496" t="s">
        <v>97</v>
      </c>
      <c r="P4496" t="s">
        <v>20</v>
      </c>
      <c r="Q4496" t="s">
        <v>14</v>
      </c>
      <c r="S4496" t="str">
        <f t="shared" si="147"/>
        <v>UPDATE tbl_clubs SET intItemID = 4495  WHERE sku = 59058</v>
      </c>
      <c r="V4496" t="s">
        <v>4592</v>
      </c>
    </row>
    <row r="4497" spans="1:22" x14ac:dyDescent="0.25">
      <c r="A4497">
        <f t="shared" si="148"/>
        <v>4496</v>
      </c>
      <c r="B4497">
        <v>59059</v>
      </c>
      <c r="C4497">
        <v>71</v>
      </c>
      <c r="D4497">
        <v>27</v>
      </c>
      <c r="E4497" t="s">
        <v>38</v>
      </c>
      <c r="F4497" t="s">
        <v>32</v>
      </c>
      <c r="G4497" t="s">
        <v>33</v>
      </c>
      <c r="N4497" t="s">
        <v>19</v>
      </c>
      <c r="O4497" t="s">
        <v>97</v>
      </c>
      <c r="P4497" t="s">
        <v>20</v>
      </c>
      <c r="Q4497" t="s">
        <v>14</v>
      </c>
      <c r="S4497" t="str">
        <f t="shared" si="147"/>
        <v>UPDATE tbl_clubs SET intItemID = 4496  WHERE sku = 59059</v>
      </c>
      <c r="V4497" t="s">
        <v>4593</v>
      </c>
    </row>
    <row r="4498" spans="1:22" x14ac:dyDescent="0.25">
      <c r="A4498">
        <f t="shared" si="148"/>
        <v>4497</v>
      </c>
      <c r="B4498">
        <v>59060</v>
      </c>
      <c r="C4498">
        <v>61</v>
      </c>
      <c r="D4498">
        <v>20</v>
      </c>
      <c r="E4498" t="s">
        <v>56</v>
      </c>
      <c r="F4498" t="s">
        <v>32</v>
      </c>
      <c r="G4498" t="s">
        <v>33</v>
      </c>
      <c r="N4498" t="s">
        <v>19</v>
      </c>
      <c r="O4498" t="s">
        <v>97</v>
      </c>
      <c r="P4498" t="s">
        <v>20</v>
      </c>
      <c r="Q4498" t="s">
        <v>14</v>
      </c>
      <c r="S4498" t="str">
        <f t="shared" si="147"/>
        <v>UPDATE tbl_clubs SET intItemID = 4497  WHERE sku = 59060</v>
      </c>
      <c r="V4498" t="s">
        <v>4594</v>
      </c>
    </row>
    <row r="4499" spans="1:22" x14ac:dyDescent="0.25">
      <c r="A4499">
        <f t="shared" si="148"/>
        <v>4498</v>
      </c>
      <c r="B4499">
        <v>59061</v>
      </c>
      <c r="C4499">
        <v>61</v>
      </c>
      <c r="D4499">
        <v>20</v>
      </c>
      <c r="E4499" t="s">
        <v>38</v>
      </c>
      <c r="F4499" t="s">
        <v>32</v>
      </c>
      <c r="G4499" t="s">
        <v>33</v>
      </c>
      <c r="N4499" t="s">
        <v>19</v>
      </c>
      <c r="O4499" t="s">
        <v>97</v>
      </c>
      <c r="P4499" t="s">
        <v>20</v>
      </c>
      <c r="Q4499" t="s">
        <v>14</v>
      </c>
      <c r="S4499" t="str">
        <f t="shared" si="147"/>
        <v>UPDATE tbl_clubs SET intItemID = 4498  WHERE sku = 59061</v>
      </c>
      <c r="V4499" t="s">
        <v>4595</v>
      </c>
    </row>
    <row r="4500" spans="1:22" x14ac:dyDescent="0.25">
      <c r="A4500">
        <f t="shared" si="148"/>
        <v>4499</v>
      </c>
      <c r="B4500">
        <v>59062</v>
      </c>
      <c r="C4500">
        <v>61</v>
      </c>
      <c r="D4500">
        <v>20</v>
      </c>
      <c r="E4500" t="s">
        <v>38</v>
      </c>
      <c r="F4500" t="s">
        <v>32</v>
      </c>
      <c r="G4500" t="s">
        <v>33</v>
      </c>
      <c r="N4500" t="s">
        <v>19</v>
      </c>
      <c r="O4500" t="s">
        <v>97</v>
      </c>
      <c r="P4500" t="s">
        <v>20</v>
      </c>
      <c r="Q4500" t="s">
        <v>14</v>
      </c>
      <c r="S4500" t="str">
        <f t="shared" si="147"/>
        <v>UPDATE tbl_clubs SET intItemID = 4499  WHERE sku = 59062</v>
      </c>
      <c r="V4500" t="s">
        <v>4596</v>
      </c>
    </row>
    <row r="4501" spans="1:22" x14ac:dyDescent="0.25">
      <c r="A4501">
        <f t="shared" si="148"/>
        <v>4500</v>
      </c>
      <c r="B4501">
        <v>59063</v>
      </c>
      <c r="C4501">
        <v>61</v>
      </c>
      <c r="D4501">
        <v>20</v>
      </c>
      <c r="E4501" t="s">
        <v>31</v>
      </c>
      <c r="F4501" t="s">
        <v>32</v>
      </c>
      <c r="G4501" t="s">
        <v>33</v>
      </c>
      <c r="N4501" t="s">
        <v>19</v>
      </c>
      <c r="O4501" t="s">
        <v>97</v>
      </c>
      <c r="P4501" t="s">
        <v>20</v>
      </c>
      <c r="Q4501" t="s">
        <v>14</v>
      </c>
      <c r="S4501" t="str">
        <f t="shared" si="147"/>
        <v>UPDATE tbl_clubs SET intItemID = 4500  WHERE sku = 59063</v>
      </c>
      <c r="V4501" t="s">
        <v>4597</v>
      </c>
    </row>
    <row r="4502" spans="1:22" x14ac:dyDescent="0.25">
      <c r="A4502">
        <f t="shared" si="148"/>
        <v>4501</v>
      </c>
      <c r="B4502">
        <v>59064</v>
      </c>
      <c r="C4502">
        <v>71</v>
      </c>
      <c r="D4502">
        <v>946</v>
      </c>
      <c r="E4502" t="s">
        <v>31</v>
      </c>
      <c r="F4502" t="s">
        <v>32</v>
      </c>
      <c r="G4502" t="s">
        <v>33</v>
      </c>
      <c r="N4502" t="s">
        <v>19</v>
      </c>
      <c r="O4502" t="s">
        <v>97</v>
      </c>
      <c r="P4502" t="s">
        <v>20</v>
      </c>
      <c r="Q4502" t="s">
        <v>14</v>
      </c>
      <c r="S4502" t="str">
        <f t="shared" si="147"/>
        <v>UPDATE tbl_clubs SET intItemID = 4501  WHERE sku = 59064</v>
      </c>
      <c r="V4502" t="s">
        <v>4598</v>
      </c>
    </row>
    <row r="4503" spans="1:22" x14ac:dyDescent="0.25">
      <c r="A4503">
        <f t="shared" si="148"/>
        <v>4502</v>
      </c>
      <c r="B4503">
        <v>59065</v>
      </c>
      <c r="C4503">
        <v>22</v>
      </c>
      <c r="D4503">
        <v>1925</v>
      </c>
      <c r="E4503" t="s">
        <v>31</v>
      </c>
      <c r="F4503" t="s">
        <v>32</v>
      </c>
      <c r="G4503" t="s">
        <v>33</v>
      </c>
      <c r="N4503" t="s">
        <v>19</v>
      </c>
      <c r="O4503" t="s">
        <v>97</v>
      </c>
      <c r="P4503" t="s">
        <v>20</v>
      </c>
      <c r="Q4503" t="s">
        <v>14</v>
      </c>
      <c r="S4503" t="str">
        <f t="shared" si="147"/>
        <v>UPDATE tbl_clubs SET intItemID = 4502  WHERE sku = 59065</v>
      </c>
      <c r="V4503" t="s">
        <v>4599</v>
      </c>
    </row>
    <row r="4504" spans="1:22" x14ac:dyDescent="0.25">
      <c r="A4504">
        <f t="shared" si="148"/>
        <v>4503</v>
      </c>
      <c r="B4504">
        <v>59066</v>
      </c>
      <c r="C4504">
        <v>71</v>
      </c>
      <c r="D4504">
        <v>516</v>
      </c>
      <c r="E4504" t="s">
        <v>43</v>
      </c>
      <c r="F4504" t="s">
        <v>32</v>
      </c>
      <c r="G4504" t="s">
        <v>33</v>
      </c>
      <c r="N4504" t="s">
        <v>19</v>
      </c>
      <c r="O4504" t="s">
        <v>97</v>
      </c>
      <c r="P4504" t="s">
        <v>20</v>
      </c>
      <c r="Q4504" t="s">
        <v>14</v>
      </c>
      <c r="S4504" t="str">
        <f t="shared" si="147"/>
        <v>UPDATE tbl_clubs SET intItemID = 4503  WHERE sku = 59066</v>
      </c>
      <c r="V4504" t="s">
        <v>4600</v>
      </c>
    </row>
    <row r="4505" spans="1:22" x14ac:dyDescent="0.25">
      <c r="A4505">
        <f t="shared" si="148"/>
        <v>4504</v>
      </c>
      <c r="B4505">
        <v>59067</v>
      </c>
      <c r="C4505">
        <v>22</v>
      </c>
      <c r="D4505">
        <v>969</v>
      </c>
      <c r="E4505" t="s">
        <v>36</v>
      </c>
      <c r="F4505" t="s">
        <v>44</v>
      </c>
      <c r="G4505" t="s">
        <v>33</v>
      </c>
      <c r="N4505" t="s">
        <v>19</v>
      </c>
      <c r="O4505" t="s">
        <v>97</v>
      </c>
      <c r="P4505" t="s">
        <v>20</v>
      </c>
      <c r="Q4505" t="s">
        <v>14</v>
      </c>
      <c r="S4505" t="str">
        <f t="shared" si="147"/>
        <v>UPDATE tbl_clubs SET intItemID = 4504  WHERE sku = 59067</v>
      </c>
      <c r="V4505" t="s">
        <v>4601</v>
      </c>
    </row>
    <row r="4506" spans="1:22" x14ac:dyDescent="0.25">
      <c r="A4506">
        <f t="shared" si="148"/>
        <v>4505</v>
      </c>
      <c r="B4506">
        <v>59068</v>
      </c>
      <c r="C4506">
        <v>71</v>
      </c>
      <c r="D4506">
        <v>946</v>
      </c>
      <c r="E4506" t="s">
        <v>31</v>
      </c>
      <c r="F4506" t="s">
        <v>32</v>
      </c>
      <c r="G4506" t="s">
        <v>33</v>
      </c>
      <c r="N4506" t="s">
        <v>19</v>
      </c>
      <c r="O4506" t="s">
        <v>97</v>
      </c>
      <c r="P4506" t="s">
        <v>20</v>
      </c>
      <c r="Q4506" t="s">
        <v>14</v>
      </c>
      <c r="S4506" t="str">
        <f t="shared" si="147"/>
        <v>UPDATE tbl_clubs SET intItemID = 4505  WHERE sku = 59068</v>
      </c>
      <c r="V4506" t="s">
        <v>4602</v>
      </c>
    </row>
    <row r="4507" spans="1:22" x14ac:dyDescent="0.25">
      <c r="A4507">
        <f t="shared" si="148"/>
        <v>4506</v>
      </c>
      <c r="B4507">
        <v>59069</v>
      </c>
      <c r="C4507">
        <v>71</v>
      </c>
      <c r="D4507">
        <v>1279</v>
      </c>
      <c r="E4507" t="s">
        <v>56</v>
      </c>
      <c r="F4507" t="s">
        <v>40</v>
      </c>
      <c r="G4507" t="s">
        <v>33</v>
      </c>
      <c r="N4507" t="s">
        <v>19</v>
      </c>
      <c r="O4507" t="s">
        <v>97</v>
      </c>
      <c r="P4507" t="s">
        <v>20</v>
      </c>
      <c r="Q4507" t="s">
        <v>14</v>
      </c>
      <c r="S4507" t="str">
        <f t="shared" si="147"/>
        <v>UPDATE tbl_clubs SET intItemID = 4506  WHERE sku = 59069</v>
      </c>
      <c r="V4507" t="s">
        <v>4603</v>
      </c>
    </row>
    <row r="4508" spans="1:22" x14ac:dyDescent="0.25">
      <c r="A4508">
        <f t="shared" si="148"/>
        <v>4507</v>
      </c>
      <c r="B4508">
        <v>59070</v>
      </c>
      <c r="C4508">
        <v>71</v>
      </c>
      <c r="D4508">
        <v>38</v>
      </c>
      <c r="E4508" t="s">
        <v>38</v>
      </c>
      <c r="F4508" t="s">
        <v>32</v>
      </c>
      <c r="G4508" t="s">
        <v>33</v>
      </c>
      <c r="N4508" t="s">
        <v>19</v>
      </c>
      <c r="O4508" t="s">
        <v>97</v>
      </c>
      <c r="P4508" t="s">
        <v>20</v>
      </c>
      <c r="Q4508" t="s">
        <v>14</v>
      </c>
      <c r="S4508" t="str">
        <f t="shared" si="147"/>
        <v>UPDATE tbl_clubs SET intItemID = 4507  WHERE sku = 59070</v>
      </c>
      <c r="V4508" t="s">
        <v>4604</v>
      </c>
    </row>
    <row r="4509" spans="1:22" x14ac:dyDescent="0.25">
      <c r="A4509">
        <f t="shared" si="148"/>
        <v>4508</v>
      </c>
      <c r="B4509">
        <v>59071</v>
      </c>
      <c r="C4509">
        <v>71</v>
      </c>
      <c r="D4509">
        <v>948</v>
      </c>
      <c r="E4509" t="s">
        <v>31</v>
      </c>
      <c r="F4509" t="s">
        <v>32</v>
      </c>
      <c r="G4509" t="s">
        <v>33</v>
      </c>
      <c r="N4509" t="s">
        <v>19</v>
      </c>
      <c r="O4509" t="s">
        <v>97</v>
      </c>
      <c r="P4509" t="s">
        <v>20</v>
      </c>
      <c r="Q4509" t="s">
        <v>14</v>
      </c>
      <c r="S4509" t="str">
        <f t="shared" si="147"/>
        <v>UPDATE tbl_clubs SET intItemID = 4508  WHERE sku = 59071</v>
      </c>
      <c r="V4509" t="s">
        <v>4605</v>
      </c>
    </row>
    <row r="4510" spans="1:22" x14ac:dyDescent="0.25">
      <c r="A4510">
        <f t="shared" si="148"/>
        <v>4509</v>
      </c>
      <c r="B4510">
        <v>59072</v>
      </c>
      <c r="C4510">
        <v>22</v>
      </c>
      <c r="D4510">
        <v>1893</v>
      </c>
      <c r="E4510" t="s">
        <v>38</v>
      </c>
      <c r="F4510" t="s">
        <v>32</v>
      </c>
      <c r="G4510" t="s">
        <v>33</v>
      </c>
      <c r="N4510" t="s">
        <v>19</v>
      </c>
      <c r="O4510" t="s">
        <v>97</v>
      </c>
      <c r="P4510" t="s">
        <v>20</v>
      </c>
      <c r="Q4510" t="s">
        <v>14</v>
      </c>
      <c r="S4510" t="str">
        <f t="shared" si="147"/>
        <v>UPDATE tbl_clubs SET intItemID = 4509  WHERE sku = 59072</v>
      </c>
      <c r="V4510" t="s">
        <v>4606</v>
      </c>
    </row>
    <row r="4511" spans="1:22" x14ac:dyDescent="0.25">
      <c r="A4511">
        <f t="shared" si="148"/>
        <v>4510</v>
      </c>
      <c r="B4511">
        <v>59073</v>
      </c>
      <c r="C4511">
        <v>61</v>
      </c>
      <c r="D4511">
        <v>680</v>
      </c>
      <c r="E4511" t="s">
        <v>43</v>
      </c>
      <c r="F4511" t="s">
        <v>32</v>
      </c>
      <c r="G4511" t="s">
        <v>33</v>
      </c>
      <c r="N4511" t="s">
        <v>19</v>
      </c>
      <c r="O4511" t="s">
        <v>97</v>
      </c>
      <c r="P4511" t="s">
        <v>20</v>
      </c>
      <c r="Q4511" t="s">
        <v>14</v>
      </c>
      <c r="S4511" t="str">
        <f t="shared" si="147"/>
        <v>UPDATE tbl_clubs SET intItemID = 4510  WHERE sku = 59073</v>
      </c>
      <c r="V4511" t="s">
        <v>4607</v>
      </c>
    </row>
    <row r="4512" spans="1:22" x14ac:dyDescent="0.25">
      <c r="A4512">
        <f t="shared" si="148"/>
        <v>4511</v>
      </c>
      <c r="B4512">
        <v>59074</v>
      </c>
      <c r="C4512">
        <v>22</v>
      </c>
      <c r="D4512">
        <v>1925</v>
      </c>
      <c r="E4512" t="s">
        <v>56</v>
      </c>
      <c r="F4512" t="s">
        <v>32</v>
      </c>
      <c r="G4512" t="s">
        <v>33</v>
      </c>
      <c r="N4512" t="s">
        <v>19</v>
      </c>
      <c r="O4512" t="s">
        <v>97</v>
      </c>
      <c r="P4512" t="s">
        <v>20</v>
      </c>
      <c r="Q4512" t="s">
        <v>14</v>
      </c>
      <c r="S4512" t="str">
        <f t="shared" si="147"/>
        <v>UPDATE tbl_clubs SET intItemID = 4511  WHERE sku = 59074</v>
      </c>
      <c r="V4512" t="s">
        <v>4608</v>
      </c>
    </row>
    <row r="4513" spans="1:22" x14ac:dyDescent="0.25">
      <c r="A4513">
        <f t="shared" si="148"/>
        <v>4512</v>
      </c>
      <c r="B4513">
        <v>59075</v>
      </c>
      <c r="C4513">
        <v>57</v>
      </c>
      <c r="D4513">
        <v>348</v>
      </c>
      <c r="E4513" t="s">
        <v>43</v>
      </c>
      <c r="F4513" t="s">
        <v>32</v>
      </c>
      <c r="G4513" t="s">
        <v>33</v>
      </c>
      <c r="N4513" t="s">
        <v>19</v>
      </c>
      <c r="O4513" t="s">
        <v>97</v>
      </c>
      <c r="P4513" t="s">
        <v>20</v>
      </c>
      <c r="Q4513" t="s">
        <v>14</v>
      </c>
      <c r="S4513" t="str">
        <f t="shared" si="147"/>
        <v>UPDATE tbl_clubs SET intItemID = 4512  WHERE sku = 59075</v>
      </c>
      <c r="V4513" t="s">
        <v>4609</v>
      </c>
    </row>
    <row r="4514" spans="1:22" x14ac:dyDescent="0.25">
      <c r="A4514">
        <f t="shared" si="148"/>
        <v>4513</v>
      </c>
      <c r="B4514">
        <v>59076</v>
      </c>
      <c r="C4514">
        <v>57</v>
      </c>
      <c r="D4514">
        <v>1886</v>
      </c>
      <c r="E4514" t="s">
        <v>43</v>
      </c>
      <c r="F4514" t="s">
        <v>32</v>
      </c>
      <c r="G4514" t="s">
        <v>33</v>
      </c>
      <c r="N4514" t="s">
        <v>19</v>
      </c>
      <c r="O4514" t="s">
        <v>97</v>
      </c>
      <c r="P4514" t="s">
        <v>20</v>
      </c>
      <c r="Q4514" t="s">
        <v>14</v>
      </c>
      <c r="S4514" t="str">
        <f t="shared" si="147"/>
        <v>UPDATE tbl_clubs SET intItemID = 4513  WHERE sku = 59076</v>
      </c>
      <c r="V4514" t="s">
        <v>4610</v>
      </c>
    </row>
    <row r="4515" spans="1:22" x14ac:dyDescent="0.25">
      <c r="A4515">
        <f t="shared" si="148"/>
        <v>4514</v>
      </c>
      <c r="B4515">
        <v>59077</v>
      </c>
      <c r="C4515">
        <v>71</v>
      </c>
      <c r="D4515">
        <v>499</v>
      </c>
      <c r="E4515" t="s">
        <v>43</v>
      </c>
      <c r="F4515" t="s">
        <v>32</v>
      </c>
      <c r="G4515" t="s">
        <v>33</v>
      </c>
      <c r="N4515" t="s">
        <v>19</v>
      </c>
      <c r="O4515" t="s">
        <v>97</v>
      </c>
      <c r="P4515" t="s">
        <v>20</v>
      </c>
      <c r="Q4515" t="s">
        <v>14</v>
      </c>
      <c r="S4515" t="str">
        <f t="shared" si="147"/>
        <v>UPDATE tbl_clubs SET intItemID = 4514  WHERE sku = 59077</v>
      </c>
      <c r="V4515" t="s">
        <v>4611</v>
      </c>
    </row>
    <row r="4516" spans="1:22" x14ac:dyDescent="0.25">
      <c r="A4516">
        <f t="shared" si="148"/>
        <v>4515</v>
      </c>
      <c r="B4516">
        <v>59078</v>
      </c>
      <c r="C4516">
        <v>61</v>
      </c>
      <c r="D4516">
        <v>1972</v>
      </c>
      <c r="E4516" t="s">
        <v>39</v>
      </c>
      <c r="F4516" t="s">
        <v>40</v>
      </c>
      <c r="G4516" t="s">
        <v>42</v>
      </c>
      <c r="N4516" t="s">
        <v>19</v>
      </c>
      <c r="O4516" t="s">
        <v>97</v>
      </c>
      <c r="P4516" t="s">
        <v>20</v>
      </c>
      <c r="Q4516" t="s">
        <v>14</v>
      </c>
      <c r="S4516" t="str">
        <f t="shared" si="147"/>
        <v>UPDATE tbl_clubs SET intItemID = 4515  WHERE sku = 59078</v>
      </c>
      <c r="V4516" t="s">
        <v>4612</v>
      </c>
    </row>
    <row r="4517" spans="1:22" x14ac:dyDescent="0.25">
      <c r="A4517">
        <f t="shared" si="148"/>
        <v>4516</v>
      </c>
      <c r="B4517">
        <v>59079</v>
      </c>
      <c r="C4517">
        <v>71</v>
      </c>
      <c r="D4517">
        <v>1514</v>
      </c>
      <c r="E4517" t="s">
        <v>43</v>
      </c>
      <c r="F4517" t="s">
        <v>18</v>
      </c>
      <c r="G4517" t="s">
        <v>33</v>
      </c>
      <c r="N4517" t="s">
        <v>19</v>
      </c>
      <c r="O4517" t="s">
        <v>97</v>
      </c>
      <c r="P4517" t="s">
        <v>20</v>
      </c>
      <c r="Q4517" t="s">
        <v>14</v>
      </c>
      <c r="S4517" t="str">
        <f t="shared" si="147"/>
        <v>UPDATE tbl_clubs SET intItemID = 4516  WHERE sku = 59079</v>
      </c>
      <c r="V4517" t="s">
        <v>4613</v>
      </c>
    </row>
    <row r="4518" spans="1:22" x14ac:dyDescent="0.25">
      <c r="A4518">
        <f t="shared" si="148"/>
        <v>4517</v>
      </c>
      <c r="B4518">
        <v>59080</v>
      </c>
      <c r="C4518">
        <v>22</v>
      </c>
      <c r="D4518">
        <v>48</v>
      </c>
      <c r="E4518" t="s">
        <v>39</v>
      </c>
      <c r="F4518" t="s">
        <v>40</v>
      </c>
      <c r="G4518" t="s">
        <v>42</v>
      </c>
      <c r="N4518" t="s">
        <v>19</v>
      </c>
      <c r="O4518" t="s">
        <v>97</v>
      </c>
      <c r="P4518" t="s">
        <v>20</v>
      </c>
      <c r="Q4518" t="s">
        <v>14</v>
      </c>
      <c r="S4518" t="str">
        <f t="shared" si="147"/>
        <v>UPDATE tbl_clubs SET intItemID = 4517  WHERE sku = 59080</v>
      </c>
      <c r="V4518" t="s">
        <v>4614</v>
      </c>
    </row>
    <row r="4519" spans="1:22" x14ac:dyDescent="0.25">
      <c r="A4519">
        <f t="shared" si="148"/>
        <v>4518</v>
      </c>
      <c r="B4519">
        <v>59081</v>
      </c>
      <c r="C4519">
        <v>22</v>
      </c>
      <c r="D4519">
        <v>303</v>
      </c>
      <c r="E4519" t="s">
        <v>39</v>
      </c>
      <c r="F4519" t="s">
        <v>40</v>
      </c>
      <c r="G4519" t="s">
        <v>61</v>
      </c>
      <c r="N4519" t="s">
        <v>19</v>
      </c>
      <c r="O4519" t="s">
        <v>97</v>
      </c>
      <c r="P4519" t="s">
        <v>20</v>
      </c>
      <c r="Q4519" t="s">
        <v>14</v>
      </c>
      <c r="S4519" t="str">
        <f t="shared" si="147"/>
        <v>UPDATE tbl_clubs SET intItemID = 4518  WHERE sku = 59081</v>
      </c>
      <c r="V4519" t="s">
        <v>4615</v>
      </c>
    </row>
    <row r="4520" spans="1:22" x14ac:dyDescent="0.25">
      <c r="A4520">
        <f t="shared" si="148"/>
        <v>4519</v>
      </c>
      <c r="B4520">
        <v>59082</v>
      </c>
      <c r="C4520">
        <v>71</v>
      </c>
      <c r="D4520">
        <v>953</v>
      </c>
      <c r="E4520" t="s">
        <v>39</v>
      </c>
      <c r="F4520" t="s">
        <v>44</v>
      </c>
      <c r="G4520" t="s">
        <v>42</v>
      </c>
      <c r="N4520" t="s">
        <v>19</v>
      </c>
      <c r="O4520" t="s">
        <v>97</v>
      </c>
      <c r="P4520" t="s">
        <v>20</v>
      </c>
      <c r="Q4520" t="s">
        <v>14</v>
      </c>
      <c r="S4520" t="str">
        <f t="shared" si="147"/>
        <v>UPDATE tbl_clubs SET intItemID = 4519  WHERE sku = 59082</v>
      </c>
      <c r="V4520" t="s">
        <v>4616</v>
      </c>
    </row>
    <row r="4521" spans="1:22" x14ac:dyDescent="0.25">
      <c r="A4521">
        <f t="shared" si="148"/>
        <v>4520</v>
      </c>
      <c r="B4521">
        <v>59083</v>
      </c>
      <c r="C4521">
        <v>71</v>
      </c>
      <c r="D4521">
        <v>953</v>
      </c>
      <c r="E4521" t="s">
        <v>39</v>
      </c>
      <c r="F4521" t="s">
        <v>44</v>
      </c>
      <c r="G4521" t="s">
        <v>42</v>
      </c>
      <c r="N4521" t="s">
        <v>19</v>
      </c>
      <c r="O4521" t="s">
        <v>97</v>
      </c>
      <c r="P4521" t="s">
        <v>20</v>
      </c>
      <c r="Q4521" t="s">
        <v>14</v>
      </c>
      <c r="S4521" t="str">
        <f t="shared" si="147"/>
        <v>UPDATE tbl_clubs SET intItemID = 4520  WHERE sku = 59083</v>
      </c>
      <c r="V4521" t="s">
        <v>4617</v>
      </c>
    </row>
    <row r="4522" spans="1:22" x14ac:dyDescent="0.25">
      <c r="A4522">
        <f t="shared" si="148"/>
        <v>4521</v>
      </c>
      <c r="B4522">
        <v>59084</v>
      </c>
      <c r="C4522">
        <v>71</v>
      </c>
      <c r="D4522">
        <v>356</v>
      </c>
      <c r="E4522" t="s">
        <v>39</v>
      </c>
      <c r="F4522" t="s">
        <v>40</v>
      </c>
      <c r="G4522" t="s">
        <v>47</v>
      </c>
      <c r="N4522" t="s">
        <v>19</v>
      </c>
      <c r="O4522" t="s">
        <v>97</v>
      </c>
      <c r="P4522" t="s">
        <v>20</v>
      </c>
      <c r="Q4522" t="s">
        <v>14</v>
      </c>
      <c r="S4522" t="str">
        <f t="shared" si="147"/>
        <v>UPDATE tbl_clubs SET intItemID = 4521  WHERE sku = 59084</v>
      </c>
      <c r="V4522" t="s">
        <v>4618</v>
      </c>
    </row>
    <row r="4523" spans="1:22" x14ac:dyDescent="0.25">
      <c r="A4523">
        <f t="shared" si="148"/>
        <v>4522</v>
      </c>
      <c r="B4523">
        <v>59085</v>
      </c>
      <c r="C4523">
        <v>71</v>
      </c>
      <c r="D4523">
        <v>43</v>
      </c>
      <c r="E4523" t="s">
        <v>43</v>
      </c>
      <c r="F4523" t="s">
        <v>18</v>
      </c>
      <c r="G4523" t="s">
        <v>33</v>
      </c>
      <c r="N4523" t="s">
        <v>19</v>
      </c>
      <c r="O4523" t="s">
        <v>97</v>
      </c>
      <c r="P4523" t="s">
        <v>20</v>
      </c>
      <c r="Q4523" t="s">
        <v>14</v>
      </c>
      <c r="S4523" t="str">
        <f t="shared" si="147"/>
        <v>UPDATE tbl_clubs SET intItemID = 4522  WHERE sku = 59085</v>
      </c>
      <c r="V4523" t="s">
        <v>4619</v>
      </c>
    </row>
    <row r="4524" spans="1:22" x14ac:dyDescent="0.25">
      <c r="A4524">
        <f t="shared" si="148"/>
        <v>4523</v>
      </c>
      <c r="B4524">
        <v>59087</v>
      </c>
      <c r="C4524">
        <v>71</v>
      </c>
      <c r="D4524">
        <v>1632</v>
      </c>
      <c r="E4524" t="s">
        <v>36</v>
      </c>
      <c r="F4524" t="s">
        <v>32</v>
      </c>
      <c r="G4524" t="s">
        <v>33</v>
      </c>
      <c r="N4524" t="s">
        <v>19</v>
      </c>
      <c r="O4524" t="s">
        <v>97</v>
      </c>
      <c r="P4524" t="s">
        <v>20</v>
      </c>
      <c r="Q4524" t="s">
        <v>14</v>
      </c>
      <c r="S4524" t="str">
        <f t="shared" si="147"/>
        <v>UPDATE tbl_clubs SET intItemID = 4523  WHERE sku = 59087</v>
      </c>
      <c r="V4524" t="s">
        <v>4620</v>
      </c>
    </row>
    <row r="4525" spans="1:22" x14ac:dyDescent="0.25">
      <c r="A4525">
        <f t="shared" si="148"/>
        <v>4524</v>
      </c>
      <c r="B4525">
        <v>59088</v>
      </c>
      <c r="C4525">
        <v>71</v>
      </c>
      <c r="D4525">
        <v>720</v>
      </c>
      <c r="E4525" t="s">
        <v>43</v>
      </c>
      <c r="F4525" t="s">
        <v>32</v>
      </c>
      <c r="G4525" t="s">
        <v>33</v>
      </c>
      <c r="N4525" t="s">
        <v>19</v>
      </c>
      <c r="O4525" t="s">
        <v>97</v>
      </c>
      <c r="P4525" t="s">
        <v>20</v>
      </c>
      <c r="Q4525" t="s">
        <v>14</v>
      </c>
      <c r="S4525" t="str">
        <f t="shared" si="147"/>
        <v>UPDATE tbl_clubs SET intItemID = 4524  WHERE sku = 59088</v>
      </c>
      <c r="V4525" t="s">
        <v>4621</v>
      </c>
    </row>
    <row r="4526" spans="1:22" x14ac:dyDescent="0.25">
      <c r="A4526">
        <f t="shared" si="148"/>
        <v>4525</v>
      </c>
      <c r="B4526">
        <v>59089</v>
      </c>
      <c r="C4526">
        <v>61</v>
      </c>
      <c r="D4526">
        <v>1990</v>
      </c>
      <c r="E4526" t="s">
        <v>36</v>
      </c>
      <c r="F4526" t="s">
        <v>32</v>
      </c>
      <c r="G4526" t="s">
        <v>33</v>
      </c>
      <c r="N4526" t="s">
        <v>19</v>
      </c>
      <c r="O4526" t="s">
        <v>97</v>
      </c>
      <c r="P4526" t="s">
        <v>20</v>
      </c>
      <c r="Q4526" t="s">
        <v>14</v>
      </c>
      <c r="S4526" t="str">
        <f t="shared" si="147"/>
        <v>UPDATE tbl_clubs SET intItemID = 4525  WHERE sku = 59089</v>
      </c>
      <c r="V4526" t="s">
        <v>4622</v>
      </c>
    </row>
    <row r="4527" spans="1:22" x14ac:dyDescent="0.25">
      <c r="A4527">
        <f t="shared" si="148"/>
        <v>4526</v>
      </c>
      <c r="B4527">
        <v>59090</v>
      </c>
      <c r="C4527">
        <v>61</v>
      </c>
      <c r="D4527">
        <v>1620</v>
      </c>
      <c r="E4527" t="s">
        <v>36</v>
      </c>
      <c r="F4527" t="s">
        <v>32</v>
      </c>
      <c r="G4527" t="s">
        <v>33</v>
      </c>
      <c r="N4527" t="s">
        <v>19</v>
      </c>
      <c r="O4527" t="s">
        <v>97</v>
      </c>
      <c r="P4527" t="s">
        <v>20</v>
      </c>
      <c r="Q4527" t="s">
        <v>14</v>
      </c>
      <c r="S4527" t="str">
        <f t="shared" si="147"/>
        <v>UPDATE tbl_clubs SET intItemID = 4526  WHERE sku = 59090</v>
      </c>
      <c r="V4527" t="s">
        <v>4623</v>
      </c>
    </row>
    <row r="4528" spans="1:22" x14ac:dyDescent="0.25">
      <c r="A4528">
        <f t="shared" si="148"/>
        <v>4527</v>
      </c>
      <c r="B4528">
        <v>59091</v>
      </c>
      <c r="C4528">
        <v>61</v>
      </c>
      <c r="D4528">
        <v>1962</v>
      </c>
      <c r="E4528" t="s">
        <v>36</v>
      </c>
      <c r="F4528" t="s">
        <v>40</v>
      </c>
      <c r="G4528" t="s">
        <v>33</v>
      </c>
      <c r="N4528" t="s">
        <v>19</v>
      </c>
      <c r="O4528" t="s">
        <v>97</v>
      </c>
      <c r="P4528" t="s">
        <v>20</v>
      </c>
      <c r="Q4528" t="s">
        <v>14</v>
      </c>
      <c r="S4528" t="str">
        <f t="shared" si="147"/>
        <v>UPDATE tbl_clubs SET intItemID = 4527  WHERE sku = 59091</v>
      </c>
      <c r="V4528" t="s">
        <v>4624</v>
      </c>
    </row>
    <row r="4529" spans="1:22" x14ac:dyDescent="0.25">
      <c r="A4529">
        <f t="shared" si="148"/>
        <v>4528</v>
      </c>
      <c r="B4529">
        <v>59092</v>
      </c>
      <c r="C4529">
        <v>25</v>
      </c>
      <c r="D4529">
        <v>124</v>
      </c>
      <c r="E4529" t="s">
        <v>36</v>
      </c>
      <c r="F4529" t="s">
        <v>44</v>
      </c>
      <c r="G4529" t="s">
        <v>33</v>
      </c>
      <c r="N4529" t="s">
        <v>19</v>
      </c>
      <c r="O4529" t="s">
        <v>97</v>
      </c>
      <c r="P4529" t="s">
        <v>20</v>
      </c>
      <c r="Q4529" t="s">
        <v>14</v>
      </c>
      <c r="S4529" t="str">
        <f t="shared" si="147"/>
        <v>UPDATE tbl_clubs SET intItemID = 4528  WHERE sku = 59092</v>
      </c>
      <c r="V4529" t="s">
        <v>4625</v>
      </c>
    </row>
    <row r="4530" spans="1:22" x14ac:dyDescent="0.25">
      <c r="A4530">
        <f t="shared" si="148"/>
        <v>4529</v>
      </c>
      <c r="B4530">
        <v>59093</v>
      </c>
      <c r="C4530">
        <v>71</v>
      </c>
      <c r="D4530">
        <v>950</v>
      </c>
      <c r="E4530" t="s">
        <v>56</v>
      </c>
      <c r="F4530" t="s">
        <v>32</v>
      </c>
      <c r="G4530" t="s">
        <v>33</v>
      </c>
      <c r="N4530" t="s">
        <v>19</v>
      </c>
      <c r="O4530" t="s">
        <v>97</v>
      </c>
      <c r="P4530" t="s">
        <v>20</v>
      </c>
      <c r="Q4530" t="s">
        <v>14</v>
      </c>
      <c r="S4530" t="str">
        <f t="shared" si="147"/>
        <v>UPDATE tbl_clubs SET intItemID = 4529  WHERE sku = 59093</v>
      </c>
      <c r="V4530" t="s">
        <v>4626</v>
      </c>
    </row>
    <row r="4531" spans="1:22" x14ac:dyDescent="0.25">
      <c r="A4531">
        <f t="shared" si="148"/>
        <v>4530</v>
      </c>
      <c r="B4531">
        <v>59094</v>
      </c>
      <c r="C4531">
        <v>71</v>
      </c>
      <c r="D4531">
        <v>950</v>
      </c>
      <c r="E4531" t="s">
        <v>56</v>
      </c>
      <c r="F4531" t="s">
        <v>32</v>
      </c>
      <c r="G4531" t="s">
        <v>33</v>
      </c>
      <c r="N4531" t="s">
        <v>19</v>
      </c>
      <c r="O4531" t="s">
        <v>97</v>
      </c>
      <c r="P4531" t="s">
        <v>20</v>
      </c>
      <c r="Q4531" t="s">
        <v>14</v>
      </c>
      <c r="S4531" t="str">
        <f t="shared" si="147"/>
        <v>UPDATE tbl_clubs SET intItemID = 4530  WHERE sku = 59094</v>
      </c>
      <c r="V4531" t="s">
        <v>4627</v>
      </c>
    </row>
    <row r="4532" spans="1:22" x14ac:dyDescent="0.25">
      <c r="A4532">
        <f t="shared" si="148"/>
        <v>4531</v>
      </c>
      <c r="B4532">
        <v>59095</v>
      </c>
      <c r="C4532">
        <v>71</v>
      </c>
      <c r="D4532">
        <v>1162</v>
      </c>
      <c r="E4532" t="s">
        <v>31</v>
      </c>
      <c r="F4532" t="s">
        <v>32</v>
      </c>
      <c r="G4532" t="s">
        <v>33</v>
      </c>
      <c r="N4532" t="s">
        <v>19</v>
      </c>
      <c r="O4532" t="s">
        <v>97</v>
      </c>
      <c r="P4532" t="s">
        <v>20</v>
      </c>
      <c r="Q4532" t="s">
        <v>14</v>
      </c>
      <c r="S4532" t="str">
        <f t="shared" si="147"/>
        <v>UPDATE tbl_clubs SET intItemID = 4531  WHERE sku = 59095</v>
      </c>
      <c r="V4532" t="s">
        <v>4628</v>
      </c>
    </row>
    <row r="4533" spans="1:22" x14ac:dyDescent="0.25">
      <c r="A4533">
        <f t="shared" si="148"/>
        <v>4532</v>
      </c>
      <c r="B4533">
        <v>59096</v>
      </c>
      <c r="C4533">
        <v>71</v>
      </c>
      <c r="D4533">
        <v>950</v>
      </c>
      <c r="E4533" t="s">
        <v>56</v>
      </c>
      <c r="F4533" t="s">
        <v>32</v>
      </c>
      <c r="G4533" t="s">
        <v>33</v>
      </c>
      <c r="N4533" t="s">
        <v>19</v>
      </c>
      <c r="O4533" t="s">
        <v>97</v>
      </c>
      <c r="P4533" t="s">
        <v>20</v>
      </c>
      <c r="Q4533" t="s">
        <v>14</v>
      </c>
      <c r="S4533" t="str">
        <f t="shared" si="147"/>
        <v>UPDATE tbl_clubs SET intItemID = 4532  WHERE sku = 59096</v>
      </c>
      <c r="V4533" t="s">
        <v>4629</v>
      </c>
    </row>
    <row r="4534" spans="1:22" x14ac:dyDescent="0.25">
      <c r="A4534">
        <f t="shared" si="148"/>
        <v>4533</v>
      </c>
      <c r="B4534">
        <v>59097</v>
      </c>
      <c r="C4534">
        <v>2</v>
      </c>
      <c r="D4534">
        <v>1608</v>
      </c>
      <c r="E4534" t="s">
        <v>38</v>
      </c>
      <c r="F4534" t="s">
        <v>32</v>
      </c>
      <c r="G4534" t="s">
        <v>33</v>
      </c>
      <c r="N4534" t="s">
        <v>19</v>
      </c>
      <c r="O4534" t="s">
        <v>97</v>
      </c>
      <c r="P4534" t="s">
        <v>20</v>
      </c>
      <c r="Q4534" t="s">
        <v>14</v>
      </c>
      <c r="S4534" t="str">
        <f t="shared" si="147"/>
        <v>UPDATE tbl_clubs SET intItemID = 4533  WHERE sku = 59097</v>
      </c>
      <c r="V4534" t="s">
        <v>4630</v>
      </c>
    </row>
    <row r="4535" spans="1:22" x14ac:dyDescent="0.25">
      <c r="A4535">
        <f t="shared" si="148"/>
        <v>4534</v>
      </c>
      <c r="B4535">
        <v>59098</v>
      </c>
      <c r="C4535">
        <v>71</v>
      </c>
      <c r="D4535">
        <v>211</v>
      </c>
      <c r="E4535" t="s">
        <v>56</v>
      </c>
      <c r="F4535" t="s">
        <v>32</v>
      </c>
      <c r="G4535" t="s">
        <v>33</v>
      </c>
      <c r="N4535" t="s">
        <v>19</v>
      </c>
      <c r="O4535" t="s">
        <v>97</v>
      </c>
      <c r="P4535" t="s">
        <v>20</v>
      </c>
      <c r="Q4535" t="s">
        <v>14</v>
      </c>
      <c r="S4535" t="str">
        <f t="shared" si="147"/>
        <v>UPDATE tbl_clubs SET intItemID = 4534  WHERE sku = 59098</v>
      </c>
      <c r="V4535" t="s">
        <v>4631</v>
      </c>
    </row>
    <row r="4536" spans="1:22" x14ac:dyDescent="0.25">
      <c r="A4536">
        <f t="shared" si="148"/>
        <v>4535</v>
      </c>
      <c r="B4536">
        <v>59099</v>
      </c>
      <c r="C4536">
        <v>71</v>
      </c>
      <c r="D4536">
        <v>8</v>
      </c>
      <c r="E4536" t="s">
        <v>38</v>
      </c>
      <c r="F4536" t="s">
        <v>32</v>
      </c>
      <c r="G4536" t="s">
        <v>33</v>
      </c>
      <c r="N4536" t="s">
        <v>19</v>
      </c>
      <c r="O4536" t="s">
        <v>97</v>
      </c>
      <c r="P4536" t="s">
        <v>20</v>
      </c>
      <c r="Q4536" t="s">
        <v>14</v>
      </c>
      <c r="S4536" t="str">
        <f t="shared" si="147"/>
        <v>UPDATE tbl_clubs SET intItemID = 4535  WHERE sku = 59099</v>
      </c>
      <c r="V4536" t="s">
        <v>4632</v>
      </c>
    </row>
    <row r="4537" spans="1:22" x14ac:dyDescent="0.25">
      <c r="A4537">
        <f t="shared" si="148"/>
        <v>4536</v>
      </c>
      <c r="B4537">
        <v>59101</v>
      </c>
      <c r="C4537">
        <v>71</v>
      </c>
      <c r="D4537">
        <v>8</v>
      </c>
      <c r="E4537" t="s">
        <v>38</v>
      </c>
      <c r="F4537" t="s">
        <v>32</v>
      </c>
      <c r="G4537" t="s">
        <v>33</v>
      </c>
      <c r="N4537" t="s">
        <v>19</v>
      </c>
      <c r="O4537" t="s">
        <v>97</v>
      </c>
      <c r="P4537" t="s">
        <v>20</v>
      </c>
      <c r="Q4537" t="s">
        <v>14</v>
      </c>
      <c r="S4537" t="str">
        <f t="shared" si="147"/>
        <v>UPDATE tbl_clubs SET intItemID = 4536  WHERE sku = 59101</v>
      </c>
      <c r="V4537" t="s">
        <v>4633</v>
      </c>
    </row>
    <row r="4538" spans="1:22" x14ac:dyDescent="0.25">
      <c r="A4538">
        <f t="shared" si="148"/>
        <v>4537</v>
      </c>
      <c r="B4538">
        <v>59102</v>
      </c>
      <c r="C4538">
        <v>71</v>
      </c>
      <c r="D4538">
        <v>957</v>
      </c>
      <c r="E4538" t="s">
        <v>56</v>
      </c>
      <c r="F4538" t="s">
        <v>32</v>
      </c>
      <c r="G4538" t="s">
        <v>33</v>
      </c>
      <c r="N4538" t="s">
        <v>19</v>
      </c>
      <c r="O4538" t="s">
        <v>97</v>
      </c>
      <c r="P4538" t="s">
        <v>20</v>
      </c>
      <c r="Q4538" t="s">
        <v>14</v>
      </c>
      <c r="S4538" t="str">
        <f t="shared" si="147"/>
        <v>UPDATE tbl_clubs SET intItemID = 4537  WHERE sku = 59102</v>
      </c>
      <c r="V4538" t="s">
        <v>4634</v>
      </c>
    </row>
    <row r="4539" spans="1:22" x14ac:dyDescent="0.25">
      <c r="A4539">
        <f t="shared" si="148"/>
        <v>4538</v>
      </c>
      <c r="B4539">
        <v>59103</v>
      </c>
      <c r="C4539">
        <v>71</v>
      </c>
      <c r="D4539">
        <v>35</v>
      </c>
      <c r="E4539" t="s">
        <v>31</v>
      </c>
      <c r="F4539" t="s">
        <v>32</v>
      </c>
      <c r="G4539" t="s">
        <v>33</v>
      </c>
      <c r="N4539" t="s">
        <v>19</v>
      </c>
      <c r="O4539" t="s">
        <v>97</v>
      </c>
      <c r="P4539" t="s">
        <v>20</v>
      </c>
      <c r="Q4539" t="s">
        <v>14</v>
      </c>
      <c r="S4539" t="str">
        <f t="shared" si="147"/>
        <v>UPDATE tbl_clubs SET intItemID = 4538  WHERE sku = 59103</v>
      </c>
      <c r="V4539" t="s">
        <v>4635</v>
      </c>
    </row>
    <row r="4540" spans="1:22" x14ac:dyDescent="0.25">
      <c r="A4540">
        <f t="shared" si="148"/>
        <v>4539</v>
      </c>
      <c r="B4540">
        <v>59104</v>
      </c>
      <c r="C4540">
        <v>26</v>
      </c>
      <c r="D4540">
        <v>888</v>
      </c>
      <c r="E4540" t="s">
        <v>31</v>
      </c>
      <c r="F4540" t="s">
        <v>32</v>
      </c>
      <c r="G4540" t="s">
        <v>33</v>
      </c>
      <c r="N4540" t="s">
        <v>19</v>
      </c>
      <c r="O4540" t="s">
        <v>97</v>
      </c>
      <c r="P4540" t="s">
        <v>20</v>
      </c>
      <c r="Q4540" t="s">
        <v>14</v>
      </c>
      <c r="S4540" t="str">
        <f t="shared" si="147"/>
        <v>UPDATE tbl_clubs SET intItemID = 4539  WHERE sku = 59104</v>
      </c>
      <c r="V4540" t="s">
        <v>4636</v>
      </c>
    </row>
    <row r="4541" spans="1:22" x14ac:dyDescent="0.25">
      <c r="A4541">
        <f t="shared" si="148"/>
        <v>4540</v>
      </c>
      <c r="B4541">
        <v>59105</v>
      </c>
      <c r="C4541">
        <v>61</v>
      </c>
      <c r="D4541">
        <v>657</v>
      </c>
      <c r="E4541" t="s">
        <v>56</v>
      </c>
      <c r="F4541" t="s">
        <v>32</v>
      </c>
      <c r="G4541" t="s">
        <v>33</v>
      </c>
      <c r="N4541" t="s">
        <v>19</v>
      </c>
      <c r="O4541" t="s">
        <v>97</v>
      </c>
      <c r="P4541" t="s">
        <v>20</v>
      </c>
      <c r="Q4541" t="s">
        <v>14</v>
      </c>
      <c r="S4541" t="str">
        <f t="shared" si="147"/>
        <v>UPDATE tbl_clubs SET intItemID = 4540  WHERE sku = 59105</v>
      </c>
      <c r="V4541" t="s">
        <v>4637</v>
      </c>
    </row>
    <row r="4542" spans="1:22" x14ac:dyDescent="0.25">
      <c r="A4542">
        <f t="shared" si="148"/>
        <v>4541</v>
      </c>
      <c r="B4542">
        <v>59106</v>
      </c>
      <c r="C4542">
        <v>71</v>
      </c>
      <c r="D4542">
        <v>1856</v>
      </c>
      <c r="E4542" t="s">
        <v>43</v>
      </c>
      <c r="F4542" t="s">
        <v>18</v>
      </c>
      <c r="G4542" t="s">
        <v>33</v>
      </c>
      <c r="N4542" t="s">
        <v>19</v>
      </c>
      <c r="O4542" t="s">
        <v>97</v>
      </c>
      <c r="P4542" t="s">
        <v>20</v>
      </c>
      <c r="Q4542" t="s">
        <v>14</v>
      </c>
      <c r="S4542" t="str">
        <f t="shared" si="147"/>
        <v>UPDATE tbl_clubs SET intItemID = 4541  WHERE sku = 59106</v>
      </c>
      <c r="V4542" t="s">
        <v>4638</v>
      </c>
    </row>
    <row r="4543" spans="1:22" x14ac:dyDescent="0.25">
      <c r="A4543">
        <f t="shared" si="148"/>
        <v>4542</v>
      </c>
      <c r="B4543">
        <v>59107</v>
      </c>
      <c r="C4543">
        <v>22</v>
      </c>
      <c r="D4543">
        <v>321</v>
      </c>
      <c r="E4543" t="s">
        <v>31</v>
      </c>
      <c r="F4543" t="s">
        <v>32</v>
      </c>
      <c r="G4543" t="s">
        <v>33</v>
      </c>
      <c r="N4543" t="s">
        <v>19</v>
      </c>
      <c r="O4543" t="s">
        <v>97</v>
      </c>
      <c r="P4543" t="s">
        <v>20</v>
      </c>
      <c r="Q4543" t="s">
        <v>14</v>
      </c>
      <c r="S4543" t="str">
        <f t="shared" si="147"/>
        <v>UPDATE tbl_clubs SET intItemID = 4542  WHERE sku = 59107</v>
      </c>
      <c r="V4543" t="s">
        <v>4639</v>
      </c>
    </row>
    <row r="4544" spans="1:22" x14ac:dyDescent="0.25">
      <c r="A4544">
        <f t="shared" si="148"/>
        <v>4543</v>
      </c>
      <c r="B4544">
        <v>59108</v>
      </c>
      <c r="C4544">
        <v>61</v>
      </c>
      <c r="D4544">
        <v>657</v>
      </c>
      <c r="E4544" t="s">
        <v>56</v>
      </c>
      <c r="F4544" t="s">
        <v>32</v>
      </c>
      <c r="G4544" t="s">
        <v>33</v>
      </c>
      <c r="N4544" t="s">
        <v>19</v>
      </c>
      <c r="O4544" t="s">
        <v>97</v>
      </c>
      <c r="P4544" t="s">
        <v>20</v>
      </c>
      <c r="Q4544" t="s">
        <v>14</v>
      </c>
      <c r="S4544" t="str">
        <f t="shared" si="147"/>
        <v>UPDATE tbl_clubs SET intItemID = 4543  WHERE sku = 59108</v>
      </c>
      <c r="V4544" t="s">
        <v>4640</v>
      </c>
    </row>
    <row r="4545" spans="1:22" x14ac:dyDescent="0.25">
      <c r="A4545">
        <f t="shared" si="148"/>
        <v>4544</v>
      </c>
      <c r="B4545">
        <v>59109</v>
      </c>
      <c r="C4545">
        <v>71</v>
      </c>
      <c r="D4545">
        <v>1856</v>
      </c>
      <c r="E4545" t="s">
        <v>43</v>
      </c>
      <c r="F4545" t="s">
        <v>18</v>
      </c>
      <c r="G4545" t="s">
        <v>33</v>
      </c>
      <c r="N4545" t="s">
        <v>19</v>
      </c>
      <c r="O4545" t="s">
        <v>97</v>
      </c>
      <c r="P4545" t="s">
        <v>20</v>
      </c>
      <c r="Q4545" t="s">
        <v>14</v>
      </c>
      <c r="S4545" t="str">
        <f t="shared" si="147"/>
        <v>UPDATE tbl_clubs SET intItemID = 4544  WHERE sku = 59109</v>
      </c>
      <c r="V4545" t="s">
        <v>4641</v>
      </c>
    </row>
    <row r="4546" spans="1:22" x14ac:dyDescent="0.25">
      <c r="A4546">
        <f t="shared" si="148"/>
        <v>4545</v>
      </c>
      <c r="B4546">
        <v>59110</v>
      </c>
      <c r="C4546">
        <v>72</v>
      </c>
      <c r="D4546">
        <v>196</v>
      </c>
      <c r="E4546" t="s">
        <v>39</v>
      </c>
      <c r="F4546" t="s">
        <v>32</v>
      </c>
      <c r="G4546" t="s">
        <v>41</v>
      </c>
      <c r="N4546" t="s">
        <v>19</v>
      </c>
      <c r="O4546" t="s">
        <v>97</v>
      </c>
      <c r="P4546" t="s">
        <v>20</v>
      </c>
      <c r="Q4546" t="s">
        <v>14</v>
      </c>
      <c r="S4546" t="str">
        <f t="shared" si="147"/>
        <v>UPDATE tbl_clubs SET intItemID = 4545  WHERE sku = 59110</v>
      </c>
      <c r="V4546" t="s">
        <v>4642</v>
      </c>
    </row>
    <row r="4547" spans="1:22" x14ac:dyDescent="0.25">
      <c r="A4547">
        <f t="shared" si="148"/>
        <v>4546</v>
      </c>
      <c r="B4547">
        <v>59111</v>
      </c>
      <c r="C4547">
        <v>71</v>
      </c>
      <c r="D4547">
        <v>203</v>
      </c>
      <c r="E4547" t="s">
        <v>36</v>
      </c>
      <c r="F4547" t="s">
        <v>32</v>
      </c>
      <c r="G4547" t="s">
        <v>33</v>
      </c>
      <c r="N4547" t="s">
        <v>19</v>
      </c>
      <c r="O4547" t="s">
        <v>97</v>
      </c>
      <c r="P4547" t="s">
        <v>20</v>
      </c>
      <c r="Q4547" t="s">
        <v>14</v>
      </c>
      <c r="S4547" t="str">
        <f t="shared" ref="S4547:S4610" si="149">N4547&amp;O4547&amp;" "&amp;P4547&amp;A4547&amp;" "&amp;Q4547&amp;B4547</f>
        <v>UPDATE tbl_clubs SET intItemID = 4546  WHERE sku = 59111</v>
      </c>
      <c r="V4547" t="s">
        <v>4643</v>
      </c>
    </row>
    <row r="4548" spans="1:22" x14ac:dyDescent="0.25">
      <c r="A4548">
        <f t="shared" ref="A4548:A4611" si="150">A4547+1</f>
        <v>4547</v>
      </c>
      <c r="B4548">
        <v>59112</v>
      </c>
      <c r="C4548">
        <v>71</v>
      </c>
      <c r="D4548">
        <v>203</v>
      </c>
      <c r="E4548" t="s">
        <v>36</v>
      </c>
      <c r="F4548" t="s">
        <v>32</v>
      </c>
      <c r="G4548" t="s">
        <v>33</v>
      </c>
      <c r="N4548" t="s">
        <v>19</v>
      </c>
      <c r="O4548" t="s">
        <v>97</v>
      </c>
      <c r="P4548" t="s">
        <v>20</v>
      </c>
      <c r="Q4548" t="s">
        <v>14</v>
      </c>
      <c r="S4548" t="str">
        <f t="shared" si="149"/>
        <v>UPDATE tbl_clubs SET intItemID = 4547  WHERE sku = 59112</v>
      </c>
      <c r="V4548" t="s">
        <v>4644</v>
      </c>
    </row>
    <row r="4549" spans="1:22" x14ac:dyDescent="0.25">
      <c r="A4549">
        <f t="shared" si="150"/>
        <v>4548</v>
      </c>
      <c r="B4549">
        <v>59113</v>
      </c>
      <c r="C4549">
        <v>71</v>
      </c>
      <c r="D4549">
        <v>953</v>
      </c>
      <c r="E4549" t="s">
        <v>38</v>
      </c>
      <c r="F4549" t="s">
        <v>32</v>
      </c>
      <c r="G4549" t="s">
        <v>33</v>
      </c>
      <c r="N4549" t="s">
        <v>19</v>
      </c>
      <c r="O4549" t="s">
        <v>97</v>
      </c>
      <c r="P4549" t="s">
        <v>20</v>
      </c>
      <c r="Q4549" t="s">
        <v>14</v>
      </c>
      <c r="S4549" t="str">
        <f t="shared" si="149"/>
        <v>UPDATE tbl_clubs SET intItemID = 4548  WHERE sku = 59113</v>
      </c>
      <c r="V4549" t="s">
        <v>4645</v>
      </c>
    </row>
    <row r="4550" spans="1:22" x14ac:dyDescent="0.25">
      <c r="A4550">
        <f t="shared" si="150"/>
        <v>4549</v>
      </c>
      <c r="B4550">
        <v>59114</v>
      </c>
      <c r="C4550">
        <v>71</v>
      </c>
      <c r="D4550">
        <v>953</v>
      </c>
      <c r="E4550" t="s">
        <v>38</v>
      </c>
      <c r="F4550" t="s">
        <v>32</v>
      </c>
      <c r="G4550" t="s">
        <v>33</v>
      </c>
      <c r="N4550" t="s">
        <v>19</v>
      </c>
      <c r="O4550" t="s">
        <v>97</v>
      </c>
      <c r="P4550" t="s">
        <v>20</v>
      </c>
      <c r="Q4550" t="s">
        <v>14</v>
      </c>
      <c r="S4550" t="str">
        <f t="shared" si="149"/>
        <v>UPDATE tbl_clubs SET intItemID = 4549  WHERE sku = 59114</v>
      </c>
      <c r="V4550" t="s">
        <v>4646</v>
      </c>
    </row>
    <row r="4551" spans="1:22" x14ac:dyDescent="0.25">
      <c r="A4551">
        <f t="shared" si="150"/>
        <v>4550</v>
      </c>
      <c r="B4551">
        <v>59115</v>
      </c>
      <c r="C4551">
        <v>71</v>
      </c>
      <c r="D4551">
        <v>953</v>
      </c>
      <c r="E4551" t="s">
        <v>38</v>
      </c>
      <c r="F4551" t="s">
        <v>32</v>
      </c>
      <c r="G4551" t="s">
        <v>33</v>
      </c>
      <c r="N4551" t="s">
        <v>19</v>
      </c>
      <c r="O4551" t="s">
        <v>97</v>
      </c>
      <c r="P4551" t="s">
        <v>20</v>
      </c>
      <c r="Q4551" t="s">
        <v>14</v>
      </c>
      <c r="S4551" t="str">
        <f t="shared" si="149"/>
        <v>UPDATE tbl_clubs SET intItemID = 4550  WHERE sku = 59115</v>
      </c>
      <c r="V4551" t="s">
        <v>4647</v>
      </c>
    </row>
    <row r="4552" spans="1:22" x14ac:dyDescent="0.25">
      <c r="A4552">
        <f t="shared" si="150"/>
        <v>4551</v>
      </c>
      <c r="B4552">
        <v>59116</v>
      </c>
      <c r="C4552">
        <v>71</v>
      </c>
      <c r="D4552">
        <v>953</v>
      </c>
      <c r="E4552" t="s">
        <v>38</v>
      </c>
      <c r="F4552" t="s">
        <v>32</v>
      </c>
      <c r="G4552" t="s">
        <v>33</v>
      </c>
      <c r="N4552" t="s">
        <v>19</v>
      </c>
      <c r="O4552" t="s">
        <v>97</v>
      </c>
      <c r="P4552" t="s">
        <v>20</v>
      </c>
      <c r="Q4552" t="s">
        <v>14</v>
      </c>
      <c r="S4552" t="str">
        <f t="shared" si="149"/>
        <v>UPDATE tbl_clubs SET intItemID = 4551  WHERE sku = 59116</v>
      </c>
      <c r="V4552" t="s">
        <v>4648</v>
      </c>
    </row>
    <row r="4553" spans="1:22" x14ac:dyDescent="0.25">
      <c r="A4553">
        <f t="shared" si="150"/>
        <v>4552</v>
      </c>
      <c r="B4553">
        <v>59117</v>
      </c>
      <c r="C4553">
        <v>71</v>
      </c>
      <c r="D4553">
        <v>953</v>
      </c>
      <c r="E4553" t="s">
        <v>38</v>
      </c>
      <c r="F4553" t="s">
        <v>32</v>
      </c>
      <c r="G4553" t="s">
        <v>33</v>
      </c>
      <c r="N4553" t="s">
        <v>19</v>
      </c>
      <c r="O4553" t="s">
        <v>97</v>
      </c>
      <c r="P4553" t="s">
        <v>20</v>
      </c>
      <c r="Q4553" t="s">
        <v>14</v>
      </c>
      <c r="S4553" t="str">
        <f t="shared" si="149"/>
        <v>UPDATE tbl_clubs SET intItemID = 4552  WHERE sku = 59117</v>
      </c>
      <c r="V4553" t="s">
        <v>4649</v>
      </c>
    </row>
    <row r="4554" spans="1:22" x14ac:dyDescent="0.25">
      <c r="A4554">
        <f t="shared" si="150"/>
        <v>4553</v>
      </c>
      <c r="B4554">
        <v>59118</v>
      </c>
      <c r="C4554">
        <v>71</v>
      </c>
      <c r="D4554">
        <v>953</v>
      </c>
      <c r="E4554" t="s">
        <v>38</v>
      </c>
      <c r="F4554" t="s">
        <v>32</v>
      </c>
      <c r="G4554" t="s">
        <v>33</v>
      </c>
      <c r="N4554" t="s">
        <v>19</v>
      </c>
      <c r="O4554" t="s">
        <v>97</v>
      </c>
      <c r="P4554" t="s">
        <v>20</v>
      </c>
      <c r="Q4554" t="s">
        <v>14</v>
      </c>
      <c r="S4554" t="str">
        <f t="shared" si="149"/>
        <v>UPDATE tbl_clubs SET intItemID = 4553  WHERE sku = 59118</v>
      </c>
      <c r="V4554" t="s">
        <v>4650</v>
      </c>
    </row>
    <row r="4555" spans="1:22" x14ac:dyDescent="0.25">
      <c r="A4555">
        <f t="shared" si="150"/>
        <v>4554</v>
      </c>
      <c r="B4555">
        <v>59119</v>
      </c>
      <c r="C4555">
        <v>61</v>
      </c>
      <c r="D4555">
        <v>1981</v>
      </c>
      <c r="E4555" t="s">
        <v>39</v>
      </c>
      <c r="F4555" t="s">
        <v>40</v>
      </c>
      <c r="G4555" t="s">
        <v>41</v>
      </c>
      <c r="N4555" t="s">
        <v>19</v>
      </c>
      <c r="O4555" t="s">
        <v>97</v>
      </c>
      <c r="P4555" t="s">
        <v>20</v>
      </c>
      <c r="Q4555" t="s">
        <v>14</v>
      </c>
      <c r="S4555" t="str">
        <f t="shared" si="149"/>
        <v>UPDATE tbl_clubs SET intItemID = 4554  WHERE sku = 59119</v>
      </c>
      <c r="V4555" t="s">
        <v>4651</v>
      </c>
    </row>
    <row r="4556" spans="1:22" x14ac:dyDescent="0.25">
      <c r="A4556">
        <f t="shared" si="150"/>
        <v>4555</v>
      </c>
      <c r="B4556">
        <v>59120</v>
      </c>
      <c r="C4556">
        <v>71</v>
      </c>
      <c r="D4556">
        <v>953</v>
      </c>
      <c r="E4556" t="s">
        <v>38</v>
      </c>
      <c r="F4556" t="s">
        <v>32</v>
      </c>
      <c r="G4556" t="s">
        <v>33</v>
      </c>
      <c r="N4556" t="s">
        <v>19</v>
      </c>
      <c r="O4556" t="s">
        <v>97</v>
      </c>
      <c r="P4556" t="s">
        <v>20</v>
      </c>
      <c r="Q4556" t="s">
        <v>14</v>
      </c>
      <c r="S4556" t="str">
        <f t="shared" si="149"/>
        <v>UPDATE tbl_clubs SET intItemID = 4555  WHERE sku = 59120</v>
      </c>
      <c r="V4556" t="s">
        <v>4652</v>
      </c>
    </row>
    <row r="4557" spans="1:22" x14ac:dyDescent="0.25">
      <c r="A4557">
        <f t="shared" si="150"/>
        <v>4556</v>
      </c>
      <c r="B4557">
        <v>59121</v>
      </c>
      <c r="C4557">
        <v>71</v>
      </c>
      <c r="D4557">
        <v>953</v>
      </c>
      <c r="E4557" t="s">
        <v>38</v>
      </c>
      <c r="F4557" t="s">
        <v>32</v>
      </c>
      <c r="G4557" t="s">
        <v>33</v>
      </c>
      <c r="N4557" t="s">
        <v>19</v>
      </c>
      <c r="O4557" t="s">
        <v>97</v>
      </c>
      <c r="P4557" t="s">
        <v>20</v>
      </c>
      <c r="Q4557" t="s">
        <v>14</v>
      </c>
      <c r="S4557" t="str">
        <f t="shared" si="149"/>
        <v>UPDATE tbl_clubs SET intItemID = 4556  WHERE sku = 59121</v>
      </c>
      <c r="V4557" t="s">
        <v>4653</v>
      </c>
    </row>
    <row r="4558" spans="1:22" x14ac:dyDescent="0.25">
      <c r="A4558">
        <f t="shared" si="150"/>
        <v>4557</v>
      </c>
      <c r="B4558">
        <v>59122</v>
      </c>
      <c r="C4558">
        <v>71</v>
      </c>
      <c r="D4558">
        <v>953</v>
      </c>
      <c r="E4558" t="s">
        <v>38</v>
      </c>
      <c r="F4558" t="s">
        <v>32</v>
      </c>
      <c r="G4558" t="s">
        <v>33</v>
      </c>
      <c r="N4558" t="s">
        <v>19</v>
      </c>
      <c r="O4558" t="s">
        <v>97</v>
      </c>
      <c r="P4558" t="s">
        <v>20</v>
      </c>
      <c r="Q4558" t="s">
        <v>14</v>
      </c>
      <c r="S4558" t="str">
        <f t="shared" si="149"/>
        <v>UPDATE tbl_clubs SET intItemID = 4557  WHERE sku = 59122</v>
      </c>
      <c r="V4558" t="s">
        <v>4654</v>
      </c>
    </row>
    <row r="4559" spans="1:22" x14ac:dyDescent="0.25">
      <c r="A4559">
        <f t="shared" si="150"/>
        <v>4558</v>
      </c>
      <c r="B4559">
        <v>59123</v>
      </c>
      <c r="C4559">
        <v>71</v>
      </c>
      <c r="D4559">
        <v>28</v>
      </c>
      <c r="E4559" t="s">
        <v>38</v>
      </c>
      <c r="F4559" t="s">
        <v>32</v>
      </c>
      <c r="G4559" t="s">
        <v>33</v>
      </c>
      <c r="N4559" t="s">
        <v>19</v>
      </c>
      <c r="O4559" t="s">
        <v>97</v>
      </c>
      <c r="P4559" t="s">
        <v>20</v>
      </c>
      <c r="Q4559" t="s">
        <v>14</v>
      </c>
      <c r="S4559" t="str">
        <f t="shared" si="149"/>
        <v>UPDATE tbl_clubs SET intItemID = 4558  WHERE sku = 59123</v>
      </c>
      <c r="V4559" t="s">
        <v>4655</v>
      </c>
    </row>
    <row r="4560" spans="1:22" x14ac:dyDescent="0.25">
      <c r="A4560">
        <f t="shared" si="150"/>
        <v>4559</v>
      </c>
      <c r="B4560">
        <v>59124</v>
      </c>
      <c r="C4560">
        <v>71</v>
      </c>
      <c r="D4560">
        <v>953</v>
      </c>
      <c r="E4560" t="s">
        <v>38</v>
      </c>
      <c r="F4560" t="s">
        <v>32</v>
      </c>
      <c r="G4560" t="s">
        <v>33</v>
      </c>
      <c r="N4560" t="s">
        <v>19</v>
      </c>
      <c r="O4560" t="s">
        <v>97</v>
      </c>
      <c r="P4560" t="s">
        <v>20</v>
      </c>
      <c r="Q4560" t="s">
        <v>14</v>
      </c>
      <c r="S4560" t="str">
        <f t="shared" si="149"/>
        <v>UPDATE tbl_clubs SET intItemID = 4559  WHERE sku = 59124</v>
      </c>
      <c r="V4560" t="s">
        <v>4656</v>
      </c>
    </row>
    <row r="4561" spans="1:22" x14ac:dyDescent="0.25">
      <c r="A4561">
        <f t="shared" si="150"/>
        <v>4560</v>
      </c>
      <c r="B4561">
        <v>59125</v>
      </c>
      <c r="C4561">
        <v>71</v>
      </c>
      <c r="D4561">
        <v>953</v>
      </c>
      <c r="E4561" t="s">
        <v>38</v>
      </c>
      <c r="F4561" t="s">
        <v>32</v>
      </c>
      <c r="G4561" t="s">
        <v>33</v>
      </c>
      <c r="N4561" t="s">
        <v>19</v>
      </c>
      <c r="O4561" t="s">
        <v>97</v>
      </c>
      <c r="P4561" t="s">
        <v>20</v>
      </c>
      <c r="Q4561" t="s">
        <v>14</v>
      </c>
      <c r="S4561" t="str">
        <f t="shared" si="149"/>
        <v>UPDATE tbl_clubs SET intItemID = 4560  WHERE sku = 59125</v>
      </c>
      <c r="V4561" t="s">
        <v>4657</v>
      </c>
    </row>
    <row r="4562" spans="1:22" x14ac:dyDescent="0.25">
      <c r="A4562">
        <f t="shared" si="150"/>
        <v>4561</v>
      </c>
      <c r="B4562">
        <v>59126</v>
      </c>
      <c r="C4562">
        <v>71</v>
      </c>
      <c r="D4562">
        <v>953</v>
      </c>
      <c r="E4562" t="s">
        <v>38</v>
      </c>
      <c r="F4562" t="s">
        <v>32</v>
      </c>
      <c r="G4562" t="s">
        <v>33</v>
      </c>
      <c r="N4562" t="s">
        <v>19</v>
      </c>
      <c r="O4562" t="s">
        <v>97</v>
      </c>
      <c r="P4562" t="s">
        <v>20</v>
      </c>
      <c r="Q4562" t="s">
        <v>14</v>
      </c>
      <c r="S4562" t="str">
        <f t="shared" si="149"/>
        <v>UPDATE tbl_clubs SET intItemID = 4561  WHERE sku = 59126</v>
      </c>
      <c r="V4562" t="s">
        <v>4658</v>
      </c>
    </row>
    <row r="4563" spans="1:22" x14ac:dyDescent="0.25">
      <c r="A4563">
        <f t="shared" si="150"/>
        <v>4562</v>
      </c>
      <c r="B4563">
        <v>59127</v>
      </c>
      <c r="C4563">
        <v>71</v>
      </c>
      <c r="D4563">
        <v>1283</v>
      </c>
      <c r="E4563" t="s">
        <v>39</v>
      </c>
      <c r="F4563" t="s">
        <v>40</v>
      </c>
      <c r="G4563" t="s">
        <v>41</v>
      </c>
      <c r="N4563" t="s">
        <v>19</v>
      </c>
      <c r="O4563" t="s">
        <v>97</v>
      </c>
      <c r="P4563" t="s">
        <v>20</v>
      </c>
      <c r="Q4563" t="s">
        <v>14</v>
      </c>
      <c r="S4563" t="str">
        <f t="shared" si="149"/>
        <v>UPDATE tbl_clubs SET intItemID = 4562  WHERE sku = 59127</v>
      </c>
      <c r="V4563" t="s">
        <v>4659</v>
      </c>
    </row>
    <row r="4564" spans="1:22" x14ac:dyDescent="0.25">
      <c r="A4564">
        <f t="shared" si="150"/>
        <v>4563</v>
      </c>
      <c r="B4564">
        <v>59128</v>
      </c>
      <c r="C4564">
        <v>71</v>
      </c>
      <c r="D4564">
        <v>953</v>
      </c>
      <c r="E4564" t="s">
        <v>38</v>
      </c>
      <c r="F4564" t="s">
        <v>32</v>
      </c>
      <c r="G4564" t="s">
        <v>33</v>
      </c>
      <c r="N4564" t="s">
        <v>19</v>
      </c>
      <c r="O4564" t="s">
        <v>97</v>
      </c>
      <c r="P4564" t="s">
        <v>20</v>
      </c>
      <c r="Q4564" t="s">
        <v>14</v>
      </c>
      <c r="S4564" t="str">
        <f t="shared" si="149"/>
        <v>UPDATE tbl_clubs SET intItemID = 4563  WHERE sku = 59128</v>
      </c>
      <c r="V4564" t="s">
        <v>4660</v>
      </c>
    </row>
    <row r="4565" spans="1:22" x14ac:dyDescent="0.25">
      <c r="A4565">
        <f t="shared" si="150"/>
        <v>4564</v>
      </c>
      <c r="B4565">
        <v>59129</v>
      </c>
      <c r="C4565">
        <v>71</v>
      </c>
      <c r="D4565">
        <v>953</v>
      </c>
      <c r="E4565" t="s">
        <v>38</v>
      </c>
      <c r="F4565" t="s">
        <v>32</v>
      </c>
      <c r="G4565" t="s">
        <v>33</v>
      </c>
      <c r="N4565" t="s">
        <v>19</v>
      </c>
      <c r="O4565" t="s">
        <v>97</v>
      </c>
      <c r="P4565" t="s">
        <v>20</v>
      </c>
      <c r="Q4565" t="s">
        <v>14</v>
      </c>
      <c r="S4565" t="str">
        <f t="shared" si="149"/>
        <v>UPDATE tbl_clubs SET intItemID = 4564  WHERE sku = 59129</v>
      </c>
      <c r="V4565" t="s">
        <v>4661</v>
      </c>
    </row>
    <row r="4566" spans="1:22" x14ac:dyDescent="0.25">
      <c r="A4566">
        <f t="shared" si="150"/>
        <v>4565</v>
      </c>
      <c r="B4566">
        <v>59130</v>
      </c>
      <c r="C4566">
        <v>71</v>
      </c>
      <c r="D4566">
        <v>953</v>
      </c>
      <c r="E4566" t="s">
        <v>38</v>
      </c>
      <c r="F4566" t="s">
        <v>32</v>
      </c>
      <c r="G4566" t="s">
        <v>33</v>
      </c>
      <c r="N4566" t="s">
        <v>19</v>
      </c>
      <c r="O4566" t="s">
        <v>97</v>
      </c>
      <c r="P4566" t="s">
        <v>20</v>
      </c>
      <c r="Q4566" t="s">
        <v>14</v>
      </c>
      <c r="S4566" t="str">
        <f t="shared" si="149"/>
        <v>UPDATE tbl_clubs SET intItemID = 4565  WHERE sku = 59130</v>
      </c>
      <c r="V4566" t="s">
        <v>4662</v>
      </c>
    </row>
    <row r="4567" spans="1:22" x14ac:dyDescent="0.25">
      <c r="A4567">
        <f t="shared" si="150"/>
        <v>4566</v>
      </c>
      <c r="B4567">
        <v>59131</v>
      </c>
      <c r="C4567">
        <v>71</v>
      </c>
      <c r="D4567">
        <v>953</v>
      </c>
      <c r="E4567" t="s">
        <v>31</v>
      </c>
      <c r="F4567" t="s">
        <v>32</v>
      </c>
      <c r="G4567" t="s">
        <v>33</v>
      </c>
      <c r="N4567" t="s">
        <v>19</v>
      </c>
      <c r="O4567" t="s">
        <v>97</v>
      </c>
      <c r="P4567" t="s">
        <v>20</v>
      </c>
      <c r="Q4567" t="s">
        <v>14</v>
      </c>
      <c r="S4567" t="str">
        <f t="shared" si="149"/>
        <v>UPDATE tbl_clubs SET intItemID = 4566  WHERE sku = 59131</v>
      </c>
      <c r="V4567" t="s">
        <v>4663</v>
      </c>
    </row>
    <row r="4568" spans="1:22" x14ac:dyDescent="0.25">
      <c r="A4568">
        <f t="shared" si="150"/>
        <v>4567</v>
      </c>
      <c r="B4568">
        <v>59132</v>
      </c>
      <c r="C4568">
        <v>71</v>
      </c>
      <c r="D4568">
        <v>953</v>
      </c>
      <c r="E4568" t="s">
        <v>31</v>
      </c>
      <c r="F4568" t="s">
        <v>32</v>
      </c>
      <c r="G4568" t="s">
        <v>33</v>
      </c>
      <c r="N4568" t="s">
        <v>19</v>
      </c>
      <c r="O4568" t="s">
        <v>97</v>
      </c>
      <c r="P4568" t="s">
        <v>20</v>
      </c>
      <c r="Q4568" t="s">
        <v>14</v>
      </c>
      <c r="S4568" t="str">
        <f t="shared" si="149"/>
        <v>UPDATE tbl_clubs SET intItemID = 4567  WHERE sku = 59132</v>
      </c>
      <c r="V4568" t="s">
        <v>4664</v>
      </c>
    </row>
    <row r="4569" spans="1:22" x14ac:dyDescent="0.25">
      <c r="A4569">
        <f t="shared" si="150"/>
        <v>4568</v>
      </c>
      <c r="B4569">
        <v>59133</v>
      </c>
      <c r="C4569">
        <v>71</v>
      </c>
      <c r="D4569">
        <v>953</v>
      </c>
      <c r="E4569" t="s">
        <v>31</v>
      </c>
      <c r="F4569" t="s">
        <v>32</v>
      </c>
      <c r="G4569" t="s">
        <v>33</v>
      </c>
      <c r="N4569" t="s">
        <v>19</v>
      </c>
      <c r="O4569" t="s">
        <v>97</v>
      </c>
      <c r="P4569" t="s">
        <v>20</v>
      </c>
      <c r="Q4569" t="s">
        <v>14</v>
      </c>
      <c r="S4569" t="str">
        <f t="shared" si="149"/>
        <v>UPDATE tbl_clubs SET intItemID = 4568  WHERE sku = 59133</v>
      </c>
      <c r="V4569" t="s">
        <v>4665</v>
      </c>
    </row>
    <row r="4570" spans="1:22" x14ac:dyDescent="0.25">
      <c r="A4570">
        <f t="shared" si="150"/>
        <v>4569</v>
      </c>
      <c r="B4570">
        <v>59134</v>
      </c>
      <c r="C4570">
        <v>22</v>
      </c>
      <c r="D4570">
        <v>1925</v>
      </c>
      <c r="E4570" t="s">
        <v>39</v>
      </c>
      <c r="F4570" t="s">
        <v>40</v>
      </c>
      <c r="G4570" t="s">
        <v>41</v>
      </c>
      <c r="N4570" t="s">
        <v>19</v>
      </c>
      <c r="O4570" t="s">
        <v>97</v>
      </c>
      <c r="P4570" t="s">
        <v>20</v>
      </c>
      <c r="Q4570" t="s">
        <v>14</v>
      </c>
      <c r="S4570" t="str">
        <f t="shared" si="149"/>
        <v>UPDATE tbl_clubs SET intItemID = 4569  WHERE sku = 59134</v>
      </c>
      <c r="V4570" t="s">
        <v>4666</v>
      </c>
    </row>
    <row r="4571" spans="1:22" x14ac:dyDescent="0.25">
      <c r="A4571">
        <f t="shared" si="150"/>
        <v>4570</v>
      </c>
      <c r="B4571">
        <v>59135</v>
      </c>
      <c r="C4571">
        <v>71</v>
      </c>
      <c r="D4571">
        <v>953</v>
      </c>
      <c r="E4571" t="s">
        <v>31</v>
      </c>
      <c r="F4571" t="s">
        <v>32</v>
      </c>
      <c r="G4571" t="s">
        <v>33</v>
      </c>
      <c r="N4571" t="s">
        <v>19</v>
      </c>
      <c r="O4571" t="s">
        <v>97</v>
      </c>
      <c r="P4571" t="s">
        <v>20</v>
      </c>
      <c r="Q4571" t="s">
        <v>14</v>
      </c>
      <c r="S4571" t="str">
        <f t="shared" si="149"/>
        <v>UPDATE tbl_clubs SET intItemID = 4570  WHERE sku = 59135</v>
      </c>
      <c r="V4571" t="s">
        <v>4667</v>
      </c>
    </row>
    <row r="4572" spans="1:22" x14ac:dyDescent="0.25">
      <c r="A4572">
        <f t="shared" si="150"/>
        <v>4571</v>
      </c>
      <c r="B4572">
        <v>59137</v>
      </c>
      <c r="C4572">
        <v>71</v>
      </c>
      <c r="D4572">
        <v>953</v>
      </c>
      <c r="E4572" t="s">
        <v>31</v>
      </c>
      <c r="F4572" t="s">
        <v>32</v>
      </c>
      <c r="G4572" t="s">
        <v>33</v>
      </c>
      <c r="N4572" t="s">
        <v>19</v>
      </c>
      <c r="O4572" t="s">
        <v>97</v>
      </c>
      <c r="P4572" t="s">
        <v>20</v>
      </c>
      <c r="Q4572" t="s">
        <v>14</v>
      </c>
      <c r="S4572" t="str">
        <f t="shared" si="149"/>
        <v>UPDATE tbl_clubs SET intItemID = 4571  WHERE sku = 59137</v>
      </c>
      <c r="V4572" t="s">
        <v>4668</v>
      </c>
    </row>
    <row r="4573" spans="1:22" x14ac:dyDescent="0.25">
      <c r="A4573">
        <f t="shared" si="150"/>
        <v>4572</v>
      </c>
      <c r="B4573">
        <v>59138</v>
      </c>
      <c r="C4573">
        <v>71</v>
      </c>
      <c r="D4573">
        <v>953</v>
      </c>
      <c r="E4573" t="s">
        <v>31</v>
      </c>
      <c r="F4573" t="s">
        <v>32</v>
      </c>
      <c r="G4573" t="s">
        <v>33</v>
      </c>
      <c r="N4573" t="s">
        <v>19</v>
      </c>
      <c r="O4573" t="s">
        <v>97</v>
      </c>
      <c r="P4573" t="s">
        <v>20</v>
      </c>
      <c r="Q4573" t="s">
        <v>14</v>
      </c>
      <c r="S4573" t="str">
        <f t="shared" si="149"/>
        <v>UPDATE tbl_clubs SET intItemID = 4572  WHERE sku = 59138</v>
      </c>
      <c r="V4573" t="s">
        <v>4669</v>
      </c>
    </row>
    <row r="4574" spans="1:22" x14ac:dyDescent="0.25">
      <c r="A4574">
        <f t="shared" si="150"/>
        <v>4573</v>
      </c>
      <c r="B4574">
        <v>59139</v>
      </c>
      <c r="C4574">
        <v>71</v>
      </c>
      <c r="D4574">
        <v>953</v>
      </c>
      <c r="E4574" t="s">
        <v>31</v>
      </c>
      <c r="F4574" t="s">
        <v>32</v>
      </c>
      <c r="G4574" t="s">
        <v>33</v>
      </c>
      <c r="N4574" t="s">
        <v>19</v>
      </c>
      <c r="O4574" t="s">
        <v>97</v>
      </c>
      <c r="P4574" t="s">
        <v>20</v>
      </c>
      <c r="Q4574" t="s">
        <v>14</v>
      </c>
      <c r="S4574" t="str">
        <f t="shared" si="149"/>
        <v>UPDATE tbl_clubs SET intItemID = 4573  WHERE sku = 59139</v>
      </c>
      <c r="V4574" t="s">
        <v>4670</v>
      </c>
    </row>
    <row r="4575" spans="1:22" x14ac:dyDescent="0.25">
      <c r="A4575">
        <f t="shared" si="150"/>
        <v>4574</v>
      </c>
      <c r="B4575">
        <v>59140</v>
      </c>
      <c r="C4575">
        <v>22</v>
      </c>
      <c r="D4575">
        <v>1910</v>
      </c>
      <c r="E4575" t="s">
        <v>39</v>
      </c>
      <c r="F4575" t="s">
        <v>40</v>
      </c>
      <c r="G4575" t="s">
        <v>41</v>
      </c>
      <c r="N4575" t="s">
        <v>19</v>
      </c>
      <c r="O4575" t="s">
        <v>97</v>
      </c>
      <c r="P4575" t="s">
        <v>20</v>
      </c>
      <c r="Q4575" t="s">
        <v>14</v>
      </c>
      <c r="S4575" t="str">
        <f t="shared" si="149"/>
        <v>UPDATE tbl_clubs SET intItemID = 4574  WHERE sku = 59140</v>
      </c>
      <c r="V4575" t="s">
        <v>4671</v>
      </c>
    </row>
    <row r="4576" spans="1:22" x14ac:dyDescent="0.25">
      <c r="A4576">
        <f t="shared" si="150"/>
        <v>4575</v>
      </c>
      <c r="B4576">
        <v>59141</v>
      </c>
      <c r="C4576">
        <v>71</v>
      </c>
      <c r="D4576">
        <v>958</v>
      </c>
      <c r="E4576" t="s">
        <v>56</v>
      </c>
      <c r="F4576" t="s">
        <v>32</v>
      </c>
      <c r="G4576" t="s">
        <v>33</v>
      </c>
      <c r="N4576" t="s">
        <v>19</v>
      </c>
      <c r="O4576" t="s">
        <v>97</v>
      </c>
      <c r="P4576" t="s">
        <v>20</v>
      </c>
      <c r="Q4576" t="s">
        <v>14</v>
      </c>
      <c r="S4576" t="str">
        <f t="shared" si="149"/>
        <v>UPDATE tbl_clubs SET intItemID = 4575  WHERE sku = 59141</v>
      </c>
      <c r="V4576" t="s">
        <v>4672</v>
      </c>
    </row>
    <row r="4577" spans="1:22" x14ac:dyDescent="0.25">
      <c r="A4577">
        <f t="shared" si="150"/>
        <v>4576</v>
      </c>
      <c r="B4577">
        <v>59142</v>
      </c>
      <c r="C4577">
        <v>71</v>
      </c>
      <c r="D4577">
        <v>958</v>
      </c>
      <c r="E4577" t="s">
        <v>56</v>
      </c>
      <c r="F4577" t="s">
        <v>32</v>
      </c>
      <c r="G4577" t="s">
        <v>33</v>
      </c>
      <c r="N4577" t="s">
        <v>19</v>
      </c>
      <c r="O4577" t="s">
        <v>97</v>
      </c>
      <c r="P4577" t="s">
        <v>20</v>
      </c>
      <c r="Q4577" t="s">
        <v>14</v>
      </c>
      <c r="S4577" t="str">
        <f t="shared" si="149"/>
        <v>UPDATE tbl_clubs SET intItemID = 4576  WHERE sku = 59142</v>
      </c>
      <c r="V4577" t="s">
        <v>4673</v>
      </c>
    </row>
    <row r="4578" spans="1:22" x14ac:dyDescent="0.25">
      <c r="A4578">
        <f t="shared" si="150"/>
        <v>4577</v>
      </c>
      <c r="B4578">
        <v>59143</v>
      </c>
      <c r="C4578">
        <v>71</v>
      </c>
      <c r="D4578">
        <v>958</v>
      </c>
      <c r="E4578" t="s">
        <v>56</v>
      </c>
      <c r="F4578" t="s">
        <v>32</v>
      </c>
      <c r="G4578" t="s">
        <v>33</v>
      </c>
      <c r="N4578" t="s">
        <v>19</v>
      </c>
      <c r="O4578" t="s">
        <v>97</v>
      </c>
      <c r="P4578" t="s">
        <v>20</v>
      </c>
      <c r="Q4578" t="s">
        <v>14</v>
      </c>
      <c r="S4578" t="str">
        <f t="shared" si="149"/>
        <v>UPDATE tbl_clubs SET intItemID = 4577  WHERE sku = 59143</v>
      </c>
      <c r="V4578" t="s">
        <v>4674</v>
      </c>
    </row>
    <row r="4579" spans="1:22" x14ac:dyDescent="0.25">
      <c r="A4579">
        <f t="shared" si="150"/>
        <v>4578</v>
      </c>
      <c r="B4579">
        <v>59144</v>
      </c>
      <c r="C4579">
        <v>71</v>
      </c>
      <c r="D4579">
        <v>958</v>
      </c>
      <c r="E4579" t="s">
        <v>56</v>
      </c>
      <c r="F4579" t="s">
        <v>32</v>
      </c>
      <c r="G4579" t="s">
        <v>33</v>
      </c>
      <c r="N4579" t="s">
        <v>19</v>
      </c>
      <c r="O4579" t="s">
        <v>97</v>
      </c>
      <c r="P4579" t="s">
        <v>20</v>
      </c>
      <c r="Q4579" t="s">
        <v>14</v>
      </c>
      <c r="S4579" t="str">
        <f t="shared" si="149"/>
        <v>UPDATE tbl_clubs SET intItemID = 4578  WHERE sku = 59144</v>
      </c>
      <c r="V4579" t="s">
        <v>4675</v>
      </c>
    </row>
    <row r="4580" spans="1:22" x14ac:dyDescent="0.25">
      <c r="A4580">
        <f t="shared" si="150"/>
        <v>4579</v>
      </c>
      <c r="B4580">
        <v>59145</v>
      </c>
      <c r="C4580">
        <v>71</v>
      </c>
      <c r="D4580">
        <v>958</v>
      </c>
      <c r="E4580" t="s">
        <v>56</v>
      </c>
      <c r="F4580" t="s">
        <v>32</v>
      </c>
      <c r="G4580" t="s">
        <v>33</v>
      </c>
      <c r="N4580" t="s">
        <v>19</v>
      </c>
      <c r="O4580" t="s">
        <v>97</v>
      </c>
      <c r="P4580" t="s">
        <v>20</v>
      </c>
      <c r="Q4580" t="s">
        <v>14</v>
      </c>
      <c r="S4580" t="str">
        <f t="shared" si="149"/>
        <v>UPDATE tbl_clubs SET intItemID = 4579  WHERE sku = 59145</v>
      </c>
      <c r="V4580" t="s">
        <v>4676</v>
      </c>
    </row>
    <row r="4581" spans="1:22" x14ac:dyDescent="0.25">
      <c r="A4581">
        <f t="shared" si="150"/>
        <v>4580</v>
      </c>
      <c r="B4581">
        <v>59146</v>
      </c>
      <c r="C4581">
        <v>71</v>
      </c>
      <c r="D4581">
        <v>958</v>
      </c>
      <c r="E4581" t="s">
        <v>56</v>
      </c>
      <c r="F4581" t="s">
        <v>32</v>
      </c>
      <c r="G4581" t="s">
        <v>33</v>
      </c>
      <c r="N4581" t="s">
        <v>19</v>
      </c>
      <c r="O4581" t="s">
        <v>97</v>
      </c>
      <c r="P4581" t="s">
        <v>20</v>
      </c>
      <c r="Q4581" t="s">
        <v>14</v>
      </c>
      <c r="S4581" t="str">
        <f t="shared" si="149"/>
        <v>UPDATE tbl_clubs SET intItemID = 4580  WHERE sku = 59146</v>
      </c>
      <c r="V4581" t="s">
        <v>4677</v>
      </c>
    </row>
    <row r="4582" spans="1:22" x14ac:dyDescent="0.25">
      <c r="A4582">
        <f t="shared" si="150"/>
        <v>4581</v>
      </c>
      <c r="B4582">
        <v>59147</v>
      </c>
      <c r="C4582">
        <v>22</v>
      </c>
      <c r="D4582">
        <v>543</v>
      </c>
      <c r="E4582" t="s">
        <v>31</v>
      </c>
      <c r="F4582" t="s">
        <v>32</v>
      </c>
      <c r="G4582" t="s">
        <v>33</v>
      </c>
      <c r="N4582" t="s">
        <v>19</v>
      </c>
      <c r="O4582" t="s">
        <v>97</v>
      </c>
      <c r="P4582" t="s">
        <v>20</v>
      </c>
      <c r="Q4582" t="s">
        <v>14</v>
      </c>
      <c r="S4582" t="str">
        <f t="shared" si="149"/>
        <v>UPDATE tbl_clubs SET intItemID = 4581  WHERE sku = 59147</v>
      </c>
      <c r="V4582" t="s">
        <v>4678</v>
      </c>
    </row>
    <row r="4583" spans="1:22" x14ac:dyDescent="0.25">
      <c r="A4583">
        <f t="shared" si="150"/>
        <v>4582</v>
      </c>
      <c r="B4583">
        <v>59148</v>
      </c>
      <c r="C4583">
        <v>71</v>
      </c>
      <c r="D4583">
        <v>958</v>
      </c>
      <c r="E4583" t="s">
        <v>56</v>
      </c>
      <c r="F4583" t="s">
        <v>32</v>
      </c>
      <c r="G4583" t="s">
        <v>33</v>
      </c>
      <c r="N4583" t="s">
        <v>19</v>
      </c>
      <c r="O4583" t="s">
        <v>97</v>
      </c>
      <c r="P4583" t="s">
        <v>20</v>
      </c>
      <c r="Q4583" t="s">
        <v>14</v>
      </c>
      <c r="S4583" t="str">
        <f t="shared" si="149"/>
        <v>UPDATE tbl_clubs SET intItemID = 4582  WHERE sku = 59148</v>
      </c>
      <c r="V4583" t="s">
        <v>4679</v>
      </c>
    </row>
    <row r="4584" spans="1:22" x14ac:dyDescent="0.25">
      <c r="A4584">
        <f t="shared" si="150"/>
        <v>4583</v>
      </c>
      <c r="B4584">
        <v>59149</v>
      </c>
      <c r="C4584">
        <v>72</v>
      </c>
      <c r="D4584">
        <v>150</v>
      </c>
      <c r="E4584" t="s">
        <v>31</v>
      </c>
      <c r="F4584" t="s">
        <v>32</v>
      </c>
      <c r="G4584" t="s">
        <v>33</v>
      </c>
      <c r="N4584" t="s">
        <v>19</v>
      </c>
      <c r="O4584" t="s">
        <v>97</v>
      </c>
      <c r="P4584" t="s">
        <v>20</v>
      </c>
      <c r="Q4584" t="s">
        <v>14</v>
      </c>
      <c r="S4584" t="str">
        <f t="shared" si="149"/>
        <v>UPDATE tbl_clubs SET intItemID = 4583  WHERE sku = 59149</v>
      </c>
      <c r="V4584" t="s">
        <v>4680</v>
      </c>
    </row>
    <row r="4585" spans="1:22" x14ac:dyDescent="0.25">
      <c r="A4585">
        <f t="shared" si="150"/>
        <v>4584</v>
      </c>
      <c r="B4585">
        <v>59150</v>
      </c>
      <c r="C4585">
        <v>71</v>
      </c>
      <c r="D4585">
        <v>958</v>
      </c>
      <c r="E4585" t="s">
        <v>56</v>
      </c>
      <c r="F4585" t="s">
        <v>32</v>
      </c>
      <c r="G4585" t="s">
        <v>33</v>
      </c>
      <c r="N4585" t="s">
        <v>19</v>
      </c>
      <c r="O4585" t="s">
        <v>97</v>
      </c>
      <c r="P4585" t="s">
        <v>20</v>
      </c>
      <c r="Q4585" t="s">
        <v>14</v>
      </c>
      <c r="S4585" t="str">
        <f t="shared" si="149"/>
        <v>UPDATE tbl_clubs SET intItemID = 4584  WHERE sku = 59150</v>
      </c>
      <c r="V4585" t="s">
        <v>4681</v>
      </c>
    </row>
    <row r="4586" spans="1:22" x14ac:dyDescent="0.25">
      <c r="A4586">
        <f t="shared" si="150"/>
        <v>4585</v>
      </c>
      <c r="B4586">
        <v>59151</v>
      </c>
      <c r="C4586">
        <v>71</v>
      </c>
      <c r="D4586">
        <v>1183</v>
      </c>
      <c r="E4586" t="s">
        <v>31</v>
      </c>
      <c r="F4586" t="s">
        <v>32</v>
      </c>
      <c r="G4586" t="s">
        <v>33</v>
      </c>
      <c r="N4586" t="s">
        <v>19</v>
      </c>
      <c r="O4586" t="s">
        <v>97</v>
      </c>
      <c r="P4586" t="s">
        <v>20</v>
      </c>
      <c r="Q4586" t="s">
        <v>14</v>
      </c>
      <c r="S4586" t="str">
        <f t="shared" si="149"/>
        <v>UPDATE tbl_clubs SET intItemID = 4585  WHERE sku = 59151</v>
      </c>
      <c r="V4586" t="s">
        <v>4682</v>
      </c>
    </row>
    <row r="4587" spans="1:22" x14ac:dyDescent="0.25">
      <c r="A4587">
        <f t="shared" si="150"/>
        <v>4586</v>
      </c>
      <c r="B4587">
        <v>59152</v>
      </c>
      <c r="C4587">
        <v>71</v>
      </c>
      <c r="D4587">
        <v>1343</v>
      </c>
      <c r="E4587" t="s">
        <v>38</v>
      </c>
      <c r="F4587" t="s">
        <v>32</v>
      </c>
      <c r="G4587" t="s">
        <v>33</v>
      </c>
      <c r="N4587" t="s">
        <v>19</v>
      </c>
      <c r="O4587" t="s">
        <v>97</v>
      </c>
      <c r="P4587" t="s">
        <v>20</v>
      </c>
      <c r="Q4587" t="s">
        <v>14</v>
      </c>
      <c r="S4587" t="str">
        <f t="shared" si="149"/>
        <v>UPDATE tbl_clubs SET intItemID = 4586  WHERE sku = 59152</v>
      </c>
      <c r="V4587" t="s">
        <v>4683</v>
      </c>
    </row>
    <row r="4588" spans="1:22" x14ac:dyDescent="0.25">
      <c r="A4588">
        <f t="shared" si="150"/>
        <v>4587</v>
      </c>
      <c r="B4588">
        <v>59153</v>
      </c>
      <c r="C4588">
        <v>71</v>
      </c>
      <c r="D4588">
        <v>1343</v>
      </c>
      <c r="E4588" t="s">
        <v>38</v>
      </c>
      <c r="F4588" t="s">
        <v>32</v>
      </c>
      <c r="G4588" t="s">
        <v>33</v>
      </c>
      <c r="N4588" t="s">
        <v>19</v>
      </c>
      <c r="O4588" t="s">
        <v>97</v>
      </c>
      <c r="P4588" t="s">
        <v>20</v>
      </c>
      <c r="Q4588" t="s">
        <v>14</v>
      </c>
      <c r="S4588" t="str">
        <f t="shared" si="149"/>
        <v>UPDATE tbl_clubs SET intItemID = 4587  WHERE sku = 59153</v>
      </c>
      <c r="V4588" t="s">
        <v>4684</v>
      </c>
    </row>
    <row r="4589" spans="1:22" x14ac:dyDescent="0.25">
      <c r="A4589">
        <f t="shared" si="150"/>
        <v>4588</v>
      </c>
      <c r="B4589">
        <v>59154</v>
      </c>
      <c r="C4589">
        <v>22</v>
      </c>
      <c r="D4589">
        <v>743</v>
      </c>
      <c r="E4589" t="s">
        <v>38</v>
      </c>
      <c r="F4589" t="s">
        <v>32</v>
      </c>
      <c r="G4589" t="s">
        <v>33</v>
      </c>
      <c r="N4589" t="s">
        <v>19</v>
      </c>
      <c r="O4589" t="s">
        <v>97</v>
      </c>
      <c r="P4589" t="s">
        <v>20</v>
      </c>
      <c r="Q4589" t="s">
        <v>14</v>
      </c>
      <c r="S4589" t="str">
        <f t="shared" si="149"/>
        <v>UPDATE tbl_clubs SET intItemID = 4588  WHERE sku = 59154</v>
      </c>
      <c r="V4589" t="s">
        <v>4685</v>
      </c>
    </row>
    <row r="4590" spans="1:22" x14ac:dyDescent="0.25">
      <c r="A4590">
        <f t="shared" si="150"/>
        <v>4589</v>
      </c>
      <c r="B4590">
        <v>59155</v>
      </c>
      <c r="C4590">
        <v>71</v>
      </c>
      <c r="D4590">
        <v>1346</v>
      </c>
      <c r="E4590" t="s">
        <v>31</v>
      </c>
      <c r="F4590" t="s">
        <v>18</v>
      </c>
      <c r="G4590" t="s">
        <v>33</v>
      </c>
      <c r="N4590" t="s">
        <v>19</v>
      </c>
      <c r="O4590" t="s">
        <v>97</v>
      </c>
      <c r="P4590" t="s">
        <v>20</v>
      </c>
      <c r="Q4590" t="s">
        <v>14</v>
      </c>
      <c r="S4590" t="str">
        <f t="shared" si="149"/>
        <v>UPDATE tbl_clubs SET intItemID = 4589  WHERE sku = 59155</v>
      </c>
      <c r="V4590" t="s">
        <v>4686</v>
      </c>
    </row>
    <row r="4591" spans="1:22" x14ac:dyDescent="0.25">
      <c r="A4591">
        <f t="shared" si="150"/>
        <v>4590</v>
      </c>
      <c r="B4591">
        <v>59156</v>
      </c>
      <c r="C4591">
        <v>71</v>
      </c>
      <c r="D4591">
        <v>1183</v>
      </c>
      <c r="E4591" t="s">
        <v>38</v>
      </c>
      <c r="F4591" t="s">
        <v>32</v>
      </c>
      <c r="G4591" t="s">
        <v>33</v>
      </c>
      <c r="N4591" t="s">
        <v>19</v>
      </c>
      <c r="O4591" t="s">
        <v>97</v>
      </c>
      <c r="P4591" t="s">
        <v>20</v>
      </c>
      <c r="Q4591" t="s">
        <v>14</v>
      </c>
      <c r="S4591" t="str">
        <f t="shared" si="149"/>
        <v>UPDATE tbl_clubs SET intItemID = 4590  WHERE sku = 59156</v>
      </c>
      <c r="V4591" t="s">
        <v>4687</v>
      </c>
    </row>
    <row r="4592" spans="1:22" x14ac:dyDescent="0.25">
      <c r="A4592">
        <f t="shared" si="150"/>
        <v>4591</v>
      </c>
      <c r="B4592">
        <v>59157</v>
      </c>
      <c r="C4592">
        <v>71</v>
      </c>
      <c r="D4592">
        <v>38</v>
      </c>
      <c r="E4592" t="s">
        <v>38</v>
      </c>
      <c r="F4592" t="s">
        <v>32</v>
      </c>
      <c r="G4592" t="s">
        <v>33</v>
      </c>
      <c r="N4592" t="s">
        <v>19</v>
      </c>
      <c r="O4592" t="s">
        <v>97</v>
      </c>
      <c r="P4592" t="s">
        <v>20</v>
      </c>
      <c r="Q4592" t="s">
        <v>14</v>
      </c>
      <c r="S4592" t="str">
        <f t="shared" si="149"/>
        <v>UPDATE tbl_clubs SET intItemID = 4591  WHERE sku = 59157</v>
      </c>
      <c r="V4592" t="s">
        <v>4688</v>
      </c>
    </row>
    <row r="4593" spans="1:22" x14ac:dyDescent="0.25">
      <c r="A4593">
        <f t="shared" si="150"/>
        <v>4592</v>
      </c>
      <c r="B4593">
        <v>59158</v>
      </c>
      <c r="C4593">
        <v>71</v>
      </c>
      <c r="D4593">
        <v>1281</v>
      </c>
      <c r="E4593" t="s">
        <v>56</v>
      </c>
      <c r="F4593" t="s">
        <v>40</v>
      </c>
      <c r="G4593" t="s">
        <v>33</v>
      </c>
      <c r="N4593" t="s">
        <v>19</v>
      </c>
      <c r="O4593" t="s">
        <v>97</v>
      </c>
      <c r="P4593" t="s">
        <v>20</v>
      </c>
      <c r="Q4593" t="s">
        <v>14</v>
      </c>
      <c r="S4593" t="str">
        <f t="shared" si="149"/>
        <v>UPDATE tbl_clubs SET intItemID = 4592  WHERE sku = 59158</v>
      </c>
      <c r="V4593" t="s">
        <v>4689</v>
      </c>
    </row>
    <row r="4594" spans="1:22" x14ac:dyDescent="0.25">
      <c r="A4594">
        <f t="shared" si="150"/>
        <v>4593</v>
      </c>
      <c r="B4594">
        <v>59160</v>
      </c>
      <c r="C4594">
        <v>71</v>
      </c>
      <c r="D4594">
        <v>1276</v>
      </c>
      <c r="E4594" t="s">
        <v>56</v>
      </c>
      <c r="F4594" t="s">
        <v>32</v>
      </c>
      <c r="G4594" t="s">
        <v>33</v>
      </c>
      <c r="N4594" t="s">
        <v>19</v>
      </c>
      <c r="O4594" t="s">
        <v>97</v>
      </c>
      <c r="P4594" t="s">
        <v>20</v>
      </c>
      <c r="Q4594" t="s">
        <v>14</v>
      </c>
      <c r="S4594" t="str">
        <f t="shared" si="149"/>
        <v>UPDATE tbl_clubs SET intItemID = 4593  WHERE sku = 59160</v>
      </c>
      <c r="V4594" t="s">
        <v>4690</v>
      </c>
    </row>
    <row r="4595" spans="1:22" x14ac:dyDescent="0.25">
      <c r="A4595">
        <f t="shared" si="150"/>
        <v>4594</v>
      </c>
      <c r="B4595">
        <v>59161</v>
      </c>
      <c r="C4595">
        <v>54</v>
      </c>
      <c r="D4595">
        <v>1714</v>
      </c>
      <c r="E4595" t="s">
        <v>56</v>
      </c>
      <c r="F4595" t="s">
        <v>32</v>
      </c>
      <c r="G4595" t="s">
        <v>33</v>
      </c>
      <c r="N4595" t="s">
        <v>19</v>
      </c>
      <c r="O4595" t="s">
        <v>97</v>
      </c>
      <c r="P4595" t="s">
        <v>20</v>
      </c>
      <c r="Q4595" t="s">
        <v>14</v>
      </c>
      <c r="S4595" t="str">
        <f t="shared" si="149"/>
        <v>UPDATE tbl_clubs SET intItemID = 4594  WHERE sku = 59161</v>
      </c>
      <c r="V4595" t="s">
        <v>4691</v>
      </c>
    </row>
    <row r="4596" spans="1:22" x14ac:dyDescent="0.25">
      <c r="A4596">
        <f t="shared" si="150"/>
        <v>4595</v>
      </c>
      <c r="B4596">
        <v>59163</v>
      </c>
      <c r="C4596">
        <v>26</v>
      </c>
      <c r="D4596">
        <v>175</v>
      </c>
      <c r="E4596" t="s">
        <v>38</v>
      </c>
      <c r="F4596" t="s">
        <v>32</v>
      </c>
      <c r="G4596" t="s">
        <v>33</v>
      </c>
      <c r="N4596" t="s">
        <v>19</v>
      </c>
      <c r="O4596" t="s">
        <v>97</v>
      </c>
      <c r="P4596" t="s">
        <v>20</v>
      </c>
      <c r="Q4596" t="s">
        <v>14</v>
      </c>
      <c r="S4596" t="str">
        <f t="shared" si="149"/>
        <v>UPDATE tbl_clubs SET intItemID = 4595  WHERE sku = 59163</v>
      </c>
      <c r="V4596" t="s">
        <v>4692</v>
      </c>
    </row>
    <row r="4597" spans="1:22" x14ac:dyDescent="0.25">
      <c r="A4597">
        <f t="shared" si="150"/>
        <v>4596</v>
      </c>
      <c r="B4597">
        <v>59164</v>
      </c>
      <c r="C4597">
        <v>26</v>
      </c>
      <c r="D4597">
        <v>1486</v>
      </c>
      <c r="E4597" t="s">
        <v>38</v>
      </c>
      <c r="F4597" t="s">
        <v>32</v>
      </c>
      <c r="G4597" t="s">
        <v>33</v>
      </c>
      <c r="N4597" t="s">
        <v>19</v>
      </c>
      <c r="O4597" t="s">
        <v>97</v>
      </c>
      <c r="P4597" t="s">
        <v>20</v>
      </c>
      <c r="Q4597" t="s">
        <v>14</v>
      </c>
      <c r="S4597" t="str">
        <f t="shared" si="149"/>
        <v>UPDATE tbl_clubs SET intItemID = 4596  WHERE sku = 59164</v>
      </c>
      <c r="V4597" t="s">
        <v>4693</v>
      </c>
    </row>
    <row r="4598" spans="1:22" x14ac:dyDescent="0.25">
      <c r="A4598">
        <f t="shared" si="150"/>
        <v>4597</v>
      </c>
      <c r="B4598">
        <v>59165</v>
      </c>
      <c r="C4598">
        <v>71</v>
      </c>
      <c r="D4598">
        <v>1338</v>
      </c>
      <c r="E4598" t="s">
        <v>38</v>
      </c>
      <c r="F4598" t="s">
        <v>32</v>
      </c>
      <c r="G4598" t="s">
        <v>33</v>
      </c>
      <c r="N4598" t="s">
        <v>19</v>
      </c>
      <c r="O4598" t="s">
        <v>97</v>
      </c>
      <c r="P4598" t="s">
        <v>20</v>
      </c>
      <c r="Q4598" t="s">
        <v>14</v>
      </c>
      <c r="S4598" t="str">
        <f t="shared" si="149"/>
        <v>UPDATE tbl_clubs SET intItemID = 4597  WHERE sku = 59165</v>
      </c>
      <c r="V4598" t="s">
        <v>4694</v>
      </c>
    </row>
    <row r="4599" spans="1:22" x14ac:dyDescent="0.25">
      <c r="A4599">
        <f t="shared" si="150"/>
        <v>4598</v>
      </c>
      <c r="B4599">
        <v>59166</v>
      </c>
      <c r="C4599">
        <v>22</v>
      </c>
      <c r="D4599">
        <v>1887</v>
      </c>
      <c r="E4599" t="s">
        <v>38</v>
      </c>
      <c r="F4599" t="s">
        <v>40</v>
      </c>
      <c r="G4599" t="s">
        <v>33</v>
      </c>
      <c r="N4599" t="s">
        <v>19</v>
      </c>
      <c r="O4599" t="s">
        <v>97</v>
      </c>
      <c r="P4599" t="s">
        <v>20</v>
      </c>
      <c r="Q4599" t="s">
        <v>14</v>
      </c>
      <c r="S4599" t="str">
        <f t="shared" si="149"/>
        <v>UPDATE tbl_clubs SET intItemID = 4598  WHERE sku = 59166</v>
      </c>
      <c r="V4599" t="s">
        <v>4695</v>
      </c>
    </row>
    <row r="4600" spans="1:22" x14ac:dyDescent="0.25">
      <c r="A4600">
        <f t="shared" si="150"/>
        <v>4599</v>
      </c>
      <c r="B4600">
        <v>59167</v>
      </c>
      <c r="C4600">
        <v>22</v>
      </c>
      <c r="D4600">
        <v>235</v>
      </c>
      <c r="E4600" t="s">
        <v>56</v>
      </c>
      <c r="F4600" t="s">
        <v>32</v>
      </c>
      <c r="G4600" t="s">
        <v>33</v>
      </c>
      <c r="N4600" t="s">
        <v>19</v>
      </c>
      <c r="O4600" t="s">
        <v>97</v>
      </c>
      <c r="P4600" t="s">
        <v>20</v>
      </c>
      <c r="Q4600" t="s">
        <v>14</v>
      </c>
      <c r="S4600" t="str">
        <f t="shared" si="149"/>
        <v>UPDATE tbl_clubs SET intItemID = 4599  WHERE sku = 59167</v>
      </c>
      <c r="V4600" t="s">
        <v>4696</v>
      </c>
    </row>
    <row r="4601" spans="1:22" x14ac:dyDescent="0.25">
      <c r="A4601">
        <f t="shared" si="150"/>
        <v>4600</v>
      </c>
      <c r="B4601">
        <v>59168</v>
      </c>
      <c r="C4601">
        <v>2</v>
      </c>
      <c r="D4601">
        <v>805</v>
      </c>
      <c r="E4601" t="s">
        <v>56</v>
      </c>
      <c r="F4601" t="s">
        <v>32</v>
      </c>
      <c r="G4601" t="s">
        <v>33</v>
      </c>
      <c r="N4601" t="s">
        <v>19</v>
      </c>
      <c r="O4601" t="s">
        <v>97</v>
      </c>
      <c r="P4601" t="s">
        <v>20</v>
      </c>
      <c r="Q4601" t="s">
        <v>14</v>
      </c>
      <c r="S4601" t="str">
        <f t="shared" si="149"/>
        <v>UPDATE tbl_clubs SET intItemID = 4600  WHERE sku = 59168</v>
      </c>
      <c r="V4601" t="s">
        <v>4697</v>
      </c>
    </row>
    <row r="4602" spans="1:22" x14ac:dyDescent="0.25">
      <c r="A4602">
        <f t="shared" si="150"/>
        <v>4601</v>
      </c>
      <c r="B4602">
        <v>59169</v>
      </c>
      <c r="C4602">
        <v>71</v>
      </c>
      <c r="D4602">
        <v>1637</v>
      </c>
      <c r="E4602" t="s">
        <v>39</v>
      </c>
      <c r="F4602" t="s">
        <v>32</v>
      </c>
      <c r="G4602" t="s">
        <v>41</v>
      </c>
      <c r="N4602" t="s">
        <v>19</v>
      </c>
      <c r="O4602" t="s">
        <v>97</v>
      </c>
      <c r="P4602" t="s">
        <v>20</v>
      </c>
      <c r="Q4602" t="s">
        <v>14</v>
      </c>
      <c r="S4602" t="str">
        <f t="shared" si="149"/>
        <v>UPDATE tbl_clubs SET intItemID = 4601  WHERE sku = 59169</v>
      </c>
      <c r="V4602" t="s">
        <v>4698</v>
      </c>
    </row>
    <row r="4603" spans="1:22" x14ac:dyDescent="0.25">
      <c r="A4603">
        <f t="shared" si="150"/>
        <v>4602</v>
      </c>
      <c r="B4603">
        <v>59170</v>
      </c>
      <c r="C4603">
        <v>2</v>
      </c>
      <c r="D4603">
        <v>22</v>
      </c>
      <c r="E4603" t="s">
        <v>39</v>
      </c>
      <c r="F4603" t="s">
        <v>40</v>
      </c>
      <c r="G4603" t="s">
        <v>41</v>
      </c>
      <c r="N4603" t="s">
        <v>19</v>
      </c>
      <c r="O4603" t="s">
        <v>97</v>
      </c>
      <c r="P4603" t="s">
        <v>20</v>
      </c>
      <c r="Q4603" t="s">
        <v>14</v>
      </c>
      <c r="S4603" t="str">
        <f t="shared" si="149"/>
        <v>UPDATE tbl_clubs SET intItemID = 4602  WHERE sku = 59170</v>
      </c>
      <c r="V4603" t="s">
        <v>4699</v>
      </c>
    </row>
    <row r="4604" spans="1:22" x14ac:dyDescent="0.25">
      <c r="A4604">
        <f t="shared" si="150"/>
        <v>4603</v>
      </c>
      <c r="B4604">
        <v>59171</v>
      </c>
      <c r="C4604">
        <v>71</v>
      </c>
      <c r="D4604">
        <v>1279</v>
      </c>
      <c r="E4604" t="s">
        <v>56</v>
      </c>
      <c r="F4604" t="s">
        <v>40</v>
      </c>
      <c r="G4604" t="s">
        <v>33</v>
      </c>
      <c r="N4604" t="s">
        <v>19</v>
      </c>
      <c r="O4604" t="s">
        <v>97</v>
      </c>
      <c r="P4604" t="s">
        <v>20</v>
      </c>
      <c r="Q4604" t="s">
        <v>14</v>
      </c>
      <c r="S4604" t="str">
        <f t="shared" si="149"/>
        <v>UPDATE tbl_clubs SET intItemID = 4603  WHERE sku = 59171</v>
      </c>
      <c r="V4604" t="s">
        <v>4700</v>
      </c>
    </row>
    <row r="4605" spans="1:22" x14ac:dyDescent="0.25">
      <c r="A4605">
        <f t="shared" si="150"/>
        <v>4604</v>
      </c>
      <c r="B4605">
        <v>59172</v>
      </c>
      <c r="C4605">
        <v>71</v>
      </c>
      <c r="D4605">
        <v>1279</v>
      </c>
      <c r="E4605" t="s">
        <v>56</v>
      </c>
      <c r="F4605" t="s">
        <v>40</v>
      </c>
      <c r="G4605" t="s">
        <v>33</v>
      </c>
      <c r="N4605" t="s">
        <v>19</v>
      </c>
      <c r="O4605" t="s">
        <v>97</v>
      </c>
      <c r="P4605" t="s">
        <v>20</v>
      </c>
      <c r="Q4605" t="s">
        <v>14</v>
      </c>
      <c r="S4605" t="str">
        <f t="shared" si="149"/>
        <v>UPDATE tbl_clubs SET intItemID = 4604  WHERE sku = 59172</v>
      </c>
      <c r="V4605" t="s">
        <v>4701</v>
      </c>
    </row>
    <row r="4606" spans="1:22" x14ac:dyDescent="0.25">
      <c r="A4606">
        <f t="shared" si="150"/>
        <v>4605</v>
      </c>
      <c r="B4606">
        <v>59173</v>
      </c>
      <c r="C4606">
        <v>71</v>
      </c>
      <c r="D4606">
        <v>947</v>
      </c>
      <c r="E4606" t="s">
        <v>31</v>
      </c>
      <c r="F4606" t="s">
        <v>32</v>
      </c>
      <c r="G4606" t="s">
        <v>33</v>
      </c>
      <c r="N4606" t="s">
        <v>19</v>
      </c>
      <c r="O4606" t="s">
        <v>97</v>
      </c>
      <c r="P4606" t="s">
        <v>20</v>
      </c>
      <c r="Q4606" t="s">
        <v>14</v>
      </c>
      <c r="S4606" t="str">
        <f t="shared" si="149"/>
        <v>UPDATE tbl_clubs SET intItemID = 4605  WHERE sku = 59173</v>
      </c>
      <c r="V4606" t="s">
        <v>4702</v>
      </c>
    </row>
    <row r="4607" spans="1:22" x14ac:dyDescent="0.25">
      <c r="A4607">
        <f t="shared" si="150"/>
        <v>4606</v>
      </c>
      <c r="B4607">
        <v>59174</v>
      </c>
      <c r="C4607">
        <v>61</v>
      </c>
      <c r="D4607">
        <v>1979</v>
      </c>
      <c r="E4607" t="s">
        <v>56</v>
      </c>
      <c r="F4607" t="s">
        <v>32</v>
      </c>
      <c r="G4607" t="s">
        <v>33</v>
      </c>
      <c r="N4607" t="s">
        <v>19</v>
      </c>
      <c r="O4607" t="s">
        <v>97</v>
      </c>
      <c r="P4607" t="s">
        <v>20</v>
      </c>
      <c r="Q4607" t="s">
        <v>14</v>
      </c>
      <c r="S4607" t="str">
        <f t="shared" si="149"/>
        <v>UPDATE tbl_clubs SET intItemID = 4606  WHERE sku = 59174</v>
      </c>
      <c r="V4607" t="s">
        <v>4703</v>
      </c>
    </row>
    <row r="4608" spans="1:22" x14ac:dyDescent="0.25">
      <c r="A4608">
        <f t="shared" si="150"/>
        <v>4607</v>
      </c>
      <c r="B4608">
        <v>59175</v>
      </c>
      <c r="C4608">
        <v>22</v>
      </c>
      <c r="D4608">
        <v>968</v>
      </c>
      <c r="E4608" t="s">
        <v>36</v>
      </c>
      <c r="F4608" t="s">
        <v>44</v>
      </c>
      <c r="G4608" t="s">
        <v>33</v>
      </c>
      <c r="N4608" t="s">
        <v>19</v>
      </c>
      <c r="O4608" t="s">
        <v>97</v>
      </c>
      <c r="P4608" t="s">
        <v>20</v>
      </c>
      <c r="Q4608" t="s">
        <v>14</v>
      </c>
      <c r="S4608" t="str">
        <f t="shared" si="149"/>
        <v>UPDATE tbl_clubs SET intItemID = 4607  WHERE sku = 59175</v>
      </c>
      <c r="V4608" t="s">
        <v>4704</v>
      </c>
    </row>
    <row r="4609" spans="1:22" x14ac:dyDescent="0.25">
      <c r="A4609">
        <f t="shared" si="150"/>
        <v>4608</v>
      </c>
      <c r="B4609">
        <v>59176</v>
      </c>
      <c r="C4609">
        <v>22</v>
      </c>
      <c r="D4609">
        <v>968</v>
      </c>
      <c r="E4609" t="s">
        <v>36</v>
      </c>
      <c r="F4609" t="s">
        <v>44</v>
      </c>
      <c r="G4609" t="s">
        <v>33</v>
      </c>
      <c r="N4609" t="s">
        <v>19</v>
      </c>
      <c r="O4609" t="s">
        <v>97</v>
      </c>
      <c r="P4609" t="s">
        <v>20</v>
      </c>
      <c r="Q4609" t="s">
        <v>14</v>
      </c>
      <c r="S4609" t="str">
        <f t="shared" si="149"/>
        <v>UPDATE tbl_clubs SET intItemID = 4608  WHERE sku = 59176</v>
      </c>
      <c r="V4609" t="s">
        <v>4705</v>
      </c>
    </row>
    <row r="4610" spans="1:22" x14ac:dyDescent="0.25">
      <c r="A4610">
        <f t="shared" si="150"/>
        <v>4609</v>
      </c>
      <c r="B4610">
        <v>59178</v>
      </c>
      <c r="C4610">
        <v>61</v>
      </c>
      <c r="D4610">
        <v>1100</v>
      </c>
      <c r="E4610" t="s">
        <v>43</v>
      </c>
      <c r="F4610" t="s">
        <v>44</v>
      </c>
      <c r="G4610" t="s">
        <v>33</v>
      </c>
      <c r="N4610" t="s">
        <v>19</v>
      </c>
      <c r="O4610" t="s">
        <v>97</v>
      </c>
      <c r="P4610" t="s">
        <v>20</v>
      </c>
      <c r="Q4610" t="s">
        <v>14</v>
      </c>
      <c r="S4610" t="str">
        <f t="shared" si="149"/>
        <v>UPDATE tbl_clubs SET intItemID = 4609  WHERE sku = 59178</v>
      </c>
      <c r="V4610" t="s">
        <v>4706</v>
      </c>
    </row>
    <row r="4611" spans="1:22" x14ac:dyDescent="0.25">
      <c r="A4611">
        <f t="shared" si="150"/>
        <v>4610</v>
      </c>
      <c r="B4611">
        <v>59179</v>
      </c>
      <c r="C4611">
        <v>54</v>
      </c>
      <c r="D4611">
        <v>1060</v>
      </c>
      <c r="E4611" t="s">
        <v>43</v>
      </c>
      <c r="F4611" t="s">
        <v>32</v>
      </c>
      <c r="G4611" t="s">
        <v>33</v>
      </c>
      <c r="N4611" t="s">
        <v>19</v>
      </c>
      <c r="O4611" t="s">
        <v>97</v>
      </c>
      <c r="P4611" t="s">
        <v>20</v>
      </c>
      <c r="Q4611" t="s">
        <v>14</v>
      </c>
      <c r="S4611" t="str">
        <f t="shared" ref="S4611:S4674" si="151">N4611&amp;O4611&amp;" "&amp;P4611&amp;A4611&amp;" "&amp;Q4611&amp;B4611</f>
        <v>UPDATE tbl_clubs SET intItemID = 4610  WHERE sku = 59179</v>
      </c>
      <c r="V4611" t="s">
        <v>4707</v>
      </c>
    </row>
    <row r="4612" spans="1:22" x14ac:dyDescent="0.25">
      <c r="A4612">
        <f t="shared" ref="A4612:A4675" si="152">A4611+1</f>
        <v>4611</v>
      </c>
      <c r="B4612">
        <v>59180</v>
      </c>
      <c r="C4612">
        <v>71</v>
      </c>
      <c r="D4612">
        <v>28</v>
      </c>
      <c r="E4612" t="s">
        <v>31</v>
      </c>
      <c r="F4612" t="s">
        <v>32</v>
      </c>
      <c r="G4612" t="s">
        <v>33</v>
      </c>
      <c r="N4612" t="s">
        <v>19</v>
      </c>
      <c r="O4612" t="s">
        <v>97</v>
      </c>
      <c r="P4612" t="s">
        <v>20</v>
      </c>
      <c r="Q4612" t="s">
        <v>14</v>
      </c>
      <c r="S4612" t="str">
        <f t="shared" si="151"/>
        <v>UPDATE tbl_clubs SET intItemID = 4611  WHERE sku = 59180</v>
      </c>
      <c r="V4612" t="s">
        <v>4708</v>
      </c>
    </row>
    <row r="4613" spans="1:22" x14ac:dyDescent="0.25">
      <c r="A4613">
        <f t="shared" si="152"/>
        <v>4612</v>
      </c>
      <c r="B4613">
        <v>59181</v>
      </c>
      <c r="C4613">
        <v>72</v>
      </c>
      <c r="D4613">
        <v>1762</v>
      </c>
      <c r="E4613" t="s">
        <v>36</v>
      </c>
      <c r="F4613" t="s">
        <v>32</v>
      </c>
      <c r="G4613" t="s">
        <v>33</v>
      </c>
      <c r="N4613" t="s">
        <v>19</v>
      </c>
      <c r="O4613" t="s">
        <v>97</v>
      </c>
      <c r="P4613" t="s">
        <v>20</v>
      </c>
      <c r="Q4613" t="s">
        <v>14</v>
      </c>
      <c r="S4613" t="str">
        <f t="shared" si="151"/>
        <v>UPDATE tbl_clubs SET intItemID = 4612  WHERE sku = 59181</v>
      </c>
      <c r="V4613" t="s">
        <v>4709</v>
      </c>
    </row>
    <row r="4614" spans="1:22" x14ac:dyDescent="0.25">
      <c r="A4614">
        <f t="shared" si="152"/>
        <v>4613</v>
      </c>
      <c r="B4614">
        <v>59182</v>
      </c>
      <c r="C4614">
        <v>72</v>
      </c>
      <c r="D4614">
        <v>1765</v>
      </c>
      <c r="E4614" t="s">
        <v>36</v>
      </c>
      <c r="F4614" t="s">
        <v>32</v>
      </c>
      <c r="G4614" t="s">
        <v>33</v>
      </c>
      <c r="N4614" t="s">
        <v>19</v>
      </c>
      <c r="O4614" t="s">
        <v>97</v>
      </c>
      <c r="P4614" t="s">
        <v>20</v>
      </c>
      <c r="Q4614" t="s">
        <v>14</v>
      </c>
      <c r="S4614" t="str">
        <f t="shared" si="151"/>
        <v>UPDATE tbl_clubs SET intItemID = 4613  WHERE sku = 59182</v>
      </c>
      <c r="V4614" t="s">
        <v>4710</v>
      </c>
    </row>
    <row r="4615" spans="1:22" x14ac:dyDescent="0.25">
      <c r="A4615">
        <f t="shared" si="152"/>
        <v>4614</v>
      </c>
      <c r="B4615">
        <v>59183</v>
      </c>
      <c r="C4615">
        <v>72</v>
      </c>
      <c r="D4615">
        <v>1762</v>
      </c>
      <c r="E4615" t="s">
        <v>36</v>
      </c>
      <c r="F4615" t="s">
        <v>32</v>
      </c>
      <c r="G4615" t="s">
        <v>33</v>
      </c>
      <c r="N4615" t="s">
        <v>19</v>
      </c>
      <c r="O4615" t="s">
        <v>97</v>
      </c>
      <c r="P4615" t="s">
        <v>20</v>
      </c>
      <c r="Q4615" t="s">
        <v>14</v>
      </c>
      <c r="S4615" t="str">
        <f t="shared" si="151"/>
        <v>UPDATE tbl_clubs SET intItemID = 4614  WHERE sku = 59183</v>
      </c>
      <c r="V4615" t="s">
        <v>4711</v>
      </c>
    </row>
    <row r="4616" spans="1:22" x14ac:dyDescent="0.25">
      <c r="A4616">
        <f t="shared" si="152"/>
        <v>4615</v>
      </c>
      <c r="B4616">
        <v>59184</v>
      </c>
      <c r="C4616">
        <v>72</v>
      </c>
      <c r="D4616">
        <v>1766</v>
      </c>
      <c r="E4616" t="s">
        <v>36</v>
      </c>
      <c r="F4616" t="s">
        <v>32</v>
      </c>
      <c r="G4616" t="s">
        <v>33</v>
      </c>
      <c r="N4616" t="s">
        <v>19</v>
      </c>
      <c r="O4616" t="s">
        <v>97</v>
      </c>
      <c r="P4616" t="s">
        <v>20</v>
      </c>
      <c r="Q4616" t="s">
        <v>14</v>
      </c>
      <c r="S4616" t="str">
        <f t="shared" si="151"/>
        <v>UPDATE tbl_clubs SET intItemID = 4615  WHERE sku = 59184</v>
      </c>
      <c r="V4616" t="s">
        <v>4712</v>
      </c>
    </row>
    <row r="4617" spans="1:22" x14ac:dyDescent="0.25">
      <c r="A4617">
        <f t="shared" si="152"/>
        <v>4616</v>
      </c>
      <c r="B4617">
        <v>59185</v>
      </c>
      <c r="C4617">
        <v>72</v>
      </c>
      <c r="D4617">
        <v>1766</v>
      </c>
      <c r="E4617" t="s">
        <v>36</v>
      </c>
      <c r="F4617" t="s">
        <v>32</v>
      </c>
      <c r="G4617" t="s">
        <v>33</v>
      </c>
      <c r="N4617" t="s">
        <v>19</v>
      </c>
      <c r="O4617" t="s">
        <v>97</v>
      </c>
      <c r="P4617" t="s">
        <v>20</v>
      </c>
      <c r="Q4617" t="s">
        <v>14</v>
      </c>
      <c r="S4617" t="str">
        <f t="shared" si="151"/>
        <v>UPDATE tbl_clubs SET intItemID = 4616  WHERE sku = 59185</v>
      </c>
      <c r="V4617" t="s">
        <v>4713</v>
      </c>
    </row>
    <row r="4618" spans="1:22" x14ac:dyDescent="0.25">
      <c r="A4618">
        <f t="shared" si="152"/>
        <v>4617</v>
      </c>
      <c r="B4618">
        <v>59186</v>
      </c>
      <c r="C4618">
        <v>72</v>
      </c>
      <c r="D4618">
        <v>1763</v>
      </c>
      <c r="E4618" t="s">
        <v>36</v>
      </c>
      <c r="F4618" t="s">
        <v>32</v>
      </c>
      <c r="G4618" t="s">
        <v>33</v>
      </c>
      <c r="N4618" t="s">
        <v>19</v>
      </c>
      <c r="O4618" t="s">
        <v>97</v>
      </c>
      <c r="P4618" t="s">
        <v>20</v>
      </c>
      <c r="Q4618" t="s">
        <v>14</v>
      </c>
      <c r="S4618" t="str">
        <f t="shared" si="151"/>
        <v>UPDATE tbl_clubs SET intItemID = 4617  WHERE sku = 59186</v>
      </c>
      <c r="V4618" t="s">
        <v>4714</v>
      </c>
    </row>
    <row r="4619" spans="1:22" x14ac:dyDescent="0.25">
      <c r="A4619">
        <f t="shared" si="152"/>
        <v>4618</v>
      </c>
      <c r="B4619">
        <v>59187</v>
      </c>
      <c r="C4619">
        <v>61</v>
      </c>
      <c r="D4619">
        <v>1626</v>
      </c>
      <c r="E4619" t="s">
        <v>36</v>
      </c>
      <c r="F4619" t="s">
        <v>32</v>
      </c>
      <c r="G4619" t="s">
        <v>33</v>
      </c>
      <c r="N4619" t="s">
        <v>19</v>
      </c>
      <c r="O4619" t="s">
        <v>97</v>
      </c>
      <c r="P4619" t="s">
        <v>20</v>
      </c>
      <c r="Q4619" t="s">
        <v>14</v>
      </c>
      <c r="S4619" t="str">
        <f t="shared" si="151"/>
        <v>UPDATE tbl_clubs SET intItemID = 4618  WHERE sku = 59187</v>
      </c>
      <c r="V4619" t="s">
        <v>4715</v>
      </c>
    </row>
    <row r="4620" spans="1:22" x14ac:dyDescent="0.25">
      <c r="A4620">
        <f t="shared" si="152"/>
        <v>4619</v>
      </c>
      <c r="B4620">
        <v>59188</v>
      </c>
      <c r="C4620">
        <v>61</v>
      </c>
      <c r="D4620">
        <v>1626</v>
      </c>
      <c r="E4620" t="s">
        <v>36</v>
      </c>
      <c r="F4620" t="s">
        <v>32</v>
      </c>
      <c r="G4620" t="s">
        <v>33</v>
      </c>
      <c r="N4620" t="s">
        <v>19</v>
      </c>
      <c r="O4620" t="s">
        <v>97</v>
      </c>
      <c r="P4620" t="s">
        <v>20</v>
      </c>
      <c r="Q4620" t="s">
        <v>14</v>
      </c>
      <c r="S4620" t="str">
        <f t="shared" si="151"/>
        <v>UPDATE tbl_clubs SET intItemID = 4619  WHERE sku = 59188</v>
      </c>
      <c r="V4620" t="s">
        <v>4716</v>
      </c>
    </row>
    <row r="4621" spans="1:22" x14ac:dyDescent="0.25">
      <c r="A4621">
        <f t="shared" si="152"/>
        <v>4620</v>
      </c>
      <c r="B4621">
        <v>59189</v>
      </c>
      <c r="C4621">
        <v>61</v>
      </c>
      <c r="D4621">
        <v>1626</v>
      </c>
      <c r="E4621" t="s">
        <v>36</v>
      </c>
      <c r="F4621" t="s">
        <v>32</v>
      </c>
      <c r="G4621" t="s">
        <v>33</v>
      </c>
      <c r="N4621" t="s">
        <v>19</v>
      </c>
      <c r="O4621" t="s">
        <v>97</v>
      </c>
      <c r="P4621" t="s">
        <v>20</v>
      </c>
      <c r="Q4621" t="s">
        <v>14</v>
      </c>
      <c r="S4621" t="str">
        <f t="shared" si="151"/>
        <v>UPDATE tbl_clubs SET intItemID = 4620  WHERE sku = 59189</v>
      </c>
      <c r="V4621" t="s">
        <v>4717</v>
      </c>
    </row>
    <row r="4622" spans="1:22" x14ac:dyDescent="0.25">
      <c r="A4622">
        <f t="shared" si="152"/>
        <v>4621</v>
      </c>
      <c r="B4622">
        <v>59190</v>
      </c>
      <c r="C4622">
        <v>22</v>
      </c>
      <c r="D4622">
        <v>636</v>
      </c>
      <c r="E4622" t="s">
        <v>36</v>
      </c>
      <c r="F4622" t="s">
        <v>32</v>
      </c>
      <c r="G4622" t="s">
        <v>33</v>
      </c>
      <c r="N4622" t="s">
        <v>19</v>
      </c>
      <c r="O4622" t="s">
        <v>97</v>
      </c>
      <c r="P4622" t="s">
        <v>20</v>
      </c>
      <c r="Q4622" t="s">
        <v>14</v>
      </c>
      <c r="S4622" t="str">
        <f t="shared" si="151"/>
        <v>UPDATE tbl_clubs SET intItemID = 4621  WHERE sku = 59190</v>
      </c>
      <c r="V4622" t="s">
        <v>4718</v>
      </c>
    </row>
    <row r="4623" spans="1:22" x14ac:dyDescent="0.25">
      <c r="A4623">
        <f t="shared" si="152"/>
        <v>4622</v>
      </c>
      <c r="B4623">
        <v>59191</v>
      </c>
      <c r="C4623">
        <v>72</v>
      </c>
      <c r="D4623">
        <v>5</v>
      </c>
      <c r="E4623" t="s">
        <v>31</v>
      </c>
      <c r="F4623" t="s">
        <v>32</v>
      </c>
      <c r="G4623" t="s">
        <v>33</v>
      </c>
      <c r="N4623" t="s">
        <v>19</v>
      </c>
      <c r="O4623" t="s">
        <v>97</v>
      </c>
      <c r="P4623" t="s">
        <v>20</v>
      </c>
      <c r="Q4623" t="s">
        <v>14</v>
      </c>
      <c r="S4623" t="str">
        <f t="shared" si="151"/>
        <v>UPDATE tbl_clubs SET intItemID = 4622  WHERE sku = 59191</v>
      </c>
      <c r="V4623" t="s">
        <v>4719</v>
      </c>
    </row>
    <row r="4624" spans="1:22" x14ac:dyDescent="0.25">
      <c r="A4624">
        <f t="shared" si="152"/>
        <v>4623</v>
      </c>
      <c r="B4624">
        <v>59192</v>
      </c>
      <c r="C4624">
        <v>72</v>
      </c>
      <c r="D4624">
        <v>5</v>
      </c>
      <c r="E4624" t="s">
        <v>31</v>
      </c>
      <c r="F4624" t="s">
        <v>32</v>
      </c>
      <c r="G4624" t="s">
        <v>33</v>
      </c>
      <c r="N4624" t="s">
        <v>19</v>
      </c>
      <c r="O4624" t="s">
        <v>97</v>
      </c>
      <c r="P4624" t="s">
        <v>20</v>
      </c>
      <c r="Q4624" t="s">
        <v>14</v>
      </c>
      <c r="S4624" t="str">
        <f t="shared" si="151"/>
        <v>UPDATE tbl_clubs SET intItemID = 4623  WHERE sku = 59192</v>
      </c>
      <c r="V4624" t="s">
        <v>4720</v>
      </c>
    </row>
    <row r="4625" spans="1:22" x14ac:dyDescent="0.25">
      <c r="A4625">
        <f t="shared" si="152"/>
        <v>4624</v>
      </c>
      <c r="B4625">
        <v>59193</v>
      </c>
      <c r="C4625">
        <v>72</v>
      </c>
      <c r="D4625">
        <v>5</v>
      </c>
      <c r="E4625" t="s">
        <v>31</v>
      </c>
      <c r="F4625" t="s">
        <v>32</v>
      </c>
      <c r="G4625" t="s">
        <v>33</v>
      </c>
      <c r="N4625" t="s">
        <v>19</v>
      </c>
      <c r="O4625" t="s">
        <v>97</v>
      </c>
      <c r="P4625" t="s">
        <v>20</v>
      </c>
      <c r="Q4625" t="s">
        <v>14</v>
      </c>
      <c r="S4625" t="str">
        <f t="shared" si="151"/>
        <v>UPDATE tbl_clubs SET intItemID = 4624  WHERE sku = 59193</v>
      </c>
      <c r="V4625" t="s">
        <v>4721</v>
      </c>
    </row>
    <row r="4626" spans="1:22" x14ac:dyDescent="0.25">
      <c r="A4626">
        <f t="shared" si="152"/>
        <v>4625</v>
      </c>
      <c r="B4626">
        <v>59194</v>
      </c>
      <c r="C4626">
        <v>72</v>
      </c>
      <c r="D4626">
        <v>147</v>
      </c>
      <c r="E4626" t="s">
        <v>56</v>
      </c>
      <c r="F4626" t="s">
        <v>32</v>
      </c>
      <c r="G4626" t="s">
        <v>33</v>
      </c>
      <c r="N4626" t="s">
        <v>19</v>
      </c>
      <c r="O4626" t="s">
        <v>97</v>
      </c>
      <c r="P4626" t="s">
        <v>20</v>
      </c>
      <c r="Q4626" t="s">
        <v>14</v>
      </c>
      <c r="S4626" t="str">
        <f t="shared" si="151"/>
        <v>UPDATE tbl_clubs SET intItemID = 4625  WHERE sku = 59194</v>
      </c>
      <c r="V4626" t="s">
        <v>4722</v>
      </c>
    </row>
    <row r="4627" spans="1:22" x14ac:dyDescent="0.25">
      <c r="A4627">
        <f t="shared" si="152"/>
        <v>4626</v>
      </c>
      <c r="B4627">
        <v>59195</v>
      </c>
      <c r="C4627">
        <v>72</v>
      </c>
      <c r="D4627">
        <v>7</v>
      </c>
      <c r="E4627" t="s">
        <v>56</v>
      </c>
      <c r="F4627" t="s">
        <v>32</v>
      </c>
      <c r="G4627" t="s">
        <v>33</v>
      </c>
      <c r="N4627" t="s">
        <v>19</v>
      </c>
      <c r="O4627" t="s">
        <v>97</v>
      </c>
      <c r="P4627" t="s">
        <v>20</v>
      </c>
      <c r="Q4627" t="s">
        <v>14</v>
      </c>
      <c r="S4627" t="str">
        <f t="shared" si="151"/>
        <v>UPDATE tbl_clubs SET intItemID = 4626  WHERE sku = 59195</v>
      </c>
      <c r="V4627" t="s">
        <v>4723</v>
      </c>
    </row>
    <row r="4628" spans="1:22" x14ac:dyDescent="0.25">
      <c r="A4628">
        <f t="shared" si="152"/>
        <v>4627</v>
      </c>
      <c r="B4628">
        <v>59196</v>
      </c>
      <c r="C4628">
        <v>72</v>
      </c>
      <c r="D4628">
        <v>7</v>
      </c>
      <c r="E4628" t="s">
        <v>56</v>
      </c>
      <c r="F4628" t="s">
        <v>32</v>
      </c>
      <c r="G4628" t="s">
        <v>33</v>
      </c>
      <c r="N4628" t="s">
        <v>19</v>
      </c>
      <c r="O4628" t="s">
        <v>97</v>
      </c>
      <c r="P4628" t="s">
        <v>20</v>
      </c>
      <c r="Q4628" t="s">
        <v>14</v>
      </c>
      <c r="S4628" t="str">
        <f t="shared" si="151"/>
        <v>UPDATE tbl_clubs SET intItemID = 4627  WHERE sku = 59196</v>
      </c>
      <c r="V4628" t="s">
        <v>4724</v>
      </c>
    </row>
    <row r="4629" spans="1:22" x14ac:dyDescent="0.25">
      <c r="A4629">
        <f t="shared" si="152"/>
        <v>4628</v>
      </c>
      <c r="B4629">
        <v>59197</v>
      </c>
      <c r="C4629">
        <v>72</v>
      </c>
      <c r="D4629">
        <v>7</v>
      </c>
      <c r="E4629" t="s">
        <v>56</v>
      </c>
      <c r="F4629" t="s">
        <v>32</v>
      </c>
      <c r="G4629" t="s">
        <v>33</v>
      </c>
      <c r="N4629" t="s">
        <v>19</v>
      </c>
      <c r="O4629" t="s">
        <v>97</v>
      </c>
      <c r="P4629" t="s">
        <v>20</v>
      </c>
      <c r="Q4629" t="s">
        <v>14</v>
      </c>
      <c r="S4629" t="str">
        <f t="shared" si="151"/>
        <v>UPDATE tbl_clubs SET intItemID = 4628  WHERE sku = 59197</v>
      </c>
      <c r="V4629" t="s">
        <v>4725</v>
      </c>
    </row>
    <row r="4630" spans="1:22" x14ac:dyDescent="0.25">
      <c r="A4630">
        <f t="shared" si="152"/>
        <v>4629</v>
      </c>
      <c r="B4630">
        <v>59199</v>
      </c>
      <c r="C4630">
        <v>72</v>
      </c>
      <c r="D4630">
        <v>6</v>
      </c>
      <c r="E4630" t="s">
        <v>38</v>
      </c>
      <c r="F4630" t="s">
        <v>32</v>
      </c>
      <c r="G4630" t="s">
        <v>33</v>
      </c>
      <c r="N4630" t="s">
        <v>19</v>
      </c>
      <c r="O4630" t="s">
        <v>97</v>
      </c>
      <c r="P4630" t="s">
        <v>20</v>
      </c>
      <c r="Q4630" t="s">
        <v>14</v>
      </c>
      <c r="S4630" t="str">
        <f t="shared" si="151"/>
        <v>UPDATE tbl_clubs SET intItemID = 4629  WHERE sku = 59199</v>
      </c>
      <c r="V4630" t="s">
        <v>4726</v>
      </c>
    </row>
    <row r="4631" spans="1:22" x14ac:dyDescent="0.25">
      <c r="A4631">
        <f t="shared" si="152"/>
        <v>4630</v>
      </c>
      <c r="B4631">
        <v>59200</v>
      </c>
      <c r="C4631">
        <v>72</v>
      </c>
      <c r="D4631">
        <v>6</v>
      </c>
      <c r="E4631" t="s">
        <v>38</v>
      </c>
      <c r="F4631" t="s">
        <v>32</v>
      </c>
      <c r="G4631" t="s">
        <v>33</v>
      </c>
      <c r="N4631" t="s">
        <v>19</v>
      </c>
      <c r="O4631" t="s">
        <v>97</v>
      </c>
      <c r="P4631" t="s">
        <v>20</v>
      </c>
      <c r="Q4631" t="s">
        <v>14</v>
      </c>
      <c r="S4631" t="str">
        <f t="shared" si="151"/>
        <v>UPDATE tbl_clubs SET intItemID = 4630  WHERE sku = 59200</v>
      </c>
      <c r="V4631" t="s">
        <v>4727</v>
      </c>
    </row>
    <row r="4632" spans="1:22" x14ac:dyDescent="0.25">
      <c r="A4632">
        <f t="shared" si="152"/>
        <v>4631</v>
      </c>
      <c r="B4632">
        <v>59202</v>
      </c>
      <c r="C4632">
        <v>72</v>
      </c>
      <c r="D4632">
        <v>6</v>
      </c>
      <c r="E4632" t="s">
        <v>38</v>
      </c>
      <c r="F4632" t="s">
        <v>32</v>
      </c>
      <c r="G4632" t="s">
        <v>33</v>
      </c>
      <c r="N4632" t="s">
        <v>19</v>
      </c>
      <c r="O4632" t="s">
        <v>97</v>
      </c>
      <c r="P4632" t="s">
        <v>20</v>
      </c>
      <c r="Q4632" t="s">
        <v>14</v>
      </c>
      <c r="S4632" t="str">
        <f t="shared" si="151"/>
        <v>UPDATE tbl_clubs SET intItemID = 4631  WHERE sku = 59202</v>
      </c>
      <c r="V4632" t="s">
        <v>4728</v>
      </c>
    </row>
    <row r="4633" spans="1:22" x14ac:dyDescent="0.25">
      <c r="A4633">
        <f t="shared" si="152"/>
        <v>4632</v>
      </c>
      <c r="B4633">
        <v>59203</v>
      </c>
      <c r="C4633">
        <v>72</v>
      </c>
      <c r="D4633">
        <v>6</v>
      </c>
      <c r="E4633" t="s">
        <v>38</v>
      </c>
      <c r="F4633" t="s">
        <v>32</v>
      </c>
      <c r="G4633" t="s">
        <v>33</v>
      </c>
      <c r="N4633" t="s">
        <v>19</v>
      </c>
      <c r="O4633" t="s">
        <v>97</v>
      </c>
      <c r="P4633" t="s">
        <v>20</v>
      </c>
      <c r="Q4633" t="s">
        <v>14</v>
      </c>
      <c r="S4633" t="str">
        <f t="shared" si="151"/>
        <v>UPDATE tbl_clubs SET intItemID = 4632  WHERE sku = 59203</v>
      </c>
      <c r="V4633" t="s">
        <v>4729</v>
      </c>
    </row>
    <row r="4634" spans="1:22" x14ac:dyDescent="0.25">
      <c r="A4634">
        <f t="shared" si="152"/>
        <v>4633</v>
      </c>
      <c r="B4634">
        <v>59204</v>
      </c>
      <c r="C4634">
        <v>72</v>
      </c>
      <c r="D4634">
        <v>4</v>
      </c>
      <c r="E4634" t="s">
        <v>31</v>
      </c>
      <c r="F4634" t="s">
        <v>32</v>
      </c>
      <c r="G4634" t="s">
        <v>33</v>
      </c>
      <c r="N4634" t="s">
        <v>19</v>
      </c>
      <c r="O4634" t="s">
        <v>97</v>
      </c>
      <c r="P4634" t="s">
        <v>20</v>
      </c>
      <c r="Q4634" t="s">
        <v>14</v>
      </c>
      <c r="S4634" t="str">
        <f t="shared" si="151"/>
        <v>UPDATE tbl_clubs SET intItemID = 4633  WHERE sku = 59204</v>
      </c>
      <c r="V4634" t="s">
        <v>4730</v>
      </c>
    </row>
    <row r="4635" spans="1:22" x14ac:dyDescent="0.25">
      <c r="A4635">
        <f t="shared" si="152"/>
        <v>4634</v>
      </c>
      <c r="B4635">
        <v>59205</v>
      </c>
      <c r="C4635">
        <v>72</v>
      </c>
      <c r="D4635">
        <v>4</v>
      </c>
      <c r="E4635" t="s">
        <v>31</v>
      </c>
      <c r="F4635" t="s">
        <v>32</v>
      </c>
      <c r="G4635" t="s">
        <v>33</v>
      </c>
      <c r="N4635" t="s">
        <v>19</v>
      </c>
      <c r="O4635" t="s">
        <v>97</v>
      </c>
      <c r="P4635" t="s">
        <v>20</v>
      </c>
      <c r="Q4635" t="s">
        <v>14</v>
      </c>
      <c r="S4635" t="str">
        <f t="shared" si="151"/>
        <v>UPDATE tbl_clubs SET intItemID = 4634  WHERE sku = 59205</v>
      </c>
      <c r="V4635" t="s">
        <v>4731</v>
      </c>
    </row>
    <row r="4636" spans="1:22" x14ac:dyDescent="0.25">
      <c r="A4636">
        <f t="shared" si="152"/>
        <v>4635</v>
      </c>
      <c r="B4636">
        <v>59206</v>
      </c>
      <c r="C4636">
        <v>61</v>
      </c>
      <c r="D4636">
        <v>1978</v>
      </c>
      <c r="E4636" t="s">
        <v>39</v>
      </c>
      <c r="F4636" t="s">
        <v>40</v>
      </c>
      <c r="G4636" t="s">
        <v>41</v>
      </c>
      <c r="N4636" t="s">
        <v>19</v>
      </c>
      <c r="O4636" t="s">
        <v>97</v>
      </c>
      <c r="P4636" t="s">
        <v>20</v>
      </c>
      <c r="Q4636" t="s">
        <v>14</v>
      </c>
      <c r="S4636" t="str">
        <f t="shared" si="151"/>
        <v>UPDATE tbl_clubs SET intItemID = 4635  WHERE sku = 59206</v>
      </c>
      <c r="V4636" t="s">
        <v>4732</v>
      </c>
    </row>
    <row r="4637" spans="1:22" x14ac:dyDescent="0.25">
      <c r="A4637">
        <f t="shared" si="152"/>
        <v>4636</v>
      </c>
      <c r="B4637">
        <v>59207</v>
      </c>
      <c r="C4637">
        <v>80</v>
      </c>
      <c r="D4637">
        <v>855</v>
      </c>
      <c r="E4637" t="s">
        <v>43</v>
      </c>
      <c r="F4637" t="s">
        <v>32</v>
      </c>
      <c r="G4637" t="s">
        <v>33</v>
      </c>
      <c r="N4637" t="s">
        <v>19</v>
      </c>
      <c r="O4637" t="s">
        <v>97</v>
      </c>
      <c r="P4637" t="s">
        <v>20</v>
      </c>
      <c r="Q4637" t="s">
        <v>14</v>
      </c>
      <c r="S4637" t="str">
        <f t="shared" si="151"/>
        <v>UPDATE tbl_clubs SET intItemID = 4636  WHERE sku = 59207</v>
      </c>
      <c r="V4637" t="s">
        <v>4733</v>
      </c>
    </row>
    <row r="4638" spans="1:22" x14ac:dyDescent="0.25">
      <c r="A4638">
        <f t="shared" si="152"/>
        <v>4637</v>
      </c>
      <c r="B4638">
        <v>59208</v>
      </c>
      <c r="C4638">
        <v>71</v>
      </c>
      <c r="D4638">
        <v>8</v>
      </c>
      <c r="E4638" t="s">
        <v>31</v>
      </c>
      <c r="F4638" t="s">
        <v>32</v>
      </c>
      <c r="G4638" t="s">
        <v>33</v>
      </c>
      <c r="N4638" t="s">
        <v>19</v>
      </c>
      <c r="O4638" t="s">
        <v>97</v>
      </c>
      <c r="P4638" t="s">
        <v>20</v>
      </c>
      <c r="Q4638" t="s">
        <v>14</v>
      </c>
      <c r="S4638" t="str">
        <f t="shared" si="151"/>
        <v>UPDATE tbl_clubs SET intItemID = 4637  WHERE sku = 59208</v>
      </c>
      <c r="V4638" t="s">
        <v>4734</v>
      </c>
    </row>
    <row r="4639" spans="1:22" x14ac:dyDescent="0.25">
      <c r="A4639">
        <f t="shared" si="152"/>
        <v>4638</v>
      </c>
      <c r="B4639">
        <v>59209</v>
      </c>
      <c r="C4639">
        <v>71</v>
      </c>
      <c r="D4639">
        <v>8</v>
      </c>
      <c r="E4639" t="s">
        <v>31</v>
      </c>
      <c r="F4639" t="s">
        <v>32</v>
      </c>
      <c r="G4639" t="s">
        <v>33</v>
      </c>
      <c r="N4639" t="s">
        <v>19</v>
      </c>
      <c r="O4639" t="s">
        <v>97</v>
      </c>
      <c r="P4639" t="s">
        <v>20</v>
      </c>
      <c r="Q4639" t="s">
        <v>14</v>
      </c>
      <c r="S4639" t="str">
        <f t="shared" si="151"/>
        <v>UPDATE tbl_clubs SET intItemID = 4638  WHERE sku = 59209</v>
      </c>
      <c r="V4639" t="s">
        <v>4735</v>
      </c>
    </row>
    <row r="4640" spans="1:22" x14ac:dyDescent="0.25">
      <c r="A4640">
        <f t="shared" si="152"/>
        <v>4639</v>
      </c>
      <c r="B4640">
        <v>59211</v>
      </c>
      <c r="C4640">
        <v>71</v>
      </c>
      <c r="D4640">
        <v>211</v>
      </c>
      <c r="E4640" t="s">
        <v>56</v>
      </c>
      <c r="F4640" t="s">
        <v>32</v>
      </c>
      <c r="G4640" t="s">
        <v>33</v>
      </c>
      <c r="N4640" t="s">
        <v>19</v>
      </c>
      <c r="O4640" t="s">
        <v>97</v>
      </c>
      <c r="P4640" t="s">
        <v>20</v>
      </c>
      <c r="Q4640" t="s">
        <v>14</v>
      </c>
      <c r="S4640" t="str">
        <f t="shared" si="151"/>
        <v>UPDATE tbl_clubs SET intItemID = 4639  WHERE sku = 59211</v>
      </c>
      <c r="V4640" t="s">
        <v>4736</v>
      </c>
    </row>
    <row r="4641" spans="1:22" x14ac:dyDescent="0.25">
      <c r="A4641">
        <f t="shared" si="152"/>
        <v>4640</v>
      </c>
      <c r="B4641">
        <v>59212</v>
      </c>
      <c r="C4641">
        <v>71</v>
      </c>
      <c r="D4641">
        <v>211</v>
      </c>
      <c r="E4641" t="s">
        <v>56</v>
      </c>
      <c r="F4641" t="s">
        <v>32</v>
      </c>
      <c r="G4641" t="s">
        <v>33</v>
      </c>
      <c r="N4641" t="s">
        <v>19</v>
      </c>
      <c r="O4641" t="s">
        <v>97</v>
      </c>
      <c r="P4641" t="s">
        <v>20</v>
      </c>
      <c r="Q4641" t="s">
        <v>14</v>
      </c>
      <c r="S4641" t="str">
        <f t="shared" si="151"/>
        <v>UPDATE tbl_clubs SET intItemID = 4640  WHERE sku = 59212</v>
      </c>
      <c r="V4641" t="s">
        <v>4737</v>
      </c>
    </row>
    <row r="4642" spans="1:22" x14ac:dyDescent="0.25">
      <c r="A4642">
        <f t="shared" si="152"/>
        <v>4641</v>
      </c>
      <c r="B4642">
        <v>59213</v>
      </c>
      <c r="C4642">
        <v>71</v>
      </c>
      <c r="D4642">
        <v>948</v>
      </c>
      <c r="E4642" t="s">
        <v>31</v>
      </c>
      <c r="F4642" t="s">
        <v>32</v>
      </c>
      <c r="G4642" t="s">
        <v>33</v>
      </c>
      <c r="N4642" t="s">
        <v>19</v>
      </c>
      <c r="O4642" t="s">
        <v>97</v>
      </c>
      <c r="P4642" t="s">
        <v>20</v>
      </c>
      <c r="Q4642" t="s">
        <v>14</v>
      </c>
      <c r="S4642" t="str">
        <f t="shared" si="151"/>
        <v>UPDATE tbl_clubs SET intItemID = 4641  WHERE sku = 59213</v>
      </c>
      <c r="V4642" t="s">
        <v>4738</v>
      </c>
    </row>
    <row r="4643" spans="1:22" x14ac:dyDescent="0.25">
      <c r="A4643">
        <f t="shared" si="152"/>
        <v>4642</v>
      </c>
      <c r="B4643">
        <v>59214</v>
      </c>
      <c r="C4643">
        <v>71</v>
      </c>
      <c r="D4643">
        <v>28</v>
      </c>
      <c r="E4643" t="s">
        <v>31</v>
      </c>
      <c r="F4643" t="s">
        <v>32</v>
      </c>
      <c r="G4643" t="s">
        <v>33</v>
      </c>
      <c r="N4643" t="s">
        <v>19</v>
      </c>
      <c r="O4643" t="s">
        <v>97</v>
      </c>
      <c r="P4643" t="s">
        <v>20</v>
      </c>
      <c r="Q4643" t="s">
        <v>14</v>
      </c>
      <c r="S4643" t="str">
        <f t="shared" si="151"/>
        <v>UPDATE tbl_clubs SET intItemID = 4642  WHERE sku = 59214</v>
      </c>
      <c r="V4643" t="s">
        <v>4739</v>
      </c>
    </row>
    <row r="4644" spans="1:22" x14ac:dyDescent="0.25">
      <c r="A4644">
        <f t="shared" si="152"/>
        <v>4643</v>
      </c>
      <c r="B4644">
        <v>59215</v>
      </c>
      <c r="C4644">
        <v>71</v>
      </c>
      <c r="D4644">
        <v>948</v>
      </c>
      <c r="E4644" t="s">
        <v>31</v>
      </c>
      <c r="F4644" t="s">
        <v>32</v>
      </c>
      <c r="G4644" t="s">
        <v>33</v>
      </c>
      <c r="N4644" t="s">
        <v>19</v>
      </c>
      <c r="O4644" t="s">
        <v>97</v>
      </c>
      <c r="P4644" t="s">
        <v>20</v>
      </c>
      <c r="Q4644" t="s">
        <v>14</v>
      </c>
      <c r="S4644" t="str">
        <f t="shared" si="151"/>
        <v>UPDATE tbl_clubs SET intItemID = 4643  WHERE sku = 59215</v>
      </c>
      <c r="V4644" t="s">
        <v>4740</v>
      </c>
    </row>
    <row r="4645" spans="1:22" x14ac:dyDescent="0.25">
      <c r="A4645">
        <f t="shared" si="152"/>
        <v>4644</v>
      </c>
      <c r="B4645">
        <v>59216</v>
      </c>
      <c r="C4645">
        <v>71</v>
      </c>
      <c r="D4645">
        <v>948</v>
      </c>
      <c r="E4645" t="s">
        <v>31</v>
      </c>
      <c r="F4645" t="s">
        <v>32</v>
      </c>
      <c r="G4645" t="s">
        <v>33</v>
      </c>
      <c r="N4645" t="s">
        <v>19</v>
      </c>
      <c r="O4645" t="s">
        <v>97</v>
      </c>
      <c r="P4645" t="s">
        <v>20</v>
      </c>
      <c r="Q4645" t="s">
        <v>14</v>
      </c>
      <c r="S4645" t="str">
        <f t="shared" si="151"/>
        <v>UPDATE tbl_clubs SET intItemID = 4644  WHERE sku = 59216</v>
      </c>
      <c r="V4645" t="s">
        <v>4741</v>
      </c>
    </row>
    <row r="4646" spans="1:22" x14ac:dyDescent="0.25">
      <c r="A4646">
        <f t="shared" si="152"/>
        <v>4645</v>
      </c>
      <c r="B4646">
        <v>59217</v>
      </c>
      <c r="C4646">
        <v>71</v>
      </c>
      <c r="D4646">
        <v>8</v>
      </c>
      <c r="E4646" t="s">
        <v>38</v>
      </c>
      <c r="F4646" t="s">
        <v>32</v>
      </c>
      <c r="G4646" t="s">
        <v>33</v>
      </c>
      <c r="N4646" t="s">
        <v>19</v>
      </c>
      <c r="O4646" t="s">
        <v>97</v>
      </c>
      <c r="P4646" t="s">
        <v>20</v>
      </c>
      <c r="Q4646" t="s">
        <v>14</v>
      </c>
      <c r="S4646" t="str">
        <f t="shared" si="151"/>
        <v>UPDATE tbl_clubs SET intItemID = 4645  WHERE sku = 59217</v>
      </c>
      <c r="V4646" t="s">
        <v>4742</v>
      </c>
    </row>
    <row r="4647" spans="1:22" x14ac:dyDescent="0.25">
      <c r="A4647">
        <f t="shared" si="152"/>
        <v>4646</v>
      </c>
      <c r="B4647">
        <v>59218</v>
      </c>
      <c r="C4647">
        <v>71</v>
      </c>
      <c r="D4647">
        <v>8</v>
      </c>
      <c r="E4647" t="s">
        <v>38</v>
      </c>
      <c r="F4647" t="s">
        <v>32</v>
      </c>
      <c r="G4647" t="s">
        <v>33</v>
      </c>
      <c r="N4647" t="s">
        <v>19</v>
      </c>
      <c r="O4647" t="s">
        <v>97</v>
      </c>
      <c r="P4647" t="s">
        <v>20</v>
      </c>
      <c r="Q4647" t="s">
        <v>14</v>
      </c>
      <c r="S4647" t="str">
        <f t="shared" si="151"/>
        <v>UPDATE tbl_clubs SET intItemID = 4646  WHERE sku = 59218</v>
      </c>
      <c r="V4647" t="s">
        <v>4743</v>
      </c>
    </row>
    <row r="4648" spans="1:22" x14ac:dyDescent="0.25">
      <c r="A4648">
        <f t="shared" si="152"/>
        <v>4647</v>
      </c>
      <c r="B4648">
        <v>59219</v>
      </c>
      <c r="C4648">
        <v>71</v>
      </c>
      <c r="D4648">
        <v>8</v>
      </c>
      <c r="E4648" t="s">
        <v>38</v>
      </c>
      <c r="F4648" t="s">
        <v>32</v>
      </c>
      <c r="G4648" t="s">
        <v>33</v>
      </c>
      <c r="N4648" t="s">
        <v>19</v>
      </c>
      <c r="O4648" t="s">
        <v>97</v>
      </c>
      <c r="P4648" t="s">
        <v>20</v>
      </c>
      <c r="Q4648" t="s">
        <v>14</v>
      </c>
      <c r="S4648" t="str">
        <f t="shared" si="151"/>
        <v>UPDATE tbl_clubs SET intItemID = 4647  WHERE sku = 59219</v>
      </c>
      <c r="V4648" t="s">
        <v>4744</v>
      </c>
    </row>
    <row r="4649" spans="1:22" x14ac:dyDescent="0.25">
      <c r="A4649">
        <f t="shared" si="152"/>
        <v>4648</v>
      </c>
      <c r="B4649">
        <v>59220</v>
      </c>
      <c r="C4649">
        <v>71</v>
      </c>
      <c r="D4649">
        <v>8</v>
      </c>
      <c r="E4649" t="s">
        <v>38</v>
      </c>
      <c r="F4649" t="s">
        <v>32</v>
      </c>
      <c r="G4649" t="s">
        <v>33</v>
      </c>
      <c r="N4649" t="s">
        <v>19</v>
      </c>
      <c r="O4649" t="s">
        <v>97</v>
      </c>
      <c r="P4649" t="s">
        <v>20</v>
      </c>
      <c r="Q4649" t="s">
        <v>14</v>
      </c>
      <c r="S4649" t="str">
        <f t="shared" si="151"/>
        <v>UPDATE tbl_clubs SET intItemID = 4648  WHERE sku = 59220</v>
      </c>
      <c r="V4649" t="s">
        <v>4745</v>
      </c>
    </row>
    <row r="4650" spans="1:22" x14ac:dyDescent="0.25">
      <c r="A4650">
        <f t="shared" si="152"/>
        <v>4649</v>
      </c>
      <c r="B4650">
        <v>59221</v>
      </c>
      <c r="C4650">
        <v>71</v>
      </c>
      <c r="D4650">
        <v>28</v>
      </c>
      <c r="E4650" t="s">
        <v>31</v>
      </c>
      <c r="F4650" t="s">
        <v>32</v>
      </c>
      <c r="G4650" t="s">
        <v>33</v>
      </c>
      <c r="N4650" t="s">
        <v>19</v>
      </c>
      <c r="O4650" t="s">
        <v>97</v>
      </c>
      <c r="P4650" t="s">
        <v>20</v>
      </c>
      <c r="Q4650" t="s">
        <v>14</v>
      </c>
      <c r="S4650" t="str">
        <f t="shared" si="151"/>
        <v>UPDATE tbl_clubs SET intItemID = 4649  WHERE sku = 59221</v>
      </c>
      <c r="V4650" t="s">
        <v>4746</v>
      </c>
    </row>
    <row r="4651" spans="1:22" x14ac:dyDescent="0.25">
      <c r="A4651">
        <f t="shared" si="152"/>
        <v>4650</v>
      </c>
      <c r="B4651">
        <v>59222</v>
      </c>
      <c r="C4651">
        <v>72</v>
      </c>
      <c r="D4651">
        <v>1766</v>
      </c>
      <c r="E4651" t="s">
        <v>36</v>
      </c>
      <c r="F4651" t="s">
        <v>32</v>
      </c>
      <c r="G4651" t="s">
        <v>33</v>
      </c>
      <c r="N4651" t="s">
        <v>19</v>
      </c>
      <c r="O4651" t="s">
        <v>97</v>
      </c>
      <c r="P4651" t="s">
        <v>20</v>
      </c>
      <c r="Q4651" t="s">
        <v>14</v>
      </c>
      <c r="S4651" t="str">
        <f t="shared" si="151"/>
        <v>UPDATE tbl_clubs SET intItemID = 4650  WHERE sku = 59222</v>
      </c>
      <c r="V4651" t="s">
        <v>4747</v>
      </c>
    </row>
    <row r="4652" spans="1:22" x14ac:dyDescent="0.25">
      <c r="A4652">
        <f t="shared" si="152"/>
        <v>4651</v>
      </c>
      <c r="B4652">
        <v>59223</v>
      </c>
      <c r="C4652">
        <v>71</v>
      </c>
      <c r="D4652">
        <v>948</v>
      </c>
      <c r="E4652" t="s">
        <v>31</v>
      </c>
      <c r="F4652" t="s">
        <v>32</v>
      </c>
      <c r="G4652" t="s">
        <v>33</v>
      </c>
      <c r="N4652" t="s">
        <v>19</v>
      </c>
      <c r="O4652" t="s">
        <v>97</v>
      </c>
      <c r="P4652" t="s">
        <v>20</v>
      </c>
      <c r="Q4652" t="s">
        <v>14</v>
      </c>
      <c r="S4652" t="str">
        <f t="shared" si="151"/>
        <v>UPDATE tbl_clubs SET intItemID = 4651  WHERE sku = 59223</v>
      </c>
      <c r="V4652" t="s">
        <v>4748</v>
      </c>
    </row>
    <row r="4653" spans="1:22" x14ac:dyDescent="0.25">
      <c r="A4653">
        <f t="shared" si="152"/>
        <v>4652</v>
      </c>
      <c r="B4653">
        <v>59224</v>
      </c>
      <c r="C4653">
        <v>22</v>
      </c>
      <c r="D4653">
        <v>319</v>
      </c>
      <c r="E4653" t="s">
        <v>31</v>
      </c>
      <c r="F4653" t="s">
        <v>32</v>
      </c>
      <c r="G4653" t="s">
        <v>33</v>
      </c>
      <c r="N4653" t="s">
        <v>19</v>
      </c>
      <c r="O4653" t="s">
        <v>97</v>
      </c>
      <c r="P4653" t="s">
        <v>20</v>
      </c>
      <c r="Q4653" t="s">
        <v>14</v>
      </c>
      <c r="S4653" t="str">
        <f t="shared" si="151"/>
        <v>UPDATE tbl_clubs SET intItemID = 4652  WHERE sku = 59224</v>
      </c>
      <c r="V4653" t="s">
        <v>4749</v>
      </c>
    </row>
    <row r="4654" spans="1:22" x14ac:dyDescent="0.25">
      <c r="A4654">
        <f t="shared" si="152"/>
        <v>4653</v>
      </c>
      <c r="B4654">
        <v>59225</v>
      </c>
      <c r="C4654">
        <v>71</v>
      </c>
      <c r="D4654">
        <v>948</v>
      </c>
      <c r="E4654" t="s">
        <v>31</v>
      </c>
      <c r="F4654" t="s">
        <v>32</v>
      </c>
      <c r="G4654" t="s">
        <v>33</v>
      </c>
      <c r="N4654" t="s">
        <v>19</v>
      </c>
      <c r="O4654" t="s">
        <v>97</v>
      </c>
      <c r="P4654" t="s">
        <v>20</v>
      </c>
      <c r="Q4654" t="s">
        <v>14</v>
      </c>
      <c r="S4654" t="str">
        <f t="shared" si="151"/>
        <v>UPDATE tbl_clubs SET intItemID = 4653  WHERE sku = 59225</v>
      </c>
      <c r="V4654" t="s">
        <v>4750</v>
      </c>
    </row>
    <row r="4655" spans="1:22" x14ac:dyDescent="0.25">
      <c r="A4655">
        <f t="shared" si="152"/>
        <v>4654</v>
      </c>
      <c r="B4655">
        <v>59226</v>
      </c>
      <c r="C4655">
        <v>22</v>
      </c>
      <c r="D4655">
        <v>319</v>
      </c>
      <c r="E4655" t="s">
        <v>31</v>
      </c>
      <c r="F4655" t="s">
        <v>32</v>
      </c>
      <c r="G4655" t="s">
        <v>33</v>
      </c>
      <c r="N4655" t="s">
        <v>19</v>
      </c>
      <c r="O4655" t="s">
        <v>97</v>
      </c>
      <c r="P4655" t="s">
        <v>20</v>
      </c>
      <c r="Q4655" t="s">
        <v>14</v>
      </c>
      <c r="S4655" t="str">
        <f t="shared" si="151"/>
        <v>UPDATE tbl_clubs SET intItemID = 4654  WHERE sku = 59226</v>
      </c>
      <c r="V4655" t="s">
        <v>4751</v>
      </c>
    </row>
    <row r="4656" spans="1:22" x14ac:dyDescent="0.25">
      <c r="A4656">
        <f t="shared" si="152"/>
        <v>4655</v>
      </c>
      <c r="B4656">
        <v>59227</v>
      </c>
      <c r="C4656">
        <v>22</v>
      </c>
      <c r="D4656">
        <v>319</v>
      </c>
      <c r="E4656" t="s">
        <v>31</v>
      </c>
      <c r="F4656" t="s">
        <v>32</v>
      </c>
      <c r="G4656" t="s">
        <v>33</v>
      </c>
      <c r="N4656" t="s">
        <v>19</v>
      </c>
      <c r="O4656" t="s">
        <v>97</v>
      </c>
      <c r="P4656" t="s">
        <v>20</v>
      </c>
      <c r="Q4656" t="s">
        <v>14</v>
      </c>
      <c r="S4656" t="str">
        <f t="shared" si="151"/>
        <v>UPDATE tbl_clubs SET intItemID = 4655  WHERE sku = 59227</v>
      </c>
      <c r="V4656" t="s">
        <v>4752</v>
      </c>
    </row>
    <row r="4657" spans="1:22" x14ac:dyDescent="0.25">
      <c r="A4657">
        <f t="shared" si="152"/>
        <v>4656</v>
      </c>
      <c r="B4657">
        <v>59228</v>
      </c>
      <c r="C4657">
        <v>71</v>
      </c>
      <c r="D4657">
        <v>28</v>
      </c>
      <c r="E4657" t="s">
        <v>38</v>
      </c>
      <c r="F4657" t="s">
        <v>32</v>
      </c>
      <c r="G4657" t="s">
        <v>33</v>
      </c>
      <c r="N4657" t="s">
        <v>19</v>
      </c>
      <c r="O4657" t="s">
        <v>97</v>
      </c>
      <c r="P4657" t="s">
        <v>20</v>
      </c>
      <c r="Q4657" t="s">
        <v>14</v>
      </c>
      <c r="S4657" t="str">
        <f t="shared" si="151"/>
        <v>UPDATE tbl_clubs SET intItemID = 4656  WHERE sku = 59228</v>
      </c>
      <c r="V4657" t="s">
        <v>4753</v>
      </c>
    </row>
    <row r="4658" spans="1:22" x14ac:dyDescent="0.25">
      <c r="A4658">
        <f t="shared" si="152"/>
        <v>4657</v>
      </c>
      <c r="B4658">
        <v>59229</v>
      </c>
      <c r="C4658">
        <v>71</v>
      </c>
      <c r="D4658">
        <v>27</v>
      </c>
      <c r="E4658" t="s">
        <v>38</v>
      </c>
      <c r="F4658" t="s">
        <v>32</v>
      </c>
      <c r="G4658" t="s">
        <v>33</v>
      </c>
      <c r="N4658" t="s">
        <v>19</v>
      </c>
      <c r="O4658" t="s">
        <v>97</v>
      </c>
      <c r="P4658" t="s">
        <v>20</v>
      </c>
      <c r="Q4658" t="s">
        <v>14</v>
      </c>
      <c r="S4658" t="str">
        <f t="shared" si="151"/>
        <v>UPDATE tbl_clubs SET intItemID = 4657  WHERE sku = 59229</v>
      </c>
      <c r="V4658" t="s">
        <v>4754</v>
      </c>
    </row>
    <row r="4659" spans="1:22" x14ac:dyDescent="0.25">
      <c r="A4659">
        <f t="shared" si="152"/>
        <v>4658</v>
      </c>
      <c r="B4659">
        <v>59230</v>
      </c>
      <c r="C4659">
        <v>22</v>
      </c>
      <c r="D4659">
        <v>21</v>
      </c>
      <c r="E4659" t="s">
        <v>31</v>
      </c>
      <c r="F4659" t="s">
        <v>32</v>
      </c>
      <c r="G4659" t="s">
        <v>33</v>
      </c>
      <c r="N4659" t="s">
        <v>19</v>
      </c>
      <c r="O4659" t="s">
        <v>97</v>
      </c>
      <c r="P4659" t="s">
        <v>20</v>
      </c>
      <c r="Q4659" t="s">
        <v>14</v>
      </c>
      <c r="S4659" t="str">
        <f t="shared" si="151"/>
        <v>UPDATE tbl_clubs SET intItemID = 4658  WHERE sku = 59230</v>
      </c>
      <c r="V4659" t="s">
        <v>4755</v>
      </c>
    </row>
    <row r="4660" spans="1:22" x14ac:dyDescent="0.25">
      <c r="A4660">
        <f t="shared" si="152"/>
        <v>4659</v>
      </c>
      <c r="B4660">
        <v>59231</v>
      </c>
      <c r="C4660">
        <v>71</v>
      </c>
      <c r="D4660">
        <v>27</v>
      </c>
      <c r="E4660" t="s">
        <v>38</v>
      </c>
      <c r="F4660" t="s">
        <v>32</v>
      </c>
      <c r="G4660" t="s">
        <v>33</v>
      </c>
      <c r="N4660" t="s">
        <v>19</v>
      </c>
      <c r="O4660" t="s">
        <v>97</v>
      </c>
      <c r="P4660" t="s">
        <v>20</v>
      </c>
      <c r="Q4660" t="s">
        <v>14</v>
      </c>
      <c r="S4660" t="str">
        <f t="shared" si="151"/>
        <v>UPDATE tbl_clubs SET intItemID = 4659  WHERE sku = 59231</v>
      </c>
      <c r="V4660" t="s">
        <v>4756</v>
      </c>
    </row>
    <row r="4661" spans="1:22" x14ac:dyDescent="0.25">
      <c r="A4661">
        <f t="shared" si="152"/>
        <v>4660</v>
      </c>
      <c r="B4661">
        <v>59232</v>
      </c>
      <c r="C4661">
        <v>71</v>
      </c>
      <c r="D4661">
        <v>28</v>
      </c>
      <c r="E4661" t="s">
        <v>38</v>
      </c>
      <c r="F4661" t="s">
        <v>32</v>
      </c>
      <c r="G4661" t="s">
        <v>33</v>
      </c>
      <c r="N4661" t="s">
        <v>19</v>
      </c>
      <c r="O4661" t="s">
        <v>97</v>
      </c>
      <c r="P4661" t="s">
        <v>20</v>
      </c>
      <c r="Q4661" t="s">
        <v>14</v>
      </c>
      <c r="S4661" t="str">
        <f t="shared" si="151"/>
        <v>UPDATE tbl_clubs SET intItemID = 4660  WHERE sku = 59232</v>
      </c>
      <c r="V4661" t="s">
        <v>4757</v>
      </c>
    </row>
    <row r="4662" spans="1:22" x14ac:dyDescent="0.25">
      <c r="A4662">
        <f t="shared" si="152"/>
        <v>4661</v>
      </c>
      <c r="B4662">
        <v>59233</v>
      </c>
      <c r="C4662">
        <v>71</v>
      </c>
      <c r="D4662">
        <v>950</v>
      </c>
      <c r="E4662" t="s">
        <v>56</v>
      </c>
      <c r="F4662" t="s">
        <v>32</v>
      </c>
      <c r="G4662" t="s">
        <v>33</v>
      </c>
      <c r="N4662" t="s">
        <v>19</v>
      </c>
      <c r="O4662" t="s">
        <v>97</v>
      </c>
      <c r="P4662" t="s">
        <v>20</v>
      </c>
      <c r="Q4662" t="s">
        <v>14</v>
      </c>
      <c r="S4662" t="str">
        <f t="shared" si="151"/>
        <v>UPDATE tbl_clubs SET intItemID = 4661  WHERE sku = 59233</v>
      </c>
      <c r="V4662" t="s">
        <v>4758</v>
      </c>
    </row>
    <row r="4663" spans="1:22" x14ac:dyDescent="0.25">
      <c r="A4663">
        <f t="shared" si="152"/>
        <v>4662</v>
      </c>
      <c r="B4663">
        <v>59234</v>
      </c>
      <c r="C4663">
        <v>22</v>
      </c>
      <c r="D4663">
        <v>21</v>
      </c>
      <c r="E4663" t="s">
        <v>31</v>
      </c>
      <c r="F4663" t="s">
        <v>32</v>
      </c>
      <c r="G4663" t="s">
        <v>33</v>
      </c>
      <c r="N4663" t="s">
        <v>19</v>
      </c>
      <c r="O4663" t="s">
        <v>97</v>
      </c>
      <c r="P4663" t="s">
        <v>20</v>
      </c>
      <c r="Q4663" t="s">
        <v>14</v>
      </c>
      <c r="S4663" t="str">
        <f t="shared" si="151"/>
        <v>UPDATE tbl_clubs SET intItemID = 4662  WHERE sku = 59234</v>
      </c>
      <c r="V4663" t="s">
        <v>4759</v>
      </c>
    </row>
    <row r="4664" spans="1:22" x14ac:dyDescent="0.25">
      <c r="A4664">
        <f t="shared" si="152"/>
        <v>4663</v>
      </c>
      <c r="B4664">
        <v>59235</v>
      </c>
      <c r="C4664">
        <v>71</v>
      </c>
      <c r="D4664">
        <v>950</v>
      </c>
      <c r="E4664" t="s">
        <v>56</v>
      </c>
      <c r="F4664" t="s">
        <v>32</v>
      </c>
      <c r="G4664" t="s">
        <v>33</v>
      </c>
      <c r="N4664" t="s">
        <v>19</v>
      </c>
      <c r="O4664" t="s">
        <v>97</v>
      </c>
      <c r="P4664" t="s">
        <v>20</v>
      </c>
      <c r="Q4664" t="s">
        <v>14</v>
      </c>
      <c r="S4664" t="str">
        <f t="shared" si="151"/>
        <v>UPDATE tbl_clubs SET intItemID = 4663  WHERE sku = 59235</v>
      </c>
      <c r="V4664" t="s">
        <v>4760</v>
      </c>
    </row>
    <row r="4665" spans="1:22" x14ac:dyDescent="0.25">
      <c r="A4665">
        <f t="shared" si="152"/>
        <v>4664</v>
      </c>
      <c r="B4665">
        <v>59236</v>
      </c>
      <c r="C4665">
        <v>71</v>
      </c>
      <c r="D4665">
        <v>957</v>
      </c>
      <c r="E4665" t="s">
        <v>56</v>
      </c>
      <c r="F4665" t="s">
        <v>32</v>
      </c>
      <c r="G4665" t="s">
        <v>33</v>
      </c>
      <c r="N4665" t="s">
        <v>19</v>
      </c>
      <c r="O4665" t="s">
        <v>97</v>
      </c>
      <c r="P4665" t="s">
        <v>20</v>
      </c>
      <c r="Q4665" t="s">
        <v>14</v>
      </c>
      <c r="S4665" t="str">
        <f t="shared" si="151"/>
        <v>UPDATE tbl_clubs SET intItemID = 4664  WHERE sku = 59236</v>
      </c>
      <c r="V4665" t="s">
        <v>4761</v>
      </c>
    </row>
    <row r="4666" spans="1:22" x14ac:dyDescent="0.25">
      <c r="A4666">
        <f t="shared" si="152"/>
        <v>4665</v>
      </c>
      <c r="B4666">
        <v>59237</v>
      </c>
      <c r="C4666">
        <v>22</v>
      </c>
      <c r="D4666">
        <v>21</v>
      </c>
      <c r="E4666" t="s">
        <v>31</v>
      </c>
      <c r="F4666" t="s">
        <v>32</v>
      </c>
      <c r="G4666" t="s">
        <v>33</v>
      </c>
      <c r="N4666" t="s">
        <v>19</v>
      </c>
      <c r="O4666" t="s">
        <v>97</v>
      </c>
      <c r="P4666" t="s">
        <v>20</v>
      </c>
      <c r="Q4666" t="s">
        <v>14</v>
      </c>
      <c r="S4666" t="str">
        <f t="shared" si="151"/>
        <v>UPDATE tbl_clubs SET intItemID = 4665  WHERE sku = 59237</v>
      </c>
      <c r="V4666" t="s">
        <v>4762</v>
      </c>
    </row>
    <row r="4667" spans="1:22" x14ac:dyDescent="0.25">
      <c r="A4667">
        <f t="shared" si="152"/>
        <v>4666</v>
      </c>
      <c r="B4667">
        <v>59238</v>
      </c>
      <c r="C4667">
        <v>61</v>
      </c>
      <c r="D4667">
        <v>19</v>
      </c>
      <c r="E4667" t="s">
        <v>31</v>
      </c>
      <c r="F4667" t="s">
        <v>32</v>
      </c>
      <c r="G4667" t="s">
        <v>33</v>
      </c>
      <c r="N4667" t="s">
        <v>19</v>
      </c>
      <c r="O4667" t="s">
        <v>97</v>
      </c>
      <c r="P4667" t="s">
        <v>20</v>
      </c>
      <c r="Q4667" t="s">
        <v>14</v>
      </c>
      <c r="S4667" t="str">
        <f t="shared" si="151"/>
        <v>UPDATE tbl_clubs SET intItemID = 4666  WHERE sku = 59238</v>
      </c>
      <c r="V4667" t="s">
        <v>4763</v>
      </c>
    </row>
    <row r="4668" spans="1:22" x14ac:dyDescent="0.25">
      <c r="A4668">
        <f t="shared" si="152"/>
        <v>4667</v>
      </c>
      <c r="B4668">
        <v>59239</v>
      </c>
      <c r="C4668">
        <v>72</v>
      </c>
      <c r="D4668">
        <v>150</v>
      </c>
      <c r="E4668" t="s">
        <v>31</v>
      </c>
      <c r="F4668" t="s">
        <v>32</v>
      </c>
      <c r="G4668" t="s">
        <v>33</v>
      </c>
      <c r="N4668" t="s">
        <v>19</v>
      </c>
      <c r="O4668" t="s">
        <v>97</v>
      </c>
      <c r="P4668" t="s">
        <v>20</v>
      </c>
      <c r="Q4668" t="s">
        <v>14</v>
      </c>
      <c r="S4668" t="str">
        <f t="shared" si="151"/>
        <v>UPDATE tbl_clubs SET intItemID = 4667  WHERE sku = 59239</v>
      </c>
      <c r="V4668" t="s">
        <v>4764</v>
      </c>
    </row>
    <row r="4669" spans="1:22" x14ac:dyDescent="0.25">
      <c r="A4669">
        <f t="shared" si="152"/>
        <v>4668</v>
      </c>
      <c r="B4669">
        <v>59240</v>
      </c>
      <c r="C4669">
        <v>72</v>
      </c>
      <c r="D4669">
        <v>150</v>
      </c>
      <c r="E4669" t="s">
        <v>31</v>
      </c>
      <c r="F4669" t="s">
        <v>32</v>
      </c>
      <c r="G4669" t="s">
        <v>33</v>
      </c>
      <c r="N4669" t="s">
        <v>19</v>
      </c>
      <c r="O4669" t="s">
        <v>97</v>
      </c>
      <c r="P4669" t="s">
        <v>20</v>
      </c>
      <c r="Q4669" t="s">
        <v>14</v>
      </c>
      <c r="S4669" t="str">
        <f t="shared" si="151"/>
        <v>UPDATE tbl_clubs SET intItemID = 4668  WHERE sku = 59240</v>
      </c>
      <c r="V4669" t="s">
        <v>4765</v>
      </c>
    </row>
    <row r="4670" spans="1:22" x14ac:dyDescent="0.25">
      <c r="A4670">
        <f t="shared" si="152"/>
        <v>4669</v>
      </c>
      <c r="B4670">
        <v>59241</v>
      </c>
      <c r="C4670">
        <v>61</v>
      </c>
      <c r="D4670">
        <v>219</v>
      </c>
      <c r="E4670" t="s">
        <v>56</v>
      </c>
      <c r="F4670" t="s">
        <v>32</v>
      </c>
      <c r="G4670" t="s">
        <v>33</v>
      </c>
      <c r="N4670" t="s">
        <v>19</v>
      </c>
      <c r="O4670" t="s">
        <v>97</v>
      </c>
      <c r="P4670" t="s">
        <v>20</v>
      </c>
      <c r="Q4670" t="s">
        <v>14</v>
      </c>
      <c r="S4670" t="str">
        <f t="shared" si="151"/>
        <v>UPDATE tbl_clubs SET intItemID = 4669  WHERE sku = 59241</v>
      </c>
      <c r="V4670" t="s">
        <v>4766</v>
      </c>
    </row>
    <row r="4671" spans="1:22" x14ac:dyDescent="0.25">
      <c r="A4671">
        <f t="shared" si="152"/>
        <v>4670</v>
      </c>
      <c r="B4671">
        <v>59242</v>
      </c>
      <c r="C4671">
        <v>22</v>
      </c>
      <c r="D4671">
        <v>21</v>
      </c>
      <c r="E4671" t="s">
        <v>38</v>
      </c>
      <c r="F4671" t="s">
        <v>32</v>
      </c>
      <c r="G4671" t="s">
        <v>33</v>
      </c>
      <c r="N4671" t="s">
        <v>19</v>
      </c>
      <c r="O4671" t="s">
        <v>97</v>
      </c>
      <c r="P4671" t="s">
        <v>20</v>
      </c>
      <c r="Q4671" t="s">
        <v>14</v>
      </c>
      <c r="S4671" t="str">
        <f t="shared" si="151"/>
        <v>UPDATE tbl_clubs SET intItemID = 4670  WHERE sku = 59242</v>
      </c>
      <c r="V4671" t="s">
        <v>4767</v>
      </c>
    </row>
    <row r="4672" spans="1:22" x14ac:dyDescent="0.25">
      <c r="A4672">
        <f t="shared" si="152"/>
        <v>4671</v>
      </c>
      <c r="B4672">
        <v>59243</v>
      </c>
      <c r="C4672">
        <v>22</v>
      </c>
      <c r="D4672">
        <v>1932</v>
      </c>
      <c r="E4672" t="s">
        <v>38</v>
      </c>
      <c r="F4672" t="s">
        <v>32</v>
      </c>
      <c r="G4672" t="s">
        <v>33</v>
      </c>
      <c r="N4672" t="s">
        <v>19</v>
      </c>
      <c r="O4672" t="s">
        <v>97</v>
      </c>
      <c r="P4672" t="s">
        <v>20</v>
      </c>
      <c r="Q4672" t="s">
        <v>14</v>
      </c>
      <c r="S4672" t="str">
        <f t="shared" si="151"/>
        <v>UPDATE tbl_clubs SET intItemID = 4671  WHERE sku = 59243</v>
      </c>
      <c r="V4672" t="s">
        <v>4768</v>
      </c>
    </row>
    <row r="4673" spans="1:22" x14ac:dyDescent="0.25">
      <c r="A4673">
        <f t="shared" si="152"/>
        <v>4672</v>
      </c>
      <c r="B4673">
        <v>59244</v>
      </c>
      <c r="C4673">
        <v>22</v>
      </c>
      <c r="D4673">
        <v>1932</v>
      </c>
      <c r="E4673" t="s">
        <v>38</v>
      </c>
      <c r="F4673" t="s">
        <v>32</v>
      </c>
      <c r="G4673" t="s">
        <v>33</v>
      </c>
      <c r="N4673" t="s">
        <v>19</v>
      </c>
      <c r="O4673" t="s">
        <v>97</v>
      </c>
      <c r="P4673" t="s">
        <v>20</v>
      </c>
      <c r="Q4673" t="s">
        <v>14</v>
      </c>
      <c r="S4673" t="str">
        <f t="shared" si="151"/>
        <v>UPDATE tbl_clubs SET intItemID = 4672  WHERE sku = 59244</v>
      </c>
      <c r="V4673" t="s">
        <v>4769</v>
      </c>
    </row>
    <row r="4674" spans="1:22" x14ac:dyDescent="0.25">
      <c r="A4674">
        <f t="shared" si="152"/>
        <v>4673</v>
      </c>
      <c r="B4674">
        <v>59245</v>
      </c>
      <c r="C4674">
        <v>61</v>
      </c>
      <c r="D4674">
        <v>1628</v>
      </c>
      <c r="E4674" t="s">
        <v>36</v>
      </c>
      <c r="F4674" t="s">
        <v>32</v>
      </c>
      <c r="G4674" t="s">
        <v>33</v>
      </c>
      <c r="N4674" t="s">
        <v>19</v>
      </c>
      <c r="O4674" t="s">
        <v>97</v>
      </c>
      <c r="P4674" t="s">
        <v>20</v>
      </c>
      <c r="Q4674" t="s">
        <v>14</v>
      </c>
      <c r="S4674" t="str">
        <f t="shared" si="151"/>
        <v>UPDATE tbl_clubs SET intItemID = 4673  WHERE sku = 59245</v>
      </c>
      <c r="V4674" t="s">
        <v>4770</v>
      </c>
    </row>
    <row r="4675" spans="1:22" x14ac:dyDescent="0.25">
      <c r="A4675">
        <f t="shared" si="152"/>
        <v>4674</v>
      </c>
      <c r="B4675">
        <v>59246</v>
      </c>
      <c r="C4675">
        <v>61</v>
      </c>
      <c r="D4675">
        <v>231</v>
      </c>
      <c r="E4675" t="s">
        <v>36</v>
      </c>
      <c r="F4675" t="s">
        <v>32</v>
      </c>
      <c r="G4675" t="s">
        <v>33</v>
      </c>
      <c r="N4675" t="s">
        <v>19</v>
      </c>
      <c r="O4675" t="s">
        <v>97</v>
      </c>
      <c r="P4675" t="s">
        <v>20</v>
      </c>
      <c r="Q4675" t="s">
        <v>14</v>
      </c>
      <c r="S4675" t="str">
        <f t="shared" ref="S4675:S4738" si="153">N4675&amp;O4675&amp;" "&amp;P4675&amp;A4675&amp;" "&amp;Q4675&amp;B4675</f>
        <v>UPDATE tbl_clubs SET intItemID = 4674  WHERE sku = 59246</v>
      </c>
      <c r="V4675" t="s">
        <v>4771</v>
      </c>
    </row>
    <row r="4676" spans="1:22" x14ac:dyDescent="0.25">
      <c r="A4676">
        <f t="shared" ref="A4676:A4739" si="154">A4675+1</f>
        <v>4675</v>
      </c>
      <c r="B4676">
        <v>59247</v>
      </c>
      <c r="C4676">
        <v>54</v>
      </c>
      <c r="D4676">
        <v>1691</v>
      </c>
      <c r="E4676" t="s">
        <v>36</v>
      </c>
      <c r="F4676" t="s">
        <v>32</v>
      </c>
      <c r="G4676" t="s">
        <v>33</v>
      </c>
      <c r="N4676" t="s">
        <v>19</v>
      </c>
      <c r="O4676" t="s">
        <v>97</v>
      </c>
      <c r="P4676" t="s">
        <v>20</v>
      </c>
      <c r="Q4676" t="s">
        <v>14</v>
      </c>
      <c r="S4676" t="str">
        <f t="shared" si="153"/>
        <v>UPDATE tbl_clubs SET intItemID = 4675  WHERE sku = 59247</v>
      </c>
      <c r="V4676" t="s">
        <v>4772</v>
      </c>
    </row>
    <row r="4677" spans="1:22" x14ac:dyDescent="0.25">
      <c r="A4677">
        <f t="shared" si="154"/>
        <v>4676</v>
      </c>
      <c r="B4677">
        <v>59248</v>
      </c>
      <c r="C4677">
        <v>2</v>
      </c>
      <c r="D4677">
        <v>1607</v>
      </c>
      <c r="E4677" t="s">
        <v>38</v>
      </c>
      <c r="F4677" t="s">
        <v>32</v>
      </c>
      <c r="G4677" t="s">
        <v>33</v>
      </c>
      <c r="N4677" t="s">
        <v>19</v>
      </c>
      <c r="O4677" t="s">
        <v>97</v>
      </c>
      <c r="P4677" t="s">
        <v>20</v>
      </c>
      <c r="Q4677" t="s">
        <v>14</v>
      </c>
      <c r="S4677" t="str">
        <f t="shared" si="153"/>
        <v>UPDATE tbl_clubs SET intItemID = 4676  WHERE sku = 59248</v>
      </c>
      <c r="V4677" t="s">
        <v>4773</v>
      </c>
    </row>
    <row r="4678" spans="1:22" x14ac:dyDescent="0.25">
      <c r="A4678">
        <f t="shared" si="154"/>
        <v>4677</v>
      </c>
      <c r="B4678">
        <v>59249</v>
      </c>
      <c r="C4678">
        <v>2</v>
      </c>
      <c r="D4678">
        <v>1607</v>
      </c>
      <c r="E4678" t="s">
        <v>38</v>
      </c>
      <c r="F4678" t="s">
        <v>32</v>
      </c>
      <c r="G4678" t="s">
        <v>33</v>
      </c>
      <c r="N4678" t="s">
        <v>19</v>
      </c>
      <c r="O4678" t="s">
        <v>97</v>
      </c>
      <c r="P4678" t="s">
        <v>20</v>
      </c>
      <c r="Q4678" t="s">
        <v>14</v>
      </c>
      <c r="S4678" t="str">
        <f t="shared" si="153"/>
        <v>UPDATE tbl_clubs SET intItemID = 4677  WHERE sku = 59249</v>
      </c>
      <c r="V4678" t="s">
        <v>4774</v>
      </c>
    </row>
    <row r="4679" spans="1:22" x14ac:dyDescent="0.25">
      <c r="A4679">
        <f t="shared" si="154"/>
        <v>4678</v>
      </c>
      <c r="B4679">
        <v>59250</v>
      </c>
      <c r="C4679">
        <v>71</v>
      </c>
      <c r="D4679">
        <v>38</v>
      </c>
      <c r="E4679" t="s">
        <v>31</v>
      </c>
      <c r="F4679" t="s">
        <v>32</v>
      </c>
      <c r="G4679" t="s">
        <v>33</v>
      </c>
      <c r="N4679" t="s">
        <v>19</v>
      </c>
      <c r="O4679" t="s">
        <v>97</v>
      </c>
      <c r="P4679" t="s">
        <v>20</v>
      </c>
      <c r="Q4679" t="s">
        <v>14</v>
      </c>
      <c r="S4679" t="str">
        <f t="shared" si="153"/>
        <v>UPDATE tbl_clubs SET intItemID = 4678  WHERE sku = 59250</v>
      </c>
      <c r="V4679" t="s">
        <v>4775</v>
      </c>
    </row>
    <row r="4680" spans="1:22" x14ac:dyDescent="0.25">
      <c r="A4680">
        <f t="shared" si="154"/>
        <v>4679</v>
      </c>
      <c r="B4680">
        <v>59251</v>
      </c>
      <c r="C4680">
        <v>71</v>
      </c>
      <c r="D4680">
        <v>1165</v>
      </c>
      <c r="E4680" t="s">
        <v>31</v>
      </c>
      <c r="F4680" t="s">
        <v>32</v>
      </c>
      <c r="G4680" t="s">
        <v>33</v>
      </c>
      <c r="N4680" t="s">
        <v>19</v>
      </c>
      <c r="O4680" t="s">
        <v>97</v>
      </c>
      <c r="P4680" t="s">
        <v>20</v>
      </c>
      <c r="Q4680" t="s">
        <v>14</v>
      </c>
      <c r="S4680" t="str">
        <f t="shared" si="153"/>
        <v>UPDATE tbl_clubs SET intItemID = 4679  WHERE sku = 59251</v>
      </c>
      <c r="V4680" t="s">
        <v>4776</v>
      </c>
    </row>
    <row r="4681" spans="1:22" x14ac:dyDescent="0.25">
      <c r="A4681">
        <f t="shared" si="154"/>
        <v>4680</v>
      </c>
      <c r="B4681">
        <v>59252</v>
      </c>
      <c r="C4681">
        <v>2</v>
      </c>
      <c r="D4681">
        <v>774</v>
      </c>
      <c r="E4681" t="s">
        <v>56</v>
      </c>
      <c r="F4681" t="s">
        <v>32</v>
      </c>
      <c r="G4681" t="s">
        <v>33</v>
      </c>
      <c r="N4681" t="s">
        <v>19</v>
      </c>
      <c r="O4681" t="s">
        <v>97</v>
      </c>
      <c r="P4681" t="s">
        <v>20</v>
      </c>
      <c r="Q4681" t="s">
        <v>14</v>
      </c>
      <c r="S4681" t="str">
        <f t="shared" si="153"/>
        <v>UPDATE tbl_clubs SET intItemID = 4680  WHERE sku = 59252</v>
      </c>
      <c r="V4681" t="s">
        <v>4777</v>
      </c>
    </row>
    <row r="4682" spans="1:22" x14ac:dyDescent="0.25">
      <c r="A4682">
        <f t="shared" si="154"/>
        <v>4681</v>
      </c>
      <c r="B4682">
        <v>59253</v>
      </c>
      <c r="C4682">
        <v>71</v>
      </c>
      <c r="D4682">
        <v>758</v>
      </c>
      <c r="E4682" t="s">
        <v>38</v>
      </c>
      <c r="F4682" t="s">
        <v>40</v>
      </c>
      <c r="G4682" t="s">
        <v>33</v>
      </c>
      <c r="N4682" t="s">
        <v>19</v>
      </c>
      <c r="O4682" t="s">
        <v>97</v>
      </c>
      <c r="P4682" t="s">
        <v>20</v>
      </c>
      <c r="Q4682" t="s">
        <v>14</v>
      </c>
      <c r="S4682" t="str">
        <f t="shared" si="153"/>
        <v>UPDATE tbl_clubs SET intItemID = 4681  WHERE sku = 59253</v>
      </c>
      <c r="V4682" t="s">
        <v>4778</v>
      </c>
    </row>
    <row r="4683" spans="1:22" x14ac:dyDescent="0.25">
      <c r="A4683">
        <f t="shared" si="154"/>
        <v>4682</v>
      </c>
      <c r="B4683">
        <v>59254</v>
      </c>
      <c r="C4683">
        <v>71</v>
      </c>
      <c r="D4683">
        <v>758</v>
      </c>
      <c r="E4683" t="s">
        <v>38</v>
      </c>
      <c r="F4683" t="s">
        <v>40</v>
      </c>
      <c r="G4683" t="s">
        <v>33</v>
      </c>
      <c r="N4683" t="s">
        <v>19</v>
      </c>
      <c r="O4683" t="s">
        <v>97</v>
      </c>
      <c r="P4683" t="s">
        <v>20</v>
      </c>
      <c r="Q4683" t="s">
        <v>14</v>
      </c>
      <c r="S4683" t="str">
        <f t="shared" si="153"/>
        <v>UPDATE tbl_clubs SET intItemID = 4682  WHERE sku = 59254</v>
      </c>
      <c r="V4683" t="s">
        <v>4779</v>
      </c>
    </row>
    <row r="4684" spans="1:22" x14ac:dyDescent="0.25">
      <c r="A4684">
        <f t="shared" si="154"/>
        <v>4683</v>
      </c>
      <c r="B4684">
        <v>59255</v>
      </c>
      <c r="C4684">
        <v>2</v>
      </c>
      <c r="D4684">
        <v>774</v>
      </c>
      <c r="E4684" t="s">
        <v>56</v>
      </c>
      <c r="F4684" t="s">
        <v>32</v>
      </c>
      <c r="G4684" t="s">
        <v>33</v>
      </c>
      <c r="N4684" t="s">
        <v>19</v>
      </c>
      <c r="O4684" t="s">
        <v>97</v>
      </c>
      <c r="P4684" t="s">
        <v>20</v>
      </c>
      <c r="Q4684" t="s">
        <v>14</v>
      </c>
      <c r="S4684" t="str">
        <f t="shared" si="153"/>
        <v>UPDATE tbl_clubs SET intItemID = 4683  WHERE sku = 59255</v>
      </c>
      <c r="V4684" t="s">
        <v>4780</v>
      </c>
    </row>
    <row r="4685" spans="1:22" x14ac:dyDescent="0.25">
      <c r="A4685">
        <f t="shared" si="154"/>
        <v>4684</v>
      </c>
      <c r="B4685">
        <v>59256</v>
      </c>
      <c r="C4685">
        <v>71</v>
      </c>
      <c r="D4685">
        <v>1540</v>
      </c>
      <c r="E4685" t="s">
        <v>38</v>
      </c>
      <c r="F4685" t="s">
        <v>32</v>
      </c>
      <c r="G4685" t="s">
        <v>33</v>
      </c>
      <c r="N4685" t="s">
        <v>19</v>
      </c>
      <c r="O4685" t="s">
        <v>97</v>
      </c>
      <c r="P4685" t="s">
        <v>20</v>
      </c>
      <c r="Q4685" t="s">
        <v>14</v>
      </c>
      <c r="S4685" t="str">
        <f t="shared" si="153"/>
        <v>UPDATE tbl_clubs SET intItemID = 4684  WHERE sku = 59256</v>
      </c>
      <c r="V4685" t="s">
        <v>4781</v>
      </c>
    </row>
    <row r="4686" spans="1:22" x14ac:dyDescent="0.25">
      <c r="A4686">
        <f t="shared" si="154"/>
        <v>4685</v>
      </c>
      <c r="B4686">
        <v>59257</v>
      </c>
      <c r="C4686">
        <v>71</v>
      </c>
      <c r="D4686">
        <v>433</v>
      </c>
      <c r="E4686" t="s">
        <v>36</v>
      </c>
      <c r="F4686" t="s">
        <v>44</v>
      </c>
      <c r="G4686" t="s">
        <v>33</v>
      </c>
      <c r="N4686" t="s">
        <v>19</v>
      </c>
      <c r="O4686" t="s">
        <v>97</v>
      </c>
      <c r="P4686" t="s">
        <v>20</v>
      </c>
      <c r="Q4686" t="s">
        <v>14</v>
      </c>
      <c r="S4686" t="str">
        <f t="shared" si="153"/>
        <v>UPDATE tbl_clubs SET intItemID = 4685  WHERE sku = 59257</v>
      </c>
      <c r="V4686" t="s">
        <v>4782</v>
      </c>
    </row>
    <row r="4687" spans="1:22" x14ac:dyDescent="0.25">
      <c r="A4687">
        <f t="shared" si="154"/>
        <v>4686</v>
      </c>
      <c r="B4687">
        <v>59258</v>
      </c>
      <c r="C4687">
        <v>71</v>
      </c>
      <c r="D4687">
        <v>661</v>
      </c>
      <c r="E4687" t="s">
        <v>38</v>
      </c>
      <c r="F4687" t="s">
        <v>32</v>
      </c>
      <c r="G4687" t="s">
        <v>33</v>
      </c>
      <c r="N4687" t="s">
        <v>19</v>
      </c>
      <c r="O4687" t="s">
        <v>97</v>
      </c>
      <c r="P4687" t="s">
        <v>20</v>
      </c>
      <c r="Q4687" t="s">
        <v>14</v>
      </c>
      <c r="S4687" t="str">
        <f t="shared" si="153"/>
        <v>UPDATE tbl_clubs SET intItemID = 4686  WHERE sku = 59258</v>
      </c>
      <c r="V4687" t="s">
        <v>4783</v>
      </c>
    </row>
    <row r="4688" spans="1:22" x14ac:dyDescent="0.25">
      <c r="A4688">
        <f t="shared" si="154"/>
        <v>4687</v>
      </c>
      <c r="B4688">
        <v>59259</v>
      </c>
      <c r="C4688">
        <v>71</v>
      </c>
      <c r="D4688">
        <v>425</v>
      </c>
      <c r="E4688" t="s">
        <v>56</v>
      </c>
      <c r="F4688" t="s">
        <v>32</v>
      </c>
      <c r="G4688" t="s">
        <v>33</v>
      </c>
      <c r="N4688" t="s">
        <v>19</v>
      </c>
      <c r="O4688" t="s">
        <v>97</v>
      </c>
      <c r="P4688" t="s">
        <v>20</v>
      </c>
      <c r="Q4688" t="s">
        <v>14</v>
      </c>
      <c r="S4688" t="str">
        <f t="shared" si="153"/>
        <v>UPDATE tbl_clubs SET intItemID = 4687  WHERE sku = 59259</v>
      </c>
      <c r="V4688" t="s">
        <v>4784</v>
      </c>
    </row>
    <row r="4689" spans="1:22" x14ac:dyDescent="0.25">
      <c r="A4689">
        <f t="shared" si="154"/>
        <v>4688</v>
      </c>
      <c r="B4689">
        <v>59260</v>
      </c>
      <c r="C4689">
        <v>72</v>
      </c>
      <c r="D4689">
        <v>136</v>
      </c>
      <c r="E4689" t="s">
        <v>38</v>
      </c>
      <c r="F4689" t="s">
        <v>32</v>
      </c>
      <c r="G4689" t="s">
        <v>33</v>
      </c>
      <c r="N4689" t="s">
        <v>19</v>
      </c>
      <c r="O4689" t="s">
        <v>97</v>
      </c>
      <c r="P4689" t="s">
        <v>20</v>
      </c>
      <c r="Q4689" t="s">
        <v>14</v>
      </c>
      <c r="S4689" t="str">
        <f t="shared" si="153"/>
        <v>UPDATE tbl_clubs SET intItemID = 4688  WHERE sku = 59260</v>
      </c>
      <c r="V4689" t="s">
        <v>4785</v>
      </c>
    </row>
    <row r="4690" spans="1:22" x14ac:dyDescent="0.25">
      <c r="A4690">
        <f t="shared" si="154"/>
        <v>4689</v>
      </c>
      <c r="B4690">
        <v>59263</v>
      </c>
      <c r="C4690">
        <v>71</v>
      </c>
      <c r="D4690">
        <v>2047</v>
      </c>
      <c r="E4690" t="s">
        <v>31</v>
      </c>
      <c r="F4690" t="s">
        <v>32</v>
      </c>
      <c r="G4690" t="s">
        <v>33</v>
      </c>
      <c r="N4690" t="s">
        <v>19</v>
      </c>
      <c r="O4690" t="s">
        <v>97</v>
      </c>
      <c r="P4690" t="s">
        <v>20</v>
      </c>
      <c r="Q4690" t="s">
        <v>14</v>
      </c>
      <c r="S4690" t="str">
        <f t="shared" si="153"/>
        <v>UPDATE tbl_clubs SET intItemID = 4689  WHERE sku = 59263</v>
      </c>
      <c r="V4690" t="s">
        <v>4786</v>
      </c>
    </row>
    <row r="4691" spans="1:22" x14ac:dyDescent="0.25">
      <c r="A4691">
        <f t="shared" si="154"/>
        <v>4690</v>
      </c>
      <c r="B4691">
        <v>59264</v>
      </c>
      <c r="C4691">
        <v>72</v>
      </c>
      <c r="D4691">
        <v>7</v>
      </c>
      <c r="E4691" t="s">
        <v>56</v>
      </c>
      <c r="F4691" t="s">
        <v>32</v>
      </c>
      <c r="G4691" t="s">
        <v>33</v>
      </c>
      <c r="N4691" t="s">
        <v>19</v>
      </c>
      <c r="O4691" t="s">
        <v>97</v>
      </c>
      <c r="P4691" t="s">
        <v>20</v>
      </c>
      <c r="Q4691" t="s">
        <v>14</v>
      </c>
      <c r="S4691" t="str">
        <f t="shared" si="153"/>
        <v>UPDATE tbl_clubs SET intItemID = 4690  WHERE sku = 59264</v>
      </c>
      <c r="V4691" t="s">
        <v>4787</v>
      </c>
    </row>
    <row r="4692" spans="1:22" x14ac:dyDescent="0.25">
      <c r="A4692">
        <f t="shared" si="154"/>
        <v>4691</v>
      </c>
      <c r="B4692">
        <v>59265</v>
      </c>
      <c r="C4692">
        <v>71</v>
      </c>
      <c r="D4692">
        <v>1009</v>
      </c>
      <c r="E4692" t="s">
        <v>39</v>
      </c>
      <c r="F4692" t="s">
        <v>40</v>
      </c>
      <c r="G4692" t="s">
        <v>48</v>
      </c>
      <c r="N4692" t="s">
        <v>19</v>
      </c>
      <c r="O4692" t="s">
        <v>97</v>
      </c>
      <c r="P4692" t="s">
        <v>20</v>
      </c>
      <c r="Q4692" t="s">
        <v>14</v>
      </c>
      <c r="S4692" t="str">
        <f t="shared" si="153"/>
        <v>UPDATE tbl_clubs SET intItemID = 4691  WHERE sku = 59265</v>
      </c>
      <c r="V4692" t="s">
        <v>4788</v>
      </c>
    </row>
    <row r="4693" spans="1:22" x14ac:dyDescent="0.25">
      <c r="A4693">
        <f t="shared" si="154"/>
        <v>4692</v>
      </c>
      <c r="B4693">
        <v>59267</v>
      </c>
      <c r="C4693">
        <v>52</v>
      </c>
      <c r="D4693">
        <v>1090</v>
      </c>
      <c r="E4693" t="s">
        <v>43</v>
      </c>
      <c r="F4693" t="s">
        <v>32</v>
      </c>
      <c r="G4693" t="s">
        <v>33</v>
      </c>
      <c r="N4693" t="s">
        <v>19</v>
      </c>
      <c r="O4693" t="s">
        <v>97</v>
      </c>
      <c r="P4693" t="s">
        <v>20</v>
      </c>
      <c r="Q4693" t="s">
        <v>14</v>
      </c>
      <c r="S4693" t="str">
        <f t="shared" si="153"/>
        <v>UPDATE tbl_clubs SET intItemID = 4692  WHERE sku = 59267</v>
      </c>
      <c r="V4693" t="s">
        <v>4789</v>
      </c>
    </row>
    <row r="4694" spans="1:22" x14ac:dyDescent="0.25">
      <c r="A4694">
        <f t="shared" si="154"/>
        <v>4693</v>
      </c>
      <c r="B4694">
        <v>59268</v>
      </c>
      <c r="C4694">
        <v>71</v>
      </c>
      <c r="D4694">
        <v>1514</v>
      </c>
      <c r="E4694" t="s">
        <v>43</v>
      </c>
      <c r="F4694" t="s">
        <v>18</v>
      </c>
      <c r="G4694" t="s">
        <v>33</v>
      </c>
      <c r="N4694" t="s">
        <v>19</v>
      </c>
      <c r="O4694" t="s">
        <v>97</v>
      </c>
      <c r="P4694" t="s">
        <v>20</v>
      </c>
      <c r="Q4694" t="s">
        <v>14</v>
      </c>
      <c r="S4694" t="str">
        <f t="shared" si="153"/>
        <v>UPDATE tbl_clubs SET intItemID = 4693  WHERE sku = 59268</v>
      </c>
      <c r="V4694" t="s">
        <v>4790</v>
      </c>
    </row>
    <row r="4695" spans="1:22" x14ac:dyDescent="0.25">
      <c r="A4695">
        <f t="shared" si="154"/>
        <v>4694</v>
      </c>
      <c r="B4695">
        <v>59269</v>
      </c>
      <c r="C4695">
        <v>72</v>
      </c>
      <c r="D4695">
        <v>6</v>
      </c>
      <c r="E4695" t="s">
        <v>38</v>
      </c>
      <c r="F4695" t="s">
        <v>32</v>
      </c>
      <c r="G4695" t="s">
        <v>33</v>
      </c>
      <c r="N4695" t="s">
        <v>19</v>
      </c>
      <c r="O4695" t="s">
        <v>97</v>
      </c>
      <c r="P4695" t="s">
        <v>20</v>
      </c>
      <c r="Q4695" t="s">
        <v>14</v>
      </c>
      <c r="S4695" t="str">
        <f t="shared" si="153"/>
        <v>UPDATE tbl_clubs SET intItemID = 4694  WHERE sku = 59269</v>
      </c>
      <c r="V4695" t="s">
        <v>4791</v>
      </c>
    </row>
    <row r="4696" spans="1:22" x14ac:dyDescent="0.25">
      <c r="A4696">
        <f t="shared" si="154"/>
        <v>4695</v>
      </c>
      <c r="B4696">
        <v>59270</v>
      </c>
      <c r="C4696">
        <v>72</v>
      </c>
      <c r="D4696">
        <v>6</v>
      </c>
      <c r="E4696" t="s">
        <v>38</v>
      </c>
      <c r="F4696" t="s">
        <v>32</v>
      </c>
      <c r="G4696" t="s">
        <v>33</v>
      </c>
      <c r="N4696" t="s">
        <v>19</v>
      </c>
      <c r="O4696" t="s">
        <v>97</v>
      </c>
      <c r="P4696" t="s">
        <v>20</v>
      </c>
      <c r="Q4696" t="s">
        <v>14</v>
      </c>
      <c r="S4696" t="str">
        <f t="shared" si="153"/>
        <v>UPDATE tbl_clubs SET intItemID = 4695  WHERE sku = 59270</v>
      </c>
      <c r="V4696" t="s">
        <v>4792</v>
      </c>
    </row>
    <row r="4697" spans="1:22" x14ac:dyDescent="0.25">
      <c r="A4697">
        <f t="shared" si="154"/>
        <v>4696</v>
      </c>
      <c r="B4697">
        <v>59271</v>
      </c>
      <c r="C4697">
        <v>72</v>
      </c>
      <c r="D4697">
        <v>6</v>
      </c>
      <c r="E4697" t="s">
        <v>38</v>
      </c>
      <c r="F4697" t="s">
        <v>32</v>
      </c>
      <c r="G4697" t="s">
        <v>33</v>
      </c>
      <c r="N4697" t="s">
        <v>19</v>
      </c>
      <c r="O4697" t="s">
        <v>97</v>
      </c>
      <c r="P4697" t="s">
        <v>20</v>
      </c>
      <c r="Q4697" t="s">
        <v>14</v>
      </c>
      <c r="S4697" t="str">
        <f t="shared" si="153"/>
        <v>UPDATE tbl_clubs SET intItemID = 4696  WHERE sku = 59271</v>
      </c>
      <c r="V4697" t="s">
        <v>4793</v>
      </c>
    </row>
    <row r="4698" spans="1:22" x14ac:dyDescent="0.25">
      <c r="A4698">
        <f t="shared" si="154"/>
        <v>4697</v>
      </c>
      <c r="B4698">
        <v>59272</v>
      </c>
      <c r="C4698">
        <v>72</v>
      </c>
      <c r="D4698">
        <v>147</v>
      </c>
      <c r="E4698" t="s">
        <v>56</v>
      </c>
      <c r="F4698" t="s">
        <v>32</v>
      </c>
      <c r="G4698" t="s">
        <v>33</v>
      </c>
      <c r="N4698" t="s">
        <v>19</v>
      </c>
      <c r="O4698" t="s">
        <v>97</v>
      </c>
      <c r="P4698" t="s">
        <v>20</v>
      </c>
      <c r="Q4698" t="s">
        <v>14</v>
      </c>
      <c r="S4698" t="str">
        <f t="shared" si="153"/>
        <v>UPDATE tbl_clubs SET intItemID = 4697  WHERE sku = 59272</v>
      </c>
      <c r="V4698" t="s">
        <v>4794</v>
      </c>
    </row>
    <row r="4699" spans="1:22" x14ac:dyDescent="0.25">
      <c r="A4699">
        <f t="shared" si="154"/>
        <v>4698</v>
      </c>
      <c r="B4699">
        <v>59273</v>
      </c>
      <c r="C4699">
        <v>54</v>
      </c>
      <c r="D4699">
        <v>1708</v>
      </c>
      <c r="E4699" t="s">
        <v>39</v>
      </c>
      <c r="F4699" t="s">
        <v>44</v>
      </c>
      <c r="G4699" t="s">
        <v>48</v>
      </c>
      <c r="N4699" t="s">
        <v>19</v>
      </c>
      <c r="O4699" t="s">
        <v>97</v>
      </c>
      <c r="P4699" t="s">
        <v>20</v>
      </c>
      <c r="Q4699" t="s">
        <v>14</v>
      </c>
      <c r="S4699" t="str">
        <f t="shared" si="153"/>
        <v>UPDATE tbl_clubs SET intItemID = 4698  WHERE sku = 59273</v>
      </c>
      <c r="V4699" t="s">
        <v>4795</v>
      </c>
    </row>
    <row r="4700" spans="1:22" x14ac:dyDescent="0.25">
      <c r="A4700">
        <f t="shared" si="154"/>
        <v>4699</v>
      </c>
      <c r="B4700">
        <v>59274</v>
      </c>
      <c r="C4700">
        <v>18</v>
      </c>
      <c r="D4700">
        <v>244</v>
      </c>
      <c r="E4700" t="s">
        <v>39</v>
      </c>
      <c r="F4700" t="s">
        <v>44</v>
      </c>
      <c r="G4700" t="s">
        <v>41</v>
      </c>
      <c r="N4700" t="s">
        <v>19</v>
      </c>
      <c r="O4700" t="s">
        <v>97</v>
      </c>
      <c r="P4700" t="s">
        <v>20</v>
      </c>
      <c r="Q4700" t="s">
        <v>14</v>
      </c>
      <c r="S4700" t="str">
        <f t="shared" si="153"/>
        <v>UPDATE tbl_clubs SET intItemID = 4699  WHERE sku = 59274</v>
      </c>
      <c r="V4700" t="s">
        <v>4796</v>
      </c>
    </row>
    <row r="4701" spans="1:22" x14ac:dyDescent="0.25">
      <c r="A4701">
        <f t="shared" si="154"/>
        <v>4700</v>
      </c>
      <c r="B4701">
        <v>59275</v>
      </c>
      <c r="C4701">
        <v>22</v>
      </c>
      <c r="D4701">
        <v>1544</v>
      </c>
      <c r="E4701" t="s">
        <v>39</v>
      </c>
      <c r="F4701" t="s">
        <v>40</v>
      </c>
      <c r="G4701" t="s">
        <v>41</v>
      </c>
      <c r="N4701" t="s">
        <v>19</v>
      </c>
      <c r="O4701" t="s">
        <v>97</v>
      </c>
      <c r="P4701" t="s">
        <v>20</v>
      </c>
      <c r="Q4701" t="s">
        <v>14</v>
      </c>
      <c r="S4701" t="str">
        <f t="shared" si="153"/>
        <v>UPDATE tbl_clubs SET intItemID = 4700  WHERE sku = 59275</v>
      </c>
      <c r="V4701" t="s">
        <v>4797</v>
      </c>
    </row>
    <row r="4702" spans="1:22" x14ac:dyDescent="0.25">
      <c r="A4702">
        <f t="shared" si="154"/>
        <v>4701</v>
      </c>
      <c r="B4702">
        <v>59276</v>
      </c>
      <c r="C4702">
        <v>61</v>
      </c>
      <c r="D4702">
        <v>568</v>
      </c>
      <c r="E4702" t="s">
        <v>39</v>
      </c>
      <c r="F4702" t="s">
        <v>44</v>
      </c>
      <c r="G4702" t="s">
        <v>46</v>
      </c>
      <c r="N4702" t="s">
        <v>19</v>
      </c>
      <c r="O4702" t="s">
        <v>97</v>
      </c>
      <c r="P4702" t="s">
        <v>20</v>
      </c>
      <c r="Q4702" t="s">
        <v>14</v>
      </c>
      <c r="S4702" t="str">
        <f t="shared" si="153"/>
        <v>UPDATE tbl_clubs SET intItemID = 4701  WHERE sku = 59276</v>
      </c>
      <c r="V4702" t="s">
        <v>4798</v>
      </c>
    </row>
    <row r="4703" spans="1:22" x14ac:dyDescent="0.25">
      <c r="A4703">
        <f t="shared" si="154"/>
        <v>4702</v>
      </c>
      <c r="B4703">
        <v>59277</v>
      </c>
      <c r="C4703">
        <v>48</v>
      </c>
      <c r="D4703">
        <v>979</v>
      </c>
      <c r="E4703" t="s">
        <v>39</v>
      </c>
      <c r="F4703" t="s">
        <v>32</v>
      </c>
      <c r="G4703" t="s">
        <v>41</v>
      </c>
      <c r="N4703" t="s">
        <v>19</v>
      </c>
      <c r="O4703" t="s">
        <v>97</v>
      </c>
      <c r="P4703" t="s">
        <v>20</v>
      </c>
      <c r="Q4703" t="s">
        <v>14</v>
      </c>
      <c r="S4703" t="str">
        <f t="shared" si="153"/>
        <v>UPDATE tbl_clubs SET intItemID = 4702  WHERE sku = 59277</v>
      </c>
      <c r="V4703" t="s">
        <v>4799</v>
      </c>
    </row>
    <row r="4704" spans="1:22" x14ac:dyDescent="0.25">
      <c r="A4704">
        <f t="shared" si="154"/>
        <v>4703</v>
      </c>
      <c r="B4704">
        <v>59278</v>
      </c>
      <c r="C4704">
        <v>72</v>
      </c>
      <c r="D4704">
        <v>193</v>
      </c>
      <c r="E4704" t="s">
        <v>39</v>
      </c>
      <c r="F4704" t="s">
        <v>40</v>
      </c>
      <c r="G4704" t="s">
        <v>42</v>
      </c>
      <c r="N4704" t="s">
        <v>19</v>
      </c>
      <c r="O4704" t="s">
        <v>97</v>
      </c>
      <c r="P4704" t="s">
        <v>20</v>
      </c>
      <c r="Q4704" t="s">
        <v>14</v>
      </c>
      <c r="S4704" t="str">
        <f t="shared" si="153"/>
        <v>UPDATE tbl_clubs SET intItemID = 4703  WHERE sku = 59278</v>
      </c>
      <c r="V4704" t="s">
        <v>4800</v>
      </c>
    </row>
    <row r="4705" spans="1:22" x14ac:dyDescent="0.25">
      <c r="A4705">
        <f t="shared" si="154"/>
        <v>4704</v>
      </c>
      <c r="B4705">
        <v>59279</v>
      </c>
      <c r="C4705">
        <v>72</v>
      </c>
      <c r="D4705">
        <v>966</v>
      </c>
      <c r="E4705" t="s">
        <v>39</v>
      </c>
      <c r="F4705" t="s">
        <v>18</v>
      </c>
      <c r="G4705" t="s">
        <v>46</v>
      </c>
      <c r="N4705" t="s">
        <v>19</v>
      </c>
      <c r="O4705" t="s">
        <v>97</v>
      </c>
      <c r="P4705" t="s">
        <v>20</v>
      </c>
      <c r="Q4705" t="s">
        <v>14</v>
      </c>
      <c r="S4705" t="str">
        <f t="shared" si="153"/>
        <v>UPDATE tbl_clubs SET intItemID = 4704  WHERE sku = 59279</v>
      </c>
      <c r="V4705" t="s">
        <v>4801</v>
      </c>
    </row>
    <row r="4706" spans="1:22" x14ac:dyDescent="0.25">
      <c r="A4706">
        <f t="shared" si="154"/>
        <v>4705</v>
      </c>
      <c r="B4706">
        <v>59280</v>
      </c>
      <c r="C4706">
        <v>26</v>
      </c>
      <c r="D4706">
        <v>1313</v>
      </c>
      <c r="E4706" t="s">
        <v>39</v>
      </c>
      <c r="F4706" t="s">
        <v>40</v>
      </c>
      <c r="G4706" t="s">
        <v>41</v>
      </c>
      <c r="N4706" t="s">
        <v>19</v>
      </c>
      <c r="O4706" t="s">
        <v>97</v>
      </c>
      <c r="P4706" t="s">
        <v>20</v>
      </c>
      <c r="Q4706" t="s">
        <v>14</v>
      </c>
      <c r="S4706" t="str">
        <f t="shared" si="153"/>
        <v>UPDATE tbl_clubs SET intItemID = 4705  WHERE sku = 59280</v>
      </c>
      <c r="V4706" t="s">
        <v>4802</v>
      </c>
    </row>
    <row r="4707" spans="1:22" x14ac:dyDescent="0.25">
      <c r="A4707">
        <f t="shared" si="154"/>
        <v>4706</v>
      </c>
      <c r="B4707">
        <v>59281</v>
      </c>
      <c r="C4707">
        <v>22</v>
      </c>
      <c r="D4707">
        <v>234</v>
      </c>
      <c r="E4707" t="s">
        <v>39</v>
      </c>
      <c r="F4707" t="s">
        <v>32</v>
      </c>
      <c r="G4707" t="s">
        <v>48</v>
      </c>
      <c r="N4707" t="s">
        <v>19</v>
      </c>
      <c r="O4707" t="s">
        <v>97</v>
      </c>
      <c r="P4707" t="s">
        <v>20</v>
      </c>
      <c r="Q4707" t="s">
        <v>14</v>
      </c>
      <c r="S4707" t="str">
        <f t="shared" si="153"/>
        <v>UPDATE tbl_clubs SET intItemID = 4706  WHERE sku = 59281</v>
      </c>
      <c r="V4707" t="s">
        <v>4803</v>
      </c>
    </row>
    <row r="4708" spans="1:22" x14ac:dyDescent="0.25">
      <c r="A4708">
        <f t="shared" si="154"/>
        <v>4707</v>
      </c>
      <c r="B4708">
        <v>59282</v>
      </c>
      <c r="C4708">
        <v>61</v>
      </c>
      <c r="D4708">
        <v>20</v>
      </c>
      <c r="E4708" t="s">
        <v>39</v>
      </c>
      <c r="F4708" t="s">
        <v>44</v>
      </c>
      <c r="G4708" t="s">
        <v>46</v>
      </c>
      <c r="N4708" t="s">
        <v>19</v>
      </c>
      <c r="O4708" t="s">
        <v>97</v>
      </c>
      <c r="P4708" t="s">
        <v>20</v>
      </c>
      <c r="Q4708" t="s">
        <v>14</v>
      </c>
      <c r="S4708" t="str">
        <f t="shared" si="153"/>
        <v>UPDATE tbl_clubs SET intItemID = 4707  WHERE sku = 59282</v>
      </c>
      <c r="V4708" t="s">
        <v>4804</v>
      </c>
    </row>
    <row r="4709" spans="1:22" x14ac:dyDescent="0.25">
      <c r="A4709">
        <f t="shared" si="154"/>
        <v>4708</v>
      </c>
      <c r="B4709">
        <v>59283</v>
      </c>
      <c r="C4709">
        <v>71</v>
      </c>
      <c r="D4709">
        <v>360</v>
      </c>
      <c r="E4709" t="s">
        <v>31</v>
      </c>
      <c r="F4709" t="s">
        <v>32</v>
      </c>
      <c r="G4709" t="s">
        <v>33</v>
      </c>
      <c r="N4709" t="s">
        <v>19</v>
      </c>
      <c r="O4709" t="s">
        <v>97</v>
      </c>
      <c r="P4709" t="s">
        <v>20</v>
      </c>
      <c r="Q4709" t="s">
        <v>14</v>
      </c>
      <c r="S4709" t="str">
        <f t="shared" si="153"/>
        <v>UPDATE tbl_clubs SET intItemID = 4708  WHERE sku = 59283</v>
      </c>
      <c r="V4709" t="s">
        <v>4805</v>
      </c>
    </row>
    <row r="4710" spans="1:22" x14ac:dyDescent="0.25">
      <c r="A4710">
        <f t="shared" si="154"/>
        <v>4709</v>
      </c>
      <c r="B4710">
        <v>59284</v>
      </c>
      <c r="C4710">
        <v>54</v>
      </c>
      <c r="D4710">
        <v>1703</v>
      </c>
      <c r="E4710" t="s">
        <v>39</v>
      </c>
      <c r="F4710" t="s">
        <v>40</v>
      </c>
      <c r="G4710" t="s">
        <v>41</v>
      </c>
      <c r="N4710" t="s">
        <v>19</v>
      </c>
      <c r="O4710" t="s">
        <v>97</v>
      </c>
      <c r="P4710" t="s">
        <v>20</v>
      </c>
      <c r="Q4710" t="s">
        <v>14</v>
      </c>
      <c r="S4710" t="str">
        <f t="shared" si="153"/>
        <v>UPDATE tbl_clubs SET intItemID = 4709  WHERE sku = 59284</v>
      </c>
      <c r="V4710" t="s">
        <v>4806</v>
      </c>
    </row>
    <row r="4711" spans="1:22" x14ac:dyDescent="0.25">
      <c r="A4711">
        <f t="shared" si="154"/>
        <v>4710</v>
      </c>
      <c r="B4711">
        <v>59288</v>
      </c>
      <c r="C4711">
        <v>72</v>
      </c>
      <c r="D4711">
        <v>415</v>
      </c>
      <c r="E4711" t="s">
        <v>43</v>
      </c>
      <c r="F4711" t="s">
        <v>44</v>
      </c>
      <c r="G4711" t="s">
        <v>33</v>
      </c>
      <c r="N4711" t="s">
        <v>19</v>
      </c>
      <c r="O4711" t="s">
        <v>97</v>
      </c>
      <c r="P4711" t="s">
        <v>20</v>
      </c>
      <c r="Q4711" t="s">
        <v>14</v>
      </c>
      <c r="S4711" t="str">
        <f t="shared" si="153"/>
        <v>UPDATE tbl_clubs SET intItemID = 4710  WHERE sku = 59288</v>
      </c>
      <c r="V4711" t="s">
        <v>4807</v>
      </c>
    </row>
    <row r="4712" spans="1:22" x14ac:dyDescent="0.25">
      <c r="A4712">
        <f t="shared" si="154"/>
        <v>4711</v>
      </c>
      <c r="B4712">
        <v>59289</v>
      </c>
      <c r="C4712">
        <v>72</v>
      </c>
      <c r="D4712">
        <v>1426</v>
      </c>
      <c r="E4712" t="s">
        <v>43</v>
      </c>
      <c r="F4712" t="s">
        <v>32</v>
      </c>
      <c r="G4712" t="s">
        <v>33</v>
      </c>
      <c r="N4712" t="s">
        <v>19</v>
      </c>
      <c r="O4712" t="s">
        <v>97</v>
      </c>
      <c r="P4712" t="s">
        <v>20</v>
      </c>
      <c r="Q4712" t="s">
        <v>14</v>
      </c>
      <c r="S4712" t="str">
        <f t="shared" si="153"/>
        <v>UPDATE tbl_clubs SET intItemID = 4711  WHERE sku = 59289</v>
      </c>
      <c r="V4712" t="s">
        <v>4808</v>
      </c>
    </row>
    <row r="4713" spans="1:22" x14ac:dyDescent="0.25">
      <c r="A4713">
        <f t="shared" si="154"/>
        <v>4712</v>
      </c>
      <c r="B4713">
        <v>59290</v>
      </c>
      <c r="C4713">
        <v>72</v>
      </c>
      <c r="D4713">
        <v>6</v>
      </c>
      <c r="E4713" t="s">
        <v>38</v>
      </c>
      <c r="F4713" t="s">
        <v>32</v>
      </c>
      <c r="G4713" t="s">
        <v>33</v>
      </c>
      <c r="N4713" t="s">
        <v>19</v>
      </c>
      <c r="O4713" t="s">
        <v>97</v>
      </c>
      <c r="P4713" t="s">
        <v>20</v>
      </c>
      <c r="Q4713" t="s">
        <v>14</v>
      </c>
      <c r="S4713" t="str">
        <f t="shared" si="153"/>
        <v>UPDATE tbl_clubs SET intItemID = 4712  WHERE sku = 59290</v>
      </c>
      <c r="V4713" t="s">
        <v>4809</v>
      </c>
    </row>
    <row r="4714" spans="1:22" x14ac:dyDescent="0.25">
      <c r="A4714">
        <f t="shared" si="154"/>
        <v>4713</v>
      </c>
      <c r="B4714">
        <v>59291</v>
      </c>
      <c r="C4714">
        <v>2</v>
      </c>
      <c r="D4714">
        <v>790</v>
      </c>
      <c r="E4714" t="s">
        <v>39</v>
      </c>
      <c r="F4714" t="s">
        <v>44</v>
      </c>
      <c r="G4714" t="s">
        <v>51</v>
      </c>
      <c r="N4714" t="s">
        <v>19</v>
      </c>
      <c r="O4714" t="s">
        <v>97</v>
      </c>
      <c r="P4714" t="s">
        <v>20</v>
      </c>
      <c r="Q4714" t="s">
        <v>14</v>
      </c>
      <c r="S4714" t="str">
        <f t="shared" si="153"/>
        <v>UPDATE tbl_clubs SET intItemID = 4713  WHERE sku = 59291</v>
      </c>
      <c r="V4714" t="s">
        <v>4810</v>
      </c>
    </row>
    <row r="4715" spans="1:22" x14ac:dyDescent="0.25">
      <c r="A4715">
        <f t="shared" si="154"/>
        <v>4714</v>
      </c>
      <c r="B4715">
        <v>59292</v>
      </c>
      <c r="C4715">
        <v>26</v>
      </c>
      <c r="D4715">
        <v>897</v>
      </c>
      <c r="E4715" t="s">
        <v>31</v>
      </c>
      <c r="F4715" t="s">
        <v>32</v>
      </c>
      <c r="G4715" t="s">
        <v>33</v>
      </c>
      <c r="N4715" t="s">
        <v>19</v>
      </c>
      <c r="O4715" t="s">
        <v>97</v>
      </c>
      <c r="P4715" t="s">
        <v>20</v>
      </c>
      <c r="Q4715" t="s">
        <v>14</v>
      </c>
      <c r="S4715" t="str">
        <f t="shared" si="153"/>
        <v>UPDATE tbl_clubs SET intItemID = 4714  WHERE sku = 59292</v>
      </c>
      <c r="V4715" t="s">
        <v>4811</v>
      </c>
    </row>
    <row r="4716" spans="1:22" x14ac:dyDescent="0.25">
      <c r="A4716">
        <f t="shared" si="154"/>
        <v>4715</v>
      </c>
      <c r="B4716">
        <v>59293</v>
      </c>
      <c r="C4716">
        <v>26</v>
      </c>
      <c r="D4716">
        <v>897</v>
      </c>
      <c r="E4716" t="s">
        <v>31</v>
      </c>
      <c r="F4716" t="s">
        <v>32</v>
      </c>
      <c r="G4716" t="s">
        <v>33</v>
      </c>
      <c r="N4716" t="s">
        <v>19</v>
      </c>
      <c r="O4716" t="s">
        <v>97</v>
      </c>
      <c r="P4716" t="s">
        <v>20</v>
      </c>
      <c r="Q4716" t="s">
        <v>14</v>
      </c>
      <c r="S4716" t="str">
        <f t="shared" si="153"/>
        <v>UPDATE tbl_clubs SET intItemID = 4715  WHERE sku = 59293</v>
      </c>
      <c r="V4716" t="s">
        <v>4812</v>
      </c>
    </row>
    <row r="4717" spans="1:22" x14ac:dyDescent="0.25">
      <c r="A4717">
        <f t="shared" si="154"/>
        <v>4716</v>
      </c>
      <c r="B4717">
        <v>59294</v>
      </c>
      <c r="C4717">
        <v>26</v>
      </c>
      <c r="D4717">
        <v>897</v>
      </c>
      <c r="E4717" t="s">
        <v>31</v>
      </c>
      <c r="F4717" t="s">
        <v>32</v>
      </c>
      <c r="G4717" t="s">
        <v>33</v>
      </c>
      <c r="N4717" t="s">
        <v>19</v>
      </c>
      <c r="O4717" t="s">
        <v>97</v>
      </c>
      <c r="P4717" t="s">
        <v>20</v>
      </c>
      <c r="Q4717" t="s">
        <v>14</v>
      </c>
      <c r="S4717" t="str">
        <f t="shared" si="153"/>
        <v>UPDATE tbl_clubs SET intItemID = 4716  WHERE sku = 59294</v>
      </c>
      <c r="V4717" t="s">
        <v>4813</v>
      </c>
    </row>
    <row r="4718" spans="1:22" x14ac:dyDescent="0.25">
      <c r="A4718">
        <f t="shared" si="154"/>
        <v>4717</v>
      </c>
      <c r="B4718">
        <v>59295</v>
      </c>
      <c r="C4718">
        <v>26</v>
      </c>
      <c r="D4718">
        <v>897</v>
      </c>
      <c r="E4718" t="s">
        <v>31</v>
      </c>
      <c r="F4718" t="s">
        <v>32</v>
      </c>
      <c r="G4718" t="s">
        <v>33</v>
      </c>
      <c r="N4718" t="s">
        <v>19</v>
      </c>
      <c r="O4718" t="s">
        <v>97</v>
      </c>
      <c r="P4718" t="s">
        <v>20</v>
      </c>
      <c r="Q4718" t="s">
        <v>14</v>
      </c>
      <c r="S4718" t="str">
        <f t="shared" si="153"/>
        <v>UPDATE tbl_clubs SET intItemID = 4717  WHERE sku = 59295</v>
      </c>
      <c r="V4718" t="s">
        <v>4814</v>
      </c>
    </row>
    <row r="4719" spans="1:22" x14ac:dyDescent="0.25">
      <c r="A4719">
        <f t="shared" si="154"/>
        <v>4718</v>
      </c>
      <c r="B4719">
        <v>59296</v>
      </c>
      <c r="C4719">
        <v>26</v>
      </c>
      <c r="D4719">
        <v>900</v>
      </c>
      <c r="E4719" t="s">
        <v>31</v>
      </c>
      <c r="F4719" t="s">
        <v>32</v>
      </c>
      <c r="G4719" t="s">
        <v>33</v>
      </c>
      <c r="N4719" t="s">
        <v>19</v>
      </c>
      <c r="O4719" t="s">
        <v>97</v>
      </c>
      <c r="P4719" t="s">
        <v>20</v>
      </c>
      <c r="Q4719" t="s">
        <v>14</v>
      </c>
      <c r="S4719" t="str">
        <f t="shared" si="153"/>
        <v>UPDATE tbl_clubs SET intItemID = 4718  WHERE sku = 59296</v>
      </c>
      <c r="V4719" t="s">
        <v>4815</v>
      </c>
    </row>
    <row r="4720" spans="1:22" x14ac:dyDescent="0.25">
      <c r="A4720">
        <f t="shared" si="154"/>
        <v>4719</v>
      </c>
      <c r="B4720">
        <v>59297</v>
      </c>
      <c r="C4720">
        <v>26</v>
      </c>
      <c r="D4720">
        <v>900</v>
      </c>
      <c r="E4720" t="s">
        <v>31</v>
      </c>
      <c r="F4720" t="s">
        <v>32</v>
      </c>
      <c r="G4720" t="s">
        <v>33</v>
      </c>
      <c r="N4720" t="s">
        <v>19</v>
      </c>
      <c r="O4720" t="s">
        <v>97</v>
      </c>
      <c r="P4720" t="s">
        <v>20</v>
      </c>
      <c r="Q4720" t="s">
        <v>14</v>
      </c>
      <c r="S4720" t="str">
        <f t="shared" si="153"/>
        <v>UPDATE tbl_clubs SET intItemID = 4719  WHERE sku = 59297</v>
      </c>
      <c r="V4720" t="s">
        <v>4816</v>
      </c>
    </row>
    <row r="4721" spans="1:22" x14ac:dyDescent="0.25">
      <c r="A4721">
        <f t="shared" si="154"/>
        <v>4720</v>
      </c>
      <c r="B4721">
        <v>59298</v>
      </c>
      <c r="C4721">
        <v>26</v>
      </c>
      <c r="D4721">
        <v>900</v>
      </c>
      <c r="E4721" t="s">
        <v>31</v>
      </c>
      <c r="F4721" t="s">
        <v>32</v>
      </c>
      <c r="G4721" t="s">
        <v>33</v>
      </c>
      <c r="N4721" t="s">
        <v>19</v>
      </c>
      <c r="O4721" t="s">
        <v>97</v>
      </c>
      <c r="P4721" t="s">
        <v>20</v>
      </c>
      <c r="Q4721" t="s">
        <v>14</v>
      </c>
      <c r="S4721" t="str">
        <f t="shared" si="153"/>
        <v>UPDATE tbl_clubs SET intItemID = 4720  WHERE sku = 59298</v>
      </c>
      <c r="V4721" t="s">
        <v>4817</v>
      </c>
    </row>
    <row r="4722" spans="1:22" x14ac:dyDescent="0.25">
      <c r="A4722">
        <f t="shared" si="154"/>
        <v>4721</v>
      </c>
      <c r="B4722">
        <v>59299</v>
      </c>
      <c r="C4722">
        <v>26</v>
      </c>
      <c r="D4722">
        <v>897</v>
      </c>
      <c r="E4722" t="s">
        <v>31</v>
      </c>
      <c r="F4722" t="s">
        <v>32</v>
      </c>
      <c r="G4722" t="s">
        <v>33</v>
      </c>
      <c r="N4722" t="s">
        <v>19</v>
      </c>
      <c r="O4722" t="s">
        <v>97</v>
      </c>
      <c r="P4722" t="s">
        <v>20</v>
      </c>
      <c r="Q4722" t="s">
        <v>14</v>
      </c>
      <c r="S4722" t="str">
        <f t="shared" si="153"/>
        <v>UPDATE tbl_clubs SET intItemID = 4721  WHERE sku = 59299</v>
      </c>
      <c r="V4722" t="s">
        <v>4818</v>
      </c>
    </row>
    <row r="4723" spans="1:22" x14ac:dyDescent="0.25">
      <c r="A4723">
        <f t="shared" si="154"/>
        <v>4722</v>
      </c>
      <c r="B4723">
        <v>59300</v>
      </c>
      <c r="C4723">
        <v>26</v>
      </c>
      <c r="D4723">
        <v>897</v>
      </c>
      <c r="E4723" t="s">
        <v>31</v>
      </c>
      <c r="F4723" t="s">
        <v>32</v>
      </c>
      <c r="G4723" t="s">
        <v>33</v>
      </c>
      <c r="N4723" t="s">
        <v>19</v>
      </c>
      <c r="O4723" t="s">
        <v>97</v>
      </c>
      <c r="P4723" t="s">
        <v>20</v>
      </c>
      <c r="Q4723" t="s">
        <v>14</v>
      </c>
      <c r="S4723" t="str">
        <f t="shared" si="153"/>
        <v>UPDATE tbl_clubs SET intItemID = 4722  WHERE sku = 59300</v>
      </c>
      <c r="V4723" t="s">
        <v>4819</v>
      </c>
    </row>
    <row r="4724" spans="1:22" x14ac:dyDescent="0.25">
      <c r="A4724">
        <f t="shared" si="154"/>
        <v>4723</v>
      </c>
      <c r="B4724">
        <v>59301</v>
      </c>
      <c r="C4724">
        <v>26</v>
      </c>
      <c r="D4724">
        <v>897</v>
      </c>
      <c r="E4724" t="s">
        <v>31</v>
      </c>
      <c r="F4724" t="s">
        <v>32</v>
      </c>
      <c r="G4724" t="s">
        <v>33</v>
      </c>
      <c r="N4724" t="s">
        <v>19</v>
      </c>
      <c r="O4724" t="s">
        <v>97</v>
      </c>
      <c r="P4724" t="s">
        <v>20</v>
      </c>
      <c r="Q4724" t="s">
        <v>14</v>
      </c>
      <c r="S4724" t="str">
        <f t="shared" si="153"/>
        <v>UPDATE tbl_clubs SET intItemID = 4723  WHERE sku = 59301</v>
      </c>
      <c r="V4724" t="s">
        <v>4820</v>
      </c>
    </row>
    <row r="4725" spans="1:22" x14ac:dyDescent="0.25">
      <c r="A4725">
        <f t="shared" si="154"/>
        <v>4724</v>
      </c>
      <c r="B4725">
        <v>59302</v>
      </c>
      <c r="C4725">
        <v>26</v>
      </c>
      <c r="D4725">
        <v>897</v>
      </c>
      <c r="E4725" t="s">
        <v>31</v>
      </c>
      <c r="F4725" t="s">
        <v>32</v>
      </c>
      <c r="G4725" t="s">
        <v>33</v>
      </c>
      <c r="N4725" t="s">
        <v>19</v>
      </c>
      <c r="O4725" t="s">
        <v>97</v>
      </c>
      <c r="P4725" t="s">
        <v>20</v>
      </c>
      <c r="Q4725" t="s">
        <v>14</v>
      </c>
      <c r="S4725" t="str">
        <f t="shared" si="153"/>
        <v>UPDATE tbl_clubs SET intItemID = 4724  WHERE sku = 59302</v>
      </c>
      <c r="V4725" t="s">
        <v>4821</v>
      </c>
    </row>
    <row r="4726" spans="1:22" x14ac:dyDescent="0.25">
      <c r="A4726">
        <f t="shared" si="154"/>
        <v>4725</v>
      </c>
      <c r="B4726">
        <v>59303</v>
      </c>
      <c r="C4726">
        <v>26</v>
      </c>
      <c r="D4726">
        <v>897</v>
      </c>
      <c r="E4726" t="s">
        <v>31</v>
      </c>
      <c r="F4726" t="s">
        <v>32</v>
      </c>
      <c r="G4726" t="s">
        <v>33</v>
      </c>
      <c r="N4726" t="s">
        <v>19</v>
      </c>
      <c r="O4726" t="s">
        <v>97</v>
      </c>
      <c r="P4726" t="s">
        <v>20</v>
      </c>
      <c r="Q4726" t="s">
        <v>14</v>
      </c>
      <c r="S4726" t="str">
        <f t="shared" si="153"/>
        <v>UPDATE tbl_clubs SET intItemID = 4725  WHERE sku = 59303</v>
      </c>
      <c r="V4726" t="s">
        <v>4822</v>
      </c>
    </row>
    <row r="4727" spans="1:22" x14ac:dyDescent="0.25">
      <c r="A4727">
        <f t="shared" si="154"/>
        <v>4726</v>
      </c>
      <c r="B4727">
        <v>59304</v>
      </c>
      <c r="C4727">
        <v>26</v>
      </c>
      <c r="D4727">
        <v>897</v>
      </c>
      <c r="E4727" t="s">
        <v>31</v>
      </c>
      <c r="F4727" t="s">
        <v>32</v>
      </c>
      <c r="G4727" t="s">
        <v>33</v>
      </c>
      <c r="N4727" t="s">
        <v>19</v>
      </c>
      <c r="O4727" t="s">
        <v>97</v>
      </c>
      <c r="P4727" t="s">
        <v>20</v>
      </c>
      <c r="Q4727" t="s">
        <v>14</v>
      </c>
      <c r="S4727" t="str">
        <f t="shared" si="153"/>
        <v>UPDATE tbl_clubs SET intItemID = 4726  WHERE sku = 59304</v>
      </c>
      <c r="V4727" t="s">
        <v>4823</v>
      </c>
    </row>
    <row r="4728" spans="1:22" x14ac:dyDescent="0.25">
      <c r="A4728">
        <f t="shared" si="154"/>
        <v>4727</v>
      </c>
      <c r="B4728">
        <v>59305</v>
      </c>
      <c r="C4728">
        <v>26</v>
      </c>
      <c r="D4728">
        <v>897</v>
      </c>
      <c r="E4728" t="s">
        <v>31</v>
      </c>
      <c r="F4728" t="s">
        <v>32</v>
      </c>
      <c r="G4728" t="s">
        <v>33</v>
      </c>
      <c r="N4728" t="s">
        <v>19</v>
      </c>
      <c r="O4728" t="s">
        <v>97</v>
      </c>
      <c r="P4728" t="s">
        <v>20</v>
      </c>
      <c r="Q4728" t="s">
        <v>14</v>
      </c>
      <c r="S4728" t="str">
        <f t="shared" si="153"/>
        <v>UPDATE tbl_clubs SET intItemID = 4727  WHERE sku = 59305</v>
      </c>
      <c r="V4728" t="s">
        <v>4824</v>
      </c>
    </row>
    <row r="4729" spans="1:22" x14ac:dyDescent="0.25">
      <c r="A4729">
        <f t="shared" si="154"/>
        <v>4728</v>
      </c>
      <c r="B4729">
        <v>59306</v>
      </c>
      <c r="C4729">
        <v>26</v>
      </c>
      <c r="D4729">
        <v>897</v>
      </c>
      <c r="E4729" t="s">
        <v>31</v>
      </c>
      <c r="F4729" t="s">
        <v>32</v>
      </c>
      <c r="G4729" t="s">
        <v>33</v>
      </c>
      <c r="N4729" t="s">
        <v>19</v>
      </c>
      <c r="O4729" t="s">
        <v>97</v>
      </c>
      <c r="P4729" t="s">
        <v>20</v>
      </c>
      <c r="Q4729" t="s">
        <v>14</v>
      </c>
      <c r="S4729" t="str">
        <f t="shared" si="153"/>
        <v>UPDATE tbl_clubs SET intItemID = 4728  WHERE sku = 59306</v>
      </c>
      <c r="V4729" t="s">
        <v>4825</v>
      </c>
    </row>
    <row r="4730" spans="1:22" x14ac:dyDescent="0.25">
      <c r="A4730">
        <f t="shared" si="154"/>
        <v>4729</v>
      </c>
      <c r="B4730">
        <v>59307</v>
      </c>
      <c r="C4730">
        <v>26</v>
      </c>
      <c r="D4730">
        <v>897</v>
      </c>
      <c r="E4730" t="s">
        <v>31</v>
      </c>
      <c r="F4730" t="s">
        <v>32</v>
      </c>
      <c r="G4730" t="s">
        <v>33</v>
      </c>
      <c r="N4730" t="s">
        <v>19</v>
      </c>
      <c r="O4730" t="s">
        <v>97</v>
      </c>
      <c r="P4730" t="s">
        <v>20</v>
      </c>
      <c r="Q4730" t="s">
        <v>14</v>
      </c>
      <c r="S4730" t="str">
        <f t="shared" si="153"/>
        <v>UPDATE tbl_clubs SET intItemID = 4729  WHERE sku = 59307</v>
      </c>
      <c r="V4730" t="s">
        <v>4826</v>
      </c>
    </row>
    <row r="4731" spans="1:22" x14ac:dyDescent="0.25">
      <c r="A4731">
        <f t="shared" si="154"/>
        <v>4730</v>
      </c>
      <c r="B4731">
        <v>59308</v>
      </c>
      <c r="C4731">
        <v>26</v>
      </c>
      <c r="D4731">
        <v>897</v>
      </c>
      <c r="E4731" t="s">
        <v>31</v>
      </c>
      <c r="F4731" t="s">
        <v>32</v>
      </c>
      <c r="G4731" t="s">
        <v>33</v>
      </c>
      <c r="N4731" t="s">
        <v>19</v>
      </c>
      <c r="O4731" t="s">
        <v>97</v>
      </c>
      <c r="P4731" t="s">
        <v>20</v>
      </c>
      <c r="Q4731" t="s">
        <v>14</v>
      </c>
      <c r="S4731" t="str">
        <f t="shared" si="153"/>
        <v>UPDATE tbl_clubs SET intItemID = 4730  WHERE sku = 59308</v>
      </c>
      <c r="V4731" t="s">
        <v>4827</v>
      </c>
    </row>
    <row r="4732" spans="1:22" x14ac:dyDescent="0.25">
      <c r="A4732">
        <f t="shared" si="154"/>
        <v>4731</v>
      </c>
      <c r="B4732">
        <v>59309</v>
      </c>
      <c r="C4732">
        <v>26</v>
      </c>
      <c r="D4732">
        <v>897</v>
      </c>
      <c r="E4732" t="s">
        <v>31</v>
      </c>
      <c r="F4732" t="s">
        <v>32</v>
      </c>
      <c r="G4732" t="s">
        <v>33</v>
      </c>
      <c r="N4732" t="s">
        <v>19</v>
      </c>
      <c r="O4732" t="s">
        <v>97</v>
      </c>
      <c r="P4732" t="s">
        <v>20</v>
      </c>
      <c r="Q4732" t="s">
        <v>14</v>
      </c>
      <c r="S4732" t="str">
        <f t="shared" si="153"/>
        <v>UPDATE tbl_clubs SET intItemID = 4731  WHERE sku = 59309</v>
      </c>
      <c r="V4732" t="s">
        <v>4828</v>
      </c>
    </row>
    <row r="4733" spans="1:22" x14ac:dyDescent="0.25">
      <c r="A4733">
        <f t="shared" si="154"/>
        <v>4732</v>
      </c>
      <c r="B4733">
        <v>59310</v>
      </c>
      <c r="C4733">
        <v>26</v>
      </c>
      <c r="D4733">
        <v>897</v>
      </c>
      <c r="E4733" t="s">
        <v>31</v>
      </c>
      <c r="F4733" t="s">
        <v>32</v>
      </c>
      <c r="G4733" t="s">
        <v>33</v>
      </c>
      <c r="N4733" t="s">
        <v>19</v>
      </c>
      <c r="O4733" t="s">
        <v>97</v>
      </c>
      <c r="P4733" t="s">
        <v>20</v>
      </c>
      <c r="Q4733" t="s">
        <v>14</v>
      </c>
      <c r="S4733" t="str">
        <f t="shared" si="153"/>
        <v>UPDATE tbl_clubs SET intItemID = 4732  WHERE sku = 59310</v>
      </c>
      <c r="V4733" t="s">
        <v>4829</v>
      </c>
    </row>
    <row r="4734" spans="1:22" x14ac:dyDescent="0.25">
      <c r="A4734">
        <f t="shared" si="154"/>
        <v>4733</v>
      </c>
      <c r="B4734">
        <v>59311</v>
      </c>
      <c r="C4734">
        <v>26</v>
      </c>
      <c r="D4734">
        <v>897</v>
      </c>
      <c r="E4734" t="s">
        <v>31</v>
      </c>
      <c r="F4734" t="s">
        <v>32</v>
      </c>
      <c r="G4734" t="s">
        <v>33</v>
      </c>
      <c r="N4734" t="s">
        <v>19</v>
      </c>
      <c r="O4734" t="s">
        <v>97</v>
      </c>
      <c r="P4734" t="s">
        <v>20</v>
      </c>
      <c r="Q4734" t="s">
        <v>14</v>
      </c>
      <c r="S4734" t="str">
        <f t="shared" si="153"/>
        <v>UPDATE tbl_clubs SET intItemID = 4733  WHERE sku = 59311</v>
      </c>
      <c r="V4734" t="s">
        <v>4830</v>
      </c>
    </row>
    <row r="4735" spans="1:22" x14ac:dyDescent="0.25">
      <c r="A4735">
        <f t="shared" si="154"/>
        <v>4734</v>
      </c>
      <c r="B4735">
        <v>59312</v>
      </c>
      <c r="C4735">
        <v>26</v>
      </c>
      <c r="D4735">
        <v>897</v>
      </c>
      <c r="E4735" t="s">
        <v>31</v>
      </c>
      <c r="F4735" t="s">
        <v>32</v>
      </c>
      <c r="G4735" t="s">
        <v>33</v>
      </c>
      <c r="N4735" t="s">
        <v>19</v>
      </c>
      <c r="O4735" t="s">
        <v>97</v>
      </c>
      <c r="P4735" t="s">
        <v>20</v>
      </c>
      <c r="Q4735" t="s">
        <v>14</v>
      </c>
      <c r="S4735" t="str">
        <f t="shared" si="153"/>
        <v>UPDATE tbl_clubs SET intItemID = 4734  WHERE sku = 59312</v>
      </c>
      <c r="V4735" t="s">
        <v>4831</v>
      </c>
    </row>
    <row r="4736" spans="1:22" x14ac:dyDescent="0.25">
      <c r="A4736">
        <f t="shared" si="154"/>
        <v>4735</v>
      </c>
      <c r="B4736">
        <v>59313</v>
      </c>
      <c r="C4736">
        <v>26</v>
      </c>
      <c r="D4736">
        <v>897</v>
      </c>
      <c r="E4736" t="s">
        <v>31</v>
      </c>
      <c r="F4736" t="s">
        <v>32</v>
      </c>
      <c r="G4736" t="s">
        <v>33</v>
      </c>
      <c r="N4736" t="s">
        <v>19</v>
      </c>
      <c r="O4736" t="s">
        <v>97</v>
      </c>
      <c r="P4736" t="s">
        <v>20</v>
      </c>
      <c r="Q4736" t="s">
        <v>14</v>
      </c>
      <c r="S4736" t="str">
        <f t="shared" si="153"/>
        <v>UPDATE tbl_clubs SET intItemID = 4735  WHERE sku = 59313</v>
      </c>
      <c r="V4736" t="s">
        <v>4832</v>
      </c>
    </row>
    <row r="4737" spans="1:22" x14ac:dyDescent="0.25">
      <c r="A4737">
        <f t="shared" si="154"/>
        <v>4736</v>
      </c>
      <c r="B4737">
        <v>59314</v>
      </c>
      <c r="C4737">
        <v>26</v>
      </c>
      <c r="D4737">
        <v>897</v>
      </c>
      <c r="E4737" t="s">
        <v>31</v>
      </c>
      <c r="F4737" t="s">
        <v>32</v>
      </c>
      <c r="G4737" t="s">
        <v>33</v>
      </c>
      <c r="N4737" t="s">
        <v>19</v>
      </c>
      <c r="O4737" t="s">
        <v>97</v>
      </c>
      <c r="P4737" t="s">
        <v>20</v>
      </c>
      <c r="Q4737" t="s">
        <v>14</v>
      </c>
      <c r="S4737" t="str">
        <f t="shared" si="153"/>
        <v>UPDATE tbl_clubs SET intItemID = 4736  WHERE sku = 59314</v>
      </c>
      <c r="V4737" t="s">
        <v>4833</v>
      </c>
    </row>
    <row r="4738" spans="1:22" x14ac:dyDescent="0.25">
      <c r="A4738">
        <f t="shared" si="154"/>
        <v>4737</v>
      </c>
      <c r="B4738">
        <v>59315</v>
      </c>
      <c r="C4738">
        <v>26</v>
      </c>
      <c r="D4738">
        <v>897</v>
      </c>
      <c r="E4738" t="s">
        <v>38</v>
      </c>
      <c r="F4738" t="s">
        <v>32</v>
      </c>
      <c r="G4738" t="s">
        <v>33</v>
      </c>
      <c r="N4738" t="s">
        <v>19</v>
      </c>
      <c r="O4738" t="s">
        <v>97</v>
      </c>
      <c r="P4738" t="s">
        <v>20</v>
      </c>
      <c r="Q4738" t="s">
        <v>14</v>
      </c>
      <c r="S4738" t="str">
        <f t="shared" si="153"/>
        <v>UPDATE tbl_clubs SET intItemID = 4737  WHERE sku = 59315</v>
      </c>
      <c r="V4738" t="s">
        <v>4834</v>
      </c>
    </row>
    <row r="4739" spans="1:22" x14ac:dyDescent="0.25">
      <c r="A4739">
        <f t="shared" si="154"/>
        <v>4738</v>
      </c>
      <c r="B4739">
        <v>59316</v>
      </c>
      <c r="C4739">
        <v>26</v>
      </c>
      <c r="D4739">
        <v>897</v>
      </c>
      <c r="E4739" t="s">
        <v>38</v>
      </c>
      <c r="F4739" t="s">
        <v>32</v>
      </c>
      <c r="G4739" t="s">
        <v>33</v>
      </c>
      <c r="N4739" t="s">
        <v>19</v>
      </c>
      <c r="O4739" t="s">
        <v>97</v>
      </c>
      <c r="P4739" t="s">
        <v>20</v>
      </c>
      <c r="Q4739" t="s">
        <v>14</v>
      </c>
      <c r="S4739" t="str">
        <f t="shared" ref="S4739:S4802" si="155">N4739&amp;O4739&amp;" "&amp;P4739&amp;A4739&amp;" "&amp;Q4739&amp;B4739</f>
        <v>UPDATE tbl_clubs SET intItemID = 4738  WHERE sku = 59316</v>
      </c>
      <c r="V4739" t="s">
        <v>4835</v>
      </c>
    </row>
    <row r="4740" spans="1:22" x14ac:dyDescent="0.25">
      <c r="A4740">
        <f t="shared" ref="A4740:A4803" si="156">A4739+1</f>
        <v>4739</v>
      </c>
      <c r="B4740">
        <v>59317</v>
      </c>
      <c r="C4740">
        <v>26</v>
      </c>
      <c r="D4740">
        <v>897</v>
      </c>
      <c r="E4740" t="s">
        <v>38</v>
      </c>
      <c r="F4740" t="s">
        <v>32</v>
      </c>
      <c r="G4740" t="s">
        <v>33</v>
      </c>
      <c r="N4740" t="s">
        <v>19</v>
      </c>
      <c r="O4740" t="s">
        <v>97</v>
      </c>
      <c r="P4740" t="s">
        <v>20</v>
      </c>
      <c r="Q4740" t="s">
        <v>14</v>
      </c>
      <c r="S4740" t="str">
        <f t="shared" si="155"/>
        <v>UPDATE tbl_clubs SET intItemID = 4739  WHERE sku = 59317</v>
      </c>
      <c r="V4740" t="s">
        <v>4836</v>
      </c>
    </row>
    <row r="4741" spans="1:22" x14ac:dyDescent="0.25">
      <c r="A4741">
        <f t="shared" si="156"/>
        <v>4740</v>
      </c>
      <c r="B4741">
        <v>59318</v>
      </c>
      <c r="C4741">
        <v>26</v>
      </c>
      <c r="D4741">
        <v>897</v>
      </c>
      <c r="E4741" t="s">
        <v>38</v>
      </c>
      <c r="F4741" t="s">
        <v>32</v>
      </c>
      <c r="G4741" t="s">
        <v>33</v>
      </c>
      <c r="N4741" t="s">
        <v>19</v>
      </c>
      <c r="O4741" t="s">
        <v>97</v>
      </c>
      <c r="P4741" t="s">
        <v>20</v>
      </c>
      <c r="Q4741" t="s">
        <v>14</v>
      </c>
      <c r="S4741" t="str">
        <f t="shared" si="155"/>
        <v>UPDATE tbl_clubs SET intItemID = 4740  WHERE sku = 59318</v>
      </c>
      <c r="V4741" t="s">
        <v>4837</v>
      </c>
    </row>
    <row r="4742" spans="1:22" x14ac:dyDescent="0.25">
      <c r="A4742">
        <f t="shared" si="156"/>
        <v>4741</v>
      </c>
      <c r="B4742">
        <v>59319</v>
      </c>
      <c r="C4742">
        <v>26</v>
      </c>
      <c r="D4742">
        <v>897</v>
      </c>
      <c r="E4742" t="s">
        <v>38</v>
      </c>
      <c r="F4742" t="s">
        <v>32</v>
      </c>
      <c r="G4742" t="s">
        <v>33</v>
      </c>
      <c r="N4742" t="s">
        <v>19</v>
      </c>
      <c r="O4742" t="s">
        <v>97</v>
      </c>
      <c r="P4742" t="s">
        <v>20</v>
      </c>
      <c r="Q4742" t="s">
        <v>14</v>
      </c>
      <c r="S4742" t="str">
        <f t="shared" si="155"/>
        <v>UPDATE tbl_clubs SET intItemID = 4741  WHERE sku = 59319</v>
      </c>
      <c r="V4742" t="s">
        <v>4838</v>
      </c>
    </row>
    <row r="4743" spans="1:22" x14ac:dyDescent="0.25">
      <c r="A4743">
        <f t="shared" si="156"/>
        <v>4742</v>
      </c>
      <c r="B4743">
        <v>59320</v>
      </c>
      <c r="C4743">
        <v>26</v>
      </c>
      <c r="D4743">
        <v>897</v>
      </c>
      <c r="E4743" t="s">
        <v>38</v>
      </c>
      <c r="F4743" t="s">
        <v>32</v>
      </c>
      <c r="G4743" t="s">
        <v>33</v>
      </c>
      <c r="N4743" t="s">
        <v>19</v>
      </c>
      <c r="O4743" t="s">
        <v>97</v>
      </c>
      <c r="P4743" t="s">
        <v>20</v>
      </c>
      <c r="Q4743" t="s">
        <v>14</v>
      </c>
      <c r="S4743" t="str">
        <f t="shared" si="155"/>
        <v>UPDATE tbl_clubs SET intItemID = 4742  WHERE sku = 59320</v>
      </c>
      <c r="V4743" t="s">
        <v>4839</v>
      </c>
    </row>
    <row r="4744" spans="1:22" x14ac:dyDescent="0.25">
      <c r="A4744">
        <f t="shared" si="156"/>
        <v>4743</v>
      </c>
      <c r="B4744">
        <v>59321</v>
      </c>
      <c r="C4744">
        <v>26</v>
      </c>
      <c r="D4744">
        <v>897</v>
      </c>
      <c r="E4744" t="s">
        <v>38</v>
      </c>
      <c r="F4744" t="s">
        <v>32</v>
      </c>
      <c r="G4744" t="s">
        <v>33</v>
      </c>
      <c r="N4744" t="s">
        <v>19</v>
      </c>
      <c r="O4744" t="s">
        <v>97</v>
      </c>
      <c r="P4744" t="s">
        <v>20</v>
      </c>
      <c r="Q4744" t="s">
        <v>14</v>
      </c>
      <c r="S4744" t="str">
        <f t="shared" si="155"/>
        <v>UPDATE tbl_clubs SET intItemID = 4743  WHERE sku = 59321</v>
      </c>
      <c r="V4744" t="s">
        <v>4840</v>
      </c>
    </row>
    <row r="4745" spans="1:22" x14ac:dyDescent="0.25">
      <c r="A4745">
        <f t="shared" si="156"/>
        <v>4744</v>
      </c>
      <c r="B4745">
        <v>59322</v>
      </c>
      <c r="C4745">
        <v>26</v>
      </c>
      <c r="D4745">
        <v>897</v>
      </c>
      <c r="E4745" t="s">
        <v>38</v>
      </c>
      <c r="F4745" t="s">
        <v>32</v>
      </c>
      <c r="G4745" t="s">
        <v>33</v>
      </c>
      <c r="N4745" t="s">
        <v>19</v>
      </c>
      <c r="O4745" t="s">
        <v>97</v>
      </c>
      <c r="P4745" t="s">
        <v>20</v>
      </c>
      <c r="Q4745" t="s">
        <v>14</v>
      </c>
      <c r="S4745" t="str">
        <f t="shared" si="155"/>
        <v>UPDATE tbl_clubs SET intItemID = 4744  WHERE sku = 59322</v>
      </c>
      <c r="V4745" t="s">
        <v>4841</v>
      </c>
    </row>
    <row r="4746" spans="1:22" x14ac:dyDescent="0.25">
      <c r="A4746">
        <f t="shared" si="156"/>
        <v>4745</v>
      </c>
      <c r="B4746">
        <v>59323</v>
      </c>
      <c r="C4746">
        <v>26</v>
      </c>
      <c r="D4746">
        <v>897</v>
      </c>
      <c r="E4746" t="s">
        <v>38</v>
      </c>
      <c r="F4746" t="s">
        <v>32</v>
      </c>
      <c r="G4746" t="s">
        <v>33</v>
      </c>
      <c r="N4746" t="s">
        <v>19</v>
      </c>
      <c r="O4746" t="s">
        <v>97</v>
      </c>
      <c r="P4746" t="s">
        <v>20</v>
      </c>
      <c r="Q4746" t="s">
        <v>14</v>
      </c>
      <c r="S4746" t="str">
        <f t="shared" si="155"/>
        <v>UPDATE tbl_clubs SET intItemID = 4745  WHERE sku = 59323</v>
      </c>
      <c r="V4746" t="s">
        <v>4842</v>
      </c>
    </row>
    <row r="4747" spans="1:22" x14ac:dyDescent="0.25">
      <c r="A4747">
        <f t="shared" si="156"/>
        <v>4746</v>
      </c>
      <c r="B4747">
        <v>59326</v>
      </c>
      <c r="C4747">
        <v>26</v>
      </c>
      <c r="D4747">
        <v>906</v>
      </c>
      <c r="E4747" t="s">
        <v>39</v>
      </c>
      <c r="F4747" t="s">
        <v>44</v>
      </c>
      <c r="G4747" t="s">
        <v>42</v>
      </c>
      <c r="N4747" t="s">
        <v>19</v>
      </c>
      <c r="O4747" t="s">
        <v>97</v>
      </c>
      <c r="P4747" t="s">
        <v>20</v>
      </c>
      <c r="Q4747" t="s">
        <v>14</v>
      </c>
      <c r="S4747" t="str">
        <f t="shared" si="155"/>
        <v>UPDATE tbl_clubs SET intItemID = 4746  WHERE sku = 59326</v>
      </c>
      <c r="V4747" t="s">
        <v>4843</v>
      </c>
    </row>
    <row r="4748" spans="1:22" x14ac:dyDescent="0.25">
      <c r="A4748">
        <f t="shared" si="156"/>
        <v>4747</v>
      </c>
      <c r="B4748">
        <v>59327</v>
      </c>
      <c r="C4748">
        <v>26</v>
      </c>
      <c r="D4748">
        <v>906</v>
      </c>
      <c r="E4748" t="s">
        <v>39</v>
      </c>
      <c r="F4748" t="s">
        <v>44</v>
      </c>
      <c r="G4748" t="s">
        <v>42</v>
      </c>
      <c r="N4748" t="s">
        <v>19</v>
      </c>
      <c r="O4748" t="s">
        <v>97</v>
      </c>
      <c r="P4748" t="s">
        <v>20</v>
      </c>
      <c r="Q4748" t="s">
        <v>14</v>
      </c>
      <c r="S4748" t="str">
        <f t="shared" si="155"/>
        <v>UPDATE tbl_clubs SET intItemID = 4747  WHERE sku = 59327</v>
      </c>
      <c r="V4748" t="s">
        <v>4844</v>
      </c>
    </row>
    <row r="4749" spans="1:22" x14ac:dyDescent="0.25">
      <c r="A4749">
        <f t="shared" si="156"/>
        <v>4748</v>
      </c>
      <c r="B4749">
        <v>59329</v>
      </c>
      <c r="C4749">
        <v>26</v>
      </c>
      <c r="D4749">
        <v>899</v>
      </c>
      <c r="E4749" t="s">
        <v>39</v>
      </c>
      <c r="F4749" t="s">
        <v>44</v>
      </c>
      <c r="G4749" t="s">
        <v>51</v>
      </c>
      <c r="N4749" t="s">
        <v>19</v>
      </c>
      <c r="O4749" t="s">
        <v>97</v>
      </c>
      <c r="P4749" t="s">
        <v>20</v>
      </c>
      <c r="Q4749" t="s">
        <v>14</v>
      </c>
      <c r="S4749" t="str">
        <f t="shared" si="155"/>
        <v>UPDATE tbl_clubs SET intItemID = 4748  WHERE sku = 59329</v>
      </c>
      <c r="V4749" t="s">
        <v>4845</v>
      </c>
    </row>
    <row r="4750" spans="1:22" x14ac:dyDescent="0.25">
      <c r="A4750">
        <f t="shared" si="156"/>
        <v>4749</v>
      </c>
      <c r="B4750">
        <v>59330</v>
      </c>
      <c r="C4750">
        <v>26</v>
      </c>
      <c r="D4750">
        <v>899</v>
      </c>
      <c r="E4750" t="s">
        <v>39</v>
      </c>
      <c r="F4750" t="s">
        <v>44</v>
      </c>
      <c r="G4750" t="s">
        <v>51</v>
      </c>
      <c r="N4750" t="s">
        <v>19</v>
      </c>
      <c r="O4750" t="s">
        <v>97</v>
      </c>
      <c r="P4750" t="s">
        <v>20</v>
      </c>
      <c r="Q4750" t="s">
        <v>14</v>
      </c>
      <c r="S4750" t="str">
        <f t="shared" si="155"/>
        <v>UPDATE tbl_clubs SET intItemID = 4749  WHERE sku = 59330</v>
      </c>
      <c r="V4750" t="s">
        <v>4846</v>
      </c>
    </row>
    <row r="4751" spans="1:22" x14ac:dyDescent="0.25">
      <c r="A4751">
        <f t="shared" si="156"/>
        <v>4750</v>
      </c>
      <c r="B4751">
        <v>59331</v>
      </c>
      <c r="C4751">
        <v>26</v>
      </c>
      <c r="D4751">
        <v>899</v>
      </c>
      <c r="E4751" t="s">
        <v>39</v>
      </c>
      <c r="F4751" t="s">
        <v>44</v>
      </c>
      <c r="G4751" t="s">
        <v>51</v>
      </c>
      <c r="N4751" t="s">
        <v>19</v>
      </c>
      <c r="O4751" t="s">
        <v>97</v>
      </c>
      <c r="P4751" t="s">
        <v>20</v>
      </c>
      <c r="Q4751" t="s">
        <v>14</v>
      </c>
      <c r="S4751" t="str">
        <f t="shared" si="155"/>
        <v>UPDATE tbl_clubs SET intItemID = 4750  WHERE sku = 59331</v>
      </c>
      <c r="V4751" t="s">
        <v>4847</v>
      </c>
    </row>
    <row r="4752" spans="1:22" x14ac:dyDescent="0.25">
      <c r="A4752">
        <f t="shared" si="156"/>
        <v>4751</v>
      </c>
      <c r="B4752">
        <v>59332</v>
      </c>
      <c r="C4752">
        <v>71</v>
      </c>
      <c r="D4752">
        <v>1490</v>
      </c>
      <c r="E4752" t="s">
        <v>39</v>
      </c>
      <c r="F4752" t="s">
        <v>40</v>
      </c>
      <c r="G4752" t="s">
        <v>42</v>
      </c>
      <c r="N4752" t="s">
        <v>19</v>
      </c>
      <c r="O4752" t="s">
        <v>97</v>
      </c>
      <c r="P4752" t="s">
        <v>20</v>
      </c>
      <c r="Q4752" t="s">
        <v>14</v>
      </c>
      <c r="S4752" t="str">
        <f t="shared" si="155"/>
        <v>UPDATE tbl_clubs SET intItemID = 4751  WHERE sku = 59332</v>
      </c>
      <c r="V4752" t="s">
        <v>4848</v>
      </c>
    </row>
    <row r="4753" spans="1:22" x14ac:dyDescent="0.25">
      <c r="A4753">
        <f t="shared" si="156"/>
        <v>4752</v>
      </c>
      <c r="B4753">
        <v>59333</v>
      </c>
      <c r="C4753">
        <v>26</v>
      </c>
      <c r="D4753">
        <v>899</v>
      </c>
      <c r="E4753" t="s">
        <v>39</v>
      </c>
      <c r="F4753" t="s">
        <v>44</v>
      </c>
      <c r="G4753" t="s">
        <v>51</v>
      </c>
      <c r="N4753" t="s">
        <v>19</v>
      </c>
      <c r="O4753" t="s">
        <v>97</v>
      </c>
      <c r="P4753" t="s">
        <v>20</v>
      </c>
      <c r="Q4753" t="s">
        <v>14</v>
      </c>
      <c r="S4753" t="str">
        <f t="shared" si="155"/>
        <v>UPDATE tbl_clubs SET intItemID = 4752  WHERE sku = 59333</v>
      </c>
      <c r="V4753" t="s">
        <v>4849</v>
      </c>
    </row>
    <row r="4754" spans="1:22" x14ac:dyDescent="0.25">
      <c r="A4754">
        <f t="shared" si="156"/>
        <v>4753</v>
      </c>
      <c r="B4754">
        <v>59334</v>
      </c>
      <c r="C4754">
        <v>26</v>
      </c>
      <c r="D4754">
        <v>901</v>
      </c>
      <c r="E4754" t="s">
        <v>39</v>
      </c>
      <c r="F4754" t="s">
        <v>44</v>
      </c>
      <c r="G4754" t="s">
        <v>42</v>
      </c>
      <c r="N4754" t="s">
        <v>19</v>
      </c>
      <c r="O4754" t="s">
        <v>97</v>
      </c>
      <c r="P4754" t="s">
        <v>20</v>
      </c>
      <c r="Q4754" t="s">
        <v>14</v>
      </c>
      <c r="S4754" t="str">
        <f t="shared" si="155"/>
        <v>UPDATE tbl_clubs SET intItemID = 4753  WHERE sku = 59334</v>
      </c>
      <c r="V4754" t="s">
        <v>4850</v>
      </c>
    </row>
    <row r="4755" spans="1:22" x14ac:dyDescent="0.25">
      <c r="A4755">
        <f t="shared" si="156"/>
        <v>4754</v>
      </c>
      <c r="B4755">
        <v>59335</v>
      </c>
      <c r="C4755">
        <v>26</v>
      </c>
      <c r="D4755">
        <v>901</v>
      </c>
      <c r="E4755" t="s">
        <v>39</v>
      </c>
      <c r="F4755" t="s">
        <v>44</v>
      </c>
      <c r="G4755" t="s">
        <v>42</v>
      </c>
      <c r="N4755" t="s">
        <v>19</v>
      </c>
      <c r="O4755" t="s">
        <v>97</v>
      </c>
      <c r="P4755" t="s">
        <v>20</v>
      </c>
      <c r="Q4755" t="s">
        <v>14</v>
      </c>
      <c r="S4755" t="str">
        <f t="shared" si="155"/>
        <v>UPDATE tbl_clubs SET intItemID = 4754  WHERE sku = 59335</v>
      </c>
      <c r="V4755" t="s">
        <v>4851</v>
      </c>
    </row>
    <row r="4756" spans="1:22" x14ac:dyDescent="0.25">
      <c r="A4756">
        <f t="shared" si="156"/>
        <v>4755</v>
      </c>
      <c r="B4756">
        <v>59336</v>
      </c>
      <c r="C4756">
        <v>26</v>
      </c>
      <c r="D4756">
        <v>901</v>
      </c>
      <c r="E4756" t="s">
        <v>39</v>
      </c>
      <c r="F4756" t="s">
        <v>44</v>
      </c>
      <c r="G4756" t="s">
        <v>42</v>
      </c>
      <c r="N4756" t="s">
        <v>19</v>
      </c>
      <c r="O4756" t="s">
        <v>97</v>
      </c>
      <c r="P4756" t="s">
        <v>20</v>
      </c>
      <c r="Q4756" t="s">
        <v>14</v>
      </c>
      <c r="S4756" t="str">
        <f t="shared" si="155"/>
        <v>UPDATE tbl_clubs SET intItemID = 4755  WHERE sku = 59336</v>
      </c>
      <c r="V4756" t="s">
        <v>4852</v>
      </c>
    </row>
    <row r="4757" spans="1:22" x14ac:dyDescent="0.25">
      <c r="A4757">
        <f t="shared" si="156"/>
        <v>4756</v>
      </c>
      <c r="B4757">
        <v>59337</v>
      </c>
      <c r="C4757">
        <v>26</v>
      </c>
      <c r="D4757">
        <v>1314</v>
      </c>
      <c r="E4757" t="s">
        <v>39</v>
      </c>
      <c r="F4757" t="s">
        <v>40</v>
      </c>
      <c r="G4757" t="s">
        <v>41</v>
      </c>
      <c r="N4757" t="s">
        <v>19</v>
      </c>
      <c r="O4757" t="s">
        <v>97</v>
      </c>
      <c r="P4757" t="s">
        <v>20</v>
      </c>
      <c r="Q4757" t="s">
        <v>14</v>
      </c>
      <c r="S4757" t="str">
        <f t="shared" si="155"/>
        <v>UPDATE tbl_clubs SET intItemID = 4756  WHERE sku = 59337</v>
      </c>
      <c r="V4757" t="s">
        <v>4853</v>
      </c>
    </row>
    <row r="4758" spans="1:22" x14ac:dyDescent="0.25">
      <c r="A4758">
        <f t="shared" si="156"/>
        <v>4757</v>
      </c>
      <c r="B4758">
        <v>59338</v>
      </c>
      <c r="C4758">
        <v>71</v>
      </c>
      <c r="D4758">
        <v>8</v>
      </c>
      <c r="E4758" t="s">
        <v>38</v>
      </c>
      <c r="F4758" t="s">
        <v>32</v>
      </c>
      <c r="G4758" t="s">
        <v>33</v>
      </c>
      <c r="N4758" t="s">
        <v>19</v>
      </c>
      <c r="O4758" t="s">
        <v>97</v>
      </c>
      <c r="P4758" t="s">
        <v>20</v>
      </c>
      <c r="Q4758" t="s">
        <v>14</v>
      </c>
      <c r="S4758" t="str">
        <f t="shared" si="155"/>
        <v>UPDATE tbl_clubs SET intItemID = 4757  WHERE sku = 59338</v>
      </c>
      <c r="V4758" t="s">
        <v>4854</v>
      </c>
    </row>
    <row r="4759" spans="1:22" x14ac:dyDescent="0.25">
      <c r="A4759">
        <f t="shared" si="156"/>
        <v>4758</v>
      </c>
      <c r="B4759">
        <v>59339</v>
      </c>
      <c r="C4759">
        <v>26</v>
      </c>
      <c r="D4759">
        <v>898</v>
      </c>
      <c r="E4759" t="s">
        <v>39</v>
      </c>
      <c r="F4759" t="s">
        <v>40</v>
      </c>
      <c r="G4759" t="s">
        <v>42</v>
      </c>
      <c r="N4759" t="s">
        <v>19</v>
      </c>
      <c r="O4759" t="s">
        <v>97</v>
      </c>
      <c r="P4759" t="s">
        <v>20</v>
      </c>
      <c r="Q4759" t="s">
        <v>14</v>
      </c>
      <c r="S4759" t="str">
        <f t="shared" si="155"/>
        <v>UPDATE tbl_clubs SET intItemID = 4758  WHERE sku = 59339</v>
      </c>
      <c r="V4759" t="s">
        <v>4855</v>
      </c>
    </row>
    <row r="4760" spans="1:22" x14ac:dyDescent="0.25">
      <c r="A4760">
        <f t="shared" si="156"/>
        <v>4759</v>
      </c>
      <c r="B4760">
        <v>59340</v>
      </c>
      <c r="C4760">
        <v>71</v>
      </c>
      <c r="D4760">
        <v>8</v>
      </c>
      <c r="E4760" t="s">
        <v>38</v>
      </c>
      <c r="F4760" t="s">
        <v>32</v>
      </c>
      <c r="G4760" t="s">
        <v>33</v>
      </c>
      <c r="N4760" t="s">
        <v>19</v>
      </c>
      <c r="O4760" t="s">
        <v>97</v>
      </c>
      <c r="P4760" t="s">
        <v>20</v>
      </c>
      <c r="Q4760" t="s">
        <v>14</v>
      </c>
      <c r="S4760" t="str">
        <f t="shared" si="155"/>
        <v>UPDATE tbl_clubs SET intItemID = 4759  WHERE sku = 59340</v>
      </c>
      <c r="V4760" t="s">
        <v>4856</v>
      </c>
    </row>
    <row r="4761" spans="1:22" x14ac:dyDescent="0.25">
      <c r="A4761">
        <f t="shared" si="156"/>
        <v>4760</v>
      </c>
      <c r="B4761">
        <v>59341</v>
      </c>
      <c r="C4761">
        <v>26</v>
      </c>
      <c r="D4761">
        <v>898</v>
      </c>
      <c r="E4761" t="s">
        <v>39</v>
      </c>
      <c r="F4761" t="s">
        <v>40</v>
      </c>
      <c r="G4761" t="s">
        <v>42</v>
      </c>
      <c r="N4761" t="s">
        <v>19</v>
      </c>
      <c r="O4761" t="s">
        <v>97</v>
      </c>
      <c r="P4761" t="s">
        <v>20</v>
      </c>
      <c r="Q4761" t="s">
        <v>14</v>
      </c>
      <c r="S4761" t="str">
        <f t="shared" si="155"/>
        <v>UPDATE tbl_clubs SET intItemID = 4760  WHERE sku = 59341</v>
      </c>
      <c r="V4761" t="s">
        <v>4857</v>
      </c>
    </row>
    <row r="4762" spans="1:22" x14ac:dyDescent="0.25">
      <c r="A4762">
        <f t="shared" si="156"/>
        <v>4761</v>
      </c>
      <c r="B4762">
        <v>59342</v>
      </c>
      <c r="C4762">
        <v>71</v>
      </c>
      <c r="D4762">
        <v>8</v>
      </c>
      <c r="E4762" t="s">
        <v>38</v>
      </c>
      <c r="F4762" t="s">
        <v>32</v>
      </c>
      <c r="G4762" t="s">
        <v>33</v>
      </c>
      <c r="N4762" t="s">
        <v>19</v>
      </c>
      <c r="O4762" t="s">
        <v>97</v>
      </c>
      <c r="P4762" t="s">
        <v>20</v>
      </c>
      <c r="Q4762" t="s">
        <v>14</v>
      </c>
      <c r="S4762" t="str">
        <f t="shared" si="155"/>
        <v>UPDATE tbl_clubs SET intItemID = 4761  WHERE sku = 59342</v>
      </c>
      <c r="V4762" t="s">
        <v>4858</v>
      </c>
    </row>
    <row r="4763" spans="1:22" x14ac:dyDescent="0.25">
      <c r="A4763">
        <f t="shared" si="156"/>
        <v>4762</v>
      </c>
      <c r="B4763">
        <v>59343</v>
      </c>
      <c r="C4763">
        <v>26</v>
      </c>
      <c r="D4763">
        <v>898</v>
      </c>
      <c r="E4763" t="s">
        <v>39</v>
      </c>
      <c r="F4763" t="s">
        <v>44</v>
      </c>
      <c r="G4763" t="s">
        <v>42</v>
      </c>
      <c r="N4763" t="s">
        <v>19</v>
      </c>
      <c r="O4763" t="s">
        <v>97</v>
      </c>
      <c r="P4763" t="s">
        <v>20</v>
      </c>
      <c r="Q4763" t="s">
        <v>14</v>
      </c>
      <c r="S4763" t="str">
        <f t="shared" si="155"/>
        <v>UPDATE tbl_clubs SET intItemID = 4762  WHERE sku = 59343</v>
      </c>
      <c r="V4763" t="s">
        <v>4859</v>
      </c>
    </row>
    <row r="4764" spans="1:22" x14ac:dyDescent="0.25">
      <c r="A4764">
        <f t="shared" si="156"/>
        <v>4763</v>
      </c>
      <c r="B4764">
        <v>59344</v>
      </c>
      <c r="C4764">
        <v>71</v>
      </c>
      <c r="D4764">
        <v>35</v>
      </c>
      <c r="E4764" t="s">
        <v>31</v>
      </c>
      <c r="F4764" t="s">
        <v>32</v>
      </c>
      <c r="G4764" t="s">
        <v>33</v>
      </c>
      <c r="N4764" t="s">
        <v>19</v>
      </c>
      <c r="O4764" t="s">
        <v>97</v>
      </c>
      <c r="P4764" t="s">
        <v>20</v>
      </c>
      <c r="Q4764" t="s">
        <v>14</v>
      </c>
      <c r="S4764" t="str">
        <f t="shared" si="155"/>
        <v>UPDATE tbl_clubs SET intItemID = 4763  WHERE sku = 59344</v>
      </c>
      <c r="V4764" t="s">
        <v>4860</v>
      </c>
    </row>
    <row r="4765" spans="1:22" x14ac:dyDescent="0.25">
      <c r="A4765">
        <f t="shared" si="156"/>
        <v>4764</v>
      </c>
      <c r="B4765">
        <v>59345</v>
      </c>
      <c r="C4765">
        <v>26</v>
      </c>
      <c r="D4765">
        <v>898</v>
      </c>
      <c r="E4765" t="s">
        <v>39</v>
      </c>
      <c r="F4765" t="s">
        <v>44</v>
      </c>
      <c r="G4765" t="s">
        <v>42</v>
      </c>
      <c r="N4765" t="s">
        <v>19</v>
      </c>
      <c r="O4765" t="s">
        <v>97</v>
      </c>
      <c r="P4765" t="s">
        <v>20</v>
      </c>
      <c r="Q4765" t="s">
        <v>14</v>
      </c>
      <c r="S4765" t="str">
        <f t="shared" si="155"/>
        <v>UPDATE tbl_clubs SET intItemID = 4764  WHERE sku = 59345</v>
      </c>
      <c r="V4765" t="s">
        <v>4861</v>
      </c>
    </row>
    <row r="4766" spans="1:22" x14ac:dyDescent="0.25">
      <c r="A4766">
        <f t="shared" si="156"/>
        <v>4765</v>
      </c>
      <c r="B4766">
        <v>59346</v>
      </c>
      <c r="C4766">
        <v>26</v>
      </c>
      <c r="D4766">
        <v>898</v>
      </c>
      <c r="E4766" t="s">
        <v>39</v>
      </c>
      <c r="F4766" t="s">
        <v>44</v>
      </c>
      <c r="G4766" t="s">
        <v>42</v>
      </c>
      <c r="N4766" t="s">
        <v>19</v>
      </c>
      <c r="O4766" t="s">
        <v>97</v>
      </c>
      <c r="P4766" t="s">
        <v>20</v>
      </c>
      <c r="Q4766" t="s">
        <v>14</v>
      </c>
      <c r="S4766" t="str">
        <f t="shared" si="155"/>
        <v>UPDATE tbl_clubs SET intItemID = 4765  WHERE sku = 59346</v>
      </c>
      <c r="V4766" t="s">
        <v>4862</v>
      </c>
    </row>
    <row r="4767" spans="1:22" x14ac:dyDescent="0.25">
      <c r="A4767">
        <f t="shared" si="156"/>
        <v>4766</v>
      </c>
      <c r="B4767">
        <v>59347</v>
      </c>
      <c r="C4767">
        <v>26</v>
      </c>
      <c r="D4767">
        <v>898</v>
      </c>
      <c r="E4767" t="s">
        <v>39</v>
      </c>
      <c r="F4767" t="s">
        <v>44</v>
      </c>
      <c r="G4767" t="s">
        <v>42</v>
      </c>
      <c r="N4767" t="s">
        <v>19</v>
      </c>
      <c r="O4767" t="s">
        <v>97</v>
      </c>
      <c r="P4767" t="s">
        <v>20</v>
      </c>
      <c r="Q4767" t="s">
        <v>14</v>
      </c>
      <c r="S4767" t="str">
        <f t="shared" si="155"/>
        <v>UPDATE tbl_clubs SET intItemID = 4766  WHERE sku = 59347</v>
      </c>
      <c r="V4767" t="s">
        <v>4863</v>
      </c>
    </row>
    <row r="4768" spans="1:22" x14ac:dyDescent="0.25">
      <c r="A4768">
        <f t="shared" si="156"/>
        <v>4767</v>
      </c>
      <c r="B4768">
        <v>59348</v>
      </c>
      <c r="C4768">
        <v>71</v>
      </c>
      <c r="D4768">
        <v>1272</v>
      </c>
      <c r="E4768" t="s">
        <v>31</v>
      </c>
      <c r="F4768" t="s">
        <v>32</v>
      </c>
      <c r="G4768" t="s">
        <v>33</v>
      </c>
      <c r="N4768" t="s">
        <v>19</v>
      </c>
      <c r="O4768" t="s">
        <v>97</v>
      </c>
      <c r="P4768" t="s">
        <v>20</v>
      </c>
      <c r="Q4768" t="s">
        <v>14</v>
      </c>
      <c r="S4768" t="str">
        <f t="shared" si="155"/>
        <v>UPDATE tbl_clubs SET intItemID = 4767  WHERE sku = 59348</v>
      </c>
      <c r="V4768" t="s">
        <v>4864</v>
      </c>
    </row>
    <row r="4769" spans="1:22" x14ac:dyDescent="0.25">
      <c r="A4769">
        <f t="shared" si="156"/>
        <v>4768</v>
      </c>
      <c r="B4769">
        <v>59349</v>
      </c>
      <c r="C4769">
        <v>71</v>
      </c>
      <c r="D4769">
        <v>1272</v>
      </c>
      <c r="E4769" t="s">
        <v>31</v>
      </c>
      <c r="F4769" t="s">
        <v>32</v>
      </c>
      <c r="G4769" t="s">
        <v>33</v>
      </c>
      <c r="N4769" t="s">
        <v>19</v>
      </c>
      <c r="O4769" t="s">
        <v>97</v>
      </c>
      <c r="P4769" t="s">
        <v>20</v>
      </c>
      <c r="Q4769" t="s">
        <v>14</v>
      </c>
      <c r="S4769" t="str">
        <f t="shared" si="155"/>
        <v>UPDATE tbl_clubs SET intItemID = 4768  WHERE sku = 59349</v>
      </c>
      <c r="V4769" t="s">
        <v>4865</v>
      </c>
    </row>
    <row r="4770" spans="1:22" x14ac:dyDescent="0.25">
      <c r="A4770">
        <f t="shared" si="156"/>
        <v>4769</v>
      </c>
      <c r="B4770">
        <v>59350</v>
      </c>
      <c r="C4770">
        <v>26</v>
      </c>
      <c r="D4770">
        <v>898</v>
      </c>
      <c r="E4770" t="s">
        <v>39</v>
      </c>
      <c r="F4770" t="s">
        <v>44</v>
      </c>
      <c r="G4770" t="s">
        <v>41</v>
      </c>
      <c r="N4770" t="s">
        <v>19</v>
      </c>
      <c r="O4770" t="s">
        <v>97</v>
      </c>
      <c r="P4770" t="s">
        <v>20</v>
      </c>
      <c r="Q4770" t="s">
        <v>14</v>
      </c>
      <c r="S4770" t="str">
        <f t="shared" si="155"/>
        <v>UPDATE tbl_clubs SET intItemID = 4769  WHERE sku = 59350</v>
      </c>
      <c r="V4770" t="s">
        <v>4866</v>
      </c>
    </row>
    <row r="4771" spans="1:22" x14ac:dyDescent="0.25">
      <c r="A4771">
        <f t="shared" si="156"/>
        <v>4770</v>
      </c>
      <c r="B4771">
        <v>59351</v>
      </c>
      <c r="C4771">
        <v>71</v>
      </c>
      <c r="D4771">
        <v>1340</v>
      </c>
      <c r="E4771" t="s">
        <v>31</v>
      </c>
      <c r="F4771" t="s">
        <v>32</v>
      </c>
      <c r="G4771" t="s">
        <v>33</v>
      </c>
      <c r="N4771" t="s">
        <v>19</v>
      </c>
      <c r="O4771" t="s">
        <v>97</v>
      </c>
      <c r="P4771" t="s">
        <v>20</v>
      </c>
      <c r="Q4771" t="s">
        <v>14</v>
      </c>
      <c r="S4771" t="str">
        <f t="shared" si="155"/>
        <v>UPDATE tbl_clubs SET intItemID = 4770  WHERE sku = 59351</v>
      </c>
      <c r="V4771" t="s">
        <v>4867</v>
      </c>
    </row>
    <row r="4772" spans="1:22" x14ac:dyDescent="0.25">
      <c r="A4772">
        <f t="shared" si="156"/>
        <v>4771</v>
      </c>
      <c r="B4772">
        <v>59352</v>
      </c>
      <c r="C4772">
        <v>26</v>
      </c>
      <c r="D4772">
        <v>897</v>
      </c>
      <c r="E4772" t="s">
        <v>39</v>
      </c>
      <c r="F4772" t="s">
        <v>44</v>
      </c>
      <c r="G4772" t="s">
        <v>42</v>
      </c>
      <c r="N4772" t="s">
        <v>19</v>
      </c>
      <c r="O4772" t="s">
        <v>97</v>
      </c>
      <c r="P4772" t="s">
        <v>20</v>
      </c>
      <c r="Q4772" t="s">
        <v>14</v>
      </c>
      <c r="S4772" t="str">
        <f t="shared" si="155"/>
        <v>UPDATE tbl_clubs SET intItemID = 4771  WHERE sku = 59352</v>
      </c>
      <c r="V4772" t="s">
        <v>4868</v>
      </c>
    </row>
    <row r="4773" spans="1:22" x14ac:dyDescent="0.25">
      <c r="A4773">
        <f t="shared" si="156"/>
        <v>4772</v>
      </c>
      <c r="B4773">
        <v>59353</v>
      </c>
      <c r="C4773">
        <v>26</v>
      </c>
      <c r="D4773">
        <v>897</v>
      </c>
      <c r="E4773" t="s">
        <v>39</v>
      </c>
      <c r="F4773" t="s">
        <v>44</v>
      </c>
      <c r="G4773" t="s">
        <v>42</v>
      </c>
      <c r="N4773" t="s">
        <v>19</v>
      </c>
      <c r="O4773" t="s">
        <v>97</v>
      </c>
      <c r="P4773" t="s">
        <v>20</v>
      </c>
      <c r="Q4773" t="s">
        <v>14</v>
      </c>
      <c r="S4773" t="str">
        <f t="shared" si="155"/>
        <v>UPDATE tbl_clubs SET intItemID = 4772  WHERE sku = 59353</v>
      </c>
      <c r="V4773" t="s">
        <v>4869</v>
      </c>
    </row>
    <row r="4774" spans="1:22" x14ac:dyDescent="0.25">
      <c r="A4774">
        <f t="shared" si="156"/>
        <v>4773</v>
      </c>
      <c r="B4774">
        <v>59354</v>
      </c>
      <c r="C4774">
        <v>54</v>
      </c>
      <c r="D4774">
        <v>1714</v>
      </c>
      <c r="E4774" t="s">
        <v>38</v>
      </c>
      <c r="F4774" t="s">
        <v>32</v>
      </c>
      <c r="G4774" t="s">
        <v>33</v>
      </c>
      <c r="N4774" t="s">
        <v>19</v>
      </c>
      <c r="O4774" t="s">
        <v>97</v>
      </c>
      <c r="P4774" t="s">
        <v>20</v>
      </c>
      <c r="Q4774" t="s">
        <v>14</v>
      </c>
      <c r="S4774" t="str">
        <f t="shared" si="155"/>
        <v>UPDATE tbl_clubs SET intItemID = 4773  WHERE sku = 59354</v>
      </c>
      <c r="V4774" t="s">
        <v>4870</v>
      </c>
    </row>
    <row r="4775" spans="1:22" x14ac:dyDescent="0.25">
      <c r="A4775">
        <f t="shared" si="156"/>
        <v>4774</v>
      </c>
      <c r="B4775">
        <v>59355</v>
      </c>
      <c r="C4775">
        <v>26</v>
      </c>
      <c r="D4775">
        <v>897</v>
      </c>
      <c r="E4775" t="s">
        <v>39</v>
      </c>
      <c r="F4775" t="s">
        <v>44</v>
      </c>
      <c r="G4775" t="s">
        <v>42</v>
      </c>
      <c r="N4775" t="s">
        <v>19</v>
      </c>
      <c r="O4775" t="s">
        <v>97</v>
      </c>
      <c r="P4775" t="s">
        <v>20</v>
      </c>
      <c r="Q4775" t="s">
        <v>14</v>
      </c>
      <c r="S4775" t="str">
        <f t="shared" si="155"/>
        <v>UPDATE tbl_clubs SET intItemID = 4774  WHERE sku = 59355</v>
      </c>
      <c r="V4775" t="s">
        <v>4871</v>
      </c>
    </row>
    <row r="4776" spans="1:22" x14ac:dyDescent="0.25">
      <c r="A4776">
        <f t="shared" si="156"/>
        <v>4775</v>
      </c>
      <c r="B4776">
        <v>59356</v>
      </c>
      <c r="C4776">
        <v>54</v>
      </c>
      <c r="D4776">
        <v>1714</v>
      </c>
      <c r="E4776" t="s">
        <v>38</v>
      </c>
      <c r="F4776" t="s">
        <v>32</v>
      </c>
      <c r="G4776" t="s">
        <v>33</v>
      </c>
      <c r="N4776" t="s">
        <v>19</v>
      </c>
      <c r="O4776" t="s">
        <v>97</v>
      </c>
      <c r="P4776" t="s">
        <v>20</v>
      </c>
      <c r="Q4776" t="s">
        <v>14</v>
      </c>
      <c r="S4776" t="str">
        <f t="shared" si="155"/>
        <v>UPDATE tbl_clubs SET intItemID = 4775  WHERE sku = 59356</v>
      </c>
      <c r="V4776" t="s">
        <v>4872</v>
      </c>
    </row>
    <row r="4777" spans="1:22" x14ac:dyDescent="0.25">
      <c r="A4777">
        <f t="shared" si="156"/>
        <v>4776</v>
      </c>
      <c r="B4777">
        <v>59357</v>
      </c>
      <c r="C4777">
        <v>26</v>
      </c>
      <c r="D4777">
        <v>897</v>
      </c>
      <c r="E4777" t="s">
        <v>39</v>
      </c>
      <c r="F4777" t="s">
        <v>44</v>
      </c>
      <c r="G4777" t="s">
        <v>42</v>
      </c>
      <c r="N4777" t="s">
        <v>19</v>
      </c>
      <c r="O4777" t="s">
        <v>97</v>
      </c>
      <c r="P4777" t="s">
        <v>20</v>
      </c>
      <c r="Q4777" t="s">
        <v>14</v>
      </c>
      <c r="S4777" t="str">
        <f t="shared" si="155"/>
        <v>UPDATE tbl_clubs SET intItemID = 4776  WHERE sku = 59357</v>
      </c>
      <c r="V4777" t="s">
        <v>4873</v>
      </c>
    </row>
    <row r="4778" spans="1:22" x14ac:dyDescent="0.25">
      <c r="A4778">
        <f t="shared" si="156"/>
        <v>4777</v>
      </c>
      <c r="B4778">
        <v>59358</v>
      </c>
      <c r="C4778">
        <v>26</v>
      </c>
      <c r="D4778">
        <v>897</v>
      </c>
      <c r="E4778" t="s">
        <v>39</v>
      </c>
      <c r="F4778" t="s">
        <v>44</v>
      </c>
      <c r="G4778" t="s">
        <v>42</v>
      </c>
      <c r="N4778" t="s">
        <v>19</v>
      </c>
      <c r="O4778" t="s">
        <v>97</v>
      </c>
      <c r="P4778" t="s">
        <v>20</v>
      </c>
      <c r="Q4778" t="s">
        <v>14</v>
      </c>
      <c r="S4778" t="str">
        <f t="shared" si="155"/>
        <v>UPDATE tbl_clubs SET intItemID = 4777  WHERE sku = 59358</v>
      </c>
      <c r="V4778" t="s">
        <v>4874</v>
      </c>
    </row>
    <row r="4779" spans="1:22" x14ac:dyDescent="0.25">
      <c r="A4779">
        <f t="shared" si="156"/>
        <v>4778</v>
      </c>
      <c r="B4779">
        <v>59359</v>
      </c>
      <c r="C4779">
        <v>26</v>
      </c>
      <c r="D4779">
        <v>1312</v>
      </c>
      <c r="E4779" t="s">
        <v>38</v>
      </c>
      <c r="F4779" t="s">
        <v>40</v>
      </c>
      <c r="G4779" t="s">
        <v>33</v>
      </c>
      <c r="N4779" t="s">
        <v>19</v>
      </c>
      <c r="O4779" t="s">
        <v>97</v>
      </c>
      <c r="P4779" t="s">
        <v>20</v>
      </c>
      <c r="Q4779" t="s">
        <v>14</v>
      </c>
      <c r="S4779" t="str">
        <f t="shared" si="155"/>
        <v>UPDATE tbl_clubs SET intItemID = 4778  WHERE sku = 59359</v>
      </c>
      <c r="V4779" t="s">
        <v>4875</v>
      </c>
    </row>
    <row r="4780" spans="1:22" x14ac:dyDescent="0.25">
      <c r="A4780">
        <f t="shared" si="156"/>
        <v>4779</v>
      </c>
      <c r="B4780">
        <v>59360</v>
      </c>
      <c r="C4780">
        <v>26</v>
      </c>
      <c r="D4780">
        <v>1315</v>
      </c>
      <c r="E4780" t="s">
        <v>38</v>
      </c>
      <c r="F4780" t="s">
        <v>40</v>
      </c>
      <c r="G4780" t="s">
        <v>33</v>
      </c>
      <c r="N4780" t="s">
        <v>19</v>
      </c>
      <c r="O4780" t="s">
        <v>97</v>
      </c>
      <c r="P4780" t="s">
        <v>20</v>
      </c>
      <c r="Q4780" t="s">
        <v>14</v>
      </c>
      <c r="S4780" t="str">
        <f t="shared" si="155"/>
        <v>UPDATE tbl_clubs SET intItemID = 4779  WHERE sku = 59360</v>
      </c>
      <c r="V4780" t="s">
        <v>4876</v>
      </c>
    </row>
    <row r="4781" spans="1:22" x14ac:dyDescent="0.25">
      <c r="A4781">
        <f t="shared" si="156"/>
        <v>4780</v>
      </c>
      <c r="B4781">
        <v>59361</v>
      </c>
      <c r="C4781">
        <v>26</v>
      </c>
      <c r="D4781">
        <v>1312</v>
      </c>
      <c r="E4781" t="s">
        <v>38</v>
      </c>
      <c r="F4781" t="s">
        <v>40</v>
      </c>
      <c r="G4781" t="s">
        <v>33</v>
      </c>
      <c r="N4781" t="s">
        <v>19</v>
      </c>
      <c r="O4781" t="s">
        <v>97</v>
      </c>
      <c r="P4781" t="s">
        <v>20</v>
      </c>
      <c r="Q4781" t="s">
        <v>14</v>
      </c>
      <c r="S4781" t="str">
        <f t="shared" si="155"/>
        <v>UPDATE tbl_clubs SET intItemID = 4780  WHERE sku = 59361</v>
      </c>
      <c r="V4781" t="s">
        <v>4877</v>
      </c>
    </row>
    <row r="4782" spans="1:22" x14ac:dyDescent="0.25">
      <c r="A4782">
        <f t="shared" si="156"/>
        <v>4781</v>
      </c>
      <c r="B4782">
        <v>59362</v>
      </c>
      <c r="C4782">
        <v>26</v>
      </c>
      <c r="D4782">
        <v>897</v>
      </c>
      <c r="E4782" t="s">
        <v>39</v>
      </c>
      <c r="F4782" t="s">
        <v>40</v>
      </c>
      <c r="G4782" t="s">
        <v>42</v>
      </c>
      <c r="N4782" t="s">
        <v>19</v>
      </c>
      <c r="O4782" t="s">
        <v>97</v>
      </c>
      <c r="P4782" t="s">
        <v>20</v>
      </c>
      <c r="Q4782" t="s">
        <v>14</v>
      </c>
      <c r="S4782" t="str">
        <f t="shared" si="155"/>
        <v>UPDATE tbl_clubs SET intItemID = 4781  WHERE sku = 59362</v>
      </c>
      <c r="V4782" t="s">
        <v>4878</v>
      </c>
    </row>
    <row r="4783" spans="1:22" x14ac:dyDescent="0.25">
      <c r="A4783">
        <f t="shared" si="156"/>
        <v>4782</v>
      </c>
      <c r="B4783">
        <v>59363</v>
      </c>
      <c r="C4783">
        <v>26</v>
      </c>
      <c r="D4783">
        <v>897</v>
      </c>
      <c r="E4783" t="s">
        <v>39</v>
      </c>
      <c r="F4783" t="s">
        <v>40</v>
      </c>
      <c r="G4783" t="s">
        <v>42</v>
      </c>
      <c r="N4783" t="s">
        <v>19</v>
      </c>
      <c r="O4783" t="s">
        <v>97</v>
      </c>
      <c r="P4783" t="s">
        <v>20</v>
      </c>
      <c r="Q4783" t="s">
        <v>14</v>
      </c>
      <c r="S4783" t="str">
        <f t="shared" si="155"/>
        <v>UPDATE tbl_clubs SET intItemID = 4782  WHERE sku = 59363</v>
      </c>
      <c r="V4783" t="s">
        <v>4879</v>
      </c>
    </row>
    <row r="4784" spans="1:22" x14ac:dyDescent="0.25">
      <c r="A4784">
        <f t="shared" si="156"/>
        <v>4783</v>
      </c>
      <c r="B4784">
        <v>59364</v>
      </c>
      <c r="C4784">
        <v>26</v>
      </c>
      <c r="D4784">
        <v>897</v>
      </c>
      <c r="E4784" t="s">
        <v>39</v>
      </c>
      <c r="F4784" t="s">
        <v>40</v>
      </c>
      <c r="G4784" t="s">
        <v>42</v>
      </c>
      <c r="N4784" t="s">
        <v>19</v>
      </c>
      <c r="O4784" t="s">
        <v>97</v>
      </c>
      <c r="P4784" t="s">
        <v>20</v>
      </c>
      <c r="Q4784" t="s">
        <v>14</v>
      </c>
      <c r="S4784" t="str">
        <f t="shared" si="155"/>
        <v>UPDATE tbl_clubs SET intItemID = 4783  WHERE sku = 59364</v>
      </c>
      <c r="V4784" t="s">
        <v>4880</v>
      </c>
    </row>
    <row r="4785" spans="1:22" x14ac:dyDescent="0.25">
      <c r="A4785">
        <f t="shared" si="156"/>
        <v>4784</v>
      </c>
      <c r="B4785">
        <v>59365</v>
      </c>
      <c r="C4785">
        <v>26</v>
      </c>
      <c r="D4785">
        <v>1312</v>
      </c>
      <c r="E4785" t="s">
        <v>38</v>
      </c>
      <c r="F4785" t="s">
        <v>40</v>
      </c>
      <c r="G4785" t="s">
        <v>33</v>
      </c>
      <c r="N4785" t="s">
        <v>19</v>
      </c>
      <c r="O4785" t="s">
        <v>97</v>
      </c>
      <c r="P4785" t="s">
        <v>20</v>
      </c>
      <c r="Q4785" t="s">
        <v>14</v>
      </c>
      <c r="S4785" t="str">
        <f t="shared" si="155"/>
        <v>UPDATE tbl_clubs SET intItemID = 4784  WHERE sku = 59365</v>
      </c>
      <c r="V4785" t="s">
        <v>4881</v>
      </c>
    </row>
    <row r="4786" spans="1:22" x14ac:dyDescent="0.25">
      <c r="A4786">
        <f t="shared" si="156"/>
        <v>4785</v>
      </c>
      <c r="B4786">
        <v>59366</v>
      </c>
      <c r="C4786">
        <v>26</v>
      </c>
      <c r="D4786">
        <v>1318</v>
      </c>
      <c r="E4786" t="s">
        <v>38</v>
      </c>
      <c r="F4786" t="s">
        <v>32</v>
      </c>
      <c r="G4786" t="s">
        <v>33</v>
      </c>
      <c r="N4786" t="s">
        <v>19</v>
      </c>
      <c r="O4786" t="s">
        <v>97</v>
      </c>
      <c r="P4786" t="s">
        <v>20</v>
      </c>
      <c r="Q4786" t="s">
        <v>14</v>
      </c>
      <c r="S4786" t="str">
        <f t="shared" si="155"/>
        <v>UPDATE tbl_clubs SET intItemID = 4785  WHERE sku = 59366</v>
      </c>
      <c r="V4786" t="s">
        <v>4882</v>
      </c>
    </row>
    <row r="4787" spans="1:22" x14ac:dyDescent="0.25">
      <c r="A4787">
        <f t="shared" si="156"/>
        <v>4786</v>
      </c>
      <c r="B4787">
        <v>59367</v>
      </c>
      <c r="C4787">
        <v>26</v>
      </c>
      <c r="D4787">
        <v>1316</v>
      </c>
      <c r="E4787" t="s">
        <v>38</v>
      </c>
      <c r="F4787" t="s">
        <v>32</v>
      </c>
      <c r="G4787" t="s">
        <v>33</v>
      </c>
      <c r="N4787" t="s">
        <v>19</v>
      </c>
      <c r="O4787" t="s">
        <v>97</v>
      </c>
      <c r="P4787" t="s">
        <v>20</v>
      </c>
      <c r="Q4787" t="s">
        <v>14</v>
      </c>
      <c r="S4787" t="str">
        <f t="shared" si="155"/>
        <v>UPDATE tbl_clubs SET intItemID = 4786  WHERE sku = 59367</v>
      </c>
      <c r="V4787" t="s">
        <v>4883</v>
      </c>
    </row>
    <row r="4788" spans="1:22" x14ac:dyDescent="0.25">
      <c r="A4788">
        <f t="shared" si="156"/>
        <v>4787</v>
      </c>
      <c r="B4788">
        <v>59368</v>
      </c>
      <c r="C4788">
        <v>26</v>
      </c>
      <c r="D4788">
        <v>899</v>
      </c>
      <c r="E4788" t="s">
        <v>39</v>
      </c>
      <c r="F4788" t="s">
        <v>40</v>
      </c>
      <c r="G4788" t="s">
        <v>51</v>
      </c>
      <c r="N4788" t="s">
        <v>19</v>
      </c>
      <c r="O4788" t="s">
        <v>97</v>
      </c>
      <c r="P4788" t="s">
        <v>20</v>
      </c>
      <c r="Q4788" t="s">
        <v>14</v>
      </c>
      <c r="S4788" t="str">
        <f t="shared" si="155"/>
        <v>UPDATE tbl_clubs SET intItemID = 4787  WHERE sku = 59368</v>
      </c>
      <c r="V4788" t="s">
        <v>4884</v>
      </c>
    </row>
    <row r="4789" spans="1:22" x14ac:dyDescent="0.25">
      <c r="A4789">
        <f t="shared" si="156"/>
        <v>4788</v>
      </c>
      <c r="B4789">
        <v>59369</v>
      </c>
      <c r="C4789">
        <v>26</v>
      </c>
      <c r="D4789">
        <v>183</v>
      </c>
      <c r="E4789" t="s">
        <v>38</v>
      </c>
      <c r="F4789" t="s">
        <v>32</v>
      </c>
      <c r="G4789" t="s">
        <v>33</v>
      </c>
      <c r="N4789" t="s">
        <v>19</v>
      </c>
      <c r="O4789" t="s">
        <v>97</v>
      </c>
      <c r="P4789" t="s">
        <v>20</v>
      </c>
      <c r="Q4789" t="s">
        <v>14</v>
      </c>
      <c r="S4789" t="str">
        <f t="shared" si="155"/>
        <v>UPDATE tbl_clubs SET intItemID = 4788  WHERE sku = 59369</v>
      </c>
      <c r="V4789" t="s">
        <v>4885</v>
      </c>
    </row>
    <row r="4790" spans="1:22" x14ac:dyDescent="0.25">
      <c r="A4790">
        <f t="shared" si="156"/>
        <v>4789</v>
      </c>
      <c r="B4790">
        <v>59370</v>
      </c>
      <c r="C4790">
        <v>26</v>
      </c>
      <c r="D4790">
        <v>274</v>
      </c>
      <c r="E4790" t="s">
        <v>56</v>
      </c>
      <c r="F4790" t="s">
        <v>32</v>
      </c>
      <c r="G4790" t="s">
        <v>33</v>
      </c>
      <c r="N4790" t="s">
        <v>19</v>
      </c>
      <c r="O4790" t="s">
        <v>97</v>
      </c>
      <c r="P4790" t="s">
        <v>20</v>
      </c>
      <c r="Q4790" t="s">
        <v>14</v>
      </c>
      <c r="S4790" t="str">
        <f t="shared" si="155"/>
        <v>UPDATE tbl_clubs SET intItemID = 4789  WHERE sku = 59370</v>
      </c>
      <c r="V4790" t="s">
        <v>4886</v>
      </c>
    </row>
    <row r="4791" spans="1:22" x14ac:dyDescent="0.25">
      <c r="A4791">
        <f t="shared" si="156"/>
        <v>4790</v>
      </c>
      <c r="B4791">
        <v>59371</v>
      </c>
      <c r="C4791">
        <v>26</v>
      </c>
      <c r="D4791">
        <v>274</v>
      </c>
      <c r="E4791" t="s">
        <v>56</v>
      </c>
      <c r="F4791" t="s">
        <v>32</v>
      </c>
      <c r="G4791" t="s">
        <v>33</v>
      </c>
      <c r="N4791" t="s">
        <v>19</v>
      </c>
      <c r="O4791" t="s">
        <v>97</v>
      </c>
      <c r="P4791" t="s">
        <v>20</v>
      </c>
      <c r="Q4791" t="s">
        <v>14</v>
      </c>
      <c r="S4791" t="str">
        <f t="shared" si="155"/>
        <v>UPDATE tbl_clubs SET intItemID = 4790  WHERE sku = 59371</v>
      </c>
      <c r="V4791" t="s">
        <v>4887</v>
      </c>
    </row>
    <row r="4792" spans="1:22" x14ac:dyDescent="0.25">
      <c r="A4792">
        <f t="shared" si="156"/>
        <v>4791</v>
      </c>
      <c r="B4792">
        <v>59373</v>
      </c>
      <c r="C4792">
        <v>26</v>
      </c>
      <c r="D4792">
        <v>1486</v>
      </c>
      <c r="E4792" t="s">
        <v>38</v>
      </c>
      <c r="F4792" t="s">
        <v>32</v>
      </c>
      <c r="G4792" t="s">
        <v>33</v>
      </c>
      <c r="N4792" t="s">
        <v>19</v>
      </c>
      <c r="O4792" t="s">
        <v>97</v>
      </c>
      <c r="P4792" t="s">
        <v>20</v>
      </c>
      <c r="Q4792" t="s">
        <v>14</v>
      </c>
      <c r="S4792" t="str">
        <f t="shared" si="155"/>
        <v>UPDATE tbl_clubs SET intItemID = 4791  WHERE sku = 59373</v>
      </c>
      <c r="V4792" t="s">
        <v>4888</v>
      </c>
    </row>
    <row r="4793" spans="1:22" x14ac:dyDescent="0.25">
      <c r="A4793">
        <f t="shared" si="156"/>
        <v>4792</v>
      </c>
      <c r="B4793">
        <v>59374</v>
      </c>
      <c r="C4793">
        <v>61</v>
      </c>
      <c r="D4793">
        <v>37</v>
      </c>
      <c r="E4793" t="s">
        <v>56</v>
      </c>
      <c r="F4793" t="s">
        <v>32</v>
      </c>
      <c r="G4793" t="s">
        <v>33</v>
      </c>
      <c r="N4793" t="s">
        <v>19</v>
      </c>
      <c r="O4793" t="s">
        <v>97</v>
      </c>
      <c r="P4793" t="s">
        <v>20</v>
      </c>
      <c r="Q4793" t="s">
        <v>14</v>
      </c>
      <c r="S4793" t="str">
        <f t="shared" si="155"/>
        <v>UPDATE tbl_clubs SET intItemID = 4792  WHERE sku = 59374</v>
      </c>
      <c r="V4793" t="s">
        <v>4889</v>
      </c>
    </row>
    <row r="4794" spans="1:22" x14ac:dyDescent="0.25">
      <c r="A4794">
        <f t="shared" si="156"/>
        <v>4793</v>
      </c>
      <c r="B4794">
        <v>59375</v>
      </c>
      <c r="C4794">
        <v>61</v>
      </c>
      <c r="D4794">
        <v>37</v>
      </c>
      <c r="E4794" t="s">
        <v>56</v>
      </c>
      <c r="F4794" t="s">
        <v>32</v>
      </c>
      <c r="G4794" t="s">
        <v>33</v>
      </c>
      <c r="N4794" t="s">
        <v>19</v>
      </c>
      <c r="O4794" t="s">
        <v>97</v>
      </c>
      <c r="P4794" t="s">
        <v>20</v>
      </c>
      <c r="Q4794" t="s">
        <v>14</v>
      </c>
      <c r="S4794" t="str">
        <f t="shared" si="155"/>
        <v>UPDATE tbl_clubs SET intItemID = 4793  WHERE sku = 59375</v>
      </c>
      <c r="V4794" t="s">
        <v>4890</v>
      </c>
    </row>
    <row r="4795" spans="1:22" x14ac:dyDescent="0.25">
      <c r="A4795">
        <f t="shared" si="156"/>
        <v>4794</v>
      </c>
      <c r="B4795">
        <v>59376</v>
      </c>
      <c r="C4795">
        <v>72</v>
      </c>
      <c r="D4795">
        <v>137</v>
      </c>
      <c r="E4795" t="s">
        <v>56</v>
      </c>
      <c r="F4795" t="s">
        <v>32</v>
      </c>
      <c r="G4795" t="s">
        <v>33</v>
      </c>
      <c r="N4795" t="s">
        <v>19</v>
      </c>
      <c r="O4795" t="s">
        <v>97</v>
      </c>
      <c r="P4795" t="s">
        <v>20</v>
      </c>
      <c r="Q4795" t="s">
        <v>14</v>
      </c>
      <c r="S4795" t="str">
        <f t="shared" si="155"/>
        <v>UPDATE tbl_clubs SET intItemID = 4794  WHERE sku = 59376</v>
      </c>
      <c r="V4795" t="s">
        <v>4891</v>
      </c>
    </row>
    <row r="4796" spans="1:22" x14ac:dyDescent="0.25">
      <c r="A4796">
        <f t="shared" si="156"/>
        <v>4795</v>
      </c>
      <c r="B4796">
        <v>59377</v>
      </c>
      <c r="C4796">
        <v>54</v>
      </c>
      <c r="D4796">
        <v>1720</v>
      </c>
      <c r="E4796" t="s">
        <v>38</v>
      </c>
      <c r="F4796" t="s">
        <v>32</v>
      </c>
      <c r="G4796" t="s">
        <v>33</v>
      </c>
      <c r="N4796" t="s">
        <v>19</v>
      </c>
      <c r="O4796" t="s">
        <v>97</v>
      </c>
      <c r="P4796" t="s">
        <v>20</v>
      </c>
      <c r="Q4796" t="s">
        <v>14</v>
      </c>
      <c r="S4796" t="str">
        <f t="shared" si="155"/>
        <v>UPDATE tbl_clubs SET intItemID = 4795  WHERE sku = 59377</v>
      </c>
      <c r="V4796" t="s">
        <v>4892</v>
      </c>
    </row>
    <row r="4797" spans="1:22" x14ac:dyDescent="0.25">
      <c r="A4797">
        <f t="shared" si="156"/>
        <v>4796</v>
      </c>
      <c r="B4797">
        <v>59378</v>
      </c>
      <c r="C4797">
        <v>61</v>
      </c>
      <c r="D4797">
        <v>1964</v>
      </c>
      <c r="E4797" t="s">
        <v>39</v>
      </c>
      <c r="F4797" t="s">
        <v>32</v>
      </c>
      <c r="G4797" t="s">
        <v>41</v>
      </c>
      <c r="N4797" t="s">
        <v>19</v>
      </c>
      <c r="O4797" t="s">
        <v>97</v>
      </c>
      <c r="P4797" t="s">
        <v>20</v>
      </c>
      <c r="Q4797" t="s">
        <v>14</v>
      </c>
      <c r="S4797" t="str">
        <f t="shared" si="155"/>
        <v>UPDATE tbl_clubs SET intItemID = 4796  WHERE sku = 59378</v>
      </c>
      <c r="V4797" t="s">
        <v>4893</v>
      </c>
    </row>
    <row r="4798" spans="1:22" x14ac:dyDescent="0.25">
      <c r="A4798">
        <f t="shared" si="156"/>
        <v>4797</v>
      </c>
      <c r="B4798">
        <v>59379</v>
      </c>
      <c r="C4798">
        <v>61</v>
      </c>
      <c r="D4798">
        <v>1964</v>
      </c>
      <c r="E4798" t="s">
        <v>36</v>
      </c>
      <c r="F4798" t="s">
        <v>32</v>
      </c>
      <c r="G4798" t="s">
        <v>33</v>
      </c>
      <c r="N4798" t="s">
        <v>19</v>
      </c>
      <c r="O4798" t="s">
        <v>97</v>
      </c>
      <c r="P4798" t="s">
        <v>20</v>
      </c>
      <c r="Q4798" t="s">
        <v>14</v>
      </c>
      <c r="S4798" t="str">
        <f t="shared" si="155"/>
        <v>UPDATE tbl_clubs SET intItemID = 4797  WHERE sku = 59379</v>
      </c>
      <c r="V4798" t="s">
        <v>4894</v>
      </c>
    </row>
    <row r="4799" spans="1:22" x14ac:dyDescent="0.25">
      <c r="A4799">
        <f t="shared" si="156"/>
        <v>4798</v>
      </c>
      <c r="B4799">
        <v>59380</v>
      </c>
      <c r="C4799">
        <v>61</v>
      </c>
      <c r="D4799">
        <v>1964</v>
      </c>
      <c r="E4799" t="s">
        <v>36</v>
      </c>
      <c r="F4799" t="s">
        <v>32</v>
      </c>
      <c r="G4799" t="s">
        <v>33</v>
      </c>
      <c r="N4799" t="s">
        <v>19</v>
      </c>
      <c r="O4799" t="s">
        <v>97</v>
      </c>
      <c r="P4799" t="s">
        <v>20</v>
      </c>
      <c r="Q4799" t="s">
        <v>14</v>
      </c>
      <c r="S4799" t="str">
        <f t="shared" si="155"/>
        <v>UPDATE tbl_clubs SET intItemID = 4798  WHERE sku = 59380</v>
      </c>
      <c r="V4799" t="s">
        <v>4895</v>
      </c>
    </row>
    <row r="4800" spans="1:22" x14ac:dyDescent="0.25">
      <c r="A4800">
        <f t="shared" si="156"/>
        <v>4799</v>
      </c>
      <c r="B4800">
        <v>59381</v>
      </c>
      <c r="C4800">
        <v>61</v>
      </c>
      <c r="D4800">
        <v>1978</v>
      </c>
      <c r="E4800" t="s">
        <v>31</v>
      </c>
      <c r="F4800" t="s">
        <v>32</v>
      </c>
      <c r="G4800" t="s">
        <v>33</v>
      </c>
      <c r="N4800" t="s">
        <v>19</v>
      </c>
      <c r="O4800" t="s">
        <v>97</v>
      </c>
      <c r="P4800" t="s">
        <v>20</v>
      </c>
      <c r="Q4800" t="s">
        <v>14</v>
      </c>
      <c r="S4800" t="str">
        <f t="shared" si="155"/>
        <v>UPDATE tbl_clubs SET intItemID = 4799  WHERE sku = 59381</v>
      </c>
      <c r="V4800" t="s">
        <v>4896</v>
      </c>
    </row>
    <row r="4801" spans="1:22" x14ac:dyDescent="0.25">
      <c r="A4801">
        <f t="shared" si="156"/>
        <v>4800</v>
      </c>
      <c r="B4801">
        <v>59382</v>
      </c>
      <c r="C4801">
        <v>72</v>
      </c>
      <c r="D4801">
        <v>138</v>
      </c>
      <c r="E4801" t="s">
        <v>31</v>
      </c>
      <c r="F4801" t="s">
        <v>32</v>
      </c>
      <c r="G4801" t="s">
        <v>33</v>
      </c>
      <c r="N4801" t="s">
        <v>19</v>
      </c>
      <c r="O4801" t="s">
        <v>97</v>
      </c>
      <c r="P4801" t="s">
        <v>20</v>
      </c>
      <c r="Q4801" t="s">
        <v>14</v>
      </c>
      <c r="S4801" t="str">
        <f t="shared" si="155"/>
        <v>UPDATE tbl_clubs SET intItemID = 4800  WHERE sku = 59382</v>
      </c>
      <c r="V4801" t="s">
        <v>4897</v>
      </c>
    </row>
    <row r="4802" spans="1:22" x14ac:dyDescent="0.25">
      <c r="A4802">
        <f t="shared" si="156"/>
        <v>4801</v>
      </c>
      <c r="B4802">
        <v>59383</v>
      </c>
      <c r="C4802">
        <v>2</v>
      </c>
      <c r="D4802">
        <v>1607</v>
      </c>
      <c r="E4802" t="s">
        <v>38</v>
      </c>
      <c r="F4802" t="s">
        <v>32</v>
      </c>
      <c r="G4802" t="s">
        <v>33</v>
      </c>
      <c r="N4802" t="s">
        <v>19</v>
      </c>
      <c r="O4802" t="s">
        <v>97</v>
      </c>
      <c r="P4802" t="s">
        <v>20</v>
      </c>
      <c r="Q4802" t="s">
        <v>14</v>
      </c>
      <c r="S4802" t="str">
        <f t="shared" si="155"/>
        <v>UPDATE tbl_clubs SET intItemID = 4801  WHERE sku = 59383</v>
      </c>
      <c r="V4802" t="s">
        <v>4898</v>
      </c>
    </row>
    <row r="4803" spans="1:22" x14ac:dyDescent="0.25">
      <c r="A4803">
        <f t="shared" si="156"/>
        <v>4802</v>
      </c>
      <c r="B4803">
        <v>59384</v>
      </c>
      <c r="C4803">
        <v>22</v>
      </c>
      <c r="D4803">
        <v>1925</v>
      </c>
      <c r="E4803" t="s">
        <v>31</v>
      </c>
      <c r="F4803" t="s">
        <v>32</v>
      </c>
      <c r="G4803" t="s">
        <v>33</v>
      </c>
      <c r="N4803" t="s">
        <v>19</v>
      </c>
      <c r="O4803" t="s">
        <v>97</v>
      </c>
      <c r="P4803" t="s">
        <v>20</v>
      </c>
      <c r="Q4803" t="s">
        <v>14</v>
      </c>
      <c r="S4803" t="str">
        <f t="shared" ref="S4803:S4866" si="157">N4803&amp;O4803&amp;" "&amp;P4803&amp;A4803&amp;" "&amp;Q4803&amp;B4803</f>
        <v>UPDATE tbl_clubs SET intItemID = 4802  WHERE sku = 59384</v>
      </c>
      <c r="V4803" t="s">
        <v>4899</v>
      </c>
    </row>
    <row r="4804" spans="1:22" x14ac:dyDescent="0.25">
      <c r="A4804">
        <f t="shared" ref="A4804:A4867" si="158">A4803+1</f>
        <v>4803</v>
      </c>
      <c r="B4804">
        <v>59385</v>
      </c>
      <c r="C4804">
        <v>2</v>
      </c>
      <c r="D4804">
        <v>1510</v>
      </c>
      <c r="E4804" t="s">
        <v>38</v>
      </c>
      <c r="F4804" t="s">
        <v>32</v>
      </c>
      <c r="G4804" t="s">
        <v>33</v>
      </c>
      <c r="N4804" t="s">
        <v>19</v>
      </c>
      <c r="O4804" t="s">
        <v>97</v>
      </c>
      <c r="P4804" t="s">
        <v>20</v>
      </c>
      <c r="Q4804" t="s">
        <v>14</v>
      </c>
      <c r="S4804" t="str">
        <f t="shared" si="157"/>
        <v>UPDATE tbl_clubs SET intItemID = 4803  WHERE sku = 59385</v>
      </c>
      <c r="V4804" t="s">
        <v>4900</v>
      </c>
    </row>
    <row r="4805" spans="1:22" x14ac:dyDescent="0.25">
      <c r="A4805">
        <f t="shared" si="158"/>
        <v>4804</v>
      </c>
      <c r="B4805">
        <v>59386</v>
      </c>
      <c r="C4805">
        <v>61</v>
      </c>
      <c r="D4805">
        <v>675</v>
      </c>
      <c r="E4805" t="s">
        <v>56</v>
      </c>
      <c r="F4805" t="s">
        <v>32</v>
      </c>
      <c r="G4805" t="s">
        <v>33</v>
      </c>
      <c r="N4805" t="s">
        <v>19</v>
      </c>
      <c r="O4805" t="s">
        <v>97</v>
      </c>
      <c r="P4805" t="s">
        <v>20</v>
      </c>
      <c r="Q4805" t="s">
        <v>14</v>
      </c>
      <c r="S4805" t="str">
        <f t="shared" si="157"/>
        <v>UPDATE tbl_clubs SET intItemID = 4804  WHERE sku = 59386</v>
      </c>
      <c r="V4805" t="s">
        <v>4901</v>
      </c>
    </row>
    <row r="4806" spans="1:22" x14ac:dyDescent="0.25">
      <c r="A4806">
        <f t="shared" si="158"/>
        <v>4805</v>
      </c>
      <c r="B4806">
        <v>59387</v>
      </c>
      <c r="C4806">
        <v>61</v>
      </c>
      <c r="D4806">
        <v>860</v>
      </c>
      <c r="E4806" t="s">
        <v>31</v>
      </c>
      <c r="F4806" t="s">
        <v>32</v>
      </c>
      <c r="G4806" t="s">
        <v>33</v>
      </c>
      <c r="N4806" t="s">
        <v>19</v>
      </c>
      <c r="O4806" t="s">
        <v>97</v>
      </c>
      <c r="P4806" t="s">
        <v>20</v>
      </c>
      <c r="Q4806" t="s">
        <v>14</v>
      </c>
      <c r="S4806" t="str">
        <f t="shared" si="157"/>
        <v>UPDATE tbl_clubs SET intItemID = 4805  WHERE sku = 59387</v>
      </c>
      <c r="V4806" t="s">
        <v>4902</v>
      </c>
    </row>
    <row r="4807" spans="1:22" x14ac:dyDescent="0.25">
      <c r="A4807">
        <f t="shared" si="158"/>
        <v>4806</v>
      </c>
      <c r="B4807">
        <v>59388</v>
      </c>
      <c r="C4807">
        <v>71</v>
      </c>
      <c r="D4807">
        <v>8</v>
      </c>
      <c r="E4807" t="s">
        <v>31</v>
      </c>
      <c r="F4807" t="s">
        <v>32</v>
      </c>
      <c r="G4807" t="s">
        <v>33</v>
      </c>
      <c r="N4807" t="s">
        <v>19</v>
      </c>
      <c r="O4807" t="s">
        <v>97</v>
      </c>
      <c r="P4807" t="s">
        <v>20</v>
      </c>
      <c r="Q4807" t="s">
        <v>14</v>
      </c>
      <c r="S4807" t="str">
        <f t="shared" si="157"/>
        <v>UPDATE tbl_clubs SET intItemID = 4806  WHERE sku = 59388</v>
      </c>
      <c r="V4807" t="s">
        <v>4903</v>
      </c>
    </row>
    <row r="4808" spans="1:22" x14ac:dyDescent="0.25">
      <c r="A4808">
        <f t="shared" si="158"/>
        <v>4807</v>
      </c>
      <c r="B4808">
        <v>59389</v>
      </c>
      <c r="C4808">
        <v>71</v>
      </c>
      <c r="D4808">
        <v>1638</v>
      </c>
      <c r="E4808" t="s">
        <v>36</v>
      </c>
      <c r="F4808" t="s">
        <v>32</v>
      </c>
      <c r="G4808" t="s">
        <v>33</v>
      </c>
      <c r="N4808" t="s">
        <v>19</v>
      </c>
      <c r="O4808" t="s">
        <v>97</v>
      </c>
      <c r="P4808" t="s">
        <v>20</v>
      </c>
      <c r="Q4808" t="s">
        <v>14</v>
      </c>
      <c r="S4808" t="str">
        <f t="shared" si="157"/>
        <v>UPDATE tbl_clubs SET intItemID = 4807  WHERE sku = 59389</v>
      </c>
      <c r="V4808" t="s">
        <v>4904</v>
      </c>
    </row>
    <row r="4809" spans="1:22" x14ac:dyDescent="0.25">
      <c r="A4809">
        <f t="shared" si="158"/>
        <v>4808</v>
      </c>
      <c r="B4809">
        <v>59390</v>
      </c>
      <c r="C4809">
        <v>71</v>
      </c>
      <c r="D4809">
        <v>1638</v>
      </c>
      <c r="E4809" t="s">
        <v>36</v>
      </c>
      <c r="F4809" t="s">
        <v>32</v>
      </c>
      <c r="G4809" t="s">
        <v>33</v>
      </c>
      <c r="N4809" t="s">
        <v>19</v>
      </c>
      <c r="O4809" t="s">
        <v>97</v>
      </c>
      <c r="P4809" t="s">
        <v>20</v>
      </c>
      <c r="Q4809" t="s">
        <v>14</v>
      </c>
      <c r="S4809" t="str">
        <f t="shared" si="157"/>
        <v>UPDATE tbl_clubs SET intItemID = 4808  WHERE sku = 59390</v>
      </c>
      <c r="V4809" t="s">
        <v>4905</v>
      </c>
    </row>
    <row r="4810" spans="1:22" x14ac:dyDescent="0.25">
      <c r="A4810">
        <f t="shared" si="158"/>
        <v>4809</v>
      </c>
      <c r="B4810">
        <v>59391</v>
      </c>
      <c r="C4810">
        <v>71</v>
      </c>
      <c r="D4810">
        <v>1638</v>
      </c>
      <c r="E4810" t="s">
        <v>36</v>
      </c>
      <c r="F4810" t="s">
        <v>32</v>
      </c>
      <c r="G4810" t="s">
        <v>33</v>
      </c>
      <c r="N4810" t="s">
        <v>19</v>
      </c>
      <c r="O4810" t="s">
        <v>97</v>
      </c>
      <c r="P4810" t="s">
        <v>20</v>
      </c>
      <c r="Q4810" t="s">
        <v>14</v>
      </c>
      <c r="S4810" t="str">
        <f t="shared" si="157"/>
        <v>UPDATE tbl_clubs SET intItemID = 4809  WHERE sku = 59391</v>
      </c>
      <c r="V4810" t="s">
        <v>4906</v>
      </c>
    </row>
    <row r="4811" spans="1:22" x14ac:dyDescent="0.25">
      <c r="A4811">
        <f t="shared" si="158"/>
        <v>4810</v>
      </c>
      <c r="B4811">
        <v>59392</v>
      </c>
      <c r="C4811">
        <v>71</v>
      </c>
      <c r="D4811">
        <v>1638</v>
      </c>
      <c r="E4811" t="s">
        <v>36</v>
      </c>
      <c r="F4811" t="s">
        <v>32</v>
      </c>
      <c r="G4811" t="s">
        <v>33</v>
      </c>
      <c r="N4811" t="s">
        <v>19</v>
      </c>
      <c r="O4811" t="s">
        <v>97</v>
      </c>
      <c r="P4811" t="s">
        <v>20</v>
      </c>
      <c r="Q4811" t="s">
        <v>14</v>
      </c>
      <c r="S4811" t="str">
        <f t="shared" si="157"/>
        <v>UPDATE tbl_clubs SET intItemID = 4810  WHERE sku = 59392</v>
      </c>
      <c r="V4811" t="s">
        <v>4907</v>
      </c>
    </row>
    <row r="4812" spans="1:22" x14ac:dyDescent="0.25">
      <c r="A4812">
        <f t="shared" si="158"/>
        <v>4811</v>
      </c>
      <c r="B4812">
        <v>59393</v>
      </c>
      <c r="C4812">
        <v>22</v>
      </c>
      <c r="D4812">
        <v>1206</v>
      </c>
      <c r="E4812" t="s">
        <v>31</v>
      </c>
      <c r="F4812" t="s">
        <v>32</v>
      </c>
      <c r="G4812" t="s">
        <v>33</v>
      </c>
      <c r="N4812" t="s">
        <v>19</v>
      </c>
      <c r="O4812" t="s">
        <v>97</v>
      </c>
      <c r="P4812" t="s">
        <v>20</v>
      </c>
      <c r="Q4812" t="s">
        <v>14</v>
      </c>
      <c r="S4812" t="str">
        <f t="shared" si="157"/>
        <v>UPDATE tbl_clubs SET intItemID = 4811  WHERE sku = 59393</v>
      </c>
      <c r="V4812" t="s">
        <v>4908</v>
      </c>
    </row>
    <row r="4813" spans="1:22" x14ac:dyDescent="0.25">
      <c r="A4813">
        <f t="shared" si="158"/>
        <v>4812</v>
      </c>
      <c r="B4813">
        <v>59394</v>
      </c>
      <c r="C4813">
        <v>71</v>
      </c>
      <c r="D4813">
        <v>1632</v>
      </c>
      <c r="E4813" t="s">
        <v>36</v>
      </c>
      <c r="F4813" t="s">
        <v>32</v>
      </c>
      <c r="G4813" t="s">
        <v>33</v>
      </c>
      <c r="N4813" t="s">
        <v>19</v>
      </c>
      <c r="O4813" t="s">
        <v>97</v>
      </c>
      <c r="P4813" t="s">
        <v>20</v>
      </c>
      <c r="Q4813" t="s">
        <v>14</v>
      </c>
      <c r="S4813" t="str">
        <f t="shared" si="157"/>
        <v>UPDATE tbl_clubs SET intItemID = 4812  WHERE sku = 59394</v>
      </c>
      <c r="V4813" t="s">
        <v>4909</v>
      </c>
    </row>
    <row r="4814" spans="1:22" x14ac:dyDescent="0.25">
      <c r="A4814">
        <f t="shared" si="158"/>
        <v>4813</v>
      </c>
      <c r="B4814">
        <v>59395</v>
      </c>
      <c r="C4814">
        <v>61</v>
      </c>
      <c r="D4814">
        <v>1978</v>
      </c>
      <c r="E4814" t="s">
        <v>38</v>
      </c>
      <c r="F4814" t="s">
        <v>32</v>
      </c>
      <c r="G4814" t="s">
        <v>33</v>
      </c>
      <c r="N4814" t="s">
        <v>19</v>
      </c>
      <c r="O4814" t="s">
        <v>97</v>
      </c>
      <c r="P4814" t="s">
        <v>20</v>
      </c>
      <c r="Q4814" t="s">
        <v>14</v>
      </c>
      <c r="S4814" t="str">
        <f t="shared" si="157"/>
        <v>UPDATE tbl_clubs SET intItemID = 4813  WHERE sku = 59395</v>
      </c>
      <c r="V4814" t="s">
        <v>4910</v>
      </c>
    </row>
    <row r="4815" spans="1:22" x14ac:dyDescent="0.25">
      <c r="A4815">
        <f t="shared" si="158"/>
        <v>4814</v>
      </c>
      <c r="B4815">
        <v>59396</v>
      </c>
      <c r="C4815">
        <v>61</v>
      </c>
      <c r="D4815">
        <v>1978</v>
      </c>
      <c r="E4815" t="s">
        <v>38</v>
      </c>
      <c r="F4815" t="s">
        <v>32</v>
      </c>
      <c r="G4815" t="s">
        <v>33</v>
      </c>
      <c r="N4815" t="s">
        <v>19</v>
      </c>
      <c r="O4815" t="s">
        <v>97</v>
      </c>
      <c r="P4815" t="s">
        <v>20</v>
      </c>
      <c r="Q4815" t="s">
        <v>14</v>
      </c>
      <c r="S4815" t="str">
        <f t="shared" si="157"/>
        <v>UPDATE tbl_clubs SET intItemID = 4814  WHERE sku = 59396</v>
      </c>
      <c r="V4815" t="s">
        <v>4911</v>
      </c>
    </row>
    <row r="4816" spans="1:22" x14ac:dyDescent="0.25">
      <c r="A4816">
        <f t="shared" si="158"/>
        <v>4815</v>
      </c>
      <c r="B4816">
        <v>59397</v>
      </c>
      <c r="C4816">
        <v>71</v>
      </c>
      <c r="D4816">
        <v>28</v>
      </c>
      <c r="E4816" t="s">
        <v>31</v>
      </c>
      <c r="F4816" t="s">
        <v>32</v>
      </c>
      <c r="G4816" t="s">
        <v>33</v>
      </c>
      <c r="N4816" t="s">
        <v>19</v>
      </c>
      <c r="O4816" t="s">
        <v>97</v>
      </c>
      <c r="P4816" t="s">
        <v>20</v>
      </c>
      <c r="Q4816" t="s">
        <v>14</v>
      </c>
      <c r="S4816" t="str">
        <f t="shared" si="157"/>
        <v>UPDATE tbl_clubs SET intItemID = 4815  WHERE sku = 59397</v>
      </c>
      <c r="V4816" t="s">
        <v>4912</v>
      </c>
    </row>
    <row r="4817" spans="1:22" x14ac:dyDescent="0.25">
      <c r="A4817">
        <f t="shared" si="158"/>
        <v>4816</v>
      </c>
      <c r="B4817">
        <v>59398</v>
      </c>
      <c r="C4817">
        <v>71</v>
      </c>
      <c r="D4817">
        <v>28</v>
      </c>
      <c r="E4817" t="s">
        <v>31</v>
      </c>
      <c r="F4817" t="s">
        <v>32</v>
      </c>
      <c r="G4817" t="s">
        <v>33</v>
      </c>
      <c r="N4817" t="s">
        <v>19</v>
      </c>
      <c r="O4817" t="s">
        <v>97</v>
      </c>
      <c r="P4817" t="s">
        <v>20</v>
      </c>
      <c r="Q4817" t="s">
        <v>14</v>
      </c>
      <c r="S4817" t="str">
        <f t="shared" si="157"/>
        <v>UPDATE tbl_clubs SET intItemID = 4816  WHERE sku = 59398</v>
      </c>
      <c r="V4817" t="s">
        <v>4913</v>
      </c>
    </row>
    <row r="4818" spans="1:22" x14ac:dyDescent="0.25">
      <c r="A4818">
        <f t="shared" si="158"/>
        <v>4817</v>
      </c>
      <c r="B4818">
        <v>59399</v>
      </c>
      <c r="C4818">
        <v>71</v>
      </c>
      <c r="D4818">
        <v>28</v>
      </c>
      <c r="E4818" t="s">
        <v>31</v>
      </c>
      <c r="F4818" t="s">
        <v>32</v>
      </c>
      <c r="G4818" t="s">
        <v>33</v>
      </c>
      <c r="N4818" t="s">
        <v>19</v>
      </c>
      <c r="O4818" t="s">
        <v>97</v>
      </c>
      <c r="P4818" t="s">
        <v>20</v>
      </c>
      <c r="Q4818" t="s">
        <v>14</v>
      </c>
      <c r="S4818" t="str">
        <f t="shared" si="157"/>
        <v>UPDATE tbl_clubs SET intItemID = 4817  WHERE sku = 59399</v>
      </c>
      <c r="V4818" t="s">
        <v>4914</v>
      </c>
    </row>
    <row r="4819" spans="1:22" x14ac:dyDescent="0.25">
      <c r="A4819">
        <f t="shared" si="158"/>
        <v>4818</v>
      </c>
      <c r="B4819">
        <v>59400</v>
      </c>
      <c r="C4819">
        <v>71</v>
      </c>
      <c r="D4819">
        <v>948</v>
      </c>
      <c r="E4819" t="s">
        <v>31</v>
      </c>
      <c r="F4819" t="s">
        <v>32</v>
      </c>
      <c r="G4819" t="s">
        <v>33</v>
      </c>
      <c r="N4819" t="s">
        <v>19</v>
      </c>
      <c r="O4819" t="s">
        <v>97</v>
      </c>
      <c r="P4819" t="s">
        <v>20</v>
      </c>
      <c r="Q4819" t="s">
        <v>14</v>
      </c>
      <c r="S4819" t="str">
        <f t="shared" si="157"/>
        <v>UPDATE tbl_clubs SET intItemID = 4818  WHERE sku = 59400</v>
      </c>
      <c r="V4819" t="s">
        <v>4915</v>
      </c>
    </row>
    <row r="4820" spans="1:22" x14ac:dyDescent="0.25">
      <c r="A4820">
        <f t="shared" si="158"/>
        <v>4819</v>
      </c>
      <c r="B4820">
        <v>59401</v>
      </c>
      <c r="C4820">
        <v>71</v>
      </c>
      <c r="D4820">
        <v>950</v>
      </c>
      <c r="E4820" t="s">
        <v>56</v>
      </c>
      <c r="F4820" t="s">
        <v>32</v>
      </c>
      <c r="G4820" t="s">
        <v>33</v>
      </c>
      <c r="N4820" t="s">
        <v>19</v>
      </c>
      <c r="O4820" t="s">
        <v>97</v>
      </c>
      <c r="P4820" t="s">
        <v>20</v>
      </c>
      <c r="Q4820" t="s">
        <v>14</v>
      </c>
      <c r="S4820" t="str">
        <f t="shared" si="157"/>
        <v>UPDATE tbl_clubs SET intItemID = 4819  WHERE sku = 59401</v>
      </c>
      <c r="V4820" t="s">
        <v>4916</v>
      </c>
    </row>
    <row r="4821" spans="1:22" x14ac:dyDescent="0.25">
      <c r="A4821">
        <f t="shared" si="158"/>
        <v>4820</v>
      </c>
      <c r="B4821">
        <v>59402</v>
      </c>
      <c r="C4821">
        <v>71</v>
      </c>
      <c r="D4821">
        <v>950</v>
      </c>
      <c r="E4821" t="s">
        <v>56</v>
      </c>
      <c r="F4821" t="s">
        <v>32</v>
      </c>
      <c r="G4821" t="s">
        <v>33</v>
      </c>
      <c r="N4821" t="s">
        <v>19</v>
      </c>
      <c r="O4821" t="s">
        <v>97</v>
      </c>
      <c r="P4821" t="s">
        <v>20</v>
      </c>
      <c r="Q4821" t="s">
        <v>14</v>
      </c>
      <c r="S4821" t="str">
        <f t="shared" si="157"/>
        <v>UPDATE tbl_clubs SET intItemID = 4820  WHERE sku = 59402</v>
      </c>
      <c r="V4821" t="s">
        <v>4917</v>
      </c>
    </row>
    <row r="4822" spans="1:22" x14ac:dyDescent="0.25">
      <c r="A4822">
        <f t="shared" si="158"/>
        <v>4821</v>
      </c>
      <c r="B4822">
        <v>59403</v>
      </c>
      <c r="C4822">
        <v>71</v>
      </c>
      <c r="D4822">
        <v>950</v>
      </c>
      <c r="E4822" t="s">
        <v>56</v>
      </c>
      <c r="F4822" t="s">
        <v>32</v>
      </c>
      <c r="G4822" t="s">
        <v>33</v>
      </c>
      <c r="N4822" t="s">
        <v>19</v>
      </c>
      <c r="O4822" t="s">
        <v>97</v>
      </c>
      <c r="P4822" t="s">
        <v>20</v>
      </c>
      <c r="Q4822" t="s">
        <v>14</v>
      </c>
      <c r="S4822" t="str">
        <f t="shared" si="157"/>
        <v>UPDATE tbl_clubs SET intItemID = 4821  WHERE sku = 59403</v>
      </c>
      <c r="V4822" t="s">
        <v>4918</v>
      </c>
    </row>
    <row r="4823" spans="1:22" x14ac:dyDescent="0.25">
      <c r="A4823">
        <f t="shared" si="158"/>
        <v>4822</v>
      </c>
      <c r="B4823">
        <v>59404</v>
      </c>
      <c r="C4823">
        <v>71</v>
      </c>
      <c r="D4823">
        <v>8</v>
      </c>
      <c r="E4823" t="s">
        <v>31</v>
      </c>
      <c r="F4823" t="s">
        <v>32</v>
      </c>
      <c r="G4823" t="s">
        <v>33</v>
      </c>
      <c r="N4823" t="s">
        <v>19</v>
      </c>
      <c r="O4823" t="s">
        <v>97</v>
      </c>
      <c r="P4823" t="s">
        <v>20</v>
      </c>
      <c r="Q4823" t="s">
        <v>14</v>
      </c>
      <c r="S4823" t="str">
        <f t="shared" si="157"/>
        <v>UPDATE tbl_clubs SET intItemID = 4822  WHERE sku = 59404</v>
      </c>
      <c r="V4823" t="s">
        <v>4919</v>
      </c>
    </row>
    <row r="4824" spans="1:22" x14ac:dyDescent="0.25">
      <c r="A4824">
        <f t="shared" si="158"/>
        <v>4823</v>
      </c>
      <c r="B4824">
        <v>59405</v>
      </c>
      <c r="C4824">
        <v>2</v>
      </c>
      <c r="D4824">
        <v>774</v>
      </c>
      <c r="E4824" t="s">
        <v>56</v>
      </c>
      <c r="F4824" t="s">
        <v>32</v>
      </c>
      <c r="G4824" t="s">
        <v>33</v>
      </c>
      <c r="N4824" t="s">
        <v>19</v>
      </c>
      <c r="O4824" t="s">
        <v>97</v>
      </c>
      <c r="P4824" t="s">
        <v>20</v>
      </c>
      <c r="Q4824" t="s">
        <v>14</v>
      </c>
      <c r="S4824" t="str">
        <f t="shared" si="157"/>
        <v>UPDATE tbl_clubs SET intItemID = 4823  WHERE sku = 59405</v>
      </c>
      <c r="V4824" t="s">
        <v>4920</v>
      </c>
    </row>
    <row r="4825" spans="1:22" x14ac:dyDescent="0.25">
      <c r="A4825">
        <f t="shared" si="158"/>
        <v>4824</v>
      </c>
      <c r="B4825">
        <v>59406</v>
      </c>
      <c r="C4825">
        <v>2</v>
      </c>
      <c r="D4825">
        <v>774</v>
      </c>
      <c r="E4825" t="s">
        <v>56</v>
      </c>
      <c r="F4825" t="s">
        <v>32</v>
      </c>
      <c r="G4825" t="s">
        <v>33</v>
      </c>
      <c r="N4825" t="s">
        <v>19</v>
      </c>
      <c r="O4825" t="s">
        <v>97</v>
      </c>
      <c r="P4825" t="s">
        <v>20</v>
      </c>
      <c r="Q4825" t="s">
        <v>14</v>
      </c>
      <c r="S4825" t="str">
        <f t="shared" si="157"/>
        <v>UPDATE tbl_clubs SET intItemID = 4824  WHERE sku = 59406</v>
      </c>
      <c r="V4825" t="s">
        <v>4921</v>
      </c>
    </row>
    <row r="4826" spans="1:22" x14ac:dyDescent="0.25">
      <c r="A4826">
        <f t="shared" si="158"/>
        <v>4825</v>
      </c>
      <c r="B4826">
        <v>59407</v>
      </c>
      <c r="C4826">
        <v>2</v>
      </c>
      <c r="D4826">
        <v>774</v>
      </c>
      <c r="E4826" t="s">
        <v>56</v>
      </c>
      <c r="F4826" t="s">
        <v>32</v>
      </c>
      <c r="G4826" t="s">
        <v>33</v>
      </c>
      <c r="N4826" t="s">
        <v>19</v>
      </c>
      <c r="O4826" t="s">
        <v>97</v>
      </c>
      <c r="P4826" t="s">
        <v>20</v>
      </c>
      <c r="Q4826" t="s">
        <v>14</v>
      </c>
      <c r="S4826" t="str">
        <f t="shared" si="157"/>
        <v>UPDATE tbl_clubs SET intItemID = 4825  WHERE sku = 59407</v>
      </c>
      <c r="V4826" t="s">
        <v>4922</v>
      </c>
    </row>
    <row r="4827" spans="1:22" x14ac:dyDescent="0.25">
      <c r="A4827">
        <f t="shared" si="158"/>
        <v>4826</v>
      </c>
      <c r="B4827">
        <v>59408</v>
      </c>
      <c r="C4827">
        <v>2</v>
      </c>
      <c r="D4827">
        <v>774</v>
      </c>
      <c r="E4827" t="s">
        <v>56</v>
      </c>
      <c r="F4827" t="s">
        <v>32</v>
      </c>
      <c r="G4827" t="s">
        <v>33</v>
      </c>
      <c r="N4827" t="s">
        <v>19</v>
      </c>
      <c r="O4827" t="s">
        <v>97</v>
      </c>
      <c r="P4827" t="s">
        <v>20</v>
      </c>
      <c r="Q4827" t="s">
        <v>14</v>
      </c>
      <c r="S4827" t="str">
        <f t="shared" si="157"/>
        <v>UPDATE tbl_clubs SET intItemID = 4826  WHERE sku = 59408</v>
      </c>
      <c r="V4827" t="s">
        <v>4923</v>
      </c>
    </row>
    <row r="4828" spans="1:22" x14ac:dyDescent="0.25">
      <c r="A4828">
        <f t="shared" si="158"/>
        <v>4827</v>
      </c>
      <c r="B4828">
        <v>59409</v>
      </c>
      <c r="C4828">
        <v>71</v>
      </c>
      <c r="D4828">
        <v>948</v>
      </c>
      <c r="E4828" t="s">
        <v>31</v>
      </c>
      <c r="F4828" t="s">
        <v>32</v>
      </c>
      <c r="G4828" t="s">
        <v>33</v>
      </c>
      <c r="N4828" t="s">
        <v>19</v>
      </c>
      <c r="O4828" t="s">
        <v>97</v>
      </c>
      <c r="P4828" t="s">
        <v>20</v>
      </c>
      <c r="Q4828" t="s">
        <v>14</v>
      </c>
      <c r="S4828" t="str">
        <f t="shared" si="157"/>
        <v>UPDATE tbl_clubs SET intItemID = 4827  WHERE sku = 59409</v>
      </c>
      <c r="V4828" t="s">
        <v>4924</v>
      </c>
    </row>
    <row r="4829" spans="1:22" x14ac:dyDescent="0.25">
      <c r="A4829">
        <f t="shared" si="158"/>
        <v>4828</v>
      </c>
      <c r="B4829">
        <v>59410</v>
      </c>
      <c r="C4829">
        <v>2</v>
      </c>
      <c r="D4829">
        <v>774</v>
      </c>
      <c r="E4829" t="s">
        <v>56</v>
      </c>
      <c r="F4829" t="s">
        <v>32</v>
      </c>
      <c r="G4829" t="s">
        <v>33</v>
      </c>
      <c r="N4829" t="s">
        <v>19</v>
      </c>
      <c r="O4829" t="s">
        <v>97</v>
      </c>
      <c r="P4829" t="s">
        <v>20</v>
      </c>
      <c r="Q4829" t="s">
        <v>14</v>
      </c>
      <c r="S4829" t="str">
        <f t="shared" si="157"/>
        <v>UPDATE tbl_clubs SET intItemID = 4828  WHERE sku = 59410</v>
      </c>
      <c r="V4829" t="s">
        <v>4925</v>
      </c>
    </row>
    <row r="4830" spans="1:22" x14ac:dyDescent="0.25">
      <c r="A4830">
        <f t="shared" si="158"/>
        <v>4829</v>
      </c>
      <c r="B4830">
        <v>59411</v>
      </c>
      <c r="C4830">
        <v>2</v>
      </c>
      <c r="D4830">
        <v>774</v>
      </c>
      <c r="E4830" t="s">
        <v>56</v>
      </c>
      <c r="F4830" t="s">
        <v>32</v>
      </c>
      <c r="G4830" t="s">
        <v>33</v>
      </c>
      <c r="N4830" t="s">
        <v>19</v>
      </c>
      <c r="O4830" t="s">
        <v>97</v>
      </c>
      <c r="P4830" t="s">
        <v>20</v>
      </c>
      <c r="Q4830" t="s">
        <v>14</v>
      </c>
      <c r="S4830" t="str">
        <f t="shared" si="157"/>
        <v>UPDATE tbl_clubs SET intItemID = 4829  WHERE sku = 59411</v>
      </c>
      <c r="V4830" t="s">
        <v>4926</v>
      </c>
    </row>
    <row r="4831" spans="1:22" x14ac:dyDescent="0.25">
      <c r="A4831">
        <f t="shared" si="158"/>
        <v>4830</v>
      </c>
      <c r="B4831">
        <v>59412</v>
      </c>
      <c r="C4831">
        <v>2</v>
      </c>
      <c r="D4831">
        <v>774</v>
      </c>
      <c r="E4831" t="s">
        <v>56</v>
      </c>
      <c r="F4831" t="s">
        <v>32</v>
      </c>
      <c r="G4831" t="s">
        <v>33</v>
      </c>
      <c r="N4831" t="s">
        <v>19</v>
      </c>
      <c r="O4831" t="s">
        <v>97</v>
      </c>
      <c r="P4831" t="s">
        <v>20</v>
      </c>
      <c r="Q4831" t="s">
        <v>14</v>
      </c>
      <c r="S4831" t="str">
        <f t="shared" si="157"/>
        <v>UPDATE tbl_clubs SET intItemID = 4830  WHERE sku = 59412</v>
      </c>
      <c r="V4831" t="s">
        <v>4927</v>
      </c>
    </row>
    <row r="4832" spans="1:22" x14ac:dyDescent="0.25">
      <c r="A4832">
        <f t="shared" si="158"/>
        <v>4831</v>
      </c>
      <c r="B4832">
        <v>59413</v>
      </c>
      <c r="C4832">
        <v>2</v>
      </c>
      <c r="D4832">
        <v>774</v>
      </c>
      <c r="E4832" t="s">
        <v>56</v>
      </c>
      <c r="F4832" t="s">
        <v>32</v>
      </c>
      <c r="G4832" t="s">
        <v>33</v>
      </c>
      <c r="N4832" t="s">
        <v>19</v>
      </c>
      <c r="O4832" t="s">
        <v>97</v>
      </c>
      <c r="P4832" t="s">
        <v>20</v>
      </c>
      <c r="Q4832" t="s">
        <v>14</v>
      </c>
      <c r="S4832" t="str">
        <f t="shared" si="157"/>
        <v>UPDATE tbl_clubs SET intItemID = 4831  WHERE sku = 59413</v>
      </c>
      <c r="V4832" t="s">
        <v>4928</v>
      </c>
    </row>
    <row r="4833" spans="1:22" x14ac:dyDescent="0.25">
      <c r="A4833">
        <f t="shared" si="158"/>
        <v>4832</v>
      </c>
      <c r="B4833">
        <v>59414</v>
      </c>
      <c r="C4833">
        <v>2</v>
      </c>
      <c r="D4833">
        <v>1607</v>
      </c>
      <c r="E4833" t="s">
        <v>38</v>
      </c>
      <c r="F4833" t="s">
        <v>32</v>
      </c>
      <c r="G4833" t="s">
        <v>33</v>
      </c>
      <c r="N4833" t="s">
        <v>19</v>
      </c>
      <c r="O4833" t="s">
        <v>97</v>
      </c>
      <c r="P4833" t="s">
        <v>20</v>
      </c>
      <c r="Q4833" t="s">
        <v>14</v>
      </c>
      <c r="S4833" t="str">
        <f t="shared" si="157"/>
        <v>UPDATE tbl_clubs SET intItemID = 4832  WHERE sku = 59414</v>
      </c>
      <c r="V4833" t="s">
        <v>4929</v>
      </c>
    </row>
    <row r="4834" spans="1:22" x14ac:dyDescent="0.25">
      <c r="A4834">
        <f t="shared" si="158"/>
        <v>4833</v>
      </c>
      <c r="B4834">
        <v>59415</v>
      </c>
      <c r="C4834">
        <v>2</v>
      </c>
      <c r="D4834">
        <v>1607</v>
      </c>
      <c r="E4834" t="s">
        <v>38</v>
      </c>
      <c r="F4834" t="s">
        <v>32</v>
      </c>
      <c r="G4834" t="s">
        <v>33</v>
      </c>
      <c r="N4834" t="s">
        <v>19</v>
      </c>
      <c r="O4834" t="s">
        <v>97</v>
      </c>
      <c r="P4834" t="s">
        <v>20</v>
      </c>
      <c r="Q4834" t="s">
        <v>14</v>
      </c>
      <c r="S4834" t="str">
        <f t="shared" si="157"/>
        <v>UPDATE tbl_clubs SET intItemID = 4833  WHERE sku = 59415</v>
      </c>
      <c r="V4834" t="s">
        <v>4930</v>
      </c>
    </row>
    <row r="4835" spans="1:22" x14ac:dyDescent="0.25">
      <c r="A4835">
        <f t="shared" si="158"/>
        <v>4834</v>
      </c>
      <c r="B4835">
        <v>59416</v>
      </c>
      <c r="C4835">
        <v>2</v>
      </c>
      <c r="D4835">
        <v>1607</v>
      </c>
      <c r="E4835" t="s">
        <v>38</v>
      </c>
      <c r="F4835" t="s">
        <v>32</v>
      </c>
      <c r="G4835" t="s">
        <v>33</v>
      </c>
      <c r="N4835" t="s">
        <v>19</v>
      </c>
      <c r="O4835" t="s">
        <v>97</v>
      </c>
      <c r="P4835" t="s">
        <v>20</v>
      </c>
      <c r="Q4835" t="s">
        <v>14</v>
      </c>
      <c r="S4835" t="str">
        <f t="shared" si="157"/>
        <v>UPDATE tbl_clubs SET intItemID = 4834  WHERE sku = 59416</v>
      </c>
      <c r="V4835" t="s">
        <v>4931</v>
      </c>
    </row>
    <row r="4836" spans="1:22" x14ac:dyDescent="0.25">
      <c r="A4836">
        <f t="shared" si="158"/>
        <v>4835</v>
      </c>
      <c r="B4836">
        <v>59417</v>
      </c>
      <c r="C4836">
        <v>2</v>
      </c>
      <c r="D4836">
        <v>1607</v>
      </c>
      <c r="E4836" t="s">
        <v>38</v>
      </c>
      <c r="F4836" t="s">
        <v>32</v>
      </c>
      <c r="G4836" t="s">
        <v>33</v>
      </c>
      <c r="N4836" t="s">
        <v>19</v>
      </c>
      <c r="O4836" t="s">
        <v>97</v>
      </c>
      <c r="P4836" t="s">
        <v>20</v>
      </c>
      <c r="Q4836" t="s">
        <v>14</v>
      </c>
      <c r="S4836" t="str">
        <f t="shared" si="157"/>
        <v>UPDATE tbl_clubs SET intItemID = 4835  WHERE sku = 59417</v>
      </c>
      <c r="V4836" t="s">
        <v>4932</v>
      </c>
    </row>
    <row r="4837" spans="1:22" x14ac:dyDescent="0.25">
      <c r="A4837">
        <f t="shared" si="158"/>
        <v>4836</v>
      </c>
      <c r="B4837">
        <v>59419</v>
      </c>
      <c r="C4837">
        <v>2</v>
      </c>
      <c r="D4837">
        <v>1607</v>
      </c>
      <c r="E4837" t="s">
        <v>38</v>
      </c>
      <c r="F4837" t="s">
        <v>32</v>
      </c>
      <c r="G4837" t="s">
        <v>33</v>
      </c>
      <c r="N4837" t="s">
        <v>19</v>
      </c>
      <c r="O4837" t="s">
        <v>97</v>
      </c>
      <c r="P4837" t="s">
        <v>20</v>
      </c>
      <c r="Q4837" t="s">
        <v>14</v>
      </c>
      <c r="S4837" t="str">
        <f t="shared" si="157"/>
        <v>UPDATE tbl_clubs SET intItemID = 4836  WHERE sku = 59419</v>
      </c>
      <c r="V4837" t="s">
        <v>4933</v>
      </c>
    </row>
    <row r="4838" spans="1:22" x14ac:dyDescent="0.25">
      <c r="A4838">
        <f t="shared" si="158"/>
        <v>4837</v>
      </c>
      <c r="B4838">
        <v>59421</v>
      </c>
      <c r="C4838">
        <v>71</v>
      </c>
      <c r="D4838">
        <v>27</v>
      </c>
      <c r="E4838" t="s">
        <v>38</v>
      </c>
      <c r="F4838" t="s">
        <v>32</v>
      </c>
      <c r="G4838" t="s">
        <v>33</v>
      </c>
      <c r="N4838" t="s">
        <v>19</v>
      </c>
      <c r="O4838" t="s">
        <v>97</v>
      </c>
      <c r="P4838" t="s">
        <v>20</v>
      </c>
      <c r="Q4838" t="s">
        <v>14</v>
      </c>
      <c r="S4838" t="str">
        <f t="shared" si="157"/>
        <v>UPDATE tbl_clubs SET intItemID = 4837  WHERE sku = 59421</v>
      </c>
      <c r="V4838" t="s">
        <v>4934</v>
      </c>
    </row>
    <row r="4839" spans="1:22" x14ac:dyDescent="0.25">
      <c r="A4839">
        <f t="shared" si="158"/>
        <v>4838</v>
      </c>
      <c r="B4839">
        <v>59422</v>
      </c>
      <c r="C4839">
        <v>71</v>
      </c>
      <c r="D4839">
        <v>27</v>
      </c>
      <c r="E4839" t="s">
        <v>38</v>
      </c>
      <c r="F4839" t="s">
        <v>32</v>
      </c>
      <c r="G4839" t="s">
        <v>33</v>
      </c>
      <c r="N4839" t="s">
        <v>19</v>
      </c>
      <c r="O4839" t="s">
        <v>97</v>
      </c>
      <c r="P4839" t="s">
        <v>20</v>
      </c>
      <c r="Q4839" t="s">
        <v>14</v>
      </c>
      <c r="S4839" t="str">
        <f t="shared" si="157"/>
        <v>UPDATE tbl_clubs SET intItemID = 4838  WHERE sku = 59422</v>
      </c>
      <c r="V4839" t="s">
        <v>4935</v>
      </c>
    </row>
    <row r="4840" spans="1:22" x14ac:dyDescent="0.25">
      <c r="A4840">
        <f t="shared" si="158"/>
        <v>4839</v>
      </c>
      <c r="B4840">
        <v>59423</v>
      </c>
      <c r="C4840">
        <v>71</v>
      </c>
      <c r="D4840">
        <v>27</v>
      </c>
      <c r="E4840" t="s">
        <v>38</v>
      </c>
      <c r="F4840" t="s">
        <v>32</v>
      </c>
      <c r="G4840" t="s">
        <v>33</v>
      </c>
      <c r="N4840" t="s">
        <v>19</v>
      </c>
      <c r="O4840" t="s">
        <v>97</v>
      </c>
      <c r="P4840" t="s">
        <v>20</v>
      </c>
      <c r="Q4840" t="s">
        <v>14</v>
      </c>
      <c r="S4840" t="str">
        <f t="shared" si="157"/>
        <v>UPDATE tbl_clubs SET intItemID = 4839  WHERE sku = 59423</v>
      </c>
      <c r="V4840" t="s">
        <v>4936</v>
      </c>
    </row>
    <row r="4841" spans="1:22" x14ac:dyDescent="0.25">
      <c r="A4841">
        <f t="shared" si="158"/>
        <v>4840</v>
      </c>
      <c r="B4841">
        <v>59424</v>
      </c>
      <c r="C4841">
        <v>71</v>
      </c>
      <c r="D4841">
        <v>35</v>
      </c>
      <c r="E4841" t="s">
        <v>38</v>
      </c>
      <c r="F4841" t="s">
        <v>32</v>
      </c>
      <c r="G4841" t="s">
        <v>33</v>
      </c>
      <c r="N4841" t="s">
        <v>19</v>
      </c>
      <c r="O4841" t="s">
        <v>97</v>
      </c>
      <c r="P4841" t="s">
        <v>20</v>
      </c>
      <c r="Q4841" t="s">
        <v>14</v>
      </c>
      <c r="S4841" t="str">
        <f t="shared" si="157"/>
        <v>UPDATE tbl_clubs SET intItemID = 4840  WHERE sku = 59424</v>
      </c>
      <c r="V4841" t="s">
        <v>4937</v>
      </c>
    </row>
    <row r="4842" spans="1:22" x14ac:dyDescent="0.25">
      <c r="A4842">
        <f t="shared" si="158"/>
        <v>4841</v>
      </c>
      <c r="B4842">
        <v>59425</v>
      </c>
      <c r="C4842">
        <v>61</v>
      </c>
      <c r="D4842">
        <v>1229</v>
      </c>
      <c r="E4842" t="s">
        <v>56</v>
      </c>
      <c r="F4842" t="s">
        <v>40</v>
      </c>
      <c r="G4842" t="s">
        <v>33</v>
      </c>
      <c r="N4842" t="s">
        <v>19</v>
      </c>
      <c r="O4842" t="s">
        <v>97</v>
      </c>
      <c r="P4842" t="s">
        <v>20</v>
      </c>
      <c r="Q4842" t="s">
        <v>14</v>
      </c>
      <c r="S4842" t="str">
        <f t="shared" si="157"/>
        <v>UPDATE tbl_clubs SET intItemID = 4841  WHERE sku = 59425</v>
      </c>
      <c r="V4842" t="s">
        <v>4938</v>
      </c>
    </row>
    <row r="4843" spans="1:22" x14ac:dyDescent="0.25">
      <c r="A4843">
        <f t="shared" si="158"/>
        <v>4842</v>
      </c>
      <c r="B4843">
        <v>59426</v>
      </c>
      <c r="C4843">
        <v>71</v>
      </c>
      <c r="D4843">
        <v>212</v>
      </c>
      <c r="E4843" t="s">
        <v>38</v>
      </c>
      <c r="F4843" t="s">
        <v>32</v>
      </c>
      <c r="G4843" t="s">
        <v>33</v>
      </c>
      <c r="N4843" t="s">
        <v>19</v>
      </c>
      <c r="O4843" t="s">
        <v>97</v>
      </c>
      <c r="P4843" t="s">
        <v>20</v>
      </c>
      <c r="Q4843" t="s">
        <v>14</v>
      </c>
      <c r="S4843" t="str">
        <f t="shared" si="157"/>
        <v>UPDATE tbl_clubs SET intItemID = 4842  WHERE sku = 59426</v>
      </c>
      <c r="V4843" t="s">
        <v>4939</v>
      </c>
    </row>
    <row r="4844" spans="1:22" x14ac:dyDescent="0.25">
      <c r="A4844">
        <f t="shared" si="158"/>
        <v>4843</v>
      </c>
      <c r="B4844">
        <v>59427</v>
      </c>
      <c r="C4844">
        <v>61</v>
      </c>
      <c r="D4844">
        <v>676</v>
      </c>
      <c r="E4844" t="s">
        <v>38</v>
      </c>
      <c r="F4844" t="s">
        <v>32</v>
      </c>
      <c r="G4844" t="s">
        <v>33</v>
      </c>
      <c r="N4844" t="s">
        <v>19</v>
      </c>
      <c r="O4844" t="s">
        <v>97</v>
      </c>
      <c r="P4844" t="s">
        <v>20</v>
      </c>
      <c r="Q4844" t="s">
        <v>14</v>
      </c>
      <c r="S4844" t="str">
        <f t="shared" si="157"/>
        <v>UPDATE tbl_clubs SET intItemID = 4843  WHERE sku = 59427</v>
      </c>
      <c r="V4844" t="s">
        <v>4940</v>
      </c>
    </row>
    <row r="4845" spans="1:22" x14ac:dyDescent="0.25">
      <c r="A4845">
        <f t="shared" si="158"/>
        <v>4844</v>
      </c>
      <c r="B4845">
        <v>59428</v>
      </c>
      <c r="C4845">
        <v>61</v>
      </c>
      <c r="D4845">
        <v>1981</v>
      </c>
      <c r="E4845" t="s">
        <v>38</v>
      </c>
      <c r="F4845" t="s">
        <v>32</v>
      </c>
      <c r="G4845" t="s">
        <v>33</v>
      </c>
      <c r="N4845" t="s">
        <v>19</v>
      </c>
      <c r="O4845" t="s">
        <v>97</v>
      </c>
      <c r="P4845" t="s">
        <v>20</v>
      </c>
      <c r="Q4845" t="s">
        <v>14</v>
      </c>
      <c r="S4845" t="str">
        <f t="shared" si="157"/>
        <v>UPDATE tbl_clubs SET intItemID = 4844  WHERE sku = 59428</v>
      </c>
      <c r="V4845" t="s">
        <v>4941</v>
      </c>
    </row>
    <row r="4846" spans="1:22" x14ac:dyDescent="0.25">
      <c r="A4846">
        <f t="shared" si="158"/>
        <v>4845</v>
      </c>
      <c r="B4846">
        <v>59429</v>
      </c>
      <c r="C4846">
        <v>61</v>
      </c>
      <c r="D4846">
        <v>1981</v>
      </c>
      <c r="E4846" t="s">
        <v>38</v>
      </c>
      <c r="F4846" t="s">
        <v>32</v>
      </c>
      <c r="G4846" t="s">
        <v>33</v>
      </c>
      <c r="N4846" t="s">
        <v>19</v>
      </c>
      <c r="O4846" t="s">
        <v>97</v>
      </c>
      <c r="P4846" t="s">
        <v>20</v>
      </c>
      <c r="Q4846" t="s">
        <v>14</v>
      </c>
      <c r="S4846" t="str">
        <f t="shared" si="157"/>
        <v>UPDATE tbl_clubs SET intItemID = 4845  WHERE sku = 59429</v>
      </c>
      <c r="V4846" t="s">
        <v>4942</v>
      </c>
    </row>
    <row r="4847" spans="1:22" x14ac:dyDescent="0.25">
      <c r="A4847">
        <f t="shared" si="158"/>
        <v>4846</v>
      </c>
      <c r="B4847">
        <v>59430</v>
      </c>
      <c r="C4847">
        <v>71</v>
      </c>
      <c r="D4847">
        <v>38</v>
      </c>
      <c r="E4847" t="s">
        <v>39</v>
      </c>
      <c r="F4847" t="s">
        <v>40</v>
      </c>
      <c r="G4847" t="s">
        <v>48</v>
      </c>
      <c r="N4847" t="s">
        <v>19</v>
      </c>
      <c r="O4847" t="s">
        <v>97</v>
      </c>
      <c r="P4847" t="s">
        <v>20</v>
      </c>
      <c r="Q4847" t="s">
        <v>14</v>
      </c>
      <c r="S4847" t="str">
        <f t="shared" si="157"/>
        <v>UPDATE tbl_clubs SET intItemID = 4846  WHERE sku = 59430</v>
      </c>
      <c r="V4847" t="s">
        <v>4943</v>
      </c>
    </row>
    <row r="4848" spans="1:22" x14ac:dyDescent="0.25">
      <c r="A4848">
        <f t="shared" si="158"/>
        <v>4847</v>
      </c>
      <c r="B4848">
        <v>59431</v>
      </c>
      <c r="C4848">
        <v>71</v>
      </c>
      <c r="D4848">
        <v>28</v>
      </c>
      <c r="E4848" t="s">
        <v>38</v>
      </c>
      <c r="F4848" t="s">
        <v>32</v>
      </c>
      <c r="G4848" t="s">
        <v>33</v>
      </c>
      <c r="N4848" t="s">
        <v>19</v>
      </c>
      <c r="O4848" t="s">
        <v>97</v>
      </c>
      <c r="P4848" t="s">
        <v>20</v>
      </c>
      <c r="Q4848" t="s">
        <v>14</v>
      </c>
      <c r="S4848" t="str">
        <f t="shared" si="157"/>
        <v>UPDATE tbl_clubs SET intItemID = 4847  WHERE sku = 59431</v>
      </c>
      <c r="V4848" t="s">
        <v>4944</v>
      </c>
    </row>
    <row r="4849" spans="1:22" x14ac:dyDescent="0.25">
      <c r="A4849">
        <f t="shared" si="158"/>
        <v>4848</v>
      </c>
      <c r="B4849">
        <v>59432</v>
      </c>
      <c r="C4849">
        <v>61</v>
      </c>
      <c r="D4849">
        <v>18</v>
      </c>
      <c r="E4849" t="s">
        <v>56</v>
      </c>
      <c r="F4849" t="s">
        <v>32</v>
      </c>
      <c r="G4849" t="s">
        <v>33</v>
      </c>
      <c r="N4849" t="s">
        <v>19</v>
      </c>
      <c r="O4849" t="s">
        <v>97</v>
      </c>
      <c r="P4849" t="s">
        <v>20</v>
      </c>
      <c r="Q4849" t="s">
        <v>14</v>
      </c>
      <c r="S4849" t="str">
        <f t="shared" si="157"/>
        <v>UPDATE tbl_clubs SET intItemID = 4848  WHERE sku = 59432</v>
      </c>
      <c r="V4849" t="s">
        <v>4945</v>
      </c>
    </row>
    <row r="4850" spans="1:22" x14ac:dyDescent="0.25">
      <c r="A4850">
        <f t="shared" si="158"/>
        <v>4849</v>
      </c>
      <c r="B4850">
        <v>59433</v>
      </c>
      <c r="C4850">
        <v>71</v>
      </c>
      <c r="D4850">
        <v>950</v>
      </c>
      <c r="E4850" t="s">
        <v>56</v>
      </c>
      <c r="F4850" t="s">
        <v>32</v>
      </c>
      <c r="G4850" t="s">
        <v>33</v>
      </c>
      <c r="N4850" t="s">
        <v>19</v>
      </c>
      <c r="O4850" t="s">
        <v>97</v>
      </c>
      <c r="P4850" t="s">
        <v>20</v>
      </c>
      <c r="Q4850" t="s">
        <v>14</v>
      </c>
      <c r="S4850" t="str">
        <f t="shared" si="157"/>
        <v>UPDATE tbl_clubs SET intItemID = 4849  WHERE sku = 59433</v>
      </c>
      <c r="V4850" t="s">
        <v>4946</v>
      </c>
    </row>
    <row r="4851" spans="1:22" x14ac:dyDescent="0.25">
      <c r="A4851">
        <f t="shared" si="158"/>
        <v>4850</v>
      </c>
      <c r="B4851">
        <v>59434</v>
      </c>
      <c r="C4851">
        <v>71</v>
      </c>
      <c r="D4851">
        <v>1128</v>
      </c>
      <c r="E4851" t="s">
        <v>39</v>
      </c>
      <c r="F4851" t="s">
        <v>32</v>
      </c>
      <c r="G4851" t="s">
        <v>46</v>
      </c>
      <c r="N4851" t="s">
        <v>19</v>
      </c>
      <c r="O4851" t="s">
        <v>97</v>
      </c>
      <c r="P4851" t="s">
        <v>20</v>
      </c>
      <c r="Q4851" t="s">
        <v>14</v>
      </c>
      <c r="S4851" t="str">
        <f t="shared" si="157"/>
        <v>UPDATE tbl_clubs SET intItemID = 4850  WHERE sku = 59434</v>
      </c>
      <c r="V4851" t="s">
        <v>4947</v>
      </c>
    </row>
    <row r="4852" spans="1:22" x14ac:dyDescent="0.25">
      <c r="A4852">
        <f t="shared" si="158"/>
        <v>4851</v>
      </c>
      <c r="B4852">
        <v>59435</v>
      </c>
      <c r="C4852">
        <v>71</v>
      </c>
      <c r="D4852">
        <v>1953</v>
      </c>
      <c r="E4852" t="s">
        <v>36</v>
      </c>
      <c r="F4852" t="s">
        <v>32</v>
      </c>
      <c r="G4852" t="s">
        <v>33</v>
      </c>
      <c r="N4852" t="s">
        <v>19</v>
      </c>
      <c r="O4852" t="s">
        <v>97</v>
      </c>
      <c r="P4852" t="s">
        <v>20</v>
      </c>
      <c r="Q4852" t="s">
        <v>14</v>
      </c>
      <c r="S4852" t="str">
        <f t="shared" si="157"/>
        <v>UPDATE tbl_clubs SET intItemID = 4851  WHERE sku = 59435</v>
      </c>
      <c r="V4852" t="s">
        <v>4948</v>
      </c>
    </row>
    <row r="4853" spans="1:22" x14ac:dyDescent="0.25">
      <c r="A4853">
        <f t="shared" si="158"/>
        <v>4852</v>
      </c>
      <c r="B4853">
        <v>59436</v>
      </c>
      <c r="C4853">
        <v>71</v>
      </c>
      <c r="D4853">
        <v>1632</v>
      </c>
      <c r="E4853" t="s">
        <v>36</v>
      </c>
      <c r="F4853" t="s">
        <v>32</v>
      </c>
      <c r="G4853" t="s">
        <v>33</v>
      </c>
      <c r="N4853" t="s">
        <v>19</v>
      </c>
      <c r="O4853" t="s">
        <v>97</v>
      </c>
      <c r="P4853" t="s">
        <v>20</v>
      </c>
      <c r="Q4853" t="s">
        <v>14</v>
      </c>
      <c r="S4853" t="str">
        <f t="shared" si="157"/>
        <v>UPDATE tbl_clubs SET intItemID = 4852  WHERE sku = 59436</v>
      </c>
      <c r="V4853" t="s">
        <v>4949</v>
      </c>
    </row>
    <row r="4854" spans="1:22" x14ac:dyDescent="0.25">
      <c r="A4854">
        <f t="shared" si="158"/>
        <v>4853</v>
      </c>
      <c r="B4854">
        <v>59437</v>
      </c>
      <c r="C4854">
        <v>61</v>
      </c>
      <c r="D4854">
        <v>872</v>
      </c>
      <c r="E4854" t="s">
        <v>39</v>
      </c>
      <c r="F4854" t="s">
        <v>40</v>
      </c>
      <c r="G4854" t="s">
        <v>42</v>
      </c>
      <c r="N4854" t="s">
        <v>19</v>
      </c>
      <c r="O4854" t="s">
        <v>97</v>
      </c>
      <c r="P4854" t="s">
        <v>20</v>
      </c>
      <c r="Q4854" t="s">
        <v>14</v>
      </c>
      <c r="S4854" t="str">
        <f t="shared" si="157"/>
        <v>UPDATE tbl_clubs SET intItemID = 4853  WHERE sku = 59437</v>
      </c>
      <c r="V4854" t="s">
        <v>4950</v>
      </c>
    </row>
    <row r="4855" spans="1:22" x14ac:dyDescent="0.25">
      <c r="A4855">
        <f t="shared" si="158"/>
        <v>4854</v>
      </c>
      <c r="B4855">
        <v>59438</v>
      </c>
      <c r="C4855">
        <v>71</v>
      </c>
      <c r="D4855">
        <v>27</v>
      </c>
      <c r="E4855" t="s">
        <v>38</v>
      </c>
      <c r="F4855" t="s">
        <v>32</v>
      </c>
      <c r="G4855" t="s">
        <v>33</v>
      </c>
      <c r="N4855" t="s">
        <v>19</v>
      </c>
      <c r="O4855" t="s">
        <v>97</v>
      </c>
      <c r="P4855" t="s">
        <v>20</v>
      </c>
      <c r="Q4855" t="s">
        <v>14</v>
      </c>
      <c r="S4855" t="str">
        <f t="shared" si="157"/>
        <v>UPDATE tbl_clubs SET intItemID = 4854  WHERE sku = 59438</v>
      </c>
      <c r="V4855" t="s">
        <v>4951</v>
      </c>
    </row>
    <row r="4856" spans="1:22" x14ac:dyDescent="0.25">
      <c r="A4856">
        <f t="shared" si="158"/>
        <v>4855</v>
      </c>
      <c r="B4856">
        <v>59439</v>
      </c>
      <c r="C4856">
        <v>71</v>
      </c>
      <c r="D4856">
        <v>1647</v>
      </c>
      <c r="E4856" t="s">
        <v>39</v>
      </c>
      <c r="F4856" t="s">
        <v>32</v>
      </c>
      <c r="G4856" t="s">
        <v>41</v>
      </c>
      <c r="N4856" t="s">
        <v>19</v>
      </c>
      <c r="O4856" t="s">
        <v>97</v>
      </c>
      <c r="P4856" t="s">
        <v>20</v>
      </c>
      <c r="Q4856" t="s">
        <v>14</v>
      </c>
      <c r="S4856" t="str">
        <f t="shared" si="157"/>
        <v>UPDATE tbl_clubs SET intItemID = 4855  WHERE sku = 59439</v>
      </c>
      <c r="V4856" t="s">
        <v>4952</v>
      </c>
    </row>
    <row r="4857" spans="1:22" x14ac:dyDescent="0.25">
      <c r="A4857">
        <f t="shared" si="158"/>
        <v>4856</v>
      </c>
      <c r="B4857">
        <v>59440</v>
      </c>
      <c r="C4857">
        <v>61</v>
      </c>
      <c r="D4857">
        <v>653</v>
      </c>
      <c r="E4857" t="s">
        <v>39</v>
      </c>
      <c r="F4857" t="s">
        <v>40</v>
      </c>
      <c r="G4857" t="s">
        <v>51</v>
      </c>
      <c r="N4857" t="s">
        <v>19</v>
      </c>
      <c r="O4857" t="s">
        <v>97</v>
      </c>
      <c r="P4857" t="s">
        <v>20</v>
      </c>
      <c r="Q4857" t="s">
        <v>14</v>
      </c>
      <c r="S4857" t="str">
        <f t="shared" si="157"/>
        <v>UPDATE tbl_clubs SET intItemID = 4856  WHERE sku = 59440</v>
      </c>
      <c r="V4857" t="s">
        <v>4953</v>
      </c>
    </row>
    <row r="4858" spans="1:22" x14ac:dyDescent="0.25">
      <c r="A4858">
        <f t="shared" si="158"/>
        <v>4857</v>
      </c>
      <c r="B4858">
        <v>59441</v>
      </c>
      <c r="C4858">
        <v>71</v>
      </c>
      <c r="D4858">
        <v>516</v>
      </c>
      <c r="E4858" t="s">
        <v>43</v>
      </c>
      <c r="F4858" t="s">
        <v>32</v>
      </c>
      <c r="G4858" t="s">
        <v>33</v>
      </c>
      <c r="N4858" t="s">
        <v>19</v>
      </c>
      <c r="O4858" t="s">
        <v>97</v>
      </c>
      <c r="P4858" t="s">
        <v>20</v>
      </c>
      <c r="Q4858" t="s">
        <v>14</v>
      </c>
      <c r="S4858" t="str">
        <f t="shared" si="157"/>
        <v>UPDATE tbl_clubs SET intItemID = 4857  WHERE sku = 59441</v>
      </c>
      <c r="V4858" t="s">
        <v>4954</v>
      </c>
    </row>
    <row r="4859" spans="1:22" x14ac:dyDescent="0.25">
      <c r="A4859">
        <f t="shared" si="158"/>
        <v>4858</v>
      </c>
      <c r="B4859">
        <v>59442</v>
      </c>
      <c r="C4859">
        <v>72</v>
      </c>
      <c r="D4859">
        <v>1430</v>
      </c>
      <c r="E4859" t="s">
        <v>43</v>
      </c>
      <c r="F4859" t="s">
        <v>32</v>
      </c>
      <c r="G4859" t="s">
        <v>33</v>
      </c>
      <c r="N4859" t="s">
        <v>19</v>
      </c>
      <c r="O4859" t="s">
        <v>97</v>
      </c>
      <c r="P4859" t="s">
        <v>20</v>
      </c>
      <c r="Q4859" t="s">
        <v>14</v>
      </c>
      <c r="S4859" t="str">
        <f t="shared" si="157"/>
        <v>UPDATE tbl_clubs SET intItemID = 4858  WHERE sku = 59442</v>
      </c>
      <c r="V4859" t="s">
        <v>4955</v>
      </c>
    </row>
    <row r="4860" spans="1:22" x14ac:dyDescent="0.25">
      <c r="A4860">
        <f t="shared" si="158"/>
        <v>4859</v>
      </c>
      <c r="B4860">
        <v>59443</v>
      </c>
      <c r="C4860">
        <v>61</v>
      </c>
      <c r="D4860">
        <v>219</v>
      </c>
      <c r="E4860" t="s">
        <v>31</v>
      </c>
      <c r="F4860" t="s">
        <v>32</v>
      </c>
      <c r="G4860" t="s">
        <v>33</v>
      </c>
      <c r="N4860" t="s">
        <v>19</v>
      </c>
      <c r="O4860" t="s">
        <v>97</v>
      </c>
      <c r="P4860" t="s">
        <v>20</v>
      </c>
      <c r="Q4860" t="s">
        <v>14</v>
      </c>
      <c r="S4860" t="str">
        <f t="shared" si="157"/>
        <v>UPDATE tbl_clubs SET intItemID = 4859  WHERE sku = 59443</v>
      </c>
      <c r="V4860" t="s">
        <v>4956</v>
      </c>
    </row>
    <row r="4861" spans="1:22" x14ac:dyDescent="0.25">
      <c r="A4861">
        <f t="shared" si="158"/>
        <v>4860</v>
      </c>
      <c r="B4861">
        <v>59444</v>
      </c>
      <c r="C4861">
        <v>61</v>
      </c>
      <c r="D4861">
        <v>219</v>
      </c>
      <c r="E4861" t="s">
        <v>31</v>
      </c>
      <c r="F4861" t="s">
        <v>32</v>
      </c>
      <c r="G4861" t="s">
        <v>33</v>
      </c>
      <c r="N4861" t="s">
        <v>19</v>
      </c>
      <c r="O4861" t="s">
        <v>97</v>
      </c>
      <c r="P4861" t="s">
        <v>20</v>
      </c>
      <c r="Q4861" t="s">
        <v>14</v>
      </c>
      <c r="S4861" t="str">
        <f t="shared" si="157"/>
        <v>UPDATE tbl_clubs SET intItemID = 4860  WHERE sku = 59444</v>
      </c>
      <c r="V4861" t="s">
        <v>4957</v>
      </c>
    </row>
    <row r="4862" spans="1:22" x14ac:dyDescent="0.25">
      <c r="A4862">
        <f t="shared" si="158"/>
        <v>4861</v>
      </c>
      <c r="B4862">
        <v>59445</v>
      </c>
      <c r="C4862">
        <v>71</v>
      </c>
      <c r="D4862">
        <v>27</v>
      </c>
      <c r="E4862" t="s">
        <v>38</v>
      </c>
      <c r="F4862" t="s">
        <v>32</v>
      </c>
      <c r="G4862" t="s">
        <v>33</v>
      </c>
      <c r="N4862" t="s">
        <v>19</v>
      </c>
      <c r="O4862" t="s">
        <v>97</v>
      </c>
      <c r="P4862" t="s">
        <v>20</v>
      </c>
      <c r="Q4862" t="s">
        <v>14</v>
      </c>
      <c r="S4862" t="str">
        <f t="shared" si="157"/>
        <v>UPDATE tbl_clubs SET intItemID = 4861  WHERE sku = 59445</v>
      </c>
      <c r="V4862" t="s">
        <v>4958</v>
      </c>
    </row>
    <row r="4863" spans="1:22" x14ac:dyDescent="0.25">
      <c r="A4863">
        <f t="shared" si="158"/>
        <v>4862</v>
      </c>
      <c r="B4863">
        <v>59446</v>
      </c>
      <c r="C4863">
        <v>71</v>
      </c>
      <c r="D4863">
        <v>27</v>
      </c>
      <c r="E4863" t="s">
        <v>38</v>
      </c>
      <c r="F4863" t="s">
        <v>32</v>
      </c>
      <c r="G4863" t="s">
        <v>33</v>
      </c>
      <c r="N4863" t="s">
        <v>19</v>
      </c>
      <c r="O4863" t="s">
        <v>97</v>
      </c>
      <c r="P4863" t="s">
        <v>20</v>
      </c>
      <c r="Q4863" t="s">
        <v>14</v>
      </c>
      <c r="S4863" t="str">
        <f t="shared" si="157"/>
        <v>UPDATE tbl_clubs SET intItemID = 4862  WHERE sku = 59446</v>
      </c>
      <c r="V4863" t="s">
        <v>4959</v>
      </c>
    </row>
    <row r="4864" spans="1:22" x14ac:dyDescent="0.25">
      <c r="A4864">
        <f t="shared" si="158"/>
        <v>4863</v>
      </c>
      <c r="B4864">
        <v>59447</v>
      </c>
      <c r="C4864">
        <v>71</v>
      </c>
      <c r="D4864">
        <v>27</v>
      </c>
      <c r="E4864" t="s">
        <v>38</v>
      </c>
      <c r="F4864" t="s">
        <v>32</v>
      </c>
      <c r="G4864" t="s">
        <v>33</v>
      </c>
      <c r="N4864" t="s">
        <v>19</v>
      </c>
      <c r="O4864" t="s">
        <v>97</v>
      </c>
      <c r="P4864" t="s">
        <v>20</v>
      </c>
      <c r="Q4864" t="s">
        <v>14</v>
      </c>
      <c r="S4864" t="str">
        <f t="shared" si="157"/>
        <v>UPDATE tbl_clubs SET intItemID = 4863  WHERE sku = 59447</v>
      </c>
      <c r="V4864" t="s">
        <v>4960</v>
      </c>
    </row>
    <row r="4865" spans="1:22" x14ac:dyDescent="0.25">
      <c r="A4865">
        <f t="shared" si="158"/>
        <v>4864</v>
      </c>
      <c r="B4865">
        <v>59448</v>
      </c>
      <c r="C4865">
        <v>71</v>
      </c>
      <c r="D4865">
        <v>27</v>
      </c>
      <c r="E4865" t="s">
        <v>38</v>
      </c>
      <c r="F4865" t="s">
        <v>32</v>
      </c>
      <c r="G4865" t="s">
        <v>33</v>
      </c>
      <c r="N4865" t="s">
        <v>19</v>
      </c>
      <c r="O4865" t="s">
        <v>97</v>
      </c>
      <c r="P4865" t="s">
        <v>20</v>
      </c>
      <c r="Q4865" t="s">
        <v>14</v>
      </c>
      <c r="S4865" t="str">
        <f t="shared" si="157"/>
        <v>UPDATE tbl_clubs SET intItemID = 4864  WHERE sku = 59448</v>
      </c>
      <c r="V4865" t="s">
        <v>4961</v>
      </c>
    </row>
    <row r="4866" spans="1:22" x14ac:dyDescent="0.25">
      <c r="A4866">
        <f t="shared" si="158"/>
        <v>4865</v>
      </c>
      <c r="B4866">
        <v>59449</v>
      </c>
      <c r="C4866">
        <v>71</v>
      </c>
      <c r="D4866">
        <v>948</v>
      </c>
      <c r="E4866" t="s">
        <v>31</v>
      </c>
      <c r="F4866" t="s">
        <v>32</v>
      </c>
      <c r="G4866" t="s">
        <v>33</v>
      </c>
      <c r="N4866" t="s">
        <v>19</v>
      </c>
      <c r="O4866" t="s">
        <v>97</v>
      </c>
      <c r="P4866" t="s">
        <v>20</v>
      </c>
      <c r="Q4866" t="s">
        <v>14</v>
      </c>
      <c r="S4866" t="str">
        <f t="shared" si="157"/>
        <v>UPDATE tbl_clubs SET intItemID = 4865  WHERE sku = 59449</v>
      </c>
      <c r="V4866" t="s">
        <v>4962</v>
      </c>
    </row>
    <row r="4867" spans="1:22" x14ac:dyDescent="0.25">
      <c r="A4867">
        <f t="shared" si="158"/>
        <v>4866</v>
      </c>
      <c r="B4867">
        <v>59450</v>
      </c>
      <c r="C4867">
        <v>71</v>
      </c>
      <c r="D4867">
        <v>946</v>
      </c>
      <c r="E4867" t="s">
        <v>31</v>
      </c>
      <c r="F4867" t="s">
        <v>32</v>
      </c>
      <c r="G4867" t="s">
        <v>33</v>
      </c>
      <c r="N4867" t="s">
        <v>19</v>
      </c>
      <c r="O4867" t="s">
        <v>97</v>
      </c>
      <c r="P4867" t="s">
        <v>20</v>
      </c>
      <c r="Q4867" t="s">
        <v>14</v>
      </c>
      <c r="S4867" t="str">
        <f t="shared" ref="S4867:S4930" si="159">N4867&amp;O4867&amp;" "&amp;P4867&amp;A4867&amp;" "&amp;Q4867&amp;B4867</f>
        <v>UPDATE tbl_clubs SET intItemID = 4866  WHERE sku = 59450</v>
      </c>
      <c r="V4867" t="s">
        <v>4963</v>
      </c>
    </row>
    <row r="4868" spans="1:22" x14ac:dyDescent="0.25">
      <c r="A4868">
        <f t="shared" ref="A4868:A4931" si="160">A4867+1</f>
        <v>4867</v>
      </c>
      <c r="B4868">
        <v>59451</v>
      </c>
      <c r="C4868">
        <v>71</v>
      </c>
      <c r="D4868">
        <v>946</v>
      </c>
      <c r="E4868" t="s">
        <v>31</v>
      </c>
      <c r="F4868" t="s">
        <v>32</v>
      </c>
      <c r="G4868" t="s">
        <v>33</v>
      </c>
      <c r="N4868" t="s">
        <v>19</v>
      </c>
      <c r="O4868" t="s">
        <v>97</v>
      </c>
      <c r="P4868" t="s">
        <v>20</v>
      </c>
      <c r="Q4868" t="s">
        <v>14</v>
      </c>
      <c r="S4868" t="str">
        <f t="shared" si="159"/>
        <v>UPDATE tbl_clubs SET intItemID = 4867  WHERE sku = 59451</v>
      </c>
      <c r="V4868" t="s">
        <v>4964</v>
      </c>
    </row>
    <row r="4869" spans="1:22" x14ac:dyDescent="0.25">
      <c r="A4869">
        <f t="shared" si="160"/>
        <v>4868</v>
      </c>
      <c r="B4869">
        <v>59452</v>
      </c>
      <c r="C4869">
        <v>71</v>
      </c>
      <c r="D4869">
        <v>946</v>
      </c>
      <c r="E4869" t="s">
        <v>31</v>
      </c>
      <c r="F4869" t="s">
        <v>32</v>
      </c>
      <c r="G4869" t="s">
        <v>33</v>
      </c>
      <c r="N4869" t="s">
        <v>19</v>
      </c>
      <c r="O4869" t="s">
        <v>97</v>
      </c>
      <c r="P4869" t="s">
        <v>20</v>
      </c>
      <c r="Q4869" t="s">
        <v>14</v>
      </c>
      <c r="S4869" t="str">
        <f t="shared" si="159"/>
        <v>UPDATE tbl_clubs SET intItemID = 4868  WHERE sku = 59452</v>
      </c>
      <c r="V4869" t="s">
        <v>4965</v>
      </c>
    </row>
    <row r="4870" spans="1:22" x14ac:dyDescent="0.25">
      <c r="A4870">
        <f t="shared" si="160"/>
        <v>4869</v>
      </c>
      <c r="B4870">
        <v>59453</v>
      </c>
      <c r="C4870">
        <v>71</v>
      </c>
      <c r="D4870">
        <v>28</v>
      </c>
      <c r="E4870" t="s">
        <v>31</v>
      </c>
      <c r="F4870" t="s">
        <v>32</v>
      </c>
      <c r="G4870" t="s">
        <v>33</v>
      </c>
      <c r="N4870" t="s">
        <v>19</v>
      </c>
      <c r="O4870" t="s">
        <v>97</v>
      </c>
      <c r="P4870" t="s">
        <v>20</v>
      </c>
      <c r="Q4870" t="s">
        <v>14</v>
      </c>
      <c r="S4870" t="str">
        <f t="shared" si="159"/>
        <v>UPDATE tbl_clubs SET intItemID = 4869  WHERE sku = 59453</v>
      </c>
      <c r="V4870" t="s">
        <v>4966</v>
      </c>
    </row>
    <row r="4871" spans="1:22" x14ac:dyDescent="0.25">
      <c r="A4871">
        <f t="shared" si="160"/>
        <v>4870</v>
      </c>
      <c r="B4871">
        <v>59454</v>
      </c>
      <c r="C4871">
        <v>26</v>
      </c>
      <c r="D4871">
        <v>862</v>
      </c>
      <c r="E4871" t="s">
        <v>39</v>
      </c>
      <c r="F4871" t="s">
        <v>40</v>
      </c>
      <c r="G4871" t="s">
        <v>41</v>
      </c>
      <c r="N4871" t="s">
        <v>19</v>
      </c>
      <c r="O4871" t="s">
        <v>97</v>
      </c>
      <c r="P4871" t="s">
        <v>20</v>
      </c>
      <c r="Q4871" t="s">
        <v>14</v>
      </c>
      <c r="S4871" t="str">
        <f t="shared" si="159"/>
        <v>UPDATE tbl_clubs SET intItemID = 4870  WHERE sku = 59454</v>
      </c>
      <c r="V4871" t="s">
        <v>4967</v>
      </c>
    </row>
    <row r="4872" spans="1:22" x14ac:dyDescent="0.25">
      <c r="A4872">
        <f t="shared" si="160"/>
        <v>4871</v>
      </c>
      <c r="B4872">
        <v>59455</v>
      </c>
      <c r="C4872">
        <v>71</v>
      </c>
      <c r="D4872">
        <v>1194</v>
      </c>
      <c r="E4872" t="s">
        <v>39</v>
      </c>
      <c r="F4872" t="s">
        <v>40</v>
      </c>
      <c r="G4872" t="s">
        <v>41</v>
      </c>
      <c r="N4872" t="s">
        <v>19</v>
      </c>
      <c r="O4872" t="s">
        <v>97</v>
      </c>
      <c r="P4872" t="s">
        <v>20</v>
      </c>
      <c r="Q4872" t="s">
        <v>14</v>
      </c>
      <c r="S4872" t="str">
        <f t="shared" si="159"/>
        <v>UPDATE tbl_clubs SET intItemID = 4871  WHERE sku = 59455</v>
      </c>
      <c r="V4872" t="s">
        <v>4968</v>
      </c>
    </row>
    <row r="4873" spans="1:22" x14ac:dyDescent="0.25">
      <c r="A4873">
        <f t="shared" si="160"/>
        <v>4872</v>
      </c>
      <c r="B4873">
        <v>59458</v>
      </c>
      <c r="C4873">
        <v>71</v>
      </c>
      <c r="D4873">
        <v>950</v>
      </c>
      <c r="E4873" t="s">
        <v>56</v>
      </c>
      <c r="F4873" t="s">
        <v>32</v>
      </c>
      <c r="G4873" t="s">
        <v>33</v>
      </c>
      <c r="N4873" t="s">
        <v>19</v>
      </c>
      <c r="O4873" t="s">
        <v>97</v>
      </c>
      <c r="P4873" t="s">
        <v>20</v>
      </c>
      <c r="Q4873" t="s">
        <v>14</v>
      </c>
      <c r="S4873" t="str">
        <f t="shared" si="159"/>
        <v>UPDATE tbl_clubs SET intItemID = 4872  WHERE sku = 59458</v>
      </c>
      <c r="V4873" t="s">
        <v>4969</v>
      </c>
    </row>
    <row r="4874" spans="1:22" x14ac:dyDescent="0.25">
      <c r="A4874">
        <f t="shared" si="160"/>
        <v>4873</v>
      </c>
      <c r="B4874">
        <v>59459</v>
      </c>
      <c r="C4874">
        <v>71</v>
      </c>
      <c r="D4874">
        <v>950</v>
      </c>
      <c r="E4874" t="s">
        <v>56</v>
      </c>
      <c r="F4874" t="s">
        <v>32</v>
      </c>
      <c r="G4874" t="s">
        <v>33</v>
      </c>
      <c r="N4874" t="s">
        <v>19</v>
      </c>
      <c r="O4874" t="s">
        <v>97</v>
      </c>
      <c r="P4874" t="s">
        <v>20</v>
      </c>
      <c r="Q4874" t="s">
        <v>14</v>
      </c>
      <c r="S4874" t="str">
        <f t="shared" si="159"/>
        <v>UPDATE tbl_clubs SET intItemID = 4873  WHERE sku = 59459</v>
      </c>
      <c r="V4874" t="s">
        <v>4970</v>
      </c>
    </row>
    <row r="4875" spans="1:22" x14ac:dyDescent="0.25">
      <c r="A4875">
        <f t="shared" si="160"/>
        <v>4874</v>
      </c>
      <c r="B4875">
        <v>59460</v>
      </c>
      <c r="C4875">
        <v>54</v>
      </c>
      <c r="D4875">
        <v>1719</v>
      </c>
      <c r="E4875" t="s">
        <v>39</v>
      </c>
      <c r="F4875" t="s">
        <v>32</v>
      </c>
      <c r="G4875" t="s">
        <v>42</v>
      </c>
      <c r="N4875" t="s">
        <v>19</v>
      </c>
      <c r="O4875" t="s">
        <v>97</v>
      </c>
      <c r="P4875" t="s">
        <v>20</v>
      </c>
      <c r="Q4875" t="s">
        <v>14</v>
      </c>
      <c r="S4875" t="str">
        <f t="shared" si="159"/>
        <v>UPDATE tbl_clubs SET intItemID = 4874  WHERE sku = 59460</v>
      </c>
      <c r="V4875" t="s">
        <v>4971</v>
      </c>
    </row>
    <row r="4876" spans="1:22" x14ac:dyDescent="0.25">
      <c r="A4876">
        <f t="shared" si="160"/>
        <v>4875</v>
      </c>
      <c r="B4876">
        <v>59461</v>
      </c>
      <c r="C4876">
        <v>22</v>
      </c>
      <c r="D4876">
        <v>323</v>
      </c>
      <c r="E4876" t="s">
        <v>39</v>
      </c>
      <c r="F4876" t="s">
        <v>40</v>
      </c>
      <c r="G4876" t="s">
        <v>41</v>
      </c>
      <c r="N4876" t="s">
        <v>19</v>
      </c>
      <c r="O4876" t="s">
        <v>97</v>
      </c>
      <c r="P4876" t="s">
        <v>20</v>
      </c>
      <c r="Q4876" t="s">
        <v>14</v>
      </c>
      <c r="S4876" t="str">
        <f t="shared" si="159"/>
        <v>UPDATE tbl_clubs SET intItemID = 4875  WHERE sku = 59461</v>
      </c>
      <c r="V4876" t="s">
        <v>4972</v>
      </c>
    </row>
    <row r="4877" spans="1:22" x14ac:dyDescent="0.25">
      <c r="A4877">
        <f t="shared" si="160"/>
        <v>4876</v>
      </c>
      <c r="B4877">
        <v>59462</v>
      </c>
      <c r="C4877">
        <v>54</v>
      </c>
      <c r="D4877">
        <v>1716</v>
      </c>
      <c r="E4877" t="s">
        <v>39</v>
      </c>
      <c r="F4877" t="s">
        <v>40</v>
      </c>
      <c r="G4877" t="s">
        <v>42</v>
      </c>
      <c r="N4877" t="s">
        <v>19</v>
      </c>
      <c r="O4877" t="s">
        <v>97</v>
      </c>
      <c r="P4877" t="s">
        <v>20</v>
      </c>
      <c r="Q4877" t="s">
        <v>14</v>
      </c>
      <c r="S4877" t="str">
        <f t="shared" si="159"/>
        <v>UPDATE tbl_clubs SET intItemID = 4876  WHERE sku = 59462</v>
      </c>
      <c r="V4877" t="s">
        <v>4973</v>
      </c>
    </row>
    <row r="4878" spans="1:22" x14ac:dyDescent="0.25">
      <c r="A4878">
        <f t="shared" si="160"/>
        <v>4877</v>
      </c>
      <c r="B4878">
        <v>59463</v>
      </c>
      <c r="C4878">
        <v>22</v>
      </c>
      <c r="D4878">
        <v>312</v>
      </c>
      <c r="E4878" t="s">
        <v>39</v>
      </c>
      <c r="F4878" t="s">
        <v>40</v>
      </c>
      <c r="G4878" t="s">
        <v>41</v>
      </c>
      <c r="N4878" t="s">
        <v>19</v>
      </c>
      <c r="O4878" t="s">
        <v>97</v>
      </c>
      <c r="P4878" t="s">
        <v>20</v>
      </c>
      <c r="Q4878" t="s">
        <v>14</v>
      </c>
      <c r="S4878" t="str">
        <f t="shared" si="159"/>
        <v>UPDATE tbl_clubs SET intItemID = 4877  WHERE sku = 59463</v>
      </c>
      <c r="V4878" t="s">
        <v>4974</v>
      </c>
    </row>
    <row r="4879" spans="1:22" x14ac:dyDescent="0.25">
      <c r="A4879">
        <f t="shared" si="160"/>
        <v>4878</v>
      </c>
      <c r="B4879">
        <v>59464</v>
      </c>
      <c r="C4879">
        <v>26</v>
      </c>
      <c r="D4879">
        <v>1660</v>
      </c>
      <c r="E4879" t="s">
        <v>39</v>
      </c>
      <c r="F4879" t="s">
        <v>32</v>
      </c>
      <c r="G4879" t="s">
        <v>50</v>
      </c>
      <c r="N4879" t="s">
        <v>19</v>
      </c>
      <c r="O4879" t="s">
        <v>97</v>
      </c>
      <c r="P4879" t="s">
        <v>20</v>
      </c>
      <c r="Q4879" t="s">
        <v>14</v>
      </c>
      <c r="S4879" t="str">
        <f t="shared" si="159"/>
        <v>UPDATE tbl_clubs SET intItemID = 4878  WHERE sku = 59464</v>
      </c>
      <c r="V4879" t="s">
        <v>4975</v>
      </c>
    </row>
    <row r="4880" spans="1:22" x14ac:dyDescent="0.25">
      <c r="A4880">
        <f t="shared" si="160"/>
        <v>4879</v>
      </c>
      <c r="B4880">
        <v>59465</v>
      </c>
      <c r="C4880">
        <v>26</v>
      </c>
      <c r="D4880">
        <v>268</v>
      </c>
      <c r="E4880" t="s">
        <v>56</v>
      </c>
      <c r="F4880" t="s">
        <v>40</v>
      </c>
      <c r="G4880" t="s">
        <v>33</v>
      </c>
      <c r="N4880" t="s">
        <v>19</v>
      </c>
      <c r="O4880" t="s">
        <v>97</v>
      </c>
      <c r="P4880" t="s">
        <v>20</v>
      </c>
      <c r="Q4880" t="s">
        <v>14</v>
      </c>
      <c r="S4880" t="str">
        <f t="shared" si="159"/>
        <v>UPDATE tbl_clubs SET intItemID = 4879  WHERE sku = 59465</v>
      </c>
      <c r="V4880" t="s">
        <v>4976</v>
      </c>
    </row>
    <row r="4881" spans="1:22" x14ac:dyDescent="0.25">
      <c r="A4881">
        <f t="shared" si="160"/>
        <v>4880</v>
      </c>
      <c r="B4881">
        <v>59466</v>
      </c>
      <c r="C4881">
        <v>26</v>
      </c>
      <c r="D4881">
        <v>268</v>
      </c>
      <c r="E4881" t="s">
        <v>56</v>
      </c>
      <c r="F4881" t="s">
        <v>40</v>
      </c>
      <c r="G4881" t="s">
        <v>33</v>
      </c>
      <c r="N4881" t="s">
        <v>19</v>
      </c>
      <c r="O4881" t="s">
        <v>97</v>
      </c>
      <c r="P4881" t="s">
        <v>20</v>
      </c>
      <c r="Q4881" t="s">
        <v>14</v>
      </c>
      <c r="S4881" t="str">
        <f t="shared" si="159"/>
        <v>UPDATE tbl_clubs SET intItemID = 4880  WHERE sku = 59466</v>
      </c>
      <c r="V4881" t="s">
        <v>4977</v>
      </c>
    </row>
    <row r="4882" spans="1:22" x14ac:dyDescent="0.25">
      <c r="A4882">
        <f t="shared" si="160"/>
        <v>4881</v>
      </c>
      <c r="B4882">
        <v>59467</v>
      </c>
      <c r="C4882">
        <v>72</v>
      </c>
      <c r="D4882">
        <v>11</v>
      </c>
      <c r="E4882" t="s">
        <v>39</v>
      </c>
      <c r="F4882" t="s">
        <v>44</v>
      </c>
      <c r="G4882" t="s">
        <v>42</v>
      </c>
      <c r="N4882" t="s">
        <v>19</v>
      </c>
      <c r="O4882" t="s">
        <v>97</v>
      </c>
      <c r="P4882" t="s">
        <v>20</v>
      </c>
      <c r="Q4882" t="s">
        <v>14</v>
      </c>
      <c r="S4882" t="str">
        <f t="shared" si="159"/>
        <v>UPDATE tbl_clubs SET intItemID = 4881  WHERE sku = 59467</v>
      </c>
      <c r="V4882" t="s">
        <v>4978</v>
      </c>
    </row>
    <row r="4883" spans="1:22" x14ac:dyDescent="0.25">
      <c r="A4883">
        <f t="shared" si="160"/>
        <v>4882</v>
      </c>
      <c r="B4883">
        <v>59468</v>
      </c>
      <c r="C4883">
        <v>71</v>
      </c>
      <c r="D4883">
        <v>948</v>
      </c>
      <c r="E4883" t="s">
        <v>31</v>
      </c>
      <c r="F4883" t="s">
        <v>32</v>
      </c>
      <c r="G4883" t="s">
        <v>33</v>
      </c>
      <c r="N4883" t="s">
        <v>19</v>
      </c>
      <c r="O4883" t="s">
        <v>97</v>
      </c>
      <c r="P4883" t="s">
        <v>20</v>
      </c>
      <c r="Q4883" t="s">
        <v>14</v>
      </c>
      <c r="S4883" t="str">
        <f t="shared" si="159"/>
        <v>UPDATE tbl_clubs SET intItemID = 4882  WHERE sku = 59468</v>
      </c>
      <c r="V4883" t="s">
        <v>4979</v>
      </c>
    </row>
    <row r="4884" spans="1:22" x14ac:dyDescent="0.25">
      <c r="A4884">
        <f t="shared" si="160"/>
        <v>4883</v>
      </c>
      <c r="B4884">
        <v>59469</v>
      </c>
      <c r="C4884">
        <v>54</v>
      </c>
      <c r="D4884">
        <v>1721</v>
      </c>
      <c r="E4884" t="s">
        <v>31</v>
      </c>
      <c r="F4884" t="s">
        <v>32</v>
      </c>
      <c r="G4884" t="s">
        <v>33</v>
      </c>
      <c r="N4884" t="s">
        <v>19</v>
      </c>
      <c r="O4884" t="s">
        <v>97</v>
      </c>
      <c r="P4884" t="s">
        <v>20</v>
      </c>
      <c r="Q4884" t="s">
        <v>14</v>
      </c>
      <c r="S4884" t="str">
        <f t="shared" si="159"/>
        <v>UPDATE tbl_clubs SET intItemID = 4883  WHERE sku = 59469</v>
      </c>
      <c r="V4884" t="s">
        <v>4980</v>
      </c>
    </row>
    <row r="4885" spans="1:22" x14ac:dyDescent="0.25">
      <c r="A4885">
        <f t="shared" si="160"/>
        <v>4884</v>
      </c>
      <c r="B4885">
        <v>59470</v>
      </c>
      <c r="C4885">
        <v>54</v>
      </c>
      <c r="D4885">
        <v>1721</v>
      </c>
      <c r="E4885" t="s">
        <v>31</v>
      </c>
      <c r="F4885" t="s">
        <v>32</v>
      </c>
      <c r="G4885" t="s">
        <v>33</v>
      </c>
      <c r="N4885" t="s">
        <v>19</v>
      </c>
      <c r="O4885" t="s">
        <v>97</v>
      </c>
      <c r="P4885" t="s">
        <v>20</v>
      </c>
      <c r="Q4885" t="s">
        <v>14</v>
      </c>
      <c r="S4885" t="str">
        <f t="shared" si="159"/>
        <v>UPDATE tbl_clubs SET intItemID = 4884  WHERE sku = 59470</v>
      </c>
      <c r="V4885" t="s">
        <v>4981</v>
      </c>
    </row>
    <row r="4886" spans="1:22" x14ac:dyDescent="0.25">
      <c r="A4886">
        <f t="shared" si="160"/>
        <v>4885</v>
      </c>
      <c r="B4886">
        <v>59471</v>
      </c>
      <c r="C4886">
        <v>54</v>
      </c>
      <c r="D4886">
        <v>1717</v>
      </c>
      <c r="E4886" t="s">
        <v>31</v>
      </c>
      <c r="F4886" t="s">
        <v>32</v>
      </c>
      <c r="G4886" t="s">
        <v>33</v>
      </c>
      <c r="N4886" t="s">
        <v>19</v>
      </c>
      <c r="O4886" t="s">
        <v>97</v>
      </c>
      <c r="P4886" t="s">
        <v>20</v>
      </c>
      <c r="Q4886" t="s">
        <v>14</v>
      </c>
      <c r="S4886" t="str">
        <f t="shared" si="159"/>
        <v>UPDATE tbl_clubs SET intItemID = 4885  WHERE sku = 59471</v>
      </c>
      <c r="V4886" t="s">
        <v>4982</v>
      </c>
    </row>
    <row r="4887" spans="1:22" x14ac:dyDescent="0.25">
      <c r="A4887">
        <f t="shared" si="160"/>
        <v>4886</v>
      </c>
      <c r="B4887">
        <v>59472</v>
      </c>
      <c r="C4887">
        <v>54</v>
      </c>
      <c r="D4887">
        <v>1717</v>
      </c>
      <c r="E4887" t="s">
        <v>31</v>
      </c>
      <c r="F4887" t="s">
        <v>32</v>
      </c>
      <c r="G4887" t="s">
        <v>33</v>
      </c>
      <c r="N4887" t="s">
        <v>19</v>
      </c>
      <c r="O4887" t="s">
        <v>97</v>
      </c>
      <c r="P4887" t="s">
        <v>20</v>
      </c>
      <c r="Q4887" t="s">
        <v>14</v>
      </c>
      <c r="S4887" t="str">
        <f t="shared" si="159"/>
        <v>UPDATE tbl_clubs SET intItemID = 4886  WHERE sku = 59472</v>
      </c>
      <c r="V4887" t="s">
        <v>4983</v>
      </c>
    </row>
    <row r="4888" spans="1:22" x14ac:dyDescent="0.25">
      <c r="A4888">
        <f t="shared" si="160"/>
        <v>4887</v>
      </c>
      <c r="B4888">
        <v>59473</v>
      </c>
      <c r="C4888">
        <v>54</v>
      </c>
      <c r="D4888">
        <v>1720</v>
      </c>
      <c r="E4888" t="s">
        <v>31</v>
      </c>
      <c r="F4888" t="s">
        <v>32</v>
      </c>
      <c r="G4888" t="s">
        <v>33</v>
      </c>
      <c r="N4888" t="s">
        <v>19</v>
      </c>
      <c r="O4888" t="s">
        <v>97</v>
      </c>
      <c r="P4888" t="s">
        <v>20</v>
      </c>
      <c r="Q4888" t="s">
        <v>14</v>
      </c>
      <c r="S4888" t="str">
        <f t="shared" si="159"/>
        <v>UPDATE tbl_clubs SET intItemID = 4887  WHERE sku = 59473</v>
      </c>
      <c r="V4888" t="s">
        <v>4984</v>
      </c>
    </row>
    <row r="4889" spans="1:22" x14ac:dyDescent="0.25">
      <c r="A4889">
        <f t="shared" si="160"/>
        <v>4888</v>
      </c>
      <c r="B4889">
        <v>59474</v>
      </c>
      <c r="C4889">
        <v>54</v>
      </c>
      <c r="D4889">
        <v>1716</v>
      </c>
      <c r="E4889" t="s">
        <v>31</v>
      </c>
      <c r="F4889" t="s">
        <v>32</v>
      </c>
      <c r="G4889" t="s">
        <v>33</v>
      </c>
      <c r="N4889" t="s">
        <v>19</v>
      </c>
      <c r="O4889" t="s">
        <v>97</v>
      </c>
      <c r="P4889" t="s">
        <v>20</v>
      </c>
      <c r="Q4889" t="s">
        <v>14</v>
      </c>
      <c r="S4889" t="str">
        <f t="shared" si="159"/>
        <v>UPDATE tbl_clubs SET intItemID = 4888  WHERE sku = 59474</v>
      </c>
      <c r="V4889" t="s">
        <v>4985</v>
      </c>
    </row>
    <row r="4890" spans="1:22" x14ac:dyDescent="0.25">
      <c r="A4890">
        <f t="shared" si="160"/>
        <v>4889</v>
      </c>
      <c r="B4890">
        <v>59475</v>
      </c>
      <c r="C4890">
        <v>54</v>
      </c>
      <c r="D4890">
        <v>1716</v>
      </c>
      <c r="E4890" t="s">
        <v>31</v>
      </c>
      <c r="F4890" t="s">
        <v>32</v>
      </c>
      <c r="G4890" t="s">
        <v>33</v>
      </c>
      <c r="N4890" t="s">
        <v>19</v>
      </c>
      <c r="O4890" t="s">
        <v>97</v>
      </c>
      <c r="P4890" t="s">
        <v>20</v>
      </c>
      <c r="Q4890" t="s">
        <v>14</v>
      </c>
      <c r="S4890" t="str">
        <f t="shared" si="159"/>
        <v>UPDATE tbl_clubs SET intItemID = 4889  WHERE sku = 59475</v>
      </c>
      <c r="V4890" t="s">
        <v>4986</v>
      </c>
    </row>
    <row r="4891" spans="1:22" x14ac:dyDescent="0.25">
      <c r="A4891">
        <f t="shared" si="160"/>
        <v>4890</v>
      </c>
      <c r="B4891">
        <v>59476</v>
      </c>
      <c r="C4891">
        <v>54</v>
      </c>
      <c r="D4891">
        <v>1716</v>
      </c>
      <c r="E4891" t="s">
        <v>31</v>
      </c>
      <c r="F4891" t="s">
        <v>32</v>
      </c>
      <c r="G4891" t="s">
        <v>33</v>
      </c>
      <c r="N4891" t="s">
        <v>19</v>
      </c>
      <c r="O4891" t="s">
        <v>97</v>
      </c>
      <c r="P4891" t="s">
        <v>20</v>
      </c>
      <c r="Q4891" t="s">
        <v>14</v>
      </c>
      <c r="S4891" t="str">
        <f t="shared" si="159"/>
        <v>UPDATE tbl_clubs SET intItemID = 4890  WHERE sku = 59476</v>
      </c>
      <c r="V4891" t="s">
        <v>4987</v>
      </c>
    </row>
    <row r="4892" spans="1:22" x14ac:dyDescent="0.25">
      <c r="A4892">
        <f t="shared" si="160"/>
        <v>4891</v>
      </c>
      <c r="B4892">
        <v>59477</v>
      </c>
      <c r="C4892">
        <v>54</v>
      </c>
      <c r="D4892">
        <v>1716</v>
      </c>
      <c r="E4892" t="s">
        <v>31</v>
      </c>
      <c r="F4892" t="s">
        <v>32</v>
      </c>
      <c r="G4892" t="s">
        <v>33</v>
      </c>
      <c r="N4892" t="s">
        <v>19</v>
      </c>
      <c r="O4892" t="s">
        <v>97</v>
      </c>
      <c r="P4892" t="s">
        <v>20</v>
      </c>
      <c r="Q4892" t="s">
        <v>14</v>
      </c>
      <c r="S4892" t="str">
        <f t="shared" si="159"/>
        <v>UPDATE tbl_clubs SET intItemID = 4891  WHERE sku = 59477</v>
      </c>
      <c r="V4892" t="s">
        <v>4988</v>
      </c>
    </row>
    <row r="4893" spans="1:22" x14ac:dyDescent="0.25">
      <c r="A4893">
        <f t="shared" si="160"/>
        <v>4892</v>
      </c>
      <c r="B4893">
        <v>59478</v>
      </c>
      <c r="C4893">
        <v>54</v>
      </c>
      <c r="D4893">
        <v>1716</v>
      </c>
      <c r="E4893" t="s">
        <v>38</v>
      </c>
      <c r="F4893" t="s">
        <v>32</v>
      </c>
      <c r="G4893" t="s">
        <v>33</v>
      </c>
      <c r="N4893" t="s">
        <v>19</v>
      </c>
      <c r="O4893" t="s">
        <v>97</v>
      </c>
      <c r="P4893" t="s">
        <v>20</v>
      </c>
      <c r="Q4893" t="s">
        <v>14</v>
      </c>
      <c r="S4893" t="str">
        <f t="shared" si="159"/>
        <v>UPDATE tbl_clubs SET intItemID = 4892  WHERE sku = 59478</v>
      </c>
      <c r="V4893" t="s">
        <v>4989</v>
      </c>
    </row>
    <row r="4894" spans="1:22" x14ac:dyDescent="0.25">
      <c r="A4894">
        <f t="shared" si="160"/>
        <v>4893</v>
      </c>
      <c r="B4894">
        <v>59479</v>
      </c>
      <c r="C4894">
        <v>54</v>
      </c>
      <c r="D4894">
        <v>1716</v>
      </c>
      <c r="E4894" t="s">
        <v>38</v>
      </c>
      <c r="F4894" t="s">
        <v>32</v>
      </c>
      <c r="G4894" t="s">
        <v>33</v>
      </c>
      <c r="N4894" t="s">
        <v>19</v>
      </c>
      <c r="O4894" t="s">
        <v>97</v>
      </c>
      <c r="P4894" t="s">
        <v>20</v>
      </c>
      <c r="Q4894" t="s">
        <v>14</v>
      </c>
      <c r="S4894" t="str">
        <f t="shared" si="159"/>
        <v>UPDATE tbl_clubs SET intItemID = 4893  WHERE sku = 59479</v>
      </c>
      <c r="V4894" t="s">
        <v>4990</v>
      </c>
    </row>
    <row r="4895" spans="1:22" x14ac:dyDescent="0.25">
      <c r="A4895">
        <f t="shared" si="160"/>
        <v>4894</v>
      </c>
      <c r="B4895">
        <v>59482</v>
      </c>
      <c r="C4895">
        <v>54</v>
      </c>
      <c r="D4895">
        <v>1716</v>
      </c>
      <c r="E4895" t="s">
        <v>38</v>
      </c>
      <c r="F4895" t="s">
        <v>32</v>
      </c>
      <c r="G4895" t="s">
        <v>33</v>
      </c>
      <c r="N4895" t="s">
        <v>19</v>
      </c>
      <c r="O4895" t="s">
        <v>97</v>
      </c>
      <c r="P4895" t="s">
        <v>20</v>
      </c>
      <c r="Q4895" t="s">
        <v>14</v>
      </c>
      <c r="S4895" t="str">
        <f t="shared" si="159"/>
        <v>UPDATE tbl_clubs SET intItemID = 4894  WHERE sku = 59482</v>
      </c>
      <c r="V4895" t="s">
        <v>4991</v>
      </c>
    </row>
    <row r="4896" spans="1:22" x14ac:dyDescent="0.25">
      <c r="A4896">
        <f t="shared" si="160"/>
        <v>4895</v>
      </c>
      <c r="B4896">
        <v>59483</v>
      </c>
      <c r="C4896">
        <v>54</v>
      </c>
      <c r="D4896">
        <v>1716</v>
      </c>
      <c r="E4896" t="s">
        <v>38</v>
      </c>
      <c r="F4896" t="s">
        <v>32</v>
      </c>
      <c r="G4896" t="s">
        <v>33</v>
      </c>
      <c r="N4896" t="s">
        <v>19</v>
      </c>
      <c r="O4896" t="s">
        <v>97</v>
      </c>
      <c r="P4896" t="s">
        <v>20</v>
      </c>
      <c r="Q4896" t="s">
        <v>14</v>
      </c>
      <c r="S4896" t="str">
        <f t="shared" si="159"/>
        <v>UPDATE tbl_clubs SET intItemID = 4895  WHERE sku = 59483</v>
      </c>
      <c r="V4896" t="s">
        <v>4992</v>
      </c>
    </row>
    <row r="4897" spans="1:22" x14ac:dyDescent="0.25">
      <c r="A4897">
        <f t="shared" si="160"/>
        <v>4896</v>
      </c>
      <c r="B4897">
        <v>59484</v>
      </c>
      <c r="C4897">
        <v>54</v>
      </c>
      <c r="D4897">
        <v>1716</v>
      </c>
      <c r="E4897" t="s">
        <v>38</v>
      </c>
      <c r="F4897" t="s">
        <v>32</v>
      </c>
      <c r="G4897" t="s">
        <v>33</v>
      </c>
      <c r="N4897" t="s">
        <v>19</v>
      </c>
      <c r="O4897" t="s">
        <v>97</v>
      </c>
      <c r="P4897" t="s">
        <v>20</v>
      </c>
      <c r="Q4897" t="s">
        <v>14</v>
      </c>
      <c r="S4897" t="str">
        <f t="shared" si="159"/>
        <v>UPDATE tbl_clubs SET intItemID = 4896  WHERE sku = 59484</v>
      </c>
      <c r="V4897" t="s">
        <v>4993</v>
      </c>
    </row>
    <row r="4898" spans="1:22" x14ac:dyDescent="0.25">
      <c r="A4898">
        <f t="shared" si="160"/>
        <v>4897</v>
      </c>
      <c r="B4898">
        <v>59485</v>
      </c>
      <c r="C4898">
        <v>54</v>
      </c>
      <c r="D4898">
        <v>1716</v>
      </c>
      <c r="E4898" t="s">
        <v>38</v>
      </c>
      <c r="F4898" t="s">
        <v>32</v>
      </c>
      <c r="G4898" t="s">
        <v>33</v>
      </c>
      <c r="N4898" t="s">
        <v>19</v>
      </c>
      <c r="O4898" t="s">
        <v>97</v>
      </c>
      <c r="P4898" t="s">
        <v>20</v>
      </c>
      <c r="Q4898" t="s">
        <v>14</v>
      </c>
      <c r="S4898" t="str">
        <f t="shared" si="159"/>
        <v>UPDATE tbl_clubs SET intItemID = 4897  WHERE sku = 59485</v>
      </c>
      <c r="V4898" t="s">
        <v>4994</v>
      </c>
    </row>
    <row r="4899" spans="1:22" x14ac:dyDescent="0.25">
      <c r="A4899">
        <f t="shared" si="160"/>
        <v>4898</v>
      </c>
      <c r="B4899">
        <v>59486</v>
      </c>
      <c r="C4899">
        <v>54</v>
      </c>
      <c r="D4899">
        <v>1716</v>
      </c>
      <c r="E4899" t="s">
        <v>38</v>
      </c>
      <c r="F4899" t="s">
        <v>32</v>
      </c>
      <c r="G4899" t="s">
        <v>33</v>
      </c>
      <c r="N4899" t="s">
        <v>19</v>
      </c>
      <c r="O4899" t="s">
        <v>97</v>
      </c>
      <c r="P4899" t="s">
        <v>20</v>
      </c>
      <c r="Q4899" t="s">
        <v>14</v>
      </c>
      <c r="S4899" t="str">
        <f t="shared" si="159"/>
        <v>UPDATE tbl_clubs SET intItemID = 4898  WHERE sku = 59486</v>
      </c>
      <c r="V4899" t="s">
        <v>4995</v>
      </c>
    </row>
    <row r="4900" spans="1:22" x14ac:dyDescent="0.25">
      <c r="A4900">
        <f t="shared" si="160"/>
        <v>4899</v>
      </c>
      <c r="B4900">
        <v>59487</v>
      </c>
      <c r="C4900">
        <v>54</v>
      </c>
      <c r="D4900">
        <v>1716</v>
      </c>
      <c r="E4900" t="s">
        <v>38</v>
      </c>
      <c r="F4900" t="s">
        <v>32</v>
      </c>
      <c r="G4900" t="s">
        <v>33</v>
      </c>
      <c r="N4900" t="s">
        <v>19</v>
      </c>
      <c r="O4900" t="s">
        <v>97</v>
      </c>
      <c r="P4900" t="s">
        <v>20</v>
      </c>
      <c r="Q4900" t="s">
        <v>14</v>
      </c>
      <c r="S4900" t="str">
        <f t="shared" si="159"/>
        <v>UPDATE tbl_clubs SET intItemID = 4899  WHERE sku = 59487</v>
      </c>
      <c r="V4900" t="s">
        <v>4996</v>
      </c>
    </row>
    <row r="4901" spans="1:22" x14ac:dyDescent="0.25">
      <c r="A4901">
        <f t="shared" si="160"/>
        <v>4900</v>
      </c>
      <c r="B4901">
        <v>59488</v>
      </c>
      <c r="C4901">
        <v>22</v>
      </c>
      <c r="D4901">
        <v>21</v>
      </c>
      <c r="E4901" t="s">
        <v>31</v>
      </c>
      <c r="F4901" t="s">
        <v>32</v>
      </c>
      <c r="G4901" t="s">
        <v>33</v>
      </c>
      <c r="N4901" t="s">
        <v>19</v>
      </c>
      <c r="O4901" t="s">
        <v>97</v>
      </c>
      <c r="P4901" t="s">
        <v>20</v>
      </c>
      <c r="Q4901" t="s">
        <v>14</v>
      </c>
      <c r="S4901" t="str">
        <f t="shared" si="159"/>
        <v>UPDATE tbl_clubs SET intItemID = 4900  WHERE sku = 59488</v>
      </c>
      <c r="V4901" t="s">
        <v>4997</v>
      </c>
    </row>
    <row r="4902" spans="1:22" x14ac:dyDescent="0.25">
      <c r="A4902">
        <f t="shared" si="160"/>
        <v>4901</v>
      </c>
      <c r="B4902">
        <v>59489</v>
      </c>
      <c r="C4902">
        <v>22</v>
      </c>
      <c r="D4902">
        <v>21</v>
      </c>
      <c r="E4902" t="s">
        <v>31</v>
      </c>
      <c r="F4902" t="s">
        <v>32</v>
      </c>
      <c r="G4902" t="s">
        <v>33</v>
      </c>
      <c r="N4902" t="s">
        <v>19</v>
      </c>
      <c r="O4902" t="s">
        <v>97</v>
      </c>
      <c r="P4902" t="s">
        <v>20</v>
      </c>
      <c r="Q4902" t="s">
        <v>14</v>
      </c>
      <c r="S4902" t="str">
        <f t="shared" si="159"/>
        <v>UPDATE tbl_clubs SET intItemID = 4901  WHERE sku = 59489</v>
      </c>
      <c r="V4902" t="s">
        <v>4998</v>
      </c>
    </row>
    <row r="4903" spans="1:22" x14ac:dyDescent="0.25">
      <c r="A4903">
        <f t="shared" si="160"/>
        <v>4902</v>
      </c>
      <c r="B4903">
        <v>59490</v>
      </c>
      <c r="C4903">
        <v>22</v>
      </c>
      <c r="D4903">
        <v>21</v>
      </c>
      <c r="E4903" t="s">
        <v>31</v>
      </c>
      <c r="F4903" t="s">
        <v>32</v>
      </c>
      <c r="G4903" t="s">
        <v>33</v>
      </c>
      <c r="N4903" t="s">
        <v>19</v>
      </c>
      <c r="O4903" t="s">
        <v>97</v>
      </c>
      <c r="P4903" t="s">
        <v>20</v>
      </c>
      <c r="Q4903" t="s">
        <v>14</v>
      </c>
      <c r="S4903" t="str">
        <f t="shared" si="159"/>
        <v>UPDATE tbl_clubs SET intItemID = 4902  WHERE sku = 59490</v>
      </c>
      <c r="V4903" t="s">
        <v>4999</v>
      </c>
    </row>
    <row r="4904" spans="1:22" x14ac:dyDescent="0.25">
      <c r="A4904">
        <f t="shared" si="160"/>
        <v>4903</v>
      </c>
      <c r="B4904">
        <v>59491</v>
      </c>
      <c r="C4904">
        <v>22</v>
      </c>
      <c r="D4904">
        <v>1932</v>
      </c>
      <c r="E4904" t="s">
        <v>31</v>
      </c>
      <c r="F4904" t="s">
        <v>32</v>
      </c>
      <c r="G4904" t="s">
        <v>33</v>
      </c>
      <c r="N4904" t="s">
        <v>19</v>
      </c>
      <c r="O4904" t="s">
        <v>97</v>
      </c>
      <c r="P4904" t="s">
        <v>20</v>
      </c>
      <c r="Q4904" t="s">
        <v>14</v>
      </c>
      <c r="S4904" t="str">
        <f t="shared" si="159"/>
        <v>UPDATE tbl_clubs SET intItemID = 4903  WHERE sku = 59491</v>
      </c>
      <c r="V4904" t="s">
        <v>5000</v>
      </c>
    </row>
    <row r="4905" spans="1:22" x14ac:dyDescent="0.25">
      <c r="A4905">
        <f t="shared" si="160"/>
        <v>4904</v>
      </c>
      <c r="B4905">
        <v>59492</v>
      </c>
      <c r="C4905">
        <v>22</v>
      </c>
      <c r="D4905">
        <v>1932</v>
      </c>
      <c r="E4905" t="s">
        <v>31</v>
      </c>
      <c r="F4905" t="s">
        <v>32</v>
      </c>
      <c r="G4905" t="s">
        <v>33</v>
      </c>
      <c r="N4905" t="s">
        <v>19</v>
      </c>
      <c r="O4905" t="s">
        <v>97</v>
      </c>
      <c r="P4905" t="s">
        <v>20</v>
      </c>
      <c r="Q4905" t="s">
        <v>14</v>
      </c>
      <c r="S4905" t="str">
        <f t="shared" si="159"/>
        <v>UPDATE tbl_clubs SET intItemID = 4904  WHERE sku = 59492</v>
      </c>
      <c r="V4905" t="s">
        <v>5001</v>
      </c>
    </row>
    <row r="4906" spans="1:22" x14ac:dyDescent="0.25">
      <c r="A4906">
        <f t="shared" si="160"/>
        <v>4905</v>
      </c>
      <c r="B4906">
        <v>59493</v>
      </c>
      <c r="C4906">
        <v>22</v>
      </c>
      <c r="D4906">
        <v>1936</v>
      </c>
      <c r="E4906" t="s">
        <v>38</v>
      </c>
      <c r="F4906" t="s">
        <v>32</v>
      </c>
      <c r="G4906" t="s">
        <v>33</v>
      </c>
      <c r="N4906" t="s">
        <v>19</v>
      </c>
      <c r="O4906" t="s">
        <v>97</v>
      </c>
      <c r="P4906" t="s">
        <v>20</v>
      </c>
      <c r="Q4906" t="s">
        <v>14</v>
      </c>
      <c r="S4906" t="str">
        <f t="shared" si="159"/>
        <v>UPDATE tbl_clubs SET intItemID = 4905  WHERE sku = 59493</v>
      </c>
      <c r="V4906" t="s">
        <v>5002</v>
      </c>
    </row>
    <row r="4907" spans="1:22" x14ac:dyDescent="0.25">
      <c r="A4907">
        <f t="shared" si="160"/>
        <v>4906</v>
      </c>
      <c r="B4907">
        <v>59494</v>
      </c>
      <c r="C4907">
        <v>22</v>
      </c>
      <c r="D4907">
        <v>1932</v>
      </c>
      <c r="E4907" t="s">
        <v>38</v>
      </c>
      <c r="F4907" t="s">
        <v>32</v>
      </c>
      <c r="G4907" t="s">
        <v>33</v>
      </c>
      <c r="N4907" t="s">
        <v>19</v>
      </c>
      <c r="O4907" t="s">
        <v>97</v>
      </c>
      <c r="P4907" t="s">
        <v>20</v>
      </c>
      <c r="Q4907" t="s">
        <v>14</v>
      </c>
      <c r="S4907" t="str">
        <f t="shared" si="159"/>
        <v>UPDATE tbl_clubs SET intItemID = 4906  WHERE sku = 59494</v>
      </c>
      <c r="V4907" t="s">
        <v>5003</v>
      </c>
    </row>
    <row r="4908" spans="1:22" x14ac:dyDescent="0.25">
      <c r="A4908">
        <f t="shared" si="160"/>
        <v>4907</v>
      </c>
      <c r="B4908">
        <v>59495</v>
      </c>
      <c r="C4908">
        <v>22</v>
      </c>
      <c r="D4908">
        <v>1932</v>
      </c>
      <c r="E4908" t="s">
        <v>38</v>
      </c>
      <c r="F4908" t="s">
        <v>32</v>
      </c>
      <c r="G4908" t="s">
        <v>33</v>
      </c>
      <c r="N4908" t="s">
        <v>19</v>
      </c>
      <c r="O4908" t="s">
        <v>97</v>
      </c>
      <c r="P4908" t="s">
        <v>20</v>
      </c>
      <c r="Q4908" t="s">
        <v>14</v>
      </c>
      <c r="S4908" t="str">
        <f t="shared" si="159"/>
        <v>UPDATE tbl_clubs SET intItemID = 4907  WHERE sku = 59495</v>
      </c>
      <c r="V4908" t="s">
        <v>5004</v>
      </c>
    </row>
    <row r="4909" spans="1:22" x14ac:dyDescent="0.25">
      <c r="A4909">
        <f t="shared" si="160"/>
        <v>4908</v>
      </c>
      <c r="B4909">
        <v>59496</v>
      </c>
      <c r="C4909">
        <v>22</v>
      </c>
      <c r="D4909">
        <v>1932</v>
      </c>
      <c r="E4909" t="s">
        <v>38</v>
      </c>
      <c r="F4909" t="s">
        <v>32</v>
      </c>
      <c r="G4909" t="s">
        <v>33</v>
      </c>
      <c r="N4909" t="s">
        <v>19</v>
      </c>
      <c r="O4909" t="s">
        <v>97</v>
      </c>
      <c r="P4909" t="s">
        <v>20</v>
      </c>
      <c r="Q4909" t="s">
        <v>14</v>
      </c>
      <c r="S4909" t="str">
        <f t="shared" si="159"/>
        <v>UPDATE tbl_clubs SET intItemID = 4908  WHERE sku = 59496</v>
      </c>
      <c r="V4909" t="s">
        <v>5005</v>
      </c>
    </row>
    <row r="4910" spans="1:22" x14ac:dyDescent="0.25">
      <c r="A4910">
        <f t="shared" si="160"/>
        <v>4909</v>
      </c>
      <c r="B4910">
        <v>59497</v>
      </c>
      <c r="C4910">
        <v>22</v>
      </c>
      <c r="D4910">
        <v>1932</v>
      </c>
      <c r="E4910" t="s">
        <v>38</v>
      </c>
      <c r="F4910" t="s">
        <v>32</v>
      </c>
      <c r="G4910" t="s">
        <v>33</v>
      </c>
      <c r="N4910" t="s">
        <v>19</v>
      </c>
      <c r="O4910" t="s">
        <v>97</v>
      </c>
      <c r="P4910" t="s">
        <v>20</v>
      </c>
      <c r="Q4910" t="s">
        <v>14</v>
      </c>
      <c r="S4910" t="str">
        <f t="shared" si="159"/>
        <v>UPDATE tbl_clubs SET intItemID = 4909  WHERE sku = 59497</v>
      </c>
      <c r="V4910" t="s">
        <v>5006</v>
      </c>
    </row>
    <row r="4911" spans="1:22" x14ac:dyDescent="0.25">
      <c r="A4911">
        <f t="shared" si="160"/>
        <v>4910</v>
      </c>
      <c r="B4911">
        <v>59498</v>
      </c>
      <c r="C4911">
        <v>22</v>
      </c>
      <c r="D4911">
        <v>1932</v>
      </c>
      <c r="E4911" t="s">
        <v>38</v>
      </c>
      <c r="F4911" t="s">
        <v>32</v>
      </c>
      <c r="G4911" t="s">
        <v>33</v>
      </c>
      <c r="N4911" t="s">
        <v>19</v>
      </c>
      <c r="O4911" t="s">
        <v>97</v>
      </c>
      <c r="P4911" t="s">
        <v>20</v>
      </c>
      <c r="Q4911" t="s">
        <v>14</v>
      </c>
      <c r="S4911" t="str">
        <f t="shared" si="159"/>
        <v>UPDATE tbl_clubs SET intItemID = 4910  WHERE sku = 59498</v>
      </c>
      <c r="V4911" t="s">
        <v>5007</v>
      </c>
    </row>
    <row r="4912" spans="1:22" x14ac:dyDescent="0.25">
      <c r="A4912">
        <f t="shared" si="160"/>
        <v>4911</v>
      </c>
      <c r="B4912">
        <v>59499</v>
      </c>
      <c r="C4912">
        <v>22</v>
      </c>
      <c r="D4912">
        <v>1932</v>
      </c>
      <c r="E4912" t="s">
        <v>38</v>
      </c>
      <c r="F4912" t="s">
        <v>32</v>
      </c>
      <c r="G4912" t="s">
        <v>33</v>
      </c>
      <c r="N4912" t="s">
        <v>19</v>
      </c>
      <c r="O4912" t="s">
        <v>97</v>
      </c>
      <c r="P4912" t="s">
        <v>20</v>
      </c>
      <c r="Q4912" t="s">
        <v>14</v>
      </c>
      <c r="S4912" t="str">
        <f t="shared" si="159"/>
        <v>UPDATE tbl_clubs SET intItemID = 4911  WHERE sku = 59499</v>
      </c>
      <c r="V4912" t="s">
        <v>5008</v>
      </c>
    </row>
    <row r="4913" spans="1:22" x14ac:dyDescent="0.25">
      <c r="A4913">
        <f t="shared" si="160"/>
        <v>4912</v>
      </c>
      <c r="B4913">
        <v>59500</v>
      </c>
      <c r="C4913">
        <v>22</v>
      </c>
      <c r="D4913">
        <v>1932</v>
      </c>
      <c r="E4913" t="s">
        <v>38</v>
      </c>
      <c r="F4913" t="s">
        <v>32</v>
      </c>
      <c r="G4913" t="s">
        <v>33</v>
      </c>
      <c r="N4913" t="s">
        <v>19</v>
      </c>
      <c r="O4913" t="s">
        <v>97</v>
      </c>
      <c r="P4913" t="s">
        <v>20</v>
      </c>
      <c r="Q4913" t="s">
        <v>14</v>
      </c>
      <c r="S4913" t="str">
        <f t="shared" si="159"/>
        <v>UPDATE tbl_clubs SET intItemID = 4912  WHERE sku = 59500</v>
      </c>
      <c r="V4913" t="s">
        <v>5009</v>
      </c>
    </row>
    <row r="4914" spans="1:22" x14ac:dyDescent="0.25">
      <c r="A4914">
        <f t="shared" si="160"/>
        <v>4913</v>
      </c>
      <c r="B4914">
        <v>59501</v>
      </c>
      <c r="C4914">
        <v>61</v>
      </c>
      <c r="D4914">
        <v>20</v>
      </c>
      <c r="E4914" t="s">
        <v>31</v>
      </c>
      <c r="F4914" t="s">
        <v>32</v>
      </c>
      <c r="G4914" t="s">
        <v>33</v>
      </c>
      <c r="N4914" t="s">
        <v>19</v>
      </c>
      <c r="O4914" t="s">
        <v>97</v>
      </c>
      <c r="P4914" t="s">
        <v>20</v>
      </c>
      <c r="Q4914" t="s">
        <v>14</v>
      </c>
      <c r="S4914" t="str">
        <f t="shared" si="159"/>
        <v>UPDATE tbl_clubs SET intItemID = 4913  WHERE sku = 59501</v>
      </c>
      <c r="V4914" t="s">
        <v>5010</v>
      </c>
    </row>
    <row r="4915" spans="1:22" x14ac:dyDescent="0.25">
      <c r="A4915">
        <f t="shared" si="160"/>
        <v>4914</v>
      </c>
      <c r="B4915">
        <v>59502</v>
      </c>
      <c r="C4915">
        <v>61</v>
      </c>
      <c r="D4915">
        <v>20</v>
      </c>
      <c r="E4915" t="s">
        <v>31</v>
      </c>
      <c r="F4915" t="s">
        <v>32</v>
      </c>
      <c r="G4915" t="s">
        <v>33</v>
      </c>
      <c r="N4915" t="s">
        <v>19</v>
      </c>
      <c r="O4915" t="s">
        <v>97</v>
      </c>
      <c r="P4915" t="s">
        <v>20</v>
      </c>
      <c r="Q4915" t="s">
        <v>14</v>
      </c>
      <c r="S4915" t="str">
        <f t="shared" si="159"/>
        <v>UPDATE tbl_clubs SET intItemID = 4914  WHERE sku = 59502</v>
      </c>
      <c r="V4915" t="s">
        <v>5011</v>
      </c>
    </row>
    <row r="4916" spans="1:22" x14ac:dyDescent="0.25">
      <c r="A4916">
        <f t="shared" si="160"/>
        <v>4915</v>
      </c>
      <c r="B4916">
        <v>59503</v>
      </c>
      <c r="C4916">
        <v>71</v>
      </c>
      <c r="D4916">
        <v>957</v>
      </c>
      <c r="E4916" t="s">
        <v>56</v>
      </c>
      <c r="F4916" t="s">
        <v>32</v>
      </c>
      <c r="G4916" t="s">
        <v>33</v>
      </c>
      <c r="N4916" t="s">
        <v>19</v>
      </c>
      <c r="O4916" t="s">
        <v>97</v>
      </c>
      <c r="P4916" t="s">
        <v>20</v>
      </c>
      <c r="Q4916" t="s">
        <v>14</v>
      </c>
      <c r="S4916" t="str">
        <f t="shared" si="159"/>
        <v>UPDATE tbl_clubs SET intItemID = 4915  WHERE sku = 59503</v>
      </c>
      <c r="V4916" t="s">
        <v>5012</v>
      </c>
    </row>
    <row r="4917" spans="1:22" x14ac:dyDescent="0.25">
      <c r="A4917">
        <f t="shared" si="160"/>
        <v>4916</v>
      </c>
      <c r="B4917">
        <v>59504</v>
      </c>
      <c r="C4917">
        <v>71</v>
      </c>
      <c r="D4917">
        <v>957</v>
      </c>
      <c r="E4917" t="s">
        <v>56</v>
      </c>
      <c r="F4917" t="s">
        <v>32</v>
      </c>
      <c r="G4917" t="s">
        <v>33</v>
      </c>
      <c r="N4917" t="s">
        <v>19</v>
      </c>
      <c r="O4917" t="s">
        <v>97</v>
      </c>
      <c r="P4917" t="s">
        <v>20</v>
      </c>
      <c r="Q4917" t="s">
        <v>14</v>
      </c>
      <c r="S4917" t="str">
        <f t="shared" si="159"/>
        <v>UPDATE tbl_clubs SET intItemID = 4916  WHERE sku = 59504</v>
      </c>
      <c r="V4917" t="s">
        <v>5013</v>
      </c>
    </row>
    <row r="4918" spans="1:22" x14ac:dyDescent="0.25">
      <c r="A4918">
        <f t="shared" si="160"/>
        <v>4917</v>
      </c>
      <c r="B4918">
        <v>59505</v>
      </c>
      <c r="C4918">
        <v>72</v>
      </c>
      <c r="D4918">
        <v>7</v>
      </c>
      <c r="E4918" t="s">
        <v>56</v>
      </c>
      <c r="F4918" t="s">
        <v>32</v>
      </c>
      <c r="G4918" t="s">
        <v>33</v>
      </c>
      <c r="N4918" t="s">
        <v>19</v>
      </c>
      <c r="O4918" t="s">
        <v>97</v>
      </c>
      <c r="P4918" t="s">
        <v>20</v>
      </c>
      <c r="Q4918" t="s">
        <v>14</v>
      </c>
      <c r="S4918" t="str">
        <f t="shared" si="159"/>
        <v>UPDATE tbl_clubs SET intItemID = 4917  WHERE sku = 59505</v>
      </c>
      <c r="V4918" t="s">
        <v>5014</v>
      </c>
    </row>
    <row r="4919" spans="1:22" x14ac:dyDescent="0.25">
      <c r="A4919">
        <f t="shared" si="160"/>
        <v>4918</v>
      </c>
      <c r="B4919">
        <v>59508</v>
      </c>
      <c r="C4919">
        <v>61</v>
      </c>
      <c r="D4919">
        <v>657</v>
      </c>
      <c r="E4919" t="s">
        <v>56</v>
      </c>
      <c r="F4919" t="s">
        <v>32</v>
      </c>
      <c r="G4919" t="s">
        <v>33</v>
      </c>
      <c r="N4919" t="s">
        <v>19</v>
      </c>
      <c r="O4919" t="s">
        <v>97</v>
      </c>
      <c r="P4919" t="s">
        <v>20</v>
      </c>
      <c r="Q4919" t="s">
        <v>14</v>
      </c>
      <c r="S4919" t="str">
        <f t="shared" si="159"/>
        <v>UPDATE tbl_clubs SET intItemID = 4918  WHERE sku = 59508</v>
      </c>
      <c r="V4919" t="s">
        <v>5015</v>
      </c>
    </row>
    <row r="4920" spans="1:22" x14ac:dyDescent="0.25">
      <c r="A4920">
        <f t="shared" si="160"/>
        <v>4919</v>
      </c>
      <c r="B4920">
        <v>59510</v>
      </c>
      <c r="C4920">
        <v>22</v>
      </c>
      <c r="D4920">
        <v>21</v>
      </c>
      <c r="E4920" t="s">
        <v>38</v>
      </c>
      <c r="F4920" t="s">
        <v>32</v>
      </c>
      <c r="G4920" t="s">
        <v>33</v>
      </c>
      <c r="N4920" t="s">
        <v>19</v>
      </c>
      <c r="O4920" t="s">
        <v>97</v>
      </c>
      <c r="P4920" t="s">
        <v>20</v>
      </c>
      <c r="Q4920" t="s">
        <v>14</v>
      </c>
      <c r="S4920" t="str">
        <f t="shared" si="159"/>
        <v>UPDATE tbl_clubs SET intItemID = 4919  WHERE sku = 59510</v>
      </c>
      <c r="V4920" t="s">
        <v>5016</v>
      </c>
    </row>
    <row r="4921" spans="1:22" x14ac:dyDescent="0.25">
      <c r="A4921">
        <f t="shared" si="160"/>
        <v>4920</v>
      </c>
      <c r="B4921">
        <v>59511</v>
      </c>
      <c r="C4921">
        <v>22</v>
      </c>
      <c r="D4921">
        <v>48</v>
      </c>
      <c r="E4921" t="s">
        <v>56</v>
      </c>
      <c r="F4921" t="s">
        <v>32</v>
      </c>
      <c r="G4921" t="s">
        <v>33</v>
      </c>
      <c r="N4921" t="s">
        <v>19</v>
      </c>
      <c r="O4921" t="s">
        <v>97</v>
      </c>
      <c r="P4921" t="s">
        <v>20</v>
      </c>
      <c r="Q4921" t="s">
        <v>14</v>
      </c>
      <c r="S4921" t="str">
        <f t="shared" si="159"/>
        <v>UPDATE tbl_clubs SET intItemID = 4920  WHERE sku = 59511</v>
      </c>
      <c r="V4921" t="s">
        <v>5017</v>
      </c>
    </row>
    <row r="4922" spans="1:22" x14ac:dyDescent="0.25">
      <c r="A4922">
        <f t="shared" si="160"/>
        <v>4921</v>
      </c>
      <c r="B4922">
        <v>59512</v>
      </c>
      <c r="C4922">
        <v>22</v>
      </c>
      <c r="D4922">
        <v>48</v>
      </c>
      <c r="E4922" t="s">
        <v>56</v>
      </c>
      <c r="F4922" t="s">
        <v>32</v>
      </c>
      <c r="G4922" t="s">
        <v>33</v>
      </c>
      <c r="N4922" t="s">
        <v>19</v>
      </c>
      <c r="O4922" t="s">
        <v>97</v>
      </c>
      <c r="P4922" t="s">
        <v>20</v>
      </c>
      <c r="Q4922" t="s">
        <v>14</v>
      </c>
      <c r="S4922" t="str">
        <f t="shared" si="159"/>
        <v>UPDATE tbl_clubs SET intItemID = 4921  WHERE sku = 59512</v>
      </c>
      <c r="V4922" t="s">
        <v>5018</v>
      </c>
    </row>
    <row r="4923" spans="1:22" x14ac:dyDescent="0.25">
      <c r="A4923">
        <f t="shared" si="160"/>
        <v>4922</v>
      </c>
      <c r="B4923">
        <v>59513</v>
      </c>
      <c r="C4923">
        <v>22</v>
      </c>
      <c r="D4923">
        <v>48</v>
      </c>
      <c r="E4923" t="s">
        <v>56</v>
      </c>
      <c r="F4923" t="s">
        <v>32</v>
      </c>
      <c r="G4923" t="s">
        <v>33</v>
      </c>
      <c r="N4923" t="s">
        <v>19</v>
      </c>
      <c r="O4923" t="s">
        <v>97</v>
      </c>
      <c r="P4923" t="s">
        <v>20</v>
      </c>
      <c r="Q4923" t="s">
        <v>14</v>
      </c>
      <c r="S4923" t="str">
        <f t="shared" si="159"/>
        <v>UPDATE tbl_clubs SET intItemID = 4922  WHERE sku = 59513</v>
      </c>
      <c r="V4923" t="s">
        <v>5019</v>
      </c>
    </row>
    <row r="4924" spans="1:22" x14ac:dyDescent="0.25">
      <c r="A4924">
        <f t="shared" si="160"/>
        <v>4923</v>
      </c>
      <c r="B4924">
        <v>59514</v>
      </c>
      <c r="C4924">
        <v>22</v>
      </c>
      <c r="D4924">
        <v>1887</v>
      </c>
      <c r="E4924" t="s">
        <v>38</v>
      </c>
      <c r="F4924" t="s">
        <v>40</v>
      </c>
      <c r="G4924" t="s">
        <v>33</v>
      </c>
      <c r="N4924" t="s">
        <v>19</v>
      </c>
      <c r="O4924" t="s">
        <v>97</v>
      </c>
      <c r="P4924" t="s">
        <v>20</v>
      </c>
      <c r="Q4924" t="s">
        <v>14</v>
      </c>
      <c r="S4924" t="str">
        <f t="shared" si="159"/>
        <v>UPDATE tbl_clubs SET intItemID = 4923  WHERE sku = 59514</v>
      </c>
      <c r="V4924" t="s">
        <v>5020</v>
      </c>
    </row>
    <row r="4925" spans="1:22" x14ac:dyDescent="0.25">
      <c r="A4925">
        <f t="shared" si="160"/>
        <v>4924</v>
      </c>
      <c r="B4925">
        <v>59515</v>
      </c>
      <c r="C4925">
        <v>22</v>
      </c>
      <c r="D4925">
        <v>755</v>
      </c>
      <c r="E4925" t="s">
        <v>38</v>
      </c>
      <c r="F4925" t="s">
        <v>32</v>
      </c>
      <c r="G4925" t="s">
        <v>33</v>
      </c>
      <c r="N4925" t="s">
        <v>19</v>
      </c>
      <c r="O4925" t="s">
        <v>97</v>
      </c>
      <c r="P4925" t="s">
        <v>20</v>
      </c>
      <c r="Q4925" t="s">
        <v>14</v>
      </c>
      <c r="S4925" t="str">
        <f t="shared" si="159"/>
        <v>UPDATE tbl_clubs SET intItemID = 4924  WHERE sku = 59515</v>
      </c>
      <c r="V4925" t="s">
        <v>5021</v>
      </c>
    </row>
    <row r="4926" spans="1:22" x14ac:dyDescent="0.25">
      <c r="A4926">
        <f t="shared" si="160"/>
        <v>4925</v>
      </c>
      <c r="B4926">
        <v>59516</v>
      </c>
      <c r="C4926">
        <v>22</v>
      </c>
      <c r="D4926">
        <v>755</v>
      </c>
      <c r="E4926" t="s">
        <v>38</v>
      </c>
      <c r="F4926" t="s">
        <v>32</v>
      </c>
      <c r="G4926" t="s">
        <v>33</v>
      </c>
      <c r="N4926" t="s">
        <v>19</v>
      </c>
      <c r="O4926" t="s">
        <v>97</v>
      </c>
      <c r="P4926" t="s">
        <v>20</v>
      </c>
      <c r="Q4926" t="s">
        <v>14</v>
      </c>
      <c r="S4926" t="str">
        <f t="shared" si="159"/>
        <v>UPDATE tbl_clubs SET intItemID = 4925  WHERE sku = 59516</v>
      </c>
      <c r="V4926" t="s">
        <v>5022</v>
      </c>
    </row>
    <row r="4927" spans="1:22" x14ac:dyDescent="0.25">
      <c r="A4927">
        <f t="shared" si="160"/>
        <v>4926</v>
      </c>
      <c r="B4927">
        <v>59517</v>
      </c>
      <c r="C4927">
        <v>22</v>
      </c>
      <c r="D4927">
        <v>755</v>
      </c>
      <c r="E4927" t="s">
        <v>38</v>
      </c>
      <c r="F4927" t="s">
        <v>32</v>
      </c>
      <c r="G4927" t="s">
        <v>33</v>
      </c>
      <c r="N4927" t="s">
        <v>19</v>
      </c>
      <c r="O4927" t="s">
        <v>97</v>
      </c>
      <c r="P4927" t="s">
        <v>20</v>
      </c>
      <c r="Q4927" t="s">
        <v>14</v>
      </c>
      <c r="S4927" t="str">
        <f t="shared" si="159"/>
        <v>UPDATE tbl_clubs SET intItemID = 4926  WHERE sku = 59517</v>
      </c>
      <c r="V4927" t="s">
        <v>5023</v>
      </c>
    </row>
    <row r="4928" spans="1:22" x14ac:dyDescent="0.25">
      <c r="A4928">
        <f t="shared" si="160"/>
        <v>4927</v>
      </c>
      <c r="B4928">
        <v>59518</v>
      </c>
      <c r="C4928">
        <v>54</v>
      </c>
      <c r="D4928">
        <v>1716</v>
      </c>
      <c r="E4928" t="s">
        <v>56</v>
      </c>
      <c r="F4928" t="s">
        <v>32</v>
      </c>
      <c r="G4928" t="s">
        <v>33</v>
      </c>
      <c r="N4928" t="s">
        <v>19</v>
      </c>
      <c r="O4928" t="s">
        <v>97</v>
      </c>
      <c r="P4928" t="s">
        <v>20</v>
      </c>
      <c r="Q4928" t="s">
        <v>14</v>
      </c>
      <c r="S4928" t="str">
        <f t="shared" si="159"/>
        <v>UPDATE tbl_clubs SET intItemID = 4927  WHERE sku = 59518</v>
      </c>
      <c r="V4928" t="s">
        <v>5024</v>
      </c>
    </row>
    <row r="4929" spans="1:22" x14ac:dyDescent="0.25">
      <c r="A4929">
        <f t="shared" si="160"/>
        <v>4928</v>
      </c>
      <c r="B4929">
        <v>59519</v>
      </c>
      <c r="C4929">
        <v>54</v>
      </c>
      <c r="D4929">
        <v>1716</v>
      </c>
      <c r="E4929" t="s">
        <v>56</v>
      </c>
      <c r="F4929" t="s">
        <v>32</v>
      </c>
      <c r="G4929" t="s">
        <v>33</v>
      </c>
      <c r="N4929" t="s">
        <v>19</v>
      </c>
      <c r="O4929" t="s">
        <v>97</v>
      </c>
      <c r="P4929" t="s">
        <v>20</v>
      </c>
      <c r="Q4929" t="s">
        <v>14</v>
      </c>
      <c r="S4929" t="str">
        <f t="shared" si="159"/>
        <v>UPDATE tbl_clubs SET intItemID = 4928  WHERE sku = 59519</v>
      </c>
      <c r="V4929" t="s">
        <v>5025</v>
      </c>
    </row>
    <row r="4930" spans="1:22" x14ac:dyDescent="0.25">
      <c r="A4930">
        <f t="shared" si="160"/>
        <v>4929</v>
      </c>
      <c r="B4930">
        <v>59520</v>
      </c>
      <c r="C4930">
        <v>54</v>
      </c>
      <c r="D4930">
        <v>1716</v>
      </c>
      <c r="E4930" t="s">
        <v>56</v>
      </c>
      <c r="F4930" t="s">
        <v>32</v>
      </c>
      <c r="G4930" t="s">
        <v>33</v>
      </c>
      <c r="N4930" t="s">
        <v>19</v>
      </c>
      <c r="O4930" t="s">
        <v>97</v>
      </c>
      <c r="P4930" t="s">
        <v>20</v>
      </c>
      <c r="Q4930" t="s">
        <v>14</v>
      </c>
      <c r="S4930" t="str">
        <f t="shared" si="159"/>
        <v>UPDATE tbl_clubs SET intItemID = 4929  WHERE sku = 59520</v>
      </c>
      <c r="V4930" t="s">
        <v>5026</v>
      </c>
    </row>
    <row r="4931" spans="1:22" x14ac:dyDescent="0.25">
      <c r="A4931">
        <f t="shared" si="160"/>
        <v>4930</v>
      </c>
      <c r="B4931">
        <v>59521</v>
      </c>
      <c r="C4931">
        <v>54</v>
      </c>
      <c r="D4931">
        <v>1716</v>
      </c>
      <c r="E4931" t="s">
        <v>56</v>
      </c>
      <c r="F4931" t="s">
        <v>32</v>
      </c>
      <c r="G4931" t="s">
        <v>33</v>
      </c>
      <c r="N4931" t="s">
        <v>19</v>
      </c>
      <c r="O4931" t="s">
        <v>97</v>
      </c>
      <c r="P4931" t="s">
        <v>20</v>
      </c>
      <c r="Q4931" t="s">
        <v>14</v>
      </c>
      <c r="S4931" t="str">
        <f t="shared" ref="S4931:S4994" si="161">N4931&amp;O4931&amp;" "&amp;P4931&amp;A4931&amp;" "&amp;Q4931&amp;B4931</f>
        <v>UPDATE tbl_clubs SET intItemID = 4930  WHERE sku = 59521</v>
      </c>
      <c r="V4931" t="s">
        <v>5027</v>
      </c>
    </row>
    <row r="4932" spans="1:22" x14ac:dyDescent="0.25">
      <c r="A4932">
        <f t="shared" ref="A4932:A4995" si="162">A4931+1</f>
        <v>4931</v>
      </c>
      <c r="B4932">
        <v>59522</v>
      </c>
      <c r="C4932">
        <v>22</v>
      </c>
      <c r="D4932">
        <v>31</v>
      </c>
      <c r="E4932" t="s">
        <v>36</v>
      </c>
      <c r="F4932" t="s">
        <v>40</v>
      </c>
      <c r="G4932" t="s">
        <v>33</v>
      </c>
      <c r="N4932" t="s">
        <v>19</v>
      </c>
      <c r="O4932" t="s">
        <v>97</v>
      </c>
      <c r="P4932" t="s">
        <v>20</v>
      </c>
      <c r="Q4932" t="s">
        <v>14</v>
      </c>
      <c r="S4932" t="str">
        <f t="shared" si="161"/>
        <v>UPDATE tbl_clubs SET intItemID = 4931  WHERE sku = 59522</v>
      </c>
      <c r="V4932" t="s">
        <v>5028</v>
      </c>
    </row>
    <row r="4933" spans="1:22" x14ac:dyDescent="0.25">
      <c r="A4933">
        <f t="shared" si="162"/>
        <v>4932</v>
      </c>
      <c r="B4933">
        <v>59523</v>
      </c>
      <c r="C4933">
        <v>71</v>
      </c>
      <c r="D4933">
        <v>1254</v>
      </c>
      <c r="E4933" t="s">
        <v>56</v>
      </c>
      <c r="F4933" t="s">
        <v>40</v>
      </c>
      <c r="G4933" t="s">
        <v>33</v>
      </c>
      <c r="N4933" t="s">
        <v>19</v>
      </c>
      <c r="O4933" t="s">
        <v>97</v>
      </c>
      <c r="P4933" t="s">
        <v>20</v>
      </c>
      <c r="Q4933" t="s">
        <v>14</v>
      </c>
      <c r="S4933" t="str">
        <f t="shared" si="161"/>
        <v>UPDATE tbl_clubs SET intItemID = 4932  WHERE sku = 59523</v>
      </c>
      <c r="V4933" t="s">
        <v>5029</v>
      </c>
    </row>
    <row r="4934" spans="1:22" x14ac:dyDescent="0.25">
      <c r="A4934">
        <f t="shared" si="162"/>
        <v>4933</v>
      </c>
      <c r="B4934">
        <v>59524</v>
      </c>
      <c r="C4934">
        <v>72</v>
      </c>
      <c r="D4934">
        <v>1774</v>
      </c>
      <c r="E4934" t="s">
        <v>36</v>
      </c>
      <c r="F4934" t="s">
        <v>32</v>
      </c>
      <c r="G4934" t="s">
        <v>33</v>
      </c>
      <c r="N4934" t="s">
        <v>19</v>
      </c>
      <c r="O4934" t="s">
        <v>97</v>
      </c>
      <c r="P4934" t="s">
        <v>20</v>
      </c>
      <c r="Q4934" t="s">
        <v>14</v>
      </c>
      <c r="S4934" t="str">
        <f t="shared" si="161"/>
        <v>UPDATE tbl_clubs SET intItemID = 4933  WHERE sku = 59524</v>
      </c>
      <c r="V4934" t="s">
        <v>5030</v>
      </c>
    </row>
    <row r="4935" spans="1:22" x14ac:dyDescent="0.25">
      <c r="A4935">
        <f t="shared" si="162"/>
        <v>4934</v>
      </c>
      <c r="B4935">
        <v>59525</v>
      </c>
      <c r="C4935">
        <v>72</v>
      </c>
      <c r="D4935">
        <v>1774</v>
      </c>
      <c r="E4935" t="s">
        <v>36</v>
      </c>
      <c r="F4935" t="s">
        <v>32</v>
      </c>
      <c r="G4935" t="s">
        <v>33</v>
      </c>
      <c r="N4935" t="s">
        <v>19</v>
      </c>
      <c r="O4935" t="s">
        <v>97</v>
      </c>
      <c r="P4935" t="s">
        <v>20</v>
      </c>
      <c r="Q4935" t="s">
        <v>14</v>
      </c>
      <c r="S4935" t="str">
        <f t="shared" si="161"/>
        <v>UPDATE tbl_clubs SET intItemID = 4934  WHERE sku = 59525</v>
      </c>
      <c r="V4935" t="s">
        <v>5031</v>
      </c>
    </row>
    <row r="4936" spans="1:22" x14ac:dyDescent="0.25">
      <c r="A4936">
        <f t="shared" si="162"/>
        <v>4935</v>
      </c>
      <c r="B4936">
        <v>59526</v>
      </c>
      <c r="C4936">
        <v>54</v>
      </c>
      <c r="D4936">
        <v>551</v>
      </c>
      <c r="E4936" t="s">
        <v>36</v>
      </c>
      <c r="F4936" t="s">
        <v>44</v>
      </c>
      <c r="G4936" t="s">
        <v>33</v>
      </c>
      <c r="N4936" t="s">
        <v>19</v>
      </c>
      <c r="O4936" t="s">
        <v>97</v>
      </c>
      <c r="P4936" t="s">
        <v>20</v>
      </c>
      <c r="Q4936" t="s">
        <v>14</v>
      </c>
      <c r="S4936" t="str">
        <f t="shared" si="161"/>
        <v>UPDATE tbl_clubs SET intItemID = 4935  WHERE sku = 59526</v>
      </c>
      <c r="V4936" t="s">
        <v>5032</v>
      </c>
    </row>
    <row r="4937" spans="1:22" x14ac:dyDescent="0.25">
      <c r="A4937">
        <f t="shared" si="162"/>
        <v>4936</v>
      </c>
      <c r="B4937">
        <v>59527</v>
      </c>
      <c r="C4937">
        <v>54</v>
      </c>
      <c r="D4937">
        <v>551</v>
      </c>
      <c r="E4937" t="s">
        <v>36</v>
      </c>
      <c r="F4937" t="s">
        <v>44</v>
      </c>
      <c r="G4937" t="s">
        <v>33</v>
      </c>
      <c r="N4937" t="s">
        <v>19</v>
      </c>
      <c r="O4937" t="s">
        <v>97</v>
      </c>
      <c r="P4937" t="s">
        <v>20</v>
      </c>
      <c r="Q4937" t="s">
        <v>14</v>
      </c>
      <c r="S4937" t="str">
        <f t="shared" si="161"/>
        <v>UPDATE tbl_clubs SET intItemID = 4936  WHERE sku = 59527</v>
      </c>
      <c r="V4937" t="s">
        <v>5033</v>
      </c>
    </row>
    <row r="4938" spans="1:22" x14ac:dyDescent="0.25">
      <c r="A4938">
        <f t="shared" si="162"/>
        <v>4937</v>
      </c>
      <c r="B4938">
        <v>59528</v>
      </c>
      <c r="C4938">
        <v>54</v>
      </c>
      <c r="D4938">
        <v>552</v>
      </c>
      <c r="E4938" t="s">
        <v>36</v>
      </c>
      <c r="F4938" t="s">
        <v>32</v>
      </c>
      <c r="G4938" t="s">
        <v>33</v>
      </c>
      <c r="N4938" t="s">
        <v>19</v>
      </c>
      <c r="O4938" t="s">
        <v>97</v>
      </c>
      <c r="P4938" t="s">
        <v>20</v>
      </c>
      <c r="Q4938" t="s">
        <v>14</v>
      </c>
      <c r="S4938" t="str">
        <f t="shared" si="161"/>
        <v>UPDATE tbl_clubs SET intItemID = 4937  WHERE sku = 59528</v>
      </c>
      <c r="V4938" t="s">
        <v>5034</v>
      </c>
    </row>
    <row r="4939" spans="1:22" x14ac:dyDescent="0.25">
      <c r="A4939">
        <f t="shared" si="162"/>
        <v>4938</v>
      </c>
      <c r="B4939">
        <v>59529</v>
      </c>
      <c r="C4939">
        <v>54</v>
      </c>
      <c r="D4939">
        <v>552</v>
      </c>
      <c r="E4939" t="s">
        <v>36</v>
      </c>
      <c r="F4939" t="s">
        <v>32</v>
      </c>
      <c r="G4939" t="s">
        <v>33</v>
      </c>
      <c r="N4939" t="s">
        <v>19</v>
      </c>
      <c r="O4939" t="s">
        <v>97</v>
      </c>
      <c r="P4939" t="s">
        <v>20</v>
      </c>
      <c r="Q4939" t="s">
        <v>14</v>
      </c>
      <c r="S4939" t="str">
        <f t="shared" si="161"/>
        <v>UPDATE tbl_clubs SET intItemID = 4938  WHERE sku = 59529</v>
      </c>
      <c r="V4939" t="s">
        <v>5035</v>
      </c>
    </row>
    <row r="4940" spans="1:22" x14ac:dyDescent="0.25">
      <c r="A4940">
        <f t="shared" si="162"/>
        <v>4939</v>
      </c>
      <c r="B4940">
        <v>59530</v>
      </c>
      <c r="C4940">
        <v>54</v>
      </c>
      <c r="D4940">
        <v>552</v>
      </c>
      <c r="E4940" t="s">
        <v>36</v>
      </c>
      <c r="F4940" t="s">
        <v>32</v>
      </c>
      <c r="G4940" t="s">
        <v>33</v>
      </c>
      <c r="N4940" t="s">
        <v>19</v>
      </c>
      <c r="O4940" t="s">
        <v>97</v>
      </c>
      <c r="P4940" t="s">
        <v>20</v>
      </c>
      <c r="Q4940" t="s">
        <v>14</v>
      </c>
      <c r="S4940" t="str">
        <f t="shared" si="161"/>
        <v>UPDATE tbl_clubs SET intItemID = 4939  WHERE sku = 59530</v>
      </c>
      <c r="V4940" t="s">
        <v>5036</v>
      </c>
    </row>
    <row r="4941" spans="1:22" x14ac:dyDescent="0.25">
      <c r="A4941">
        <f t="shared" si="162"/>
        <v>4940</v>
      </c>
      <c r="B4941">
        <v>59531</v>
      </c>
      <c r="C4941">
        <v>71</v>
      </c>
      <c r="D4941">
        <v>2022</v>
      </c>
      <c r="E4941" t="s">
        <v>31</v>
      </c>
      <c r="F4941" t="s">
        <v>32</v>
      </c>
      <c r="G4941" t="s">
        <v>33</v>
      </c>
      <c r="N4941" t="s">
        <v>19</v>
      </c>
      <c r="O4941" t="s">
        <v>97</v>
      </c>
      <c r="P4941" t="s">
        <v>20</v>
      </c>
      <c r="Q4941" t="s">
        <v>14</v>
      </c>
      <c r="S4941" t="str">
        <f t="shared" si="161"/>
        <v>UPDATE tbl_clubs SET intItemID = 4940  WHERE sku = 59531</v>
      </c>
      <c r="V4941" t="s">
        <v>5037</v>
      </c>
    </row>
    <row r="4942" spans="1:22" x14ac:dyDescent="0.25">
      <c r="A4942">
        <f t="shared" si="162"/>
        <v>4941</v>
      </c>
      <c r="B4942">
        <v>59532</v>
      </c>
      <c r="C4942">
        <v>22</v>
      </c>
      <c r="D4942">
        <v>1928</v>
      </c>
      <c r="E4942" t="s">
        <v>31</v>
      </c>
      <c r="F4942" t="s">
        <v>40</v>
      </c>
      <c r="G4942" t="s">
        <v>33</v>
      </c>
      <c r="N4942" t="s">
        <v>19</v>
      </c>
      <c r="O4942" t="s">
        <v>97</v>
      </c>
      <c r="P4942" t="s">
        <v>20</v>
      </c>
      <c r="Q4942" t="s">
        <v>14</v>
      </c>
      <c r="S4942" t="str">
        <f t="shared" si="161"/>
        <v>UPDATE tbl_clubs SET intItemID = 4941  WHERE sku = 59532</v>
      </c>
      <c r="V4942" t="s">
        <v>5038</v>
      </c>
    </row>
    <row r="4943" spans="1:22" x14ac:dyDescent="0.25">
      <c r="A4943">
        <f t="shared" si="162"/>
        <v>4942</v>
      </c>
      <c r="B4943">
        <v>59533</v>
      </c>
      <c r="C4943">
        <v>71</v>
      </c>
      <c r="D4943">
        <v>372</v>
      </c>
      <c r="E4943" t="s">
        <v>31</v>
      </c>
      <c r="F4943" t="s">
        <v>32</v>
      </c>
      <c r="G4943" t="s">
        <v>33</v>
      </c>
      <c r="N4943" t="s">
        <v>19</v>
      </c>
      <c r="O4943" t="s">
        <v>97</v>
      </c>
      <c r="P4943" t="s">
        <v>20</v>
      </c>
      <c r="Q4943" t="s">
        <v>14</v>
      </c>
      <c r="S4943" t="str">
        <f t="shared" si="161"/>
        <v>UPDATE tbl_clubs SET intItemID = 4942  WHERE sku = 59533</v>
      </c>
      <c r="V4943" t="s">
        <v>5039</v>
      </c>
    </row>
    <row r="4944" spans="1:22" x14ac:dyDescent="0.25">
      <c r="A4944">
        <f t="shared" si="162"/>
        <v>4943</v>
      </c>
      <c r="B4944">
        <v>59534</v>
      </c>
      <c r="C4944">
        <v>71</v>
      </c>
      <c r="D4944">
        <v>1998</v>
      </c>
      <c r="E4944" t="s">
        <v>38</v>
      </c>
      <c r="F4944" t="s">
        <v>32</v>
      </c>
      <c r="G4944" t="s">
        <v>33</v>
      </c>
      <c r="N4944" t="s">
        <v>19</v>
      </c>
      <c r="O4944" t="s">
        <v>97</v>
      </c>
      <c r="P4944" t="s">
        <v>20</v>
      </c>
      <c r="Q4944" t="s">
        <v>14</v>
      </c>
      <c r="S4944" t="str">
        <f t="shared" si="161"/>
        <v>UPDATE tbl_clubs SET intItemID = 4943  WHERE sku = 59534</v>
      </c>
      <c r="V4944" t="s">
        <v>5040</v>
      </c>
    </row>
    <row r="4945" spans="1:22" x14ac:dyDescent="0.25">
      <c r="A4945">
        <f t="shared" si="162"/>
        <v>4944</v>
      </c>
      <c r="B4945">
        <v>59535</v>
      </c>
      <c r="C4945">
        <v>22</v>
      </c>
      <c r="D4945">
        <v>48</v>
      </c>
      <c r="E4945" t="s">
        <v>38</v>
      </c>
      <c r="F4945" t="s">
        <v>32</v>
      </c>
      <c r="G4945" t="s">
        <v>33</v>
      </c>
      <c r="N4945" t="s">
        <v>19</v>
      </c>
      <c r="O4945" t="s">
        <v>97</v>
      </c>
      <c r="P4945" t="s">
        <v>20</v>
      </c>
      <c r="Q4945" t="s">
        <v>14</v>
      </c>
      <c r="S4945" t="str">
        <f t="shared" si="161"/>
        <v>UPDATE tbl_clubs SET intItemID = 4944  WHERE sku = 59535</v>
      </c>
      <c r="V4945" t="s">
        <v>5041</v>
      </c>
    </row>
    <row r="4946" spans="1:22" x14ac:dyDescent="0.25">
      <c r="A4946">
        <f t="shared" si="162"/>
        <v>4945</v>
      </c>
      <c r="B4946">
        <v>59536</v>
      </c>
      <c r="C4946">
        <v>22</v>
      </c>
      <c r="D4946">
        <v>1934</v>
      </c>
      <c r="E4946" t="s">
        <v>56</v>
      </c>
      <c r="F4946" t="s">
        <v>32</v>
      </c>
      <c r="G4946" t="s">
        <v>33</v>
      </c>
      <c r="N4946" t="s">
        <v>19</v>
      </c>
      <c r="O4946" t="s">
        <v>97</v>
      </c>
      <c r="P4946" t="s">
        <v>20</v>
      </c>
      <c r="Q4946" t="s">
        <v>14</v>
      </c>
      <c r="S4946" t="str">
        <f t="shared" si="161"/>
        <v>UPDATE tbl_clubs SET intItemID = 4945  WHERE sku = 59536</v>
      </c>
      <c r="V4946" t="s">
        <v>5042</v>
      </c>
    </row>
    <row r="4947" spans="1:22" x14ac:dyDescent="0.25">
      <c r="A4947">
        <f t="shared" si="162"/>
        <v>4946</v>
      </c>
      <c r="B4947">
        <v>59537</v>
      </c>
      <c r="C4947">
        <v>22</v>
      </c>
      <c r="D4947">
        <v>1934</v>
      </c>
      <c r="E4947" t="s">
        <v>56</v>
      </c>
      <c r="F4947" t="s">
        <v>32</v>
      </c>
      <c r="G4947" t="s">
        <v>33</v>
      </c>
      <c r="N4947" t="s">
        <v>19</v>
      </c>
      <c r="O4947" t="s">
        <v>97</v>
      </c>
      <c r="P4947" t="s">
        <v>20</v>
      </c>
      <c r="Q4947" t="s">
        <v>14</v>
      </c>
      <c r="S4947" t="str">
        <f t="shared" si="161"/>
        <v>UPDATE tbl_clubs SET intItemID = 4946  WHERE sku = 59537</v>
      </c>
      <c r="V4947" t="s">
        <v>5043</v>
      </c>
    </row>
    <row r="4948" spans="1:22" x14ac:dyDescent="0.25">
      <c r="A4948">
        <f t="shared" si="162"/>
        <v>4947</v>
      </c>
      <c r="B4948">
        <v>59538</v>
      </c>
      <c r="C4948">
        <v>22</v>
      </c>
      <c r="D4948">
        <v>1934</v>
      </c>
      <c r="E4948" t="s">
        <v>56</v>
      </c>
      <c r="F4948" t="s">
        <v>32</v>
      </c>
      <c r="G4948" t="s">
        <v>33</v>
      </c>
      <c r="N4948" t="s">
        <v>19</v>
      </c>
      <c r="O4948" t="s">
        <v>97</v>
      </c>
      <c r="P4948" t="s">
        <v>20</v>
      </c>
      <c r="Q4948" t="s">
        <v>14</v>
      </c>
      <c r="S4948" t="str">
        <f t="shared" si="161"/>
        <v>UPDATE tbl_clubs SET intItemID = 4947  WHERE sku = 59538</v>
      </c>
      <c r="V4948" t="s">
        <v>5044</v>
      </c>
    </row>
    <row r="4949" spans="1:22" x14ac:dyDescent="0.25">
      <c r="A4949">
        <f t="shared" si="162"/>
        <v>4948</v>
      </c>
      <c r="B4949">
        <v>59539</v>
      </c>
      <c r="C4949">
        <v>57</v>
      </c>
      <c r="D4949">
        <v>1809</v>
      </c>
      <c r="E4949" t="s">
        <v>43</v>
      </c>
      <c r="F4949" t="s">
        <v>32</v>
      </c>
      <c r="G4949" t="s">
        <v>33</v>
      </c>
      <c r="N4949" t="s">
        <v>19</v>
      </c>
      <c r="O4949" t="s">
        <v>97</v>
      </c>
      <c r="P4949" t="s">
        <v>20</v>
      </c>
      <c r="Q4949" t="s">
        <v>14</v>
      </c>
      <c r="S4949" t="str">
        <f t="shared" si="161"/>
        <v>UPDATE tbl_clubs SET intItemID = 4948  WHERE sku = 59539</v>
      </c>
      <c r="V4949" t="s">
        <v>5045</v>
      </c>
    </row>
    <row r="4950" spans="1:22" x14ac:dyDescent="0.25">
      <c r="A4950">
        <f t="shared" si="162"/>
        <v>4949</v>
      </c>
      <c r="B4950">
        <v>59540</v>
      </c>
      <c r="C4950">
        <v>57</v>
      </c>
      <c r="D4950">
        <v>1864</v>
      </c>
      <c r="E4950" t="s">
        <v>43</v>
      </c>
      <c r="F4950" t="s">
        <v>32</v>
      </c>
      <c r="G4950" t="s">
        <v>33</v>
      </c>
      <c r="N4950" t="s">
        <v>19</v>
      </c>
      <c r="O4950" t="s">
        <v>97</v>
      </c>
      <c r="P4950" t="s">
        <v>20</v>
      </c>
      <c r="Q4950" t="s">
        <v>14</v>
      </c>
      <c r="S4950" t="str">
        <f t="shared" si="161"/>
        <v>UPDATE tbl_clubs SET intItemID = 4949  WHERE sku = 59540</v>
      </c>
      <c r="V4950" t="s">
        <v>5046</v>
      </c>
    </row>
    <row r="4951" spans="1:22" x14ac:dyDescent="0.25">
      <c r="A4951">
        <f t="shared" si="162"/>
        <v>4950</v>
      </c>
      <c r="B4951">
        <v>59541</v>
      </c>
      <c r="C4951">
        <v>57</v>
      </c>
      <c r="D4951">
        <v>1833</v>
      </c>
      <c r="E4951" t="s">
        <v>43</v>
      </c>
      <c r="F4951" t="s">
        <v>32</v>
      </c>
      <c r="G4951" t="s">
        <v>33</v>
      </c>
      <c r="N4951" t="s">
        <v>19</v>
      </c>
      <c r="O4951" t="s">
        <v>97</v>
      </c>
      <c r="P4951" t="s">
        <v>20</v>
      </c>
      <c r="Q4951" t="s">
        <v>14</v>
      </c>
      <c r="S4951" t="str">
        <f t="shared" si="161"/>
        <v>UPDATE tbl_clubs SET intItemID = 4950  WHERE sku = 59541</v>
      </c>
      <c r="V4951" t="s">
        <v>5047</v>
      </c>
    </row>
    <row r="4952" spans="1:22" x14ac:dyDescent="0.25">
      <c r="A4952">
        <f t="shared" si="162"/>
        <v>4951</v>
      </c>
      <c r="B4952">
        <v>59542</v>
      </c>
      <c r="C4952">
        <v>57</v>
      </c>
      <c r="D4952">
        <v>1874</v>
      </c>
      <c r="E4952" t="s">
        <v>43</v>
      </c>
      <c r="F4952" t="s">
        <v>44</v>
      </c>
      <c r="G4952" t="s">
        <v>33</v>
      </c>
      <c r="N4952" t="s">
        <v>19</v>
      </c>
      <c r="O4952" t="s">
        <v>97</v>
      </c>
      <c r="P4952" t="s">
        <v>20</v>
      </c>
      <c r="Q4952" t="s">
        <v>14</v>
      </c>
      <c r="S4952" t="str">
        <f t="shared" si="161"/>
        <v>UPDATE tbl_clubs SET intItemID = 4951  WHERE sku = 59542</v>
      </c>
      <c r="V4952" t="s">
        <v>5048</v>
      </c>
    </row>
    <row r="4953" spans="1:22" x14ac:dyDescent="0.25">
      <c r="A4953">
        <f t="shared" si="162"/>
        <v>4952</v>
      </c>
      <c r="B4953">
        <v>59543</v>
      </c>
      <c r="C4953">
        <v>54</v>
      </c>
      <c r="D4953">
        <v>1073</v>
      </c>
      <c r="E4953" t="s">
        <v>43</v>
      </c>
      <c r="F4953" t="s">
        <v>32</v>
      </c>
      <c r="G4953" t="s">
        <v>33</v>
      </c>
      <c r="N4953" t="s">
        <v>19</v>
      </c>
      <c r="O4953" t="s">
        <v>97</v>
      </c>
      <c r="P4953" t="s">
        <v>20</v>
      </c>
      <c r="Q4953" t="s">
        <v>14</v>
      </c>
      <c r="S4953" t="str">
        <f t="shared" si="161"/>
        <v>UPDATE tbl_clubs SET intItemID = 4952  WHERE sku = 59543</v>
      </c>
      <c r="V4953" t="s">
        <v>5049</v>
      </c>
    </row>
    <row r="4954" spans="1:22" x14ac:dyDescent="0.25">
      <c r="A4954">
        <f t="shared" si="162"/>
        <v>4953</v>
      </c>
      <c r="B4954">
        <v>59544</v>
      </c>
      <c r="C4954">
        <v>54</v>
      </c>
      <c r="D4954">
        <v>1059</v>
      </c>
      <c r="E4954" t="s">
        <v>43</v>
      </c>
      <c r="F4954" t="s">
        <v>32</v>
      </c>
      <c r="G4954" t="s">
        <v>33</v>
      </c>
      <c r="N4954" t="s">
        <v>19</v>
      </c>
      <c r="O4954" t="s">
        <v>97</v>
      </c>
      <c r="P4954" t="s">
        <v>20</v>
      </c>
      <c r="Q4954" t="s">
        <v>14</v>
      </c>
      <c r="S4954" t="str">
        <f t="shared" si="161"/>
        <v>UPDATE tbl_clubs SET intItemID = 4953  WHERE sku = 59544</v>
      </c>
      <c r="V4954" t="s">
        <v>5050</v>
      </c>
    </row>
    <row r="4955" spans="1:22" x14ac:dyDescent="0.25">
      <c r="A4955">
        <f t="shared" si="162"/>
        <v>4954</v>
      </c>
      <c r="B4955">
        <v>59545</v>
      </c>
      <c r="C4955">
        <v>54</v>
      </c>
      <c r="D4955">
        <v>1059</v>
      </c>
      <c r="E4955" t="s">
        <v>43</v>
      </c>
      <c r="F4955" t="s">
        <v>32</v>
      </c>
      <c r="G4955" t="s">
        <v>33</v>
      </c>
      <c r="N4955" t="s">
        <v>19</v>
      </c>
      <c r="O4955" t="s">
        <v>97</v>
      </c>
      <c r="P4955" t="s">
        <v>20</v>
      </c>
      <c r="Q4955" t="s">
        <v>14</v>
      </c>
      <c r="S4955" t="str">
        <f t="shared" si="161"/>
        <v>UPDATE tbl_clubs SET intItemID = 4954  WHERE sku = 59545</v>
      </c>
      <c r="V4955" t="s">
        <v>5051</v>
      </c>
    </row>
    <row r="4956" spans="1:22" x14ac:dyDescent="0.25">
      <c r="A4956">
        <f t="shared" si="162"/>
        <v>4955</v>
      </c>
      <c r="B4956">
        <v>59546</v>
      </c>
      <c r="C4956">
        <v>54</v>
      </c>
      <c r="D4956">
        <v>1061</v>
      </c>
      <c r="E4956" t="s">
        <v>43</v>
      </c>
      <c r="F4956" t="s">
        <v>32</v>
      </c>
      <c r="G4956" t="s">
        <v>33</v>
      </c>
      <c r="N4956" t="s">
        <v>19</v>
      </c>
      <c r="O4956" t="s">
        <v>97</v>
      </c>
      <c r="P4956" t="s">
        <v>20</v>
      </c>
      <c r="Q4956" t="s">
        <v>14</v>
      </c>
      <c r="S4956" t="str">
        <f t="shared" si="161"/>
        <v>UPDATE tbl_clubs SET intItemID = 4955  WHERE sku = 59546</v>
      </c>
      <c r="V4956" t="s">
        <v>5052</v>
      </c>
    </row>
    <row r="4957" spans="1:22" x14ac:dyDescent="0.25">
      <c r="A4957">
        <f t="shared" si="162"/>
        <v>4956</v>
      </c>
      <c r="B4957">
        <v>59547</v>
      </c>
      <c r="C4957">
        <v>54</v>
      </c>
      <c r="D4957">
        <v>1060</v>
      </c>
      <c r="E4957" t="s">
        <v>43</v>
      </c>
      <c r="F4957" t="s">
        <v>32</v>
      </c>
      <c r="G4957" t="s">
        <v>33</v>
      </c>
      <c r="N4957" t="s">
        <v>19</v>
      </c>
      <c r="O4957" t="s">
        <v>97</v>
      </c>
      <c r="P4957" t="s">
        <v>20</v>
      </c>
      <c r="Q4957" t="s">
        <v>14</v>
      </c>
      <c r="S4957" t="str">
        <f t="shared" si="161"/>
        <v>UPDATE tbl_clubs SET intItemID = 4956  WHERE sku = 59547</v>
      </c>
      <c r="V4957" t="s">
        <v>5053</v>
      </c>
    </row>
    <row r="4958" spans="1:22" x14ac:dyDescent="0.25">
      <c r="A4958">
        <f t="shared" si="162"/>
        <v>4957</v>
      </c>
      <c r="B4958">
        <v>59548</v>
      </c>
      <c r="C4958">
        <v>54</v>
      </c>
      <c r="D4958">
        <v>1059</v>
      </c>
      <c r="E4958" t="s">
        <v>43</v>
      </c>
      <c r="F4958" t="s">
        <v>32</v>
      </c>
      <c r="G4958" t="s">
        <v>33</v>
      </c>
      <c r="N4958" t="s">
        <v>19</v>
      </c>
      <c r="O4958" t="s">
        <v>97</v>
      </c>
      <c r="P4958" t="s">
        <v>20</v>
      </c>
      <c r="Q4958" t="s">
        <v>14</v>
      </c>
      <c r="S4958" t="str">
        <f t="shared" si="161"/>
        <v>UPDATE tbl_clubs SET intItemID = 4957  WHERE sku = 59548</v>
      </c>
      <c r="V4958" t="s">
        <v>5054</v>
      </c>
    </row>
    <row r="4959" spans="1:22" x14ac:dyDescent="0.25">
      <c r="A4959">
        <f t="shared" si="162"/>
        <v>4958</v>
      </c>
      <c r="B4959">
        <v>59549</v>
      </c>
      <c r="C4959">
        <v>71</v>
      </c>
      <c r="D4959">
        <v>27</v>
      </c>
      <c r="E4959" t="s">
        <v>38</v>
      </c>
      <c r="F4959" t="s">
        <v>32</v>
      </c>
      <c r="G4959" t="s">
        <v>33</v>
      </c>
      <c r="N4959" t="s">
        <v>19</v>
      </c>
      <c r="O4959" t="s">
        <v>97</v>
      </c>
      <c r="P4959" t="s">
        <v>20</v>
      </c>
      <c r="Q4959" t="s">
        <v>14</v>
      </c>
      <c r="S4959" t="str">
        <f t="shared" si="161"/>
        <v>UPDATE tbl_clubs SET intItemID = 4958  WHERE sku = 59549</v>
      </c>
      <c r="V4959" t="s">
        <v>5055</v>
      </c>
    </row>
    <row r="4960" spans="1:22" x14ac:dyDescent="0.25">
      <c r="A4960">
        <f t="shared" si="162"/>
        <v>4959</v>
      </c>
      <c r="B4960">
        <v>59550</v>
      </c>
      <c r="C4960">
        <v>71</v>
      </c>
      <c r="D4960">
        <v>27</v>
      </c>
      <c r="E4960" t="s">
        <v>38</v>
      </c>
      <c r="F4960" t="s">
        <v>32</v>
      </c>
      <c r="G4960" t="s">
        <v>33</v>
      </c>
      <c r="N4960" t="s">
        <v>19</v>
      </c>
      <c r="O4960" t="s">
        <v>97</v>
      </c>
      <c r="P4960" t="s">
        <v>20</v>
      </c>
      <c r="Q4960" t="s">
        <v>14</v>
      </c>
      <c r="S4960" t="str">
        <f t="shared" si="161"/>
        <v>UPDATE tbl_clubs SET intItemID = 4959  WHERE sku = 59550</v>
      </c>
      <c r="V4960" t="s">
        <v>5056</v>
      </c>
    </row>
    <row r="4961" spans="1:22" x14ac:dyDescent="0.25">
      <c r="A4961">
        <f t="shared" si="162"/>
        <v>4960</v>
      </c>
      <c r="B4961">
        <v>59551</v>
      </c>
      <c r="C4961">
        <v>71</v>
      </c>
      <c r="D4961">
        <v>27</v>
      </c>
      <c r="E4961" t="s">
        <v>38</v>
      </c>
      <c r="F4961" t="s">
        <v>32</v>
      </c>
      <c r="G4961" t="s">
        <v>33</v>
      </c>
      <c r="N4961" t="s">
        <v>19</v>
      </c>
      <c r="O4961" t="s">
        <v>97</v>
      </c>
      <c r="P4961" t="s">
        <v>20</v>
      </c>
      <c r="Q4961" t="s">
        <v>14</v>
      </c>
      <c r="S4961" t="str">
        <f t="shared" si="161"/>
        <v>UPDATE tbl_clubs SET intItemID = 4960  WHERE sku = 59551</v>
      </c>
      <c r="V4961" t="s">
        <v>5057</v>
      </c>
    </row>
    <row r="4962" spans="1:22" x14ac:dyDescent="0.25">
      <c r="A4962">
        <f t="shared" si="162"/>
        <v>4961</v>
      </c>
      <c r="B4962">
        <v>59552</v>
      </c>
      <c r="C4962">
        <v>72</v>
      </c>
      <c r="D4962">
        <v>7</v>
      </c>
      <c r="E4962" t="s">
        <v>56</v>
      </c>
      <c r="F4962" t="s">
        <v>32</v>
      </c>
      <c r="G4962" t="s">
        <v>33</v>
      </c>
      <c r="N4962" t="s">
        <v>19</v>
      </c>
      <c r="O4962" t="s">
        <v>97</v>
      </c>
      <c r="P4962" t="s">
        <v>20</v>
      </c>
      <c r="Q4962" t="s">
        <v>14</v>
      </c>
      <c r="S4962" t="str">
        <f t="shared" si="161"/>
        <v>UPDATE tbl_clubs SET intItemID = 4961  WHERE sku = 59552</v>
      </c>
      <c r="V4962" t="s">
        <v>5058</v>
      </c>
    </row>
    <row r="4963" spans="1:22" x14ac:dyDescent="0.25">
      <c r="A4963">
        <f t="shared" si="162"/>
        <v>4962</v>
      </c>
      <c r="B4963">
        <v>59553</v>
      </c>
      <c r="C4963">
        <v>72</v>
      </c>
      <c r="D4963">
        <v>6</v>
      </c>
      <c r="E4963" t="s">
        <v>38</v>
      </c>
      <c r="F4963" t="s">
        <v>32</v>
      </c>
      <c r="G4963" t="s">
        <v>33</v>
      </c>
      <c r="N4963" t="s">
        <v>19</v>
      </c>
      <c r="O4963" t="s">
        <v>97</v>
      </c>
      <c r="P4963" t="s">
        <v>20</v>
      </c>
      <c r="Q4963" t="s">
        <v>14</v>
      </c>
      <c r="S4963" t="str">
        <f t="shared" si="161"/>
        <v>UPDATE tbl_clubs SET intItemID = 4962  WHERE sku = 59553</v>
      </c>
      <c r="V4963" t="s">
        <v>5059</v>
      </c>
    </row>
    <row r="4964" spans="1:22" x14ac:dyDescent="0.25">
      <c r="A4964">
        <f t="shared" si="162"/>
        <v>4963</v>
      </c>
      <c r="B4964">
        <v>59554</v>
      </c>
      <c r="C4964">
        <v>61</v>
      </c>
      <c r="D4964">
        <v>1981</v>
      </c>
      <c r="E4964" t="s">
        <v>31</v>
      </c>
      <c r="F4964" t="s">
        <v>32</v>
      </c>
      <c r="G4964" t="s">
        <v>33</v>
      </c>
      <c r="N4964" t="s">
        <v>19</v>
      </c>
      <c r="O4964" t="s">
        <v>97</v>
      </c>
      <c r="P4964" t="s">
        <v>20</v>
      </c>
      <c r="Q4964" t="s">
        <v>14</v>
      </c>
      <c r="S4964" t="str">
        <f t="shared" si="161"/>
        <v>UPDATE tbl_clubs SET intItemID = 4963  WHERE sku = 59554</v>
      </c>
      <c r="V4964" t="s">
        <v>5060</v>
      </c>
    </row>
    <row r="4965" spans="1:22" x14ac:dyDescent="0.25">
      <c r="A4965">
        <f t="shared" si="162"/>
        <v>4964</v>
      </c>
      <c r="B4965">
        <v>59555</v>
      </c>
      <c r="C4965">
        <v>61</v>
      </c>
      <c r="D4965">
        <v>1981</v>
      </c>
      <c r="E4965" t="s">
        <v>31</v>
      </c>
      <c r="F4965" t="s">
        <v>32</v>
      </c>
      <c r="G4965" t="s">
        <v>33</v>
      </c>
      <c r="N4965" t="s">
        <v>19</v>
      </c>
      <c r="O4965" t="s">
        <v>97</v>
      </c>
      <c r="P4965" t="s">
        <v>20</v>
      </c>
      <c r="Q4965" t="s">
        <v>14</v>
      </c>
      <c r="S4965" t="str">
        <f t="shared" si="161"/>
        <v>UPDATE tbl_clubs SET intItemID = 4964  WHERE sku = 59555</v>
      </c>
      <c r="V4965" t="s">
        <v>5061</v>
      </c>
    </row>
    <row r="4966" spans="1:22" x14ac:dyDescent="0.25">
      <c r="A4966">
        <f t="shared" si="162"/>
        <v>4965</v>
      </c>
      <c r="B4966">
        <v>59556</v>
      </c>
      <c r="C4966">
        <v>61</v>
      </c>
      <c r="D4966">
        <v>1981</v>
      </c>
      <c r="E4966" t="s">
        <v>31</v>
      </c>
      <c r="F4966" t="s">
        <v>32</v>
      </c>
      <c r="G4966" t="s">
        <v>33</v>
      </c>
      <c r="N4966" t="s">
        <v>19</v>
      </c>
      <c r="O4966" t="s">
        <v>97</v>
      </c>
      <c r="P4966" t="s">
        <v>20</v>
      </c>
      <c r="Q4966" t="s">
        <v>14</v>
      </c>
      <c r="S4966" t="str">
        <f t="shared" si="161"/>
        <v>UPDATE tbl_clubs SET intItemID = 4965  WHERE sku = 59556</v>
      </c>
      <c r="V4966" t="s">
        <v>5062</v>
      </c>
    </row>
    <row r="4967" spans="1:22" x14ac:dyDescent="0.25">
      <c r="A4967">
        <f t="shared" si="162"/>
        <v>4966</v>
      </c>
      <c r="B4967">
        <v>59557</v>
      </c>
      <c r="C4967">
        <v>72</v>
      </c>
      <c r="D4967">
        <v>145</v>
      </c>
      <c r="E4967" t="s">
        <v>38</v>
      </c>
      <c r="F4967" t="s">
        <v>32</v>
      </c>
      <c r="G4967" t="s">
        <v>33</v>
      </c>
      <c r="N4967" t="s">
        <v>19</v>
      </c>
      <c r="O4967" t="s">
        <v>97</v>
      </c>
      <c r="P4967" t="s">
        <v>20</v>
      </c>
      <c r="Q4967" t="s">
        <v>14</v>
      </c>
      <c r="S4967" t="str">
        <f t="shared" si="161"/>
        <v>UPDATE tbl_clubs SET intItemID = 4966  WHERE sku = 59557</v>
      </c>
      <c r="V4967" t="s">
        <v>5063</v>
      </c>
    </row>
    <row r="4968" spans="1:22" x14ac:dyDescent="0.25">
      <c r="A4968">
        <f t="shared" si="162"/>
        <v>4967</v>
      </c>
      <c r="B4968">
        <v>59558</v>
      </c>
      <c r="C4968">
        <v>61</v>
      </c>
      <c r="D4968">
        <v>1981</v>
      </c>
      <c r="E4968" t="s">
        <v>38</v>
      </c>
      <c r="F4968" t="s">
        <v>32</v>
      </c>
      <c r="G4968" t="s">
        <v>33</v>
      </c>
      <c r="N4968" t="s">
        <v>19</v>
      </c>
      <c r="O4968" t="s">
        <v>97</v>
      </c>
      <c r="P4968" t="s">
        <v>20</v>
      </c>
      <c r="Q4968" t="s">
        <v>14</v>
      </c>
      <c r="S4968" t="str">
        <f t="shared" si="161"/>
        <v>UPDATE tbl_clubs SET intItemID = 4967  WHERE sku = 59558</v>
      </c>
      <c r="V4968" t="s">
        <v>5064</v>
      </c>
    </row>
    <row r="4969" spans="1:22" x14ac:dyDescent="0.25">
      <c r="A4969">
        <f t="shared" si="162"/>
        <v>4968</v>
      </c>
      <c r="B4969">
        <v>59559</v>
      </c>
      <c r="C4969">
        <v>61</v>
      </c>
      <c r="D4969">
        <v>1653</v>
      </c>
      <c r="E4969" t="s">
        <v>36</v>
      </c>
      <c r="F4969" t="s">
        <v>32</v>
      </c>
      <c r="G4969" t="s">
        <v>33</v>
      </c>
      <c r="N4969" t="s">
        <v>19</v>
      </c>
      <c r="O4969" t="s">
        <v>97</v>
      </c>
      <c r="P4969" t="s">
        <v>20</v>
      </c>
      <c r="Q4969" t="s">
        <v>14</v>
      </c>
      <c r="S4969" t="str">
        <f t="shared" si="161"/>
        <v>UPDATE tbl_clubs SET intItemID = 4968  WHERE sku = 59559</v>
      </c>
      <c r="V4969" t="s">
        <v>5065</v>
      </c>
    </row>
    <row r="4970" spans="1:22" x14ac:dyDescent="0.25">
      <c r="A4970">
        <f t="shared" si="162"/>
        <v>4969</v>
      </c>
      <c r="B4970">
        <v>59560</v>
      </c>
      <c r="C4970">
        <v>61</v>
      </c>
      <c r="D4970">
        <v>231</v>
      </c>
      <c r="E4970" t="s">
        <v>36</v>
      </c>
      <c r="F4970" t="s">
        <v>32</v>
      </c>
      <c r="G4970" t="s">
        <v>33</v>
      </c>
      <c r="N4970" t="s">
        <v>19</v>
      </c>
      <c r="O4970" t="s">
        <v>97</v>
      </c>
      <c r="P4970" t="s">
        <v>20</v>
      </c>
      <c r="Q4970" t="s">
        <v>14</v>
      </c>
      <c r="S4970" t="str">
        <f t="shared" si="161"/>
        <v>UPDATE tbl_clubs SET intItemID = 4969  WHERE sku = 59560</v>
      </c>
      <c r="V4970" t="s">
        <v>5066</v>
      </c>
    </row>
    <row r="4971" spans="1:22" x14ac:dyDescent="0.25">
      <c r="A4971">
        <f t="shared" si="162"/>
        <v>4970</v>
      </c>
      <c r="B4971">
        <v>59561</v>
      </c>
      <c r="C4971">
        <v>61</v>
      </c>
      <c r="D4971">
        <v>1655</v>
      </c>
      <c r="E4971" t="s">
        <v>36</v>
      </c>
      <c r="F4971" t="s">
        <v>32</v>
      </c>
      <c r="G4971" t="s">
        <v>33</v>
      </c>
      <c r="N4971" t="s">
        <v>19</v>
      </c>
      <c r="O4971" t="s">
        <v>97</v>
      </c>
      <c r="P4971" t="s">
        <v>20</v>
      </c>
      <c r="Q4971" t="s">
        <v>14</v>
      </c>
      <c r="S4971" t="str">
        <f t="shared" si="161"/>
        <v>UPDATE tbl_clubs SET intItemID = 4970  WHERE sku = 59561</v>
      </c>
      <c r="V4971" t="s">
        <v>5067</v>
      </c>
    </row>
    <row r="4972" spans="1:22" x14ac:dyDescent="0.25">
      <c r="A4972">
        <f t="shared" si="162"/>
        <v>4971</v>
      </c>
      <c r="B4972">
        <v>59562</v>
      </c>
      <c r="C4972">
        <v>61</v>
      </c>
      <c r="D4972">
        <v>1655</v>
      </c>
      <c r="E4972" t="s">
        <v>36</v>
      </c>
      <c r="F4972" t="s">
        <v>32</v>
      </c>
      <c r="G4972" t="s">
        <v>33</v>
      </c>
      <c r="N4972" t="s">
        <v>19</v>
      </c>
      <c r="O4972" t="s">
        <v>97</v>
      </c>
      <c r="P4972" t="s">
        <v>20</v>
      </c>
      <c r="Q4972" t="s">
        <v>14</v>
      </c>
      <c r="S4972" t="str">
        <f t="shared" si="161"/>
        <v>UPDATE tbl_clubs SET intItemID = 4971  WHERE sku = 59562</v>
      </c>
      <c r="V4972" t="s">
        <v>5068</v>
      </c>
    </row>
    <row r="4973" spans="1:22" x14ac:dyDescent="0.25">
      <c r="A4973">
        <f t="shared" si="162"/>
        <v>4972</v>
      </c>
      <c r="B4973">
        <v>59565</v>
      </c>
      <c r="C4973">
        <v>61</v>
      </c>
      <c r="D4973">
        <v>1655</v>
      </c>
      <c r="E4973" t="s">
        <v>36</v>
      </c>
      <c r="F4973" t="s">
        <v>32</v>
      </c>
      <c r="G4973" t="s">
        <v>33</v>
      </c>
      <c r="N4973" t="s">
        <v>19</v>
      </c>
      <c r="O4973" t="s">
        <v>97</v>
      </c>
      <c r="P4973" t="s">
        <v>20</v>
      </c>
      <c r="Q4973" t="s">
        <v>14</v>
      </c>
      <c r="S4973" t="str">
        <f t="shared" si="161"/>
        <v>UPDATE tbl_clubs SET intItemID = 4972  WHERE sku = 59565</v>
      </c>
      <c r="V4973" t="s">
        <v>5069</v>
      </c>
    </row>
    <row r="4974" spans="1:22" x14ac:dyDescent="0.25">
      <c r="A4974">
        <f t="shared" si="162"/>
        <v>4973</v>
      </c>
      <c r="B4974">
        <v>59566</v>
      </c>
      <c r="C4974">
        <v>72</v>
      </c>
      <c r="D4974">
        <v>148</v>
      </c>
      <c r="E4974" t="s">
        <v>56</v>
      </c>
      <c r="F4974" t="s">
        <v>32</v>
      </c>
      <c r="G4974" t="s">
        <v>33</v>
      </c>
      <c r="N4974" t="s">
        <v>19</v>
      </c>
      <c r="O4974" t="s">
        <v>97</v>
      </c>
      <c r="P4974" t="s">
        <v>20</v>
      </c>
      <c r="Q4974" t="s">
        <v>14</v>
      </c>
      <c r="S4974" t="str">
        <f t="shared" si="161"/>
        <v>UPDATE tbl_clubs SET intItemID = 4973  WHERE sku = 59566</v>
      </c>
      <c r="V4974" t="s">
        <v>5070</v>
      </c>
    </row>
    <row r="4975" spans="1:22" x14ac:dyDescent="0.25">
      <c r="A4975">
        <f t="shared" si="162"/>
        <v>4974</v>
      </c>
      <c r="B4975">
        <v>59567</v>
      </c>
      <c r="C4975">
        <v>61</v>
      </c>
      <c r="D4975">
        <v>1460</v>
      </c>
      <c r="E4975" t="s">
        <v>31</v>
      </c>
      <c r="F4975" t="s">
        <v>32</v>
      </c>
      <c r="G4975" t="s">
        <v>33</v>
      </c>
      <c r="N4975" t="s">
        <v>19</v>
      </c>
      <c r="O4975" t="s">
        <v>97</v>
      </c>
      <c r="P4975" t="s">
        <v>20</v>
      </c>
      <c r="Q4975" t="s">
        <v>14</v>
      </c>
      <c r="S4975" t="str">
        <f t="shared" si="161"/>
        <v>UPDATE tbl_clubs SET intItemID = 4974  WHERE sku = 59567</v>
      </c>
      <c r="V4975" t="s">
        <v>5071</v>
      </c>
    </row>
    <row r="4976" spans="1:22" x14ac:dyDescent="0.25">
      <c r="A4976">
        <f t="shared" si="162"/>
        <v>4975</v>
      </c>
      <c r="B4976">
        <v>59568</v>
      </c>
      <c r="C4976">
        <v>71</v>
      </c>
      <c r="D4976">
        <v>29</v>
      </c>
      <c r="E4976" t="s">
        <v>39</v>
      </c>
      <c r="F4976" t="s">
        <v>40</v>
      </c>
      <c r="G4976" t="s">
        <v>41</v>
      </c>
      <c r="N4976" t="s">
        <v>19</v>
      </c>
      <c r="O4976" t="s">
        <v>97</v>
      </c>
      <c r="P4976" t="s">
        <v>20</v>
      </c>
      <c r="Q4976" t="s">
        <v>14</v>
      </c>
      <c r="S4976" t="str">
        <f t="shared" si="161"/>
        <v>UPDATE tbl_clubs SET intItemID = 4975  WHERE sku = 59568</v>
      </c>
      <c r="V4976" t="s">
        <v>5072</v>
      </c>
    </row>
    <row r="4977" spans="1:22" x14ac:dyDescent="0.25">
      <c r="A4977">
        <f t="shared" si="162"/>
        <v>4976</v>
      </c>
      <c r="B4977">
        <v>59569</v>
      </c>
      <c r="C4977">
        <v>71</v>
      </c>
      <c r="D4977">
        <v>29</v>
      </c>
      <c r="E4977" t="s">
        <v>39</v>
      </c>
      <c r="F4977" t="s">
        <v>40</v>
      </c>
      <c r="G4977" t="s">
        <v>41</v>
      </c>
      <c r="N4977" t="s">
        <v>19</v>
      </c>
      <c r="O4977" t="s">
        <v>97</v>
      </c>
      <c r="P4977" t="s">
        <v>20</v>
      </c>
      <c r="Q4977" t="s">
        <v>14</v>
      </c>
      <c r="S4977" t="str">
        <f t="shared" si="161"/>
        <v>UPDATE tbl_clubs SET intItemID = 4976  WHERE sku = 59569</v>
      </c>
      <c r="V4977" t="s">
        <v>5073</v>
      </c>
    </row>
    <row r="4978" spans="1:22" x14ac:dyDescent="0.25">
      <c r="A4978">
        <f t="shared" si="162"/>
        <v>4977</v>
      </c>
      <c r="B4978">
        <v>59570</v>
      </c>
      <c r="C4978">
        <v>61</v>
      </c>
      <c r="D4978">
        <v>20</v>
      </c>
      <c r="E4978" t="s">
        <v>39</v>
      </c>
      <c r="F4978" t="s">
        <v>40</v>
      </c>
      <c r="G4978" t="s">
        <v>51</v>
      </c>
      <c r="N4978" t="s">
        <v>19</v>
      </c>
      <c r="O4978" t="s">
        <v>97</v>
      </c>
      <c r="P4978" t="s">
        <v>20</v>
      </c>
      <c r="Q4978" t="s">
        <v>14</v>
      </c>
      <c r="S4978" t="str">
        <f t="shared" si="161"/>
        <v>UPDATE tbl_clubs SET intItemID = 4977  WHERE sku = 59570</v>
      </c>
      <c r="V4978" t="s">
        <v>5074</v>
      </c>
    </row>
    <row r="4979" spans="1:22" x14ac:dyDescent="0.25">
      <c r="A4979">
        <f t="shared" si="162"/>
        <v>4978</v>
      </c>
      <c r="B4979">
        <v>59573</v>
      </c>
      <c r="C4979">
        <v>72</v>
      </c>
      <c r="D4979">
        <v>1754</v>
      </c>
      <c r="E4979" t="s">
        <v>36</v>
      </c>
      <c r="F4979" t="s">
        <v>32</v>
      </c>
      <c r="G4979" t="s">
        <v>33</v>
      </c>
      <c r="N4979" t="s">
        <v>19</v>
      </c>
      <c r="O4979" t="s">
        <v>97</v>
      </c>
      <c r="P4979" t="s">
        <v>20</v>
      </c>
      <c r="Q4979" t="s">
        <v>14</v>
      </c>
      <c r="S4979" t="str">
        <f t="shared" si="161"/>
        <v>UPDATE tbl_clubs SET intItemID = 4978  WHERE sku = 59573</v>
      </c>
      <c r="V4979" t="s">
        <v>5075</v>
      </c>
    </row>
    <row r="4980" spans="1:22" x14ac:dyDescent="0.25">
      <c r="A4980">
        <f t="shared" si="162"/>
        <v>4979</v>
      </c>
      <c r="B4980">
        <v>59574</v>
      </c>
      <c r="C4980">
        <v>72</v>
      </c>
      <c r="D4980">
        <v>1753</v>
      </c>
      <c r="E4980" t="s">
        <v>36</v>
      </c>
      <c r="F4980" t="s">
        <v>32</v>
      </c>
      <c r="G4980" t="s">
        <v>33</v>
      </c>
      <c r="N4980" t="s">
        <v>19</v>
      </c>
      <c r="O4980" t="s">
        <v>97</v>
      </c>
      <c r="P4980" t="s">
        <v>20</v>
      </c>
      <c r="Q4980" t="s">
        <v>14</v>
      </c>
      <c r="S4980" t="str">
        <f t="shared" si="161"/>
        <v>UPDATE tbl_clubs SET intItemID = 4979  WHERE sku = 59574</v>
      </c>
      <c r="V4980" t="s">
        <v>5076</v>
      </c>
    </row>
    <row r="4981" spans="1:22" x14ac:dyDescent="0.25">
      <c r="A4981">
        <f t="shared" si="162"/>
        <v>4980</v>
      </c>
      <c r="B4981">
        <v>59575</v>
      </c>
      <c r="C4981">
        <v>72</v>
      </c>
      <c r="D4981">
        <v>1766</v>
      </c>
      <c r="E4981" t="s">
        <v>36</v>
      </c>
      <c r="F4981" t="s">
        <v>32</v>
      </c>
      <c r="G4981" t="s">
        <v>33</v>
      </c>
      <c r="N4981" t="s">
        <v>19</v>
      </c>
      <c r="O4981" t="s">
        <v>97</v>
      </c>
      <c r="P4981" t="s">
        <v>20</v>
      </c>
      <c r="Q4981" t="s">
        <v>14</v>
      </c>
      <c r="S4981" t="str">
        <f t="shared" si="161"/>
        <v>UPDATE tbl_clubs SET intItemID = 4980  WHERE sku = 59575</v>
      </c>
      <c r="V4981" t="s">
        <v>5077</v>
      </c>
    </row>
    <row r="4982" spans="1:22" x14ac:dyDescent="0.25">
      <c r="A4982">
        <f t="shared" si="162"/>
        <v>4981</v>
      </c>
      <c r="B4982">
        <v>59576</v>
      </c>
      <c r="C4982">
        <v>72</v>
      </c>
      <c r="D4982">
        <v>1766</v>
      </c>
      <c r="E4982" t="s">
        <v>36</v>
      </c>
      <c r="F4982" t="s">
        <v>32</v>
      </c>
      <c r="G4982" t="s">
        <v>33</v>
      </c>
      <c r="N4982" t="s">
        <v>19</v>
      </c>
      <c r="O4982" t="s">
        <v>97</v>
      </c>
      <c r="P4982" t="s">
        <v>20</v>
      </c>
      <c r="Q4982" t="s">
        <v>14</v>
      </c>
      <c r="S4982" t="str">
        <f t="shared" si="161"/>
        <v>UPDATE tbl_clubs SET intItemID = 4981  WHERE sku = 59576</v>
      </c>
      <c r="V4982" t="s">
        <v>5078</v>
      </c>
    </row>
    <row r="4983" spans="1:22" x14ac:dyDescent="0.25">
      <c r="A4983">
        <f t="shared" si="162"/>
        <v>4982</v>
      </c>
      <c r="B4983">
        <v>59577</v>
      </c>
      <c r="C4983">
        <v>72</v>
      </c>
      <c r="D4983">
        <v>1762</v>
      </c>
      <c r="E4983" t="s">
        <v>36</v>
      </c>
      <c r="F4983" t="s">
        <v>32</v>
      </c>
      <c r="G4983" t="s">
        <v>33</v>
      </c>
      <c r="N4983" t="s">
        <v>19</v>
      </c>
      <c r="O4983" t="s">
        <v>97</v>
      </c>
      <c r="P4983" t="s">
        <v>20</v>
      </c>
      <c r="Q4983" t="s">
        <v>14</v>
      </c>
      <c r="S4983" t="str">
        <f t="shared" si="161"/>
        <v>UPDATE tbl_clubs SET intItemID = 4982  WHERE sku = 59577</v>
      </c>
      <c r="V4983" t="s">
        <v>5079</v>
      </c>
    </row>
    <row r="4984" spans="1:22" x14ac:dyDescent="0.25">
      <c r="A4984">
        <f t="shared" si="162"/>
        <v>4983</v>
      </c>
      <c r="B4984">
        <v>59578</v>
      </c>
      <c r="C4984">
        <v>72</v>
      </c>
      <c r="D4984">
        <v>1765</v>
      </c>
      <c r="E4984" t="s">
        <v>36</v>
      </c>
      <c r="F4984" t="s">
        <v>32</v>
      </c>
      <c r="G4984" t="s">
        <v>33</v>
      </c>
      <c r="N4984" t="s">
        <v>19</v>
      </c>
      <c r="O4984" t="s">
        <v>97</v>
      </c>
      <c r="P4984" t="s">
        <v>20</v>
      </c>
      <c r="Q4984" t="s">
        <v>14</v>
      </c>
      <c r="S4984" t="str">
        <f t="shared" si="161"/>
        <v>UPDATE tbl_clubs SET intItemID = 4983  WHERE sku = 59578</v>
      </c>
      <c r="V4984" t="s">
        <v>5080</v>
      </c>
    </row>
    <row r="4985" spans="1:22" x14ac:dyDescent="0.25">
      <c r="A4985">
        <f t="shared" si="162"/>
        <v>4984</v>
      </c>
      <c r="B4985">
        <v>59579</v>
      </c>
      <c r="C4985">
        <v>61</v>
      </c>
      <c r="D4985">
        <v>683</v>
      </c>
      <c r="E4985" t="s">
        <v>31</v>
      </c>
      <c r="F4985" t="s">
        <v>32</v>
      </c>
      <c r="G4985" t="s">
        <v>33</v>
      </c>
      <c r="N4985" t="s">
        <v>19</v>
      </c>
      <c r="O4985" t="s">
        <v>97</v>
      </c>
      <c r="P4985" t="s">
        <v>20</v>
      </c>
      <c r="Q4985" t="s">
        <v>14</v>
      </c>
      <c r="S4985" t="str">
        <f t="shared" si="161"/>
        <v>UPDATE tbl_clubs SET intItemID = 4984  WHERE sku = 59579</v>
      </c>
      <c r="V4985" t="s">
        <v>5081</v>
      </c>
    </row>
    <row r="4986" spans="1:22" x14ac:dyDescent="0.25">
      <c r="A4986">
        <f t="shared" si="162"/>
        <v>4985</v>
      </c>
      <c r="B4986">
        <v>59580</v>
      </c>
      <c r="C4986">
        <v>61</v>
      </c>
      <c r="D4986">
        <v>683</v>
      </c>
      <c r="E4986" t="s">
        <v>31</v>
      </c>
      <c r="F4986" t="s">
        <v>32</v>
      </c>
      <c r="G4986" t="s">
        <v>33</v>
      </c>
      <c r="N4986" t="s">
        <v>19</v>
      </c>
      <c r="O4986" t="s">
        <v>97</v>
      </c>
      <c r="P4986" t="s">
        <v>20</v>
      </c>
      <c r="Q4986" t="s">
        <v>14</v>
      </c>
      <c r="S4986" t="str">
        <f t="shared" si="161"/>
        <v>UPDATE tbl_clubs SET intItemID = 4985  WHERE sku = 59580</v>
      </c>
      <c r="V4986" t="s">
        <v>5082</v>
      </c>
    </row>
    <row r="4987" spans="1:22" x14ac:dyDescent="0.25">
      <c r="A4987">
        <f t="shared" si="162"/>
        <v>4986</v>
      </c>
      <c r="B4987">
        <v>59581</v>
      </c>
      <c r="C4987">
        <v>71</v>
      </c>
      <c r="D4987">
        <v>8</v>
      </c>
      <c r="E4987" t="s">
        <v>31</v>
      </c>
      <c r="F4987" t="s">
        <v>32</v>
      </c>
      <c r="G4987" t="s">
        <v>33</v>
      </c>
      <c r="N4987" t="s">
        <v>19</v>
      </c>
      <c r="O4987" t="s">
        <v>97</v>
      </c>
      <c r="P4987" t="s">
        <v>20</v>
      </c>
      <c r="Q4987" t="s">
        <v>14</v>
      </c>
      <c r="S4987" t="str">
        <f t="shared" si="161"/>
        <v>UPDATE tbl_clubs SET intItemID = 4986  WHERE sku = 59581</v>
      </c>
      <c r="V4987" t="s">
        <v>5083</v>
      </c>
    </row>
    <row r="4988" spans="1:22" x14ac:dyDescent="0.25">
      <c r="A4988">
        <f t="shared" si="162"/>
        <v>4987</v>
      </c>
      <c r="B4988">
        <v>59582</v>
      </c>
      <c r="C4988">
        <v>71</v>
      </c>
      <c r="D4988">
        <v>8</v>
      </c>
      <c r="E4988" t="s">
        <v>31</v>
      </c>
      <c r="F4988" t="s">
        <v>32</v>
      </c>
      <c r="G4988" t="s">
        <v>33</v>
      </c>
      <c r="N4988" t="s">
        <v>19</v>
      </c>
      <c r="O4988" t="s">
        <v>97</v>
      </c>
      <c r="P4988" t="s">
        <v>20</v>
      </c>
      <c r="Q4988" t="s">
        <v>14</v>
      </c>
      <c r="S4988" t="str">
        <f t="shared" si="161"/>
        <v>UPDATE tbl_clubs SET intItemID = 4987  WHERE sku = 59582</v>
      </c>
      <c r="V4988" t="s">
        <v>5084</v>
      </c>
    </row>
    <row r="4989" spans="1:22" x14ac:dyDescent="0.25">
      <c r="A4989">
        <f t="shared" si="162"/>
        <v>4988</v>
      </c>
      <c r="B4989">
        <v>59583</v>
      </c>
      <c r="C4989">
        <v>71</v>
      </c>
      <c r="D4989">
        <v>8</v>
      </c>
      <c r="E4989" t="s">
        <v>31</v>
      </c>
      <c r="F4989" t="s">
        <v>32</v>
      </c>
      <c r="G4989" t="s">
        <v>33</v>
      </c>
      <c r="N4989" t="s">
        <v>19</v>
      </c>
      <c r="O4989" t="s">
        <v>97</v>
      </c>
      <c r="P4989" t="s">
        <v>20</v>
      </c>
      <c r="Q4989" t="s">
        <v>14</v>
      </c>
      <c r="S4989" t="str">
        <f t="shared" si="161"/>
        <v>UPDATE tbl_clubs SET intItemID = 4988  WHERE sku = 59583</v>
      </c>
      <c r="V4989" t="s">
        <v>5085</v>
      </c>
    </row>
    <row r="4990" spans="1:22" x14ac:dyDescent="0.25">
      <c r="A4990">
        <f t="shared" si="162"/>
        <v>4989</v>
      </c>
      <c r="B4990">
        <v>59584</v>
      </c>
      <c r="C4990">
        <v>71</v>
      </c>
      <c r="D4990">
        <v>35</v>
      </c>
      <c r="E4990" t="s">
        <v>31</v>
      </c>
      <c r="F4990" t="s">
        <v>32</v>
      </c>
      <c r="G4990" t="s">
        <v>33</v>
      </c>
      <c r="N4990" t="s">
        <v>19</v>
      </c>
      <c r="O4990" t="s">
        <v>97</v>
      </c>
      <c r="P4990" t="s">
        <v>20</v>
      </c>
      <c r="Q4990" t="s">
        <v>14</v>
      </c>
      <c r="S4990" t="str">
        <f t="shared" si="161"/>
        <v>UPDATE tbl_clubs SET intItemID = 4989  WHERE sku = 59584</v>
      </c>
      <c r="V4990" t="s">
        <v>5086</v>
      </c>
    </row>
    <row r="4991" spans="1:22" x14ac:dyDescent="0.25">
      <c r="A4991">
        <f t="shared" si="162"/>
        <v>4990</v>
      </c>
      <c r="B4991">
        <v>59585</v>
      </c>
      <c r="C4991">
        <v>72</v>
      </c>
      <c r="D4991">
        <v>5</v>
      </c>
      <c r="E4991" t="s">
        <v>31</v>
      </c>
      <c r="F4991" t="s">
        <v>32</v>
      </c>
      <c r="G4991" t="s">
        <v>33</v>
      </c>
      <c r="N4991" t="s">
        <v>19</v>
      </c>
      <c r="O4991" t="s">
        <v>97</v>
      </c>
      <c r="P4991" t="s">
        <v>20</v>
      </c>
      <c r="Q4991" t="s">
        <v>14</v>
      </c>
      <c r="S4991" t="str">
        <f t="shared" si="161"/>
        <v>UPDATE tbl_clubs SET intItemID = 4990  WHERE sku = 59585</v>
      </c>
      <c r="V4991" t="s">
        <v>5087</v>
      </c>
    </row>
    <row r="4992" spans="1:22" x14ac:dyDescent="0.25">
      <c r="A4992">
        <f t="shared" si="162"/>
        <v>4991</v>
      </c>
      <c r="B4992">
        <v>59586</v>
      </c>
      <c r="C4992">
        <v>72</v>
      </c>
      <c r="D4992">
        <v>5</v>
      </c>
      <c r="E4992" t="s">
        <v>31</v>
      </c>
      <c r="F4992" t="s">
        <v>32</v>
      </c>
      <c r="G4992" t="s">
        <v>33</v>
      </c>
      <c r="N4992" t="s">
        <v>19</v>
      </c>
      <c r="O4992" t="s">
        <v>97</v>
      </c>
      <c r="P4992" t="s">
        <v>20</v>
      </c>
      <c r="Q4992" t="s">
        <v>14</v>
      </c>
      <c r="S4992" t="str">
        <f t="shared" si="161"/>
        <v>UPDATE tbl_clubs SET intItemID = 4991  WHERE sku = 59586</v>
      </c>
      <c r="V4992" t="s">
        <v>5088</v>
      </c>
    </row>
    <row r="4993" spans="1:22" x14ac:dyDescent="0.25">
      <c r="A4993">
        <f t="shared" si="162"/>
        <v>4992</v>
      </c>
      <c r="B4993">
        <v>59587</v>
      </c>
      <c r="C4993">
        <v>72</v>
      </c>
      <c r="D4993">
        <v>4</v>
      </c>
      <c r="E4993" t="s">
        <v>31</v>
      </c>
      <c r="F4993" t="s">
        <v>32</v>
      </c>
      <c r="G4993" t="s">
        <v>33</v>
      </c>
      <c r="N4993" t="s">
        <v>19</v>
      </c>
      <c r="O4993" t="s">
        <v>97</v>
      </c>
      <c r="P4993" t="s">
        <v>20</v>
      </c>
      <c r="Q4993" t="s">
        <v>14</v>
      </c>
      <c r="S4993" t="str">
        <f t="shared" si="161"/>
        <v>UPDATE tbl_clubs SET intItemID = 4992  WHERE sku = 59587</v>
      </c>
      <c r="V4993" t="s">
        <v>5089</v>
      </c>
    </row>
    <row r="4994" spans="1:22" x14ac:dyDescent="0.25">
      <c r="A4994">
        <f t="shared" si="162"/>
        <v>4993</v>
      </c>
      <c r="B4994">
        <v>59588</v>
      </c>
      <c r="C4994">
        <v>72</v>
      </c>
      <c r="D4994">
        <v>4</v>
      </c>
      <c r="E4994" t="s">
        <v>31</v>
      </c>
      <c r="F4994" t="s">
        <v>32</v>
      </c>
      <c r="G4994" t="s">
        <v>33</v>
      </c>
      <c r="N4994" t="s">
        <v>19</v>
      </c>
      <c r="O4994" t="s">
        <v>97</v>
      </c>
      <c r="P4994" t="s">
        <v>20</v>
      </c>
      <c r="Q4994" t="s">
        <v>14</v>
      </c>
      <c r="S4994" t="str">
        <f t="shared" si="161"/>
        <v>UPDATE tbl_clubs SET intItemID = 4993  WHERE sku = 59588</v>
      </c>
      <c r="V4994" t="s">
        <v>5090</v>
      </c>
    </row>
    <row r="4995" spans="1:22" x14ac:dyDescent="0.25">
      <c r="A4995">
        <f t="shared" si="162"/>
        <v>4994</v>
      </c>
      <c r="B4995">
        <v>59589</v>
      </c>
      <c r="C4995">
        <v>71</v>
      </c>
      <c r="D4995">
        <v>8</v>
      </c>
      <c r="E4995" t="s">
        <v>38</v>
      </c>
      <c r="F4995" t="s">
        <v>32</v>
      </c>
      <c r="G4995" t="s">
        <v>33</v>
      </c>
      <c r="N4995" t="s">
        <v>19</v>
      </c>
      <c r="O4995" t="s">
        <v>97</v>
      </c>
      <c r="P4995" t="s">
        <v>20</v>
      </c>
      <c r="Q4995" t="s">
        <v>14</v>
      </c>
      <c r="S4995" t="str">
        <f t="shared" ref="S4995:S5058" si="163">N4995&amp;O4995&amp;" "&amp;P4995&amp;A4995&amp;" "&amp;Q4995&amp;B4995</f>
        <v>UPDATE tbl_clubs SET intItemID = 4994  WHERE sku = 59589</v>
      </c>
      <c r="V4995" t="s">
        <v>5091</v>
      </c>
    </row>
    <row r="4996" spans="1:22" x14ac:dyDescent="0.25">
      <c r="A4996">
        <f t="shared" ref="A4996:A5059" si="164">A4995+1</f>
        <v>4995</v>
      </c>
      <c r="B4996">
        <v>59590</v>
      </c>
      <c r="C4996">
        <v>72</v>
      </c>
      <c r="D4996">
        <v>147</v>
      </c>
      <c r="E4996" t="s">
        <v>56</v>
      </c>
      <c r="F4996" t="s">
        <v>32</v>
      </c>
      <c r="G4996" t="s">
        <v>33</v>
      </c>
      <c r="N4996" t="s">
        <v>19</v>
      </c>
      <c r="O4996" t="s">
        <v>97</v>
      </c>
      <c r="P4996" t="s">
        <v>20</v>
      </c>
      <c r="Q4996" t="s">
        <v>14</v>
      </c>
      <c r="S4996" t="str">
        <f t="shared" si="163"/>
        <v>UPDATE tbl_clubs SET intItemID = 4995  WHERE sku = 59590</v>
      </c>
      <c r="V4996" t="s">
        <v>5092</v>
      </c>
    </row>
    <row r="4997" spans="1:22" x14ac:dyDescent="0.25">
      <c r="A4997">
        <f t="shared" si="164"/>
        <v>4996</v>
      </c>
      <c r="B4997">
        <v>59591</v>
      </c>
      <c r="C4997">
        <v>72</v>
      </c>
      <c r="D4997">
        <v>147</v>
      </c>
      <c r="E4997" t="s">
        <v>56</v>
      </c>
      <c r="F4997" t="s">
        <v>32</v>
      </c>
      <c r="G4997" t="s">
        <v>33</v>
      </c>
      <c r="N4997" t="s">
        <v>19</v>
      </c>
      <c r="O4997" t="s">
        <v>97</v>
      </c>
      <c r="P4997" t="s">
        <v>20</v>
      </c>
      <c r="Q4997" t="s">
        <v>14</v>
      </c>
      <c r="S4997" t="str">
        <f t="shared" si="163"/>
        <v>UPDATE tbl_clubs SET intItemID = 4996  WHERE sku = 59591</v>
      </c>
      <c r="V4997" t="s">
        <v>5093</v>
      </c>
    </row>
    <row r="4998" spans="1:22" x14ac:dyDescent="0.25">
      <c r="A4998">
        <f t="shared" si="164"/>
        <v>4997</v>
      </c>
      <c r="B4998">
        <v>59592</v>
      </c>
      <c r="C4998">
        <v>72</v>
      </c>
      <c r="D4998">
        <v>145</v>
      </c>
      <c r="E4998" t="s">
        <v>38</v>
      </c>
      <c r="F4998" t="s">
        <v>32</v>
      </c>
      <c r="G4998" t="s">
        <v>33</v>
      </c>
      <c r="N4998" t="s">
        <v>19</v>
      </c>
      <c r="O4998" t="s">
        <v>97</v>
      </c>
      <c r="P4998" t="s">
        <v>20</v>
      </c>
      <c r="Q4998" t="s">
        <v>14</v>
      </c>
      <c r="S4998" t="str">
        <f t="shared" si="163"/>
        <v>UPDATE tbl_clubs SET intItemID = 4997  WHERE sku = 59592</v>
      </c>
      <c r="V4998" t="s">
        <v>5094</v>
      </c>
    </row>
    <row r="4999" spans="1:22" x14ac:dyDescent="0.25">
      <c r="A4999">
        <f t="shared" si="164"/>
        <v>4998</v>
      </c>
      <c r="B4999">
        <v>59593</v>
      </c>
      <c r="C4999">
        <v>72</v>
      </c>
      <c r="D4999">
        <v>6</v>
      </c>
      <c r="E4999" t="s">
        <v>38</v>
      </c>
      <c r="F4999" t="s">
        <v>32</v>
      </c>
      <c r="G4999" t="s">
        <v>33</v>
      </c>
      <c r="N4999" t="s">
        <v>19</v>
      </c>
      <c r="O4999" t="s">
        <v>97</v>
      </c>
      <c r="P4999" t="s">
        <v>20</v>
      </c>
      <c r="Q4999" t="s">
        <v>14</v>
      </c>
      <c r="S4999" t="str">
        <f t="shared" si="163"/>
        <v>UPDATE tbl_clubs SET intItemID = 4998  WHERE sku = 59593</v>
      </c>
      <c r="V4999" t="s">
        <v>5095</v>
      </c>
    </row>
    <row r="5000" spans="1:22" x14ac:dyDescent="0.25">
      <c r="A5000">
        <f t="shared" si="164"/>
        <v>4999</v>
      </c>
      <c r="B5000">
        <v>59594</v>
      </c>
      <c r="C5000">
        <v>72</v>
      </c>
      <c r="D5000">
        <v>6</v>
      </c>
      <c r="E5000" t="s">
        <v>38</v>
      </c>
      <c r="F5000" t="s">
        <v>32</v>
      </c>
      <c r="G5000" t="s">
        <v>33</v>
      </c>
      <c r="N5000" t="s">
        <v>19</v>
      </c>
      <c r="O5000" t="s">
        <v>97</v>
      </c>
      <c r="P5000" t="s">
        <v>20</v>
      </c>
      <c r="Q5000" t="s">
        <v>14</v>
      </c>
      <c r="S5000" t="str">
        <f t="shared" si="163"/>
        <v>UPDATE tbl_clubs SET intItemID = 4999  WHERE sku = 59594</v>
      </c>
      <c r="V5000" t="s">
        <v>5096</v>
      </c>
    </row>
    <row r="5001" spans="1:22" x14ac:dyDescent="0.25">
      <c r="A5001">
        <f t="shared" si="164"/>
        <v>5000</v>
      </c>
      <c r="B5001">
        <v>59596</v>
      </c>
      <c r="C5001">
        <v>72</v>
      </c>
      <c r="D5001">
        <v>6</v>
      </c>
      <c r="E5001" t="s">
        <v>38</v>
      </c>
      <c r="F5001" t="s">
        <v>32</v>
      </c>
      <c r="G5001" t="s">
        <v>33</v>
      </c>
      <c r="N5001" t="s">
        <v>19</v>
      </c>
      <c r="O5001" t="s">
        <v>97</v>
      </c>
      <c r="P5001" t="s">
        <v>20</v>
      </c>
      <c r="Q5001" t="s">
        <v>14</v>
      </c>
      <c r="S5001" t="str">
        <f t="shared" si="163"/>
        <v>UPDATE tbl_clubs SET intItemID = 5000  WHERE sku = 59596</v>
      </c>
      <c r="V5001" t="s">
        <v>5097</v>
      </c>
    </row>
    <row r="5002" spans="1:22" x14ac:dyDescent="0.25">
      <c r="A5002">
        <f t="shared" si="164"/>
        <v>5001</v>
      </c>
      <c r="B5002">
        <v>59597</v>
      </c>
      <c r="C5002">
        <v>72</v>
      </c>
      <c r="D5002">
        <v>6</v>
      </c>
      <c r="E5002" t="s">
        <v>38</v>
      </c>
      <c r="F5002" t="s">
        <v>32</v>
      </c>
      <c r="G5002" t="s">
        <v>33</v>
      </c>
      <c r="N5002" t="s">
        <v>19</v>
      </c>
      <c r="O5002" t="s">
        <v>97</v>
      </c>
      <c r="P5002" t="s">
        <v>20</v>
      </c>
      <c r="Q5002" t="s">
        <v>14</v>
      </c>
      <c r="S5002" t="str">
        <f t="shared" si="163"/>
        <v>UPDATE tbl_clubs SET intItemID = 5001  WHERE sku = 59597</v>
      </c>
      <c r="V5002" t="s">
        <v>5098</v>
      </c>
    </row>
    <row r="5003" spans="1:22" x14ac:dyDescent="0.25">
      <c r="A5003">
        <f t="shared" si="164"/>
        <v>5002</v>
      </c>
      <c r="B5003">
        <v>59598</v>
      </c>
      <c r="C5003">
        <v>72</v>
      </c>
      <c r="D5003">
        <v>115</v>
      </c>
      <c r="E5003" t="s">
        <v>56</v>
      </c>
      <c r="F5003" t="s">
        <v>44</v>
      </c>
      <c r="G5003" t="s">
        <v>33</v>
      </c>
      <c r="N5003" t="s">
        <v>19</v>
      </c>
      <c r="O5003" t="s">
        <v>97</v>
      </c>
      <c r="P5003" t="s">
        <v>20</v>
      </c>
      <c r="Q5003" t="s">
        <v>14</v>
      </c>
      <c r="S5003" t="str">
        <f t="shared" si="163"/>
        <v>UPDATE tbl_clubs SET intItemID = 5002  WHERE sku = 59598</v>
      </c>
      <c r="V5003" t="s">
        <v>5099</v>
      </c>
    </row>
    <row r="5004" spans="1:22" x14ac:dyDescent="0.25">
      <c r="A5004">
        <f t="shared" si="164"/>
        <v>5003</v>
      </c>
      <c r="B5004">
        <v>59599</v>
      </c>
      <c r="C5004">
        <v>72</v>
      </c>
      <c r="D5004">
        <v>115</v>
      </c>
      <c r="E5004" t="s">
        <v>56</v>
      </c>
      <c r="F5004" t="s">
        <v>44</v>
      </c>
      <c r="G5004" t="s">
        <v>33</v>
      </c>
      <c r="N5004" t="s">
        <v>19</v>
      </c>
      <c r="O5004" t="s">
        <v>97</v>
      </c>
      <c r="P5004" t="s">
        <v>20</v>
      </c>
      <c r="Q5004" t="s">
        <v>14</v>
      </c>
      <c r="S5004" t="str">
        <f t="shared" si="163"/>
        <v>UPDATE tbl_clubs SET intItemID = 5003  WHERE sku = 59599</v>
      </c>
      <c r="V5004" t="s">
        <v>5100</v>
      </c>
    </row>
    <row r="5005" spans="1:22" x14ac:dyDescent="0.25">
      <c r="A5005">
        <f t="shared" si="164"/>
        <v>5004</v>
      </c>
      <c r="B5005">
        <v>59600</v>
      </c>
      <c r="C5005">
        <v>72</v>
      </c>
      <c r="D5005">
        <v>115</v>
      </c>
      <c r="E5005" t="s">
        <v>56</v>
      </c>
      <c r="F5005" t="s">
        <v>44</v>
      </c>
      <c r="G5005" t="s">
        <v>33</v>
      </c>
      <c r="N5005" t="s">
        <v>19</v>
      </c>
      <c r="O5005" t="s">
        <v>97</v>
      </c>
      <c r="P5005" t="s">
        <v>20</v>
      </c>
      <c r="Q5005" t="s">
        <v>14</v>
      </c>
      <c r="S5005" t="str">
        <f t="shared" si="163"/>
        <v>UPDATE tbl_clubs SET intItemID = 5004  WHERE sku = 59600</v>
      </c>
      <c r="V5005" t="s">
        <v>5101</v>
      </c>
    </row>
    <row r="5006" spans="1:22" x14ac:dyDescent="0.25">
      <c r="A5006">
        <f t="shared" si="164"/>
        <v>5005</v>
      </c>
      <c r="B5006">
        <v>59601</v>
      </c>
      <c r="C5006">
        <v>72</v>
      </c>
      <c r="D5006">
        <v>7</v>
      </c>
      <c r="E5006" t="s">
        <v>56</v>
      </c>
      <c r="F5006" t="s">
        <v>32</v>
      </c>
      <c r="G5006" t="s">
        <v>33</v>
      </c>
      <c r="N5006" t="s">
        <v>19</v>
      </c>
      <c r="O5006" t="s">
        <v>97</v>
      </c>
      <c r="P5006" t="s">
        <v>20</v>
      </c>
      <c r="Q5006" t="s">
        <v>14</v>
      </c>
      <c r="S5006" t="str">
        <f t="shared" si="163"/>
        <v>UPDATE tbl_clubs SET intItemID = 5005  WHERE sku = 59601</v>
      </c>
      <c r="V5006" t="s">
        <v>5102</v>
      </c>
    </row>
    <row r="5007" spans="1:22" x14ac:dyDescent="0.25">
      <c r="A5007">
        <f t="shared" si="164"/>
        <v>5006</v>
      </c>
      <c r="B5007">
        <v>59602</v>
      </c>
      <c r="C5007">
        <v>72</v>
      </c>
      <c r="D5007">
        <v>7</v>
      </c>
      <c r="E5007" t="s">
        <v>56</v>
      </c>
      <c r="F5007" t="s">
        <v>32</v>
      </c>
      <c r="G5007" t="s">
        <v>33</v>
      </c>
      <c r="N5007" t="s">
        <v>19</v>
      </c>
      <c r="O5007" t="s">
        <v>97</v>
      </c>
      <c r="P5007" t="s">
        <v>20</v>
      </c>
      <c r="Q5007" t="s">
        <v>14</v>
      </c>
      <c r="S5007" t="str">
        <f t="shared" si="163"/>
        <v>UPDATE tbl_clubs SET intItemID = 5006  WHERE sku = 59602</v>
      </c>
      <c r="V5007" t="s">
        <v>5103</v>
      </c>
    </row>
    <row r="5008" spans="1:22" x14ac:dyDescent="0.25">
      <c r="A5008">
        <f t="shared" si="164"/>
        <v>5007</v>
      </c>
      <c r="B5008">
        <v>59603</v>
      </c>
      <c r="C5008">
        <v>72</v>
      </c>
      <c r="D5008">
        <v>1749</v>
      </c>
      <c r="E5008" t="s">
        <v>36</v>
      </c>
      <c r="F5008" t="s">
        <v>32</v>
      </c>
      <c r="G5008" t="s">
        <v>33</v>
      </c>
      <c r="N5008" t="s">
        <v>19</v>
      </c>
      <c r="O5008" t="s">
        <v>97</v>
      </c>
      <c r="P5008" t="s">
        <v>20</v>
      </c>
      <c r="Q5008" t="s">
        <v>14</v>
      </c>
      <c r="S5008" t="str">
        <f t="shared" si="163"/>
        <v>UPDATE tbl_clubs SET intItemID = 5007  WHERE sku = 59603</v>
      </c>
      <c r="V5008" t="s">
        <v>5104</v>
      </c>
    </row>
    <row r="5009" spans="1:22" x14ac:dyDescent="0.25">
      <c r="A5009">
        <f t="shared" si="164"/>
        <v>5008</v>
      </c>
      <c r="B5009">
        <v>59604</v>
      </c>
      <c r="C5009">
        <v>72</v>
      </c>
      <c r="D5009">
        <v>1749</v>
      </c>
      <c r="E5009" t="s">
        <v>36</v>
      </c>
      <c r="F5009" t="s">
        <v>32</v>
      </c>
      <c r="G5009" t="s">
        <v>33</v>
      </c>
      <c r="N5009" t="s">
        <v>19</v>
      </c>
      <c r="O5009" t="s">
        <v>97</v>
      </c>
      <c r="P5009" t="s">
        <v>20</v>
      </c>
      <c r="Q5009" t="s">
        <v>14</v>
      </c>
      <c r="S5009" t="str">
        <f t="shared" si="163"/>
        <v>UPDATE tbl_clubs SET intItemID = 5008  WHERE sku = 59604</v>
      </c>
      <c r="V5009" t="s">
        <v>5105</v>
      </c>
    </row>
    <row r="5010" spans="1:22" x14ac:dyDescent="0.25">
      <c r="A5010">
        <f t="shared" si="164"/>
        <v>5009</v>
      </c>
      <c r="B5010">
        <v>59605</v>
      </c>
      <c r="C5010">
        <v>72</v>
      </c>
      <c r="D5010">
        <v>1749</v>
      </c>
      <c r="E5010" t="s">
        <v>36</v>
      </c>
      <c r="F5010" t="s">
        <v>32</v>
      </c>
      <c r="G5010" t="s">
        <v>33</v>
      </c>
      <c r="N5010" t="s">
        <v>19</v>
      </c>
      <c r="O5010" t="s">
        <v>97</v>
      </c>
      <c r="P5010" t="s">
        <v>20</v>
      </c>
      <c r="Q5010" t="s">
        <v>14</v>
      </c>
      <c r="S5010" t="str">
        <f t="shared" si="163"/>
        <v>UPDATE tbl_clubs SET intItemID = 5009  WHERE sku = 59605</v>
      </c>
      <c r="V5010" t="s">
        <v>5106</v>
      </c>
    </row>
    <row r="5011" spans="1:22" x14ac:dyDescent="0.25">
      <c r="A5011">
        <f t="shared" si="164"/>
        <v>5010</v>
      </c>
      <c r="B5011">
        <v>59606</v>
      </c>
      <c r="C5011">
        <v>72</v>
      </c>
      <c r="D5011">
        <v>1749</v>
      </c>
      <c r="E5011" t="s">
        <v>36</v>
      </c>
      <c r="F5011" t="s">
        <v>32</v>
      </c>
      <c r="G5011" t="s">
        <v>33</v>
      </c>
      <c r="N5011" t="s">
        <v>19</v>
      </c>
      <c r="O5011" t="s">
        <v>97</v>
      </c>
      <c r="P5011" t="s">
        <v>20</v>
      </c>
      <c r="Q5011" t="s">
        <v>14</v>
      </c>
      <c r="S5011" t="str">
        <f t="shared" si="163"/>
        <v>UPDATE tbl_clubs SET intItemID = 5010  WHERE sku = 59606</v>
      </c>
      <c r="V5011" t="s">
        <v>5107</v>
      </c>
    </row>
    <row r="5012" spans="1:22" x14ac:dyDescent="0.25">
      <c r="A5012">
        <f t="shared" si="164"/>
        <v>5011</v>
      </c>
      <c r="B5012">
        <v>59607</v>
      </c>
      <c r="C5012">
        <v>72</v>
      </c>
      <c r="D5012">
        <v>47</v>
      </c>
      <c r="E5012" t="s">
        <v>36</v>
      </c>
      <c r="F5012" t="s">
        <v>32</v>
      </c>
      <c r="G5012" t="s">
        <v>33</v>
      </c>
      <c r="N5012" t="s">
        <v>19</v>
      </c>
      <c r="O5012" t="s">
        <v>97</v>
      </c>
      <c r="P5012" t="s">
        <v>20</v>
      </c>
      <c r="Q5012" t="s">
        <v>14</v>
      </c>
      <c r="S5012" t="str">
        <f t="shared" si="163"/>
        <v>UPDATE tbl_clubs SET intItemID = 5011  WHERE sku = 59607</v>
      </c>
      <c r="V5012" t="s">
        <v>5108</v>
      </c>
    </row>
    <row r="5013" spans="1:22" x14ac:dyDescent="0.25">
      <c r="A5013">
        <f t="shared" si="164"/>
        <v>5012</v>
      </c>
      <c r="B5013">
        <v>59608</v>
      </c>
      <c r="C5013">
        <v>72</v>
      </c>
      <c r="D5013">
        <v>47</v>
      </c>
      <c r="E5013" t="s">
        <v>36</v>
      </c>
      <c r="F5013" t="s">
        <v>32</v>
      </c>
      <c r="G5013" t="s">
        <v>33</v>
      </c>
      <c r="N5013" t="s">
        <v>19</v>
      </c>
      <c r="O5013" t="s">
        <v>97</v>
      </c>
      <c r="P5013" t="s">
        <v>20</v>
      </c>
      <c r="Q5013" t="s">
        <v>14</v>
      </c>
      <c r="S5013" t="str">
        <f t="shared" si="163"/>
        <v>UPDATE tbl_clubs SET intItemID = 5012  WHERE sku = 59608</v>
      </c>
      <c r="V5013" t="s">
        <v>5109</v>
      </c>
    </row>
    <row r="5014" spans="1:22" x14ac:dyDescent="0.25">
      <c r="A5014">
        <f t="shared" si="164"/>
        <v>5013</v>
      </c>
      <c r="B5014">
        <v>59609</v>
      </c>
      <c r="C5014">
        <v>72</v>
      </c>
      <c r="D5014">
        <v>1765</v>
      </c>
      <c r="E5014" t="s">
        <v>36</v>
      </c>
      <c r="F5014" t="s">
        <v>32</v>
      </c>
      <c r="G5014" t="s">
        <v>33</v>
      </c>
      <c r="N5014" t="s">
        <v>19</v>
      </c>
      <c r="O5014" t="s">
        <v>97</v>
      </c>
      <c r="P5014" t="s">
        <v>20</v>
      </c>
      <c r="Q5014" t="s">
        <v>14</v>
      </c>
      <c r="S5014" t="str">
        <f t="shared" si="163"/>
        <v>UPDATE tbl_clubs SET intItemID = 5013  WHERE sku = 59609</v>
      </c>
      <c r="V5014" t="s">
        <v>5110</v>
      </c>
    </row>
    <row r="5015" spans="1:22" x14ac:dyDescent="0.25">
      <c r="A5015">
        <f t="shared" si="164"/>
        <v>5014</v>
      </c>
      <c r="B5015">
        <v>59610</v>
      </c>
      <c r="C5015">
        <v>72</v>
      </c>
      <c r="D5015">
        <v>1766</v>
      </c>
      <c r="E5015" t="s">
        <v>36</v>
      </c>
      <c r="F5015" t="s">
        <v>32</v>
      </c>
      <c r="G5015" t="s">
        <v>33</v>
      </c>
      <c r="N5015" t="s">
        <v>19</v>
      </c>
      <c r="O5015" t="s">
        <v>97</v>
      </c>
      <c r="P5015" t="s">
        <v>20</v>
      </c>
      <c r="Q5015" t="s">
        <v>14</v>
      </c>
      <c r="S5015" t="str">
        <f t="shared" si="163"/>
        <v>UPDATE tbl_clubs SET intItemID = 5014  WHERE sku = 59610</v>
      </c>
      <c r="V5015" t="s">
        <v>5111</v>
      </c>
    </row>
    <row r="5016" spans="1:22" x14ac:dyDescent="0.25">
      <c r="A5016">
        <f t="shared" si="164"/>
        <v>5015</v>
      </c>
      <c r="B5016">
        <v>59611</v>
      </c>
      <c r="C5016">
        <v>72</v>
      </c>
      <c r="D5016">
        <v>1765</v>
      </c>
      <c r="E5016" t="s">
        <v>36</v>
      </c>
      <c r="F5016" t="s">
        <v>32</v>
      </c>
      <c r="G5016" t="s">
        <v>33</v>
      </c>
      <c r="N5016" t="s">
        <v>19</v>
      </c>
      <c r="O5016" t="s">
        <v>97</v>
      </c>
      <c r="P5016" t="s">
        <v>20</v>
      </c>
      <c r="Q5016" t="s">
        <v>14</v>
      </c>
      <c r="S5016" t="str">
        <f t="shared" si="163"/>
        <v>UPDATE tbl_clubs SET intItemID = 5015  WHERE sku = 59611</v>
      </c>
      <c r="V5016" t="s">
        <v>5112</v>
      </c>
    </row>
    <row r="5017" spans="1:22" x14ac:dyDescent="0.25">
      <c r="A5017">
        <f t="shared" si="164"/>
        <v>5016</v>
      </c>
      <c r="B5017">
        <v>59612</v>
      </c>
      <c r="C5017">
        <v>72</v>
      </c>
      <c r="D5017">
        <v>1765</v>
      </c>
      <c r="E5017" t="s">
        <v>36</v>
      </c>
      <c r="F5017" t="s">
        <v>32</v>
      </c>
      <c r="G5017" t="s">
        <v>33</v>
      </c>
      <c r="N5017" t="s">
        <v>19</v>
      </c>
      <c r="O5017" t="s">
        <v>97</v>
      </c>
      <c r="P5017" t="s">
        <v>20</v>
      </c>
      <c r="Q5017" t="s">
        <v>14</v>
      </c>
      <c r="S5017" t="str">
        <f t="shared" si="163"/>
        <v>UPDATE tbl_clubs SET intItemID = 5016  WHERE sku = 59612</v>
      </c>
      <c r="V5017" t="s">
        <v>5113</v>
      </c>
    </row>
    <row r="5018" spans="1:22" x14ac:dyDescent="0.25">
      <c r="A5018">
        <f t="shared" si="164"/>
        <v>5017</v>
      </c>
      <c r="B5018">
        <v>59613</v>
      </c>
      <c r="C5018">
        <v>72</v>
      </c>
      <c r="D5018">
        <v>1766</v>
      </c>
      <c r="E5018" t="s">
        <v>36</v>
      </c>
      <c r="F5018" t="s">
        <v>32</v>
      </c>
      <c r="G5018" t="s">
        <v>33</v>
      </c>
      <c r="N5018" t="s">
        <v>19</v>
      </c>
      <c r="O5018" t="s">
        <v>97</v>
      </c>
      <c r="P5018" t="s">
        <v>20</v>
      </c>
      <c r="Q5018" t="s">
        <v>14</v>
      </c>
      <c r="S5018" t="str">
        <f t="shared" si="163"/>
        <v>UPDATE tbl_clubs SET intItemID = 5017  WHERE sku = 59613</v>
      </c>
      <c r="V5018" t="s">
        <v>5114</v>
      </c>
    </row>
    <row r="5019" spans="1:22" x14ac:dyDescent="0.25">
      <c r="A5019">
        <f t="shared" si="164"/>
        <v>5018</v>
      </c>
      <c r="B5019">
        <v>59614</v>
      </c>
      <c r="C5019">
        <v>72</v>
      </c>
      <c r="D5019">
        <v>1767</v>
      </c>
      <c r="E5019" t="s">
        <v>36</v>
      </c>
      <c r="F5019" t="s">
        <v>32</v>
      </c>
      <c r="G5019" t="s">
        <v>33</v>
      </c>
      <c r="N5019" t="s">
        <v>19</v>
      </c>
      <c r="O5019" t="s">
        <v>97</v>
      </c>
      <c r="P5019" t="s">
        <v>20</v>
      </c>
      <c r="Q5019" t="s">
        <v>14</v>
      </c>
      <c r="S5019" t="str">
        <f t="shared" si="163"/>
        <v>UPDATE tbl_clubs SET intItemID = 5018  WHERE sku = 59614</v>
      </c>
      <c r="V5019" t="s">
        <v>5115</v>
      </c>
    </row>
    <row r="5020" spans="1:22" x14ac:dyDescent="0.25">
      <c r="A5020">
        <f t="shared" si="164"/>
        <v>5019</v>
      </c>
      <c r="B5020">
        <v>59615</v>
      </c>
      <c r="C5020">
        <v>72</v>
      </c>
      <c r="D5020">
        <v>11</v>
      </c>
      <c r="E5020" t="s">
        <v>39</v>
      </c>
      <c r="F5020" t="s">
        <v>40</v>
      </c>
      <c r="G5020" t="s">
        <v>42</v>
      </c>
      <c r="N5020" t="s">
        <v>19</v>
      </c>
      <c r="O5020" t="s">
        <v>97</v>
      </c>
      <c r="P5020" t="s">
        <v>20</v>
      </c>
      <c r="Q5020" t="s">
        <v>14</v>
      </c>
      <c r="S5020" t="str">
        <f t="shared" si="163"/>
        <v>UPDATE tbl_clubs SET intItemID = 5019  WHERE sku = 59615</v>
      </c>
      <c r="V5020" t="s">
        <v>5116</v>
      </c>
    </row>
    <row r="5021" spans="1:22" x14ac:dyDescent="0.25">
      <c r="A5021">
        <f t="shared" si="164"/>
        <v>5020</v>
      </c>
      <c r="B5021">
        <v>59616</v>
      </c>
      <c r="C5021">
        <v>72</v>
      </c>
      <c r="D5021">
        <v>10</v>
      </c>
      <c r="E5021" t="s">
        <v>39</v>
      </c>
      <c r="F5021" t="s">
        <v>40</v>
      </c>
      <c r="G5021" t="s">
        <v>42</v>
      </c>
      <c r="N5021" t="s">
        <v>19</v>
      </c>
      <c r="O5021" t="s">
        <v>97</v>
      </c>
      <c r="P5021" t="s">
        <v>20</v>
      </c>
      <c r="Q5021" t="s">
        <v>14</v>
      </c>
      <c r="S5021" t="str">
        <f t="shared" si="163"/>
        <v>UPDATE tbl_clubs SET intItemID = 5020  WHERE sku = 59616</v>
      </c>
      <c r="V5021" t="s">
        <v>5117</v>
      </c>
    </row>
    <row r="5022" spans="1:22" x14ac:dyDescent="0.25">
      <c r="A5022">
        <f t="shared" si="164"/>
        <v>5021</v>
      </c>
      <c r="B5022">
        <v>59617</v>
      </c>
      <c r="C5022">
        <v>72</v>
      </c>
      <c r="D5022">
        <v>193</v>
      </c>
      <c r="E5022" t="s">
        <v>39</v>
      </c>
      <c r="F5022" t="s">
        <v>40</v>
      </c>
      <c r="G5022" t="s">
        <v>51</v>
      </c>
      <c r="N5022" t="s">
        <v>19</v>
      </c>
      <c r="O5022" t="s">
        <v>97</v>
      </c>
      <c r="P5022" t="s">
        <v>20</v>
      </c>
      <c r="Q5022" t="s">
        <v>14</v>
      </c>
      <c r="S5022" t="str">
        <f t="shared" si="163"/>
        <v>UPDATE tbl_clubs SET intItemID = 5021  WHERE sku = 59617</v>
      </c>
      <c r="V5022" t="s">
        <v>5118</v>
      </c>
    </row>
    <row r="5023" spans="1:22" x14ac:dyDescent="0.25">
      <c r="A5023">
        <f t="shared" si="164"/>
        <v>5022</v>
      </c>
      <c r="B5023">
        <v>59618</v>
      </c>
      <c r="C5023">
        <v>72</v>
      </c>
      <c r="D5023">
        <v>193</v>
      </c>
      <c r="E5023" t="s">
        <v>39</v>
      </c>
      <c r="F5023" t="s">
        <v>40</v>
      </c>
      <c r="G5023" t="s">
        <v>42</v>
      </c>
      <c r="N5023" t="s">
        <v>19</v>
      </c>
      <c r="O5023" t="s">
        <v>97</v>
      </c>
      <c r="P5023" t="s">
        <v>20</v>
      </c>
      <c r="Q5023" t="s">
        <v>14</v>
      </c>
      <c r="S5023" t="str">
        <f t="shared" si="163"/>
        <v>UPDATE tbl_clubs SET intItemID = 5022  WHERE sku = 59618</v>
      </c>
      <c r="V5023" t="s">
        <v>5119</v>
      </c>
    </row>
    <row r="5024" spans="1:22" x14ac:dyDescent="0.25">
      <c r="A5024">
        <f t="shared" si="164"/>
        <v>5023</v>
      </c>
      <c r="B5024">
        <v>59619</v>
      </c>
      <c r="C5024">
        <v>72</v>
      </c>
      <c r="D5024">
        <v>193</v>
      </c>
      <c r="E5024" t="s">
        <v>39</v>
      </c>
      <c r="F5024" t="s">
        <v>40</v>
      </c>
      <c r="G5024" t="s">
        <v>42</v>
      </c>
      <c r="N5024" t="s">
        <v>19</v>
      </c>
      <c r="O5024" t="s">
        <v>97</v>
      </c>
      <c r="P5024" t="s">
        <v>20</v>
      </c>
      <c r="Q5024" t="s">
        <v>14</v>
      </c>
      <c r="S5024" t="str">
        <f t="shared" si="163"/>
        <v>UPDATE tbl_clubs SET intItemID = 5023  WHERE sku = 59619</v>
      </c>
      <c r="V5024" t="s">
        <v>5120</v>
      </c>
    </row>
    <row r="5025" spans="1:22" x14ac:dyDescent="0.25">
      <c r="A5025">
        <f t="shared" si="164"/>
        <v>5024</v>
      </c>
      <c r="B5025">
        <v>59621</v>
      </c>
      <c r="C5025">
        <v>72</v>
      </c>
      <c r="D5025">
        <v>193</v>
      </c>
      <c r="E5025" t="s">
        <v>39</v>
      </c>
      <c r="F5025" t="s">
        <v>40</v>
      </c>
      <c r="G5025" t="s">
        <v>42</v>
      </c>
      <c r="N5025" t="s">
        <v>19</v>
      </c>
      <c r="O5025" t="s">
        <v>97</v>
      </c>
      <c r="P5025" t="s">
        <v>20</v>
      </c>
      <c r="Q5025" t="s">
        <v>14</v>
      </c>
      <c r="S5025" t="str">
        <f t="shared" si="163"/>
        <v>UPDATE tbl_clubs SET intItemID = 5024  WHERE sku = 59621</v>
      </c>
      <c r="V5025" t="s">
        <v>5121</v>
      </c>
    </row>
    <row r="5026" spans="1:22" x14ac:dyDescent="0.25">
      <c r="A5026">
        <f t="shared" si="164"/>
        <v>5025</v>
      </c>
      <c r="B5026">
        <v>59622</v>
      </c>
      <c r="C5026">
        <v>72</v>
      </c>
      <c r="D5026">
        <v>193</v>
      </c>
      <c r="E5026" t="s">
        <v>39</v>
      </c>
      <c r="F5026" t="s">
        <v>40</v>
      </c>
      <c r="G5026" t="s">
        <v>42</v>
      </c>
      <c r="N5026" t="s">
        <v>19</v>
      </c>
      <c r="O5026" t="s">
        <v>97</v>
      </c>
      <c r="P5026" t="s">
        <v>20</v>
      </c>
      <c r="Q5026" t="s">
        <v>14</v>
      </c>
      <c r="S5026" t="str">
        <f t="shared" si="163"/>
        <v>UPDATE tbl_clubs SET intItemID = 5025  WHERE sku = 59622</v>
      </c>
      <c r="V5026" t="s">
        <v>5122</v>
      </c>
    </row>
    <row r="5027" spans="1:22" x14ac:dyDescent="0.25">
      <c r="A5027">
        <f t="shared" si="164"/>
        <v>5026</v>
      </c>
      <c r="B5027">
        <v>59623</v>
      </c>
      <c r="C5027">
        <v>71</v>
      </c>
      <c r="D5027">
        <v>948</v>
      </c>
      <c r="E5027" t="s">
        <v>31</v>
      </c>
      <c r="F5027" t="s">
        <v>32</v>
      </c>
      <c r="G5027" t="s">
        <v>33</v>
      </c>
      <c r="N5027" t="s">
        <v>19</v>
      </c>
      <c r="O5027" t="s">
        <v>97</v>
      </c>
      <c r="P5027" t="s">
        <v>20</v>
      </c>
      <c r="Q5027" t="s">
        <v>14</v>
      </c>
      <c r="S5027" t="str">
        <f t="shared" si="163"/>
        <v>UPDATE tbl_clubs SET intItemID = 5026  WHERE sku = 59623</v>
      </c>
      <c r="V5027" t="s">
        <v>5123</v>
      </c>
    </row>
    <row r="5028" spans="1:22" x14ac:dyDescent="0.25">
      <c r="A5028">
        <f t="shared" si="164"/>
        <v>5027</v>
      </c>
      <c r="B5028">
        <v>59624</v>
      </c>
      <c r="C5028">
        <v>71</v>
      </c>
      <c r="D5028">
        <v>948</v>
      </c>
      <c r="E5028" t="s">
        <v>31</v>
      </c>
      <c r="F5028" t="s">
        <v>32</v>
      </c>
      <c r="G5028" t="s">
        <v>33</v>
      </c>
      <c r="N5028" t="s">
        <v>19</v>
      </c>
      <c r="O5028" t="s">
        <v>97</v>
      </c>
      <c r="P5028" t="s">
        <v>20</v>
      </c>
      <c r="Q5028" t="s">
        <v>14</v>
      </c>
      <c r="S5028" t="str">
        <f t="shared" si="163"/>
        <v>UPDATE tbl_clubs SET intItemID = 5027  WHERE sku = 59624</v>
      </c>
      <c r="V5028" t="s">
        <v>5124</v>
      </c>
    </row>
    <row r="5029" spans="1:22" x14ac:dyDescent="0.25">
      <c r="A5029">
        <f t="shared" si="164"/>
        <v>5028</v>
      </c>
      <c r="B5029">
        <v>59625</v>
      </c>
      <c r="C5029">
        <v>71</v>
      </c>
      <c r="D5029">
        <v>948</v>
      </c>
      <c r="E5029" t="s">
        <v>31</v>
      </c>
      <c r="F5029" t="s">
        <v>32</v>
      </c>
      <c r="G5029" t="s">
        <v>33</v>
      </c>
      <c r="N5029" t="s">
        <v>19</v>
      </c>
      <c r="O5029" t="s">
        <v>97</v>
      </c>
      <c r="P5029" t="s">
        <v>20</v>
      </c>
      <c r="Q5029" t="s">
        <v>14</v>
      </c>
      <c r="S5029" t="str">
        <f t="shared" si="163"/>
        <v>UPDATE tbl_clubs SET intItemID = 5028  WHERE sku = 59625</v>
      </c>
      <c r="V5029" t="s">
        <v>5125</v>
      </c>
    </row>
    <row r="5030" spans="1:22" x14ac:dyDescent="0.25">
      <c r="A5030">
        <f t="shared" si="164"/>
        <v>5029</v>
      </c>
      <c r="B5030">
        <v>59626</v>
      </c>
      <c r="C5030">
        <v>71</v>
      </c>
      <c r="D5030">
        <v>948</v>
      </c>
      <c r="E5030" t="s">
        <v>31</v>
      </c>
      <c r="F5030" t="s">
        <v>32</v>
      </c>
      <c r="G5030" t="s">
        <v>33</v>
      </c>
      <c r="N5030" t="s">
        <v>19</v>
      </c>
      <c r="O5030" t="s">
        <v>97</v>
      </c>
      <c r="P5030" t="s">
        <v>20</v>
      </c>
      <c r="Q5030" t="s">
        <v>14</v>
      </c>
      <c r="S5030" t="str">
        <f t="shared" si="163"/>
        <v>UPDATE tbl_clubs SET intItemID = 5029  WHERE sku = 59626</v>
      </c>
      <c r="V5030" t="s">
        <v>5126</v>
      </c>
    </row>
    <row r="5031" spans="1:22" x14ac:dyDescent="0.25">
      <c r="A5031">
        <f t="shared" si="164"/>
        <v>5030</v>
      </c>
      <c r="B5031">
        <v>59627</v>
      </c>
      <c r="C5031">
        <v>71</v>
      </c>
      <c r="D5031">
        <v>28</v>
      </c>
      <c r="E5031" t="s">
        <v>31</v>
      </c>
      <c r="F5031" t="s">
        <v>32</v>
      </c>
      <c r="G5031" t="s">
        <v>33</v>
      </c>
      <c r="N5031" t="s">
        <v>19</v>
      </c>
      <c r="O5031" t="s">
        <v>97</v>
      </c>
      <c r="P5031" t="s">
        <v>20</v>
      </c>
      <c r="Q5031" t="s">
        <v>14</v>
      </c>
      <c r="S5031" t="str">
        <f t="shared" si="163"/>
        <v>UPDATE tbl_clubs SET intItemID = 5030  WHERE sku = 59627</v>
      </c>
      <c r="V5031" t="s">
        <v>5127</v>
      </c>
    </row>
    <row r="5032" spans="1:22" x14ac:dyDescent="0.25">
      <c r="A5032">
        <f t="shared" si="164"/>
        <v>5031</v>
      </c>
      <c r="B5032">
        <v>59628</v>
      </c>
      <c r="C5032">
        <v>71</v>
      </c>
      <c r="D5032">
        <v>28</v>
      </c>
      <c r="E5032" t="s">
        <v>31</v>
      </c>
      <c r="F5032" t="s">
        <v>32</v>
      </c>
      <c r="G5032" t="s">
        <v>33</v>
      </c>
      <c r="N5032" t="s">
        <v>19</v>
      </c>
      <c r="O5032" t="s">
        <v>97</v>
      </c>
      <c r="P5032" t="s">
        <v>20</v>
      </c>
      <c r="Q5032" t="s">
        <v>14</v>
      </c>
      <c r="S5032" t="str">
        <f t="shared" si="163"/>
        <v>UPDATE tbl_clubs SET intItemID = 5031  WHERE sku = 59628</v>
      </c>
      <c r="V5032" t="s">
        <v>5128</v>
      </c>
    </row>
    <row r="5033" spans="1:22" x14ac:dyDescent="0.25">
      <c r="A5033">
        <f t="shared" si="164"/>
        <v>5032</v>
      </c>
      <c r="B5033">
        <v>59629</v>
      </c>
      <c r="C5033">
        <v>71</v>
      </c>
      <c r="D5033">
        <v>28</v>
      </c>
      <c r="E5033" t="s">
        <v>38</v>
      </c>
      <c r="F5033" t="s">
        <v>32</v>
      </c>
      <c r="G5033" t="s">
        <v>33</v>
      </c>
      <c r="N5033" t="s">
        <v>19</v>
      </c>
      <c r="O5033" t="s">
        <v>97</v>
      </c>
      <c r="P5033" t="s">
        <v>20</v>
      </c>
      <c r="Q5033" t="s">
        <v>14</v>
      </c>
      <c r="S5033" t="str">
        <f t="shared" si="163"/>
        <v>UPDATE tbl_clubs SET intItemID = 5032  WHERE sku = 59629</v>
      </c>
      <c r="V5033" t="s">
        <v>5129</v>
      </c>
    </row>
    <row r="5034" spans="1:22" x14ac:dyDescent="0.25">
      <c r="A5034">
        <f t="shared" si="164"/>
        <v>5033</v>
      </c>
      <c r="B5034">
        <v>59630</v>
      </c>
      <c r="C5034">
        <v>71</v>
      </c>
      <c r="D5034">
        <v>28</v>
      </c>
      <c r="E5034" t="s">
        <v>38</v>
      </c>
      <c r="F5034" t="s">
        <v>32</v>
      </c>
      <c r="G5034" t="s">
        <v>33</v>
      </c>
      <c r="N5034" t="s">
        <v>19</v>
      </c>
      <c r="O5034" t="s">
        <v>97</v>
      </c>
      <c r="P5034" t="s">
        <v>20</v>
      </c>
      <c r="Q5034" t="s">
        <v>14</v>
      </c>
      <c r="S5034" t="str">
        <f t="shared" si="163"/>
        <v>UPDATE tbl_clubs SET intItemID = 5033  WHERE sku = 59630</v>
      </c>
      <c r="V5034" t="s">
        <v>5130</v>
      </c>
    </row>
    <row r="5035" spans="1:22" x14ac:dyDescent="0.25">
      <c r="A5035">
        <f t="shared" si="164"/>
        <v>5034</v>
      </c>
      <c r="B5035">
        <v>59633</v>
      </c>
      <c r="C5035">
        <v>71</v>
      </c>
      <c r="D5035">
        <v>35</v>
      </c>
      <c r="E5035" t="s">
        <v>38</v>
      </c>
      <c r="F5035" t="s">
        <v>32</v>
      </c>
      <c r="G5035" t="s">
        <v>33</v>
      </c>
      <c r="N5035" t="s">
        <v>19</v>
      </c>
      <c r="O5035" t="s">
        <v>97</v>
      </c>
      <c r="P5035" t="s">
        <v>20</v>
      </c>
      <c r="Q5035" t="s">
        <v>14</v>
      </c>
      <c r="S5035" t="str">
        <f t="shared" si="163"/>
        <v>UPDATE tbl_clubs SET intItemID = 5034  WHERE sku = 59633</v>
      </c>
      <c r="V5035" t="s">
        <v>5131</v>
      </c>
    </row>
    <row r="5036" spans="1:22" x14ac:dyDescent="0.25">
      <c r="A5036">
        <f t="shared" si="164"/>
        <v>5035</v>
      </c>
      <c r="B5036">
        <v>59634</v>
      </c>
      <c r="C5036">
        <v>71</v>
      </c>
      <c r="D5036">
        <v>35</v>
      </c>
      <c r="E5036" t="s">
        <v>38</v>
      </c>
      <c r="F5036" t="s">
        <v>32</v>
      </c>
      <c r="G5036" t="s">
        <v>33</v>
      </c>
      <c r="N5036" t="s">
        <v>19</v>
      </c>
      <c r="O5036" t="s">
        <v>97</v>
      </c>
      <c r="P5036" t="s">
        <v>20</v>
      </c>
      <c r="Q5036" t="s">
        <v>14</v>
      </c>
      <c r="S5036" t="str">
        <f t="shared" si="163"/>
        <v>UPDATE tbl_clubs SET intItemID = 5035  WHERE sku = 59634</v>
      </c>
      <c r="V5036" t="s">
        <v>5132</v>
      </c>
    </row>
    <row r="5037" spans="1:22" x14ac:dyDescent="0.25">
      <c r="A5037">
        <f t="shared" si="164"/>
        <v>5036</v>
      </c>
      <c r="B5037">
        <v>59635</v>
      </c>
      <c r="C5037">
        <v>72</v>
      </c>
      <c r="D5037">
        <v>166</v>
      </c>
      <c r="E5037" t="s">
        <v>31</v>
      </c>
      <c r="F5037" t="s">
        <v>32</v>
      </c>
      <c r="G5037" t="s">
        <v>33</v>
      </c>
      <c r="N5037" t="s">
        <v>19</v>
      </c>
      <c r="O5037" t="s">
        <v>97</v>
      </c>
      <c r="P5037" t="s">
        <v>20</v>
      </c>
      <c r="Q5037" t="s">
        <v>14</v>
      </c>
      <c r="S5037" t="str">
        <f t="shared" si="163"/>
        <v>UPDATE tbl_clubs SET intItemID = 5036  WHERE sku = 59635</v>
      </c>
      <c r="V5037" t="s">
        <v>5133</v>
      </c>
    </row>
    <row r="5038" spans="1:22" x14ac:dyDescent="0.25">
      <c r="A5038">
        <f t="shared" si="164"/>
        <v>5037</v>
      </c>
      <c r="B5038">
        <v>59636</v>
      </c>
      <c r="C5038">
        <v>72</v>
      </c>
      <c r="D5038">
        <v>163</v>
      </c>
      <c r="E5038" t="s">
        <v>38</v>
      </c>
      <c r="F5038" t="s">
        <v>32</v>
      </c>
      <c r="G5038" t="s">
        <v>33</v>
      </c>
      <c r="N5038" t="s">
        <v>19</v>
      </c>
      <c r="O5038" t="s">
        <v>97</v>
      </c>
      <c r="P5038" t="s">
        <v>20</v>
      </c>
      <c r="Q5038" t="s">
        <v>14</v>
      </c>
      <c r="S5038" t="str">
        <f t="shared" si="163"/>
        <v>UPDATE tbl_clubs SET intItemID = 5037  WHERE sku = 59636</v>
      </c>
      <c r="V5038" t="s">
        <v>5134</v>
      </c>
    </row>
    <row r="5039" spans="1:22" x14ac:dyDescent="0.25">
      <c r="A5039">
        <f t="shared" si="164"/>
        <v>5038</v>
      </c>
      <c r="B5039">
        <v>59637</v>
      </c>
      <c r="C5039">
        <v>54</v>
      </c>
      <c r="D5039">
        <v>1704</v>
      </c>
      <c r="E5039" t="s">
        <v>56</v>
      </c>
      <c r="F5039" t="s">
        <v>32</v>
      </c>
      <c r="G5039" t="s">
        <v>33</v>
      </c>
      <c r="N5039" t="s">
        <v>19</v>
      </c>
      <c r="O5039" t="s">
        <v>97</v>
      </c>
      <c r="P5039" t="s">
        <v>20</v>
      </c>
      <c r="Q5039" t="s">
        <v>14</v>
      </c>
      <c r="S5039" t="str">
        <f t="shared" si="163"/>
        <v>UPDATE tbl_clubs SET intItemID = 5038  WHERE sku = 59637</v>
      </c>
      <c r="V5039" t="s">
        <v>5135</v>
      </c>
    </row>
    <row r="5040" spans="1:22" x14ac:dyDescent="0.25">
      <c r="A5040">
        <f t="shared" si="164"/>
        <v>5039</v>
      </c>
      <c r="B5040">
        <v>59638</v>
      </c>
      <c r="C5040">
        <v>26</v>
      </c>
      <c r="D5040">
        <v>890</v>
      </c>
      <c r="E5040" t="s">
        <v>31</v>
      </c>
      <c r="F5040" t="s">
        <v>32</v>
      </c>
      <c r="G5040" t="s">
        <v>33</v>
      </c>
      <c r="N5040" t="s">
        <v>19</v>
      </c>
      <c r="O5040" t="s">
        <v>97</v>
      </c>
      <c r="P5040" t="s">
        <v>20</v>
      </c>
      <c r="Q5040" t="s">
        <v>14</v>
      </c>
      <c r="S5040" t="str">
        <f t="shared" si="163"/>
        <v>UPDATE tbl_clubs SET intItemID = 5039  WHERE sku = 59638</v>
      </c>
      <c r="V5040" t="s">
        <v>5136</v>
      </c>
    </row>
    <row r="5041" spans="1:22" x14ac:dyDescent="0.25">
      <c r="A5041">
        <f t="shared" si="164"/>
        <v>5040</v>
      </c>
      <c r="B5041">
        <v>59639</v>
      </c>
      <c r="C5041">
        <v>26</v>
      </c>
      <c r="D5041">
        <v>903</v>
      </c>
      <c r="E5041" t="s">
        <v>31</v>
      </c>
      <c r="F5041" t="s">
        <v>32</v>
      </c>
      <c r="G5041" t="s">
        <v>33</v>
      </c>
      <c r="N5041" t="s">
        <v>19</v>
      </c>
      <c r="O5041" t="s">
        <v>97</v>
      </c>
      <c r="P5041" t="s">
        <v>20</v>
      </c>
      <c r="Q5041" t="s">
        <v>14</v>
      </c>
      <c r="S5041" t="str">
        <f t="shared" si="163"/>
        <v>UPDATE tbl_clubs SET intItemID = 5040  WHERE sku = 59639</v>
      </c>
      <c r="V5041" t="s">
        <v>5137</v>
      </c>
    </row>
    <row r="5042" spans="1:22" x14ac:dyDescent="0.25">
      <c r="A5042">
        <f t="shared" si="164"/>
        <v>5041</v>
      </c>
      <c r="B5042">
        <v>59640</v>
      </c>
      <c r="C5042">
        <v>71</v>
      </c>
      <c r="D5042">
        <v>2007</v>
      </c>
      <c r="E5042" t="s">
        <v>38</v>
      </c>
      <c r="F5042" t="s">
        <v>32</v>
      </c>
      <c r="G5042" t="s">
        <v>33</v>
      </c>
      <c r="N5042" t="s">
        <v>19</v>
      </c>
      <c r="O5042" t="s">
        <v>97</v>
      </c>
      <c r="P5042" t="s">
        <v>20</v>
      </c>
      <c r="Q5042" t="s">
        <v>14</v>
      </c>
      <c r="S5042" t="str">
        <f t="shared" si="163"/>
        <v>UPDATE tbl_clubs SET intItemID = 5041  WHERE sku = 59640</v>
      </c>
      <c r="V5042" t="s">
        <v>5138</v>
      </c>
    </row>
    <row r="5043" spans="1:22" x14ac:dyDescent="0.25">
      <c r="A5043">
        <f t="shared" si="164"/>
        <v>5042</v>
      </c>
      <c r="B5043">
        <v>59641</v>
      </c>
      <c r="C5043">
        <v>22</v>
      </c>
      <c r="D5043">
        <v>1543</v>
      </c>
      <c r="E5043" t="s">
        <v>38</v>
      </c>
      <c r="F5043" t="s">
        <v>32</v>
      </c>
      <c r="G5043" t="s">
        <v>33</v>
      </c>
      <c r="N5043" t="s">
        <v>19</v>
      </c>
      <c r="O5043" t="s">
        <v>97</v>
      </c>
      <c r="P5043" t="s">
        <v>20</v>
      </c>
      <c r="Q5043" t="s">
        <v>14</v>
      </c>
      <c r="S5043" t="str">
        <f t="shared" si="163"/>
        <v>UPDATE tbl_clubs SET intItemID = 5042  WHERE sku = 59641</v>
      </c>
      <c r="V5043" t="s">
        <v>5139</v>
      </c>
    </row>
    <row r="5044" spans="1:22" x14ac:dyDescent="0.25">
      <c r="A5044">
        <f t="shared" si="164"/>
        <v>5043</v>
      </c>
      <c r="B5044">
        <v>59642</v>
      </c>
      <c r="C5044">
        <v>22</v>
      </c>
      <c r="D5044">
        <v>1199</v>
      </c>
      <c r="E5044" t="s">
        <v>38</v>
      </c>
      <c r="F5044" t="s">
        <v>32</v>
      </c>
      <c r="G5044" t="s">
        <v>33</v>
      </c>
      <c r="N5044" t="s">
        <v>19</v>
      </c>
      <c r="O5044" t="s">
        <v>97</v>
      </c>
      <c r="P5044" t="s">
        <v>20</v>
      </c>
      <c r="Q5044" t="s">
        <v>14</v>
      </c>
      <c r="S5044" t="str">
        <f t="shared" si="163"/>
        <v>UPDATE tbl_clubs SET intItemID = 5043  WHERE sku = 59642</v>
      </c>
      <c r="V5044" t="s">
        <v>5140</v>
      </c>
    </row>
    <row r="5045" spans="1:22" x14ac:dyDescent="0.25">
      <c r="A5045">
        <f t="shared" si="164"/>
        <v>5044</v>
      </c>
      <c r="B5045">
        <v>59643</v>
      </c>
      <c r="C5045">
        <v>61</v>
      </c>
      <c r="D5045">
        <v>1599</v>
      </c>
      <c r="E5045" t="s">
        <v>31</v>
      </c>
      <c r="F5045" t="s">
        <v>32</v>
      </c>
      <c r="G5045" t="s">
        <v>33</v>
      </c>
      <c r="N5045" t="s">
        <v>19</v>
      </c>
      <c r="O5045" t="s">
        <v>97</v>
      </c>
      <c r="P5045" t="s">
        <v>20</v>
      </c>
      <c r="Q5045" t="s">
        <v>14</v>
      </c>
      <c r="S5045" t="str">
        <f t="shared" si="163"/>
        <v>UPDATE tbl_clubs SET intItemID = 5044  WHERE sku = 59643</v>
      </c>
      <c r="V5045" t="s">
        <v>5141</v>
      </c>
    </row>
    <row r="5046" spans="1:22" x14ac:dyDescent="0.25">
      <c r="A5046">
        <f t="shared" si="164"/>
        <v>5045</v>
      </c>
      <c r="B5046">
        <v>59644</v>
      </c>
      <c r="C5046">
        <v>22</v>
      </c>
      <c r="D5046">
        <v>587</v>
      </c>
      <c r="E5046" t="s">
        <v>38</v>
      </c>
      <c r="F5046" t="s">
        <v>40</v>
      </c>
      <c r="G5046" t="s">
        <v>33</v>
      </c>
      <c r="N5046" t="s">
        <v>19</v>
      </c>
      <c r="O5046" t="s">
        <v>97</v>
      </c>
      <c r="P5046" t="s">
        <v>20</v>
      </c>
      <c r="Q5046" t="s">
        <v>14</v>
      </c>
      <c r="S5046" t="str">
        <f t="shared" si="163"/>
        <v>UPDATE tbl_clubs SET intItemID = 5045  WHERE sku = 59644</v>
      </c>
      <c r="V5046" t="s">
        <v>5142</v>
      </c>
    </row>
    <row r="5047" spans="1:22" x14ac:dyDescent="0.25">
      <c r="A5047">
        <f t="shared" si="164"/>
        <v>5046</v>
      </c>
      <c r="B5047">
        <v>59645</v>
      </c>
      <c r="C5047">
        <v>71</v>
      </c>
      <c r="D5047">
        <v>1174</v>
      </c>
      <c r="E5047" t="s">
        <v>56</v>
      </c>
      <c r="F5047" t="s">
        <v>32</v>
      </c>
      <c r="G5047" t="s">
        <v>33</v>
      </c>
      <c r="N5047" t="s">
        <v>19</v>
      </c>
      <c r="O5047" t="s">
        <v>97</v>
      </c>
      <c r="P5047" t="s">
        <v>20</v>
      </c>
      <c r="Q5047" t="s">
        <v>14</v>
      </c>
      <c r="S5047" t="str">
        <f t="shared" si="163"/>
        <v>UPDATE tbl_clubs SET intItemID = 5046  WHERE sku = 59645</v>
      </c>
      <c r="V5047" t="s">
        <v>5143</v>
      </c>
    </row>
    <row r="5048" spans="1:22" x14ac:dyDescent="0.25">
      <c r="A5048">
        <f t="shared" si="164"/>
        <v>5047</v>
      </c>
      <c r="B5048">
        <v>59646</v>
      </c>
      <c r="C5048">
        <v>71</v>
      </c>
      <c r="D5048">
        <v>1174</v>
      </c>
      <c r="E5048" t="s">
        <v>56</v>
      </c>
      <c r="F5048" t="s">
        <v>32</v>
      </c>
      <c r="G5048" t="s">
        <v>33</v>
      </c>
      <c r="N5048" t="s">
        <v>19</v>
      </c>
      <c r="O5048" t="s">
        <v>97</v>
      </c>
      <c r="P5048" t="s">
        <v>20</v>
      </c>
      <c r="Q5048" t="s">
        <v>14</v>
      </c>
      <c r="S5048" t="str">
        <f t="shared" si="163"/>
        <v>UPDATE tbl_clubs SET intItemID = 5047  WHERE sku = 59646</v>
      </c>
      <c r="V5048" t="s">
        <v>5144</v>
      </c>
    </row>
    <row r="5049" spans="1:22" x14ac:dyDescent="0.25">
      <c r="A5049">
        <f t="shared" si="164"/>
        <v>5048</v>
      </c>
      <c r="B5049">
        <v>59647</v>
      </c>
      <c r="C5049">
        <v>72</v>
      </c>
      <c r="D5049">
        <v>142</v>
      </c>
      <c r="E5049" t="s">
        <v>56</v>
      </c>
      <c r="F5049" t="s">
        <v>32</v>
      </c>
      <c r="G5049" t="s">
        <v>33</v>
      </c>
      <c r="N5049" t="s">
        <v>19</v>
      </c>
      <c r="O5049" t="s">
        <v>97</v>
      </c>
      <c r="P5049" t="s">
        <v>20</v>
      </c>
      <c r="Q5049" t="s">
        <v>14</v>
      </c>
      <c r="S5049" t="str">
        <f t="shared" si="163"/>
        <v>UPDATE tbl_clubs SET intItemID = 5048  WHERE sku = 59647</v>
      </c>
      <c r="V5049" t="s">
        <v>5145</v>
      </c>
    </row>
    <row r="5050" spans="1:22" x14ac:dyDescent="0.25">
      <c r="A5050">
        <f t="shared" si="164"/>
        <v>5049</v>
      </c>
      <c r="B5050">
        <v>59648</v>
      </c>
      <c r="C5050">
        <v>25</v>
      </c>
      <c r="D5050">
        <v>451</v>
      </c>
      <c r="E5050" t="s">
        <v>39</v>
      </c>
      <c r="F5050" t="s">
        <v>44</v>
      </c>
      <c r="G5050" t="s">
        <v>46</v>
      </c>
      <c r="N5050" t="s">
        <v>19</v>
      </c>
      <c r="O5050" t="s">
        <v>97</v>
      </c>
      <c r="P5050" t="s">
        <v>20</v>
      </c>
      <c r="Q5050" t="s">
        <v>14</v>
      </c>
      <c r="S5050" t="str">
        <f t="shared" si="163"/>
        <v>UPDATE tbl_clubs SET intItemID = 5049  WHERE sku = 59648</v>
      </c>
      <c r="V5050" t="s">
        <v>5146</v>
      </c>
    </row>
    <row r="5051" spans="1:22" x14ac:dyDescent="0.25">
      <c r="A5051">
        <f t="shared" si="164"/>
        <v>5050</v>
      </c>
      <c r="B5051">
        <v>59651</v>
      </c>
      <c r="C5051">
        <v>54</v>
      </c>
      <c r="D5051">
        <v>1357</v>
      </c>
      <c r="E5051" t="s">
        <v>39</v>
      </c>
      <c r="F5051" t="s">
        <v>44</v>
      </c>
      <c r="G5051" t="s">
        <v>57</v>
      </c>
      <c r="N5051" t="s">
        <v>19</v>
      </c>
      <c r="O5051" t="s">
        <v>97</v>
      </c>
      <c r="P5051" t="s">
        <v>20</v>
      </c>
      <c r="Q5051" t="s">
        <v>14</v>
      </c>
      <c r="S5051" t="str">
        <f t="shared" si="163"/>
        <v>UPDATE tbl_clubs SET intItemID = 5050  WHERE sku = 59651</v>
      </c>
      <c r="V5051" t="s">
        <v>5147</v>
      </c>
    </row>
    <row r="5052" spans="1:22" x14ac:dyDescent="0.25">
      <c r="A5052">
        <f t="shared" si="164"/>
        <v>5051</v>
      </c>
      <c r="B5052">
        <v>59652</v>
      </c>
      <c r="C5052">
        <v>61</v>
      </c>
      <c r="D5052">
        <v>661</v>
      </c>
      <c r="E5052" t="s">
        <v>39</v>
      </c>
      <c r="F5052" t="s">
        <v>44</v>
      </c>
      <c r="G5052" t="s">
        <v>46</v>
      </c>
      <c r="N5052" t="s">
        <v>19</v>
      </c>
      <c r="O5052" t="s">
        <v>97</v>
      </c>
      <c r="P5052" t="s">
        <v>20</v>
      </c>
      <c r="Q5052" t="s">
        <v>14</v>
      </c>
      <c r="S5052" t="str">
        <f t="shared" si="163"/>
        <v>UPDATE tbl_clubs SET intItemID = 5051  WHERE sku = 59652</v>
      </c>
      <c r="V5052" t="s">
        <v>5148</v>
      </c>
    </row>
    <row r="5053" spans="1:22" x14ac:dyDescent="0.25">
      <c r="A5053">
        <f t="shared" si="164"/>
        <v>5052</v>
      </c>
      <c r="B5053">
        <v>59654</v>
      </c>
      <c r="C5053">
        <v>71</v>
      </c>
      <c r="D5053">
        <v>950</v>
      </c>
      <c r="E5053" t="s">
        <v>56</v>
      </c>
      <c r="F5053" t="s">
        <v>32</v>
      </c>
      <c r="G5053" t="s">
        <v>33</v>
      </c>
      <c r="N5053" t="s">
        <v>19</v>
      </c>
      <c r="O5053" t="s">
        <v>97</v>
      </c>
      <c r="P5053" t="s">
        <v>20</v>
      </c>
      <c r="Q5053" t="s">
        <v>14</v>
      </c>
      <c r="S5053" t="str">
        <f t="shared" si="163"/>
        <v>UPDATE tbl_clubs SET intItemID = 5052  WHERE sku = 59654</v>
      </c>
      <c r="V5053" t="s">
        <v>5149</v>
      </c>
    </row>
    <row r="5054" spans="1:22" x14ac:dyDescent="0.25">
      <c r="A5054">
        <f t="shared" si="164"/>
        <v>5053</v>
      </c>
      <c r="B5054">
        <v>59655</v>
      </c>
      <c r="C5054">
        <v>71</v>
      </c>
      <c r="D5054">
        <v>950</v>
      </c>
      <c r="E5054" t="s">
        <v>56</v>
      </c>
      <c r="F5054" t="s">
        <v>32</v>
      </c>
      <c r="G5054" t="s">
        <v>33</v>
      </c>
      <c r="N5054" t="s">
        <v>19</v>
      </c>
      <c r="O5054" t="s">
        <v>97</v>
      </c>
      <c r="P5054" t="s">
        <v>20</v>
      </c>
      <c r="Q5054" t="s">
        <v>14</v>
      </c>
      <c r="S5054" t="str">
        <f t="shared" si="163"/>
        <v>UPDATE tbl_clubs SET intItemID = 5053  WHERE sku = 59655</v>
      </c>
      <c r="V5054" t="s">
        <v>5150</v>
      </c>
    </row>
    <row r="5055" spans="1:22" x14ac:dyDescent="0.25">
      <c r="A5055">
        <f t="shared" si="164"/>
        <v>5054</v>
      </c>
      <c r="B5055">
        <v>59656</v>
      </c>
      <c r="C5055">
        <v>71</v>
      </c>
      <c r="D5055">
        <v>950</v>
      </c>
      <c r="E5055" t="s">
        <v>56</v>
      </c>
      <c r="F5055" t="s">
        <v>32</v>
      </c>
      <c r="G5055" t="s">
        <v>33</v>
      </c>
      <c r="N5055" t="s">
        <v>19</v>
      </c>
      <c r="O5055" t="s">
        <v>97</v>
      </c>
      <c r="P5055" t="s">
        <v>20</v>
      </c>
      <c r="Q5055" t="s">
        <v>14</v>
      </c>
      <c r="S5055" t="str">
        <f t="shared" si="163"/>
        <v>UPDATE tbl_clubs SET intItemID = 5054  WHERE sku = 59656</v>
      </c>
      <c r="V5055" t="s">
        <v>5151</v>
      </c>
    </row>
    <row r="5056" spans="1:22" x14ac:dyDescent="0.25">
      <c r="A5056">
        <f t="shared" si="164"/>
        <v>5055</v>
      </c>
      <c r="B5056">
        <v>59657</v>
      </c>
      <c r="C5056">
        <v>26</v>
      </c>
      <c r="D5056">
        <v>890</v>
      </c>
      <c r="E5056" t="s">
        <v>38</v>
      </c>
      <c r="F5056" t="s">
        <v>32</v>
      </c>
      <c r="G5056" t="s">
        <v>33</v>
      </c>
      <c r="N5056" t="s">
        <v>19</v>
      </c>
      <c r="O5056" t="s">
        <v>97</v>
      </c>
      <c r="P5056" t="s">
        <v>20</v>
      </c>
      <c r="Q5056" t="s">
        <v>14</v>
      </c>
      <c r="S5056" t="str">
        <f t="shared" si="163"/>
        <v>UPDATE tbl_clubs SET intItemID = 5055  WHERE sku = 59657</v>
      </c>
      <c r="V5056" t="s">
        <v>5152</v>
      </c>
    </row>
    <row r="5057" spans="1:22" x14ac:dyDescent="0.25">
      <c r="A5057">
        <f t="shared" si="164"/>
        <v>5056</v>
      </c>
      <c r="B5057">
        <v>59658</v>
      </c>
      <c r="C5057">
        <v>26</v>
      </c>
      <c r="D5057">
        <v>1312</v>
      </c>
      <c r="E5057" t="s">
        <v>31</v>
      </c>
      <c r="F5057" t="s">
        <v>32</v>
      </c>
      <c r="G5057" t="s">
        <v>33</v>
      </c>
      <c r="N5057" t="s">
        <v>19</v>
      </c>
      <c r="O5057" t="s">
        <v>97</v>
      </c>
      <c r="P5057" t="s">
        <v>20</v>
      </c>
      <c r="Q5057" t="s">
        <v>14</v>
      </c>
      <c r="S5057" t="str">
        <f t="shared" si="163"/>
        <v>UPDATE tbl_clubs SET intItemID = 5056  WHERE sku = 59658</v>
      </c>
      <c r="V5057" t="s">
        <v>5153</v>
      </c>
    </row>
    <row r="5058" spans="1:22" x14ac:dyDescent="0.25">
      <c r="A5058">
        <f t="shared" si="164"/>
        <v>5057</v>
      </c>
      <c r="B5058">
        <v>59659</v>
      </c>
      <c r="C5058">
        <v>72</v>
      </c>
      <c r="D5058">
        <v>126</v>
      </c>
      <c r="E5058" t="s">
        <v>38</v>
      </c>
      <c r="F5058" t="s">
        <v>40</v>
      </c>
      <c r="G5058" t="s">
        <v>33</v>
      </c>
      <c r="N5058" t="s">
        <v>19</v>
      </c>
      <c r="O5058" t="s">
        <v>97</v>
      </c>
      <c r="P5058" t="s">
        <v>20</v>
      </c>
      <c r="Q5058" t="s">
        <v>14</v>
      </c>
      <c r="S5058" t="str">
        <f t="shared" si="163"/>
        <v>UPDATE tbl_clubs SET intItemID = 5057  WHERE sku = 59659</v>
      </c>
      <c r="V5058" t="s">
        <v>5154</v>
      </c>
    </row>
    <row r="5059" spans="1:22" x14ac:dyDescent="0.25">
      <c r="A5059">
        <f t="shared" si="164"/>
        <v>5058</v>
      </c>
      <c r="B5059">
        <v>59660</v>
      </c>
      <c r="C5059">
        <v>2</v>
      </c>
      <c r="D5059">
        <v>780</v>
      </c>
      <c r="E5059" t="s">
        <v>56</v>
      </c>
      <c r="F5059" t="s">
        <v>32</v>
      </c>
      <c r="G5059" t="s">
        <v>33</v>
      </c>
      <c r="N5059" t="s">
        <v>19</v>
      </c>
      <c r="O5059" t="s">
        <v>97</v>
      </c>
      <c r="P5059" t="s">
        <v>20</v>
      </c>
      <c r="Q5059" t="s">
        <v>14</v>
      </c>
      <c r="S5059" t="str">
        <f t="shared" ref="S5059:S5122" si="165">N5059&amp;O5059&amp;" "&amp;P5059&amp;A5059&amp;" "&amp;Q5059&amp;B5059</f>
        <v>UPDATE tbl_clubs SET intItemID = 5058  WHERE sku = 59660</v>
      </c>
      <c r="V5059" t="s">
        <v>5155</v>
      </c>
    </row>
    <row r="5060" spans="1:22" x14ac:dyDescent="0.25">
      <c r="A5060">
        <f t="shared" ref="A5060:A5123" si="166">A5059+1</f>
        <v>5059</v>
      </c>
      <c r="B5060">
        <v>59663</v>
      </c>
      <c r="C5060">
        <v>61</v>
      </c>
      <c r="D5060">
        <v>675</v>
      </c>
      <c r="E5060" t="s">
        <v>38</v>
      </c>
      <c r="F5060" t="s">
        <v>32</v>
      </c>
      <c r="G5060" t="s">
        <v>33</v>
      </c>
      <c r="N5060" t="s">
        <v>19</v>
      </c>
      <c r="O5060" t="s">
        <v>97</v>
      </c>
      <c r="P5060" t="s">
        <v>20</v>
      </c>
      <c r="Q5060" t="s">
        <v>14</v>
      </c>
      <c r="S5060" t="str">
        <f t="shared" si="165"/>
        <v>UPDATE tbl_clubs SET intItemID = 5059  WHERE sku = 59663</v>
      </c>
      <c r="V5060" t="s">
        <v>5156</v>
      </c>
    </row>
    <row r="5061" spans="1:22" x14ac:dyDescent="0.25">
      <c r="A5061">
        <f t="shared" si="166"/>
        <v>5060</v>
      </c>
      <c r="B5061">
        <v>59664</v>
      </c>
      <c r="C5061">
        <v>61</v>
      </c>
      <c r="D5061">
        <v>675</v>
      </c>
      <c r="E5061" t="s">
        <v>38</v>
      </c>
      <c r="F5061" t="s">
        <v>32</v>
      </c>
      <c r="G5061" t="s">
        <v>33</v>
      </c>
      <c r="N5061" t="s">
        <v>19</v>
      </c>
      <c r="O5061" t="s">
        <v>97</v>
      </c>
      <c r="P5061" t="s">
        <v>20</v>
      </c>
      <c r="Q5061" t="s">
        <v>14</v>
      </c>
      <c r="S5061" t="str">
        <f t="shared" si="165"/>
        <v>UPDATE tbl_clubs SET intItemID = 5060  WHERE sku = 59664</v>
      </c>
      <c r="V5061" t="s">
        <v>5157</v>
      </c>
    </row>
    <row r="5062" spans="1:22" x14ac:dyDescent="0.25">
      <c r="A5062">
        <f t="shared" si="166"/>
        <v>5061</v>
      </c>
      <c r="B5062">
        <v>59665</v>
      </c>
      <c r="C5062">
        <v>61</v>
      </c>
      <c r="D5062">
        <v>675</v>
      </c>
      <c r="E5062" t="s">
        <v>38</v>
      </c>
      <c r="F5062" t="s">
        <v>32</v>
      </c>
      <c r="G5062" t="s">
        <v>33</v>
      </c>
      <c r="N5062" t="s">
        <v>19</v>
      </c>
      <c r="O5062" t="s">
        <v>97</v>
      </c>
      <c r="P5062" t="s">
        <v>20</v>
      </c>
      <c r="Q5062" t="s">
        <v>14</v>
      </c>
      <c r="S5062" t="str">
        <f t="shared" si="165"/>
        <v>UPDATE tbl_clubs SET intItemID = 5061  WHERE sku = 59665</v>
      </c>
      <c r="V5062" t="s">
        <v>5158</v>
      </c>
    </row>
    <row r="5063" spans="1:22" x14ac:dyDescent="0.25">
      <c r="A5063">
        <f t="shared" si="166"/>
        <v>5062</v>
      </c>
      <c r="B5063">
        <v>59666</v>
      </c>
      <c r="C5063">
        <v>61</v>
      </c>
      <c r="D5063">
        <v>675</v>
      </c>
      <c r="E5063" t="s">
        <v>38</v>
      </c>
      <c r="F5063" t="s">
        <v>32</v>
      </c>
      <c r="G5063" t="s">
        <v>33</v>
      </c>
      <c r="N5063" t="s">
        <v>19</v>
      </c>
      <c r="O5063" t="s">
        <v>97</v>
      </c>
      <c r="P5063" t="s">
        <v>20</v>
      </c>
      <c r="Q5063" t="s">
        <v>14</v>
      </c>
      <c r="S5063" t="str">
        <f t="shared" si="165"/>
        <v>UPDATE tbl_clubs SET intItemID = 5062  WHERE sku = 59666</v>
      </c>
      <c r="V5063" t="s">
        <v>5159</v>
      </c>
    </row>
    <row r="5064" spans="1:22" x14ac:dyDescent="0.25">
      <c r="A5064">
        <f t="shared" si="166"/>
        <v>5063</v>
      </c>
      <c r="B5064">
        <v>59667</v>
      </c>
      <c r="C5064">
        <v>54</v>
      </c>
      <c r="D5064">
        <v>1704</v>
      </c>
      <c r="E5064" t="s">
        <v>31</v>
      </c>
      <c r="F5064" t="s">
        <v>32</v>
      </c>
      <c r="G5064" t="s">
        <v>33</v>
      </c>
      <c r="N5064" t="s">
        <v>19</v>
      </c>
      <c r="O5064" t="s">
        <v>97</v>
      </c>
      <c r="P5064" t="s">
        <v>20</v>
      </c>
      <c r="Q5064" t="s">
        <v>14</v>
      </c>
      <c r="S5064" t="str">
        <f t="shared" si="165"/>
        <v>UPDATE tbl_clubs SET intItemID = 5063  WHERE sku = 59667</v>
      </c>
      <c r="V5064" t="s">
        <v>5160</v>
      </c>
    </row>
    <row r="5065" spans="1:22" x14ac:dyDescent="0.25">
      <c r="A5065">
        <f t="shared" si="166"/>
        <v>5064</v>
      </c>
      <c r="B5065">
        <v>59668</v>
      </c>
      <c r="C5065">
        <v>2</v>
      </c>
      <c r="D5065">
        <v>1241</v>
      </c>
      <c r="E5065" t="s">
        <v>38</v>
      </c>
      <c r="F5065" t="s">
        <v>32</v>
      </c>
      <c r="G5065" t="s">
        <v>33</v>
      </c>
      <c r="N5065" t="s">
        <v>19</v>
      </c>
      <c r="O5065" t="s">
        <v>97</v>
      </c>
      <c r="P5065" t="s">
        <v>20</v>
      </c>
      <c r="Q5065" t="s">
        <v>14</v>
      </c>
      <c r="S5065" t="str">
        <f t="shared" si="165"/>
        <v>UPDATE tbl_clubs SET intItemID = 5064  WHERE sku = 59668</v>
      </c>
      <c r="V5065" t="s">
        <v>5161</v>
      </c>
    </row>
    <row r="5066" spans="1:22" x14ac:dyDescent="0.25">
      <c r="A5066">
        <f t="shared" si="166"/>
        <v>5065</v>
      </c>
      <c r="B5066">
        <v>59669</v>
      </c>
      <c r="C5066">
        <v>71</v>
      </c>
      <c r="D5066">
        <v>1342</v>
      </c>
      <c r="E5066" t="s">
        <v>56</v>
      </c>
      <c r="F5066" t="s">
        <v>32</v>
      </c>
      <c r="G5066" t="s">
        <v>33</v>
      </c>
      <c r="N5066" t="s">
        <v>19</v>
      </c>
      <c r="O5066" t="s">
        <v>97</v>
      </c>
      <c r="P5066" t="s">
        <v>20</v>
      </c>
      <c r="Q5066" t="s">
        <v>14</v>
      </c>
      <c r="S5066" t="str">
        <f t="shared" si="165"/>
        <v>UPDATE tbl_clubs SET intItemID = 5065  WHERE sku = 59669</v>
      </c>
      <c r="V5066" t="s">
        <v>5162</v>
      </c>
    </row>
    <row r="5067" spans="1:22" x14ac:dyDescent="0.25">
      <c r="A5067">
        <f t="shared" si="166"/>
        <v>5066</v>
      </c>
      <c r="B5067">
        <v>59670</v>
      </c>
      <c r="C5067">
        <v>71</v>
      </c>
      <c r="D5067">
        <v>957</v>
      </c>
      <c r="E5067" t="s">
        <v>56</v>
      </c>
      <c r="F5067" t="s">
        <v>32</v>
      </c>
      <c r="G5067" t="s">
        <v>33</v>
      </c>
      <c r="N5067" t="s">
        <v>19</v>
      </c>
      <c r="O5067" t="s">
        <v>97</v>
      </c>
      <c r="P5067" t="s">
        <v>20</v>
      </c>
      <c r="Q5067" t="s">
        <v>14</v>
      </c>
      <c r="S5067" t="str">
        <f t="shared" si="165"/>
        <v>UPDATE tbl_clubs SET intItemID = 5066  WHERE sku = 59670</v>
      </c>
      <c r="V5067" t="s">
        <v>5163</v>
      </c>
    </row>
    <row r="5068" spans="1:22" x14ac:dyDescent="0.25">
      <c r="A5068">
        <f t="shared" si="166"/>
        <v>5067</v>
      </c>
      <c r="B5068">
        <v>59671</v>
      </c>
      <c r="C5068">
        <v>71</v>
      </c>
      <c r="D5068">
        <v>856</v>
      </c>
      <c r="E5068" t="s">
        <v>38</v>
      </c>
      <c r="F5068" t="s">
        <v>32</v>
      </c>
      <c r="G5068" t="s">
        <v>33</v>
      </c>
      <c r="N5068" t="s">
        <v>19</v>
      </c>
      <c r="O5068" t="s">
        <v>97</v>
      </c>
      <c r="P5068" t="s">
        <v>20</v>
      </c>
      <c r="Q5068" t="s">
        <v>14</v>
      </c>
      <c r="S5068" t="str">
        <f t="shared" si="165"/>
        <v>UPDATE tbl_clubs SET intItemID = 5067  WHERE sku = 59671</v>
      </c>
      <c r="V5068" t="s">
        <v>5164</v>
      </c>
    </row>
    <row r="5069" spans="1:22" x14ac:dyDescent="0.25">
      <c r="A5069">
        <f t="shared" si="166"/>
        <v>5068</v>
      </c>
      <c r="B5069">
        <v>59672</v>
      </c>
      <c r="C5069">
        <v>61</v>
      </c>
      <c r="D5069">
        <v>675</v>
      </c>
      <c r="E5069" t="s">
        <v>31</v>
      </c>
      <c r="F5069" t="s">
        <v>32</v>
      </c>
      <c r="G5069" t="s">
        <v>33</v>
      </c>
      <c r="N5069" t="s">
        <v>19</v>
      </c>
      <c r="O5069" t="s">
        <v>97</v>
      </c>
      <c r="P5069" t="s">
        <v>20</v>
      </c>
      <c r="Q5069" t="s">
        <v>14</v>
      </c>
      <c r="S5069" t="str">
        <f t="shared" si="165"/>
        <v>UPDATE tbl_clubs SET intItemID = 5068  WHERE sku = 59672</v>
      </c>
      <c r="V5069" t="s">
        <v>5165</v>
      </c>
    </row>
    <row r="5070" spans="1:22" x14ac:dyDescent="0.25">
      <c r="A5070">
        <f t="shared" si="166"/>
        <v>5069</v>
      </c>
      <c r="B5070">
        <v>59673</v>
      </c>
      <c r="C5070">
        <v>22</v>
      </c>
      <c r="D5070">
        <v>322</v>
      </c>
      <c r="E5070" t="s">
        <v>38</v>
      </c>
      <c r="F5070" t="s">
        <v>32</v>
      </c>
      <c r="G5070" t="s">
        <v>33</v>
      </c>
      <c r="N5070" t="s">
        <v>19</v>
      </c>
      <c r="O5070" t="s">
        <v>97</v>
      </c>
      <c r="P5070" t="s">
        <v>20</v>
      </c>
      <c r="Q5070" t="s">
        <v>14</v>
      </c>
      <c r="S5070" t="str">
        <f t="shared" si="165"/>
        <v>UPDATE tbl_clubs SET intItemID = 5069  WHERE sku = 59673</v>
      </c>
      <c r="V5070" t="s">
        <v>5166</v>
      </c>
    </row>
    <row r="5071" spans="1:22" x14ac:dyDescent="0.25">
      <c r="A5071">
        <f t="shared" si="166"/>
        <v>5070</v>
      </c>
      <c r="B5071">
        <v>59674</v>
      </c>
      <c r="C5071">
        <v>61</v>
      </c>
      <c r="D5071">
        <v>664</v>
      </c>
      <c r="E5071" t="s">
        <v>31</v>
      </c>
      <c r="F5071" t="s">
        <v>32</v>
      </c>
      <c r="G5071" t="s">
        <v>33</v>
      </c>
      <c r="N5071" t="s">
        <v>19</v>
      </c>
      <c r="O5071" t="s">
        <v>97</v>
      </c>
      <c r="P5071" t="s">
        <v>20</v>
      </c>
      <c r="Q5071" t="s">
        <v>14</v>
      </c>
      <c r="S5071" t="str">
        <f t="shared" si="165"/>
        <v>UPDATE tbl_clubs SET intItemID = 5070  WHERE sku = 59674</v>
      </c>
      <c r="V5071" t="s">
        <v>5167</v>
      </c>
    </row>
    <row r="5072" spans="1:22" x14ac:dyDescent="0.25">
      <c r="A5072">
        <f t="shared" si="166"/>
        <v>5071</v>
      </c>
      <c r="B5072">
        <v>59675</v>
      </c>
      <c r="C5072">
        <v>71</v>
      </c>
      <c r="D5072">
        <v>1275</v>
      </c>
      <c r="E5072" t="s">
        <v>31</v>
      </c>
      <c r="F5072" t="s">
        <v>32</v>
      </c>
      <c r="G5072" t="s">
        <v>33</v>
      </c>
      <c r="N5072" t="s">
        <v>19</v>
      </c>
      <c r="O5072" t="s">
        <v>97</v>
      </c>
      <c r="P5072" t="s">
        <v>20</v>
      </c>
      <c r="Q5072" t="s">
        <v>14</v>
      </c>
      <c r="S5072" t="str">
        <f t="shared" si="165"/>
        <v>UPDATE tbl_clubs SET intItemID = 5071  WHERE sku = 59675</v>
      </c>
      <c r="V5072" t="s">
        <v>5168</v>
      </c>
    </row>
    <row r="5073" spans="1:22" x14ac:dyDescent="0.25">
      <c r="A5073">
        <f t="shared" si="166"/>
        <v>5072</v>
      </c>
      <c r="B5073">
        <v>59676</v>
      </c>
      <c r="C5073">
        <v>26</v>
      </c>
      <c r="D5073">
        <v>895</v>
      </c>
      <c r="E5073" t="s">
        <v>31</v>
      </c>
      <c r="F5073" t="s">
        <v>32</v>
      </c>
      <c r="G5073" t="s">
        <v>33</v>
      </c>
      <c r="N5073" t="s">
        <v>19</v>
      </c>
      <c r="O5073" t="s">
        <v>97</v>
      </c>
      <c r="P5073" t="s">
        <v>20</v>
      </c>
      <c r="Q5073" t="s">
        <v>14</v>
      </c>
      <c r="S5073" t="str">
        <f t="shared" si="165"/>
        <v>UPDATE tbl_clubs SET intItemID = 5072  WHERE sku = 59676</v>
      </c>
      <c r="V5073" t="s">
        <v>5169</v>
      </c>
    </row>
    <row r="5074" spans="1:22" x14ac:dyDescent="0.25">
      <c r="A5074">
        <f t="shared" si="166"/>
        <v>5073</v>
      </c>
      <c r="B5074">
        <v>59677</v>
      </c>
      <c r="C5074">
        <v>72</v>
      </c>
      <c r="D5074">
        <v>136</v>
      </c>
      <c r="E5074" t="s">
        <v>38</v>
      </c>
      <c r="F5074" t="s">
        <v>32</v>
      </c>
      <c r="G5074" t="s">
        <v>33</v>
      </c>
      <c r="N5074" t="s">
        <v>19</v>
      </c>
      <c r="O5074" t="s">
        <v>97</v>
      </c>
      <c r="P5074" t="s">
        <v>20</v>
      </c>
      <c r="Q5074" t="s">
        <v>14</v>
      </c>
      <c r="S5074" t="str">
        <f t="shared" si="165"/>
        <v>UPDATE tbl_clubs SET intItemID = 5073  WHERE sku = 59677</v>
      </c>
      <c r="V5074" t="s">
        <v>5170</v>
      </c>
    </row>
    <row r="5075" spans="1:22" x14ac:dyDescent="0.25">
      <c r="A5075">
        <f t="shared" si="166"/>
        <v>5074</v>
      </c>
      <c r="B5075">
        <v>59679</v>
      </c>
      <c r="C5075">
        <v>48</v>
      </c>
      <c r="D5075">
        <v>1002</v>
      </c>
      <c r="E5075" t="s">
        <v>36</v>
      </c>
      <c r="F5075" t="s">
        <v>32</v>
      </c>
      <c r="G5075" t="s">
        <v>33</v>
      </c>
      <c r="N5075" t="s">
        <v>19</v>
      </c>
      <c r="O5075" t="s">
        <v>97</v>
      </c>
      <c r="P5075" t="s">
        <v>20</v>
      </c>
      <c r="Q5075" t="s">
        <v>14</v>
      </c>
      <c r="S5075" t="str">
        <f t="shared" si="165"/>
        <v>UPDATE tbl_clubs SET intItemID = 5074  WHERE sku = 59679</v>
      </c>
      <c r="V5075" t="s">
        <v>5171</v>
      </c>
    </row>
    <row r="5076" spans="1:22" x14ac:dyDescent="0.25">
      <c r="A5076">
        <f t="shared" si="166"/>
        <v>5075</v>
      </c>
      <c r="B5076">
        <v>59680</v>
      </c>
      <c r="C5076">
        <v>48</v>
      </c>
      <c r="D5076">
        <v>1002</v>
      </c>
      <c r="E5076" t="s">
        <v>36</v>
      </c>
      <c r="F5076" t="s">
        <v>32</v>
      </c>
      <c r="G5076" t="s">
        <v>33</v>
      </c>
      <c r="N5076" t="s">
        <v>19</v>
      </c>
      <c r="O5076" t="s">
        <v>97</v>
      </c>
      <c r="P5076" t="s">
        <v>20</v>
      </c>
      <c r="Q5076" t="s">
        <v>14</v>
      </c>
      <c r="S5076" t="str">
        <f t="shared" si="165"/>
        <v>UPDATE tbl_clubs SET intItemID = 5075  WHERE sku = 59680</v>
      </c>
      <c r="V5076" t="s">
        <v>5172</v>
      </c>
    </row>
    <row r="5077" spans="1:22" x14ac:dyDescent="0.25">
      <c r="A5077">
        <f t="shared" si="166"/>
        <v>5076</v>
      </c>
      <c r="B5077">
        <v>59681</v>
      </c>
      <c r="C5077">
        <v>48</v>
      </c>
      <c r="D5077">
        <v>1002</v>
      </c>
      <c r="E5077" t="s">
        <v>36</v>
      </c>
      <c r="F5077" t="s">
        <v>32</v>
      </c>
      <c r="G5077" t="s">
        <v>33</v>
      </c>
      <c r="N5077" t="s">
        <v>19</v>
      </c>
      <c r="O5077" t="s">
        <v>97</v>
      </c>
      <c r="P5077" t="s">
        <v>20</v>
      </c>
      <c r="Q5077" t="s">
        <v>14</v>
      </c>
      <c r="S5077" t="str">
        <f t="shared" si="165"/>
        <v>UPDATE tbl_clubs SET intItemID = 5076  WHERE sku = 59681</v>
      </c>
      <c r="V5077" t="s">
        <v>5173</v>
      </c>
    </row>
    <row r="5078" spans="1:22" x14ac:dyDescent="0.25">
      <c r="A5078">
        <f t="shared" si="166"/>
        <v>5077</v>
      </c>
      <c r="B5078">
        <v>59682</v>
      </c>
      <c r="C5078">
        <v>48</v>
      </c>
      <c r="D5078">
        <v>33</v>
      </c>
      <c r="E5078" t="s">
        <v>36</v>
      </c>
      <c r="F5078" t="s">
        <v>32</v>
      </c>
      <c r="G5078" t="s">
        <v>33</v>
      </c>
      <c r="N5078" t="s">
        <v>19</v>
      </c>
      <c r="O5078" t="s">
        <v>97</v>
      </c>
      <c r="P5078" t="s">
        <v>20</v>
      </c>
      <c r="Q5078" t="s">
        <v>14</v>
      </c>
      <c r="S5078" t="str">
        <f t="shared" si="165"/>
        <v>UPDATE tbl_clubs SET intItemID = 5077  WHERE sku = 59682</v>
      </c>
      <c r="V5078" t="s">
        <v>5174</v>
      </c>
    </row>
    <row r="5079" spans="1:22" x14ac:dyDescent="0.25">
      <c r="A5079">
        <f t="shared" si="166"/>
        <v>5078</v>
      </c>
      <c r="B5079">
        <v>59683</v>
      </c>
      <c r="C5079">
        <v>48</v>
      </c>
      <c r="D5079">
        <v>33</v>
      </c>
      <c r="E5079" t="s">
        <v>36</v>
      </c>
      <c r="F5079" t="s">
        <v>32</v>
      </c>
      <c r="G5079" t="s">
        <v>33</v>
      </c>
      <c r="N5079" t="s">
        <v>19</v>
      </c>
      <c r="O5079" t="s">
        <v>97</v>
      </c>
      <c r="P5079" t="s">
        <v>20</v>
      </c>
      <c r="Q5079" t="s">
        <v>14</v>
      </c>
      <c r="S5079" t="str">
        <f t="shared" si="165"/>
        <v>UPDATE tbl_clubs SET intItemID = 5078  WHERE sku = 59683</v>
      </c>
      <c r="V5079" t="s">
        <v>5175</v>
      </c>
    </row>
    <row r="5080" spans="1:22" x14ac:dyDescent="0.25">
      <c r="A5080">
        <f t="shared" si="166"/>
        <v>5079</v>
      </c>
      <c r="B5080">
        <v>59684</v>
      </c>
      <c r="C5080">
        <v>78</v>
      </c>
      <c r="D5080">
        <v>1372</v>
      </c>
      <c r="E5080" t="s">
        <v>36</v>
      </c>
      <c r="F5080" t="s">
        <v>44</v>
      </c>
      <c r="G5080" t="s">
        <v>33</v>
      </c>
      <c r="N5080" t="s">
        <v>19</v>
      </c>
      <c r="O5080" t="s">
        <v>97</v>
      </c>
      <c r="P5080" t="s">
        <v>20</v>
      </c>
      <c r="Q5080" t="s">
        <v>14</v>
      </c>
      <c r="S5080" t="str">
        <f t="shared" si="165"/>
        <v>UPDATE tbl_clubs SET intItemID = 5079  WHERE sku = 59684</v>
      </c>
      <c r="V5080" t="s">
        <v>5176</v>
      </c>
    </row>
    <row r="5081" spans="1:22" x14ac:dyDescent="0.25">
      <c r="A5081">
        <f t="shared" si="166"/>
        <v>5080</v>
      </c>
      <c r="B5081">
        <v>59685</v>
      </c>
      <c r="C5081">
        <v>22</v>
      </c>
      <c r="D5081">
        <v>31</v>
      </c>
      <c r="E5081" t="s">
        <v>36</v>
      </c>
      <c r="F5081" t="s">
        <v>40</v>
      </c>
      <c r="G5081" t="s">
        <v>33</v>
      </c>
      <c r="N5081" t="s">
        <v>19</v>
      </c>
      <c r="O5081" t="s">
        <v>97</v>
      </c>
      <c r="P5081" t="s">
        <v>20</v>
      </c>
      <c r="Q5081" t="s">
        <v>14</v>
      </c>
      <c r="S5081" t="str">
        <f t="shared" si="165"/>
        <v>UPDATE tbl_clubs SET intItemID = 5080  WHERE sku = 59685</v>
      </c>
      <c r="V5081" t="s">
        <v>5177</v>
      </c>
    </row>
    <row r="5082" spans="1:22" x14ac:dyDescent="0.25">
      <c r="A5082">
        <f t="shared" si="166"/>
        <v>5081</v>
      </c>
      <c r="B5082">
        <v>59686</v>
      </c>
      <c r="C5082">
        <v>22</v>
      </c>
      <c r="D5082">
        <v>31</v>
      </c>
      <c r="E5082" t="s">
        <v>36</v>
      </c>
      <c r="F5082" t="s">
        <v>40</v>
      </c>
      <c r="G5082" t="s">
        <v>33</v>
      </c>
      <c r="N5082" t="s">
        <v>19</v>
      </c>
      <c r="O5082" t="s">
        <v>97</v>
      </c>
      <c r="P5082" t="s">
        <v>20</v>
      </c>
      <c r="Q5082" t="s">
        <v>14</v>
      </c>
      <c r="S5082" t="str">
        <f t="shared" si="165"/>
        <v>UPDATE tbl_clubs SET intItemID = 5081  WHERE sku = 59686</v>
      </c>
      <c r="V5082" t="s">
        <v>5178</v>
      </c>
    </row>
    <row r="5083" spans="1:22" x14ac:dyDescent="0.25">
      <c r="A5083">
        <f t="shared" si="166"/>
        <v>5082</v>
      </c>
      <c r="B5083">
        <v>59688</v>
      </c>
      <c r="C5083">
        <v>22</v>
      </c>
      <c r="D5083">
        <v>31</v>
      </c>
      <c r="E5083" t="s">
        <v>36</v>
      </c>
      <c r="F5083" t="s">
        <v>40</v>
      </c>
      <c r="G5083" t="s">
        <v>33</v>
      </c>
      <c r="N5083" t="s">
        <v>19</v>
      </c>
      <c r="O5083" t="s">
        <v>97</v>
      </c>
      <c r="P5083" t="s">
        <v>20</v>
      </c>
      <c r="Q5083" t="s">
        <v>14</v>
      </c>
      <c r="S5083" t="str">
        <f t="shared" si="165"/>
        <v>UPDATE tbl_clubs SET intItemID = 5082  WHERE sku = 59688</v>
      </c>
      <c r="V5083" t="s">
        <v>5179</v>
      </c>
    </row>
    <row r="5084" spans="1:22" x14ac:dyDescent="0.25">
      <c r="A5084">
        <f t="shared" si="166"/>
        <v>5083</v>
      </c>
      <c r="B5084">
        <v>59689</v>
      </c>
      <c r="C5084">
        <v>61</v>
      </c>
      <c r="D5084">
        <v>1626</v>
      </c>
      <c r="E5084" t="s">
        <v>36</v>
      </c>
      <c r="F5084" t="s">
        <v>32</v>
      </c>
      <c r="G5084" t="s">
        <v>33</v>
      </c>
      <c r="N5084" t="s">
        <v>19</v>
      </c>
      <c r="O5084" t="s">
        <v>97</v>
      </c>
      <c r="P5084" t="s">
        <v>20</v>
      </c>
      <c r="Q5084" t="s">
        <v>14</v>
      </c>
      <c r="S5084" t="str">
        <f t="shared" si="165"/>
        <v>UPDATE tbl_clubs SET intItemID = 5083  WHERE sku = 59689</v>
      </c>
      <c r="V5084" t="s">
        <v>5180</v>
      </c>
    </row>
    <row r="5085" spans="1:22" x14ac:dyDescent="0.25">
      <c r="A5085">
        <f t="shared" si="166"/>
        <v>5084</v>
      </c>
      <c r="B5085">
        <v>59690</v>
      </c>
      <c r="C5085">
        <v>61</v>
      </c>
      <c r="D5085">
        <v>231</v>
      </c>
      <c r="E5085" t="s">
        <v>36</v>
      </c>
      <c r="F5085" t="s">
        <v>32</v>
      </c>
      <c r="G5085" t="s">
        <v>33</v>
      </c>
      <c r="N5085" t="s">
        <v>19</v>
      </c>
      <c r="O5085" t="s">
        <v>97</v>
      </c>
      <c r="P5085" t="s">
        <v>20</v>
      </c>
      <c r="Q5085" t="s">
        <v>14</v>
      </c>
      <c r="S5085" t="str">
        <f t="shared" si="165"/>
        <v>UPDATE tbl_clubs SET intItemID = 5084  WHERE sku = 59690</v>
      </c>
      <c r="V5085" t="s">
        <v>5181</v>
      </c>
    </row>
    <row r="5086" spans="1:22" x14ac:dyDescent="0.25">
      <c r="A5086">
        <f t="shared" si="166"/>
        <v>5085</v>
      </c>
      <c r="B5086">
        <v>59691</v>
      </c>
      <c r="C5086">
        <v>26</v>
      </c>
      <c r="D5086">
        <v>1650</v>
      </c>
      <c r="E5086" t="s">
        <v>36</v>
      </c>
      <c r="F5086" t="s">
        <v>32</v>
      </c>
      <c r="G5086" t="s">
        <v>33</v>
      </c>
      <c r="N5086" t="s">
        <v>19</v>
      </c>
      <c r="O5086" t="s">
        <v>97</v>
      </c>
      <c r="P5086" t="s">
        <v>20</v>
      </c>
      <c r="Q5086" t="s">
        <v>14</v>
      </c>
      <c r="S5086" t="str">
        <f t="shared" si="165"/>
        <v>UPDATE tbl_clubs SET intItemID = 5085  WHERE sku = 59691</v>
      </c>
      <c r="V5086" t="s">
        <v>5182</v>
      </c>
    </row>
    <row r="5087" spans="1:22" x14ac:dyDescent="0.25">
      <c r="A5087">
        <f t="shared" si="166"/>
        <v>5086</v>
      </c>
      <c r="B5087">
        <v>59692</v>
      </c>
      <c r="C5087">
        <v>71</v>
      </c>
      <c r="D5087">
        <v>856</v>
      </c>
      <c r="E5087" t="s">
        <v>31</v>
      </c>
      <c r="F5087" t="s">
        <v>32</v>
      </c>
      <c r="G5087" t="s">
        <v>33</v>
      </c>
      <c r="N5087" t="s">
        <v>19</v>
      </c>
      <c r="O5087" t="s">
        <v>97</v>
      </c>
      <c r="P5087" t="s">
        <v>20</v>
      </c>
      <c r="Q5087" t="s">
        <v>14</v>
      </c>
      <c r="S5087" t="str">
        <f t="shared" si="165"/>
        <v>UPDATE tbl_clubs SET intItemID = 5086  WHERE sku = 59692</v>
      </c>
      <c r="V5087" t="s">
        <v>5183</v>
      </c>
    </row>
    <row r="5088" spans="1:22" x14ac:dyDescent="0.25">
      <c r="A5088">
        <f t="shared" si="166"/>
        <v>5087</v>
      </c>
      <c r="B5088">
        <v>59694</v>
      </c>
      <c r="C5088">
        <v>22</v>
      </c>
      <c r="D5088">
        <v>48</v>
      </c>
      <c r="E5088" t="s">
        <v>38</v>
      </c>
      <c r="F5088" t="s">
        <v>32</v>
      </c>
      <c r="G5088" t="s">
        <v>33</v>
      </c>
      <c r="N5088" t="s">
        <v>19</v>
      </c>
      <c r="O5088" t="s">
        <v>97</v>
      </c>
      <c r="P5088" t="s">
        <v>20</v>
      </c>
      <c r="Q5088" t="s">
        <v>14</v>
      </c>
      <c r="S5088" t="str">
        <f t="shared" si="165"/>
        <v>UPDATE tbl_clubs SET intItemID = 5087  WHERE sku = 59694</v>
      </c>
      <c r="V5088" t="s">
        <v>5184</v>
      </c>
    </row>
    <row r="5089" spans="1:22" x14ac:dyDescent="0.25">
      <c r="A5089">
        <f t="shared" si="166"/>
        <v>5088</v>
      </c>
      <c r="B5089">
        <v>59695</v>
      </c>
      <c r="C5089">
        <v>71</v>
      </c>
      <c r="D5089">
        <v>1677</v>
      </c>
      <c r="E5089" t="s">
        <v>38</v>
      </c>
      <c r="F5089" t="s">
        <v>32</v>
      </c>
      <c r="G5089" t="s">
        <v>33</v>
      </c>
      <c r="N5089" t="s">
        <v>19</v>
      </c>
      <c r="O5089" t="s">
        <v>97</v>
      </c>
      <c r="P5089" t="s">
        <v>20</v>
      </c>
      <c r="Q5089" t="s">
        <v>14</v>
      </c>
      <c r="S5089" t="str">
        <f t="shared" si="165"/>
        <v>UPDATE tbl_clubs SET intItemID = 5088  WHERE sku = 59695</v>
      </c>
      <c r="V5089" t="s">
        <v>5185</v>
      </c>
    </row>
    <row r="5090" spans="1:22" x14ac:dyDescent="0.25">
      <c r="A5090">
        <f t="shared" si="166"/>
        <v>5089</v>
      </c>
      <c r="B5090">
        <v>59696</v>
      </c>
      <c r="C5090">
        <v>25</v>
      </c>
      <c r="D5090">
        <v>79</v>
      </c>
      <c r="E5090" t="s">
        <v>36</v>
      </c>
      <c r="F5090" t="s">
        <v>32</v>
      </c>
      <c r="G5090" t="s">
        <v>33</v>
      </c>
      <c r="N5090" t="s">
        <v>19</v>
      </c>
      <c r="O5090" t="s">
        <v>97</v>
      </c>
      <c r="P5090" t="s">
        <v>20</v>
      </c>
      <c r="Q5090" t="s">
        <v>14</v>
      </c>
      <c r="S5090" t="str">
        <f t="shared" si="165"/>
        <v>UPDATE tbl_clubs SET intItemID = 5089  WHERE sku = 59696</v>
      </c>
      <c r="V5090" t="s">
        <v>5186</v>
      </c>
    </row>
    <row r="5091" spans="1:22" x14ac:dyDescent="0.25">
      <c r="A5091">
        <f t="shared" si="166"/>
        <v>5090</v>
      </c>
      <c r="B5091">
        <v>59697</v>
      </c>
      <c r="C5091">
        <v>71</v>
      </c>
      <c r="D5091">
        <v>2038</v>
      </c>
      <c r="E5091" t="s">
        <v>36</v>
      </c>
      <c r="F5091" t="s">
        <v>32</v>
      </c>
      <c r="G5091" t="s">
        <v>33</v>
      </c>
      <c r="N5091" t="s">
        <v>19</v>
      </c>
      <c r="O5091" t="s">
        <v>97</v>
      </c>
      <c r="P5091" t="s">
        <v>20</v>
      </c>
      <c r="Q5091" t="s">
        <v>14</v>
      </c>
      <c r="S5091" t="str">
        <f t="shared" si="165"/>
        <v>UPDATE tbl_clubs SET intItemID = 5090  WHERE sku = 59697</v>
      </c>
      <c r="V5091" t="s">
        <v>5187</v>
      </c>
    </row>
    <row r="5092" spans="1:22" x14ac:dyDescent="0.25">
      <c r="A5092">
        <f t="shared" si="166"/>
        <v>5091</v>
      </c>
      <c r="B5092">
        <v>59698</v>
      </c>
      <c r="C5092">
        <v>71</v>
      </c>
      <c r="D5092">
        <v>2038</v>
      </c>
      <c r="E5092" t="s">
        <v>36</v>
      </c>
      <c r="F5092" t="s">
        <v>32</v>
      </c>
      <c r="G5092" t="s">
        <v>33</v>
      </c>
      <c r="N5092" t="s">
        <v>19</v>
      </c>
      <c r="O5092" t="s">
        <v>97</v>
      </c>
      <c r="P5092" t="s">
        <v>20</v>
      </c>
      <c r="Q5092" t="s">
        <v>14</v>
      </c>
      <c r="S5092" t="str">
        <f t="shared" si="165"/>
        <v>UPDATE tbl_clubs SET intItemID = 5091  WHERE sku = 59698</v>
      </c>
      <c r="V5092" t="s">
        <v>5188</v>
      </c>
    </row>
    <row r="5093" spans="1:22" x14ac:dyDescent="0.25">
      <c r="A5093">
        <f t="shared" si="166"/>
        <v>5092</v>
      </c>
      <c r="B5093">
        <v>59699</v>
      </c>
      <c r="C5093">
        <v>61</v>
      </c>
      <c r="D5093">
        <v>1979</v>
      </c>
      <c r="E5093" t="s">
        <v>39</v>
      </c>
      <c r="F5093" t="s">
        <v>40</v>
      </c>
      <c r="G5093" t="s">
        <v>46</v>
      </c>
      <c r="N5093" t="s">
        <v>19</v>
      </c>
      <c r="O5093" t="s">
        <v>97</v>
      </c>
      <c r="P5093" t="s">
        <v>20</v>
      </c>
      <c r="Q5093" t="s">
        <v>14</v>
      </c>
      <c r="S5093" t="str">
        <f t="shared" si="165"/>
        <v>UPDATE tbl_clubs SET intItemID = 5092  WHERE sku = 59699</v>
      </c>
      <c r="V5093" t="s">
        <v>5189</v>
      </c>
    </row>
    <row r="5094" spans="1:22" x14ac:dyDescent="0.25">
      <c r="A5094">
        <f t="shared" si="166"/>
        <v>5093</v>
      </c>
      <c r="B5094">
        <v>59700</v>
      </c>
      <c r="C5094">
        <v>61</v>
      </c>
      <c r="D5094">
        <v>664</v>
      </c>
      <c r="E5094" t="s">
        <v>39</v>
      </c>
      <c r="F5094" t="s">
        <v>40</v>
      </c>
      <c r="G5094" t="s">
        <v>41</v>
      </c>
      <c r="N5094" t="s">
        <v>19</v>
      </c>
      <c r="O5094" t="s">
        <v>97</v>
      </c>
      <c r="P5094" t="s">
        <v>20</v>
      </c>
      <c r="Q5094" t="s">
        <v>14</v>
      </c>
      <c r="S5094" t="str">
        <f t="shared" si="165"/>
        <v>UPDATE tbl_clubs SET intItemID = 5093  WHERE sku = 59700</v>
      </c>
      <c r="V5094" t="s">
        <v>5190</v>
      </c>
    </row>
    <row r="5095" spans="1:22" x14ac:dyDescent="0.25">
      <c r="A5095">
        <f t="shared" si="166"/>
        <v>5094</v>
      </c>
      <c r="B5095">
        <v>59701</v>
      </c>
      <c r="C5095">
        <v>72</v>
      </c>
      <c r="D5095">
        <v>103</v>
      </c>
      <c r="E5095" t="s">
        <v>39</v>
      </c>
      <c r="F5095" t="s">
        <v>32</v>
      </c>
      <c r="G5095" t="s">
        <v>41</v>
      </c>
      <c r="N5095" t="s">
        <v>19</v>
      </c>
      <c r="O5095" t="s">
        <v>97</v>
      </c>
      <c r="P5095" t="s">
        <v>20</v>
      </c>
      <c r="Q5095" t="s">
        <v>14</v>
      </c>
      <c r="S5095" t="str">
        <f t="shared" si="165"/>
        <v>UPDATE tbl_clubs SET intItemID = 5094  WHERE sku = 59701</v>
      </c>
      <c r="V5095" t="s">
        <v>5191</v>
      </c>
    </row>
    <row r="5096" spans="1:22" x14ac:dyDescent="0.25">
      <c r="A5096">
        <f t="shared" si="166"/>
        <v>5095</v>
      </c>
      <c r="B5096">
        <v>59702</v>
      </c>
      <c r="C5096">
        <v>54</v>
      </c>
      <c r="D5096">
        <v>1687</v>
      </c>
      <c r="E5096" t="s">
        <v>39</v>
      </c>
      <c r="F5096" t="s">
        <v>40</v>
      </c>
      <c r="G5096" t="s">
        <v>42</v>
      </c>
      <c r="N5096" t="s">
        <v>19</v>
      </c>
      <c r="O5096" t="s">
        <v>97</v>
      </c>
      <c r="P5096" t="s">
        <v>20</v>
      </c>
      <c r="Q5096" t="s">
        <v>14</v>
      </c>
      <c r="S5096" t="str">
        <f t="shared" si="165"/>
        <v>UPDATE tbl_clubs SET intItemID = 5095  WHERE sku = 59702</v>
      </c>
      <c r="V5096" t="s">
        <v>5192</v>
      </c>
    </row>
    <row r="5097" spans="1:22" x14ac:dyDescent="0.25">
      <c r="A5097">
        <f t="shared" si="166"/>
        <v>5096</v>
      </c>
      <c r="B5097">
        <v>59703</v>
      </c>
      <c r="C5097">
        <v>22</v>
      </c>
      <c r="D5097">
        <v>189</v>
      </c>
      <c r="E5097" t="s">
        <v>53</v>
      </c>
      <c r="F5097" t="s">
        <v>32</v>
      </c>
      <c r="G5097" t="s">
        <v>33</v>
      </c>
      <c r="N5097" t="s">
        <v>19</v>
      </c>
      <c r="O5097" t="s">
        <v>97</v>
      </c>
      <c r="P5097" t="s">
        <v>20</v>
      </c>
      <c r="Q5097" t="s">
        <v>14</v>
      </c>
      <c r="S5097" t="str">
        <f t="shared" si="165"/>
        <v>UPDATE tbl_clubs SET intItemID = 5096  WHERE sku = 59703</v>
      </c>
      <c r="V5097" t="s">
        <v>5193</v>
      </c>
    </row>
    <row r="5098" spans="1:22" x14ac:dyDescent="0.25">
      <c r="A5098">
        <f t="shared" si="166"/>
        <v>5097</v>
      </c>
      <c r="B5098">
        <v>59704</v>
      </c>
      <c r="C5098">
        <v>48</v>
      </c>
      <c r="D5098">
        <v>1556</v>
      </c>
      <c r="E5098" t="s">
        <v>36</v>
      </c>
      <c r="F5098" t="s">
        <v>44</v>
      </c>
      <c r="G5098" t="s">
        <v>33</v>
      </c>
      <c r="N5098" t="s">
        <v>19</v>
      </c>
      <c r="O5098" t="s">
        <v>97</v>
      </c>
      <c r="P5098" t="s">
        <v>20</v>
      </c>
      <c r="Q5098" t="s">
        <v>14</v>
      </c>
      <c r="S5098" t="str">
        <f t="shared" si="165"/>
        <v>UPDATE tbl_clubs SET intItemID = 5097  WHERE sku = 59704</v>
      </c>
      <c r="V5098" t="s">
        <v>5194</v>
      </c>
    </row>
    <row r="5099" spans="1:22" x14ac:dyDescent="0.25">
      <c r="A5099">
        <f t="shared" si="166"/>
        <v>5098</v>
      </c>
      <c r="B5099">
        <v>59705</v>
      </c>
      <c r="C5099">
        <v>22</v>
      </c>
      <c r="D5099">
        <v>189</v>
      </c>
      <c r="E5099" t="s">
        <v>53</v>
      </c>
      <c r="F5099" t="s">
        <v>32</v>
      </c>
      <c r="G5099" t="s">
        <v>33</v>
      </c>
      <c r="N5099" t="s">
        <v>19</v>
      </c>
      <c r="O5099" t="s">
        <v>97</v>
      </c>
      <c r="P5099" t="s">
        <v>20</v>
      </c>
      <c r="Q5099" t="s">
        <v>14</v>
      </c>
      <c r="S5099" t="str">
        <f t="shared" si="165"/>
        <v>UPDATE tbl_clubs SET intItemID = 5098  WHERE sku = 59705</v>
      </c>
      <c r="V5099" t="s">
        <v>5195</v>
      </c>
    </row>
    <row r="5100" spans="1:22" x14ac:dyDescent="0.25">
      <c r="A5100">
        <f t="shared" si="166"/>
        <v>5099</v>
      </c>
      <c r="B5100">
        <v>59706</v>
      </c>
      <c r="C5100">
        <v>56</v>
      </c>
      <c r="D5100">
        <v>189</v>
      </c>
      <c r="E5100" t="s">
        <v>43</v>
      </c>
      <c r="F5100" t="s">
        <v>32</v>
      </c>
      <c r="G5100" t="s">
        <v>33</v>
      </c>
      <c r="N5100" t="s">
        <v>19</v>
      </c>
      <c r="O5100" t="s">
        <v>97</v>
      </c>
      <c r="P5100" t="s">
        <v>20</v>
      </c>
      <c r="Q5100" t="s">
        <v>14</v>
      </c>
      <c r="S5100" t="str">
        <f t="shared" si="165"/>
        <v>UPDATE tbl_clubs SET intItemID = 5099  WHERE sku = 59706</v>
      </c>
      <c r="V5100" t="s">
        <v>5196</v>
      </c>
    </row>
    <row r="5101" spans="1:22" x14ac:dyDescent="0.25">
      <c r="A5101">
        <f t="shared" si="166"/>
        <v>5100</v>
      </c>
      <c r="B5101">
        <v>59707</v>
      </c>
      <c r="C5101">
        <v>72</v>
      </c>
      <c r="D5101">
        <v>385</v>
      </c>
      <c r="E5101" t="s">
        <v>43</v>
      </c>
      <c r="F5101" t="s">
        <v>44</v>
      </c>
      <c r="G5101" t="s">
        <v>33</v>
      </c>
      <c r="N5101" t="s">
        <v>19</v>
      </c>
      <c r="O5101" t="s">
        <v>97</v>
      </c>
      <c r="P5101" t="s">
        <v>20</v>
      </c>
      <c r="Q5101" t="s">
        <v>14</v>
      </c>
      <c r="S5101" t="str">
        <f t="shared" si="165"/>
        <v>UPDATE tbl_clubs SET intItemID = 5100  WHERE sku = 59707</v>
      </c>
      <c r="V5101" t="s">
        <v>5197</v>
      </c>
    </row>
    <row r="5102" spans="1:22" x14ac:dyDescent="0.25">
      <c r="A5102">
        <f t="shared" si="166"/>
        <v>5101</v>
      </c>
      <c r="B5102">
        <v>59708</v>
      </c>
      <c r="C5102">
        <v>72</v>
      </c>
      <c r="D5102">
        <v>1451</v>
      </c>
      <c r="E5102" t="s">
        <v>43</v>
      </c>
      <c r="F5102" t="s">
        <v>32</v>
      </c>
      <c r="G5102" t="s">
        <v>33</v>
      </c>
      <c r="N5102" t="s">
        <v>19</v>
      </c>
      <c r="O5102" t="s">
        <v>97</v>
      </c>
      <c r="P5102" t="s">
        <v>20</v>
      </c>
      <c r="Q5102" t="s">
        <v>14</v>
      </c>
      <c r="S5102" t="str">
        <f t="shared" si="165"/>
        <v>UPDATE tbl_clubs SET intItemID = 5101  WHERE sku = 59708</v>
      </c>
      <c r="V5102" t="s">
        <v>5198</v>
      </c>
    </row>
    <row r="5103" spans="1:22" x14ac:dyDescent="0.25">
      <c r="A5103">
        <f t="shared" si="166"/>
        <v>5102</v>
      </c>
      <c r="B5103">
        <v>59709</v>
      </c>
      <c r="C5103">
        <v>71</v>
      </c>
      <c r="D5103">
        <v>1306</v>
      </c>
      <c r="E5103" t="s">
        <v>43</v>
      </c>
      <c r="F5103" t="s">
        <v>44</v>
      </c>
      <c r="G5103" t="s">
        <v>33</v>
      </c>
      <c r="N5103" t="s">
        <v>19</v>
      </c>
      <c r="O5103" t="s">
        <v>97</v>
      </c>
      <c r="P5103" t="s">
        <v>20</v>
      </c>
      <c r="Q5103" t="s">
        <v>14</v>
      </c>
      <c r="S5103" t="str">
        <f t="shared" si="165"/>
        <v>UPDATE tbl_clubs SET intItemID = 5102  WHERE sku = 59709</v>
      </c>
      <c r="V5103" t="s">
        <v>5199</v>
      </c>
    </row>
    <row r="5104" spans="1:22" x14ac:dyDescent="0.25">
      <c r="A5104">
        <f t="shared" si="166"/>
        <v>5103</v>
      </c>
      <c r="B5104">
        <v>59710</v>
      </c>
      <c r="C5104">
        <v>71</v>
      </c>
      <c r="D5104">
        <v>1307</v>
      </c>
      <c r="E5104" t="s">
        <v>43</v>
      </c>
      <c r="F5104" t="s">
        <v>44</v>
      </c>
      <c r="G5104" t="s">
        <v>33</v>
      </c>
      <c r="N5104" t="s">
        <v>19</v>
      </c>
      <c r="O5104" t="s">
        <v>97</v>
      </c>
      <c r="P5104" t="s">
        <v>20</v>
      </c>
      <c r="Q5104" t="s">
        <v>14</v>
      </c>
      <c r="S5104" t="str">
        <f t="shared" si="165"/>
        <v>UPDATE tbl_clubs SET intItemID = 5103  WHERE sku = 59710</v>
      </c>
      <c r="V5104" t="s">
        <v>5200</v>
      </c>
    </row>
    <row r="5105" spans="1:22" x14ac:dyDescent="0.25">
      <c r="A5105">
        <f t="shared" si="166"/>
        <v>5104</v>
      </c>
      <c r="B5105">
        <v>59711</v>
      </c>
      <c r="C5105">
        <v>72</v>
      </c>
      <c r="D5105">
        <v>1450</v>
      </c>
      <c r="E5105" t="s">
        <v>43</v>
      </c>
      <c r="F5105" t="s">
        <v>32</v>
      </c>
      <c r="G5105" t="s">
        <v>33</v>
      </c>
      <c r="N5105" t="s">
        <v>19</v>
      </c>
      <c r="O5105" t="s">
        <v>97</v>
      </c>
      <c r="P5105" t="s">
        <v>20</v>
      </c>
      <c r="Q5105" t="s">
        <v>14</v>
      </c>
      <c r="S5105" t="str">
        <f t="shared" si="165"/>
        <v>UPDATE tbl_clubs SET intItemID = 5104  WHERE sku = 59711</v>
      </c>
      <c r="V5105" t="s">
        <v>5201</v>
      </c>
    </row>
    <row r="5106" spans="1:22" x14ac:dyDescent="0.25">
      <c r="A5106">
        <f t="shared" si="166"/>
        <v>5105</v>
      </c>
      <c r="B5106">
        <v>59712</v>
      </c>
      <c r="C5106">
        <v>72</v>
      </c>
      <c r="D5106">
        <v>1417</v>
      </c>
      <c r="E5106" t="s">
        <v>43</v>
      </c>
      <c r="F5106" t="s">
        <v>18</v>
      </c>
      <c r="G5106" t="s">
        <v>33</v>
      </c>
      <c r="N5106" t="s">
        <v>19</v>
      </c>
      <c r="O5106" t="s">
        <v>97</v>
      </c>
      <c r="P5106" t="s">
        <v>20</v>
      </c>
      <c r="Q5106" t="s">
        <v>14</v>
      </c>
      <c r="S5106" t="str">
        <f t="shared" si="165"/>
        <v>UPDATE tbl_clubs SET intItemID = 5105  WHERE sku = 59712</v>
      </c>
      <c r="V5106" t="s">
        <v>5202</v>
      </c>
    </row>
    <row r="5107" spans="1:22" x14ac:dyDescent="0.25">
      <c r="A5107">
        <f t="shared" si="166"/>
        <v>5106</v>
      </c>
      <c r="B5107">
        <v>59714</v>
      </c>
      <c r="C5107">
        <v>25</v>
      </c>
      <c r="D5107">
        <v>84</v>
      </c>
      <c r="E5107" t="s">
        <v>36</v>
      </c>
      <c r="F5107" t="s">
        <v>44</v>
      </c>
      <c r="G5107" t="s">
        <v>33</v>
      </c>
      <c r="N5107" t="s">
        <v>19</v>
      </c>
      <c r="O5107" t="s">
        <v>97</v>
      </c>
      <c r="P5107" t="s">
        <v>20</v>
      </c>
      <c r="Q5107" t="s">
        <v>14</v>
      </c>
      <c r="S5107" t="str">
        <f t="shared" si="165"/>
        <v>UPDATE tbl_clubs SET intItemID = 5106  WHERE sku = 59714</v>
      </c>
      <c r="V5107" t="s">
        <v>5203</v>
      </c>
    </row>
    <row r="5108" spans="1:22" x14ac:dyDescent="0.25">
      <c r="A5108">
        <f t="shared" si="166"/>
        <v>5107</v>
      </c>
      <c r="B5108">
        <v>59715</v>
      </c>
      <c r="C5108">
        <v>61</v>
      </c>
      <c r="D5108">
        <v>228</v>
      </c>
      <c r="E5108" t="s">
        <v>43</v>
      </c>
      <c r="F5108" t="s">
        <v>44</v>
      </c>
      <c r="G5108" t="s">
        <v>33</v>
      </c>
      <c r="N5108" t="s">
        <v>19</v>
      </c>
      <c r="O5108" t="s">
        <v>97</v>
      </c>
      <c r="P5108" t="s">
        <v>20</v>
      </c>
      <c r="Q5108" t="s">
        <v>14</v>
      </c>
      <c r="S5108" t="str">
        <f t="shared" si="165"/>
        <v>UPDATE tbl_clubs SET intItemID = 5107  WHERE sku = 59715</v>
      </c>
      <c r="V5108" t="s">
        <v>5204</v>
      </c>
    </row>
    <row r="5109" spans="1:22" x14ac:dyDescent="0.25">
      <c r="A5109">
        <f t="shared" si="166"/>
        <v>5108</v>
      </c>
      <c r="B5109">
        <v>59716</v>
      </c>
      <c r="C5109">
        <v>61</v>
      </c>
      <c r="D5109">
        <v>224</v>
      </c>
      <c r="E5109" t="s">
        <v>43</v>
      </c>
      <c r="F5109" t="s">
        <v>44</v>
      </c>
      <c r="G5109" t="s">
        <v>33</v>
      </c>
      <c r="N5109" t="s">
        <v>19</v>
      </c>
      <c r="O5109" t="s">
        <v>97</v>
      </c>
      <c r="P5109" t="s">
        <v>20</v>
      </c>
      <c r="Q5109" t="s">
        <v>14</v>
      </c>
      <c r="S5109" t="str">
        <f t="shared" si="165"/>
        <v>UPDATE tbl_clubs SET intItemID = 5108  WHERE sku = 59716</v>
      </c>
      <c r="V5109" t="s">
        <v>5205</v>
      </c>
    </row>
    <row r="5110" spans="1:22" x14ac:dyDescent="0.25">
      <c r="A5110">
        <f t="shared" si="166"/>
        <v>5109</v>
      </c>
      <c r="B5110">
        <v>59717</v>
      </c>
      <c r="C5110">
        <v>61</v>
      </c>
      <c r="D5110">
        <v>668</v>
      </c>
      <c r="E5110" t="s">
        <v>43</v>
      </c>
      <c r="F5110" t="s">
        <v>44</v>
      </c>
      <c r="G5110" t="s">
        <v>33</v>
      </c>
      <c r="N5110" t="s">
        <v>19</v>
      </c>
      <c r="O5110" t="s">
        <v>97</v>
      </c>
      <c r="P5110" t="s">
        <v>20</v>
      </c>
      <c r="Q5110" t="s">
        <v>14</v>
      </c>
      <c r="S5110" t="str">
        <f t="shared" si="165"/>
        <v>UPDATE tbl_clubs SET intItemID = 5109  WHERE sku = 59717</v>
      </c>
      <c r="V5110" t="s">
        <v>5206</v>
      </c>
    </row>
    <row r="5111" spans="1:22" x14ac:dyDescent="0.25">
      <c r="A5111">
        <f t="shared" si="166"/>
        <v>5110</v>
      </c>
      <c r="B5111">
        <v>59718</v>
      </c>
      <c r="C5111">
        <v>25</v>
      </c>
      <c r="D5111">
        <v>1563</v>
      </c>
      <c r="E5111" t="s">
        <v>39</v>
      </c>
      <c r="F5111" t="s">
        <v>40</v>
      </c>
      <c r="G5111" t="s">
        <v>45</v>
      </c>
      <c r="N5111" t="s">
        <v>19</v>
      </c>
      <c r="O5111" t="s">
        <v>97</v>
      </c>
      <c r="P5111" t="s">
        <v>20</v>
      </c>
      <c r="Q5111" t="s">
        <v>14</v>
      </c>
      <c r="S5111" t="str">
        <f t="shared" si="165"/>
        <v>UPDATE tbl_clubs SET intItemID = 5110  WHERE sku = 59718</v>
      </c>
      <c r="V5111" t="s">
        <v>5207</v>
      </c>
    </row>
    <row r="5112" spans="1:22" x14ac:dyDescent="0.25">
      <c r="A5112">
        <f t="shared" si="166"/>
        <v>5111</v>
      </c>
      <c r="B5112">
        <v>59719</v>
      </c>
      <c r="C5112">
        <v>54</v>
      </c>
      <c r="D5112">
        <v>1392</v>
      </c>
      <c r="E5112" t="s">
        <v>31</v>
      </c>
      <c r="F5112" t="s">
        <v>32</v>
      </c>
      <c r="G5112" t="s">
        <v>33</v>
      </c>
      <c r="N5112" t="s">
        <v>19</v>
      </c>
      <c r="O5112" t="s">
        <v>97</v>
      </c>
      <c r="P5112" t="s">
        <v>20</v>
      </c>
      <c r="Q5112" t="s">
        <v>14</v>
      </c>
      <c r="S5112" t="str">
        <f t="shared" si="165"/>
        <v>UPDATE tbl_clubs SET intItemID = 5111  WHERE sku = 59719</v>
      </c>
      <c r="V5112" t="s">
        <v>5208</v>
      </c>
    </row>
    <row r="5113" spans="1:22" x14ac:dyDescent="0.25">
      <c r="A5113">
        <f t="shared" si="166"/>
        <v>5112</v>
      </c>
      <c r="B5113">
        <v>59720</v>
      </c>
      <c r="C5113">
        <v>72</v>
      </c>
      <c r="D5113">
        <v>131</v>
      </c>
      <c r="E5113" t="s">
        <v>31</v>
      </c>
      <c r="F5113" t="s">
        <v>32</v>
      </c>
      <c r="G5113" t="s">
        <v>33</v>
      </c>
      <c r="N5113" t="s">
        <v>19</v>
      </c>
      <c r="O5113" t="s">
        <v>97</v>
      </c>
      <c r="P5113" t="s">
        <v>20</v>
      </c>
      <c r="Q5113" t="s">
        <v>14</v>
      </c>
      <c r="S5113" t="str">
        <f t="shared" si="165"/>
        <v>UPDATE tbl_clubs SET intItemID = 5112  WHERE sku = 59720</v>
      </c>
      <c r="V5113" t="s">
        <v>5209</v>
      </c>
    </row>
    <row r="5114" spans="1:22" x14ac:dyDescent="0.25">
      <c r="A5114">
        <f t="shared" si="166"/>
        <v>5113</v>
      </c>
      <c r="B5114">
        <v>59721</v>
      </c>
      <c r="C5114">
        <v>22</v>
      </c>
      <c r="D5114">
        <v>321</v>
      </c>
      <c r="E5114" t="s">
        <v>31</v>
      </c>
      <c r="F5114" t="s">
        <v>32</v>
      </c>
      <c r="G5114" t="s">
        <v>33</v>
      </c>
      <c r="N5114" t="s">
        <v>19</v>
      </c>
      <c r="O5114" t="s">
        <v>97</v>
      </c>
      <c r="P5114" t="s">
        <v>20</v>
      </c>
      <c r="Q5114" t="s">
        <v>14</v>
      </c>
      <c r="S5114" t="str">
        <f t="shared" si="165"/>
        <v>UPDATE tbl_clubs SET intItemID = 5113  WHERE sku = 59721</v>
      </c>
      <c r="V5114" t="s">
        <v>5210</v>
      </c>
    </row>
    <row r="5115" spans="1:22" x14ac:dyDescent="0.25">
      <c r="A5115">
        <f t="shared" si="166"/>
        <v>5114</v>
      </c>
      <c r="B5115">
        <v>59722</v>
      </c>
      <c r="C5115">
        <v>22</v>
      </c>
      <c r="D5115">
        <v>322</v>
      </c>
      <c r="E5115" t="s">
        <v>38</v>
      </c>
      <c r="F5115" t="s">
        <v>32</v>
      </c>
      <c r="G5115" t="s">
        <v>33</v>
      </c>
      <c r="N5115" t="s">
        <v>19</v>
      </c>
      <c r="O5115" t="s">
        <v>97</v>
      </c>
      <c r="P5115" t="s">
        <v>20</v>
      </c>
      <c r="Q5115" t="s">
        <v>14</v>
      </c>
      <c r="S5115" t="str">
        <f t="shared" si="165"/>
        <v>UPDATE tbl_clubs SET intItemID = 5114  WHERE sku = 59722</v>
      </c>
      <c r="V5115" t="s">
        <v>5211</v>
      </c>
    </row>
    <row r="5116" spans="1:22" x14ac:dyDescent="0.25">
      <c r="A5116">
        <f t="shared" si="166"/>
        <v>5115</v>
      </c>
      <c r="B5116">
        <v>59723</v>
      </c>
      <c r="C5116">
        <v>22</v>
      </c>
      <c r="D5116">
        <v>766</v>
      </c>
      <c r="E5116" t="s">
        <v>31</v>
      </c>
      <c r="F5116" t="s">
        <v>32</v>
      </c>
      <c r="G5116" t="s">
        <v>33</v>
      </c>
      <c r="N5116" t="s">
        <v>19</v>
      </c>
      <c r="O5116" t="s">
        <v>97</v>
      </c>
      <c r="P5116" t="s">
        <v>20</v>
      </c>
      <c r="Q5116" t="s">
        <v>14</v>
      </c>
      <c r="S5116" t="str">
        <f t="shared" si="165"/>
        <v>UPDATE tbl_clubs SET intItemID = 5115  WHERE sku = 59723</v>
      </c>
      <c r="V5116" t="s">
        <v>5212</v>
      </c>
    </row>
    <row r="5117" spans="1:22" x14ac:dyDescent="0.25">
      <c r="A5117">
        <f t="shared" si="166"/>
        <v>5116</v>
      </c>
      <c r="B5117">
        <v>59724</v>
      </c>
      <c r="C5117">
        <v>71</v>
      </c>
      <c r="D5117">
        <v>1641</v>
      </c>
      <c r="E5117" t="s">
        <v>36</v>
      </c>
      <c r="F5117" t="s">
        <v>32</v>
      </c>
      <c r="G5117" t="s">
        <v>33</v>
      </c>
      <c r="N5117" t="s">
        <v>19</v>
      </c>
      <c r="O5117" t="s">
        <v>97</v>
      </c>
      <c r="P5117" t="s">
        <v>20</v>
      </c>
      <c r="Q5117" t="s">
        <v>14</v>
      </c>
      <c r="S5117" t="str">
        <f t="shared" si="165"/>
        <v>UPDATE tbl_clubs SET intItemID = 5116  WHERE sku = 59724</v>
      </c>
      <c r="V5117" t="s">
        <v>5213</v>
      </c>
    </row>
    <row r="5118" spans="1:22" x14ac:dyDescent="0.25">
      <c r="A5118">
        <f t="shared" si="166"/>
        <v>5117</v>
      </c>
      <c r="B5118">
        <v>59725</v>
      </c>
      <c r="C5118">
        <v>71</v>
      </c>
      <c r="D5118">
        <v>1641</v>
      </c>
      <c r="E5118" t="s">
        <v>36</v>
      </c>
      <c r="F5118" t="s">
        <v>32</v>
      </c>
      <c r="G5118" t="s">
        <v>33</v>
      </c>
      <c r="N5118" t="s">
        <v>19</v>
      </c>
      <c r="O5118" t="s">
        <v>97</v>
      </c>
      <c r="P5118" t="s">
        <v>20</v>
      </c>
      <c r="Q5118" t="s">
        <v>14</v>
      </c>
      <c r="S5118" t="str">
        <f t="shared" si="165"/>
        <v>UPDATE tbl_clubs SET intItemID = 5117  WHERE sku = 59725</v>
      </c>
      <c r="V5118" t="s">
        <v>5214</v>
      </c>
    </row>
    <row r="5119" spans="1:22" x14ac:dyDescent="0.25">
      <c r="A5119">
        <f t="shared" si="166"/>
        <v>5118</v>
      </c>
      <c r="B5119">
        <v>59726</v>
      </c>
      <c r="C5119">
        <v>71</v>
      </c>
      <c r="D5119">
        <v>1762</v>
      </c>
      <c r="E5119" t="s">
        <v>36</v>
      </c>
      <c r="F5119" t="s">
        <v>32</v>
      </c>
      <c r="G5119" t="s">
        <v>33</v>
      </c>
      <c r="N5119" t="s">
        <v>19</v>
      </c>
      <c r="O5119" t="s">
        <v>97</v>
      </c>
      <c r="P5119" t="s">
        <v>20</v>
      </c>
      <c r="Q5119" t="s">
        <v>14</v>
      </c>
      <c r="S5119" t="str">
        <f t="shared" si="165"/>
        <v>UPDATE tbl_clubs SET intItemID = 5118  WHERE sku = 59726</v>
      </c>
      <c r="V5119" t="s">
        <v>5215</v>
      </c>
    </row>
    <row r="5120" spans="1:22" x14ac:dyDescent="0.25">
      <c r="A5120">
        <f t="shared" si="166"/>
        <v>5119</v>
      </c>
      <c r="B5120">
        <v>59727</v>
      </c>
      <c r="C5120">
        <v>61</v>
      </c>
      <c r="D5120">
        <v>1626</v>
      </c>
      <c r="E5120" t="s">
        <v>36</v>
      </c>
      <c r="F5120" t="s">
        <v>32</v>
      </c>
      <c r="G5120" t="s">
        <v>33</v>
      </c>
      <c r="N5120" t="s">
        <v>19</v>
      </c>
      <c r="O5120" t="s">
        <v>97</v>
      </c>
      <c r="P5120" t="s">
        <v>20</v>
      </c>
      <c r="Q5120" t="s">
        <v>14</v>
      </c>
      <c r="S5120" t="str">
        <f t="shared" si="165"/>
        <v>UPDATE tbl_clubs SET intItemID = 5119  WHERE sku = 59727</v>
      </c>
      <c r="V5120" t="s">
        <v>5216</v>
      </c>
    </row>
    <row r="5121" spans="1:22" x14ac:dyDescent="0.25">
      <c r="A5121">
        <f t="shared" si="166"/>
        <v>5120</v>
      </c>
      <c r="B5121">
        <v>59728</v>
      </c>
      <c r="C5121">
        <v>22</v>
      </c>
      <c r="D5121">
        <v>695</v>
      </c>
      <c r="E5121" t="s">
        <v>31</v>
      </c>
      <c r="F5121" t="s">
        <v>32</v>
      </c>
      <c r="G5121" t="s">
        <v>33</v>
      </c>
      <c r="N5121" t="s">
        <v>19</v>
      </c>
      <c r="O5121" t="s">
        <v>97</v>
      </c>
      <c r="P5121" t="s">
        <v>20</v>
      </c>
      <c r="Q5121" t="s">
        <v>14</v>
      </c>
      <c r="S5121" t="str">
        <f t="shared" si="165"/>
        <v>UPDATE tbl_clubs SET intItemID = 5120  WHERE sku = 59728</v>
      </c>
      <c r="V5121" t="s">
        <v>5217</v>
      </c>
    </row>
    <row r="5122" spans="1:22" x14ac:dyDescent="0.25">
      <c r="A5122">
        <f t="shared" si="166"/>
        <v>5121</v>
      </c>
      <c r="B5122">
        <v>59729</v>
      </c>
      <c r="C5122">
        <v>22</v>
      </c>
      <c r="D5122">
        <v>695</v>
      </c>
      <c r="E5122" t="s">
        <v>31</v>
      </c>
      <c r="F5122" t="s">
        <v>32</v>
      </c>
      <c r="G5122" t="s">
        <v>33</v>
      </c>
      <c r="N5122" t="s">
        <v>19</v>
      </c>
      <c r="O5122" t="s">
        <v>97</v>
      </c>
      <c r="P5122" t="s">
        <v>20</v>
      </c>
      <c r="Q5122" t="s">
        <v>14</v>
      </c>
      <c r="S5122" t="str">
        <f t="shared" si="165"/>
        <v>UPDATE tbl_clubs SET intItemID = 5121  WHERE sku = 59729</v>
      </c>
      <c r="V5122" t="s">
        <v>5218</v>
      </c>
    </row>
    <row r="5123" spans="1:22" x14ac:dyDescent="0.25">
      <c r="A5123">
        <f t="shared" si="166"/>
        <v>5122</v>
      </c>
      <c r="B5123">
        <v>59730</v>
      </c>
      <c r="C5123">
        <v>71</v>
      </c>
      <c r="D5123">
        <v>948</v>
      </c>
      <c r="E5123" t="s">
        <v>31</v>
      </c>
      <c r="F5123" t="s">
        <v>32</v>
      </c>
      <c r="G5123" t="s">
        <v>33</v>
      </c>
      <c r="N5123" t="s">
        <v>19</v>
      </c>
      <c r="O5123" t="s">
        <v>97</v>
      </c>
      <c r="P5123" t="s">
        <v>20</v>
      </c>
      <c r="Q5123" t="s">
        <v>14</v>
      </c>
      <c r="S5123" t="str">
        <f t="shared" ref="S5123:S5186" si="167">N5123&amp;O5123&amp;" "&amp;P5123&amp;A5123&amp;" "&amp;Q5123&amp;B5123</f>
        <v>UPDATE tbl_clubs SET intItemID = 5122  WHERE sku = 59730</v>
      </c>
      <c r="V5123" t="s">
        <v>5219</v>
      </c>
    </row>
    <row r="5124" spans="1:22" x14ac:dyDescent="0.25">
      <c r="A5124">
        <f t="shared" ref="A5124:A5187" si="168">A5123+1</f>
        <v>5123</v>
      </c>
      <c r="B5124">
        <v>59732</v>
      </c>
      <c r="C5124">
        <v>54</v>
      </c>
      <c r="D5124">
        <v>1704</v>
      </c>
      <c r="E5124" t="s">
        <v>31</v>
      </c>
      <c r="F5124" t="s">
        <v>32</v>
      </c>
      <c r="G5124" t="s">
        <v>33</v>
      </c>
      <c r="N5124" t="s">
        <v>19</v>
      </c>
      <c r="O5124" t="s">
        <v>97</v>
      </c>
      <c r="P5124" t="s">
        <v>20</v>
      </c>
      <c r="Q5124" t="s">
        <v>14</v>
      </c>
      <c r="S5124" t="str">
        <f t="shared" si="167"/>
        <v>UPDATE tbl_clubs SET intItemID = 5123  WHERE sku = 59732</v>
      </c>
      <c r="V5124" t="s">
        <v>5220</v>
      </c>
    </row>
    <row r="5125" spans="1:22" x14ac:dyDescent="0.25">
      <c r="A5125">
        <f t="shared" si="168"/>
        <v>5124</v>
      </c>
      <c r="B5125">
        <v>59734</v>
      </c>
      <c r="C5125">
        <v>71</v>
      </c>
      <c r="D5125">
        <v>212</v>
      </c>
      <c r="E5125" t="s">
        <v>31</v>
      </c>
      <c r="F5125" t="s">
        <v>32</v>
      </c>
      <c r="G5125" t="s">
        <v>33</v>
      </c>
      <c r="N5125" t="s">
        <v>19</v>
      </c>
      <c r="O5125" t="s">
        <v>97</v>
      </c>
      <c r="P5125" t="s">
        <v>20</v>
      </c>
      <c r="Q5125" t="s">
        <v>14</v>
      </c>
      <c r="S5125" t="str">
        <f t="shared" si="167"/>
        <v>UPDATE tbl_clubs SET intItemID = 5124  WHERE sku = 59734</v>
      </c>
      <c r="V5125" t="s">
        <v>5221</v>
      </c>
    </row>
    <row r="5126" spans="1:22" x14ac:dyDescent="0.25">
      <c r="A5126">
        <f t="shared" si="168"/>
        <v>5125</v>
      </c>
      <c r="B5126">
        <v>59737</v>
      </c>
      <c r="C5126">
        <v>71</v>
      </c>
      <c r="D5126">
        <v>857</v>
      </c>
      <c r="E5126" t="s">
        <v>56</v>
      </c>
      <c r="F5126" t="s">
        <v>32</v>
      </c>
      <c r="G5126" t="s">
        <v>33</v>
      </c>
      <c r="N5126" t="s">
        <v>19</v>
      </c>
      <c r="O5126" t="s">
        <v>97</v>
      </c>
      <c r="P5126" t="s">
        <v>20</v>
      </c>
      <c r="Q5126" t="s">
        <v>14</v>
      </c>
      <c r="S5126" t="str">
        <f t="shared" si="167"/>
        <v>UPDATE tbl_clubs SET intItemID = 5125  WHERE sku = 59737</v>
      </c>
      <c r="V5126" t="s">
        <v>5222</v>
      </c>
    </row>
    <row r="5127" spans="1:22" x14ac:dyDescent="0.25">
      <c r="A5127">
        <f t="shared" si="168"/>
        <v>5126</v>
      </c>
      <c r="B5127">
        <v>59738</v>
      </c>
      <c r="C5127">
        <v>72</v>
      </c>
      <c r="D5127">
        <v>195</v>
      </c>
      <c r="E5127" t="s">
        <v>39</v>
      </c>
      <c r="F5127" t="s">
        <v>32</v>
      </c>
      <c r="G5127" t="s">
        <v>41</v>
      </c>
      <c r="N5127" t="s">
        <v>19</v>
      </c>
      <c r="O5127" t="s">
        <v>97</v>
      </c>
      <c r="P5127" t="s">
        <v>20</v>
      </c>
      <c r="Q5127" t="s">
        <v>14</v>
      </c>
      <c r="S5127" t="str">
        <f t="shared" si="167"/>
        <v>UPDATE tbl_clubs SET intItemID = 5126  WHERE sku = 59738</v>
      </c>
      <c r="V5127" t="s">
        <v>5223</v>
      </c>
    </row>
    <row r="5128" spans="1:22" x14ac:dyDescent="0.25">
      <c r="A5128">
        <f t="shared" si="168"/>
        <v>5127</v>
      </c>
      <c r="B5128">
        <v>59739</v>
      </c>
      <c r="C5128">
        <v>71</v>
      </c>
      <c r="D5128">
        <v>1981</v>
      </c>
      <c r="E5128" t="s">
        <v>38</v>
      </c>
      <c r="F5128" t="s">
        <v>32</v>
      </c>
      <c r="G5128" t="s">
        <v>33</v>
      </c>
      <c r="N5128" t="s">
        <v>19</v>
      </c>
      <c r="O5128" t="s">
        <v>97</v>
      </c>
      <c r="P5128" t="s">
        <v>20</v>
      </c>
      <c r="Q5128" t="s">
        <v>14</v>
      </c>
      <c r="S5128" t="str">
        <f t="shared" si="167"/>
        <v>UPDATE tbl_clubs SET intItemID = 5127  WHERE sku = 59739</v>
      </c>
      <c r="V5128" t="s">
        <v>5224</v>
      </c>
    </row>
    <row r="5129" spans="1:22" x14ac:dyDescent="0.25">
      <c r="A5129">
        <f t="shared" si="168"/>
        <v>5128</v>
      </c>
      <c r="B5129">
        <v>59740</v>
      </c>
      <c r="C5129">
        <v>22</v>
      </c>
      <c r="D5129">
        <v>1912</v>
      </c>
      <c r="E5129" t="s">
        <v>39</v>
      </c>
      <c r="F5129" t="s">
        <v>44</v>
      </c>
      <c r="G5129" t="s">
        <v>41</v>
      </c>
      <c r="N5129" t="s">
        <v>19</v>
      </c>
      <c r="O5129" t="s">
        <v>97</v>
      </c>
      <c r="P5129" t="s">
        <v>20</v>
      </c>
      <c r="Q5129" t="s">
        <v>14</v>
      </c>
      <c r="S5129" t="str">
        <f t="shared" si="167"/>
        <v>UPDATE tbl_clubs SET intItemID = 5128  WHERE sku = 59740</v>
      </c>
      <c r="V5129" t="s">
        <v>5225</v>
      </c>
    </row>
    <row r="5130" spans="1:22" x14ac:dyDescent="0.25">
      <c r="A5130">
        <f t="shared" si="168"/>
        <v>5129</v>
      </c>
      <c r="B5130">
        <v>59741</v>
      </c>
      <c r="C5130">
        <v>61</v>
      </c>
      <c r="D5130">
        <v>20</v>
      </c>
      <c r="E5130" t="s">
        <v>56</v>
      </c>
      <c r="F5130" t="s">
        <v>32</v>
      </c>
      <c r="G5130" t="s">
        <v>33</v>
      </c>
      <c r="N5130" t="s">
        <v>19</v>
      </c>
      <c r="O5130" t="s">
        <v>97</v>
      </c>
      <c r="P5130" t="s">
        <v>20</v>
      </c>
      <c r="Q5130" t="s">
        <v>14</v>
      </c>
      <c r="S5130" t="str">
        <f t="shared" si="167"/>
        <v>UPDATE tbl_clubs SET intItemID = 5129  WHERE sku = 59741</v>
      </c>
      <c r="V5130" t="s">
        <v>5226</v>
      </c>
    </row>
    <row r="5131" spans="1:22" x14ac:dyDescent="0.25">
      <c r="A5131">
        <f t="shared" si="168"/>
        <v>5130</v>
      </c>
      <c r="B5131">
        <v>59742</v>
      </c>
      <c r="C5131">
        <v>48</v>
      </c>
      <c r="D5131">
        <v>852</v>
      </c>
      <c r="E5131" t="s">
        <v>39</v>
      </c>
      <c r="F5131" t="s">
        <v>32</v>
      </c>
      <c r="G5131" t="s">
        <v>41</v>
      </c>
      <c r="N5131" t="s">
        <v>19</v>
      </c>
      <c r="O5131" t="s">
        <v>97</v>
      </c>
      <c r="P5131" t="s">
        <v>20</v>
      </c>
      <c r="Q5131" t="s">
        <v>14</v>
      </c>
      <c r="S5131" t="str">
        <f t="shared" si="167"/>
        <v>UPDATE tbl_clubs SET intItemID = 5130  WHERE sku = 59742</v>
      </c>
      <c r="V5131" t="s">
        <v>5227</v>
      </c>
    </row>
    <row r="5132" spans="1:22" x14ac:dyDescent="0.25">
      <c r="A5132">
        <f t="shared" si="168"/>
        <v>5131</v>
      </c>
      <c r="B5132">
        <v>59743</v>
      </c>
      <c r="C5132">
        <v>71</v>
      </c>
      <c r="D5132">
        <v>676</v>
      </c>
      <c r="E5132" t="s">
        <v>56</v>
      </c>
      <c r="F5132" t="s">
        <v>32</v>
      </c>
      <c r="G5132" t="s">
        <v>33</v>
      </c>
      <c r="N5132" t="s">
        <v>19</v>
      </c>
      <c r="O5132" t="s">
        <v>97</v>
      </c>
      <c r="P5132" t="s">
        <v>20</v>
      </c>
      <c r="Q5132" t="s">
        <v>14</v>
      </c>
      <c r="S5132" t="str">
        <f t="shared" si="167"/>
        <v>UPDATE tbl_clubs SET intItemID = 5131  WHERE sku = 59743</v>
      </c>
      <c r="V5132" t="s">
        <v>5228</v>
      </c>
    </row>
    <row r="5133" spans="1:22" x14ac:dyDescent="0.25">
      <c r="A5133">
        <f t="shared" si="168"/>
        <v>5132</v>
      </c>
      <c r="B5133">
        <v>59744</v>
      </c>
      <c r="C5133">
        <v>72</v>
      </c>
      <c r="D5133">
        <v>419</v>
      </c>
      <c r="E5133" t="s">
        <v>39</v>
      </c>
      <c r="F5133" t="s">
        <v>32</v>
      </c>
      <c r="G5133" t="s">
        <v>41</v>
      </c>
      <c r="N5133" t="s">
        <v>19</v>
      </c>
      <c r="O5133" t="s">
        <v>97</v>
      </c>
      <c r="P5133" t="s">
        <v>20</v>
      </c>
      <c r="Q5133" t="s">
        <v>14</v>
      </c>
      <c r="S5133" t="str">
        <f t="shared" si="167"/>
        <v>UPDATE tbl_clubs SET intItemID = 5132  WHERE sku = 59744</v>
      </c>
      <c r="V5133" t="s">
        <v>5229</v>
      </c>
    </row>
    <row r="5134" spans="1:22" x14ac:dyDescent="0.25">
      <c r="A5134">
        <f t="shared" si="168"/>
        <v>5133</v>
      </c>
      <c r="B5134">
        <v>59745</v>
      </c>
      <c r="C5134">
        <v>71</v>
      </c>
      <c r="D5134">
        <v>1720</v>
      </c>
      <c r="E5134" t="s">
        <v>31</v>
      </c>
      <c r="F5134" t="s">
        <v>32</v>
      </c>
      <c r="G5134" t="s">
        <v>33</v>
      </c>
      <c r="N5134" t="s">
        <v>19</v>
      </c>
      <c r="O5134" t="s">
        <v>97</v>
      </c>
      <c r="P5134" t="s">
        <v>20</v>
      </c>
      <c r="Q5134" t="s">
        <v>14</v>
      </c>
      <c r="S5134" t="str">
        <f t="shared" si="167"/>
        <v>UPDATE tbl_clubs SET intItemID = 5133  WHERE sku = 59745</v>
      </c>
      <c r="V5134" t="s">
        <v>5230</v>
      </c>
    </row>
    <row r="5135" spans="1:22" x14ac:dyDescent="0.25">
      <c r="A5135">
        <f t="shared" si="168"/>
        <v>5134</v>
      </c>
      <c r="B5135">
        <v>59746</v>
      </c>
      <c r="C5135">
        <v>61</v>
      </c>
      <c r="D5135">
        <v>658</v>
      </c>
      <c r="E5135" t="s">
        <v>31</v>
      </c>
      <c r="F5135" t="s">
        <v>32</v>
      </c>
      <c r="G5135" t="s">
        <v>33</v>
      </c>
      <c r="N5135" t="s">
        <v>19</v>
      </c>
      <c r="O5135" t="s">
        <v>97</v>
      </c>
      <c r="P5135" t="s">
        <v>20</v>
      </c>
      <c r="Q5135" t="s">
        <v>14</v>
      </c>
      <c r="S5135" t="str">
        <f t="shared" si="167"/>
        <v>UPDATE tbl_clubs SET intItemID = 5134  WHERE sku = 59746</v>
      </c>
      <c r="V5135" t="s">
        <v>5231</v>
      </c>
    </row>
    <row r="5136" spans="1:22" x14ac:dyDescent="0.25">
      <c r="A5136">
        <f t="shared" si="168"/>
        <v>5135</v>
      </c>
      <c r="B5136">
        <v>59747</v>
      </c>
      <c r="C5136">
        <v>71</v>
      </c>
      <c r="D5136">
        <v>682</v>
      </c>
      <c r="E5136" t="s">
        <v>31</v>
      </c>
      <c r="F5136" t="s">
        <v>32</v>
      </c>
      <c r="G5136" t="s">
        <v>33</v>
      </c>
      <c r="N5136" t="s">
        <v>19</v>
      </c>
      <c r="O5136" t="s">
        <v>97</v>
      </c>
      <c r="P5136" t="s">
        <v>20</v>
      </c>
      <c r="Q5136" t="s">
        <v>14</v>
      </c>
      <c r="S5136" t="str">
        <f t="shared" si="167"/>
        <v>UPDATE tbl_clubs SET intItemID = 5135  WHERE sku = 59747</v>
      </c>
      <c r="V5136" t="s">
        <v>5232</v>
      </c>
    </row>
    <row r="5137" spans="1:22" x14ac:dyDescent="0.25">
      <c r="A5137">
        <f t="shared" si="168"/>
        <v>5136</v>
      </c>
      <c r="B5137">
        <v>59748</v>
      </c>
      <c r="C5137">
        <v>71</v>
      </c>
      <c r="D5137">
        <v>318</v>
      </c>
      <c r="E5137" t="s">
        <v>38</v>
      </c>
      <c r="F5137" t="s">
        <v>32</v>
      </c>
      <c r="G5137" t="s">
        <v>33</v>
      </c>
      <c r="N5137" t="s">
        <v>19</v>
      </c>
      <c r="O5137" t="s">
        <v>97</v>
      </c>
      <c r="P5137" t="s">
        <v>20</v>
      </c>
      <c r="Q5137" t="s">
        <v>14</v>
      </c>
      <c r="S5137" t="str">
        <f t="shared" si="167"/>
        <v>UPDATE tbl_clubs SET intItemID = 5136  WHERE sku = 59748</v>
      </c>
      <c r="V5137" t="s">
        <v>5233</v>
      </c>
    </row>
    <row r="5138" spans="1:22" x14ac:dyDescent="0.25">
      <c r="A5138">
        <f t="shared" si="168"/>
        <v>5137</v>
      </c>
      <c r="B5138">
        <v>59749</v>
      </c>
      <c r="C5138">
        <v>71</v>
      </c>
      <c r="D5138">
        <v>8</v>
      </c>
      <c r="E5138" t="s">
        <v>31</v>
      </c>
      <c r="F5138" t="s">
        <v>32</v>
      </c>
      <c r="G5138" t="s">
        <v>33</v>
      </c>
      <c r="N5138" t="s">
        <v>19</v>
      </c>
      <c r="O5138" t="s">
        <v>97</v>
      </c>
      <c r="P5138" t="s">
        <v>20</v>
      </c>
      <c r="Q5138" t="s">
        <v>14</v>
      </c>
      <c r="S5138" t="str">
        <f t="shared" si="167"/>
        <v>UPDATE tbl_clubs SET intItemID = 5137  WHERE sku = 59749</v>
      </c>
      <c r="V5138" t="s">
        <v>5234</v>
      </c>
    </row>
    <row r="5139" spans="1:22" x14ac:dyDescent="0.25">
      <c r="A5139">
        <f t="shared" si="168"/>
        <v>5138</v>
      </c>
      <c r="B5139">
        <v>59750</v>
      </c>
      <c r="C5139">
        <v>61</v>
      </c>
      <c r="D5139">
        <v>20</v>
      </c>
      <c r="E5139" t="s">
        <v>31</v>
      </c>
      <c r="F5139" t="s">
        <v>32</v>
      </c>
      <c r="G5139" t="s">
        <v>33</v>
      </c>
      <c r="N5139" t="s">
        <v>19</v>
      </c>
      <c r="O5139" t="s">
        <v>97</v>
      </c>
      <c r="P5139" t="s">
        <v>20</v>
      </c>
      <c r="Q5139" t="s">
        <v>14</v>
      </c>
      <c r="S5139" t="str">
        <f t="shared" si="167"/>
        <v>UPDATE tbl_clubs SET intItemID = 5138  WHERE sku = 59750</v>
      </c>
      <c r="V5139" t="s">
        <v>5235</v>
      </c>
    </row>
    <row r="5140" spans="1:22" x14ac:dyDescent="0.25">
      <c r="A5140">
        <f t="shared" si="168"/>
        <v>5139</v>
      </c>
      <c r="B5140">
        <v>59751</v>
      </c>
      <c r="C5140">
        <v>22</v>
      </c>
      <c r="D5140">
        <v>12</v>
      </c>
      <c r="E5140" t="s">
        <v>38</v>
      </c>
      <c r="F5140" t="s">
        <v>32</v>
      </c>
      <c r="G5140" t="s">
        <v>33</v>
      </c>
      <c r="N5140" t="s">
        <v>19</v>
      </c>
      <c r="O5140" t="s">
        <v>97</v>
      </c>
      <c r="P5140" t="s">
        <v>20</v>
      </c>
      <c r="Q5140" t="s">
        <v>14</v>
      </c>
      <c r="S5140" t="str">
        <f t="shared" si="167"/>
        <v>UPDATE tbl_clubs SET intItemID = 5139  WHERE sku = 59751</v>
      </c>
      <c r="V5140" t="s">
        <v>5236</v>
      </c>
    </row>
    <row r="5141" spans="1:22" x14ac:dyDescent="0.25">
      <c r="A5141">
        <f t="shared" si="168"/>
        <v>5140</v>
      </c>
      <c r="B5141">
        <v>59752</v>
      </c>
      <c r="C5141">
        <v>71</v>
      </c>
      <c r="D5141">
        <v>1272</v>
      </c>
      <c r="E5141" t="s">
        <v>31</v>
      </c>
      <c r="F5141" t="s">
        <v>32</v>
      </c>
      <c r="G5141" t="s">
        <v>33</v>
      </c>
      <c r="N5141" t="s">
        <v>19</v>
      </c>
      <c r="O5141" t="s">
        <v>97</v>
      </c>
      <c r="P5141" t="s">
        <v>20</v>
      </c>
      <c r="Q5141" t="s">
        <v>14</v>
      </c>
      <c r="S5141" t="str">
        <f t="shared" si="167"/>
        <v>UPDATE tbl_clubs SET intItemID = 5140  WHERE sku = 59752</v>
      </c>
      <c r="V5141" t="s">
        <v>5237</v>
      </c>
    </row>
    <row r="5142" spans="1:22" x14ac:dyDescent="0.25">
      <c r="A5142">
        <f t="shared" si="168"/>
        <v>5141</v>
      </c>
      <c r="B5142">
        <v>59753</v>
      </c>
      <c r="C5142">
        <v>72</v>
      </c>
      <c r="D5142">
        <v>144</v>
      </c>
      <c r="E5142" t="s">
        <v>31</v>
      </c>
      <c r="F5142" t="s">
        <v>32</v>
      </c>
      <c r="G5142" t="s">
        <v>33</v>
      </c>
      <c r="N5142" t="s">
        <v>19</v>
      </c>
      <c r="O5142" t="s">
        <v>97</v>
      </c>
      <c r="P5142" t="s">
        <v>20</v>
      </c>
      <c r="Q5142" t="s">
        <v>14</v>
      </c>
      <c r="S5142" t="str">
        <f t="shared" si="167"/>
        <v>UPDATE tbl_clubs SET intItemID = 5141  WHERE sku = 59753</v>
      </c>
      <c r="V5142" t="s">
        <v>5238</v>
      </c>
    </row>
    <row r="5143" spans="1:22" x14ac:dyDescent="0.25">
      <c r="A5143">
        <f t="shared" si="168"/>
        <v>5142</v>
      </c>
      <c r="B5143">
        <v>59754</v>
      </c>
      <c r="C5143">
        <v>71</v>
      </c>
      <c r="D5143">
        <v>1168</v>
      </c>
      <c r="E5143" t="s">
        <v>31</v>
      </c>
      <c r="F5143" t="s">
        <v>32</v>
      </c>
      <c r="G5143" t="s">
        <v>33</v>
      </c>
      <c r="N5143" t="s">
        <v>19</v>
      </c>
      <c r="O5143" t="s">
        <v>97</v>
      </c>
      <c r="P5143" t="s">
        <v>20</v>
      </c>
      <c r="Q5143" t="s">
        <v>14</v>
      </c>
      <c r="S5143" t="str">
        <f t="shared" si="167"/>
        <v>UPDATE tbl_clubs SET intItemID = 5142  WHERE sku = 59754</v>
      </c>
      <c r="V5143" t="s">
        <v>5239</v>
      </c>
    </row>
    <row r="5144" spans="1:22" x14ac:dyDescent="0.25">
      <c r="A5144">
        <f t="shared" si="168"/>
        <v>5143</v>
      </c>
      <c r="B5144">
        <v>59755</v>
      </c>
      <c r="C5144">
        <v>71</v>
      </c>
      <c r="D5144">
        <v>1703</v>
      </c>
      <c r="E5144" t="s">
        <v>38</v>
      </c>
      <c r="F5144" t="s">
        <v>32</v>
      </c>
      <c r="G5144" t="s">
        <v>33</v>
      </c>
      <c r="N5144" t="s">
        <v>19</v>
      </c>
      <c r="O5144" t="s">
        <v>97</v>
      </c>
      <c r="P5144" t="s">
        <v>20</v>
      </c>
      <c r="Q5144" t="s">
        <v>14</v>
      </c>
      <c r="S5144" t="str">
        <f t="shared" si="167"/>
        <v>UPDATE tbl_clubs SET intItemID = 5143  WHERE sku = 59755</v>
      </c>
      <c r="V5144" t="s">
        <v>5240</v>
      </c>
    </row>
    <row r="5145" spans="1:22" x14ac:dyDescent="0.25">
      <c r="A5145">
        <f t="shared" si="168"/>
        <v>5144</v>
      </c>
      <c r="B5145">
        <v>59757</v>
      </c>
      <c r="C5145">
        <v>71</v>
      </c>
      <c r="D5145">
        <v>37</v>
      </c>
      <c r="E5145" t="s">
        <v>38</v>
      </c>
      <c r="F5145" t="s">
        <v>32</v>
      </c>
      <c r="G5145" t="s">
        <v>33</v>
      </c>
      <c r="N5145" t="s">
        <v>19</v>
      </c>
      <c r="O5145" t="s">
        <v>97</v>
      </c>
      <c r="P5145" t="s">
        <v>20</v>
      </c>
      <c r="Q5145" t="s">
        <v>14</v>
      </c>
      <c r="S5145" t="str">
        <f t="shared" si="167"/>
        <v>UPDATE tbl_clubs SET intItemID = 5144  WHERE sku = 59757</v>
      </c>
      <c r="V5145" t="s">
        <v>5241</v>
      </c>
    </row>
    <row r="5146" spans="1:22" x14ac:dyDescent="0.25">
      <c r="A5146">
        <f t="shared" si="168"/>
        <v>5145</v>
      </c>
      <c r="B5146">
        <v>59759</v>
      </c>
      <c r="C5146">
        <v>71</v>
      </c>
      <c r="D5146">
        <v>1718</v>
      </c>
      <c r="E5146" t="s">
        <v>31</v>
      </c>
      <c r="F5146" t="s">
        <v>32</v>
      </c>
      <c r="G5146" t="s">
        <v>33</v>
      </c>
      <c r="N5146" t="s">
        <v>19</v>
      </c>
      <c r="O5146" t="s">
        <v>97</v>
      </c>
      <c r="P5146" t="s">
        <v>20</v>
      </c>
      <c r="Q5146" t="s">
        <v>14</v>
      </c>
      <c r="S5146" t="str">
        <f t="shared" si="167"/>
        <v>UPDATE tbl_clubs SET intItemID = 5145  WHERE sku = 59759</v>
      </c>
      <c r="V5146" t="s">
        <v>5242</v>
      </c>
    </row>
    <row r="5147" spans="1:22" x14ac:dyDescent="0.25">
      <c r="A5147">
        <f t="shared" si="168"/>
        <v>5146</v>
      </c>
      <c r="B5147">
        <v>59760</v>
      </c>
      <c r="C5147">
        <v>22</v>
      </c>
      <c r="D5147">
        <v>319</v>
      </c>
      <c r="E5147" t="s">
        <v>31</v>
      </c>
      <c r="F5147" t="s">
        <v>32</v>
      </c>
      <c r="G5147" t="s">
        <v>33</v>
      </c>
      <c r="N5147" t="s">
        <v>19</v>
      </c>
      <c r="O5147" t="s">
        <v>97</v>
      </c>
      <c r="P5147" t="s">
        <v>20</v>
      </c>
      <c r="Q5147" t="s">
        <v>14</v>
      </c>
      <c r="S5147" t="str">
        <f t="shared" si="167"/>
        <v>UPDATE tbl_clubs SET intItemID = 5146  WHERE sku = 59760</v>
      </c>
      <c r="V5147" t="s">
        <v>5243</v>
      </c>
    </row>
    <row r="5148" spans="1:22" x14ac:dyDescent="0.25">
      <c r="A5148">
        <f t="shared" si="168"/>
        <v>5147</v>
      </c>
      <c r="B5148">
        <v>59762</v>
      </c>
      <c r="C5148">
        <v>72</v>
      </c>
      <c r="D5148">
        <v>150</v>
      </c>
      <c r="E5148" t="s">
        <v>31</v>
      </c>
      <c r="F5148" t="s">
        <v>32</v>
      </c>
      <c r="G5148" t="s">
        <v>33</v>
      </c>
      <c r="N5148" t="s">
        <v>19</v>
      </c>
      <c r="O5148" t="s">
        <v>97</v>
      </c>
      <c r="P5148" t="s">
        <v>20</v>
      </c>
      <c r="Q5148" t="s">
        <v>14</v>
      </c>
      <c r="S5148" t="str">
        <f t="shared" si="167"/>
        <v>UPDATE tbl_clubs SET intItemID = 5147  WHERE sku = 59762</v>
      </c>
      <c r="V5148" t="s">
        <v>5244</v>
      </c>
    </row>
    <row r="5149" spans="1:22" x14ac:dyDescent="0.25">
      <c r="A5149">
        <f t="shared" si="168"/>
        <v>5148</v>
      </c>
      <c r="B5149">
        <v>59764</v>
      </c>
      <c r="C5149">
        <v>57</v>
      </c>
      <c r="D5149">
        <v>1864</v>
      </c>
      <c r="E5149" t="s">
        <v>43</v>
      </c>
      <c r="F5149" t="s">
        <v>32</v>
      </c>
      <c r="G5149" t="s">
        <v>33</v>
      </c>
      <c r="N5149" t="s">
        <v>19</v>
      </c>
      <c r="O5149" t="s">
        <v>97</v>
      </c>
      <c r="P5149" t="s">
        <v>20</v>
      </c>
      <c r="Q5149" t="s">
        <v>14</v>
      </c>
      <c r="S5149" t="str">
        <f t="shared" si="167"/>
        <v>UPDATE tbl_clubs SET intItemID = 5148  WHERE sku = 59764</v>
      </c>
      <c r="V5149" t="s">
        <v>5245</v>
      </c>
    </row>
    <row r="5150" spans="1:22" x14ac:dyDescent="0.25">
      <c r="A5150">
        <f t="shared" si="168"/>
        <v>5149</v>
      </c>
      <c r="B5150">
        <v>59765</v>
      </c>
      <c r="C5150">
        <v>22</v>
      </c>
      <c r="D5150">
        <v>913</v>
      </c>
      <c r="E5150" t="s">
        <v>52</v>
      </c>
      <c r="F5150" t="s">
        <v>40</v>
      </c>
      <c r="G5150" t="s">
        <v>33</v>
      </c>
      <c r="N5150" t="s">
        <v>19</v>
      </c>
      <c r="O5150" t="s">
        <v>97</v>
      </c>
      <c r="P5150" t="s">
        <v>20</v>
      </c>
      <c r="Q5150" t="s">
        <v>14</v>
      </c>
      <c r="S5150" t="str">
        <f t="shared" si="167"/>
        <v>UPDATE tbl_clubs SET intItemID = 5149  WHERE sku = 59765</v>
      </c>
      <c r="V5150" t="s">
        <v>5246</v>
      </c>
    </row>
    <row r="5151" spans="1:22" x14ac:dyDescent="0.25">
      <c r="A5151">
        <f t="shared" si="168"/>
        <v>5150</v>
      </c>
      <c r="B5151">
        <v>59766</v>
      </c>
      <c r="C5151">
        <v>22</v>
      </c>
      <c r="D5151">
        <v>1925</v>
      </c>
      <c r="E5151" t="s">
        <v>38</v>
      </c>
      <c r="F5151" t="s">
        <v>32</v>
      </c>
      <c r="G5151" t="s">
        <v>33</v>
      </c>
      <c r="N5151" t="s">
        <v>19</v>
      </c>
      <c r="O5151" t="s">
        <v>97</v>
      </c>
      <c r="P5151" t="s">
        <v>20</v>
      </c>
      <c r="Q5151" t="s">
        <v>14</v>
      </c>
      <c r="S5151" t="str">
        <f t="shared" si="167"/>
        <v>UPDATE tbl_clubs SET intItemID = 5150  WHERE sku = 59766</v>
      </c>
      <c r="V5151" t="s">
        <v>5247</v>
      </c>
    </row>
    <row r="5152" spans="1:22" x14ac:dyDescent="0.25">
      <c r="A5152">
        <f t="shared" si="168"/>
        <v>5151</v>
      </c>
      <c r="B5152">
        <v>59767</v>
      </c>
      <c r="C5152">
        <v>72</v>
      </c>
      <c r="D5152">
        <v>414</v>
      </c>
      <c r="E5152" t="s">
        <v>43</v>
      </c>
      <c r="F5152" t="s">
        <v>44</v>
      </c>
      <c r="G5152" t="s">
        <v>33</v>
      </c>
      <c r="N5152" t="s">
        <v>19</v>
      </c>
      <c r="O5152" t="s">
        <v>97</v>
      </c>
      <c r="P5152" t="s">
        <v>20</v>
      </c>
      <c r="Q5152" t="s">
        <v>14</v>
      </c>
      <c r="S5152" t="str">
        <f t="shared" si="167"/>
        <v>UPDATE tbl_clubs SET intItemID = 5151  WHERE sku = 59767</v>
      </c>
      <c r="V5152" t="s">
        <v>5248</v>
      </c>
    </row>
    <row r="5153" spans="1:22" x14ac:dyDescent="0.25">
      <c r="A5153">
        <f t="shared" si="168"/>
        <v>5152</v>
      </c>
      <c r="B5153">
        <v>59768</v>
      </c>
      <c r="C5153">
        <v>26</v>
      </c>
      <c r="D5153">
        <v>289</v>
      </c>
      <c r="E5153" t="s">
        <v>31</v>
      </c>
      <c r="F5153" t="s">
        <v>32</v>
      </c>
      <c r="G5153" t="s">
        <v>33</v>
      </c>
      <c r="N5153" t="s">
        <v>19</v>
      </c>
      <c r="O5153" t="s">
        <v>97</v>
      </c>
      <c r="P5153" t="s">
        <v>20</v>
      </c>
      <c r="Q5153" t="s">
        <v>14</v>
      </c>
      <c r="S5153" t="str">
        <f t="shared" si="167"/>
        <v>UPDATE tbl_clubs SET intItemID = 5152  WHERE sku = 59768</v>
      </c>
      <c r="V5153" t="s">
        <v>5249</v>
      </c>
    </row>
    <row r="5154" spans="1:22" x14ac:dyDescent="0.25">
      <c r="A5154">
        <f t="shared" si="168"/>
        <v>5153</v>
      </c>
      <c r="B5154">
        <v>59769</v>
      </c>
      <c r="C5154">
        <v>72</v>
      </c>
      <c r="D5154">
        <v>1751</v>
      </c>
      <c r="E5154" t="s">
        <v>36</v>
      </c>
      <c r="F5154" t="s">
        <v>32</v>
      </c>
      <c r="G5154" t="s">
        <v>33</v>
      </c>
      <c r="N5154" t="s">
        <v>19</v>
      </c>
      <c r="O5154" t="s">
        <v>97</v>
      </c>
      <c r="P5154" t="s">
        <v>20</v>
      </c>
      <c r="Q5154" t="s">
        <v>14</v>
      </c>
      <c r="S5154" t="str">
        <f t="shared" si="167"/>
        <v>UPDATE tbl_clubs SET intItemID = 5153  WHERE sku = 59769</v>
      </c>
      <c r="V5154" t="s">
        <v>5250</v>
      </c>
    </row>
    <row r="5155" spans="1:22" x14ac:dyDescent="0.25">
      <c r="A5155">
        <f t="shared" si="168"/>
        <v>5154</v>
      </c>
      <c r="B5155">
        <v>59770</v>
      </c>
      <c r="C5155">
        <v>72</v>
      </c>
      <c r="D5155">
        <v>1762</v>
      </c>
      <c r="E5155" t="s">
        <v>36</v>
      </c>
      <c r="F5155" t="s">
        <v>32</v>
      </c>
      <c r="G5155" t="s">
        <v>33</v>
      </c>
      <c r="N5155" t="s">
        <v>19</v>
      </c>
      <c r="O5155" t="s">
        <v>97</v>
      </c>
      <c r="P5155" t="s">
        <v>20</v>
      </c>
      <c r="Q5155" t="s">
        <v>14</v>
      </c>
      <c r="S5155" t="str">
        <f t="shared" si="167"/>
        <v>UPDATE tbl_clubs SET intItemID = 5154  WHERE sku = 59770</v>
      </c>
      <c r="V5155" t="s">
        <v>5251</v>
      </c>
    </row>
    <row r="5156" spans="1:22" x14ac:dyDescent="0.25">
      <c r="A5156">
        <f t="shared" si="168"/>
        <v>5155</v>
      </c>
      <c r="B5156">
        <v>59772</v>
      </c>
      <c r="C5156">
        <v>71</v>
      </c>
      <c r="D5156">
        <v>1184</v>
      </c>
      <c r="E5156" t="s">
        <v>31</v>
      </c>
      <c r="F5156" t="s">
        <v>32</v>
      </c>
      <c r="G5156" t="s">
        <v>33</v>
      </c>
      <c r="N5156" t="s">
        <v>19</v>
      </c>
      <c r="O5156" t="s">
        <v>97</v>
      </c>
      <c r="P5156" t="s">
        <v>20</v>
      </c>
      <c r="Q5156" t="s">
        <v>14</v>
      </c>
      <c r="S5156" t="str">
        <f t="shared" si="167"/>
        <v>UPDATE tbl_clubs SET intItemID = 5155  WHERE sku = 59772</v>
      </c>
      <c r="V5156" t="s">
        <v>5252</v>
      </c>
    </row>
    <row r="5157" spans="1:22" x14ac:dyDescent="0.25">
      <c r="A5157">
        <f t="shared" si="168"/>
        <v>5156</v>
      </c>
      <c r="B5157">
        <v>59773</v>
      </c>
      <c r="C5157">
        <v>71</v>
      </c>
      <c r="D5157">
        <v>1266</v>
      </c>
      <c r="E5157" t="s">
        <v>31</v>
      </c>
      <c r="F5157" t="s">
        <v>32</v>
      </c>
      <c r="G5157" t="s">
        <v>33</v>
      </c>
      <c r="N5157" t="s">
        <v>19</v>
      </c>
      <c r="O5157" t="s">
        <v>97</v>
      </c>
      <c r="P5157" t="s">
        <v>20</v>
      </c>
      <c r="Q5157" t="s">
        <v>14</v>
      </c>
      <c r="S5157" t="str">
        <f t="shared" si="167"/>
        <v>UPDATE tbl_clubs SET intItemID = 5156  WHERE sku = 59773</v>
      </c>
      <c r="V5157" t="s">
        <v>5253</v>
      </c>
    </row>
    <row r="5158" spans="1:22" x14ac:dyDescent="0.25">
      <c r="A5158">
        <f t="shared" si="168"/>
        <v>5157</v>
      </c>
      <c r="B5158">
        <v>59774</v>
      </c>
      <c r="C5158">
        <v>22</v>
      </c>
      <c r="D5158">
        <v>604</v>
      </c>
      <c r="E5158" t="s">
        <v>31</v>
      </c>
      <c r="F5158" t="s">
        <v>32</v>
      </c>
      <c r="G5158" t="s">
        <v>33</v>
      </c>
      <c r="N5158" t="s">
        <v>19</v>
      </c>
      <c r="O5158" t="s">
        <v>97</v>
      </c>
      <c r="P5158" t="s">
        <v>20</v>
      </c>
      <c r="Q5158" t="s">
        <v>14</v>
      </c>
      <c r="S5158" t="str">
        <f t="shared" si="167"/>
        <v>UPDATE tbl_clubs SET intItemID = 5157  WHERE sku = 59774</v>
      </c>
      <c r="V5158" t="s">
        <v>5254</v>
      </c>
    </row>
    <row r="5159" spans="1:22" x14ac:dyDescent="0.25">
      <c r="A5159">
        <f t="shared" si="168"/>
        <v>5158</v>
      </c>
      <c r="B5159">
        <v>59776</v>
      </c>
      <c r="C5159">
        <v>22</v>
      </c>
      <c r="D5159">
        <v>1887</v>
      </c>
      <c r="E5159" t="s">
        <v>38</v>
      </c>
      <c r="F5159" t="s">
        <v>40</v>
      </c>
      <c r="G5159" t="s">
        <v>33</v>
      </c>
      <c r="N5159" t="s">
        <v>19</v>
      </c>
      <c r="O5159" t="s">
        <v>97</v>
      </c>
      <c r="P5159" t="s">
        <v>20</v>
      </c>
      <c r="Q5159" t="s">
        <v>14</v>
      </c>
      <c r="S5159" t="str">
        <f t="shared" si="167"/>
        <v>UPDATE tbl_clubs SET intItemID = 5158  WHERE sku = 59776</v>
      </c>
      <c r="V5159" t="s">
        <v>5255</v>
      </c>
    </row>
    <row r="5160" spans="1:22" x14ac:dyDescent="0.25">
      <c r="A5160">
        <f t="shared" si="168"/>
        <v>5159</v>
      </c>
      <c r="B5160">
        <v>59777</v>
      </c>
      <c r="C5160">
        <v>2</v>
      </c>
      <c r="D5160">
        <v>1501</v>
      </c>
      <c r="E5160" t="s">
        <v>38</v>
      </c>
      <c r="F5160" t="s">
        <v>32</v>
      </c>
      <c r="G5160" t="s">
        <v>33</v>
      </c>
      <c r="N5160" t="s">
        <v>19</v>
      </c>
      <c r="O5160" t="s">
        <v>97</v>
      </c>
      <c r="P5160" t="s">
        <v>20</v>
      </c>
      <c r="Q5160" t="s">
        <v>14</v>
      </c>
      <c r="S5160" t="str">
        <f t="shared" si="167"/>
        <v>UPDATE tbl_clubs SET intItemID = 5159  WHERE sku = 59777</v>
      </c>
      <c r="V5160" t="s">
        <v>5256</v>
      </c>
    </row>
    <row r="5161" spans="1:22" x14ac:dyDescent="0.25">
      <c r="A5161">
        <f t="shared" si="168"/>
        <v>5160</v>
      </c>
      <c r="B5161">
        <v>59778</v>
      </c>
      <c r="C5161">
        <v>26</v>
      </c>
      <c r="D5161">
        <v>275</v>
      </c>
      <c r="E5161" t="s">
        <v>56</v>
      </c>
      <c r="F5161" t="s">
        <v>32</v>
      </c>
      <c r="G5161" t="s">
        <v>33</v>
      </c>
      <c r="N5161" t="s">
        <v>19</v>
      </c>
      <c r="O5161" t="s">
        <v>97</v>
      </c>
      <c r="P5161" t="s">
        <v>20</v>
      </c>
      <c r="Q5161" t="s">
        <v>14</v>
      </c>
      <c r="S5161" t="str">
        <f t="shared" si="167"/>
        <v>UPDATE tbl_clubs SET intItemID = 5160  WHERE sku = 59778</v>
      </c>
      <c r="V5161" t="s">
        <v>5257</v>
      </c>
    </row>
    <row r="5162" spans="1:22" x14ac:dyDescent="0.25">
      <c r="A5162">
        <f t="shared" si="168"/>
        <v>5161</v>
      </c>
      <c r="B5162">
        <v>59779</v>
      </c>
      <c r="C5162">
        <v>22</v>
      </c>
      <c r="D5162">
        <v>1887</v>
      </c>
      <c r="E5162" t="s">
        <v>38</v>
      </c>
      <c r="F5162" t="s">
        <v>40</v>
      </c>
      <c r="G5162" t="s">
        <v>33</v>
      </c>
      <c r="N5162" t="s">
        <v>19</v>
      </c>
      <c r="O5162" t="s">
        <v>97</v>
      </c>
      <c r="P5162" t="s">
        <v>20</v>
      </c>
      <c r="Q5162" t="s">
        <v>14</v>
      </c>
      <c r="S5162" t="str">
        <f t="shared" si="167"/>
        <v>UPDATE tbl_clubs SET intItemID = 5161  WHERE sku = 59779</v>
      </c>
      <c r="V5162" t="s">
        <v>5258</v>
      </c>
    </row>
    <row r="5163" spans="1:22" x14ac:dyDescent="0.25">
      <c r="A5163">
        <f t="shared" si="168"/>
        <v>5162</v>
      </c>
      <c r="B5163">
        <v>59780</v>
      </c>
      <c r="C5163">
        <v>71</v>
      </c>
      <c r="D5163">
        <v>8</v>
      </c>
      <c r="E5163" t="s">
        <v>38</v>
      </c>
      <c r="F5163" t="s">
        <v>32</v>
      </c>
      <c r="G5163" t="s">
        <v>33</v>
      </c>
      <c r="N5163" t="s">
        <v>19</v>
      </c>
      <c r="O5163" t="s">
        <v>97</v>
      </c>
      <c r="P5163" t="s">
        <v>20</v>
      </c>
      <c r="Q5163" t="s">
        <v>14</v>
      </c>
      <c r="S5163" t="str">
        <f t="shared" si="167"/>
        <v>UPDATE tbl_clubs SET intItemID = 5162  WHERE sku = 59780</v>
      </c>
      <c r="V5163" t="s">
        <v>5259</v>
      </c>
    </row>
    <row r="5164" spans="1:22" x14ac:dyDescent="0.25">
      <c r="A5164">
        <f t="shared" si="168"/>
        <v>5163</v>
      </c>
      <c r="B5164">
        <v>59781</v>
      </c>
      <c r="C5164">
        <v>72</v>
      </c>
      <c r="D5164">
        <v>140</v>
      </c>
      <c r="E5164" t="s">
        <v>38</v>
      </c>
      <c r="F5164" t="s">
        <v>32</v>
      </c>
      <c r="G5164" t="s">
        <v>33</v>
      </c>
      <c r="N5164" t="s">
        <v>19</v>
      </c>
      <c r="O5164" t="s">
        <v>97</v>
      </c>
      <c r="P5164" t="s">
        <v>20</v>
      </c>
      <c r="Q5164" t="s">
        <v>14</v>
      </c>
      <c r="S5164" t="str">
        <f t="shared" si="167"/>
        <v>UPDATE tbl_clubs SET intItemID = 5163  WHERE sku = 59781</v>
      </c>
      <c r="V5164" t="s">
        <v>5260</v>
      </c>
    </row>
    <row r="5165" spans="1:22" x14ac:dyDescent="0.25">
      <c r="A5165">
        <f t="shared" si="168"/>
        <v>5164</v>
      </c>
      <c r="B5165">
        <v>59782</v>
      </c>
      <c r="C5165">
        <v>71</v>
      </c>
      <c r="D5165">
        <v>1716</v>
      </c>
      <c r="E5165" t="s">
        <v>31</v>
      </c>
      <c r="F5165" t="s">
        <v>32</v>
      </c>
      <c r="G5165" t="s">
        <v>33</v>
      </c>
      <c r="N5165" t="s">
        <v>19</v>
      </c>
      <c r="O5165" t="s">
        <v>97</v>
      </c>
      <c r="P5165" t="s">
        <v>20</v>
      </c>
      <c r="Q5165" t="s">
        <v>14</v>
      </c>
      <c r="S5165" t="str">
        <f t="shared" si="167"/>
        <v>UPDATE tbl_clubs SET intItemID = 5164  WHERE sku = 59782</v>
      </c>
      <c r="V5165" t="s">
        <v>5261</v>
      </c>
    </row>
    <row r="5166" spans="1:22" x14ac:dyDescent="0.25">
      <c r="A5166">
        <f t="shared" si="168"/>
        <v>5165</v>
      </c>
      <c r="B5166">
        <v>59783</v>
      </c>
      <c r="C5166">
        <v>54</v>
      </c>
      <c r="D5166">
        <v>1717</v>
      </c>
      <c r="E5166" t="s">
        <v>31</v>
      </c>
      <c r="F5166" t="s">
        <v>32</v>
      </c>
      <c r="G5166" t="s">
        <v>33</v>
      </c>
      <c r="N5166" t="s">
        <v>19</v>
      </c>
      <c r="O5166" t="s">
        <v>97</v>
      </c>
      <c r="P5166" t="s">
        <v>20</v>
      </c>
      <c r="Q5166" t="s">
        <v>14</v>
      </c>
      <c r="S5166" t="str">
        <f t="shared" si="167"/>
        <v>UPDATE tbl_clubs SET intItemID = 5165  WHERE sku = 59783</v>
      </c>
      <c r="V5166" t="s">
        <v>5262</v>
      </c>
    </row>
    <row r="5167" spans="1:22" x14ac:dyDescent="0.25">
      <c r="A5167">
        <f t="shared" si="168"/>
        <v>5166</v>
      </c>
      <c r="B5167">
        <v>59784</v>
      </c>
      <c r="C5167">
        <v>71</v>
      </c>
      <c r="D5167">
        <v>35</v>
      </c>
      <c r="E5167" t="s">
        <v>38</v>
      </c>
      <c r="F5167" t="s">
        <v>32</v>
      </c>
      <c r="G5167" t="s">
        <v>33</v>
      </c>
      <c r="N5167" t="s">
        <v>19</v>
      </c>
      <c r="O5167" t="s">
        <v>97</v>
      </c>
      <c r="P5167" t="s">
        <v>20</v>
      </c>
      <c r="Q5167" t="s">
        <v>14</v>
      </c>
      <c r="S5167" t="str">
        <f t="shared" si="167"/>
        <v>UPDATE tbl_clubs SET intItemID = 5166  WHERE sku = 59784</v>
      </c>
      <c r="V5167" t="s">
        <v>5263</v>
      </c>
    </row>
    <row r="5168" spans="1:22" x14ac:dyDescent="0.25">
      <c r="A5168">
        <f t="shared" si="168"/>
        <v>5167</v>
      </c>
      <c r="B5168">
        <v>59785</v>
      </c>
      <c r="C5168">
        <v>22</v>
      </c>
      <c r="D5168">
        <v>1937</v>
      </c>
      <c r="E5168" t="s">
        <v>38</v>
      </c>
      <c r="F5168" t="s">
        <v>32</v>
      </c>
      <c r="G5168" t="s">
        <v>33</v>
      </c>
      <c r="N5168" t="s">
        <v>19</v>
      </c>
      <c r="O5168" t="s">
        <v>97</v>
      </c>
      <c r="P5168" t="s">
        <v>20</v>
      </c>
      <c r="Q5168" t="s">
        <v>14</v>
      </c>
      <c r="S5168" t="str">
        <f t="shared" si="167"/>
        <v>UPDATE tbl_clubs SET intItemID = 5167  WHERE sku = 59785</v>
      </c>
      <c r="V5168" t="s">
        <v>5264</v>
      </c>
    </row>
    <row r="5169" spans="1:22" x14ac:dyDescent="0.25">
      <c r="A5169">
        <f t="shared" si="168"/>
        <v>5168</v>
      </c>
      <c r="B5169">
        <v>59786</v>
      </c>
      <c r="C5169">
        <v>71</v>
      </c>
      <c r="D5169">
        <v>1716</v>
      </c>
      <c r="E5169" t="s">
        <v>38</v>
      </c>
      <c r="F5169" t="s">
        <v>32</v>
      </c>
      <c r="G5169" t="s">
        <v>33</v>
      </c>
      <c r="N5169" t="s">
        <v>19</v>
      </c>
      <c r="O5169" t="s">
        <v>97</v>
      </c>
      <c r="P5169" t="s">
        <v>20</v>
      </c>
      <c r="Q5169" t="s">
        <v>14</v>
      </c>
      <c r="S5169" t="str">
        <f t="shared" si="167"/>
        <v>UPDATE tbl_clubs SET intItemID = 5168  WHERE sku = 59786</v>
      </c>
      <c r="V5169" t="s">
        <v>5265</v>
      </c>
    </row>
    <row r="5170" spans="1:22" x14ac:dyDescent="0.25">
      <c r="A5170">
        <f t="shared" si="168"/>
        <v>5169</v>
      </c>
      <c r="B5170">
        <v>59787</v>
      </c>
      <c r="C5170">
        <v>54</v>
      </c>
      <c r="D5170">
        <v>1716</v>
      </c>
      <c r="E5170" t="s">
        <v>56</v>
      </c>
      <c r="F5170" t="s">
        <v>32</v>
      </c>
      <c r="G5170" t="s">
        <v>33</v>
      </c>
      <c r="N5170" t="s">
        <v>19</v>
      </c>
      <c r="O5170" t="s">
        <v>97</v>
      </c>
      <c r="P5170" t="s">
        <v>20</v>
      </c>
      <c r="Q5170" t="s">
        <v>14</v>
      </c>
      <c r="S5170" t="str">
        <f t="shared" si="167"/>
        <v>UPDATE tbl_clubs SET intItemID = 5169  WHERE sku = 59787</v>
      </c>
      <c r="V5170" t="s">
        <v>5266</v>
      </c>
    </row>
    <row r="5171" spans="1:22" x14ac:dyDescent="0.25">
      <c r="A5171">
        <f t="shared" si="168"/>
        <v>5170</v>
      </c>
      <c r="B5171">
        <v>59789</v>
      </c>
      <c r="C5171">
        <v>71</v>
      </c>
      <c r="D5171">
        <v>372</v>
      </c>
      <c r="E5171" t="s">
        <v>38</v>
      </c>
      <c r="F5171" t="s">
        <v>40</v>
      </c>
      <c r="G5171" t="s">
        <v>33</v>
      </c>
      <c r="N5171" t="s">
        <v>19</v>
      </c>
      <c r="O5171" t="s">
        <v>97</v>
      </c>
      <c r="P5171" t="s">
        <v>20</v>
      </c>
      <c r="Q5171" t="s">
        <v>14</v>
      </c>
      <c r="S5171" t="str">
        <f t="shared" si="167"/>
        <v>UPDATE tbl_clubs SET intItemID = 5170  WHERE sku = 59789</v>
      </c>
      <c r="V5171" t="s">
        <v>5267</v>
      </c>
    </row>
    <row r="5172" spans="1:22" x14ac:dyDescent="0.25">
      <c r="A5172">
        <f t="shared" si="168"/>
        <v>5171</v>
      </c>
      <c r="B5172">
        <v>59790</v>
      </c>
      <c r="C5172">
        <v>71</v>
      </c>
      <c r="D5172">
        <v>372</v>
      </c>
      <c r="E5172" t="s">
        <v>38</v>
      </c>
      <c r="F5172" t="s">
        <v>40</v>
      </c>
      <c r="G5172" t="s">
        <v>33</v>
      </c>
      <c r="N5172" t="s">
        <v>19</v>
      </c>
      <c r="O5172" t="s">
        <v>97</v>
      </c>
      <c r="P5172" t="s">
        <v>20</v>
      </c>
      <c r="Q5172" t="s">
        <v>14</v>
      </c>
      <c r="S5172" t="str">
        <f t="shared" si="167"/>
        <v>UPDATE tbl_clubs SET intItemID = 5171  WHERE sku = 59790</v>
      </c>
      <c r="V5172" t="s">
        <v>5268</v>
      </c>
    </row>
    <row r="5173" spans="1:22" x14ac:dyDescent="0.25">
      <c r="A5173">
        <f t="shared" si="168"/>
        <v>5172</v>
      </c>
      <c r="B5173">
        <v>59791</v>
      </c>
      <c r="C5173">
        <v>71</v>
      </c>
      <c r="D5173">
        <v>368</v>
      </c>
      <c r="E5173" t="s">
        <v>56</v>
      </c>
      <c r="F5173" t="s">
        <v>40</v>
      </c>
      <c r="G5173" t="s">
        <v>33</v>
      </c>
      <c r="N5173" t="s">
        <v>19</v>
      </c>
      <c r="O5173" t="s">
        <v>97</v>
      </c>
      <c r="P5173" t="s">
        <v>20</v>
      </c>
      <c r="Q5173" t="s">
        <v>14</v>
      </c>
      <c r="S5173" t="str">
        <f t="shared" si="167"/>
        <v>UPDATE tbl_clubs SET intItemID = 5172  WHERE sku = 59791</v>
      </c>
      <c r="V5173" t="s">
        <v>5269</v>
      </c>
    </row>
    <row r="5174" spans="1:22" x14ac:dyDescent="0.25">
      <c r="A5174">
        <f t="shared" si="168"/>
        <v>5173</v>
      </c>
      <c r="B5174">
        <v>59793</v>
      </c>
      <c r="C5174">
        <v>71</v>
      </c>
      <c r="D5174">
        <v>27</v>
      </c>
      <c r="E5174" t="s">
        <v>38</v>
      </c>
      <c r="F5174" t="s">
        <v>32</v>
      </c>
      <c r="G5174" t="s">
        <v>33</v>
      </c>
      <c r="N5174" t="s">
        <v>19</v>
      </c>
      <c r="O5174" t="s">
        <v>97</v>
      </c>
      <c r="P5174" t="s">
        <v>20</v>
      </c>
      <c r="Q5174" t="s">
        <v>14</v>
      </c>
      <c r="S5174" t="str">
        <f t="shared" si="167"/>
        <v>UPDATE tbl_clubs SET intItemID = 5173  WHERE sku = 59793</v>
      </c>
      <c r="V5174" t="s">
        <v>5270</v>
      </c>
    </row>
    <row r="5175" spans="1:22" x14ac:dyDescent="0.25">
      <c r="A5175">
        <f t="shared" si="168"/>
        <v>5174</v>
      </c>
      <c r="B5175">
        <v>59794</v>
      </c>
      <c r="C5175">
        <v>72</v>
      </c>
      <c r="D5175">
        <v>157</v>
      </c>
      <c r="E5175" t="s">
        <v>31</v>
      </c>
      <c r="F5175" t="s">
        <v>32</v>
      </c>
      <c r="G5175" t="s">
        <v>33</v>
      </c>
      <c r="N5175" t="s">
        <v>19</v>
      </c>
      <c r="O5175" t="s">
        <v>97</v>
      </c>
      <c r="P5175" t="s">
        <v>20</v>
      </c>
      <c r="Q5175" t="s">
        <v>14</v>
      </c>
      <c r="S5175" t="str">
        <f t="shared" si="167"/>
        <v>UPDATE tbl_clubs SET intItemID = 5174  WHERE sku = 59794</v>
      </c>
      <c r="V5175" t="s">
        <v>5271</v>
      </c>
    </row>
    <row r="5176" spans="1:22" x14ac:dyDescent="0.25">
      <c r="A5176">
        <f t="shared" si="168"/>
        <v>5175</v>
      </c>
      <c r="B5176">
        <v>59795</v>
      </c>
      <c r="C5176">
        <v>72</v>
      </c>
      <c r="D5176">
        <v>156</v>
      </c>
      <c r="E5176" t="s">
        <v>31</v>
      </c>
      <c r="F5176" t="s">
        <v>32</v>
      </c>
      <c r="G5176" t="s">
        <v>33</v>
      </c>
      <c r="N5176" t="s">
        <v>19</v>
      </c>
      <c r="O5176" t="s">
        <v>97</v>
      </c>
      <c r="P5176" t="s">
        <v>20</v>
      </c>
      <c r="Q5176" t="s">
        <v>14</v>
      </c>
      <c r="S5176" t="str">
        <f t="shared" si="167"/>
        <v>UPDATE tbl_clubs SET intItemID = 5175  WHERE sku = 59795</v>
      </c>
      <c r="V5176" t="s">
        <v>5272</v>
      </c>
    </row>
    <row r="5177" spans="1:22" x14ac:dyDescent="0.25">
      <c r="A5177">
        <f t="shared" si="168"/>
        <v>5176</v>
      </c>
      <c r="B5177">
        <v>59796</v>
      </c>
      <c r="C5177">
        <v>72</v>
      </c>
      <c r="D5177">
        <v>6</v>
      </c>
      <c r="E5177" t="s">
        <v>38</v>
      </c>
      <c r="F5177" t="s">
        <v>32</v>
      </c>
      <c r="G5177" t="s">
        <v>33</v>
      </c>
      <c r="N5177" t="s">
        <v>19</v>
      </c>
      <c r="O5177" t="s">
        <v>97</v>
      </c>
      <c r="P5177" t="s">
        <v>20</v>
      </c>
      <c r="Q5177" t="s">
        <v>14</v>
      </c>
      <c r="S5177" t="str">
        <f t="shared" si="167"/>
        <v>UPDATE tbl_clubs SET intItemID = 5176  WHERE sku = 59796</v>
      </c>
      <c r="V5177" t="s">
        <v>5273</v>
      </c>
    </row>
    <row r="5178" spans="1:22" x14ac:dyDescent="0.25">
      <c r="A5178">
        <f t="shared" si="168"/>
        <v>5177</v>
      </c>
      <c r="B5178">
        <v>59797</v>
      </c>
      <c r="C5178">
        <v>71</v>
      </c>
      <c r="D5178">
        <v>6</v>
      </c>
      <c r="E5178" t="s">
        <v>38</v>
      </c>
      <c r="F5178" t="s">
        <v>32</v>
      </c>
      <c r="G5178" t="s">
        <v>33</v>
      </c>
      <c r="N5178" t="s">
        <v>19</v>
      </c>
      <c r="O5178" t="s">
        <v>97</v>
      </c>
      <c r="P5178" t="s">
        <v>20</v>
      </c>
      <c r="Q5178" t="s">
        <v>14</v>
      </c>
      <c r="S5178" t="str">
        <f t="shared" si="167"/>
        <v>UPDATE tbl_clubs SET intItemID = 5177  WHERE sku = 59797</v>
      </c>
      <c r="V5178" t="s">
        <v>5274</v>
      </c>
    </row>
    <row r="5179" spans="1:22" x14ac:dyDescent="0.25">
      <c r="A5179">
        <f t="shared" si="168"/>
        <v>5178</v>
      </c>
      <c r="B5179">
        <v>59798</v>
      </c>
      <c r="C5179">
        <v>71</v>
      </c>
      <c r="D5179">
        <v>6</v>
      </c>
      <c r="E5179" t="s">
        <v>38</v>
      </c>
      <c r="F5179" t="s">
        <v>32</v>
      </c>
      <c r="G5179" t="s">
        <v>33</v>
      </c>
      <c r="N5179" t="s">
        <v>19</v>
      </c>
      <c r="O5179" t="s">
        <v>97</v>
      </c>
      <c r="P5179" t="s">
        <v>20</v>
      </c>
      <c r="Q5179" t="s">
        <v>14</v>
      </c>
      <c r="S5179" t="str">
        <f t="shared" si="167"/>
        <v>UPDATE tbl_clubs SET intItemID = 5178  WHERE sku = 59798</v>
      </c>
      <c r="V5179" t="s">
        <v>5275</v>
      </c>
    </row>
    <row r="5180" spans="1:22" x14ac:dyDescent="0.25">
      <c r="A5180">
        <f t="shared" si="168"/>
        <v>5179</v>
      </c>
      <c r="B5180">
        <v>59799</v>
      </c>
      <c r="C5180">
        <v>71</v>
      </c>
      <c r="D5180">
        <v>21</v>
      </c>
      <c r="E5180" t="s">
        <v>38</v>
      </c>
      <c r="F5180" t="s">
        <v>32</v>
      </c>
      <c r="G5180" t="s">
        <v>33</v>
      </c>
      <c r="N5180" t="s">
        <v>19</v>
      </c>
      <c r="O5180" t="s">
        <v>97</v>
      </c>
      <c r="P5180" t="s">
        <v>20</v>
      </c>
      <c r="Q5180" t="s">
        <v>14</v>
      </c>
      <c r="S5180" t="str">
        <f t="shared" si="167"/>
        <v>UPDATE tbl_clubs SET intItemID = 5179  WHERE sku = 59799</v>
      </c>
      <c r="V5180" t="s">
        <v>5276</v>
      </c>
    </row>
    <row r="5181" spans="1:22" x14ac:dyDescent="0.25">
      <c r="A5181">
        <f t="shared" si="168"/>
        <v>5180</v>
      </c>
      <c r="B5181">
        <v>59800</v>
      </c>
      <c r="C5181">
        <v>71</v>
      </c>
      <c r="D5181">
        <v>1607</v>
      </c>
      <c r="E5181" t="s">
        <v>38</v>
      </c>
      <c r="F5181" t="s">
        <v>32</v>
      </c>
      <c r="G5181" t="s">
        <v>33</v>
      </c>
      <c r="N5181" t="s">
        <v>19</v>
      </c>
      <c r="O5181" t="s">
        <v>97</v>
      </c>
      <c r="P5181" t="s">
        <v>20</v>
      </c>
      <c r="Q5181" t="s">
        <v>14</v>
      </c>
      <c r="S5181" t="str">
        <f t="shared" si="167"/>
        <v>UPDATE tbl_clubs SET intItemID = 5180  WHERE sku = 59800</v>
      </c>
      <c r="V5181" t="s">
        <v>5277</v>
      </c>
    </row>
    <row r="5182" spans="1:22" x14ac:dyDescent="0.25">
      <c r="A5182">
        <f t="shared" si="168"/>
        <v>5181</v>
      </c>
      <c r="B5182">
        <v>59801</v>
      </c>
      <c r="C5182">
        <v>71</v>
      </c>
      <c r="D5182">
        <v>1607</v>
      </c>
      <c r="E5182" t="s">
        <v>38</v>
      </c>
      <c r="F5182" t="s">
        <v>32</v>
      </c>
      <c r="G5182" t="s">
        <v>33</v>
      </c>
      <c r="N5182" t="s">
        <v>19</v>
      </c>
      <c r="O5182" t="s">
        <v>97</v>
      </c>
      <c r="P5182" t="s">
        <v>20</v>
      </c>
      <c r="Q5182" t="s">
        <v>14</v>
      </c>
      <c r="S5182" t="str">
        <f t="shared" si="167"/>
        <v>UPDATE tbl_clubs SET intItemID = 5181  WHERE sku = 59801</v>
      </c>
      <c r="V5182" t="s">
        <v>5278</v>
      </c>
    </row>
    <row r="5183" spans="1:22" x14ac:dyDescent="0.25">
      <c r="A5183">
        <f t="shared" si="168"/>
        <v>5182</v>
      </c>
      <c r="B5183">
        <v>59802</v>
      </c>
      <c r="C5183">
        <v>71</v>
      </c>
      <c r="D5183">
        <v>235</v>
      </c>
      <c r="E5183" t="s">
        <v>56</v>
      </c>
      <c r="F5183" t="s">
        <v>32</v>
      </c>
      <c r="G5183" t="s">
        <v>33</v>
      </c>
      <c r="N5183" t="s">
        <v>19</v>
      </c>
      <c r="O5183" t="s">
        <v>97</v>
      </c>
      <c r="P5183" t="s">
        <v>20</v>
      </c>
      <c r="Q5183" t="s">
        <v>14</v>
      </c>
      <c r="S5183" t="str">
        <f t="shared" si="167"/>
        <v>UPDATE tbl_clubs SET intItemID = 5182  WHERE sku = 59802</v>
      </c>
      <c r="V5183" t="s">
        <v>5279</v>
      </c>
    </row>
    <row r="5184" spans="1:22" x14ac:dyDescent="0.25">
      <c r="A5184">
        <f t="shared" si="168"/>
        <v>5183</v>
      </c>
      <c r="B5184">
        <v>59803</v>
      </c>
      <c r="C5184">
        <v>71</v>
      </c>
      <c r="D5184">
        <v>330</v>
      </c>
      <c r="E5184" t="s">
        <v>38</v>
      </c>
      <c r="F5184" t="s">
        <v>32</v>
      </c>
      <c r="G5184" t="s">
        <v>33</v>
      </c>
      <c r="N5184" t="s">
        <v>19</v>
      </c>
      <c r="O5184" t="s">
        <v>97</v>
      </c>
      <c r="P5184" t="s">
        <v>20</v>
      </c>
      <c r="Q5184" t="s">
        <v>14</v>
      </c>
      <c r="S5184" t="str">
        <f t="shared" si="167"/>
        <v>UPDATE tbl_clubs SET intItemID = 5183  WHERE sku = 59803</v>
      </c>
      <c r="V5184" t="s">
        <v>5280</v>
      </c>
    </row>
    <row r="5185" spans="1:22" x14ac:dyDescent="0.25">
      <c r="A5185">
        <f t="shared" si="168"/>
        <v>5184</v>
      </c>
      <c r="B5185">
        <v>59804</v>
      </c>
      <c r="C5185">
        <v>71</v>
      </c>
      <c r="D5185">
        <v>1925</v>
      </c>
      <c r="E5185" t="s">
        <v>38</v>
      </c>
      <c r="F5185" t="s">
        <v>32</v>
      </c>
      <c r="G5185" t="s">
        <v>33</v>
      </c>
      <c r="N5185" t="s">
        <v>19</v>
      </c>
      <c r="O5185" t="s">
        <v>97</v>
      </c>
      <c r="P5185" t="s">
        <v>20</v>
      </c>
      <c r="Q5185" t="s">
        <v>14</v>
      </c>
      <c r="S5185" t="str">
        <f t="shared" si="167"/>
        <v>UPDATE tbl_clubs SET intItemID = 5184  WHERE sku = 59804</v>
      </c>
      <c r="V5185" t="s">
        <v>5281</v>
      </c>
    </row>
    <row r="5186" spans="1:22" x14ac:dyDescent="0.25">
      <c r="A5186">
        <f t="shared" si="168"/>
        <v>5185</v>
      </c>
      <c r="B5186">
        <v>59805</v>
      </c>
      <c r="C5186">
        <v>71</v>
      </c>
      <c r="D5186">
        <v>1936</v>
      </c>
      <c r="E5186" t="s">
        <v>39</v>
      </c>
      <c r="F5186" t="s">
        <v>32</v>
      </c>
      <c r="G5186" t="s">
        <v>42</v>
      </c>
      <c r="N5186" t="s">
        <v>19</v>
      </c>
      <c r="O5186" t="s">
        <v>97</v>
      </c>
      <c r="P5186" t="s">
        <v>20</v>
      </c>
      <c r="Q5186" t="s">
        <v>14</v>
      </c>
      <c r="S5186" t="str">
        <f t="shared" si="167"/>
        <v>UPDATE tbl_clubs SET intItemID = 5185  WHERE sku = 59805</v>
      </c>
      <c r="V5186" t="s">
        <v>5282</v>
      </c>
    </row>
    <row r="5187" spans="1:22" x14ac:dyDescent="0.25">
      <c r="A5187">
        <f t="shared" si="168"/>
        <v>5186</v>
      </c>
      <c r="B5187">
        <v>59806</v>
      </c>
      <c r="C5187">
        <v>71</v>
      </c>
      <c r="D5187">
        <v>20</v>
      </c>
      <c r="E5187" t="s">
        <v>39</v>
      </c>
      <c r="F5187" t="s">
        <v>40</v>
      </c>
      <c r="G5187" t="s">
        <v>42</v>
      </c>
      <c r="N5187" t="s">
        <v>19</v>
      </c>
      <c r="O5187" t="s">
        <v>97</v>
      </c>
      <c r="P5187" t="s">
        <v>20</v>
      </c>
      <c r="Q5187" t="s">
        <v>14</v>
      </c>
      <c r="S5187" t="str">
        <f t="shared" ref="S5187:S5250" si="169">N5187&amp;O5187&amp;" "&amp;P5187&amp;A5187&amp;" "&amp;Q5187&amp;B5187</f>
        <v>UPDATE tbl_clubs SET intItemID = 5186  WHERE sku = 59806</v>
      </c>
      <c r="V5187" t="s">
        <v>5283</v>
      </c>
    </row>
    <row r="5188" spans="1:22" x14ac:dyDescent="0.25">
      <c r="A5188">
        <f t="shared" ref="A5188:A5251" si="170">A5187+1</f>
        <v>5187</v>
      </c>
      <c r="B5188">
        <v>59807</v>
      </c>
      <c r="C5188">
        <v>71</v>
      </c>
      <c r="D5188">
        <v>356</v>
      </c>
      <c r="E5188" t="s">
        <v>39</v>
      </c>
      <c r="F5188" t="s">
        <v>40</v>
      </c>
      <c r="G5188" t="s">
        <v>42</v>
      </c>
      <c r="N5188" t="s">
        <v>19</v>
      </c>
      <c r="O5188" t="s">
        <v>97</v>
      </c>
      <c r="P5188" t="s">
        <v>20</v>
      </c>
      <c r="Q5188" t="s">
        <v>14</v>
      </c>
      <c r="S5188" t="str">
        <f t="shared" si="169"/>
        <v>UPDATE tbl_clubs SET intItemID = 5187  WHERE sku = 59807</v>
      </c>
      <c r="V5188" t="s">
        <v>5284</v>
      </c>
    </row>
    <row r="5189" spans="1:22" x14ac:dyDescent="0.25">
      <c r="A5189">
        <f t="shared" si="170"/>
        <v>5188</v>
      </c>
      <c r="B5189">
        <v>59808</v>
      </c>
      <c r="C5189">
        <v>71</v>
      </c>
      <c r="D5189">
        <v>28</v>
      </c>
      <c r="E5189" t="s">
        <v>38</v>
      </c>
      <c r="F5189" t="s">
        <v>32</v>
      </c>
      <c r="G5189" t="s">
        <v>33</v>
      </c>
      <c r="N5189" t="s">
        <v>19</v>
      </c>
      <c r="O5189" t="s">
        <v>97</v>
      </c>
      <c r="P5189" t="s">
        <v>20</v>
      </c>
      <c r="Q5189" t="s">
        <v>14</v>
      </c>
      <c r="S5189" t="str">
        <f t="shared" si="169"/>
        <v>UPDATE tbl_clubs SET intItemID = 5188  WHERE sku = 59808</v>
      </c>
      <c r="V5189" t="s">
        <v>5285</v>
      </c>
    </row>
    <row r="5190" spans="1:22" x14ac:dyDescent="0.25">
      <c r="A5190">
        <f t="shared" si="170"/>
        <v>5189</v>
      </c>
      <c r="B5190">
        <v>59809</v>
      </c>
      <c r="C5190">
        <v>71</v>
      </c>
      <c r="D5190">
        <v>28</v>
      </c>
      <c r="E5190" t="s">
        <v>38</v>
      </c>
      <c r="F5190" t="s">
        <v>32</v>
      </c>
      <c r="G5190" t="s">
        <v>33</v>
      </c>
      <c r="N5190" t="s">
        <v>19</v>
      </c>
      <c r="O5190" t="s">
        <v>97</v>
      </c>
      <c r="P5190" t="s">
        <v>20</v>
      </c>
      <c r="Q5190" t="s">
        <v>14</v>
      </c>
      <c r="S5190" t="str">
        <f t="shared" si="169"/>
        <v>UPDATE tbl_clubs SET intItemID = 5189  WHERE sku = 59809</v>
      </c>
      <c r="V5190" t="s">
        <v>5286</v>
      </c>
    </row>
    <row r="5191" spans="1:22" x14ac:dyDescent="0.25">
      <c r="A5191">
        <f t="shared" si="170"/>
        <v>5190</v>
      </c>
      <c r="B5191">
        <v>59810</v>
      </c>
      <c r="C5191">
        <v>22</v>
      </c>
      <c r="D5191">
        <v>1203</v>
      </c>
      <c r="E5191" t="s">
        <v>56</v>
      </c>
      <c r="F5191" t="s">
        <v>32</v>
      </c>
      <c r="G5191" t="s">
        <v>33</v>
      </c>
      <c r="N5191" t="s">
        <v>19</v>
      </c>
      <c r="O5191" t="s">
        <v>97</v>
      </c>
      <c r="P5191" t="s">
        <v>20</v>
      </c>
      <c r="Q5191" t="s">
        <v>14</v>
      </c>
      <c r="S5191" t="str">
        <f t="shared" si="169"/>
        <v>UPDATE tbl_clubs SET intItemID = 5190  WHERE sku = 59810</v>
      </c>
      <c r="V5191" t="s">
        <v>5287</v>
      </c>
    </row>
    <row r="5192" spans="1:22" x14ac:dyDescent="0.25">
      <c r="A5192">
        <f t="shared" si="170"/>
        <v>5191</v>
      </c>
      <c r="B5192">
        <v>59811</v>
      </c>
      <c r="C5192">
        <v>22</v>
      </c>
      <c r="D5192">
        <v>1200</v>
      </c>
      <c r="E5192" t="s">
        <v>31</v>
      </c>
      <c r="F5192" t="s">
        <v>32</v>
      </c>
      <c r="G5192" t="s">
        <v>33</v>
      </c>
      <c r="N5192" t="s">
        <v>19</v>
      </c>
      <c r="O5192" t="s">
        <v>97</v>
      </c>
      <c r="P5192" t="s">
        <v>20</v>
      </c>
      <c r="Q5192" t="s">
        <v>14</v>
      </c>
      <c r="S5192" t="str">
        <f t="shared" si="169"/>
        <v>UPDATE tbl_clubs SET intItemID = 5191  WHERE sku = 59811</v>
      </c>
      <c r="V5192" t="s">
        <v>5288</v>
      </c>
    </row>
    <row r="5193" spans="1:22" x14ac:dyDescent="0.25">
      <c r="A5193">
        <f t="shared" si="170"/>
        <v>5192</v>
      </c>
      <c r="B5193">
        <v>59812</v>
      </c>
      <c r="C5193">
        <v>71</v>
      </c>
      <c r="D5193">
        <v>1279</v>
      </c>
      <c r="E5193" t="s">
        <v>56</v>
      </c>
      <c r="F5193" t="s">
        <v>40</v>
      </c>
      <c r="G5193" t="s">
        <v>33</v>
      </c>
      <c r="N5193" t="s">
        <v>19</v>
      </c>
      <c r="O5193" t="s">
        <v>97</v>
      </c>
      <c r="P5193" t="s">
        <v>20</v>
      </c>
      <c r="Q5193" t="s">
        <v>14</v>
      </c>
      <c r="S5193" t="str">
        <f t="shared" si="169"/>
        <v>UPDATE tbl_clubs SET intItemID = 5192  WHERE sku = 59812</v>
      </c>
      <c r="V5193" t="s">
        <v>5289</v>
      </c>
    </row>
    <row r="5194" spans="1:22" x14ac:dyDescent="0.25">
      <c r="A5194">
        <f t="shared" si="170"/>
        <v>5193</v>
      </c>
      <c r="B5194">
        <v>59813</v>
      </c>
      <c r="C5194">
        <v>71</v>
      </c>
      <c r="D5194">
        <v>1279</v>
      </c>
      <c r="E5194" t="s">
        <v>56</v>
      </c>
      <c r="F5194" t="s">
        <v>40</v>
      </c>
      <c r="G5194" t="s">
        <v>33</v>
      </c>
      <c r="N5194" t="s">
        <v>19</v>
      </c>
      <c r="O5194" t="s">
        <v>97</v>
      </c>
      <c r="P5194" t="s">
        <v>20</v>
      </c>
      <c r="Q5194" t="s">
        <v>14</v>
      </c>
      <c r="S5194" t="str">
        <f t="shared" si="169"/>
        <v>UPDATE tbl_clubs SET intItemID = 5193  WHERE sku = 59813</v>
      </c>
      <c r="V5194" t="s">
        <v>5290</v>
      </c>
    </row>
    <row r="5195" spans="1:22" x14ac:dyDescent="0.25">
      <c r="A5195">
        <f t="shared" si="170"/>
        <v>5194</v>
      </c>
      <c r="B5195">
        <v>59814</v>
      </c>
      <c r="C5195">
        <v>71</v>
      </c>
      <c r="D5195">
        <v>27</v>
      </c>
      <c r="E5195" t="s">
        <v>38</v>
      </c>
      <c r="F5195" t="s">
        <v>32</v>
      </c>
      <c r="G5195" t="s">
        <v>33</v>
      </c>
      <c r="N5195" t="s">
        <v>19</v>
      </c>
      <c r="O5195" t="s">
        <v>97</v>
      </c>
      <c r="P5195" t="s">
        <v>20</v>
      </c>
      <c r="Q5195" t="s">
        <v>14</v>
      </c>
      <c r="S5195" t="str">
        <f t="shared" si="169"/>
        <v>UPDATE tbl_clubs SET intItemID = 5194  WHERE sku = 59814</v>
      </c>
      <c r="V5195" t="s">
        <v>5291</v>
      </c>
    </row>
    <row r="5196" spans="1:22" x14ac:dyDescent="0.25">
      <c r="A5196">
        <f t="shared" si="170"/>
        <v>5195</v>
      </c>
      <c r="B5196">
        <v>59817</v>
      </c>
      <c r="C5196">
        <v>71</v>
      </c>
      <c r="D5196">
        <v>1647</v>
      </c>
      <c r="E5196" t="s">
        <v>39</v>
      </c>
      <c r="F5196" t="s">
        <v>32</v>
      </c>
      <c r="G5196" t="s">
        <v>46</v>
      </c>
      <c r="N5196" t="s">
        <v>19</v>
      </c>
      <c r="O5196" t="s">
        <v>97</v>
      </c>
      <c r="P5196" t="s">
        <v>20</v>
      </c>
      <c r="Q5196" t="s">
        <v>14</v>
      </c>
      <c r="S5196" t="str">
        <f t="shared" si="169"/>
        <v>UPDATE tbl_clubs SET intItemID = 5195  WHERE sku = 59817</v>
      </c>
      <c r="V5196" t="s">
        <v>5292</v>
      </c>
    </row>
    <row r="5197" spans="1:22" x14ac:dyDescent="0.25">
      <c r="A5197">
        <f t="shared" si="170"/>
        <v>5196</v>
      </c>
      <c r="B5197">
        <v>59818</v>
      </c>
      <c r="C5197">
        <v>71</v>
      </c>
      <c r="D5197">
        <v>29</v>
      </c>
      <c r="E5197" t="s">
        <v>39</v>
      </c>
      <c r="F5197" t="s">
        <v>40</v>
      </c>
      <c r="G5197" t="s">
        <v>51</v>
      </c>
      <c r="N5197" t="s">
        <v>19</v>
      </c>
      <c r="O5197" t="s">
        <v>97</v>
      </c>
      <c r="P5197" t="s">
        <v>20</v>
      </c>
      <c r="Q5197" t="s">
        <v>14</v>
      </c>
      <c r="S5197" t="str">
        <f t="shared" si="169"/>
        <v>UPDATE tbl_clubs SET intItemID = 5196  WHERE sku = 59818</v>
      </c>
      <c r="V5197" t="s">
        <v>5293</v>
      </c>
    </row>
    <row r="5198" spans="1:22" x14ac:dyDescent="0.25">
      <c r="A5198">
        <f t="shared" si="170"/>
        <v>5197</v>
      </c>
      <c r="B5198">
        <v>59819</v>
      </c>
      <c r="C5198">
        <v>71</v>
      </c>
      <c r="D5198">
        <v>28</v>
      </c>
      <c r="E5198" t="s">
        <v>31</v>
      </c>
      <c r="F5198" t="s">
        <v>32</v>
      </c>
      <c r="G5198" t="s">
        <v>33</v>
      </c>
      <c r="N5198" t="s">
        <v>19</v>
      </c>
      <c r="O5198" t="s">
        <v>97</v>
      </c>
      <c r="P5198" t="s">
        <v>20</v>
      </c>
      <c r="Q5198" t="s">
        <v>14</v>
      </c>
      <c r="S5198" t="str">
        <f t="shared" si="169"/>
        <v>UPDATE tbl_clubs SET intItemID = 5197  WHERE sku = 59819</v>
      </c>
      <c r="V5198" t="s">
        <v>5294</v>
      </c>
    </row>
    <row r="5199" spans="1:22" x14ac:dyDescent="0.25">
      <c r="A5199">
        <f t="shared" si="170"/>
        <v>5198</v>
      </c>
      <c r="B5199">
        <v>59820</v>
      </c>
      <c r="C5199">
        <v>71</v>
      </c>
      <c r="D5199">
        <v>948</v>
      </c>
      <c r="E5199" t="s">
        <v>31</v>
      </c>
      <c r="F5199" t="s">
        <v>32</v>
      </c>
      <c r="G5199" t="s">
        <v>33</v>
      </c>
      <c r="N5199" t="s">
        <v>19</v>
      </c>
      <c r="O5199" t="s">
        <v>97</v>
      </c>
      <c r="P5199" t="s">
        <v>20</v>
      </c>
      <c r="Q5199" t="s">
        <v>14</v>
      </c>
      <c r="S5199" t="str">
        <f t="shared" si="169"/>
        <v>UPDATE tbl_clubs SET intItemID = 5198  WHERE sku = 59820</v>
      </c>
      <c r="V5199" t="s">
        <v>5295</v>
      </c>
    </row>
    <row r="5200" spans="1:22" x14ac:dyDescent="0.25">
      <c r="A5200">
        <f t="shared" si="170"/>
        <v>5199</v>
      </c>
      <c r="B5200">
        <v>59823</v>
      </c>
      <c r="C5200">
        <v>71</v>
      </c>
      <c r="D5200">
        <v>29</v>
      </c>
      <c r="E5200" t="s">
        <v>39</v>
      </c>
      <c r="F5200" t="s">
        <v>40</v>
      </c>
      <c r="G5200" t="s">
        <v>42</v>
      </c>
      <c r="N5200" t="s">
        <v>19</v>
      </c>
      <c r="O5200" t="s">
        <v>97</v>
      </c>
      <c r="P5200" t="s">
        <v>20</v>
      </c>
      <c r="Q5200" t="s">
        <v>14</v>
      </c>
      <c r="S5200" t="str">
        <f t="shared" si="169"/>
        <v>UPDATE tbl_clubs SET intItemID = 5199  WHERE sku = 59823</v>
      </c>
      <c r="V5200" t="s">
        <v>5296</v>
      </c>
    </row>
    <row r="5201" spans="1:22" x14ac:dyDescent="0.25">
      <c r="A5201">
        <f t="shared" si="170"/>
        <v>5200</v>
      </c>
      <c r="B5201">
        <v>59824</v>
      </c>
      <c r="C5201">
        <v>71</v>
      </c>
      <c r="D5201">
        <v>28</v>
      </c>
      <c r="E5201" t="s">
        <v>31</v>
      </c>
      <c r="F5201" t="s">
        <v>32</v>
      </c>
      <c r="G5201" t="s">
        <v>33</v>
      </c>
      <c r="N5201" t="s">
        <v>19</v>
      </c>
      <c r="O5201" t="s">
        <v>97</v>
      </c>
      <c r="P5201" t="s">
        <v>20</v>
      </c>
      <c r="Q5201" t="s">
        <v>14</v>
      </c>
      <c r="S5201" t="str">
        <f t="shared" si="169"/>
        <v>UPDATE tbl_clubs SET intItemID = 5200  WHERE sku = 59824</v>
      </c>
      <c r="V5201" t="s">
        <v>5297</v>
      </c>
    </row>
    <row r="5202" spans="1:22" x14ac:dyDescent="0.25">
      <c r="A5202">
        <f t="shared" si="170"/>
        <v>5201</v>
      </c>
      <c r="B5202">
        <v>59825</v>
      </c>
      <c r="C5202">
        <v>71</v>
      </c>
      <c r="D5202">
        <v>28</v>
      </c>
      <c r="E5202" t="s">
        <v>31</v>
      </c>
      <c r="F5202" t="s">
        <v>32</v>
      </c>
      <c r="G5202" t="s">
        <v>33</v>
      </c>
      <c r="N5202" t="s">
        <v>19</v>
      </c>
      <c r="O5202" t="s">
        <v>97</v>
      </c>
      <c r="P5202" t="s">
        <v>20</v>
      </c>
      <c r="Q5202" t="s">
        <v>14</v>
      </c>
      <c r="S5202" t="str">
        <f t="shared" si="169"/>
        <v>UPDATE tbl_clubs SET intItemID = 5201  WHERE sku = 59825</v>
      </c>
      <c r="V5202" t="s">
        <v>5298</v>
      </c>
    </row>
    <row r="5203" spans="1:22" x14ac:dyDescent="0.25">
      <c r="A5203">
        <f t="shared" si="170"/>
        <v>5202</v>
      </c>
      <c r="B5203">
        <v>59826</v>
      </c>
      <c r="C5203">
        <v>71</v>
      </c>
      <c r="D5203">
        <v>28</v>
      </c>
      <c r="E5203" t="s">
        <v>31</v>
      </c>
      <c r="F5203" t="s">
        <v>32</v>
      </c>
      <c r="G5203" t="s">
        <v>33</v>
      </c>
      <c r="N5203" t="s">
        <v>19</v>
      </c>
      <c r="O5203" t="s">
        <v>97</v>
      </c>
      <c r="P5203" t="s">
        <v>20</v>
      </c>
      <c r="Q5203" t="s">
        <v>14</v>
      </c>
      <c r="S5203" t="str">
        <f t="shared" si="169"/>
        <v>UPDATE tbl_clubs SET intItemID = 5202  WHERE sku = 59826</v>
      </c>
      <c r="V5203" t="s">
        <v>5299</v>
      </c>
    </row>
    <row r="5204" spans="1:22" x14ac:dyDescent="0.25">
      <c r="A5204">
        <f t="shared" si="170"/>
        <v>5203</v>
      </c>
      <c r="B5204">
        <v>59827</v>
      </c>
      <c r="C5204">
        <v>71</v>
      </c>
      <c r="D5204">
        <v>946</v>
      </c>
      <c r="E5204" t="s">
        <v>31</v>
      </c>
      <c r="F5204" t="s">
        <v>32</v>
      </c>
      <c r="G5204" t="s">
        <v>33</v>
      </c>
      <c r="N5204" t="s">
        <v>19</v>
      </c>
      <c r="O5204" t="s">
        <v>97</v>
      </c>
      <c r="P5204" t="s">
        <v>20</v>
      </c>
      <c r="Q5204" t="s">
        <v>14</v>
      </c>
      <c r="S5204" t="str">
        <f t="shared" si="169"/>
        <v>UPDATE tbl_clubs SET intItemID = 5203  WHERE sku = 59827</v>
      </c>
      <c r="V5204" t="s">
        <v>5300</v>
      </c>
    </row>
    <row r="5205" spans="1:22" x14ac:dyDescent="0.25">
      <c r="A5205">
        <f t="shared" si="170"/>
        <v>5204</v>
      </c>
      <c r="B5205">
        <v>59828</v>
      </c>
      <c r="C5205">
        <v>71</v>
      </c>
      <c r="D5205">
        <v>946</v>
      </c>
      <c r="E5205" t="s">
        <v>31</v>
      </c>
      <c r="F5205" t="s">
        <v>32</v>
      </c>
      <c r="G5205" t="s">
        <v>33</v>
      </c>
      <c r="N5205" t="s">
        <v>19</v>
      </c>
      <c r="O5205" t="s">
        <v>97</v>
      </c>
      <c r="P5205" t="s">
        <v>20</v>
      </c>
      <c r="Q5205" t="s">
        <v>14</v>
      </c>
      <c r="S5205" t="str">
        <f t="shared" si="169"/>
        <v>UPDATE tbl_clubs SET intItemID = 5204  WHERE sku = 59828</v>
      </c>
      <c r="V5205" t="s">
        <v>5301</v>
      </c>
    </row>
    <row r="5206" spans="1:22" x14ac:dyDescent="0.25">
      <c r="A5206">
        <f t="shared" si="170"/>
        <v>5205</v>
      </c>
      <c r="B5206">
        <v>59829</v>
      </c>
      <c r="C5206">
        <v>72</v>
      </c>
      <c r="D5206">
        <v>193</v>
      </c>
      <c r="E5206" t="s">
        <v>39</v>
      </c>
      <c r="F5206" t="s">
        <v>40</v>
      </c>
      <c r="G5206" t="s">
        <v>51</v>
      </c>
      <c r="N5206" t="s">
        <v>19</v>
      </c>
      <c r="O5206" t="s">
        <v>97</v>
      </c>
      <c r="P5206" t="s">
        <v>20</v>
      </c>
      <c r="Q5206" t="s">
        <v>14</v>
      </c>
      <c r="S5206" t="str">
        <f t="shared" si="169"/>
        <v>UPDATE tbl_clubs SET intItemID = 5205  WHERE sku = 59829</v>
      </c>
      <c r="V5206" t="s">
        <v>5302</v>
      </c>
    </row>
    <row r="5207" spans="1:22" x14ac:dyDescent="0.25">
      <c r="A5207">
        <f t="shared" si="170"/>
        <v>5206</v>
      </c>
      <c r="B5207">
        <v>59830</v>
      </c>
      <c r="C5207">
        <v>71</v>
      </c>
      <c r="D5207">
        <v>948</v>
      </c>
      <c r="E5207" t="s">
        <v>31</v>
      </c>
      <c r="F5207" t="s">
        <v>32</v>
      </c>
      <c r="G5207" t="s">
        <v>33</v>
      </c>
      <c r="N5207" t="s">
        <v>19</v>
      </c>
      <c r="O5207" t="s">
        <v>97</v>
      </c>
      <c r="P5207" t="s">
        <v>20</v>
      </c>
      <c r="Q5207" t="s">
        <v>14</v>
      </c>
      <c r="S5207" t="str">
        <f t="shared" si="169"/>
        <v>UPDATE tbl_clubs SET intItemID = 5206  WHERE sku = 59830</v>
      </c>
      <c r="V5207" t="s">
        <v>5303</v>
      </c>
    </row>
    <row r="5208" spans="1:22" x14ac:dyDescent="0.25">
      <c r="A5208">
        <f t="shared" si="170"/>
        <v>5207</v>
      </c>
      <c r="B5208">
        <v>59831</v>
      </c>
      <c r="C5208">
        <v>71</v>
      </c>
      <c r="D5208">
        <v>948</v>
      </c>
      <c r="E5208" t="s">
        <v>31</v>
      </c>
      <c r="F5208" t="s">
        <v>32</v>
      </c>
      <c r="G5208" t="s">
        <v>33</v>
      </c>
      <c r="N5208" t="s">
        <v>19</v>
      </c>
      <c r="O5208" t="s">
        <v>97</v>
      </c>
      <c r="P5208" t="s">
        <v>20</v>
      </c>
      <c r="Q5208" t="s">
        <v>14</v>
      </c>
      <c r="S5208" t="str">
        <f t="shared" si="169"/>
        <v>UPDATE tbl_clubs SET intItemID = 5207  WHERE sku = 59831</v>
      </c>
      <c r="V5208" t="s">
        <v>5304</v>
      </c>
    </row>
    <row r="5209" spans="1:22" x14ac:dyDescent="0.25">
      <c r="A5209">
        <f t="shared" si="170"/>
        <v>5208</v>
      </c>
      <c r="B5209">
        <v>59832</v>
      </c>
      <c r="C5209">
        <v>71</v>
      </c>
      <c r="D5209">
        <v>948</v>
      </c>
      <c r="E5209" t="s">
        <v>31</v>
      </c>
      <c r="F5209" t="s">
        <v>32</v>
      </c>
      <c r="G5209" t="s">
        <v>33</v>
      </c>
      <c r="N5209" t="s">
        <v>19</v>
      </c>
      <c r="O5209" t="s">
        <v>97</v>
      </c>
      <c r="P5209" t="s">
        <v>20</v>
      </c>
      <c r="Q5209" t="s">
        <v>14</v>
      </c>
      <c r="S5209" t="str">
        <f t="shared" si="169"/>
        <v>UPDATE tbl_clubs SET intItemID = 5208  WHERE sku = 59832</v>
      </c>
      <c r="V5209" t="s">
        <v>5305</v>
      </c>
    </row>
    <row r="5210" spans="1:22" x14ac:dyDescent="0.25">
      <c r="A5210">
        <f t="shared" si="170"/>
        <v>5209</v>
      </c>
      <c r="B5210">
        <v>59833</v>
      </c>
      <c r="C5210">
        <v>71</v>
      </c>
      <c r="D5210">
        <v>946</v>
      </c>
      <c r="E5210" t="s">
        <v>31</v>
      </c>
      <c r="F5210" t="s">
        <v>32</v>
      </c>
      <c r="G5210" t="s">
        <v>33</v>
      </c>
      <c r="N5210" t="s">
        <v>19</v>
      </c>
      <c r="O5210" t="s">
        <v>97</v>
      </c>
      <c r="P5210" t="s">
        <v>20</v>
      </c>
      <c r="Q5210" t="s">
        <v>14</v>
      </c>
      <c r="S5210" t="str">
        <f t="shared" si="169"/>
        <v>UPDATE tbl_clubs SET intItemID = 5209  WHERE sku = 59833</v>
      </c>
      <c r="V5210" t="s">
        <v>5306</v>
      </c>
    </row>
    <row r="5211" spans="1:22" x14ac:dyDescent="0.25">
      <c r="A5211">
        <f t="shared" si="170"/>
        <v>5210</v>
      </c>
      <c r="B5211">
        <v>59834</v>
      </c>
      <c r="C5211">
        <v>61</v>
      </c>
      <c r="D5211">
        <v>1399</v>
      </c>
      <c r="E5211" t="s">
        <v>43</v>
      </c>
      <c r="F5211" t="s">
        <v>32</v>
      </c>
      <c r="G5211" t="s">
        <v>33</v>
      </c>
      <c r="N5211" t="s">
        <v>19</v>
      </c>
      <c r="O5211" t="s">
        <v>97</v>
      </c>
      <c r="P5211" t="s">
        <v>20</v>
      </c>
      <c r="Q5211" t="s">
        <v>14</v>
      </c>
      <c r="S5211" t="str">
        <f t="shared" si="169"/>
        <v>UPDATE tbl_clubs SET intItemID = 5210  WHERE sku = 59834</v>
      </c>
      <c r="V5211" t="s">
        <v>5307</v>
      </c>
    </row>
    <row r="5212" spans="1:22" x14ac:dyDescent="0.25">
      <c r="A5212">
        <f t="shared" si="170"/>
        <v>5211</v>
      </c>
      <c r="B5212">
        <v>59835</v>
      </c>
      <c r="C5212">
        <v>71</v>
      </c>
      <c r="D5212">
        <v>948</v>
      </c>
      <c r="E5212" t="s">
        <v>31</v>
      </c>
      <c r="F5212" t="s">
        <v>32</v>
      </c>
      <c r="G5212" t="s">
        <v>33</v>
      </c>
      <c r="N5212" t="s">
        <v>19</v>
      </c>
      <c r="O5212" t="s">
        <v>97</v>
      </c>
      <c r="P5212" t="s">
        <v>20</v>
      </c>
      <c r="Q5212" t="s">
        <v>14</v>
      </c>
      <c r="S5212" t="str">
        <f t="shared" si="169"/>
        <v>UPDATE tbl_clubs SET intItemID = 5211  WHERE sku = 59835</v>
      </c>
      <c r="V5212" t="s">
        <v>5308</v>
      </c>
    </row>
    <row r="5213" spans="1:22" x14ac:dyDescent="0.25">
      <c r="A5213">
        <f t="shared" si="170"/>
        <v>5212</v>
      </c>
      <c r="B5213">
        <v>59836</v>
      </c>
      <c r="C5213">
        <v>71</v>
      </c>
      <c r="D5213">
        <v>27</v>
      </c>
      <c r="E5213" t="s">
        <v>38</v>
      </c>
      <c r="F5213" t="s">
        <v>32</v>
      </c>
      <c r="G5213" t="s">
        <v>33</v>
      </c>
      <c r="N5213" t="s">
        <v>19</v>
      </c>
      <c r="O5213" t="s">
        <v>97</v>
      </c>
      <c r="P5213" t="s">
        <v>20</v>
      </c>
      <c r="Q5213" t="s">
        <v>14</v>
      </c>
      <c r="S5213" t="str">
        <f t="shared" si="169"/>
        <v>UPDATE tbl_clubs SET intItemID = 5212  WHERE sku = 59836</v>
      </c>
      <c r="V5213" t="s">
        <v>5309</v>
      </c>
    </row>
    <row r="5214" spans="1:22" x14ac:dyDescent="0.25">
      <c r="A5214">
        <f t="shared" si="170"/>
        <v>5213</v>
      </c>
      <c r="B5214">
        <v>59837</v>
      </c>
      <c r="C5214">
        <v>71</v>
      </c>
      <c r="D5214">
        <v>950</v>
      </c>
      <c r="E5214" t="s">
        <v>56</v>
      </c>
      <c r="F5214" t="s">
        <v>32</v>
      </c>
      <c r="G5214" t="s">
        <v>33</v>
      </c>
      <c r="N5214" t="s">
        <v>19</v>
      </c>
      <c r="O5214" t="s">
        <v>97</v>
      </c>
      <c r="P5214" t="s">
        <v>20</v>
      </c>
      <c r="Q5214" t="s">
        <v>14</v>
      </c>
      <c r="S5214" t="str">
        <f t="shared" si="169"/>
        <v>UPDATE tbl_clubs SET intItemID = 5213  WHERE sku = 59837</v>
      </c>
      <c r="V5214" t="s">
        <v>5310</v>
      </c>
    </row>
    <row r="5215" spans="1:22" x14ac:dyDescent="0.25">
      <c r="A5215">
        <f t="shared" si="170"/>
        <v>5214</v>
      </c>
      <c r="B5215">
        <v>59838</v>
      </c>
      <c r="C5215">
        <v>71</v>
      </c>
      <c r="D5215">
        <v>27</v>
      </c>
      <c r="E5215" t="s">
        <v>38</v>
      </c>
      <c r="F5215" t="s">
        <v>32</v>
      </c>
      <c r="G5215" t="s">
        <v>33</v>
      </c>
      <c r="N5215" t="s">
        <v>19</v>
      </c>
      <c r="O5215" t="s">
        <v>97</v>
      </c>
      <c r="P5215" t="s">
        <v>20</v>
      </c>
      <c r="Q5215" t="s">
        <v>14</v>
      </c>
      <c r="S5215" t="str">
        <f t="shared" si="169"/>
        <v>UPDATE tbl_clubs SET intItemID = 5214  WHERE sku = 59838</v>
      </c>
      <c r="V5215" t="s">
        <v>5311</v>
      </c>
    </row>
    <row r="5216" spans="1:22" x14ac:dyDescent="0.25">
      <c r="A5216">
        <f t="shared" si="170"/>
        <v>5215</v>
      </c>
      <c r="B5216">
        <v>59839</v>
      </c>
      <c r="C5216">
        <v>71</v>
      </c>
      <c r="D5216">
        <v>27</v>
      </c>
      <c r="E5216" t="s">
        <v>38</v>
      </c>
      <c r="F5216" t="s">
        <v>32</v>
      </c>
      <c r="G5216" t="s">
        <v>33</v>
      </c>
      <c r="N5216" t="s">
        <v>19</v>
      </c>
      <c r="O5216" t="s">
        <v>97</v>
      </c>
      <c r="P5216" t="s">
        <v>20</v>
      </c>
      <c r="Q5216" t="s">
        <v>14</v>
      </c>
      <c r="S5216" t="str">
        <f t="shared" si="169"/>
        <v>UPDATE tbl_clubs SET intItemID = 5215  WHERE sku = 59839</v>
      </c>
      <c r="V5216" t="s">
        <v>5312</v>
      </c>
    </row>
    <row r="5217" spans="1:22" x14ac:dyDescent="0.25">
      <c r="A5217">
        <f t="shared" si="170"/>
        <v>5216</v>
      </c>
      <c r="B5217">
        <v>59840</v>
      </c>
      <c r="C5217">
        <v>71</v>
      </c>
      <c r="D5217">
        <v>950</v>
      </c>
      <c r="E5217" t="s">
        <v>56</v>
      </c>
      <c r="F5217" t="s">
        <v>32</v>
      </c>
      <c r="G5217" t="s">
        <v>33</v>
      </c>
      <c r="N5217" t="s">
        <v>19</v>
      </c>
      <c r="O5217" t="s">
        <v>97</v>
      </c>
      <c r="P5217" t="s">
        <v>20</v>
      </c>
      <c r="Q5217" t="s">
        <v>14</v>
      </c>
      <c r="S5217" t="str">
        <f t="shared" si="169"/>
        <v>UPDATE tbl_clubs SET intItemID = 5216  WHERE sku = 59840</v>
      </c>
      <c r="V5217" t="s">
        <v>5313</v>
      </c>
    </row>
    <row r="5218" spans="1:22" x14ac:dyDescent="0.25">
      <c r="A5218">
        <f t="shared" si="170"/>
        <v>5217</v>
      </c>
      <c r="B5218">
        <v>59841</v>
      </c>
      <c r="C5218">
        <v>71</v>
      </c>
      <c r="D5218">
        <v>1101</v>
      </c>
      <c r="E5218" t="s">
        <v>43</v>
      </c>
      <c r="F5218" t="s">
        <v>44</v>
      </c>
      <c r="G5218" t="s">
        <v>33</v>
      </c>
      <c r="N5218" t="s">
        <v>19</v>
      </c>
      <c r="O5218" t="s">
        <v>97</v>
      </c>
      <c r="P5218" t="s">
        <v>20</v>
      </c>
      <c r="Q5218" t="s">
        <v>14</v>
      </c>
      <c r="S5218" t="str">
        <f t="shared" si="169"/>
        <v>UPDATE tbl_clubs SET intItemID = 5217  WHERE sku = 59841</v>
      </c>
      <c r="V5218" t="s">
        <v>5314</v>
      </c>
    </row>
    <row r="5219" spans="1:22" x14ac:dyDescent="0.25">
      <c r="A5219">
        <f t="shared" si="170"/>
        <v>5218</v>
      </c>
      <c r="B5219">
        <v>59842</v>
      </c>
      <c r="C5219">
        <v>71</v>
      </c>
      <c r="D5219">
        <v>27</v>
      </c>
      <c r="E5219" t="s">
        <v>38</v>
      </c>
      <c r="F5219" t="s">
        <v>32</v>
      </c>
      <c r="G5219" t="s">
        <v>33</v>
      </c>
      <c r="N5219" t="s">
        <v>19</v>
      </c>
      <c r="O5219" t="s">
        <v>97</v>
      </c>
      <c r="P5219" t="s">
        <v>20</v>
      </c>
      <c r="Q5219" t="s">
        <v>14</v>
      </c>
      <c r="S5219" t="str">
        <f t="shared" si="169"/>
        <v>UPDATE tbl_clubs SET intItemID = 5218  WHERE sku = 59842</v>
      </c>
      <c r="V5219" t="s">
        <v>5315</v>
      </c>
    </row>
    <row r="5220" spans="1:22" x14ac:dyDescent="0.25">
      <c r="A5220">
        <f t="shared" si="170"/>
        <v>5219</v>
      </c>
      <c r="B5220">
        <v>59843</v>
      </c>
      <c r="C5220">
        <v>71</v>
      </c>
      <c r="D5220">
        <v>950</v>
      </c>
      <c r="E5220" t="s">
        <v>56</v>
      </c>
      <c r="F5220" t="s">
        <v>32</v>
      </c>
      <c r="G5220" t="s">
        <v>33</v>
      </c>
      <c r="N5220" t="s">
        <v>19</v>
      </c>
      <c r="O5220" t="s">
        <v>97</v>
      </c>
      <c r="P5220" t="s">
        <v>20</v>
      </c>
      <c r="Q5220" t="s">
        <v>14</v>
      </c>
      <c r="S5220" t="str">
        <f t="shared" si="169"/>
        <v>UPDATE tbl_clubs SET intItemID = 5219  WHERE sku = 59843</v>
      </c>
      <c r="V5220" t="s">
        <v>5316</v>
      </c>
    </row>
    <row r="5221" spans="1:22" x14ac:dyDescent="0.25">
      <c r="A5221">
        <f t="shared" si="170"/>
        <v>5220</v>
      </c>
      <c r="B5221">
        <v>59844</v>
      </c>
      <c r="C5221">
        <v>71</v>
      </c>
      <c r="D5221">
        <v>950</v>
      </c>
      <c r="E5221" t="s">
        <v>56</v>
      </c>
      <c r="F5221" t="s">
        <v>32</v>
      </c>
      <c r="G5221" t="s">
        <v>33</v>
      </c>
      <c r="N5221" t="s">
        <v>19</v>
      </c>
      <c r="O5221" t="s">
        <v>97</v>
      </c>
      <c r="P5221" t="s">
        <v>20</v>
      </c>
      <c r="Q5221" t="s">
        <v>14</v>
      </c>
      <c r="S5221" t="str">
        <f t="shared" si="169"/>
        <v>UPDATE tbl_clubs SET intItemID = 5220  WHERE sku = 59844</v>
      </c>
      <c r="V5221" t="s">
        <v>5317</v>
      </c>
    </row>
    <row r="5222" spans="1:22" x14ac:dyDescent="0.25">
      <c r="A5222">
        <f t="shared" si="170"/>
        <v>5221</v>
      </c>
      <c r="B5222">
        <v>59845</v>
      </c>
      <c r="C5222">
        <v>71</v>
      </c>
      <c r="D5222">
        <v>465</v>
      </c>
      <c r="E5222" t="s">
        <v>43</v>
      </c>
      <c r="F5222" t="s">
        <v>44</v>
      </c>
      <c r="G5222" t="s">
        <v>33</v>
      </c>
      <c r="N5222" t="s">
        <v>19</v>
      </c>
      <c r="O5222" t="s">
        <v>97</v>
      </c>
      <c r="P5222" t="s">
        <v>20</v>
      </c>
      <c r="Q5222" t="s">
        <v>14</v>
      </c>
      <c r="S5222" t="str">
        <f t="shared" si="169"/>
        <v>UPDATE tbl_clubs SET intItemID = 5221  WHERE sku = 59845</v>
      </c>
      <c r="V5222" t="s">
        <v>5318</v>
      </c>
    </row>
    <row r="5223" spans="1:22" x14ac:dyDescent="0.25">
      <c r="A5223">
        <f t="shared" si="170"/>
        <v>5222</v>
      </c>
      <c r="B5223">
        <v>59846</v>
      </c>
      <c r="C5223">
        <v>71</v>
      </c>
      <c r="D5223">
        <v>42</v>
      </c>
      <c r="E5223" t="s">
        <v>43</v>
      </c>
      <c r="F5223" t="s">
        <v>44</v>
      </c>
      <c r="G5223" t="s">
        <v>33</v>
      </c>
      <c r="N5223" t="s">
        <v>19</v>
      </c>
      <c r="O5223" t="s">
        <v>97</v>
      </c>
      <c r="P5223" t="s">
        <v>20</v>
      </c>
      <c r="Q5223" t="s">
        <v>14</v>
      </c>
      <c r="S5223" t="str">
        <f t="shared" si="169"/>
        <v>UPDATE tbl_clubs SET intItemID = 5222  WHERE sku = 59846</v>
      </c>
      <c r="V5223" t="s">
        <v>5319</v>
      </c>
    </row>
    <row r="5224" spans="1:22" x14ac:dyDescent="0.25">
      <c r="A5224">
        <f t="shared" si="170"/>
        <v>5223</v>
      </c>
      <c r="B5224">
        <v>59847</v>
      </c>
      <c r="C5224">
        <v>61</v>
      </c>
      <c r="D5224">
        <v>1401</v>
      </c>
      <c r="E5224" t="s">
        <v>43</v>
      </c>
      <c r="F5224" t="s">
        <v>32</v>
      </c>
      <c r="G5224" t="s">
        <v>33</v>
      </c>
      <c r="N5224" t="s">
        <v>19</v>
      </c>
      <c r="O5224" t="s">
        <v>97</v>
      </c>
      <c r="P5224" t="s">
        <v>20</v>
      </c>
      <c r="Q5224" t="s">
        <v>14</v>
      </c>
      <c r="S5224" t="str">
        <f t="shared" si="169"/>
        <v>UPDATE tbl_clubs SET intItemID = 5223  WHERE sku = 59847</v>
      </c>
      <c r="V5224" t="s">
        <v>5320</v>
      </c>
    </row>
    <row r="5225" spans="1:22" x14ac:dyDescent="0.25">
      <c r="A5225">
        <f t="shared" si="170"/>
        <v>5224</v>
      </c>
      <c r="B5225">
        <v>59849</v>
      </c>
      <c r="C5225">
        <v>71</v>
      </c>
      <c r="D5225">
        <v>41</v>
      </c>
      <c r="E5225" t="s">
        <v>39</v>
      </c>
      <c r="F5225" t="s">
        <v>37</v>
      </c>
      <c r="G5225" t="s">
        <v>42</v>
      </c>
      <c r="N5225" t="s">
        <v>19</v>
      </c>
      <c r="O5225" t="s">
        <v>97</v>
      </c>
      <c r="P5225" t="s">
        <v>20</v>
      </c>
      <c r="Q5225" t="s">
        <v>14</v>
      </c>
      <c r="S5225" t="str">
        <f t="shared" si="169"/>
        <v>UPDATE tbl_clubs SET intItemID = 5224  WHERE sku = 59849</v>
      </c>
      <c r="V5225" t="s">
        <v>5321</v>
      </c>
    </row>
    <row r="5226" spans="1:22" x14ac:dyDescent="0.25">
      <c r="A5226">
        <f t="shared" si="170"/>
        <v>5225</v>
      </c>
      <c r="B5226">
        <v>59850</v>
      </c>
      <c r="C5226">
        <v>71</v>
      </c>
      <c r="D5226">
        <v>35</v>
      </c>
      <c r="E5226" t="s">
        <v>38</v>
      </c>
      <c r="F5226" t="s">
        <v>32</v>
      </c>
      <c r="G5226" t="s">
        <v>33</v>
      </c>
      <c r="N5226" t="s">
        <v>19</v>
      </c>
      <c r="O5226" t="s">
        <v>97</v>
      </c>
      <c r="P5226" t="s">
        <v>20</v>
      </c>
      <c r="Q5226" t="s">
        <v>14</v>
      </c>
      <c r="S5226" t="str">
        <f t="shared" si="169"/>
        <v>UPDATE tbl_clubs SET intItemID = 5225  WHERE sku = 59850</v>
      </c>
      <c r="V5226" t="s">
        <v>5322</v>
      </c>
    </row>
    <row r="5227" spans="1:22" x14ac:dyDescent="0.25">
      <c r="A5227">
        <f t="shared" si="170"/>
        <v>5226</v>
      </c>
      <c r="B5227">
        <v>59851</v>
      </c>
      <c r="C5227">
        <v>2</v>
      </c>
      <c r="D5227">
        <v>798</v>
      </c>
      <c r="E5227" t="s">
        <v>56</v>
      </c>
      <c r="F5227" t="s">
        <v>32</v>
      </c>
      <c r="G5227" t="s">
        <v>33</v>
      </c>
      <c r="N5227" t="s">
        <v>19</v>
      </c>
      <c r="O5227" t="s">
        <v>97</v>
      </c>
      <c r="P5227" t="s">
        <v>20</v>
      </c>
      <c r="Q5227" t="s">
        <v>14</v>
      </c>
      <c r="S5227" t="str">
        <f t="shared" si="169"/>
        <v>UPDATE tbl_clubs SET intItemID = 5226  WHERE sku = 59851</v>
      </c>
      <c r="V5227" t="s">
        <v>5323</v>
      </c>
    </row>
    <row r="5228" spans="1:22" x14ac:dyDescent="0.25">
      <c r="A5228">
        <f t="shared" si="170"/>
        <v>5227</v>
      </c>
      <c r="B5228">
        <v>59852</v>
      </c>
      <c r="C5228">
        <v>71</v>
      </c>
      <c r="D5228">
        <v>35</v>
      </c>
      <c r="E5228" t="s">
        <v>31</v>
      </c>
      <c r="F5228" t="s">
        <v>32</v>
      </c>
      <c r="G5228" t="s">
        <v>33</v>
      </c>
      <c r="N5228" t="s">
        <v>19</v>
      </c>
      <c r="O5228" t="s">
        <v>97</v>
      </c>
      <c r="P5228" t="s">
        <v>20</v>
      </c>
      <c r="Q5228" t="s">
        <v>14</v>
      </c>
      <c r="S5228" t="str">
        <f t="shared" si="169"/>
        <v>UPDATE tbl_clubs SET intItemID = 5227  WHERE sku = 59852</v>
      </c>
      <c r="V5228" t="s">
        <v>5324</v>
      </c>
    </row>
    <row r="5229" spans="1:22" x14ac:dyDescent="0.25">
      <c r="A5229">
        <f t="shared" si="170"/>
        <v>5228</v>
      </c>
      <c r="B5229">
        <v>59853</v>
      </c>
      <c r="C5229">
        <v>71</v>
      </c>
      <c r="D5229">
        <v>1174</v>
      </c>
      <c r="E5229" t="s">
        <v>56</v>
      </c>
      <c r="F5229" t="s">
        <v>32</v>
      </c>
      <c r="G5229" t="s">
        <v>33</v>
      </c>
      <c r="N5229" t="s">
        <v>19</v>
      </c>
      <c r="O5229" t="s">
        <v>97</v>
      </c>
      <c r="P5229" t="s">
        <v>20</v>
      </c>
      <c r="Q5229" t="s">
        <v>14</v>
      </c>
      <c r="S5229" t="str">
        <f t="shared" si="169"/>
        <v>UPDATE tbl_clubs SET intItemID = 5228  WHERE sku = 59853</v>
      </c>
      <c r="V5229" t="s">
        <v>5325</v>
      </c>
    </row>
    <row r="5230" spans="1:22" x14ac:dyDescent="0.25">
      <c r="A5230">
        <f t="shared" si="170"/>
        <v>5229</v>
      </c>
      <c r="B5230">
        <v>59854</v>
      </c>
      <c r="C5230">
        <v>71</v>
      </c>
      <c r="D5230">
        <v>1175</v>
      </c>
      <c r="E5230" t="s">
        <v>38</v>
      </c>
      <c r="F5230" t="s">
        <v>32</v>
      </c>
      <c r="G5230" t="s">
        <v>33</v>
      </c>
      <c r="N5230" t="s">
        <v>19</v>
      </c>
      <c r="O5230" t="s">
        <v>97</v>
      </c>
      <c r="P5230" t="s">
        <v>20</v>
      </c>
      <c r="Q5230" t="s">
        <v>14</v>
      </c>
      <c r="S5230" t="str">
        <f t="shared" si="169"/>
        <v>UPDATE tbl_clubs SET intItemID = 5229  WHERE sku = 59854</v>
      </c>
      <c r="V5230" t="s">
        <v>5326</v>
      </c>
    </row>
    <row r="5231" spans="1:22" x14ac:dyDescent="0.25">
      <c r="A5231">
        <f t="shared" si="170"/>
        <v>5230</v>
      </c>
      <c r="B5231">
        <v>59855</v>
      </c>
      <c r="C5231">
        <v>71</v>
      </c>
      <c r="D5231">
        <v>1174</v>
      </c>
      <c r="E5231" t="s">
        <v>56</v>
      </c>
      <c r="F5231" t="s">
        <v>32</v>
      </c>
      <c r="G5231" t="s">
        <v>33</v>
      </c>
      <c r="N5231" t="s">
        <v>19</v>
      </c>
      <c r="O5231" t="s">
        <v>97</v>
      </c>
      <c r="P5231" t="s">
        <v>20</v>
      </c>
      <c r="Q5231" t="s">
        <v>14</v>
      </c>
      <c r="S5231" t="str">
        <f t="shared" si="169"/>
        <v>UPDATE tbl_clubs SET intItemID = 5230  WHERE sku = 59855</v>
      </c>
      <c r="V5231" t="s">
        <v>5327</v>
      </c>
    </row>
    <row r="5232" spans="1:22" x14ac:dyDescent="0.25">
      <c r="A5232">
        <f t="shared" si="170"/>
        <v>5231</v>
      </c>
      <c r="B5232">
        <v>59856</v>
      </c>
      <c r="C5232">
        <v>71</v>
      </c>
      <c r="D5232">
        <v>189</v>
      </c>
      <c r="E5232" t="s">
        <v>53</v>
      </c>
      <c r="F5232" t="s">
        <v>32</v>
      </c>
      <c r="G5232" t="s">
        <v>33</v>
      </c>
      <c r="N5232" t="s">
        <v>19</v>
      </c>
      <c r="O5232" t="s">
        <v>97</v>
      </c>
      <c r="P5232" t="s">
        <v>20</v>
      </c>
      <c r="Q5232" t="s">
        <v>14</v>
      </c>
      <c r="S5232" t="str">
        <f t="shared" si="169"/>
        <v>UPDATE tbl_clubs SET intItemID = 5231  WHERE sku = 59856</v>
      </c>
      <c r="V5232" t="s">
        <v>5328</v>
      </c>
    </row>
    <row r="5233" spans="1:22" x14ac:dyDescent="0.25">
      <c r="A5233">
        <f t="shared" si="170"/>
        <v>5232</v>
      </c>
      <c r="B5233">
        <v>59857</v>
      </c>
      <c r="C5233">
        <v>61</v>
      </c>
      <c r="D5233">
        <v>1245</v>
      </c>
      <c r="E5233" t="s">
        <v>43</v>
      </c>
      <c r="F5233" t="s">
        <v>32</v>
      </c>
      <c r="G5233" t="s">
        <v>33</v>
      </c>
      <c r="N5233" t="s">
        <v>19</v>
      </c>
      <c r="O5233" t="s">
        <v>97</v>
      </c>
      <c r="P5233" t="s">
        <v>20</v>
      </c>
      <c r="Q5233" t="s">
        <v>14</v>
      </c>
      <c r="S5233" t="str">
        <f t="shared" si="169"/>
        <v>UPDATE tbl_clubs SET intItemID = 5232  WHERE sku = 59857</v>
      </c>
      <c r="V5233" t="s">
        <v>5329</v>
      </c>
    </row>
    <row r="5234" spans="1:22" x14ac:dyDescent="0.25">
      <c r="A5234">
        <f t="shared" si="170"/>
        <v>5233</v>
      </c>
      <c r="B5234">
        <v>59858</v>
      </c>
      <c r="C5234">
        <v>61</v>
      </c>
      <c r="D5234">
        <v>1245</v>
      </c>
      <c r="E5234" t="s">
        <v>43</v>
      </c>
      <c r="F5234" t="s">
        <v>32</v>
      </c>
      <c r="G5234" t="s">
        <v>33</v>
      </c>
      <c r="N5234" t="s">
        <v>19</v>
      </c>
      <c r="O5234" t="s">
        <v>97</v>
      </c>
      <c r="P5234" t="s">
        <v>20</v>
      </c>
      <c r="Q5234" t="s">
        <v>14</v>
      </c>
      <c r="S5234" t="str">
        <f t="shared" si="169"/>
        <v>UPDATE tbl_clubs SET intItemID = 5233  WHERE sku = 59858</v>
      </c>
      <c r="V5234" t="s">
        <v>5330</v>
      </c>
    </row>
    <row r="5235" spans="1:22" x14ac:dyDescent="0.25">
      <c r="A5235">
        <f t="shared" si="170"/>
        <v>5234</v>
      </c>
      <c r="B5235">
        <v>59859</v>
      </c>
      <c r="C5235">
        <v>61</v>
      </c>
      <c r="D5235">
        <v>653</v>
      </c>
      <c r="E5235" t="s">
        <v>39</v>
      </c>
      <c r="F5235" t="s">
        <v>40</v>
      </c>
      <c r="G5235" t="s">
        <v>42</v>
      </c>
      <c r="N5235" t="s">
        <v>19</v>
      </c>
      <c r="O5235" t="s">
        <v>97</v>
      </c>
      <c r="P5235" t="s">
        <v>20</v>
      </c>
      <c r="Q5235" t="s">
        <v>14</v>
      </c>
      <c r="S5235" t="str">
        <f t="shared" si="169"/>
        <v>UPDATE tbl_clubs SET intItemID = 5234  WHERE sku = 59859</v>
      </c>
      <c r="V5235" t="s">
        <v>5331</v>
      </c>
    </row>
    <row r="5236" spans="1:22" x14ac:dyDescent="0.25">
      <c r="A5236">
        <f t="shared" si="170"/>
        <v>5235</v>
      </c>
      <c r="B5236">
        <v>59862</v>
      </c>
      <c r="C5236">
        <v>72</v>
      </c>
      <c r="D5236">
        <v>5</v>
      </c>
      <c r="E5236" t="s">
        <v>31</v>
      </c>
      <c r="F5236" t="s">
        <v>32</v>
      </c>
      <c r="G5236" t="s">
        <v>33</v>
      </c>
      <c r="N5236" t="s">
        <v>19</v>
      </c>
      <c r="O5236" t="s">
        <v>97</v>
      </c>
      <c r="P5236" t="s">
        <v>20</v>
      </c>
      <c r="Q5236" t="s">
        <v>14</v>
      </c>
      <c r="S5236" t="str">
        <f t="shared" si="169"/>
        <v>UPDATE tbl_clubs SET intItemID = 5235  WHERE sku = 59862</v>
      </c>
      <c r="V5236" t="s">
        <v>5332</v>
      </c>
    </row>
    <row r="5237" spans="1:22" x14ac:dyDescent="0.25">
      <c r="A5237">
        <f t="shared" si="170"/>
        <v>5236</v>
      </c>
      <c r="B5237">
        <v>59863</v>
      </c>
      <c r="C5237">
        <v>72</v>
      </c>
      <c r="D5237">
        <v>1769</v>
      </c>
      <c r="E5237" t="s">
        <v>36</v>
      </c>
      <c r="F5237" t="s">
        <v>32</v>
      </c>
      <c r="G5237" t="s">
        <v>33</v>
      </c>
      <c r="N5237" t="s">
        <v>19</v>
      </c>
      <c r="O5237" t="s">
        <v>97</v>
      </c>
      <c r="P5237" t="s">
        <v>20</v>
      </c>
      <c r="Q5237" t="s">
        <v>14</v>
      </c>
      <c r="S5237" t="str">
        <f t="shared" si="169"/>
        <v>UPDATE tbl_clubs SET intItemID = 5236  WHERE sku = 59863</v>
      </c>
      <c r="V5237" t="s">
        <v>5333</v>
      </c>
    </row>
    <row r="5238" spans="1:22" x14ac:dyDescent="0.25">
      <c r="A5238">
        <f t="shared" si="170"/>
        <v>5237</v>
      </c>
      <c r="B5238">
        <v>59864</v>
      </c>
      <c r="C5238">
        <v>48</v>
      </c>
      <c r="D5238">
        <v>1001</v>
      </c>
      <c r="E5238" t="s">
        <v>36</v>
      </c>
      <c r="F5238" t="s">
        <v>32</v>
      </c>
      <c r="G5238" t="s">
        <v>33</v>
      </c>
      <c r="N5238" t="s">
        <v>19</v>
      </c>
      <c r="O5238" t="s">
        <v>97</v>
      </c>
      <c r="P5238" t="s">
        <v>20</v>
      </c>
      <c r="Q5238" t="s">
        <v>14</v>
      </c>
      <c r="S5238" t="str">
        <f t="shared" si="169"/>
        <v>UPDATE tbl_clubs SET intItemID = 5237  WHERE sku = 59864</v>
      </c>
      <c r="V5238" t="s">
        <v>5334</v>
      </c>
    </row>
    <row r="5239" spans="1:22" x14ac:dyDescent="0.25">
      <c r="A5239">
        <f t="shared" si="170"/>
        <v>5238</v>
      </c>
      <c r="B5239">
        <v>59865</v>
      </c>
      <c r="C5239">
        <v>48</v>
      </c>
      <c r="D5239">
        <v>1001</v>
      </c>
      <c r="E5239" t="s">
        <v>36</v>
      </c>
      <c r="F5239" t="s">
        <v>32</v>
      </c>
      <c r="G5239" t="s">
        <v>33</v>
      </c>
      <c r="N5239" t="s">
        <v>19</v>
      </c>
      <c r="O5239" t="s">
        <v>97</v>
      </c>
      <c r="P5239" t="s">
        <v>20</v>
      </c>
      <c r="Q5239" t="s">
        <v>14</v>
      </c>
      <c r="S5239" t="str">
        <f t="shared" si="169"/>
        <v>UPDATE tbl_clubs SET intItemID = 5238  WHERE sku = 59865</v>
      </c>
      <c r="V5239" t="s">
        <v>5335</v>
      </c>
    </row>
    <row r="5240" spans="1:22" x14ac:dyDescent="0.25">
      <c r="A5240">
        <f t="shared" si="170"/>
        <v>5239</v>
      </c>
      <c r="B5240">
        <v>59866</v>
      </c>
      <c r="C5240">
        <v>57</v>
      </c>
      <c r="D5240">
        <v>1808</v>
      </c>
      <c r="E5240" t="s">
        <v>43</v>
      </c>
      <c r="F5240" t="s">
        <v>32</v>
      </c>
      <c r="G5240" t="s">
        <v>33</v>
      </c>
      <c r="N5240" t="s">
        <v>19</v>
      </c>
      <c r="O5240" t="s">
        <v>97</v>
      </c>
      <c r="P5240" t="s">
        <v>20</v>
      </c>
      <c r="Q5240" t="s">
        <v>14</v>
      </c>
      <c r="S5240" t="str">
        <f t="shared" si="169"/>
        <v>UPDATE tbl_clubs SET intItemID = 5239  WHERE sku = 59866</v>
      </c>
      <c r="V5240" t="s">
        <v>5336</v>
      </c>
    </row>
    <row r="5241" spans="1:22" x14ac:dyDescent="0.25">
      <c r="A5241">
        <f t="shared" si="170"/>
        <v>5240</v>
      </c>
      <c r="B5241">
        <v>59867</v>
      </c>
      <c r="C5241">
        <v>57</v>
      </c>
      <c r="D5241">
        <v>264</v>
      </c>
      <c r="E5241" t="s">
        <v>43</v>
      </c>
      <c r="F5241" t="s">
        <v>32</v>
      </c>
      <c r="G5241" t="s">
        <v>33</v>
      </c>
      <c r="N5241" t="s">
        <v>19</v>
      </c>
      <c r="O5241" t="s">
        <v>97</v>
      </c>
      <c r="P5241" t="s">
        <v>20</v>
      </c>
      <c r="Q5241" t="s">
        <v>14</v>
      </c>
      <c r="S5241" t="str">
        <f t="shared" si="169"/>
        <v>UPDATE tbl_clubs SET intItemID = 5240  WHERE sku = 59867</v>
      </c>
      <c r="V5241" t="s">
        <v>5337</v>
      </c>
    </row>
    <row r="5242" spans="1:22" x14ac:dyDescent="0.25">
      <c r="A5242">
        <f t="shared" si="170"/>
        <v>5241</v>
      </c>
      <c r="B5242">
        <v>59868</v>
      </c>
      <c r="C5242">
        <v>61</v>
      </c>
      <c r="D5242">
        <v>1232</v>
      </c>
      <c r="E5242" t="s">
        <v>56</v>
      </c>
      <c r="F5242" t="s">
        <v>32</v>
      </c>
      <c r="G5242" t="s">
        <v>33</v>
      </c>
      <c r="N5242" t="s">
        <v>19</v>
      </c>
      <c r="O5242" t="s">
        <v>97</v>
      </c>
      <c r="P5242" t="s">
        <v>20</v>
      </c>
      <c r="Q5242" t="s">
        <v>14</v>
      </c>
      <c r="S5242" t="str">
        <f t="shared" si="169"/>
        <v>UPDATE tbl_clubs SET intItemID = 5241  WHERE sku = 59868</v>
      </c>
      <c r="V5242" t="s">
        <v>5338</v>
      </c>
    </row>
    <row r="5243" spans="1:22" x14ac:dyDescent="0.25">
      <c r="A5243">
        <f t="shared" si="170"/>
        <v>5242</v>
      </c>
      <c r="B5243">
        <v>59869</v>
      </c>
      <c r="C5243">
        <v>61</v>
      </c>
      <c r="D5243">
        <v>1554</v>
      </c>
      <c r="E5243" t="s">
        <v>43</v>
      </c>
      <c r="F5243" t="s">
        <v>32</v>
      </c>
      <c r="G5243" t="s">
        <v>33</v>
      </c>
      <c r="N5243" t="s">
        <v>19</v>
      </c>
      <c r="O5243" t="s">
        <v>97</v>
      </c>
      <c r="P5243" t="s">
        <v>20</v>
      </c>
      <c r="Q5243" t="s">
        <v>14</v>
      </c>
      <c r="S5243" t="str">
        <f t="shared" si="169"/>
        <v>UPDATE tbl_clubs SET intItemID = 5242  WHERE sku = 59869</v>
      </c>
      <c r="V5243" t="s">
        <v>5339</v>
      </c>
    </row>
    <row r="5244" spans="1:22" x14ac:dyDescent="0.25">
      <c r="A5244">
        <f t="shared" si="170"/>
        <v>5243</v>
      </c>
      <c r="B5244">
        <v>59870</v>
      </c>
      <c r="C5244">
        <v>61</v>
      </c>
      <c r="D5244">
        <v>770</v>
      </c>
      <c r="E5244" t="s">
        <v>39</v>
      </c>
      <c r="F5244" t="s">
        <v>40</v>
      </c>
      <c r="G5244" t="s">
        <v>41</v>
      </c>
      <c r="N5244" t="s">
        <v>19</v>
      </c>
      <c r="O5244" t="s">
        <v>97</v>
      </c>
      <c r="P5244" t="s">
        <v>20</v>
      </c>
      <c r="Q5244" t="s">
        <v>14</v>
      </c>
      <c r="S5244" t="str">
        <f t="shared" si="169"/>
        <v>UPDATE tbl_clubs SET intItemID = 5243  WHERE sku = 59870</v>
      </c>
      <c r="V5244" t="s">
        <v>5340</v>
      </c>
    </row>
    <row r="5245" spans="1:22" x14ac:dyDescent="0.25">
      <c r="A5245">
        <f t="shared" si="170"/>
        <v>5244</v>
      </c>
      <c r="B5245">
        <v>59872</v>
      </c>
      <c r="C5245">
        <v>71</v>
      </c>
      <c r="D5245">
        <v>368</v>
      </c>
      <c r="E5245" t="s">
        <v>56</v>
      </c>
      <c r="F5245" t="s">
        <v>40</v>
      </c>
      <c r="G5245" t="s">
        <v>33</v>
      </c>
      <c r="N5245" t="s">
        <v>19</v>
      </c>
      <c r="O5245" t="s">
        <v>97</v>
      </c>
      <c r="P5245" t="s">
        <v>20</v>
      </c>
      <c r="Q5245" t="s">
        <v>14</v>
      </c>
      <c r="S5245" t="str">
        <f t="shared" si="169"/>
        <v>UPDATE tbl_clubs SET intItemID = 5244  WHERE sku = 59872</v>
      </c>
      <c r="V5245" t="s">
        <v>5341</v>
      </c>
    </row>
    <row r="5246" spans="1:22" x14ac:dyDescent="0.25">
      <c r="A5246">
        <f t="shared" si="170"/>
        <v>5245</v>
      </c>
      <c r="B5246">
        <v>59873</v>
      </c>
      <c r="C5246">
        <v>61</v>
      </c>
      <c r="D5246">
        <v>1979</v>
      </c>
      <c r="E5246" t="s">
        <v>39</v>
      </c>
      <c r="F5246" t="s">
        <v>40</v>
      </c>
      <c r="G5246" t="s">
        <v>48</v>
      </c>
      <c r="N5246" t="s">
        <v>19</v>
      </c>
      <c r="O5246" t="s">
        <v>97</v>
      </c>
      <c r="P5246" t="s">
        <v>20</v>
      </c>
      <c r="Q5246" t="s">
        <v>14</v>
      </c>
      <c r="S5246" t="str">
        <f t="shared" si="169"/>
        <v>UPDATE tbl_clubs SET intItemID = 5245  WHERE sku = 59873</v>
      </c>
      <c r="V5246" t="s">
        <v>5342</v>
      </c>
    </row>
    <row r="5247" spans="1:22" x14ac:dyDescent="0.25">
      <c r="A5247">
        <f t="shared" si="170"/>
        <v>5246</v>
      </c>
      <c r="B5247">
        <v>59874</v>
      </c>
      <c r="C5247">
        <v>71</v>
      </c>
      <c r="D5247">
        <v>2030</v>
      </c>
      <c r="E5247" t="s">
        <v>39</v>
      </c>
      <c r="F5247" t="s">
        <v>40</v>
      </c>
      <c r="G5247" t="s">
        <v>42</v>
      </c>
      <c r="N5247" t="s">
        <v>19</v>
      </c>
      <c r="O5247" t="s">
        <v>97</v>
      </c>
      <c r="P5247" t="s">
        <v>20</v>
      </c>
      <c r="Q5247" t="s">
        <v>14</v>
      </c>
      <c r="S5247" t="str">
        <f t="shared" si="169"/>
        <v>UPDATE tbl_clubs SET intItemID = 5246  WHERE sku = 59874</v>
      </c>
      <c r="V5247" t="s">
        <v>5343</v>
      </c>
    </row>
    <row r="5248" spans="1:22" x14ac:dyDescent="0.25">
      <c r="A5248">
        <f t="shared" si="170"/>
        <v>5247</v>
      </c>
      <c r="B5248">
        <v>59875</v>
      </c>
      <c r="C5248">
        <v>26</v>
      </c>
      <c r="D5248">
        <v>1318</v>
      </c>
      <c r="E5248" t="s">
        <v>39</v>
      </c>
      <c r="F5248" t="s">
        <v>40</v>
      </c>
      <c r="G5248" t="s">
        <v>41</v>
      </c>
      <c r="N5248" t="s">
        <v>19</v>
      </c>
      <c r="O5248" t="s">
        <v>97</v>
      </c>
      <c r="P5248" t="s">
        <v>20</v>
      </c>
      <c r="Q5248" t="s">
        <v>14</v>
      </c>
      <c r="S5248" t="str">
        <f t="shared" si="169"/>
        <v>UPDATE tbl_clubs SET intItemID = 5247  WHERE sku = 59875</v>
      </c>
      <c r="V5248" t="s">
        <v>5344</v>
      </c>
    </row>
    <row r="5249" spans="1:22" x14ac:dyDescent="0.25">
      <c r="A5249">
        <f t="shared" si="170"/>
        <v>5248</v>
      </c>
      <c r="B5249">
        <v>59876</v>
      </c>
      <c r="C5249">
        <v>54</v>
      </c>
      <c r="D5249">
        <v>1719</v>
      </c>
      <c r="E5249" t="s">
        <v>39</v>
      </c>
      <c r="F5249" t="s">
        <v>32</v>
      </c>
      <c r="G5249" t="s">
        <v>41</v>
      </c>
      <c r="N5249" t="s">
        <v>19</v>
      </c>
      <c r="O5249" t="s">
        <v>97</v>
      </c>
      <c r="P5249" t="s">
        <v>20</v>
      </c>
      <c r="Q5249" t="s">
        <v>14</v>
      </c>
      <c r="S5249" t="str">
        <f t="shared" si="169"/>
        <v>UPDATE tbl_clubs SET intItemID = 5248  WHERE sku = 59876</v>
      </c>
      <c r="V5249" t="s">
        <v>5345</v>
      </c>
    </row>
    <row r="5250" spans="1:22" x14ac:dyDescent="0.25">
      <c r="A5250">
        <f t="shared" si="170"/>
        <v>5249</v>
      </c>
      <c r="B5250">
        <v>59877</v>
      </c>
      <c r="C5250">
        <v>72</v>
      </c>
      <c r="D5250">
        <v>147</v>
      </c>
      <c r="E5250" t="s">
        <v>56</v>
      </c>
      <c r="F5250" t="s">
        <v>32</v>
      </c>
      <c r="G5250" t="s">
        <v>33</v>
      </c>
      <c r="N5250" t="s">
        <v>19</v>
      </c>
      <c r="O5250" t="s">
        <v>97</v>
      </c>
      <c r="P5250" t="s">
        <v>20</v>
      </c>
      <c r="Q5250" t="s">
        <v>14</v>
      </c>
      <c r="S5250" t="str">
        <f t="shared" si="169"/>
        <v>UPDATE tbl_clubs SET intItemID = 5249  WHERE sku = 59877</v>
      </c>
      <c r="V5250" t="s">
        <v>5346</v>
      </c>
    </row>
    <row r="5251" spans="1:22" x14ac:dyDescent="0.25">
      <c r="A5251">
        <f t="shared" si="170"/>
        <v>5250</v>
      </c>
      <c r="B5251">
        <v>59878</v>
      </c>
      <c r="C5251">
        <v>72</v>
      </c>
      <c r="D5251">
        <v>142</v>
      </c>
      <c r="E5251" t="s">
        <v>56</v>
      </c>
      <c r="F5251" t="s">
        <v>32</v>
      </c>
      <c r="G5251" t="s">
        <v>33</v>
      </c>
      <c r="N5251" t="s">
        <v>19</v>
      </c>
      <c r="O5251" t="s">
        <v>97</v>
      </c>
      <c r="P5251" t="s">
        <v>20</v>
      </c>
      <c r="Q5251" t="s">
        <v>14</v>
      </c>
      <c r="S5251" t="str">
        <f t="shared" ref="S5251:S5314" si="171">N5251&amp;O5251&amp;" "&amp;P5251&amp;A5251&amp;" "&amp;Q5251&amp;B5251</f>
        <v>UPDATE tbl_clubs SET intItemID = 5250  WHERE sku = 59878</v>
      </c>
      <c r="V5251" t="s">
        <v>5347</v>
      </c>
    </row>
    <row r="5252" spans="1:22" x14ac:dyDescent="0.25">
      <c r="A5252">
        <f t="shared" ref="A5252:A5315" si="172">A5251+1</f>
        <v>5251</v>
      </c>
      <c r="B5252">
        <v>59879</v>
      </c>
      <c r="C5252">
        <v>26</v>
      </c>
      <c r="D5252">
        <v>617</v>
      </c>
      <c r="E5252" t="s">
        <v>38</v>
      </c>
      <c r="F5252" t="s">
        <v>32</v>
      </c>
      <c r="G5252" t="s">
        <v>33</v>
      </c>
      <c r="N5252" t="s">
        <v>19</v>
      </c>
      <c r="O5252" t="s">
        <v>97</v>
      </c>
      <c r="P5252" t="s">
        <v>20</v>
      </c>
      <c r="Q5252" t="s">
        <v>14</v>
      </c>
      <c r="S5252" t="str">
        <f t="shared" si="171"/>
        <v>UPDATE tbl_clubs SET intItemID = 5251  WHERE sku = 59879</v>
      </c>
      <c r="V5252" t="s">
        <v>5348</v>
      </c>
    </row>
    <row r="5253" spans="1:22" x14ac:dyDescent="0.25">
      <c r="A5253">
        <f t="shared" si="172"/>
        <v>5252</v>
      </c>
      <c r="B5253">
        <v>59880</v>
      </c>
      <c r="C5253">
        <v>57</v>
      </c>
      <c r="D5253">
        <v>1797</v>
      </c>
      <c r="E5253" t="s">
        <v>43</v>
      </c>
      <c r="F5253" t="s">
        <v>44</v>
      </c>
      <c r="G5253" t="s">
        <v>33</v>
      </c>
      <c r="N5253" t="s">
        <v>19</v>
      </c>
      <c r="O5253" t="s">
        <v>97</v>
      </c>
      <c r="P5253" t="s">
        <v>20</v>
      </c>
      <c r="Q5253" t="s">
        <v>14</v>
      </c>
      <c r="S5253" t="str">
        <f t="shared" si="171"/>
        <v>UPDATE tbl_clubs SET intItemID = 5252  WHERE sku = 59880</v>
      </c>
      <c r="V5253" t="s">
        <v>5349</v>
      </c>
    </row>
    <row r="5254" spans="1:22" x14ac:dyDescent="0.25">
      <c r="A5254">
        <f t="shared" si="172"/>
        <v>5253</v>
      </c>
      <c r="B5254">
        <v>59881</v>
      </c>
      <c r="C5254">
        <v>71</v>
      </c>
      <c r="D5254">
        <v>189</v>
      </c>
      <c r="E5254" t="s">
        <v>53</v>
      </c>
      <c r="F5254" t="s">
        <v>32</v>
      </c>
      <c r="G5254" t="s">
        <v>33</v>
      </c>
      <c r="N5254" t="s">
        <v>19</v>
      </c>
      <c r="O5254" t="s">
        <v>97</v>
      </c>
      <c r="P5254" t="s">
        <v>20</v>
      </c>
      <c r="Q5254" t="s">
        <v>14</v>
      </c>
      <c r="S5254" t="str">
        <f t="shared" si="171"/>
        <v>UPDATE tbl_clubs SET intItemID = 5253  WHERE sku = 59881</v>
      </c>
      <c r="V5254" t="s">
        <v>5350</v>
      </c>
    </row>
    <row r="5255" spans="1:22" x14ac:dyDescent="0.25">
      <c r="A5255">
        <f t="shared" si="172"/>
        <v>5254</v>
      </c>
      <c r="B5255">
        <v>59882</v>
      </c>
      <c r="C5255">
        <v>71</v>
      </c>
      <c r="D5255">
        <v>189</v>
      </c>
      <c r="E5255" t="s">
        <v>53</v>
      </c>
      <c r="F5255" t="s">
        <v>32</v>
      </c>
      <c r="G5255" t="s">
        <v>33</v>
      </c>
      <c r="N5255" t="s">
        <v>19</v>
      </c>
      <c r="O5255" t="s">
        <v>97</v>
      </c>
      <c r="P5255" t="s">
        <v>20</v>
      </c>
      <c r="Q5255" t="s">
        <v>14</v>
      </c>
      <c r="S5255" t="str">
        <f t="shared" si="171"/>
        <v>UPDATE tbl_clubs SET intItemID = 5254  WHERE sku = 59882</v>
      </c>
      <c r="V5255" t="s">
        <v>5351</v>
      </c>
    </row>
    <row r="5256" spans="1:22" x14ac:dyDescent="0.25">
      <c r="A5256">
        <f t="shared" si="172"/>
        <v>5255</v>
      </c>
      <c r="B5256">
        <v>59883</v>
      </c>
      <c r="C5256">
        <v>72</v>
      </c>
      <c r="D5256">
        <v>189</v>
      </c>
      <c r="E5256" t="s">
        <v>53</v>
      </c>
      <c r="F5256" t="s">
        <v>32</v>
      </c>
      <c r="G5256" t="s">
        <v>33</v>
      </c>
      <c r="N5256" t="s">
        <v>19</v>
      </c>
      <c r="O5256" t="s">
        <v>97</v>
      </c>
      <c r="P5256" t="s">
        <v>20</v>
      </c>
      <c r="Q5256" t="s">
        <v>14</v>
      </c>
      <c r="S5256" t="str">
        <f t="shared" si="171"/>
        <v>UPDATE tbl_clubs SET intItemID = 5255  WHERE sku = 59883</v>
      </c>
      <c r="V5256" t="s">
        <v>5352</v>
      </c>
    </row>
    <row r="5257" spans="1:22" x14ac:dyDescent="0.25">
      <c r="A5257">
        <f t="shared" si="172"/>
        <v>5256</v>
      </c>
      <c r="B5257">
        <v>59885</v>
      </c>
      <c r="C5257">
        <v>61</v>
      </c>
      <c r="D5257">
        <v>189</v>
      </c>
      <c r="E5257" t="s">
        <v>53</v>
      </c>
      <c r="F5257" t="s">
        <v>32</v>
      </c>
      <c r="G5257" t="s">
        <v>33</v>
      </c>
      <c r="N5257" t="s">
        <v>19</v>
      </c>
      <c r="O5257" t="s">
        <v>97</v>
      </c>
      <c r="P5257" t="s">
        <v>20</v>
      </c>
      <c r="Q5257" t="s">
        <v>14</v>
      </c>
      <c r="S5257" t="str">
        <f t="shared" si="171"/>
        <v>UPDATE tbl_clubs SET intItemID = 5256  WHERE sku = 59885</v>
      </c>
      <c r="V5257" t="s">
        <v>5353</v>
      </c>
    </row>
    <row r="5258" spans="1:22" x14ac:dyDescent="0.25">
      <c r="A5258">
        <f t="shared" si="172"/>
        <v>5257</v>
      </c>
      <c r="B5258">
        <v>59886</v>
      </c>
      <c r="C5258">
        <v>71</v>
      </c>
      <c r="D5258">
        <v>41</v>
      </c>
      <c r="E5258" t="s">
        <v>39</v>
      </c>
      <c r="F5258" t="s">
        <v>34</v>
      </c>
      <c r="G5258" t="s">
        <v>48</v>
      </c>
      <c r="N5258" t="s">
        <v>19</v>
      </c>
      <c r="O5258" t="s">
        <v>97</v>
      </c>
      <c r="P5258" t="s">
        <v>20</v>
      </c>
      <c r="Q5258" t="s">
        <v>14</v>
      </c>
      <c r="S5258" t="str">
        <f t="shared" si="171"/>
        <v>UPDATE tbl_clubs SET intItemID = 5257  WHERE sku = 59886</v>
      </c>
      <c r="V5258" t="s">
        <v>5354</v>
      </c>
    </row>
    <row r="5259" spans="1:22" x14ac:dyDescent="0.25">
      <c r="A5259">
        <f t="shared" si="172"/>
        <v>5258</v>
      </c>
      <c r="B5259">
        <v>59887</v>
      </c>
      <c r="C5259">
        <v>61</v>
      </c>
      <c r="D5259">
        <v>684</v>
      </c>
      <c r="E5259" t="s">
        <v>39</v>
      </c>
      <c r="F5259" t="s">
        <v>40</v>
      </c>
      <c r="G5259" t="s">
        <v>41</v>
      </c>
      <c r="N5259" t="s">
        <v>19</v>
      </c>
      <c r="O5259" t="s">
        <v>97</v>
      </c>
      <c r="P5259" t="s">
        <v>20</v>
      </c>
      <c r="Q5259" t="s">
        <v>14</v>
      </c>
      <c r="S5259" t="str">
        <f t="shared" si="171"/>
        <v>UPDATE tbl_clubs SET intItemID = 5258  WHERE sku = 59887</v>
      </c>
      <c r="V5259" t="s">
        <v>5355</v>
      </c>
    </row>
    <row r="5260" spans="1:22" x14ac:dyDescent="0.25">
      <c r="A5260">
        <f t="shared" si="172"/>
        <v>5259</v>
      </c>
      <c r="B5260">
        <v>59888</v>
      </c>
      <c r="C5260">
        <v>61</v>
      </c>
      <c r="D5260">
        <v>666</v>
      </c>
      <c r="E5260" t="s">
        <v>39</v>
      </c>
      <c r="F5260" t="s">
        <v>40</v>
      </c>
      <c r="G5260" t="s">
        <v>48</v>
      </c>
      <c r="N5260" t="s">
        <v>19</v>
      </c>
      <c r="O5260" t="s">
        <v>97</v>
      </c>
      <c r="P5260" t="s">
        <v>20</v>
      </c>
      <c r="Q5260" t="s">
        <v>14</v>
      </c>
      <c r="S5260" t="str">
        <f t="shared" si="171"/>
        <v>UPDATE tbl_clubs SET intItemID = 5259  WHERE sku = 59888</v>
      </c>
      <c r="V5260" t="s">
        <v>5356</v>
      </c>
    </row>
    <row r="5261" spans="1:22" x14ac:dyDescent="0.25">
      <c r="A5261">
        <f t="shared" si="172"/>
        <v>5260</v>
      </c>
      <c r="B5261">
        <v>59889</v>
      </c>
      <c r="C5261">
        <v>71</v>
      </c>
      <c r="D5261">
        <v>1279</v>
      </c>
      <c r="E5261" t="s">
        <v>56</v>
      </c>
      <c r="F5261" t="s">
        <v>40</v>
      </c>
      <c r="G5261" t="s">
        <v>33</v>
      </c>
      <c r="N5261" t="s">
        <v>19</v>
      </c>
      <c r="O5261" t="s">
        <v>97</v>
      </c>
      <c r="P5261" t="s">
        <v>20</v>
      </c>
      <c r="Q5261" t="s">
        <v>14</v>
      </c>
      <c r="S5261" t="str">
        <f t="shared" si="171"/>
        <v>UPDATE tbl_clubs SET intItemID = 5260  WHERE sku = 59889</v>
      </c>
      <c r="V5261" t="s">
        <v>5357</v>
      </c>
    </row>
    <row r="5262" spans="1:22" x14ac:dyDescent="0.25">
      <c r="A5262">
        <f t="shared" si="172"/>
        <v>5261</v>
      </c>
      <c r="B5262">
        <v>59890</v>
      </c>
      <c r="C5262">
        <v>71</v>
      </c>
      <c r="D5262">
        <v>1279</v>
      </c>
      <c r="E5262" t="s">
        <v>56</v>
      </c>
      <c r="F5262" t="s">
        <v>40</v>
      </c>
      <c r="G5262" t="s">
        <v>33</v>
      </c>
      <c r="N5262" t="s">
        <v>19</v>
      </c>
      <c r="O5262" t="s">
        <v>97</v>
      </c>
      <c r="P5262" t="s">
        <v>20</v>
      </c>
      <c r="Q5262" t="s">
        <v>14</v>
      </c>
      <c r="S5262" t="str">
        <f t="shared" si="171"/>
        <v>UPDATE tbl_clubs SET intItemID = 5261  WHERE sku = 59890</v>
      </c>
      <c r="V5262" t="s">
        <v>5358</v>
      </c>
    </row>
    <row r="5263" spans="1:22" x14ac:dyDescent="0.25">
      <c r="A5263">
        <f t="shared" si="172"/>
        <v>5262</v>
      </c>
      <c r="B5263">
        <v>59892</v>
      </c>
      <c r="C5263">
        <v>71</v>
      </c>
      <c r="D5263">
        <v>38</v>
      </c>
      <c r="E5263" t="s">
        <v>39</v>
      </c>
      <c r="F5263" t="s">
        <v>40</v>
      </c>
      <c r="G5263" t="s">
        <v>48</v>
      </c>
      <c r="N5263" t="s">
        <v>19</v>
      </c>
      <c r="O5263" t="s">
        <v>97</v>
      </c>
      <c r="P5263" t="s">
        <v>20</v>
      </c>
      <c r="Q5263" t="s">
        <v>14</v>
      </c>
      <c r="S5263" t="str">
        <f t="shared" si="171"/>
        <v>UPDATE tbl_clubs SET intItemID = 5262  WHERE sku = 59892</v>
      </c>
      <c r="V5263" t="s">
        <v>5359</v>
      </c>
    </row>
    <row r="5264" spans="1:22" x14ac:dyDescent="0.25">
      <c r="A5264">
        <f t="shared" si="172"/>
        <v>5263</v>
      </c>
      <c r="B5264">
        <v>59893</v>
      </c>
      <c r="C5264">
        <v>54</v>
      </c>
      <c r="D5264">
        <v>1076</v>
      </c>
      <c r="E5264" t="s">
        <v>43</v>
      </c>
      <c r="F5264" t="s">
        <v>32</v>
      </c>
      <c r="G5264" t="s">
        <v>33</v>
      </c>
      <c r="N5264" t="s">
        <v>19</v>
      </c>
      <c r="O5264" t="s">
        <v>97</v>
      </c>
      <c r="P5264" t="s">
        <v>20</v>
      </c>
      <c r="Q5264" t="s">
        <v>14</v>
      </c>
      <c r="S5264" t="str">
        <f t="shared" si="171"/>
        <v>UPDATE tbl_clubs SET intItemID = 5263  WHERE sku = 59893</v>
      </c>
      <c r="V5264" t="s">
        <v>5360</v>
      </c>
    </row>
    <row r="5265" spans="1:22" x14ac:dyDescent="0.25">
      <c r="A5265">
        <f t="shared" si="172"/>
        <v>5264</v>
      </c>
      <c r="B5265">
        <v>59894</v>
      </c>
      <c r="C5265">
        <v>54</v>
      </c>
      <c r="D5265">
        <v>1064</v>
      </c>
      <c r="E5265" t="s">
        <v>43</v>
      </c>
      <c r="F5265" t="s">
        <v>32</v>
      </c>
      <c r="G5265" t="s">
        <v>33</v>
      </c>
      <c r="N5265" t="s">
        <v>19</v>
      </c>
      <c r="O5265" t="s">
        <v>97</v>
      </c>
      <c r="P5265" t="s">
        <v>20</v>
      </c>
      <c r="Q5265" t="s">
        <v>14</v>
      </c>
      <c r="S5265" t="str">
        <f t="shared" si="171"/>
        <v>UPDATE tbl_clubs SET intItemID = 5264  WHERE sku = 59894</v>
      </c>
      <c r="V5265" t="s">
        <v>5361</v>
      </c>
    </row>
    <row r="5266" spans="1:22" x14ac:dyDescent="0.25">
      <c r="A5266">
        <f t="shared" si="172"/>
        <v>5265</v>
      </c>
      <c r="B5266">
        <v>59895</v>
      </c>
      <c r="C5266">
        <v>71</v>
      </c>
      <c r="D5266">
        <v>1342</v>
      </c>
      <c r="E5266" t="s">
        <v>56</v>
      </c>
      <c r="F5266" t="s">
        <v>32</v>
      </c>
      <c r="G5266" t="s">
        <v>33</v>
      </c>
      <c r="N5266" t="s">
        <v>19</v>
      </c>
      <c r="O5266" t="s">
        <v>97</v>
      </c>
      <c r="P5266" t="s">
        <v>20</v>
      </c>
      <c r="Q5266" t="s">
        <v>14</v>
      </c>
      <c r="S5266" t="str">
        <f t="shared" si="171"/>
        <v>UPDATE tbl_clubs SET intItemID = 5265  WHERE sku = 59895</v>
      </c>
      <c r="V5266" t="s">
        <v>5362</v>
      </c>
    </row>
    <row r="5267" spans="1:22" x14ac:dyDescent="0.25">
      <c r="A5267">
        <f t="shared" si="172"/>
        <v>5266</v>
      </c>
      <c r="B5267">
        <v>59896</v>
      </c>
      <c r="C5267">
        <v>71</v>
      </c>
      <c r="D5267">
        <v>485</v>
      </c>
      <c r="E5267" t="s">
        <v>43</v>
      </c>
      <c r="F5267" t="s">
        <v>32</v>
      </c>
      <c r="G5267" t="s">
        <v>33</v>
      </c>
      <c r="N5267" t="s">
        <v>19</v>
      </c>
      <c r="O5267" t="s">
        <v>97</v>
      </c>
      <c r="P5267" t="s">
        <v>20</v>
      </c>
      <c r="Q5267" t="s">
        <v>14</v>
      </c>
      <c r="S5267" t="str">
        <f t="shared" si="171"/>
        <v>UPDATE tbl_clubs SET intItemID = 5266  WHERE sku = 59896</v>
      </c>
      <c r="V5267" t="s">
        <v>5363</v>
      </c>
    </row>
    <row r="5268" spans="1:22" x14ac:dyDescent="0.25">
      <c r="A5268">
        <f t="shared" si="172"/>
        <v>5267</v>
      </c>
      <c r="B5268">
        <v>59897</v>
      </c>
      <c r="C5268">
        <v>71</v>
      </c>
      <c r="D5268">
        <v>38</v>
      </c>
      <c r="E5268" t="s">
        <v>31</v>
      </c>
      <c r="F5268" t="s">
        <v>32</v>
      </c>
      <c r="G5268" t="s">
        <v>33</v>
      </c>
      <c r="N5268" t="s">
        <v>19</v>
      </c>
      <c r="O5268" t="s">
        <v>97</v>
      </c>
      <c r="P5268" t="s">
        <v>20</v>
      </c>
      <c r="Q5268" t="s">
        <v>14</v>
      </c>
      <c r="S5268" t="str">
        <f t="shared" si="171"/>
        <v>UPDATE tbl_clubs SET intItemID = 5267  WHERE sku = 59897</v>
      </c>
      <c r="V5268" t="s">
        <v>5364</v>
      </c>
    </row>
    <row r="5269" spans="1:22" x14ac:dyDescent="0.25">
      <c r="A5269">
        <f t="shared" si="172"/>
        <v>5268</v>
      </c>
      <c r="B5269">
        <v>59898</v>
      </c>
      <c r="C5269">
        <v>57</v>
      </c>
      <c r="D5269">
        <v>1835</v>
      </c>
      <c r="E5269" t="s">
        <v>43</v>
      </c>
      <c r="F5269" t="s">
        <v>32</v>
      </c>
      <c r="G5269" t="s">
        <v>33</v>
      </c>
      <c r="N5269" t="s">
        <v>19</v>
      </c>
      <c r="O5269" t="s">
        <v>97</v>
      </c>
      <c r="P5269" t="s">
        <v>20</v>
      </c>
      <c r="Q5269" t="s">
        <v>14</v>
      </c>
      <c r="S5269" t="str">
        <f t="shared" si="171"/>
        <v>UPDATE tbl_clubs SET intItemID = 5268  WHERE sku = 59898</v>
      </c>
      <c r="V5269" t="s">
        <v>5365</v>
      </c>
    </row>
    <row r="5270" spans="1:22" x14ac:dyDescent="0.25">
      <c r="A5270">
        <f t="shared" si="172"/>
        <v>5269</v>
      </c>
      <c r="B5270">
        <v>59899</v>
      </c>
      <c r="C5270">
        <v>54</v>
      </c>
      <c r="D5270">
        <v>1716</v>
      </c>
      <c r="E5270" t="s">
        <v>31</v>
      </c>
      <c r="F5270" t="s">
        <v>32</v>
      </c>
      <c r="G5270" t="s">
        <v>33</v>
      </c>
      <c r="N5270" t="s">
        <v>19</v>
      </c>
      <c r="O5270" t="s">
        <v>97</v>
      </c>
      <c r="P5270" t="s">
        <v>20</v>
      </c>
      <c r="Q5270" t="s">
        <v>14</v>
      </c>
      <c r="S5270" t="str">
        <f t="shared" si="171"/>
        <v>UPDATE tbl_clubs SET intItemID = 5269  WHERE sku = 59899</v>
      </c>
      <c r="V5270" t="s">
        <v>5366</v>
      </c>
    </row>
    <row r="5271" spans="1:22" x14ac:dyDescent="0.25">
      <c r="A5271">
        <f t="shared" si="172"/>
        <v>5270</v>
      </c>
      <c r="B5271">
        <v>59900</v>
      </c>
      <c r="C5271">
        <v>54</v>
      </c>
      <c r="D5271">
        <v>1703</v>
      </c>
      <c r="E5271" t="s">
        <v>31</v>
      </c>
      <c r="F5271" t="s">
        <v>32</v>
      </c>
      <c r="G5271" t="s">
        <v>33</v>
      </c>
      <c r="N5271" t="s">
        <v>19</v>
      </c>
      <c r="O5271" t="s">
        <v>97</v>
      </c>
      <c r="P5271" t="s">
        <v>20</v>
      </c>
      <c r="Q5271" t="s">
        <v>14</v>
      </c>
      <c r="S5271" t="str">
        <f t="shared" si="171"/>
        <v>UPDATE tbl_clubs SET intItemID = 5270  WHERE sku = 59900</v>
      </c>
      <c r="V5271" t="s">
        <v>5367</v>
      </c>
    </row>
    <row r="5272" spans="1:22" x14ac:dyDescent="0.25">
      <c r="A5272">
        <f t="shared" si="172"/>
        <v>5271</v>
      </c>
      <c r="B5272">
        <v>59901</v>
      </c>
      <c r="C5272">
        <v>61</v>
      </c>
      <c r="D5272">
        <v>225</v>
      </c>
      <c r="E5272" t="s">
        <v>43</v>
      </c>
      <c r="F5272" t="s">
        <v>32</v>
      </c>
      <c r="G5272" t="s">
        <v>33</v>
      </c>
      <c r="N5272" t="s">
        <v>19</v>
      </c>
      <c r="O5272" t="s">
        <v>97</v>
      </c>
      <c r="P5272" t="s">
        <v>20</v>
      </c>
      <c r="Q5272" t="s">
        <v>14</v>
      </c>
      <c r="S5272" t="str">
        <f t="shared" si="171"/>
        <v>UPDATE tbl_clubs SET intItemID = 5271  WHERE sku = 59901</v>
      </c>
      <c r="V5272" t="s">
        <v>5368</v>
      </c>
    </row>
    <row r="5273" spans="1:22" x14ac:dyDescent="0.25">
      <c r="A5273">
        <f t="shared" si="172"/>
        <v>5272</v>
      </c>
      <c r="B5273">
        <v>59902</v>
      </c>
      <c r="C5273">
        <v>71</v>
      </c>
      <c r="D5273">
        <v>1162</v>
      </c>
      <c r="E5273" t="s">
        <v>31</v>
      </c>
      <c r="F5273" t="s">
        <v>32</v>
      </c>
      <c r="G5273" t="s">
        <v>33</v>
      </c>
      <c r="N5273" t="s">
        <v>19</v>
      </c>
      <c r="O5273" t="s">
        <v>97</v>
      </c>
      <c r="P5273" t="s">
        <v>20</v>
      </c>
      <c r="Q5273" t="s">
        <v>14</v>
      </c>
      <c r="S5273" t="str">
        <f t="shared" si="171"/>
        <v>UPDATE tbl_clubs SET intItemID = 5272  WHERE sku = 59902</v>
      </c>
      <c r="V5273" t="s">
        <v>5369</v>
      </c>
    </row>
    <row r="5274" spans="1:22" x14ac:dyDescent="0.25">
      <c r="A5274">
        <f t="shared" si="172"/>
        <v>5273</v>
      </c>
      <c r="B5274">
        <v>59903</v>
      </c>
      <c r="C5274">
        <v>71</v>
      </c>
      <c r="D5274">
        <v>1162</v>
      </c>
      <c r="E5274" t="s">
        <v>31</v>
      </c>
      <c r="F5274" t="s">
        <v>32</v>
      </c>
      <c r="G5274" t="s">
        <v>33</v>
      </c>
      <c r="N5274" t="s">
        <v>19</v>
      </c>
      <c r="O5274" t="s">
        <v>97</v>
      </c>
      <c r="P5274" t="s">
        <v>20</v>
      </c>
      <c r="Q5274" t="s">
        <v>14</v>
      </c>
      <c r="S5274" t="str">
        <f t="shared" si="171"/>
        <v>UPDATE tbl_clubs SET intItemID = 5273  WHERE sku = 59903</v>
      </c>
      <c r="V5274" t="s">
        <v>5370</v>
      </c>
    </row>
    <row r="5275" spans="1:22" x14ac:dyDescent="0.25">
      <c r="A5275">
        <f t="shared" si="172"/>
        <v>5274</v>
      </c>
      <c r="B5275">
        <v>59904</v>
      </c>
      <c r="C5275">
        <v>61</v>
      </c>
      <c r="D5275">
        <v>219</v>
      </c>
      <c r="E5275" t="s">
        <v>38</v>
      </c>
      <c r="F5275" t="s">
        <v>32</v>
      </c>
      <c r="G5275" t="s">
        <v>33</v>
      </c>
      <c r="N5275" t="s">
        <v>19</v>
      </c>
      <c r="O5275" t="s">
        <v>97</v>
      </c>
      <c r="P5275" t="s">
        <v>20</v>
      </c>
      <c r="Q5275" t="s">
        <v>14</v>
      </c>
      <c r="S5275" t="str">
        <f t="shared" si="171"/>
        <v>UPDATE tbl_clubs SET intItemID = 5274  WHERE sku = 59904</v>
      </c>
      <c r="V5275" t="s">
        <v>5371</v>
      </c>
    </row>
    <row r="5276" spans="1:22" x14ac:dyDescent="0.25">
      <c r="A5276">
        <f t="shared" si="172"/>
        <v>5275</v>
      </c>
      <c r="B5276">
        <v>59905</v>
      </c>
      <c r="C5276">
        <v>57</v>
      </c>
      <c r="D5276">
        <v>342</v>
      </c>
      <c r="E5276" t="s">
        <v>43</v>
      </c>
      <c r="F5276" t="s">
        <v>32</v>
      </c>
      <c r="G5276" t="s">
        <v>33</v>
      </c>
      <c r="N5276" t="s">
        <v>19</v>
      </c>
      <c r="O5276" t="s">
        <v>97</v>
      </c>
      <c r="P5276" t="s">
        <v>20</v>
      </c>
      <c r="Q5276" t="s">
        <v>14</v>
      </c>
      <c r="S5276" t="str">
        <f t="shared" si="171"/>
        <v>UPDATE tbl_clubs SET intItemID = 5275  WHERE sku = 59905</v>
      </c>
      <c r="V5276" t="s">
        <v>5372</v>
      </c>
    </row>
    <row r="5277" spans="1:22" x14ac:dyDescent="0.25">
      <c r="A5277">
        <f t="shared" si="172"/>
        <v>5276</v>
      </c>
      <c r="B5277">
        <v>59907</v>
      </c>
      <c r="C5277">
        <v>61</v>
      </c>
      <c r="D5277">
        <v>189</v>
      </c>
      <c r="E5277" t="s">
        <v>53</v>
      </c>
      <c r="F5277" t="s">
        <v>32</v>
      </c>
      <c r="G5277" t="s">
        <v>33</v>
      </c>
      <c r="N5277" t="s">
        <v>19</v>
      </c>
      <c r="O5277" t="s">
        <v>97</v>
      </c>
      <c r="P5277" t="s">
        <v>20</v>
      </c>
      <c r="Q5277" t="s">
        <v>14</v>
      </c>
      <c r="S5277" t="str">
        <f t="shared" si="171"/>
        <v>UPDATE tbl_clubs SET intItemID = 5276  WHERE sku = 59907</v>
      </c>
      <c r="V5277" t="s">
        <v>5373</v>
      </c>
    </row>
    <row r="5278" spans="1:22" x14ac:dyDescent="0.25">
      <c r="A5278">
        <f t="shared" si="172"/>
        <v>5277</v>
      </c>
      <c r="B5278">
        <v>59909</v>
      </c>
      <c r="C5278">
        <v>2</v>
      </c>
      <c r="D5278">
        <v>1150</v>
      </c>
      <c r="E5278" t="s">
        <v>56</v>
      </c>
      <c r="F5278" t="s">
        <v>32</v>
      </c>
      <c r="G5278" t="s">
        <v>33</v>
      </c>
      <c r="N5278" t="s">
        <v>19</v>
      </c>
      <c r="O5278" t="s">
        <v>97</v>
      </c>
      <c r="P5278" t="s">
        <v>20</v>
      </c>
      <c r="Q5278" t="s">
        <v>14</v>
      </c>
      <c r="S5278" t="str">
        <f t="shared" si="171"/>
        <v>UPDATE tbl_clubs SET intItemID = 5277  WHERE sku = 59909</v>
      </c>
      <c r="V5278" t="s">
        <v>5374</v>
      </c>
    </row>
    <row r="5279" spans="1:22" x14ac:dyDescent="0.25">
      <c r="A5279">
        <f t="shared" si="172"/>
        <v>5278</v>
      </c>
      <c r="B5279">
        <v>59910</v>
      </c>
      <c r="C5279">
        <v>71</v>
      </c>
      <c r="D5279">
        <v>358</v>
      </c>
      <c r="E5279" t="s">
        <v>38</v>
      </c>
      <c r="F5279" t="s">
        <v>32</v>
      </c>
      <c r="G5279" t="s">
        <v>33</v>
      </c>
      <c r="N5279" t="s">
        <v>19</v>
      </c>
      <c r="O5279" t="s">
        <v>97</v>
      </c>
      <c r="P5279" t="s">
        <v>20</v>
      </c>
      <c r="Q5279" t="s">
        <v>14</v>
      </c>
      <c r="S5279" t="str">
        <f t="shared" si="171"/>
        <v>UPDATE tbl_clubs SET intItemID = 5278  WHERE sku = 59910</v>
      </c>
      <c r="V5279" t="s">
        <v>5375</v>
      </c>
    </row>
    <row r="5280" spans="1:22" x14ac:dyDescent="0.25">
      <c r="A5280">
        <f t="shared" si="172"/>
        <v>5279</v>
      </c>
      <c r="B5280">
        <v>59911</v>
      </c>
      <c r="C5280">
        <v>72</v>
      </c>
      <c r="D5280">
        <v>189</v>
      </c>
      <c r="E5280" t="s">
        <v>53</v>
      </c>
      <c r="F5280" t="s">
        <v>32</v>
      </c>
      <c r="G5280" t="s">
        <v>33</v>
      </c>
      <c r="N5280" t="s">
        <v>19</v>
      </c>
      <c r="O5280" t="s">
        <v>97</v>
      </c>
      <c r="P5280" t="s">
        <v>20</v>
      </c>
      <c r="Q5280" t="s">
        <v>14</v>
      </c>
      <c r="S5280" t="str">
        <f t="shared" si="171"/>
        <v>UPDATE tbl_clubs SET intItemID = 5279  WHERE sku = 59911</v>
      </c>
      <c r="V5280" t="s">
        <v>5376</v>
      </c>
    </row>
    <row r="5281" spans="1:22" x14ac:dyDescent="0.25">
      <c r="A5281">
        <f t="shared" si="172"/>
        <v>5280</v>
      </c>
      <c r="B5281">
        <v>59912</v>
      </c>
      <c r="C5281">
        <v>61</v>
      </c>
      <c r="D5281">
        <v>1981</v>
      </c>
      <c r="E5281" t="s">
        <v>56</v>
      </c>
      <c r="F5281" t="s">
        <v>32</v>
      </c>
      <c r="G5281" t="s">
        <v>33</v>
      </c>
      <c r="N5281" t="s">
        <v>19</v>
      </c>
      <c r="O5281" t="s">
        <v>97</v>
      </c>
      <c r="P5281" t="s">
        <v>20</v>
      </c>
      <c r="Q5281" t="s">
        <v>14</v>
      </c>
      <c r="S5281" t="str">
        <f t="shared" si="171"/>
        <v>UPDATE tbl_clubs SET intItemID = 5280  WHERE sku = 59912</v>
      </c>
      <c r="V5281" t="s">
        <v>5377</v>
      </c>
    </row>
    <row r="5282" spans="1:22" x14ac:dyDescent="0.25">
      <c r="A5282">
        <f t="shared" si="172"/>
        <v>5281</v>
      </c>
      <c r="B5282">
        <v>59913</v>
      </c>
      <c r="C5282">
        <v>71</v>
      </c>
      <c r="D5282">
        <v>189</v>
      </c>
      <c r="E5282" t="s">
        <v>53</v>
      </c>
      <c r="F5282" t="s">
        <v>32</v>
      </c>
      <c r="G5282" t="s">
        <v>33</v>
      </c>
      <c r="N5282" t="s">
        <v>19</v>
      </c>
      <c r="O5282" t="s">
        <v>97</v>
      </c>
      <c r="P5282" t="s">
        <v>20</v>
      </c>
      <c r="Q5282" t="s">
        <v>14</v>
      </c>
      <c r="S5282" t="str">
        <f t="shared" si="171"/>
        <v>UPDATE tbl_clubs SET intItemID = 5281  WHERE sku = 59913</v>
      </c>
      <c r="V5282" t="s">
        <v>5378</v>
      </c>
    </row>
    <row r="5283" spans="1:22" x14ac:dyDescent="0.25">
      <c r="A5283">
        <f t="shared" si="172"/>
        <v>5282</v>
      </c>
      <c r="B5283">
        <v>59914</v>
      </c>
      <c r="C5283">
        <v>72</v>
      </c>
      <c r="D5283">
        <v>189</v>
      </c>
      <c r="E5283" t="s">
        <v>53</v>
      </c>
      <c r="F5283" t="s">
        <v>32</v>
      </c>
      <c r="G5283" t="s">
        <v>33</v>
      </c>
      <c r="N5283" t="s">
        <v>19</v>
      </c>
      <c r="O5283" t="s">
        <v>97</v>
      </c>
      <c r="P5283" t="s">
        <v>20</v>
      </c>
      <c r="Q5283" t="s">
        <v>14</v>
      </c>
      <c r="S5283" t="str">
        <f t="shared" si="171"/>
        <v>UPDATE tbl_clubs SET intItemID = 5282  WHERE sku = 59914</v>
      </c>
      <c r="V5283" t="s">
        <v>5379</v>
      </c>
    </row>
    <row r="5284" spans="1:22" x14ac:dyDescent="0.25">
      <c r="A5284">
        <f t="shared" si="172"/>
        <v>5283</v>
      </c>
      <c r="B5284">
        <v>59915</v>
      </c>
      <c r="C5284">
        <v>72</v>
      </c>
      <c r="D5284">
        <v>189</v>
      </c>
      <c r="E5284" t="s">
        <v>53</v>
      </c>
      <c r="F5284" t="s">
        <v>32</v>
      </c>
      <c r="G5284" t="s">
        <v>33</v>
      </c>
      <c r="N5284" t="s">
        <v>19</v>
      </c>
      <c r="O5284" t="s">
        <v>97</v>
      </c>
      <c r="P5284" t="s">
        <v>20</v>
      </c>
      <c r="Q5284" t="s">
        <v>14</v>
      </c>
      <c r="S5284" t="str">
        <f t="shared" si="171"/>
        <v>UPDATE tbl_clubs SET intItemID = 5283  WHERE sku = 59915</v>
      </c>
      <c r="V5284" t="s">
        <v>5380</v>
      </c>
    </row>
    <row r="5285" spans="1:22" x14ac:dyDescent="0.25">
      <c r="A5285">
        <f t="shared" si="172"/>
        <v>5284</v>
      </c>
      <c r="B5285">
        <v>59916</v>
      </c>
      <c r="C5285">
        <v>71</v>
      </c>
      <c r="D5285">
        <v>2023</v>
      </c>
      <c r="E5285" t="s">
        <v>31</v>
      </c>
      <c r="F5285" t="s">
        <v>32</v>
      </c>
      <c r="G5285" t="s">
        <v>33</v>
      </c>
      <c r="N5285" t="s">
        <v>19</v>
      </c>
      <c r="O5285" t="s">
        <v>97</v>
      </c>
      <c r="P5285" t="s">
        <v>20</v>
      </c>
      <c r="Q5285" t="s">
        <v>14</v>
      </c>
      <c r="S5285" t="str">
        <f t="shared" si="171"/>
        <v>UPDATE tbl_clubs SET intItemID = 5284  WHERE sku = 59916</v>
      </c>
      <c r="V5285" t="s">
        <v>5381</v>
      </c>
    </row>
    <row r="5286" spans="1:22" x14ac:dyDescent="0.25">
      <c r="A5286">
        <f t="shared" si="172"/>
        <v>5285</v>
      </c>
      <c r="B5286">
        <v>59917</v>
      </c>
      <c r="C5286">
        <v>54</v>
      </c>
      <c r="D5286">
        <v>1720</v>
      </c>
      <c r="E5286" t="s">
        <v>56</v>
      </c>
      <c r="F5286" t="s">
        <v>32</v>
      </c>
      <c r="G5286" t="s">
        <v>33</v>
      </c>
      <c r="N5286" t="s">
        <v>19</v>
      </c>
      <c r="O5286" t="s">
        <v>97</v>
      </c>
      <c r="P5286" t="s">
        <v>20</v>
      </c>
      <c r="Q5286" t="s">
        <v>14</v>
      </c>
      <c r="S5286" t="str">
        <f t="shared" si="171"/>
        <v>UPDATE tbl_clubs SET intItemID = 5285  WHERE sku = 59917</v>
      </c>
      <c r="V5286" t="s">
        <v>5382</v>
      </c>
    </row>
    <row r="5287" spans="1:22" x14ac:dyDescent="0.25">
      <c r="A5287">
        <f t="shared" si="172"/>
        <v>5286</v>
      </c>
      <c r="B5287">
        <v>59918</v>
      </c>
      <c r="C5287">
        <v>54</v>
      </c>
      <c r="D5287">
        <v>1716</v>
      </c>
      <c r="E5287" t="s">
        <v>56</v>
      </c>
      <c r="F5287" t="s">
        <v>32</v>
      </c>
      <c r="G5287" t="s">
        <v>33</v>
      </c>
      <c r="N5287" t="s">
        <v>19</v>
      </c>
      <c r="O5287" t="s">
        <v>97</v>
      </c>
      <c r="P5287" t="s">
        <v>20</v>
      </c>
      <c r="Q5287" t="s">
        <v>14</v>
      </c>
      <c r="S5287" t="str">
        <f t="shared" si="171"/>
        <v>UPDATE tbl_clubs SET intItemID = 5286  WHERE sku = 59918</v>
      </c>
      <c r="V5287" t="s">
        <v>5383</v>
      </c>
    </row>
    <row r="5288" spans="1:22" x14ac:dyDescent="0.25">
      <c r="A5288">
        <f t="shared" si="172"/>
        <v>5287</v>
      </c>
      <c r="B5288">
        <v>59919</v>
      </c>
      <c r="C5288">
        <v>61</v>
      </c>
      <c r="D5288">
        <v>1979</v>
      </c>
      <c r="E5288" t="s">
        <v>56</v>
      </c>
      <c r="F5288" t="s">
        <v>32</v>
      </c>
      <c r="G5288" t="s">
        <v>33</v>
      </c>
      <c r="N5288" t="s">
        <v>19</v>
      </c>
      <c r="O5288" t="s">
        <v>97</v>
      </c>
      <c r="P5288" t="s">
        <v>20</v>
      </c>
      <c r="Q5288" t="s">
        <v>14</v>
      </c>
      <c r="S5288" t="str">
        <f t="shared" si="171"/>
        <v>UPDATE tbl_clubs SET intItemID = 5287  WHERE sku = 59919</v>
      </c>
      <c r="V5288" t="s">
        <v>5384</v>
      </c>
    </row>
    <row r="5289" spans="1:22" x14ac:dyDescent="0.25">
      <c r="A5289">
        <f t="shared" si="172"/>
        <v>5288</v>
      </c>
      <c r="B5289">
        <v>59920</v>
      </c>
      <c r="C5289">
        <v>70</v>
      </c>
      <c r="D5289">
        <v>1954</v>
      </c>
      <c r="E5289" t="s">
        <v>38</v>
      </c>
      <c r="F5289" t="s">
        <v>32</v>
      </c>
      <c r="G5289" t="s">
        <v>33</v>
      </c>
      <c r="N5289" t="s">
        <v>19</v>
      </c>
      <c r="O5289" t="s">
        <v>97</v>
      </c>
      <c r="P5289" t="s">
        <v>20</v>
      </c>
      <c r="Q5289" t="s">
        <v>14</v>
      </c>
      <c r="S5289" t="str">
        <f t="shared" si="171"/>
        <v>UPDATE tbl_clubs SET intItemID = 5288  WHERE sku = 59920</v>
      </c>
      <c r="V5289" t="s">
        <v>5385</v>
      </c>
    </row>
    <row r="5290" spans="1:22" x14ac:dyDescent="0.25">
      <c r="A5290">
        <f t="shared" si="172"/>
        <v>5289</v>
      </c>
      <c r="B5290">
        <v>59921</v>
      </c>
      <c r="C5290">
        <v>72</v>
      </c>
      <c r="D5290">
        <v>115</v>
      </c>
      <c r="E5290" t="s">
        <v>56</v>
      </c>
      <c r="F5290" t="s">
        <v>44</v>
      </c>
      <c r="G5290" t="s">
        <v>33</v>
      </c>
      <c r="N5290" t="s">
        <v>19</v>
      </c>
      <c r="O5290" t="s">
        <v>97</v>
      </c>
      <c r="P5290" t="s">
        <v>20</v>
      </c>
      <c r="Q5290" t="s">
        <v>14</v>
      </c>
      <c r="S5290" t="str">
        <f t="shared" si="171"/>
        <v>UPDATE tbl_clubs SET intItemID = 5289  WHERE sku = 59921</v>
      </c>
      <c r="V5290" t="s">
        <v>5386</v>
      </c>
    </row>
    <row r="5291" spans="1:22" x14ac:dyDescent="0.25">
      <c r="A5291">
        <f t="shared" si="172"/>
        <v>5290</v>
      </c>
      <c r="B5291">
        <v>59922</v>
      </c>
      <c r="C5291">
        <v>22</v>
      </c>
      <c r="D5291">
        <v>604</v>
      </c>
      <c r="E5291" t="s">
        <v>38</v>
      </c>
      <c r="F5291" t="s">
        <v>40</v>
      </c>
      <c r="G5291" t="s">
        <v>33</v>
      </c>
      <c r="N5291" t="s">
        <v>19</v>
      </c>
      <c r="O5291" t="s">
        <v>97</v>
      </c>
      <c r="P5291" t="s">
        <v>20</v>
      </c>
      <c r="Q5291" t="s">
        <v>14</v>
      </c>
      <c r="S5291" t="str">
        <f t="shared" si="171"/>
        <v>UPDATE tbl_clubs SET intItemID = 5290  WHERE sku = 59922</v>
      </c>
      <c r="V5291" t="s">
        <v>5387</v>
      </c>
    </row>
    <row r="5292" spans="1:22" x14ac:dyDescent="0.25">
      <c r="A5292">
        <f t="shared" si="172"/>
        <v>5291</v>
      </c>
      <c r="B5292">
        <v>59923</v>
      </c>
      <c r="C5292">
        <v>72</v>
      </c>
      <c r="D5292">
        <v>6</v>
      </c>
      <c r="E5292" t="s">
        <v>38</v>
      </c>
      <c r="F5292" t="s">
        <v>32</v>
      </c>
      <c r="G5292" t="s">
        <v>33</v>
      </c>
      <c r="N5292" t="s">
        <v>19</v>
      </c>
      <c r="O5292" t="s">
        <v>97</v>
      </c>
      <c r="P5292" t="s">
        <v>20</v>
      </c>
      <c r="Q5292" t="s">
        <v>14</v>
      </c>
      <c r="S5292" t="str">
        <f t="shared" si="171"/>
        <v>UPDATE tbl_clubs SET intItemID = 5291  WHERE sku = 59923</v>
      </c>
      <c r="V5292" t="s">
        <v>5388</v>
      </c>
    </row>
    <row r="5293" spans="1:22" x14ac:dyDescent="0.25">
      <c r="A5293">
        <f t="shared" si="172"/>
        <v>5292</v>
      </c>
      <c r="B5293">
        <v>59924</v>
      </c>
      <c r="C5293">
        <v>54</v>
      </c>
      <c r="D5293">
        <v>1703</v>
      </c>
      <c r="E5293" t="s">
        <v>38</v>
      </c>
      <c r="F5293" t="s">
        <v>32</v>
      </c>
      <c r="G5293" t="s">
        <v>33</v>
      </c>
      <c r="N5293" t="s">
        <v>19</v>
      </c>
      <c r="O5293" t="s">
        <v>97</v>
      </c>
      <c r="P5293" t="s">
        <v>20</v>
      </c>
      <c r="Q5293" t="s">
        <v>14</v>
      </c>
      <c r="S5293" t="str">
        <f t="shared" si="171"/>
        <v>UPDATE tbl_clubs SET intItemID = 5292  WHERE sku = 59924</v>
      </c>
      <c r="V5293" t="s">
        <v>5389</v>
      </c>
    </row>
    <row r="5294" spans="1:22" x14ac:dyDescent="0.25">
      <c r="A5294">
        <f t="shared" si="172"/>
        <v>5293</v>
      </c>
      <c r="B5294">
        <v>59925</v>
      </c>
      <c r="C5294">
        <v>71</v>
      </c>
      <c r="D5294">
        <v>1165</v>
      </c>
      <c r="E5294" t="s">
        <v>31</v>
      </c>
      <c r="F5294" t="s">
        <v>32</v>
      </c>
      <c r="G5294" t="s">
        <v>33</v>
      </c>
      <c r="N5294" t="s">
        <v>19</v>
      </c>
      <c r="O5294" t="s">
        <v>97</v>
      </c>
      <c r="P5294" t="s">
        <v>20</v>
      </c>
      <c r="Q5294" t="s">
        <v>14</v>
      </c>
      <c r="S5294" t="str">
        <f t="shared" si="171"/>
        <v>UPDATE tbl_clubs SET intItemID = 5293  WHERE sku = 59925</v>
      </c>
      <c r="V5294" t="s">
        <v>5390</v>
      </c>
    </row>
    <row r="5295" spans="1:22" x14ac:dyDescent="0.25">
      <c r="A5295">
        <f t="shared" si="172"/>
        <v>5294</v>
      </c>
      <c r="B5295">
        <v>59926</v>
      </c>
      <c r="C5295">
        <v>71</v>
      </c>
      <c r="D5295">
        <v>1165</v>
      </c>
      <c r="E5295" t="s">
        <v>38</v>
      </c>
      <c r="F5295" t="s">
        <v>32</v>
      </c>
      <c r="G5295" t="s">
        <v>33</v>
      </c>
      <c r="N5295" t="s">
        <v>19</v>
      </c>
      <c r="O5295" t="s">
        <v>97</v>
      </c>
      <c r="P5295" t="s">
        <v>20</v>
      </c>
      <c r="Q5295" t="s">
        <v>14</v>
      </c>
      <c r="S5295" t="str">
        <f t="shared" si="171"/>
        <v>UPDATE tbl_clubs SET intItemID = 5294  WHERE sku = 59926</v>
      </c>
      <c r="V5295" t="s">
        <v>5391</v>
      </c>
    </row>
    <row r="5296" spans="1:22" x14ac:dyDescent="0.25">
      <c r="A5296">
        <f t="shared" si="172"/>
        <v>5295</v>
      </c>
      <c r="B5296">
        <v>59927</v>
      </c>
      <c r="C5296">
        <v>22</v>
      </c>
      <c r="D5296">
        <v>1893</v>
      </c>
      <c r="E5296" t="s">
        <v>31</v>
      </c>
      <c r="F5296" t="s">
        <v>32</v>
      </c>
      <c r="G5296" t="s">
        <v>33</v>
      </c>
      <c r="N5296" t="s">
        <v>19</v>
      </c>
      <c r="O5296" t="s">
        <v>97</v>
      </c>
      <c r="P5296" t="s">
        <v>20</v>
      </c>
      <c r="Q5296" t="s">
        <v>14</v>
      </c>
      <c r="S5296" t="str">
        <f t="shared" si="171"/>
        <v>UPDATE tbl_clubs SET intItemID = 5295  WHERE sku = 59927</v>
      </c>
      <c r="V5296" t="s">
        <v>5392</v>
      </c>
    </row>
    <row r="5297" spans="1:22" x14ac:dyDescent="0.25">
      <c r="A5297">
        <f t="shared" si="172"/>
        <v>5296</v>
      </c>
      <c r="B5297">
        <v>59928</v>
      </c>
      <c r="C5297">
        <v>72</v>
      </c>
      <c r="D5297">
        <v>145</v>
      </c>
      <c r="E5297" t="s">
        <v>38</v>
      </c>
      <c r="F5297" t="s">
        <v>32</v>
      </c>
      <c r="G5297" t="s">
        <v>33</v>
      </c>
      <c r="N5297" t="s">
        <v>19</v>
      </c>
      <c r="O5297" t="s">
        <v>97</v>
      </c>
      <c r="P5297" t="s">
        <v>20</v>
      </c>
      <c r="Q5297" t="s">
        <v>14</v>
      </c>
      <c r="S5297" t="str">
        <f t="shared" si="171"/>
        <v>UPDATE tbl_clubs SET intItemID = 5296  WHERE sku = 59928</v>
      </c>
      <c r="V5297" t="s">
        <v>5393</v>
      </c>
    </row>
    <row r="5298" spans="1:22" x14ac:dyDescent="0.25">
      <c r="A5298">
        <f t="shared" si="172"/>
        <v>5297</v>
      </c>
      <c r="B5298">
        <v>59929</v>
      </c>
      <c r="C5298">
        <v>54</v>
      </c>
      <c r="D5298">
        <v>1720</v>
      </c>
      <c r="E5298" t="s">
        <v>56</v>
      </c>
      <c r="F5298" t="s">
        <v>32</v>
      </c>
      <c r="G5298" t="s">
        <v>33</v>
      </c>
      <c r="N5298" t="s">
        <v>19</v>
      </c>
      <c r="O5298" t="s">
        <v>97</v>
      </c>
      <c r="P5298" t="s">
        <v>20</v>
      </c>
      <c r="Q5298" t="s">
        <v>14</v>
      </c>
      <c r="S5298" t="str">
        <f t="shared" si="171"/>
        <v>UPDATE tbl_clubs SET intItemID = 5297  WHERE sku = 59929</v>
      </c>
      <c r="V5298" t="s">
        <v>5394</v>
      </c>
    </row>
    <row r="5299" spans="1:22" x14ac:dyDescent="0.25">
      <c r="A5299">
        <f t="shared" si="172"/>
        <v>5298</v>
      </c>
      <c r="B5299">
        <v>59931</v>
      </c>
      <c r="C5299">
        <v>72</v>
      </c>
      <c r="D5299">
        <v>5</v>
      </c>
      <c r="E5299" t="s">
        <v>31</v>
      </c>
      <c r="F5299" t="s">
        <v>32</v>
      </c>
      <c r="G5299" t="s">
        <v>33</v>
      </c>
      <c r="N5299" t="s">
        <v>19</v>
      </c>
      <c r="O5299" t="s">
        <v>97</v>
      </c>
      <c r="P5299" t="s">
        <v>20</v>
      </c>
      <c r="Q5299" t="s">
        <v>14</v>
      </c>
      <c r="S5299" t="str">
        <f t="shared" si="171"/>
        <v>UPDATE tbl_clubs SET intItemID = 5298  WHERE sku = 59931</v>
      </c>
      <c r="V5299" t="s">
        <v>5395</v>
      </c>
    </row>
    <row r="5300" spans="1:22" x14ac:dyDescent="0.25">
      <c r="A5300">
        <f t="shared" si="172"/>
        <v>5299</v>
      </c>
      <c r="B5300">
        <v>59933</v>
      </c>
      <c r="C5300">
        <v>25</v>
      </c>
      <c r="D5300">
        <v>125</v>
      </c>
      <c r="E5300" t="s">
        <v>36</v>
      </c>
      <c r="F5300" t="s">
        <v>44</v>
      </c>
      <c r="G5300" t="s">
        <v>33</v>
      </c>
      <c r="N5300" t="s">
        <v>19</v>
      </c>
      <c r="O5300" t="s">
        <v>97</v>
      </c>
      <c r="P5300" t="s">
        <v>20</v>
      </c>
      <c r="Q5300" t="s">
        <v>14</v>
      </c>
      <c r="S5300" t="str">
        <f t="shared" si="171"/>
        <v>UPDATE tbl_clubs SET intItemID = 5299  WHERE sku = 59933</v>
      </c>
      <c r="V5300" t="s">
        <v>5396</v>
      </c>
    </row>
    <row r="5301" spans="1:22" x14ac:dyDescent="0.25">
      <c r="A5301">
        <f t="shared" si="172"/>
        <v>5300</v>
      </c>
      <c r="B5301">
        <v>59934</v>
      </c>
      <c r="C5301">
        <v>25</v>
      </c>
      <c r="D5301">
        <v>125</v>
      </c>
      <c r="E5301" t="s">
        <v>36</v>
      </c>
      <c r="F5301" t="s">
        <v>44</v>
      </c>
      <c r="G5301" t="s">
        <v>33</v>
      </c>
      <c r="N5301" t="s">
        <v>19</v>
      </c>
      <c r="O5301" t="s">
        <v>97</v>
      </c>
      <c r="P5301" t="s">
        <v>20</v>
      </c>
      <c r="Q5301" t="s">
        <v>14</v>
      </c>
      <c r="S5301" t="str">
        <f t="shared" si="171"/>
        <v>UPDATE tbl_clubs SET intItemID = 5300  WHERE sku = 59934</v>
      </c>
      <c r="V5301" t="s">
        <v>5397</v>
      </c>
    </row>
    <row r="5302" spans="1:22" x14ac:dyDescent="0.25">
      <c r="A5302">
        <f t="shared" si="172"/>
        <v>5301</v>
      </c>
      <c r="B5302">
        <v>59935</v>
      </c>
      <c r="C5302">
        <v>61</v>
      </c>
      <c r="D5302">
        <v>20</v>
      </c>
      <c r="E5302" t="s">
        <v>56</v>
      </c>
      <c r="F5302" t="s">
        <v>32</v>
      </c>
      <c r="G5302" t="s">
        <v>33</v>
      </c>
      <c r="N5302" t="s">
        <v>19</v>
      </c>
      <c r="O5302" t="s">
        <v>97</v>
      </c>
      <c r="P5302" t="s">
        <v>20</v>
      </c>
      <c r="Q5302" t="s">
        <v>14</v>
      </c>
      <c r="S5302" t="str">
        <f t="shared" si="171"/>
        <v>UPDATE tbl_clubs SET intItemID = 5301  WHERE sku = 59935</v>
      </c>
      <c r="V5302" t="s">
        <v>5398</v>
      </c>
    </row>
    <row r="5303" spans="1:22" x14ac:dyDescent="0.25">
      <c r="A5303">
        <f t="shared" si="172"/>
        <v>5302</v>
      </c>
      <c r="B5303">
        <v>59936</v>
      </c>
      <c r="C5303">
        <v>61</v>
      </c>
      <c r="D5303">
        <v>20</v>
      </c>
      <c r="E5303" t="s">
        <v>56</v>
      </c>
      <c r="F5303" t="s">
        <v>32</v>
      </c>
      <c r="G5303" t="s">
        <v>33</v>
      </c>
      <c r="N5303" t="s">
        <v>19</v>
      </c>
      <c r="O5303" t="s">
        <v>97</v>
      </c>
      <c r="P5303" t="s">
        <v>20</v>
      </c>
      <c r="Q5303" t="s">
        <v>14</v>
      </c>
      <c r="S5303" t="str">
        <f t="shared" si="171"/>
        <v>UPDATE tbl_clubs SET intItemID = 5302  WHERE sku = 59936</v>
      </c>
      <c r="V5303" t="s">
        <v>5399</v>
      </c>
    </row>
    <row r="5304" spans="1:22" x14ac:dyDescent="0.25">
      <c r="A5304">
        <f t="shared" si="172"/>
        <v>5303</v>
      </c>
      <c r="B5304">
        <v>59937</v>
      </c>
      <c r="C5304">
        <v>2</v>
      </c>
      <c r="D5304">
        <v>1151</v>
      </c>
      <c r="E5304" t="s">
        <v>56</v>
      </c>
      <c r="F5304" t="s">
        <v>32</v>
      </c>
      <c r="G5304" t="s">
        <v>33</v>
      </c>
      <c r="N5304" t="s">
        <v>19</v>
      </c>
      <c r="O5304" t="s">
        <v>97</v>
      </c>
      <c r="P5304" t="s">
        <v>20</v>
      </c>
      <c r="Q5304" t="s">
        <v>14</v>
      </c>
      <c r="S5304" t="str">
        <f t="shared" si="171"/>
        <v>UPDATE tbl_clubs SET intItemID = 5303  WHERE sku = 59937</v>
      </c>
      <c r="V5304" t="s">
        <v>5400</v>
      </c>
    </row>
    <row r="5305" spans="1:22" x14ac:dyDescent="0.25">
      <c r="A5305">
        <f t="shared" si="172"/>
        <v>5304</v>
      </c>
      <c r="B5305">
        <v>59938</v>
      </c>
      <c r="C5305">
        <v>61</v>
      </c>
      <c r="D5305">
        <v>189</v>
      </c>
      <c r="E5305" t="s">
        <v>53</v>
      </c>
      <c r="F5305" t="s">
        <v>32</v>
      </c>
      <c r="G5305" t="s">
        <v>33</v>
      </c>
      <c r="N5305" t="s">
        <v>19</v>
      </c>
      <c r="O5305" t="s">
        <v>97</v>
      </c>
      <c r="P5305" t="s">
        <v>20</v>
      </c>
      <c r="Q5305" t="s">
        <v>14</v>
      </c>
      <c r="S5305" t="str">
        <f t="shared" si="171"/>
        <v>UPDATE tbl_clubs SET intItemID = 5304  WHERE sku = 59938</v>
      </c>
      <c r="V5305" t="s">
        <v>5401</v>
      </c>
    </row>
    <row r="5306" spans="1:22" x14ac:dyDescent="0.25">
      <c r="A5306">
        <f t="shared" si="172"/>
        <v>5305</v>
      </c>
      <c r="B5306">
        <v>59939</v>
      </c>
      <c r="C5306">
        <v>72</v>
      </c>
      <c r="D5306">
        <v>1776</v>
      </c>
      <c r="E5306" t="s">
        <v>36</v>
      </c>
      <c r="F5306" t="s">
        <v>32</v>
      </c>
      <c r="G5306" t="s">
        <v>33</v>
      </c>
      <c r="N5306" t="s">
        <v>19</v>
      </c>
      <c r="O5306" t="s">
        <v>97</v>
      </c>
      <c r="P5306" t="s">
        <v>20</v>
      </c>
      <c r="Q5306" t="s">
        <v>14</v>
      </c>
      <c r="S5306" t="str">
        <f t="shared" si="171"/>
        <v>UPDATE tbl_clubs SET intItemID = 5305  WHERE sku = 59939</v>
      </c>
      <c r="V5306" t="s">
        <v>5402</v>
      </c>
    </row>
    <row r="5307" spans="1:22" x14ac:dyDescent="0.25">
      <c r="A5307">
        <f t="shared" si="172"/>
        <v>5306</v>
      </c>
      <c r="B5307">
        <v>59940</v>
      </c>
      <c r="C5307">
        <v>25</v>
      </c>
      <c r="D5307">
        <v>92</v>
      </c>
      <c r="E5307" t="s">
        <v>36</v>
      </c>
      <c r="F5307" t="s">
        <v>32</v>
      </c>
      <c r="G5307" t="s">
        <v>33</v>
      </c>
      <c r="N5307" t="s">
        <v>19</v>
      </c>
      <c r="O5307" t="s">
        <v>97</v>
      </c>
      <c r="P5307" t="s">
        <v>20</v>
      </c>
      <c r="Q5307" t="s">
        <v>14</v>
      </c>
      <c r="S5307" t="str">
        <f t="shared" si="171"/>
        <v>UPDATE tbl_clubs SET intItemID = 5306  WHERE sku = 59940</v>
      </c>
      <c r="V5307" t="s">
        <v>5403</v>
      </c>
    </row>
    <row r="5308" spans="1:22" x14ac:dyDescent="0.25">
      <c r="A5308">
        <f t="shared" si="172"/>
        <v>5307</v>
      </c>
      <c r="B5308">
        <v>59941</v>
      </c>
      <c r="C5308">
        <v>2</v>
      </c>
      <c r="D5308">
        <v>1238</v>
      </c>
      <c r="E5308" t="s">
        <v>56</v>
      </c>
      <c r="F5308" t="s">
        <v>32</v>
      </c>
      <c r="G5308" t="s">
        <v>33</v>
      </c>
      <c r="N5308" t="s">
        <v>19</v>
      </c>
      <c r="O5308" t="s">
        <v>97</v>
      </c>
      <c r="P5308" t="s">
        <v>20</v>
      </c>
      <c r="Q5308" t="s">
        <v>14</v>
      </c>
      <c r="S5308" t="str">
        <f t="shared" si="171"/>
        <v>UPDATE tbl_clubs SET intItemID = 5307  WHERE sku = 59941</v>
      </c>
      <c r="V5308" t="s">
        <v>5404</v>
      </c>
    </row>
    <row r="5309" spans="1:22" x14ac:dyDescent="0.25">
      <c r="A5309">
        <f t="shared" si="172"/>
        <v>5308</v>
      </c>
      <c r="B5309">
        <v>59942</v>
      </c>
      <c r="C5309">
        <v>2</v>
      </c>
      <c r="D5309">
        <v>1238</v>
      </c>
      <c r="E5309" t="s">
        <v>56</v>
      </c>
      <c r="F5309" t="s">
        <v>32</v>
      </c>
      <c r="G5309" t="s">
        <v>33</v>
      </c>
      <c r="N5309" t="s">
        <v>19</v>
      </c>
      <c r="O5309" t="s">
        <v>97</v>
      </c>
      <c r="P5309" t="s">
        <v>20</v>
      </c>
      <c r="Q5309" t="s">
        <v>14</v>
      </c>
      <c r="S5309" t="str">
        <f t="shared" si="171"/>
        <v>UPDATE tbl_clubs SET intItemID = 5308  WHERE sku = 59942</v>
      </c>
      <c r="V5309" t="s">
        <v>5405</v>
      </c>
    </row>
    <row r="5310" spans="1:22" x14ac:dyDescent="0.25">
      <c r="A5310">
        <f t="shared" si="172"/>
        <v>5309</v>
      </c>
      <c r="B5310">
        <v>59943</v>
      </c>
      <c r="C5310">
        <v>61</v>
      </c>
      <c r="D5310">
        <v>189</v>
      </c>
      <c r="E5310" t="s">
        <v>53</v>
      </c>
      <c r="F5310" t="s">
        <v>32</v>
      </c>
      <c r="G5310" t="s">
        <v>33</v>
      </c>
      <c r="N5310" t="s">
        <v>19</v>
      </c>
      <c r="O5310" t="s">
        <v>97</v>
      </c>
      <c r="P5310" t="s">
        <v>20</v>
      </c>
      <c r="Q5310" t="s">
        <v>14</v>
      </c>
      <c r="S5310" t="str">
        <f t="shared" si="171"/>
        <v>UPDATE tbl_clubs SET intItemID = 5309  WHERE sku = 59943</v>
      </c>
      <c r="V5310" t="s">
        <v>5406</v>
      </c>
    </row>
    <row r="5311" spans="1:22" x14ac:dyDescent="0.25">
      <c r="A5311">
        <f t="shared" si="172"/>
        <v>5310</v>
      </c>
      <c r="B5311">
        <v>59944</v>
      </c>
      <c r="C5311">
        <v>54</v>
      </c>
      <c r="D5311">
        <v>1688</v>
      </c>
      <c r="E5311" t="s">
        <v>39</v>
      </c>
      <c r="F5311" t="s">
        <v>32</v>
      </c>
      <c r="G5311" t="s">
        <v>41</v>
      </c>
      <c r="N5311" t="s">
        <v>19</v>
      </c>
      <c r="O5311" t="s">
        <v>97</v>
      </c>
      <c r="P5311" t="s">
        <v>20</v>
      </c>
      <c r="Q5311" t="s">
        <v>14</v>
      </c>
      <c r="S5311" t="str">
        <f t="shared" si="171"/>
        <v>UPDATE tbl_clubs SET intItemID = 5310  WHERE sku = 59944</v>
      </c>
      <c r="V5311" t="s">
        <v>5407</v>
      </c>
    </row>
    <row r="5312" spans="1:22" x14ac:dyDescent="0.25">
      <c r="A5312">
        <f t="shared" si="172"/>
        <v>5311</v>
      </c>
      <c r="B5312">
        <v>59945</v>
      </c>
      <c r="C5312">
        <v>71</v>
      </c>
      <c r="D5312">
        <v>1221</v>
      </c>
      <c r="E5312" t="s">
        <v>39</v>
      </c>
      <c r="F5312" t="s">
        <v>34</v>
      </c>
      <c r="G5312" t="s">
        <v>42</v>
      </c>
      <c r="N5312" t="s">
        <v>19</v>
      </c>
      <c r="O5312" t="s">
        <v>97</v>
      </c>
      <c r="P5312" t="s">
        <v>20</v>
      </c>
      <c r="Q5312" t="s">
        <v>14</v>
      </c>
      <c r="S5312" t="str">
        <f t="shared" si="171"/>
        <v>UPDATE tbl_clubs SET intItemID = 5311  WHERE sku = 59945</v>
      </c>
      <c r="V5312" t="s">
        <v>5408</v>
      </c>
    </row>
    <row r="5313" spans="1:22" x14ac:dyDescent="0.25">
      <c r="A5313">
        <f t="shared" si="172"/>
        <v>5312</v>
      </c>
      <c r="B5313">
        <v>59947</v>
      </c>
      <c r="C5313">
        <v>22</v>
      </c>
      <c r="D5313">
        <v>1923</v>
      </c>
      <c r="E5313" t="s">
        <v>36</v>
      </c>
      <c r="F5313" t="s">
        <v>32</v>
      </c>
      <c r="G5313" t="s">
        <v>33</v>
      </c>
      <c r="N5313" t="s">
        <v>19</v>
      </c>
      <c r="O5313" t="s">
        <v>97</v>
      </c>
      <c r="P5313" t="s">
        <v>20</v>
      </c>
      <c r="Q5313" t="s">
        <v>14</v>
      </c>
      <c r="S5313" t="str">
        <f t="shared" si="171"/>
        <v>UPDATE tbl_clubs SET intItemID = 5312  WHERE sku = 59947</v>
      </c>
      <c r="V5313" t="s">
        <v>5409</v>
      </c>
    </row>
    <row r="5314" spans="1:22" x14ac:dyDescent="0.25">
      <c r="A5314">
        <f t="shared" si="172"/>
        <v>5313</v>
      </c>
      <c r="B5314">
        <v>59948</v>
      </c>
      <c r="C5314">
        <v>22</v>
      </c>
      <c r="D5314">
        <v>1923</v>
      </c>
      <c r="E5314" t="s">
        <v>36</v>
      </c>
      <c r="F5314" t="s">
        <v>32</v>
      </c>
      <c r="G5314" t="s">
        <v>33</v>
      </c>
      <c r="N5314" t="s">
        <v>19</v>
      </c>
      <c r="O5314" t="s">
        <v>97</v>
      </c>
      <c r="P5314" t="s">
        <v>20</v>
      </c>
      <c r="Q5314" t="s">
        <v>14</v>
      </c>
      <c r="S5314" t="str">
        <f t="shared" si="171"/>
        <v>UPDATE tbl_clubs SET intItemID = 5313  WHERE sku = 59948</v>
      </c>
      <c r="V5314" t="s">
        <v>5410</v>
      </c>
    </row>
    <row r="5315" spans="1:22" x14ac:dyDescent="0.25">
      <c r="A5315">
        <f t="shared" si="172"/>
        <v>5314</v>
      </c>
      <c r="B5315">
        <v>59949</v>
      </c>
      <c r="C5315">
        <v>71</v>
      </c>
      <c r="D5315">
        <v>1576</v>
      </c>
      <c r="E5315" t="s">
        <v>38</v>
      </c>
      <c r="F5315" t="s">
        <v>32</v>
      </c>
      <c r="G5315" t="s">
        <v>33</v>
      </c>
      <c r="N5315" t="s">
        <v>19</v>
      </c>
      <c r="O5315" t="s">
        <v>97</v>
      </c>
      <c r="P5315" t="s">
        <v>20</v>
      </c>
      <c r="Q5315" t="s">
        <v>14</v>
      </c>
      <c r="S5315" t="str">
        <f t="shared" ref="S5315:S5378" si="173">N5315&amp;O5315&amp;" "&amp;P5315&amp;A5315&amp;" "&amp;Q5315&amp;B5315</f>
        <v>UPDATE tbl_clubs SET intItemID = 5314  WHERE sku = 59949</v>
      </c>
      <c r="V5315" t="s">
        <v>5411</v>
      </c>
    </row>
    <row r="5316" spans="1:22" x14ac:dyDescent="0.25">
      <c r="A5316">
        <f t="shared" ref="A5316:A5379" si="174">A5315+1</f>
        <v>5315</v>
      </c>
      <c r="B5316">
        <v>59950</v>
      </c>
      <c r="C5316">
        <v>72</v>
      </c>
      <c r="D5316">
        <v>1767</v>
      </c>
      <c r="E5316" t="s">
        <v>36</v>
      </c>
      <c r="F5316" t="s">
        <v>32</v>
      </c>
      <c r="G5316" t="s">
        <v>33</v>
      </c>
      <c r="N5316" t="s">
        <v>19</v>
      </c>
      <c r="O5316" t="s">
        <v>97</v>
      </c>
      <c r="P5316" t="s">
        <v>20</v>
      </c>
      <c r="Q5316" t="s">
        <v>14</v>
      </c>
      <c r="S5316" t="str">
        <f t="shared" si="173"/>
        <v>UPDATE tbl_clubs SET intItemID = 5315  WHERE sku = 59950</v>
      </c>
      <c r="V5316" t="s">
        <v>5412</v>
      </c>
    </row>
    <row r="5317" spans="1:22" x14ac:dyDescent="0.25">
      <c r="A5317">
        <f t="shared" si="174"/>
        <v>5316</v>
      </c>
      <c r="B5317">
        <v>59951</v>
      </c>
      <c r="C5317">
        <v>61</v>
      </c>
      <c r="D5317">
        <v>734</v>
      </c>
      <c r="E5317" t="s">
        <v>36</v>
      </c>
      <c r="F5317" t="s">
        <v>32</v>
      </c>
      <c r="G5317" t="s">
        <v>33</v>
      </c>
      <c r="N5317" t="s">
        <v>19</v>
      </c>
      <c r="O5317" t="s">
        <v>97</v>
      </c>
      <c r="P5317" t="s">
        <v>20</v>
      </c>
      <c r="Q5317" t="s">
        <v>14</v>
      </c>
      <c r="S5317" t="str">
        <f t="shared" si="173"/>
        <v>UPDATE tbl_clubs SET intItemID = 5316  WHERE sku = 59951</v>
      </c>
      <c r="V5317" t="s">
        <v>5413</v>
      </c>
    </row>
    <row r="5318" spans="1:22" x14ac:dyDescent="0.25">
      <c r="A5318">
        <f t="shared" si="174"/>
        <v>5317</v>
      </c>
      <c r="B5318">
        <v>59952</v>
      </c>
      <c r="C5318">
        <v>71</v>
      </c>
      <c r="D5318">
        <v>1859</v>
      </c>
      <c r="E5318" t="s">
        <v>43</v>
      </c>
      <c r="F5318" t="s">
        <v>18</v>
      </c>
      <c r="G5318" t="s">
        <v>33</v>
      </c>
      <c r="N5318" t="s">
        <v>19</v>
      </c>
      <c r="O5318" t="s">
        <v>97</v>
      </c>
      <c r="P5318" t="s">
        <v>20</v>
      </c>
      <c r="Q5318" t="s">
        <v>14</v>
      </c>
      <c r="S5318" t="str">
        <f t="shared" si="173"/>
        <v>UPDATE tbl_clubs SET intItemID = 5317  WHERE sku = 59952</v>
      </c>
      <c r="V5318" t="s">
        <v>5414</v>
      </c>
    </row>
    <row r="5319" spans="1:22" x14ac:dyDescent="0.25">
      <c r="A5319">
        <f t="shared" si="174"/>
        <v>5318</v>
      </c>
      <c r="B5319">
        <v>59953</v>
      </c>
      <c r="C5319">
        <v>57</v>
      </c>
      <c r="D5319">
        <v>1864</v>
      </c>
      <c r="E5319" t="s">
        <v>43</v>
      </c>
      <c r="F5319" t="s">
        <v>32</v>
      </c>
      <c r="G5319" t="s">
        <v>33</v>
      </c>
      <c r="N5319" t="s">
        <v>19</v>
      </c>
      <c r="O5319" t="s">
        <v>97</v>
      </c>
      <c r="P5319" t="s">
        <v>20</v>
      </c>
      <c r="Q5319" t="s">
        <v>14</v>
      </c>
      <c r="S5319" t="str">
        <f t="shared" si="173"/>
        <v>UPDATE tbl_clubs SET intItemID = 5318  WHERE sku = 59953</v>
      </c>
      <c r="V5319" t="s">
        <v>5415</v>
      </c>
    </row>
    <row r="5320" spans="1:22" x14ac:dyDescent="0.25">
      <c r="A5320">
        <f t="shared" si="174"/>
        <v>5319</v>
      </c>
      <c r="B5320">
        <v>59955</v>
      </c>
      <c r="C5320">
        <v>61</v>
      </c>
      <c r="D5320">
        <v>877</v>
      </c>
      <c r="E5320" t="s">
        <v>43</v>
      </c>
      <c r="F5320" t="s">
        <v>32</v>
      </c>
      <c r="G5320" t="s">
        <v>33</v>
      </c>
      <c r="N5320" t="s">
        <v>19</v>
      </c>
      <c r="O5320" t="s">
        <v>97</v>
      </c>
      <c r="P5320" t="s">
        <v>20</v>
      </c>
      <c r="Q5320" t="s">
        <v>14</v>
      </c>
      <c r="S5320" t="str">
        <f t="shared" si="173"/>
        <v>UPDATE tbl_clubs SET intItemID = 5319  WHERE sku = 59955</v>
      </c>
      <c r="V5320" t="s">
        <v>5416</v>
      </c>
    </row>
    <row r="5321" spans="1:22" x14ac:dyDescent="0.25">
      <c r="A5321">
        <f t="shared" si="174"/>
        <v>5320</v>
      </c>
      <c r="B5321">
        <v>59957</v>
      </c>
      <c r="C5321">
        <v>61</v>
      </c>
      <c r="D5321">
        <v>676</v>
      </c>
      <c r="E5321" t="s">
        <v>38</v>
      </c>
      <c r="F5321" t="s">
        <v>32</v>
      </c>
      <c r="G5321" t="s">
        <v>33</v>
      </c>
      <c r="N5321" t="s">
        <v>19</v>
      </c>
      <c r="O5321" t="s">
        <v>97</v>
      </c>
      <c r="P5321" t="s">
        <v>20</v>
      </c>
      <c r="Q5321" t="s">
        <v>14</v>
      </c>
      <c r="S5321" t="str">
        <f t="shared" si="173"/>
        <v>UPDATE tbl_clubs SET intItemID = 5320  WHERE sku = 59957</v>
      </c>
      <c r="V5321" t="s">
        <v>5417</v>
      </c>
    </row>
    <row r="5322" spans="1:22" x14ac:dyDescent="0.25">
      <c r="A5322">
        <f t="shared" si="174"/>
        <v>5321</v>
      </c>
      <c r="B5322">
        <v>59958</v>
      </c>
      <c r="C5322">
        <v>71</v>
      </c>
      <c r="D5322">
        <v>34</v>
      </c>
      <c r="E5322" t="s">
        <v>43</v>
      </c>
      <c r="F5322" t="s">
        <v>32</v>
      </c>
      <c r="G5322" t="s">
        <v>33</v>
      </c>
      <c r="N5322" t="s">
        <v>19</v>
      </c>
      <c r="O5322" t="s">
        <v>97</v>
      </c>
      <c r="P5322" t="s">
        <v>20</v>
      </c>
      <c r="Q5322" t="s">
        <v>14</v>
      </c>
      <c r="S5322" t="str">
        <f t="shared" si="173"/>
        <v>UPDATE tbl_clubs SET intItemID = 5321  WHERE sku = 59958</v>
      </c>
      <c r="V5322" t="s">
        <v>5418</v>
      </c>
    </row>
    <row r="5323" spans="1:22" x14ac:dyDescent="0.25">
      <c r="A5323">
        <f t="shared" si="174"/>
        <v>5322</v>
      </c>
      <c r="B5323">
        <v>59959</v>
      </c>
      <c r="C5323">
        <v>54</v>
      </c>
      <c r="D5323">
        <v>1059</v>
      </c>
      <c r="E5323" t="s">
        <v>43</v>
      </c>
      <c r="F5323" t="s">
        <v>32</v>
      </c>
      <c r="G5323" t="s">
        <v>33</v>
      </c>
      <c r="N5323" t="s">
        <v>19</v>
      </c>
      <c r="O5323" t="s">
        <v>97</v>
      </c>
      <c r="P5323" t="s">
        <v>20</v>
      </c>
      <c r="Q5323" t="s">
        <v>14</v>
      </c>
      <c r="S5323" t="str">
        <f t="shared" si="173"/>
        <v>UPDATE tbl_clubs SET intItemID = 5322  WHERE sku = 59959</v>
      </c>
      <c r="V5323" t="s">
        <v>5419</v>
      </c>
    </row>
    <row r="5324" spans="1:22" x14ac:dyDescent="0.25">
      <c r="A5324">
        <f t="shared" si="174"/>
        <v>5323</v>
      </c>
      <c r="B5324">
        <v>59960</v>
      </c>
      <c r="C5324">
        <v>65</v>
      </c>
      <c r="D5324">
        <v>1462</v>
      </c>
      <c r="E5324" t="s">
        <v>43</v>
      </c>
      <c r="F5324" t="s">
        <v>32</v>
      </c>
      <c r="G5324" t="s">
        <v>33</v>
      </c>
      <c r="N5324" t="s">
        <v>19</v>
      </c>
      <c r="O5324" t="s">
        <v>97</v>
      </c>
      <c r="P5324" t="s">
        <v>20</v>
      </c>
      <c r="Q5324" t="s">
        <v>14</v>
      </c>
      <c r="S5324" t="str">
        <f t="shared" si="173"/>
        <v>UPDATE tbl_clubs SET intItemID = 5323  WHERE sku = 59960</v>
      </c>
      <c r="V5324" t="s">
        <v>5420</v>
      </c>
    </row>
    <row r="5325" spans="1:22" x14ac:dyDescent="0.25">
      <c r="A5325">
        <f t="shared" si="174"/>
        <v>5324</v>
      </c>
      <c r="B5325">
        <v>59961</v>
      </c>
      <c r="C5325">
        <v>54</v>
      </c>
      <c r="D5325">
        <v>1070</v>
      </c>
      <c r="E5325" t="s">
        <v>43</v>
      </c>
      <c r="F5325" t="s">
        <v>32</v>
      </c>
      <c r="G5325" t="s">
        <v>33</v>
      </c>
      <c r="N5325" t="s">
        <v>19</v>
      </c>
      <c r="O5325" t="s">
        <v>97</v>
      </c>
      <c r="P5325" t="s">
        <v>20</v>
      </c>
      <c r="Q5325" t="s">
        <v>14</v>
      </c>
      <c r="S5325" t="str">
        <f t="shared" si="173"/>
        <v>UPDATE tbl_clubs SET intItemID = 5324  WHERE sku = 59961</v>
      </c>
      <c r="V5325" t="s">
        <v>5421</v>
      </c>
    </row>
    <row r="5326" spans="1:22" x14ac:dyDescent="0.25">
      <c r="A5326">
        <f t="shared" si="174"/>
        <v>5325</v>
      </c>
      <c r="B5326">
        <v>59962</v>
      </c>
      <c r="C5326">
        <v>80</v>
      </c>
      <c r="D5326">
        <v>1478</v>
      </c>
      <c r="E5326" t="s">
        <v>43</v>
      </c>
      <c r="F5326" t="s">
        <v>32</v>
      </c>
      <c r="G5326" t="s">
        <v>33</v>
      </c>
      <c r="N5326" t="s">
        <v>19</v>
      </c>
      <c r="O5326" t="s">
        <v>97</v>
      </c>
      <c r="P5326" t="s">
        <v>20</v>
      </c>
      <c r="Q5326" t="s">
        <v>14</v>
      </c>
      <c r="S5326" t="str">
        <f t="shared" si="173"/>
        <v>UPDATE tbl_clubs SET intItemID = 5325  WHERE sku = 59962</v>
      </c>
      <c r="V5326" t="s">
        <v>5422</v>
      </c>
    </row>
    <row r="5327" spans="1:22" x14ac:dyDescent="0.25">
      <c r="A5327">
        <f t="shared" si="174"/>
        <v>5326</v>
      </c>
      <c r="B5327">
        <v>59963</v>
      </c>
      <c r="C5327">
        <v>2</v>
      </c>
      <c r="D5327">
        <v>1610</v>
      </c>
      <c r="E5327" t="s">
        <v>43</v>
      </c>
      <c r="F5327" t="s">
        <v>32</v>
      </c>
      <c r="G5327" t="s">
        <v>33</v>
      </c>
      <c r="N5327" t="s">
        <v>19</v>
      </c>
      <c r="O5327" t="s">
        <v>97</v>
      </c>
      <c r="P5327" t="s">
        <v>20</v>
      </c>
      <c r="Q5327" t="s">
        <v>14</v>
      </c>
      <c r="S5327" t="str">
        <f t="shared" si="173"/>
        <v>UPDATE tbl_clubs SET intItemID = 5326  WHERE sku = 59963</v>
      </c>
      <c r="V5327" t="s">
        <v>5423</v>
      </c>
    </row>
    <row r="5328" spans="1:22" x14ac:dyDescent="0.25">
      <c r="A5328">
        <f t="shared" si="174"/>
        <v>5327</v>
      </c>
      <c r="B5328">
        <v>59964</v>
      </c>
      <c r="C5328">
        <v>26</v>
      </c>
      <c r="D5328">
        <v>1651</v>
      </c>
      <c r="E5328" t="s">
        <v>36</v>
      </c>
      <c r="F5328" t="s">
        <v>32</v>
      </c>
      <c r="G5328" t="s">
        <v>33</v>
      </c>
      <c r="N5328" t="s">
        <v>19</v>
      </c>
      <c r="O5328" t="s">
        <v>97</v>
      </c>
      <c r="P5328" t="s">
        <v>20</v>
      </c>
      <c r="Q5328" t="s">
        <v>14</v>
      </c>
      <c r="S5328" t="str">
        <f t="shared" si="173"/>
        <v>UPDATE tbl_clubs SET intItemID = 5327  WHERE sku = 59964</v>
      </c>
      <c r="V5328" t="s">
        <v>5424</v>
      </c>
    </row>
    <row r="5329" spans="1:22" x14ac:dyDescent="0.25">
      <c r="A5329">
        <f t="shared" si="174"/>
        <v>5328</v>
      </c>
      <c r="B5329">
        <v>59965</v>
      </c>
      <c r="C5329">
        <v>26</v>
      </c>
      <c r="D5329">
        <v>1651</v>
      </c>
      <c r="E5329" t="s">
        <v>36</v>
      </c>
      <c r="F5329" t="s">
        <v>32</v>
      </c>
      <c r="G5329" t="s">
        <v>33</v>
      </c>
      <c r="N5329" t="s">
        <v>19</v>
      </c>
      <c r="O5329" t="s">
        <v>97</v>
      </c>
      <c r="P5329" t="s">
        <v>20</v>
      </c>
      <c r="Q5329" t="s">
        <v>14</v>
      </c>
      <c r="S5329" t="str">
        <f t="shared" si="173"/>
        <v>UPDATE tbl_clubs SET intItemID = 5328  WHERE sku = 59965</v>
      </c>
      <c r="V5329" t="s">
        <v>5425</v>
      </c>
    </row>
    <row r="5330" spans="1:22" x14ac:dyDescent="0.25">
      <c r="A5330">
        <f t="shared" si="174"/>
        <v>5329</v>
      </c>
      <c r="B5330">
        <v>59966</v>
      </c>
      <c r="C5330">
        <v>54</v>
      </c>
      <c r="D5330">
        <v>1078</v>
      </c>
      <c r="E5330" t="s">
        <v>43</v>
      </c>
      <c r="F5330" t="s">
        <v>32</v>
      </c>
      <c r="G5330" t="s">
        <v>33</v>
      </c>
      <c r="N5330" t="s">
        <v>19</v>
      </c>
      <c r="O5330" t="s">
        <v>97</v>
      </c>
      <c r="P5330" t="s">
        <v>20</v>
      </c>
      <c r="Q5330" t="s">
        <v>14</v>
      </c>
      <c r="S5330" t="str">
        <f t="shared" si="173"/>
        <v>UPDATE tbl_clubs SET intItemID = 5329  WHERE sku = 59966</v>
      </c>
      <c r="V5330" t="s">
        <v>5426</v>
      </c>
    </row>
    <row r="5331" spans="1:22" x14ac:dyDescent="0.25">
      <c r="A5331">
        <f t="shared" si="174"/>
        <v>5330</v>
      </c>
      <c r="B5331">
        <v>59967</v>
      </c>
      <c r="C5331">
        <v>72</v>
      </c>
      <c r="D5331">
        <v>1453</v>
      </c>
      <c r="E5331" t="s">
        <v>43</v>
      </c>
      <c r="F5331" t="s">
        <v>32</v>
      </c>
      <c r="G5331" t="s">
        <v>33</v>
      </c>
      <c r="N5331" t="s">
        <v>19</v>
      </c>
      <c r="O5331" t="s">
        <v>97</v>
      </c>
      <c r="P5331" t="s">
        <v>20</v>
      </c>
      <c r="Q5331" t="s">
        <v>14</v>
      </c>
      <c r="S5331" t="str">
        <f t="shared" si="173"/>
        <v>UPDATE tbl_clubs SET intItemID = 5330  WHERE sku = 59967</v>
      </c>
      <c r="V5331" t="s">
        <v>5427</v>
      </c>
    </row>
    <row r="5332" spans="1:22" x14ac:dyDescent="0.25">
      <c r="A5332">
        <f t="shared" si="174"/>
        <v>5331</v>
      </c>
      <c r="B5332">
        <v>59968</v>
      </c>
      <c r="C5332">
        <v>61</v>
      </c>
      <c r="D5332">
        <v>1585</v>
      </c>
      <c r="E5332" t="s">
        <v>43</v>
      </c>
      <c r="F5332" t="s">
        <v>32</v>
      </c>
      <c r="G5332" t="s">
        <v>33</v>
      </c>
      <c r="N5332" t="s">
        <v>19</v>
      </c>
      <c r="O5332" t="s">
        <v>97</v>
      </c>
      <c r="P5332" t="s">
        <v>20</v>
      </c>
      <c r="Q5332" t="s">
        <v>14</v>
      </c>
      <c r="S5332" t="str">
        <f t="shared" si="173"/>
        <v>UPDATE tbl_clubs SET intItemID = 5331  WHERE sku = 59968</v>
      </c>
      <c r="V5332" t="s">
        <v>5428</v>
      </c>
    </row>
    <row r="5333" spans="1:22" x14ac:dyDescent="0.25">
      <c r="A5333">
        <f t="shared" si="174"/>
        <v>5332</v>
      </c>
      <c r="B5333">
        <v>59969</v>
      </c>
      <c r="C5333">
        <v>20</v>
      </c>
      <c r="D5333">
        <v>1133</v>
      </c>
      <c r="E5333" t="s">
        <v>36</v>
      </c>
      <c r="F5333" t="s">
        <v>32</v>
      </c>
      <c r="G5333" t="s">
        <v>33</v>
      </c>
      <c r="N5333" t="s">
        <v>19</v>
      </c>
      <c r="O5333" t="s">
        <v>97</v>
      </c>
      <c r="P5333" t="s">
        <v>20</v>
      </c>
      <c r="Q5333" t="s">
        <v>14</v>
      </c>
      <c r="S5333" t="str">
        <f t="shared" si="173"/>
        <v>UPDATE tbl_clubs SET intItemID = 5332  WHERE sku = 59969</v>
      </c>
      <c r="V5333" t="s">
        <v>5429</v>
      </c>
    </row>
    <row r="5334" spans="1:22" x14ac:dyDescent="0.25">
      <c r="A5334">
        <f t="shared" si="174"/>
        <v>5333</v>
      </c>
      <c r="B5334">
        <v>59970</v>
      </c>
      <c r="C5334">
        <v>71</v>
      </c>
      <c r="D5334">
        <v>2042</v>
      </c>
      <c r="E5334" t="s">
        <v>36</v>
      </c>
      <c r="F5334" t="s">
        <v>32</v>
      </c>
      <c r="G5334" t="s">
        <v>33</v>
      </c>
      <c r="N5334" t="s">
        <v>19</v>
      </c>
      <c r="O5334" t="s">
        <v>97</v>
      </c>
      <c r="P5334" t="s">
        <v>20</v>
      </c>
      <c r="Q5334" t="s">
        <v>14</v>
      </c>
      <c r="S5334" t="str">
        <f t="shared" si="173"/>
        <v>UPDATE tbl_clubs SET intItemID = 5333  WHERE sku = 59970</v>
      </c>
      <c r="V5334" t="s">
        <v>5430</v>
      </c>
    </row>
    <row r="5335" spans="1:22" x14ac:dyDescent="0.25">
      <c r="A5335">
        <f t="shared" si="174"/>
        <v>5334</v>
      </c>
      <c r="B5335">
        <v>59971</v>
      </c>
      <c r="C5335">
        <v>25</v>
      </c>
      <c r="D5335">
        <v>91</v>
      </c>
      <c r="E5335" t="s">
        <v>36</v>
      </c>
      <c r="F5335" t="s">
        <v>32</v>
      </c>
      <c r="G5335" t="s">
        <v>33</v>
      </c>
      <c r="N5335" t="s">
        <v>19</v>
      </c>
      <c r="O5335" t="s">
        <v>97</v>
      </c>
      <c r="P5335" t="s">
        <v>20</v>
      </c>
      <c r="Q5335" t="s">
        <v>14</v>
      </c>
      <c r="S5335" t="str">
        <f t="shared" si="173"/>
        <v>UPDATE tbl_clubs SET intItemID = 5334  WHERE sku = 59971</v>
      </c>
      <c r="V5335" t="s">
        <v>5431</v>
      </c>
    </row>
    <row r="5336" spans="1:22" x14ac:dyDescent="0.25">
      <c r="A5336">
        <f t="shared" si="174"/>
        <v>5335</v>
      </c>
      <c r="B5336">
        <v>59972</v>
      </c>
      <c r="C5336">
        <v>25</v>
      </c>
      <c r="D5336">
        <v>447</v>
      </c>
      <c r="E5336" t="s">
        <v>36</v>
      </c>
      <c r="F5336" t="s">
        <v>32</v>
      </c>
      <c r="G5336" t="s">
        <v>33</v>
      </c>
      <c r="N5336" t="s">
        <v>19</v>
      </c>
      <c r="O5336" t="s">
        <v>97</v>
      </c>
      <c r="P5336" t="s">
        <v>20</v>
      </c>
      <c r="Q5336" t="s">
        <v>14</v>
      </c>
      <c r="S5336" t="str">
        <f t="shared" si="173"/>
        <v>UPDATE tbl_clubs SET intItemID = 5335  WHERE sku = 59972</v>
      </c>
      <c r="V5336" t="s">
        <v>5432</v>
      </c>
    </row>
    <row r="5337" spans="1:22" x14ac:dyDescent="0.25">
      <c r="A5337">
        <f t="shared" si="174"/>
        <v>5336</v>
      </c>
      <c r="B5337">
        <v>59973</v>
      </c>
      <c r="C5337">
        <v>71</v>
      </c>
      <c r="D5337">
        <v>203</v>
      </c>
      <c r="E5337" t="s">
        <v>36</v>
      </c>
      <c r="F5337" t="s">
        <v>32</v>
      </c>
      <c r="G5337" t="s">
        <v>33</v>
      </c>
      <c r="N5337" t="s">
        <v>19</v>
      </c>
      <c r="O5337" t="s">
        <v>97</v>
      </c>
      <c r="P5337" t="s">
        <v>20</v>
      </c>
      <c r="Q5337" t="s">
        <v>14</v>
      </c>
      <c r="S5337" t="str">
        <f t="shared" si="173"/>
        <v>UPDATE tbl_clubs SET intItemID = 5336  WHERE sku = 59973</v>
      </c>
      <c r="V5337" t="s">
        <v>5433</v>
      </c>
    </row>
    <row r="5338" spans="1:22" x14ac:dyDescent="0.25">
      <c r="A5338">
        <f t="shared" si="174"/>
        <v>5337</v>
      </c>
      <c r="B5338">
        <v>59974</v>
      </c>
      <c r="C5338">
        <v>78</v>
      </c>
      <c r="D5338">
        <v>750</v>
      </c>
      <c r="E5338" t="s">
        <v>36</v>
      </c>
      <c r="F5338" t="s">
        <v>44</v>
      </c>
      <c r="G5338" t="s">
        <v>33</v>
      </c>
      <c r="N5338" t="s">
        <v>19</v>
      </c>
      <c r="O5338" t="s">
        <v>97</v>
      </c>
      <c r="P5338" t="s">
        <v>20</v>
      </c>
      <c r="Q5338" t="s">
        <v>14</v>
      </c>
      <c r="S5338" t="str">
        <f t="shared" si="173"/>
        <v>UPDATE tbl_clubs SET intItemID = 5337  WHERE sku = 59974</v>
      </c>
      <c r="V5338" t="s">
        <v>5434</v>
      </c>
    </row>
    <row r="5339" spans="1:22" x14ac:dyDescent="0.25">
      <c r="A5339">
        <f t="shared" si="174"/>
        <v>5338</v>
      </c>
      <c r="B5339">
        <v>59975</v>
      </c>
      <c r="C5339">
        <v>71</v>
      </c>
      <c r="D5339">
        <v>2027</v>
      </c>
      <c r="E5339" t="s">
        <v>36</v>
      </c>
      <c r="F5339" t="s">
        <v>44</v>
      </c>
      <c r="G5339" t="s">
        <v>33</v>
      </c>
      <c r="N5339" t="s">
        <v>19</v>
      </c>
      <c r="O5339" t="s">
        <v>97</v>
      </c>
      <c r="P5339" t="s">
        <v>20</v>
      </c>
      <c r="Q5339" t="s">
        <v>14</v>
      </c>
      <c r="S5339" t="str">
        <f t="shared" si="173"/>
        <v>UPDATE tbl_clubs SET intItemID = 5338  WHERE sku = 59975</v>
      </c>
      <c r="V5339" t="s">
        <v>5435</v>
      </c>
    </row>
    <row r="5340" spans="1:22" x14ac:dyDescent="0.25">
      <c r="A5340">
        <f t="shared" si="174"/>
        <v>5339</v>
      </c>
      <c r="B5340">
        <v>59976</v>
      </c>
      <c r="C5340">
        <v>26</v>
      </c>
      <c r="D5340">
        <v>335</v>
      </c>
      <c r="E5340" t="s">
        <v>36</v>
      </c>
      <c r="F5340" t="s">
        <v>32</v>
      </c>
      <c r="G5340" t="s">
        <v>33</v>
      </c>
      <c r="N5340" t="s">
        <v>19</v>
      </c>
      <c r="O5340" t="s">
        <v>97</v>
      </c>
      <c r="P5340" t="s">
        <v>20</v>
      </c>
      <c r="Q5340" t="s">
        <v>14</v>
      </c>
      <c r="S5340" t="str">
        <f t="shared" si="173"/>
        <v>UPDATE tbl_clubs SET intItemID = 5339  WHERE sku = 59976</v>
      </c>
      <c r="V5340" t="s">
        <v>5436</v>
      </c>
    </row>
    <row r="5341" spans="1:22" x14ac:dyDescent="0.25">
      <c r="A5341">
        <f t="shared" si="174"/>
        <v>5340</v>
      </c>
      <c r="B5341">
        <v>59977</v>
      </c>
      <c r="C5341">
        <v>25</v>
      </c>
      <c r="D5341">
        <v>448</v>
      </c>
      <c r="E5341" t="s">
        <v>36</v>
      </c>
      <c r="F5341" t="s">
        <v>32</v>
      </c>
      <c r="G5341" t="s">
        <v>33</v>
      </c>
      <c r="N5341" t="s">
        <v>19</v>
      </c>
      <c r="O5341" t="s">
        <v>97</v>
      </c>
      <c r="P5341" t="s">
        <v>20</v>
      </c>
      <c r="Q5341" t="s">
        <v>14</v>
      </c>
      <c r="S5341" t="str">
        <f t="shared" si="173"/>
        <v>UPDATE tbl_clubs SET intItemID = 5340  WHERE sku = 59977</v>
      </c>
      <c r="V5341" t="s">
        <v>5437</v>
      </c>
    </row>
    <row r="5342" spans="1:22" x14ac:dyDescent="0.25">
      <c r="A5342">
        <f t="shared" si="174"/>
        <v>5341</v>
      </c>
      <c r="B5342">
        <v>59978</v>
      </c>
      <c r="C5342">
        <v>72</v>
      </c>
      <c r="D5342">
        <v>1751</v>
      </c>
      <c r="E5342" t="s">
        <v>36</v>
      </c>
      <c r="F5342" t="s">
        <v>32</v>
      </c>
      <c r="G5342" t="s">
        <v>33</v>
      </c>
      <c r="N5342" t="s">
        <v>19</v>
      </c>
      <c r="O5342" t="s">
        <v>97</v>
      </c>
      <c r="P5342" t="s">
        <v>20</v>
      </c>
      <c r="Q5342" t="s">
        <v>14</v>
      </c>
      <c r="S5342" t="str">
        <f t="shared" si="173"/>
        <v>UPDATE tbl_clubs SET intItemID = 5341  WHERE sku = 59978</v>
      </c>
      <c r="V5342" t="s">
        <v>5438</v>
      </c>
    </row>
    <row r="5343" spans="1:22" x14ac:dyDescent="0.25">
      <c r="A5343">
        <f t="shared" si="174"/>
        <v>5342</v>
      </c>
      <c r="B5343">
        <v>59979</v>
      </c>
      <c r="C5343">
        <v>72</v>
      </c>
      <c r="D5343">
        <v>47</v>
      </c>
      <c r="E5343" t="s">
        <v>36</v>
      </c>
      <c r="F5343" t="s">
        <v>32</v>
      </c>
      <c r="G5343" t="s">
        <v>33</v>
      </c>
      <c r="N5343" t="s">
        <v>19</v>
      </c>
      <c r="O5343" t="s">
        <v>97</v>
      </c>
      <c r="P5343" t="s">
        <v>20</v>
      </c>
      <c r="Q5343" t="s">
        <v>14</v>
      </c>
      <c r="S5343" t="str">
        <f t="shared" si="173"/>
        <v>UPDATE tbl_clubs SET intItemID = 5342  WHERE sku = 59979</v>
      </c>
      <c r="V5343" t="s">
        <v>5439</v>
      </c>
    </row>
    <row r="5344" spans="1:22" x14ac:dyDescent="0.25">
      <c r="A5344">
        <f t="shared" si="174"/>
        <v>5343</v>
      </c>
      <c r="B5344">
        <v>59980</v>
      </c>
      <c r="C5344">
        <v>61</v>
      </c>
      <c r="D5344">
        <v>1627</v>
      </c>
      <c r="E5344" t="s">
        <v>36</v>
      </c>
      <c r="F5344" t="s">
        <v>32</v>
      </c>
      <c r="G5344" t="s">
        <v>33</v>
      </c>
      <c r="N5344" t="s">
        <v>19</v>
      </c>
      <c r="O5344" t="s">
        <v>97</v>
      </c>
      <c r="P5344" t="s">
        <v>20</v>
      </c>
      <c r="Q5344" t="s">
        <v>14</v>
      </c>
      <c r="S5344" t="str">
        <f t="shared" si="173"/>
        <v>UPDATE tbl_clubs SET intItemID = 5343  WHERE sku = 59980</v>
      </c>
      <c r="V5344" t="s">
        <v>5440</v>
      </c>
    </row>
    <row r="5345" spans="1:22" x14ac:dyDescent="0.25">
      <c r="A5345">
        <f t="shared" si="174"/>
        <v>5344</v>
      </c>
      <c r="B5345">
        <v>59983</v>
      </c>
      <c r="C5345">
        <v>25</v>
      </c>
      <c r="D5345">
        <v>448</v>
      </c>
      <c r="E5345" t="s">
        <v>36</v>
      </c>
      <c r="F5345" t="s">
        <v>32</v>
      </c>
      <c r="G5345" t="s">
        <v>33</v>
      </c>
      <c r="N5345" t="s">
        <v>19</v>
      </c>
      <c r="O5345" t="s">
        <v>97</v>
      </c>
      <c r="P5345" t="s">
        <v>20</v>
      </c>
      <c r="Q5345" t="s">
        <v>14</v>
      </c>
      <c r="S5345" t="str">
        <f t="shared" si="173"/>
        <v>UPDATE tbl_clubs SET intItemID = 5344  WHERE sku = 59983</v>
      </c>
      <c r="V5345" t="s">
        <v>5441</v>
      </c>
    </row>
    <row r="5346" spans="1:22" x14ac:dyDescent="0.25">
      <c r="A5346">
        <f t="shared" si="174"/>
        <v>5345</v>
      </c>
      <c r="B5346">
        <v>59985</v>
      </c>
      <c r="C5346">
        <v>57</v>
      </c>
      <c r="D5346">
        <v>1054</v>
      </c>
      <c r="E5346" t="s">
        <v>43</v>
      </c>
      <c r="F5346" t="s">
        <v>32</v>
      </c>
      <c r="G5346" t="s">
        <v>33</v>
      </c>
      <c r="N5346" t="s">
        <v>19</v>
      </c>
      <c r="O5346" t="s">
        <v>97</v>
      </c>
      <c r="P5346" t="s">
        <v>20</v>
      </c>
      <c r="Q5346" t="s">
        <v>14</v>
      </c>
      <c r="S5346" t="str">
        <f t="shared" si="173"/>
        <v>UPDATE tbl_clubs SET intItemID = 5345  WHERE sku = 59985</v>
      </c>
      <c r="V5346" t="s">
        <v>5442</v>
      </c>
    </row>
    <row r="5347" spans="1:22" x14ac:dyDescent="0.25">
      <c r="A5347">
        <f t="shared" si="174"/>
        <v>5346</v>
      </c>
      <c r="B5347">
        <v>59986</v>
      </c>
      <c r="C5347">
        <v>26</v>
      </c>
      <c r="D5347">
        <v>617</v>
      </c>
      <c r="E5347" t="s">
        <v>56</v>
      </c>
      <c r="F5347" t="s">
        <v>32</v>
      </c>
      <c r="G5347" t="s">
        <v>33</v>
      </c>
      <c r="N5347" t="s">
        <v>19</v>
      </c>
      <c r="O5347" t="s">
        <v>97</v>
      </c>
      <c r="P5347" t="s">
        <v>20</v>
      </c>
      <c r="Q5347" t="s">
        <v>14</v>
      </c>
      <c r="S5347" t="str">
        <f t="shared" si="173"/>
        <v>UPDATE tbl_clubs SET intItemID = 5346  WHERE sku = 59986</v>
      </c>
      <c r="V5347" t="s">
        <v>5443</v>
      </c>
    </row>
    <row r="5348" spans="1:22" x14ac:dyDescent="0.25">
      <c r="A5348">
        <f t="shared" si="174"/>
        <v>5347</v>
      </c>
      <c r="B5348">
        <v>59987</v>
      </c>
      <c r="C5348">
        <v>57</v>
      </c>
      <c r="D5348">
        <v>1830</v>
      </c>
      <c r="E5348" t="s">
        <v>43</v>
      </c>
      <c r="F5348" t="s">
        <v>32</v>
      </c>
      <c r="G5348" t="s">
        <v>33</v>
      </c>
      <c r="N5348" t="s">
        <v>19</v>
      </c>
      <c r="O5348" t="s">
        <v>97</v>
      </c>
      <c r="P5348" t="s">
        <v>20</v>
      </c>
      <c r="Q5348" t="s">
        <v>14</v>
      </c>
      <c r="S5348" t="str">
        <f t="shared" si="173"/>
        <v>UPDATE tbl_clubs SET intItemID = 5347  WHERE sku = 59987</v>
      </c>
      <c r="V5348" t="s">
        <v>5444</v>
      </c>
    </row>
    <row r="5349" spans="1:22" x14ac:dyDescent="0.25">
      <c r="A5349">
        <f t="shared" si="174"/>
        <v>5348</v>
      </c>
      <c r="B5349">
        <v>59988</v>
      </c>
      <c r="C5349">
        <v>20</v>
      </c>
      <c r="D5349">
        <v>1133</v>
      </c>
      <c r="E5349" t="s">
        <v>36</v>
      </c>
      <c r="F5349" t="s">
        <v>32</v>
      </c>
      <c r="G5349" t="s">
        <v>33</v>
      </c>
      <c r="N5349" t="s">
        <v>19</v>
      </c>
      <c r="O5349" t="s">
        <v>97</v>
      </c>
      <c r="P5349" t="s">
        <v>20</v>
      </c>
      <c r="Q5349" t="s">
        <v>14</v>
      </c>
      <c r="S5349" t="str">
        <f t="shared" si="173"/>
        <v>UPDATE tbl_clubs SET intItemID = 5348  WHERE sku = 59988</v>
      </c>
      <c r="V5349" t="s">
        <v>5445</v>
      </c>
    </row>
    <row r="5350" spans="1:22" x14ac:dyDescent="0.25">
      <c r="A5350">
        <f t="shared" si="174"/>
        <v>5349</v>
      </c>
      <c r="B5350">
        <v>59989</v>
      </c>
      <c r="C5350">
        <v>25</v>
      </c>
      <c r="D5350">
        <v>92</v>
      </c>
      <c r="E5350" t="s">
        <v>36</v>
      </c>
      <c r="F5350" t="s">
        <v>32</v>
      </c>
      <c r="G5350" t="s">
        <v>33</v>
      </c>
      <c r="N5350" t="s">
        <v>19</v>
      </c>
      <c r="O5350" t="s">
        <v>97</v>
      </c>
      <c r="P5350" t="s">
        <v>20</v>
      </c>
      <c r="Q5350" t="s">
        <v>14</v>
      </c>
      <c r="S5350" t="str">
        <f t="shared" si="173"/>
        <v>UPDATE tbl_clubs SET intItemID = 5349  WHERE sku = 59989</v>
      </c>
      <c r="V5350" t="s">
        <v>5446</v>
      </c>
    </row>
    <row r="5351" spans="1:22" x14ac:dyDescent="0.25">
      <c r="A5351">
        <f t="shared" si="174"/>
        <v>5350</v>
      </c>
      <c r="B5351">
        <v>59990</v>
      </c>
      <c r="C5351">
        <v>72</v>
      </c>
      <c r="D5351">
        <v>1751</v>
      </c>
      <c r="E5351" t="s">
        <v>36</v>
      </c>
      <c r="F5351" t="s">
        <v>32</v>
      </c>
      <c r="G5351" t="s">
        <v>33</v>
      </c>
      <c r="N5351" t="s">
        <v>19</v>
      </c>
      <c r="O5351" t="s">
        <v>97</v>
      </c>
      <c r="P5351" t="s">
        <v>20</v>
      </c>
      <c r="Q5351" t="s">
        <v>14</v>
      </c>
      <c r="S5351" t="str">
        <f t="shared" si="173"/>
        <v>UPDATE tbl_clubs SET intItemID = 5350  WHERE sku = 59990</v>
      </c>
      <c r="V5351" t="s">
        <v>5447</v>
      </c>
    </row>
    <row r="5352" spans="1:22" x14ac:dyDescent="0.25">
      <c r="A5352">
        <f t="shared" si="174"/>
        <v>5351</v>
      </c>
      <c r="B5352">
        <v>59991</v>
      </c>
      <c r="C5352">
        <v>72</v>
      </c>
      <c r="D5352">
        <v>1751</v>
      </c>
      <c r="E5352" t="s">
        <v>36</v>
      </c>
      <c r="F5352" t="s">
        <v>32</v>
      </c>
      <c r="G5352" t="s">
        <v>33</v>
      </c>
      <c r="N5352" t="s">
        <v>19</v>
      </c>
      <c r="O5352" t="s">
        <v>97</v>
      </c>
      <c r="P5352" t="s">
        <v>20</v>
      </c>
      <c r="Q5352" t="s">
        <v>14</v>
      </c>
      <c r="S5352" t="str">
        <f t="shared" si="173"/>
        <v>UPDATE tbl_clubs SET intItemID = 5351  WHERE sku = 59991</v>
      </c>
      <c r="V5352" t="s">
        <v>5448</v>
      </c>
    </row>
    <row r="5353" spans="1:22" x14ac:dyDescent="0.25">
      <c r="A5353">
        <f t="shared" si="174"/>
        <v>5352</v>
      </c>
      <c r="B5353">
        <v>59992</v>
      </c>
      <c r="C5353">
        <v>22</v>
      </c>
      <c r="D5353">
        <v>189</v>
      </c>
      <c r="E5353" t="s">
        <v>53</v>
      </c>
      <c r="F5353" t="s">
        <v>32</v>
      </c>
      <c r="G5353" t="s">
        <v>33</v>
      </c>
      <c r="N5353" t="s">
        <v>19</v>
      </c>
      <c r="O5353" t="s">
        <v>97</v>
      </c>
      <c r="P5353" t="s">
        <v>20</v>
      </c>
      <c r="Q5353" t="s">
        <v>14</v>
      </c>
      <c r="S5353" t="str">
        <f t="shared" si="173"/>
        <v>UPDATE tbl_clubs SET intItemID = 5352  WHERE sku = 59992</v>
      </c>
      <c r="V5353" t="s">
        <v>5449</v>
      </c>
    </row>
    <row r="5354" spans="1:22" x14ac:dyDescent="0.25">
      <c r="A5354">
        <f t="shared" si="174"/>
        <v>5353</v>
      </c>
      <c r="B5354">
        <v>59993</v>
      </c>
      <c r="C5354">
        <v>71</v>
      </c>
      <c r="D5354">
        <v>203</v>
      </c>
      <c r="E5354" t="s">
        <v>36</v>
      </c>
      <c r="F5354" t="s">
        <v>32</v>
      </c>
      <c r="G5354" t="s">
        <v>33</v>
      </c>
      <c r="N5354" t="s">
        <v>19</v>
      </c>
      <c r="O5354" t="s">
        <v>97</v>
      </c>
      <c r="P5354" t="s">
        <v>20</v>
      </c>
      <c r="Q5354" t="s">
        <v>14</v>
      </c>
      <c r="S5354" t="str">
        <f t="shared" si="173"/>
        <v>UPDATE tbl_clubs SET intItemID = 5353  WHERE sku = 59993</v>
      </c>
      <c r="V5354" t="s">
        <v>5450</v>
      </c>
    </row>
    <row r="5355" spans="1:22" x14ac:dyDescent="0.25">
      <c r="A5355">
        <f t="shared" si="174"/>
        <v>5354</v>
      </c>
      <c r="B5355">
        <v>59994</v>
      </c>
      <c r="C5355">
        <v>25</v>
      </c>
      <c r="D5355">
        <v>92</v>
      </c>
      <c r="E5355" t="s">
        <v>36</v>
      </c>
      <c r="F5355" t="s">
        <v>32</v>
      </c>
      <c r="G5355" t="s">
        <v>33</v>
      </c>
      <c r="N5355" t="s">
        <v>19</v>
      </c>
      <c r="O5355" t="s">
        <v>97</v>
      </c>
      <c r="P5355" t="s">
        <v>20</v>
      </c>
      <c r="Q5355" t="s">
        <v>14</v>
      </c>
      <c r="S5355" t="str">
        <f t="shared" si="173"/>
        <v>UPDATE tbl_clubs SET intItemID = 5354  WHERE sku = 59994</v>
      </c>
      <c r="V5355" t="s">
        <v>5451</v>
      </c>
    </row>
    <row r="5356" spans="1:22" x14ac:dyDescent="0.25">
      <c r="A5356">
        <f t="shared" si="174"/>
        <v>5355</v>
      </c>
      <c r="B5356">
        <v>59995</v>
      </c>
      <c r="C5356">
        <v>71</v>
      </c>
      <c r="D5356">
        <v>2027</v>
      </c>
      <c r="E5356" t="s">
        <v>36</v>
      </c>
      <c r="F5356" t="s">
        <v>44</v>
      </c>
      <c r="G5356" t="s">
        <v>33</v>
      </c>
      <c r="N5356" t="s">
        <v>19</v>
      </c>
      <c r="O5356" t="s">
        <v>97</v>
      </c>
      <c r="P5356" t="s">
        <v>20</v>
      </c>
      <c r="Q5356" t="s">
        <v>14</v>
      </c>
      <c r="S5356" t="str">
        <f t="shared" si="173"/>
        <v>UPDATE tbl_clubs SET intItemID = 5355  WHERE sku = 59995</v>
      </c>
      <c r="V5356" t="s">
        <v>5452</v>
      </c>
    </row>
    <row r="5357" spans="1:22" x14ac:dyDescent="0.25">
      <c r="A5357">
        <f t="shared" si="174"/>
        <v>5356</v>
      </c>
      <c r="B5357">
        <v>59996</v>
      </c>
      <c r="C5357">
        <v>57</v>
      </c>
      <c r="D5357">
        <v>265</v>
      </c>
      <c r="E5357" t="s">
        <v>43</v>
      </c>
      <c r="F5357" t="s">
        <v>32</v>
      </c>
      <c r="G5357" t="s">
        <v>33</v>
      </c>
      <c r="N5357" t="s">
        <v>19</v>
      </c>
      <c r="O5357" t="s">
        <v>97</v>
      </c>
      <c r="P5357" t="s">
        <v>20</v>
      </c>
      <c r="Q5357" t="s">
        <v>14</v>
      </c>
      <c r="S5357" t="str">
        <f t="shared" si="173"/>
        <v>UPDATE tbl_clubs SET intItemID = 5356  WHERE sku = 59996</v>
      </c>
      <c r="V5357" t="s">
        <v>5453</v>
      </c>
    </row>
    <row r="5358" spans="1:22" x14ac:dyDescent="0.25">
      <c r="A5358">
        <f t="shared" si="174"/>
        <v>5357</v>
      </c>
      <c r="B5358">
        <v>59997</v>
      </c>
      <c r="C5358">
        <v>2</v>
      </c>
      <c r="D5358">
        <v>1506</v>
      </c>
      <c r="E5358" t="s">
        <v>38</v>
      </c>
      <c r="F5358" t="s">
        <v>32</v>
      </c>
      <c r="G5358" t="s">
        <v>33</v>
      </c>
      <c r="N5358" t="s">
        <v>19</v>
      </c>
      <c r="O5358" t="s">
        <v>97</v>
      </c>
      <c r="P5358" t="s">
        <v>20</v>
      </c>
      <c r="Q5358" t="s">
        <v>14</v>
      </c>
      <c r="S5358" t="str">
        <f t="shared" si="173"/>
        <v>UPDATE tbl_clubs SET intItemID = 5357  WHERE sku = 59997</v>
      </c>
      <c r="V5358" t="s">
        <v>5454</v>
      </c>
    </row>
    <row r="5359" spans="1:22" x14ac:dyDescent="0.25">
      <c r="A5359">
        <f t="shared" si="174"/>
        <v>5358</v>
      </c>
      <c r="B5359">
        <v>59998</v>
      </c>
      <c r="C5359">
        <v>72</v>
      </c>
      <c r="D5359">
        <v>74</v>
      </c>
      <c r="E5359" t="s">
        <v>56</v>
      </c>
      <c r="F5359" t="s">
        <v>32</v>
      </c>
      <c r="G5359" t="s">
        <v>33</v>
      </c>
      <c r="N5359" t="s">
        <v>19</v>
      </c>
      <c r="O5359" t="s">
        <v>97</v>
      </c>
      <c r="P5359" t="s">
        <v>20</v>
      </c>
      <c r="Q5359" t="s">
        <v>14</v>
      </c>
      <c r="S5359" t="str">
        <f t="shared" si="173"/>
        <v>UPDATE tbl_clubs SET intItemID = 5358  WHERE sku = 59998</v>
      </c>
      <c r="V5359" t="s">
        <v>5455</v>
      </c>
    </row>
    <row r="5360" spans="1:22" x14ac:dyDescent="0.25">
      <c r="A5360">
        <f t="shared" si="174"/>
        <v>5359</v>
      </c>
      <c r="B5360">
        <v>59999</v>
      </c>
      <c r="C5360">
        <v>54</v>
      </c>
      <c r="D5360">
        <v>1357</v>
      </c>
      <c r="E5360" t="s">
        <v>56</v>
      </c>
      <c r="F5360" t="s">
        <v>40</v>
      </c>
      <c r="G5360" t="s">
        <v>33</v>
      </c>
      <c r="N5360" t="s">
        <v>19</v>
      </c>
      <c r="O5360" t="s">
        <v>97</v>
      </c>
      <c r="P5360" t="s">
        <v>20</v>
      </c>
      <c r="Q5360" t="s">
        <v>14</v>
      </c>
      <c r="S5360" t="str">
        <f t="shared" si="173"/>
        <v>UPDATE tbl_clubs SET intItemID = 5359  WHERE sku = 59999</v>
      </c>
      <c r="V5360" t="s">
        <v>5456</v>
      </c>
    </row>
    <row r="5361" spans="1:22" x14ac:dyDescent="0.25">
      <c r="A5361">
        <f t="shared" si="174"/>
        <v>5360</v>
      </c>
      <c r="B5361">
        <v>60000</v>
      </c>
      <c r="C5361">
        <v>72</v>
      </c>
      <c r="D5361">
        <v>4</v>
      </c>
      <c r="E5361" t="s">
        <v>31</v>
      </c>
      <c r="F5361" t="s">
        <v>32</v>
      </c>
      <c r="G5361" t="s">
        <v>33</v>
      </c>
      <c r="N5361" t="s">
        <v>19</v>
      </c>
      <c r="O5361" t="s">
        <v>97</v>
      </c>
      <c r="P5361" t="s">
        <v>20</v>
      </c>
      <c r="Q5361" t="s">
        <v>14</v>
      </c>
      <c r="S5361" t="str">
        <f t="shared" si="173"/>
        <v>UPDATE tbl_clubs SET intItemID = 5360  WHERE sku = 60000</v>
      </c>
      <c r="V5361" t="s">
        <v>5457</v>
      </c>
    </row>
    <row r="5362" spans="1:22" x14ac:dyDescent="0.25">
      <c r="A5362">
        <f t="shared" si="174"/>
        <v>5361</v>
      </c>
      <c r="B5362">
        <v>60001</v>
      </c>
      <c r="C5362">
        <v>22</v>
      </c>
      <c r="D5362">
        <v>1887</v>
      </c>
      <c r="E5362" t="s">
        <v>38</v>
      </c>
      <c r="F5362" t="s">
        <v>40</v>
      </c>
      <c r="G5362" t="s">
        <v>33</v>
      </c>
      <c r="N5362" t="s">
        <v>19</v>
      </c>
      <c r="O5362" t="s">
        <v>97</v>
      </c>
      <c r="P5362" t="s">
        <v>20</v>
      </c>
      <c r="Q5362" t="s">
        <v>14</v>
      </c>
      <c r="S5362" t="str">
        <f t="shared" si="173"/>
        <v>UPDATE tbl_clubs SET intItemID = 5361  WHERE sku = 60001</v>
      </c>
      <c r="V5362" t="s">
        <v>5458</v>
      </c>
    </row>
    <row r="5363" spans="1:22" x14ac:dyDescent="0.25">
      <c r="A5363">
        <f t="shared" si="174"/>
        <v>5362</v>
      </c>
      <c r="B5363">
        <v>60002</v>
      </c>
      <c r="C5363">
        <v>72</v>
      </c>
      <c r="D5363">
        <v>147</v>
      </c>
      <c r="E5363" t="s">
        <v>56</v>
      </c>
      <c r="F5363" t="s">
        <v>32</v>
      </c>
      <c r="G5363" t="s">
        <v>33</v>
      </c>
      <c r="N5363" t="s">
        <v>19</v>
      </c>
      <c r="O5363" t="s">
        <v>97</v>
      </c>
      <c r="P5363" t="s">
        <v>20</v>
      </c>
      <c r="Q5363" t="s">
        <v>14</v>
      </c>
      <c r="S5363" t="str">
        <f t="shared" si="173"/>
        <v>UPDATE tbl_clubs SET intItemID = 5362  WHERE sku = 60002</v>
      </c>
      <c r="V5363" t="s">
        <v>5459</v>
      </c>
    </row>
    <row r="5364" spans="1:22" x14ac:dyDescent="0.25">
      <c r="A5364">
        <f t="shared" si="174"/>
        <v>5363</v>
      </c>
      <c r="B5364">
        <v>60003</v>
      </c>
      <c r="C5364">
        <v>61</v>
      </c>
      <c r="D5364">
        <v>684</v>
      </c>
      <c r="E5364" t="s">
        <v>38</v>
      </c>
      <c r="F5364" t="s">
        <v>40</v>
      </c>
      <c r="G5364" t="s">
        <v>33</v>
      </c>
      <c r="N5364" t="s">
        <v>19</v>
      </c>
      <c r="O5364" t="s">
        <v>97</v>
      </c>
      <c r="P5364" t="s">
        <v>20</v>
      </c>
      <c r="Q5364" t="s">
        <v>14</v>
      </c>
      <c r="S5364" t="str">
        <f t="shared" si="173"/>
        <v>UPDATE tbl_clubs SET intItemID = 5363  WHERE sku = 60003</v>
      </c>
      <c r="V5364" t="s">
        <v>5460</v>
      </c>
    </row>
    <row r="5365" spans="1:22" x14ac:dyDescent="0.25">
      <c r="A5365">
        <f t="shared" si="174"/>
        <v>5364</v>
      </c>
      <c r="B5365">
        <v>60004</v>
      </c>
      <c r="C5365">
        <v>2</v>
      </c>
      <c r="D5365">
        <v>801</v>
      </c>
      <c r="E5365" t="s">
        <v>56</v>
      </c>
      <c r="F5365" t="s">
        <v>32</v>
      </c>
      <c r="G5365" t="s">
        <v>33</v>
      </c>
      <c r="N5365" t="s">
        <v>19</v>
      </c>
      <c r="O5365" t="s">
        <v>97</v>
      </c>
      <c r="P5365" t="s">
        <v>20</v>
      </c>
      <c r="Q5365" t="s">
        <v>14</v>
      </c>
      <c r="S5365" t="str">
        <f t="shared" si="173"/>
        <v>UPDATE tbl_clubs SET intItemID = 5364  WHERE sku = 60004</v>
      </c>
      <c r="V5365" t="s">
        <v>5461</v>
      </c>
    </row>
    <row r="5366" spans="1:22" x14ac:dyDescent="0.25">
      <c r="A5366">
        <f t="shared" si="174"/>
        <v>5365</v>
      </c>
      <c r="B5366">
        <v>60005</v>
      </c>
      <c r="C5366">
        <v>61</v>
      </c>
      <c r="D5366">
        <v>1600</v>
      </c>
      <c r="E5366" t="s">
        <v>31</v>
      </c>
      <c r="F5366" t="s">
        <v>32</v>
      </c>
      <c r="G5366" t="s">
        <v>33</v>
      </c>
      <c r="N5366" t="s">
        <v>19</v>
      </c>
      <c r="O5366" t="s">
        <v>97</v>
      </c>
      <c r="P5366" t="s">
        <v>20</v>
      </c>
      <c r="Q5366" t="s">
        <v>14</v>
      </c>
      <c r="S5366" t="str">
        <f t="shared" si="173"/>
        <v>UPDATE tbl_clubs SET intItemID = 5365  WHERE sku = 60005</v>
      </c>
      <c r="V5366" t="s">
        <v>5462</v>
      </c>
    </row>
    <row r="5367" spans="1:22" x14ac:dyDescent="0.25">
      <c r="A5367">
        <f t="shared" si="174"/>
        <v>5366</v>
      </c>
      <c r="B5367">
        <v>60006</v>
      </c>
      <c r="C5367">
        <v>54</v>
      </c>
      <c r="D5367">
        <v>1350</v>
      </c>
      <c r="E5367" t="s">
        <v>31</v>
      </c>
      <c r="F5367" t="s">
        <v>32</v>
      </c>
      <c r="G5367" t="s">
        <v>33</v>
      </c>
      <c r="N5367" t="s">
        <v>19</v>
      </c>
      <c r="O5367" t="s">
        <v>97</v>
      </c>
      <c r="P5367" t="s">
        <v>20</v>
      </c>
      <c r="Q5367" t="s">
        <v>14</v>
      </c>
      <c r="S5367" t="str">
        <f t="shared" si="173"/>
        <v>UPDATE tbl_clubs SET intItemID = 5366  WHERE sku = 60006</v>
      </c>
      <c r="V5367" t="s">
        <v>5463</v>
      </c>
    </row>
    <row r="5368" spans="1:22" x14ac:dyDescent="0.25">
      <c r="A5368">
        <f t="shared" si="174"/>
        <v>5367</v>
      </c>
      <c r="B5368">
        <v>60007</v>
      </c>
      <c r="C5368">
        <v>71</v>
      </c>
      <c r="D5368">
        <v>1343</v>
      </c>
      <c r="E5368" t="s">
        <v>38</v>
      </c>
      <c r="F5368" t="s">
        <v>32</v>
      </c>
      <c r="G5368" t="s">
        <v>33</v>
      </c>
      <c r="N5368" t="s">
        <v>19</v>
      </c>
      <c r="O5368" t="s">
        <v>97</v>
      </c>
      <c r="P5368" t="s">
        <v>20</v>
      </c>
      <c r="Q5368" t="s">
        <v>14</v>
      </c>
      <c r="S5368" t="str">
        <f t="shared" si="173"/>
        <v>UPDATE tbl_clubs SET intItemID = 5367  WHERE sku = 60007</v>
      </c>
      <c r="V5368" t="s">
        <v>5464</v>
      </c>
    </row>
    <row r="5369" spans="1:22" x14ac:dyDescent="0.25">
      <c r="A5369">
        <f t="shared" si="174"/>
        <v>5368</v>
      </c>
      <c r="B5369">
        <v>60008</v>
      </c>
      <c r="C5369">
        <v>2</v>
      </c>
      <c r="D5369">
        <v>1608</v>
      </c>
      <c r="E5369" t="s">
        <v>38</v>
      </c>
      <c r="F5369" t="s">
        <v>32</v>
      </c>
      <c r="G5369" t="s">
        <v>33</v>
      </c>
      <c r="N5369" t="s">
        <v>19</v>
      </c>
      <c r="O5369" t="s">
        <v>97</v>
      </c>
      <c r="P5369" t="s">
        <v>20</v>
      </c>
      <c r="Q5369" t="s">
        <v>14</v>
      </c>
      <c r="S5369" t="str">
        <f t="shared" si="173"/>
        <v>UPDATE tbl_clubs SET intItemID = 5368  WHERE sku = 60008</v>
      </c>
      <c r="V5369" t="s">
        <v>5465</v>
      </c>
    </row>
    <row r="5370" spans="1:22" x14ac:dyDescent="0.25">
      <c r="A5370">
        <f t="shared" si="174"/>
        <v>5369</v>
      </c>
      <c r="B5370">
        <v>60009</v>
      </c>
      <c r="C5370">
        <v>22</v>
      </c>
      <c r="D5370">
        <v>1204</v>
      </c>
      <c r="E5370" t="s">
        <v>31</v>
      </c>
      <c r="F5370" t="s">
        <v>32</v>
      </c>
      <c r="G5370" t="s">
        <v>33</v>
      </c>
      <c r="N5370" t="s">
        <v>19</v>
      </c>
      <c r="O5370" t="s">
        <v>97</v>
      </c>
      <c r="P5370" t="s">
        <v>20</v>
      </c>
      <c r="Q5370" t="s">
        <v>14</v>
      </c>
      <c r="S5370" t="str">
        <f t="shared" si="173"/>
        <v>UPDATE tbl_clubs SET intItemID = 5369  WHERE sku = 60009</v>
      </c>
      <c r="V5370" t="s">
        <v>5466</v>
      </c>
    </row>
    <row r="5371" spans="1:22" x14ac:dyDescent="0.25">
      <c r="A5371">
        <f t="shared" si="174"/>
        <v>5370</v>
      </c>
      <c r="B5371">
        <v>60010</v>
      </c>
      <c r="C5371">
        <v>71</v>
      </c>
      <c r="D5371">
        <v>373</v>
      </c>
      <c r="E5371" t="s">
        <v>31</v>
      </c>
      <c r="F5371" t="s">
        <v>32</v>
      </c>
      <c r="G5371" t="s">
        <v>33</v>
      </c>
      <c r="N5371" t="s">
        <v>19</v>
      </c>
      <c r="O5371" t="s">
        <v>97</v>
      </c>
      <c r="P5371" t="s">
        <v>20</v>
      </c>
      <c r="Q5371" t="s">
        <v>14</v>
      </c>
      <c r="S5371" t="str">
        <f t="shared" si="173"/>
        <v>UPDATE tbl_clubs SET intItemID = 5370  WHERE sku = 60010</v>
      </c>
      <c r="V5371" t="s">
        <v>5467</v>
      </c>
    </row>
    <row r="5372" spans="1:22" x14ac:dyDescent="0.25">
      <c r="A5372">
        <f t="shared" si="174"/>
        <v>5371</v>
      </c>
      <c r="B5372">
        <v>60011</v>
      </c>
      <c r="C5372">
        <v>71</v>
      </c>
      <c r="D5372">
        <v>856</v>
      </c>
      <c r="E5372" t="s">
        <v>38</v>
      </c>
      <c r="F5372" t="s">
        <v>32</v>
      </c>
      <c r="G5372" t="s">
        <v>33</v>
      </c>
      <c r="N5372" t="s">
        <v>19</v>
      </c>
      <c r="O5372" t="s">
        <v>97</v>
      </c>
      <c r="P5372" t="s">
        <v>20</v>
      </c>
      <c r="Q5372" t="s">
        <v>14</v>
      </c>
      <c r="S5372" t="str">
        <f t="shared" si="173"/>
        <v>UPDATE tbl_clubs SET intItemID = 5371  WHERE sku = 60011</v>
      </c>
      <c r="V5372" t="s">
        <v>5468</v>
      </c>
    </row>
    <row r="5373" spans="1:22" x14ac:dyDescent="0.25">
      <c r="A5373">
        <f t="shared" si="174"/>
        <v>5372</v>
      </c>
      <c r="B5373">
        <v>60012</v>
      </c>
      <c r="C5373">
        <v>71</v>
      </c>
      <c r="D5373">
        <v>38</v>
      </c>
      <c r="E5373" t="s">
        <v>31</v>
      </c>
      <c r="F5373" t="s">
        <v>32</v>
      </c>
      <c r="G5373" t="s">
        <v>33</v>
      </c>
      <c r="N5373" t="s">
        <v>19</v>
      </c>
      <c r="O5373" t="s">
        <v>97</v>
      </c>
      <c r="P5373" t="s">
        <v>20</v>
      </c>
      <c r="Q5373" t="s">
        <v>14</v>
      </c>
      <c r="S5373" t="str">
        <f t="shared" si="173"/>
        <v>UPDATE tbl_clubs SET intItemID = 5372  WHERE sku = 60012</v>
      </c>
      <c r="V5373" t="s">
        <v>5469</v>
      </c>
    </row>
    <row r="5374" spans="1:22" x14ac:dyDescent="0.25">
      <c r="A5374">
        <f t="shared" si="174"/>
        <v>5373</v>
      </c>
      <c r="B5374">
        <v>60013</v>
      </c>
      <c r="C5374">
        <v>61</v>
      </c>
      <c r="D5374">
        <v>219</v>
      </c>
      <c r="E5374" t="s">
        <v>31</v>
      </c>
      <c r="F5374" t="s">
        <v>32</v>
      </c>
      <c r="G5374" t="s">
        <v>33</v>
      </c>
      <c r="N5374" t="s">
        <v>19</v>
      </c>
      <c r="O5374" t="s">
        <v>97</v>
      </c>
      <c r="P5374" t="s">
        <v>20</v>
      </c>
      <c r="Q5374" t="s">
        <v>14</v>
      </c>
      <c r="S5374" t="str">
        <f t="shared" si="173"/>
        <v>UPDATE tbl_clubs SET intItemID = 5373  WHERE sku = 60013</v>
      </c>
      <c r="V5374" t="s">
        <v>5470</v>
      </c>
    </row>
    <row r="5375" spans="1:22" x14ac:dyDescent="0.25">
      <c r="A5375">
        <f t="shared" si="174"/>
        <v>5374</v>
      </c>
      <c r="B5375">
        <v>60014</v>
      </c>
      <c r="C5375">
        <v>71</v>
      </c>
      <c r="D5375">
        <v>8</v>
      </c>
      <c r="E5375" t="s">
        <v>31</v>
      </c>
      <c r="F5375" t="s">
        <v>32</v>
      </c>
      <c r="G5375" t="s">
        <v>33</v>
      </c>
      <c r="N5375" t="s">
        <v>19</v>
      </c>
      <c r="O5375" t="s">
        <v>97</v>
      </c>
      <c r="P5375" t="s">
        <v>20</v>
      </c>
      <c r="Q5375" t="s">
        <v>14</v>
      </c>
      <c r="S5375" t="str">
        <f t="shared" si="173"/>
        <v>UPDATE tbl_clubs SET intItemID = 5374  WHERE sku = 60014</v>
      </c>
      <c r="V5375" t="s">
        <v>5471</v>
      </c>
    </row>
    <row r="5376" spans="1:22" x14ac:dyDescent="0.25">
      <c r="A5376">
        <f t="shared" si="174"/>
        <v>5375</v>
      </c>
      <c r="B5376">
        <v>60015</v>
      </c>
      <c r="C5376">
        <v>56</v>
      </c>
      <c r="D5376">
        <v>189</v>
      </c>
      <c r="E5376" t="s">
        <v>43</v>
      </c>
      <c r="F5376" t="s">
        <v>32</v>
      </c>
      <c r="G5376" t="s">
        <v>33</v>
      </c>
      <c r="N5376" t="s">
        <v>19</v>
      </c>
      <c r="O5376" t="s">
        <v>97</v>
      </c>
      <c r="P5376" t="s">
        <v>20</v>
      </c>
      <c r="Q5376" t="s">
        <v>14</v>
      </c>
      <c r="S5376" t="str">
        <f t="shared" si="173"/>
        <v>UPDATE tbl_clubs SET intItemID = 5375  WHERE sku = 60015</v>
      </c>
      <c r="V5376" t="s">
        <v>5472</v>
      </c>
    </row>
    <row r="5377" spans="1:22" x14ac:dyDescent="0.25">
      <c r="A5377">
        <f t="shared" si="174"/>
        <v>5376</v>
      </c>
      <c r="B5377">
        <v>60016</v>
      </c>
      <c r="C5377">
        <v>22</v>
      </c>
      <c r="D5377">
        <v>634</v>
      </c>
      <c r="E5377" t="s">
        <v>36</v>
      </c>
      <c r="F5377" t="s">
        <v>44</v>
      </c>
      <c r="G5377" t="s">
        <v>33</v>
      </c>
      <c r="N5377" t="s">
        <v>19</v>
      </c>
      <c r="O5377" t="s">
        <v>97</v>
      </c>
      <c r="P5377" t="s">
        <v>20</v>
      </c>
      <c r="Q5377" t="s">
        <v>14</v>
      </c>
      <c r="S5377" t="str">
        <f t="shared" si="173"/>
        <v>UPDATE tbl_clubs SET intItemID = 5376  WHERE sku = 60016</v>
      </c>
      <c r="V5377" t="s">
        <v>5473</v>
      </c>
    </row>
    <row r="5378" spans="1:22" x14ac:dyDescent="0.25">
      <c r="A5378">
        <f t="shared" si="174"/>
        <v>5377</v>
      </c>
      <c r="B5378">
        <v>60017</v>
      </c>
      <c r="C5378">
        <v>25</v>
      </c>
      <c r="D5378">
        <v>443</v>
      </c>
      <c r="E5378" t="s">
        <v>36</v>
      </c>
      <c r="F5378" t="s">
        <v>32</v>
      </c>
      <c r="G5378" t="s">
        <v>33</v>
      </c>
      <c r="N5378" t="s">
        <v>19</v>
      </c>
      <c r="O5378" t="s">
        <v>97</v>
      </c>
      <c r="P5378" t="s">
        <v>20</v>
      </c>
      <c r="Q5378" t="s">
        <v>14</v>
      </c>
      <c r="S5378" t="str">
        <f t="shared" si="173"/>
        <v>UPDATE tbl_clubs SET intItemID = 5377  WHERE sku = 60017</v>
      </c>
      <c r="V5378" t="s">
        <v>5474</v>
      </c>
    </row>
    <row r="5379" spans="1:22" x14ac:dyDescent="0.25">
      <c r="A5379">
        <f t="shared" si="174"/>
        <v>5378</v>
      </c>
      <c r="B5379">
        <v>60018</v>
      </c>
      <c r="C5379">
        <v>22</v>
      </c>
      <c r="D5379">
        <v>1925</v>
      </c>
      <c r="E5379" t="s">
        <v>56</v>
      </c>
      <c r="F5379" t="s">
        <v>32</v>
      </c>
      <c r="G5379" t="s">
        <v>33</v>
      </c>
      <c r="N5379" t="s">
        <v>19</v>
      </c>
      <c r="O5379" t="s">
        <v>97</v>
      </c>
      <c r="P5379" t="s">
        <v>20</v>
      </c>
      <c r="Q5379" t="s">
        <v>14</v>
      </c>
      <c r="S5379" t="str">
        <f t="shared" ref="S5379:S5442" si="175">N5379&amp;O5379&amp;" "&amp;P5379&amp;A5379&amp;" "&amp;Q5379&amp;B5379</f>
        <v>UPDATE tbl_clubs SET intItemID = 5378  WHERE sku = 60018</v>
      </c>
      <c r="V5379" t="s">
        <v>5475</v>
      </c>
    </row>
    <row r="5380" spans="1:22" x14ac:dyDescent="0.25">
      <c r="A5380">
        <f t="shared" ref="A5380:A5443" si="176">A5379+1</f>
        <v>5379</v>
      </c>
      <c r="B5380">
        <v>60019</v>
      </c>
      <c r="C5380">
        <v>22</v>
      </c>
      <c r="D5380">
        <v>1925</v>
      </c>
      <c r="E5380" t="s">
        <v>56</v>
      </c>
      <c r="F5380" t="s">
        <v>32</v>
      </c>
      <c r="G5380" t="s">
        <v>33</v>
      </c>
      <c r="N5380" t="s">
        <v>19</v>
      </c>
      <c r="O5380" t="s">
        <v>97</v>
      </c>
      <c r="P5380" t="s">
        <v>20</v>
      </c>
      <c r="Q5380" t="s">
        <v>14</v>
      </c>
      <c r="S5380" t="str">
        <f t="shared" si="175"/>
        <v>UPDATE tbl_clubs SET intItemID = 5379  WHERE sku = 60019</v>
      </c>
      <c r="V5380" t="s">
        <v>5476</v>
      </c>
    </row>
    <row r="5381" spans="1:22" x14ac:dyDescent="0.25">
      <c r="A5381">
        <f t="shared" si="176"/>
        <v>5380</v>
      </c>
      <c r="B5381">
        <v>60020</v>
      </c>
      <c r="C5381">
        <v>57</v>
      </c>
      <c r="D5381">
        <v>534</v>
      </c>
      <c r="E5381" t="s">
        <v>43</v>
      </c>
      <c r="F5381" t="s">
        <v>44</v>
      </c>
      <c r="G5381" t="s">
        <v>33</v>
      </c>
      <c r="N5381" t="s">
        <v>19</v>
      </c>
      <c r="O5381" t="s">
        <v>97</v>
      </c>
      <c r="P5381" t="s">
        <v>20</v>
      </c>
      <c r="Q5381" t="s">
        <v>14</v>
      </c>
      <c r="S5381" t="str">
        <f t="shared" si="175"/>
        <v>UPDATE tbl_clubs SET intItemID = 5380  WHERE sku = 60020</v>
      </c>
      <c r="V5381" t="s">
        <v>5477</v>
      </c>
    </row>
    <row r="5382" spans="1:22" x14ac:dyDescent="0.25">
      <c r="A5382">
        <f t="shared" si="176"/>
        <v>5381</v>
      </c>
      <c r="B5382">
        <v>60021</v>
      </c>
      <c r="C5382">
        <v>22</v>
      </c>
      <c r="D5382">
        <v>1899</v>
      </c>
      <c r="E5382" t="s">
        <v>56</v>
      </c>
      <c r="F5382" t="s">
        <v>40</v>
      </c>
      <c r="G5382" t="s">
        <v>33</v>
      </c>
      <c r="N5382" t="s">
        <v>19</v>
      </c>
      <c r="O5382" t="s">
        <v>97</v>
      </c>
      <c r="P5382" t="s">
        <v>20</v>
      </c>
      <c r="Q5382" t="s">
        <v>14</v>
      </c>
      <c r="S5382" t="str">
        <f t="shared" si="175"/>
        <v>UPDATE tbl_clubs SET intItemID = 5381  WHERE sku = 60021</v>
      </c>
      <c r="V5382" t="s">
        <v>5478</v>
      </c>
    </row>
    <row r="5383" spans="1:22" x14ac:dyDescent="0.25">
      <c r="A5383">
        <f t="shared" si="176"/>
        <v>5382</v>
      </c>
      <c r="B5383">
        <v>60022</v>
      </c>
      <c r="C5383">
        <v>61</v>
      </c>
      <c r="D5383">
        <v>1229</v>
      </c>
      <c r="E5383" t="s">
        <v>56</v>
      </c>
      <c r="F5383" t="s">
        <v>40</v>
      </c>
      <c r="G5383" t="s">
        <v>33</v>
      </c>
      <c r="N5383" t="s">
        <v>19</v>
      </c>
      <c r="O5383" t="s">
        <v>97</v>
      </c>
      <c r="P5383" t="s">
        <v>20</v>
      </c>
      <c r="Q5383" t="s">
        <v>14</v>
      </c>
      <c r="S5383" t="str">
        <f t="shared" si="175"/>
        <v>UPDATE tbl_clubs SET intItemID = 5382  WHERE sku = 60022</v>
      </c>
      <c r="V5383" t="s">
        <v>5479</v>
      </c>
    </row>
    <row r="5384" spans="1:22" x14ac:dyDescent="0.25">
      <c r="A5384">
        <f t="shared" si="176"/>
        <v>5383</v>
      </c>
      <c r="B5384">
        <v>60023</v>
      </c>
      <c r="C5384">
        <v>2</v>
      </c>
      <c r="D5384">
        <v>1510</v>
      </c>
      <c r="E5384" t="s">
        <v>38</v>
      </c>
      <c r="F5384" t="s">
        <v>32</v>
      </c>
      <c r="G5384" t="s">
        <v>33</v>
      </c>
      <c r="N5384" t="s">
        <v>19</v>
      </c>
      <c r="O5384" t="s">
        <v>97</v>
      </c>
      <c r="P5384" t="s">
        <v>20</v>
      </c>
      <c r="Q5384" t="s">
        <v>14</v>
      </c>
      <c r="S5384" t="str">
        <f t="shared" si="175"/>
        <v>UPDATE tbl_clubs SET intItemID = 5383  WHERE sku = 60023</v>
      </c>
      <c r="V5384" t="s">
        <v>5480</v>
      </c>
    </row>
    <row r="5385" spans="1:22" x14ac:dyDescent="0.25">
      <c r="A5385">
        <f t="shared" si="176"/>
        <v>5384</v>
      </c>
      <c r="B5385">
        <v>60024</v>
      </c>
      <c r="C5385">
        <v>22</v>
      </c>
      <c r="D5385">
        <v>584</v>
      </c>
      <c r="E5385" t="s">
        <v>38</v>
      </c>
      <c r="F5385" t="s">
        <v>40</v>
      </c>
      <c r="G5385" t="s">
        <v>33</v>
      </c>
      <c r="N5385" t="s">
        <v>19</v>
      </c>
      <c r="O5385" t="s">
        <v>97</v>
      </c>
      <c r="P5385" t="s">
        <v>20</v>
      </c>
      <c r="Q5385" t="s">
        <v>14</v>
      </c>
      <c r="S5385" t="str">
        <f t="shared" si="175"/>
        <v>UPDATE tbl_clubs SET intItemID = 5384  WHERE sku = 60024</v>
      </c>
      <c r="V5385" t="s">
        <v>5481</v>
      </c>
    </row>
    <row r="5386" spans="1:22" x14ac:dyDescent="0.25">
      <c r="A5386">
        <f t="shared" si="176"/>
        <v>5385</v>
      </c>
      <c r="B5386">
        <v>60025</v>
      </c>
      <c r="C5386">
        <v>22</v>
      </c>
      <c r="D5386">
        <v>1899</v>
      </c>
      <c r="E5386" t="s">
        <v>56</v>
      </c>
      <c r="F5386" t="s">
        <v>40</v>
      </c>
      <c r="G5386" t="s">
        <v>33</v>
      </c>
      <c r="N5386" t="s">
        <v>19</v>
      </c>
      <c r="O5386" t="s">
        <v>97</v>
      </c>
      <c r="P5386" t="s">
        <v>20</v>
      </c>
      <c r="Q5386" t="s">
        <v>14</v>
      </c>
      <c r="S5386" t="str">
        <f t="shared" si="175"/>
        <v>UPDATE tbl_clubs SET intItemID = 5385  WHERE sku = 60025</v>
      </c>
      <c r="V5386" t="s">
        <v>5482</v>
      </c>
    </row>
    <row r="5387" spans="1:22" x14ac:dyDescent="0.25">
      <c r="A5387">
        <f t="shared" si="176"/>
        <v>5386</v>
      </c>
      <c r="B5387">
        <v>60029</v>
      </c>
      <c r="C5387">
        <v>78</v>
      </c>
      <c r="D5387">
        <v>750</v>
      </c>
      <c r="E5387" t="s">
        <v>36</v>
      </c>
      <c r="F5387" t="s">
        <v>44</v>
      </c>
      <c r="G5387" t="s">
        <v>33</v>
      </c>
      <c r="N5387" t="s">
        <v>19</v>
      </c>
      <c r="O5387" t="s">
        <v>97</v>
      </c>
      <c r="P5387" t="s">
        <v>20</v>
      </c>
      <c r="Q5387" t="s">
        <v>14</v>
      </c>
      <c r="S5387" t="str">
        <f t="shared" si="175"/>
        <v>UPDATE tbl_clubs SET intItemID = 5386  WHERE sku = 60029</v>
      </c>
      <c r="V5387" t="s">
        <v>5483</v>
      </c>
    </row>
    <row r="5388" spans="1:22" x14ac:dyDescent="0.25">
      <c r="A5388">
        <f t="shared" si="176"/>
        <v>5387</v>
      </c>
      <c r="B5388">
        <v>60030</v>
      </c>
      <c r="C5388">
        <v>54</v>
      </c>
      <c r="D5388">
        <v>1078</v>
      </c>
      <c r="E5388" t="s">
        <v>43</v>
      </c>
      <c r="F5388" t="s">
        <v>32</v>
      </c>
      <c r="G5388" t="s">
        <v>33</v>
      </c>
      <c r="N5388" t="s">
        <v>19</v>
      </c>
      <c r="O5388" t="s">
        <v>97</v>
      </c>
      <c r="P5388" t="s">
        <v>20</v>
      </c>
      <c r="Q5388" t="s">
        <v>14</v>
      </c>
      <c r="S5388" t="str">
        <f t="shared" si="175"/>
        <v>UPDATE tbl_clubs SET intItemID = 5387  WHERE sku = 60030</v>
      </c>
      <c r="V5388" t="s">
        <v>5484</v>
      </c>
    </row>
    <row r="5389" spans="1:22" x14ac:dyDescent="0.25">
      <c r="A5389">
        <f t="shared" si="176"/>
        <v>5388</v>
      </c>
      <c r="B5389">
        <v>60031</v>
      </c>
      <c r="C5389">
        <v>71</v>
      </c>
      <c r="D5389">
        <v>1343</v>
      </c>
      <c r="E5389" t="s">
        <v>38</v>
      </c>
      <c r="F5389" t="s">
        <v>32</v>
      </c>
      <c r="G5389" t="s">
        <v>33</v>
      </c>
      <c r="N5389" t="s">
        <v>19</v>
      </c>
      <c r="O5389" t="s">
        <v>97</v>
      </c>
      <c r="P5389" t="s">
        <v>20</v>
      </c>
      <c r="Q5389" t="s">
        <v>14</v>
      </c>
      <c r="S5389" t="str">
        <f t="shared" si="175"/>
        <v>UPDATE tbl_clubs SET intItemID = 5388  WHERE sku = 60031</v>
      </c>
      <c r="V5389" t="s">
        <v>5485</v>
      </c>
    </row>
    <row r="5390" spans="1:22" x14ac:dyDescent="0.25">
      <c r="A5390">
        <f t="shared" si="176"/>
        <v>5389</v>
      </c>
      <c r="B5390">
        <v>60032</v>
      </c>
      <c r="C5390">
        <v>2</v>
      </c>
      <c r="D5390">
        <v>828</v>
      </c>
      <c r="E5390" t="s">
        <v>31</v>
      </c>
      <c r="F5390" t="s">
        <v>32</v>
      </c>
      <c r="G5390" t="s">
        <v>33</v>
      </c>
      <c r="N5390" t="s">
        <v>19</v>
      </c>
      <c r="O5390" t="s">
        <v>97</v>
      </c>
      <c r="P5390" t="s">
        <v>20</v>
      </c>
      <c r="Q5390" t="s">
        <v>14</v>
      </c>
      <c r="S5390" t="str">
        <f t="shared" si="175"/>
        <v>UPDATE tbl_clubs SET intItemID = 5389  WHERE sku = 60032</v>
      </c>
      <c r="V5390" t="s">
        <v>5486</v>
      </c>
    </row>
    <row r="5391" spans="1:22" x14ac:dyDescent="0.25">
      <c r="A5391">
        <f t="shared" si="176"/>
        <v>5390</v>
      </c>
      <c r="B5391">
        <v>60033</v>
      </c>
      <c r="C5391">
        <v>2</v>
      </c>
      <c r="D5391">
        <v>789</v>
      </c>
      <c r="E5391" t="s">
        <v>56</v>
      </c>
      <c r="F5391" t="s">
        <v>32</v>
      </c>
      <c r="G5391" t="s">
        <v>33</v>
      </c>
      <c r="N5391" t="s">
        <v>19</v>
      </c>
      <c r="O5391" t="s">
        <v>97</v>
      </c>
      <c r="P5391" t="s">
        <v>20</v>
      </c>
      <c r="Q5391" t="s">
        <v>14</v>
      </c>
      <c r="S5391" t="str">
        <f t="shared" si="175"/>
        <v>UPDATE tbl_clubs SET intItemID = 5390  WHERE sku = 60033</v>
      </c>
      <c r="V5391" t="s">
        <v>5487</v>
      </c>
    </row>
    <row r="5392" spans="1:22" x14ac:dyDescent="0.25">
      <c r="A5392">
        <f t="shared" si="176"/>
        <v>5391</v>
      </c>
      <c r="B5392">
        <v>60034</v>
      </c>
      <c r="C5392">
        <v>18</v>
      </c>
      <c r="D5392">
        <v>425</v>
      </c>
      <c r="E5392" t="s">
        <v>56</v>
      </c>
      <c r="F5392" t="s">
        <v>32</v>
      </c>
      <c r="G5392" t="s">
        <v>33</v>
      </c>
      <c r="N5392" t="s">
        <v>19</v>
      </c>
      <c r="O5392" t="s">
        <v>97</v>
      </c>
      <c r="P5392" t="s">
        <v>20</v>
      </c>
      <c r="Q5392" t="s">
        <v>14</v>
      </c>
      <c r="S5392" t="str">
        <f t="shared" si="175"/>
        <v>UPDATE tbl_clubs SET intItemID = 5391  WHERE sku = 60034</v>
      </c>
      <c r="V5392" t="s">
        <v>5488</v>
      </c>
    </row>
    <row r="5393" spans="1:22" x14ac:dyDescent="0.25">
      <c r="A5393">
        <f t="shared" si="176"/>
        <v>5392</v>
      </c>
      <c r="B5393">
        <v>60035</v>
      </c>
      <c r="C5393">
        <v>54</v>
      </c>
      <c r="D5393">
        <v>551</v>
      </c>
      <c r="E5393" t="s">
        <v>36</v>
      </c>
      <c r="F5393" t="s">
        <v>44</v>
      </c>
      <c r="G5393" t="s">
        <v>33</v>
      </c>
      <c r="N5393" t="s">
        <v>19</v>
      </c>
      <c r="O5393" t="s">
        <v>97</v>
      </c>
      <c r="P5393" t="s">
        <v>20</v>
      </c>
      <c r="Q5393" t="s">
        <v>14</v>
      </c>
      <c r="S5393" t="str">
        <f t="shared" si="175"/>
        <v>UPDATE tbl_clubs SET intItemID = 5392  WHERE sku = 60035</v>
      </c>
      <c r="V5393" t="s">
        <v>5489</v>
      </c>
    </row>
    <row r="5394" spans="1:22" x14ac:dyDescent="0.25">
      <c r="A5394">
        <f t="shared" si="176"/>
        <v>5393</v>
      </c>
      <c r="B5394">
        <v>60036</v>
      </c>
      <c r="C5394">
        <v>2</v>
      </c>
      <c r="D5394">
        <v>1608</v>
      </c>
      <c r="E5394" t="s">
        <v>38</v>
      </c>
      <c r="F5394" t="s">
        <v>32</v>
      </c>
      <c r="G5394" t="s">
        <v>33</v>
      </c>
      <c r="N5394" t="s">
        <v>19</v>
      </c>
      <c r="O5394" t="s">
        <v>97</v>
      </c>
      <c r="P5394" t="s">
        <v>20</v>
      </c>
      <c r="Q5394" t="s">
        <v>14</v>
      </c>
      <c r="S5394" t="str">
        <f t="shared" si="175"/>
        <v>UPDATE tbl_clubs SET intItemID = 5393  WHERE sku = 60036</v>
      </c>
      <c r="V5394" t="s">
        <v>5490</v>
      </c>
    </row>
    <row r="5395" spans="1:22" x14ac:dyDescent="0.25">
      <c r="A5395">
        <f t="shared" si="176"/>
        <v>5394</v>
      </c>
      <c r="B5395">
        <v>60037</v>
      </c>
      <c r="C5395">
        <v>54</v>
      </c>
      <c r="D5395">
        <v>552</v>
      </c>
      <c r="E5395" t="s">
        <v>36</v>
      </c>
      <c r="F5395" t="s">
        <v>32</v>
      </c>
      <c r="G5395" t="s">
        <v>33</v>
      </c>
      <c r="N5395" t="s">
        <v>19</v>
      </c>
      <c r="O5395" t="s">
        <v>97</v>
      </c>
      <c r="P5395" t="s">
        <v>20</v>
      </c>
      <c r="Q5395" t="s">
        <v>14</v>
      </c>
      <c r="S5395" t="str">
        <f t="shared" si="175"/>
        <v>UPDATE tbl_clubs SET intItemID = 5394  WHERE sku = 60037</v>
      </c>
      <c r="V5395" t="s">
        <v>5491</v>
      </c>
    </row>
    <row r="5396" spans="1:22" x14ac:dyDescent="0.25">
      <c r="A5396">
        <f t="shared" si="176"/>
        <v>5395</v>
      </c>
      <c r="B5396">
        <v>60038</v>
      </c>
      <c r="C5396">
        <v>61</v>
      </c>
      <c r="D5396">
        <v>731</v>
      </c>
      <c r="E5396" t="s">
        <v>36</v>
      </c>
      <c r="F5396" t="s">
        <v>32</v>
      </c>
      <c r="G5396" t="s">
        <v>33</v>
      </c>
      <c r="N5396" t="s">
        <v>19</v>
      </c>
      <c r="O5396" t="s">
        <v>97</v>
      </c>
      <c r="P5396" t="s">
        <v>20</v>
      </c>
      <c r="Q5396" t="s">
        <v>14</v>
      </c>
      <c r="S5396" t="str">
        <f t="shared" si="175"/>
        <v>UPDATE tbl_clubs SET intItemID = 5395  WHERE sku = 60038</v>
      </c>
      <c r="V5396" t="s">
        <v>5492</v>
      </c>
    </row>
    <row r="5397" spans="1:22" x14ac:dyDescent="0.25">
      <c r="A5397">
        <f t="shared" si="176"/>
        <v>5396</v>
      </c>
      <c r="B5397">
        <v>60039</v>
      </c>
      <c r="C5397">
        <v>2</v>
      </c>
      <c r="D5397">
        <v>789</v>
      </c>
      <c r="E5397" t="s">
        <v>56</v>
      </c>
      <c r="F5397" t="s">
        <v>32</v>
      </c>
      <c r="G5397" t="s">
        <v>33</v>
      </c>
      <c r="N5397" t="s">
        <v>19</v>
      </c>
      <c r="O5397" t="s">
        <v>97</v>
      </c>
      <c r="P5397" t="s">
        <v>20</v>
      </c>
      <c r="Q5397" t="s">
        <v>14</v>
      </c>
      <c r="S5397" t="str">
        <f t="shared" si="175"/>
        <v>UPDATE tbl_clubs SET intItemID = 5396  WHERE sku = 60039</v>
      </c>
      <c r="V5397" t="s">
        <v>5493</v>
      </c>
    </row>
    <row r="5398" spans="1:22" x14ac:dyDescent="0.25">
      <c r="A5398">
        <f t="shared" si="176"/>
        <v>5397</v>
      </c>
      <c r="B5398">
        <v>60040</v>
      </c>
      <c r="C5398">
        <v>71</v>
      </c>
      <c r="D5398">
        <v>1276</v>
      </c>
      <c r="E5398" t="s">
        <v>56</v>
      </c>
      <c r="F5398" t="s">
        <v>32</v>
      </c>
      <c r="G5398" t="s">
        <v>33</v>
      </c>
      <c r="N5398" t="s">
        <v>19</v>
      </c>
      <c r="O5398" t="s">
        <v>97</v>
      </c>
      <c r="P5398" t="s">
        <v>20</v>
      </c>
      <c r="Q5398" t="s">
        <v>14</v>
      </c>
      <c r="S5398" t="str">
        <f t="shared" si="175"/>
        <v>UPDATE tbl_clubs SET intItemID = 5397  WHERE sku = 60040</v>
      </c>
      <c r="V5398" t="s">
        <v>5494</v>
      </c>
    </row>
    <row r="5399" spans="1:22" x14ac:dyDescent="0.25">
      <c r="A5399">
        <f t="shared" si="176"/>
        <v>5398</v>
      </c>
      <c r="B5399">
        <v>60041</v>
      </c>
      <c r="C5399">
        <v>22</v>
      </c>
      <c r="D5399">
        <v>316</v>
      </c>
      <c r="E5399" t="s">
        <v>31</v>
      </c>
      <c r="F5399" t="s">
        <v>32</v>
      </c>
      <c r="G5399" t="s">
        <v>33</v>
      </c>
      <c r="N5399" t="s">
        <v>19</v>
      </c>
      <c r="O5399" t="s">
        <v>97</v>
      </c>
      <c r="P5399" t="s">
        <v>20</v>
      </c>
      <c r="Q5399" t="s">
        <v>14</v>
      </c>
      <c r="S5399" t="str">
        <f t="shared" si="175"/>
        <v>UPDATE tbl_clubs SET intItemID = 5398  WHERE sku = 60041</v>
      </c>
      <c r="V5399" t="s">
        <v>5495</v>
      </c>
    </row>
    <row r="5400" spans="1:22" x14ac:dyDescent="0.25">
      <c r="A5400">
        <f t="shared" si="176"/>
        <v>5399</v>
      </c>
      <c r="B5400">
        <v>60042</v>
      </c>
      <c r="C5400">
        <v>61</v>
      </c>
      <c r="D5400">
        <v>1232</v>
      </c>
      <c r="E5400" t="s">
        <v>56</v>
      </c>
      <c r="F5400" t="s">
        <v>32</v>
      </c>
      <c r="G5400" t="s">
        <v>33</v>
      </c>
      <c r="N5400" t="s">
        <v>19</v>
      </c>
      <c r="O5400" t="s">
        <v>97</v>
      </c>
      <c r="P5400" t="s">
        <v>20</v>
      </c>
      <c r="Q5400" t="s">
        <v>14</v>
      </c>
      <c r="S5400" t="str">
        <f t="shared" si="175"/>
        <v>UPDATE tbl_clubs SET intItemID = 5399  WHERE sku = 60042</v>
      </c>
      <c r="V5400" t="s">
        <v>5496</v>
      </c>
    </row>
    <row r="5401" spans="1:22" x14ac:dyDescent="0.25">
      <c r="A5401">
        <f t="shared" si="176"/>
        <v>5400</v>
      </c>
      <c r="B5401">
        <v>60043</v>
      </c>
      <c r="C5401">
        <v>72</v>
      </c>
      <c r="D5401">
        <v>142</v>
      </c>
      <c r="E5401" t="s">
        <v>56</v>
      </c>
      <c r="F5401" t="s">
        <v>32</v>
      </c>
      <c r="G5401" t="s">
        <v>33</v>
      </c>
      <c r="N5401" t="s">
        <v>19</v>
      </c>
      <c r="O5401" t="s">
        <v>97</v>
      </c>
      <c r="P5401" t="s">
        <v>20</v>
      </c>
      <c r="Q5401" t="s">
        <v>14</v>
      </c>
      <c r="S5401" t="str">
        <f t="shared" si="175"/>
        <v>UPDATE tbl_clubs SET intItemID = 5400  WHERE sku = 60043</v>
      </c>
      <c r="V5401" t="s">
        <v>5497</v>
      </c>
    </row>
    <row r="5402" spans="1:22" x14ac:dyDescent="0.25">
      <c r="A5402">
        <f t="shared" si="176"/>
        <v>5401</v>
      </c>
      <c r="B5402">
        <v>60044</v>
      </c>
      <c r="C5402">
        <v>61</v>
      </c>
      <c r="D5402">
        <v>1229</v>
      </c>
      <c r="E5402" t="s">
        <v>56</v>
      </c>
      <c r="F5402" t="s">
        <v>40</v>
      </c>
      <c r="G5402" t="s">
        <v>33</v>
      </c>
      <c r="N5402" t="s">
        <v>19</v>
      </c>
      <c r="O5402" t="s">
        <v>97</v>
      </c>
      <c r="P5402" t="s">
        <v>20</v>
      </c>
      <c r="Q5402" t="s">
        <v>14</v>
      </c>
      <c r="S5402" t="str">
        <f t="shared" si="175"/>
        <v>UPDATE tbl_clubs SET intItemID = 5401  WHERE sku = 60044</v>
      </c>
      <c r="V5402" t="s">
        <v>5498</v>
      </c>
    </row>
    <row r="5403" spans="1:22" x14ac:dyDescent="0.25">
      <c r="A5403">
        <f t="shared" si="176"/>
        <v>5402</v>
      </c>
      <c r="B5403">
        <v>60045</v>
      </c>
      <c r="C5403">
        <v>78</v>
      </c>
      <c r="D5403">
        <v>750</v>
      </c>
      <c r="E5403" t="s">
        <v>36</v>
      </c>
      <c r="F5403" t="s">
        <v>44</v>
      </c>
      <c r="G5403" t="s">
        <v>33</v>
      </c>
      <c r="N5403" t="s">
        <v>19</v>
      </c>
      <c r="O5403" t="s">
        <v>97</v>
      </c>
      <c r="P5403" t="s">
        <v>20</v>
      </c>
      <c r="Q5403" t="s">
        <v>14</v>
      </c>
      <c r="S5403" t="str">
        <f t="shared" si="175"/>
        <v>UPDATE tbl_clubs SET intItemID = 5402  WHERE sku = 60045</v>
      </c>
      <c r="V5403" t="s">
        <v>5499</v>
      </c>
    </row>
    <row r="5404" spans="1:22" x14ac:dyDescent="0.25">
      <c r="A5404">
        <f t="shared" si="176"/>
        <v>5403</v>
      </c>
      <c r="B5404">
        <v>60046</v>
      </c>
      <c r="C5404">
        <v>22</v>
      </c>
      <c r="D5404">
        <v>48</v>
      </c>
      <c r="E5404" t="s">
        <v>56</v>
      </c>
      <c r="F5404" t="s">
        <v>32</v>
      </c>
      <c r="G5404" t="s">
        <v>33</v>
      </c>
      <c r="N5404" t="s">
        <v>19</v>
      </c>
      <c r="O5404" t="s">
        <v>97</v>
      </c>
      <c r="P5404" t="s">
        <v>20</v>
      </c>
      <c r="Q5404" t="s">
        <v>14</v>
      </c>
      <c r="S5404" t="str">
        <f t="shared" si="175"/>
        <v>UPDATE tbl_clubs SET intItemID = 5403  WHERE sku = 60046</v>
      </c>
      <c r="V5404" t="s">
        <v>5500</v>
      </c>
    </row>
    <row r="5405" spans="1:22" x14ac:dyDescent="0.25">
      <c r="A5405">
        <f t="shared" si="176"/>
        <v>5404</v>
      </c>
      <c r="B5405">
        <v>60047</v>
      </c>
      <c r="C5405">
        <v>61</v>
      </c>
      <c r="D5405">
        <v>943</v>
      </c>
      <c r="E5405" t="s">
        <v>36</v>
      </c>
      <c r="F5405" t="s">
        <v>32</v>
      </c>
      <c r="G5405" t="s">
        <v>33</v>
      </c>
      <c r="N5405" t="s">
        <v>19</v>
      </c>
      <c r="O5405" t="s">
        <v>97</v>
      </c>
      <c r="P5405" t="s">
        <v>20</v>
      </c>
      <c r="Q5405" t="s">
        <v>14</v>
      </c>
      <c r="S5405" t="str">
        <f t="shared" si="175"/>
        <v>UPDATE tbl_clubs SET intItemID = 5404  WHERE sku = 60047</v>
      </c>
      <c r="V5405" t="s">
        <v>5501</v>
      </c>
    </row>
    <row r="5406" spans="1:22" x14ac:dyDescent="0.25">
      <c r="A5406">
        <f t="shared" si="176"/>
        <v>5405</v>
      </c>
      <c r="B5406">
        <v>60048</v>
      </c>
      <c r="C5406">
        <v>61</v>
      </c>
      <c r="D5406">
        <v>943</v>
      </c>
      <c r="E5406" t="s">
        <v>36</v>
      </c>
      <c r="F5406" t="s">
        <v>32</v>
      </c>
      <c r="G5406" t="s">
        <v>33</v>
      </c>
      <c r="N5406" t="s">
        <v>19</v>
      </c>
      <c r="O5406" t="s">
        <v>97</v>
      </c>
      <c r="P5406" t="s">
        <v>20</v>
      </c>
      <c r="Q5406" t="s">
        <v>14</v>
      </c>
      <c r="S5406" t="str">
        <f t="shared" si="175"/>
        <v>UPDATE tbl_clubs SET intItemID = 5405  WHERE sku = 60048</v>
      </c>
      <c r="V5406" t="s">
        <v>5502</v>
      </c>
    </row>
    <row r="5407" spans="1:22" x14ac:dyDescent="0.25">
      <c r="A5407">
        <f t="shared" si="176"/>
        <v>5406</v>
      </c>
      <c r="B5407">
        <v>60049</v>
      </c>
      <c r="C5407">
        <v>61</v>
      </c>
      <c r="D5407">
        <v>943</v>
      </c>
      <c r="E5407" t="s">
        <v>36</v>
      </c>
      <c r="F5407" t="s">
        <v>32</v>
      </c>
      <c r="G5407" t="s">
        <v>33</v>
      </c>
      <c r="N5407" t="s">
        <v>19</v>
      </c>
      <c r="O5407" t="s">
        <v>97</v>
      </c>
      <c r="P5407" t="s">
        <v>20</v>
      </c>
      <c r="Q5407" t="s">
        <v>14</v>
      </c>
      <c r="S5407" t="str">
        <f t="shared" si="175"/>
        <v>UPDATE tbl_clubs SET intItemID = 5406  WHERE sku = 60049</v>
      </c>
      <c r="V5407" t="s">
        <v>5503</v>
      </c>
    </row>
    <row r="5408" spans="1:22" x14ac:dyDescent="0.25">
      <c r="A5408">
        <f t="shared" si="176"/>
        <v>5407</v>
      </c>
      <c r="B5408">
        <v>60050</v>
      </c>
      <c r="C5408">
        <v>22</v>
      </c>
      <c r="D5408">
        <v>1923</v>
      </c>
      <c r="E5408" t="s">
        <v>36</v>
      </c>
      <c r="F5408" t="s">
        <v>32</v>
      </c>
      <c r="G5408" t="s">
        <v>33</v>
      </c>
      <c r="N5408" t="s">
        <v>19</v>
      </c>
      <c r="O5408" t="s">
        <v>97</v>
      </c>
      <c r="P5408" t="s">
        <v>20</v>
      </c>
      <c r="Q5408" t="s">
        <v>14</v>
      </c>
      <c r="S5408" t="str">
        <f t="shared" si="175"/>
        <v>UPDATE tbl_clubs SET intItemID = 5407  WHERE sku = 60050</v>
      </c>
      <c r="V5408" t="s">
        <v>5504</v>
      </c>
    </row>
    <row r="5409" spans="1:22" x14ac:dyDescent="0.25">
      <c r="A5409">
        <f t="shared" si="176"/>
        <v>5408</v>
      </c>
      <c r="B5409">
        <v>60051</v>
      </c>
      <c r="C5409">
        <v>71</v>
      </c>
      <c r="D5409">
        <v>1162</v>
      </c>
      <c r="E5409" t="s">
        <v>31</v>
      </c>
      <c r="F5409" t="s">
        <v>32</v>
      </c>
      <c r="G5409" t="s">
        <v>33</v>
      </c>
      <c r="N5409" t="s">
        <v>19</v>
      </c>
      <c r="O5409" t="s">
        <v>97</v>
      </c>
      <c r="P5409" t="s">
        <v>20</v>
      </c>
      <c r="Q5409" t="s">
        <v>14</v>
      </c>
      <c r="S5409" t="str">
        <f t="shared" si="175"/>
        <v>UPDATE tbl_clubs SET intItemID = 5408  WHERE sku = 60051</v>
      </c>
      <c r="V5409" t="s">
        <v>5505</v>
      </c>
    </row>
    <row r="5410" spans="1:22" x14ac:dyDescent="0.25">
      <c r="A5410">
        <f t="shared" si="176"/>
        <v>5409</v>
      </c>
      <c r="B5410">
        <v>60053</v>
      </c>
      <c r="C5410">
        <v>71</v>
      </c>
      <c r="D5410">
        <v>1951</v>
      </c>
      <c r="E5410" t="s">
        <v>36</v>
      </c>
      <c r="F5410" t="s">
        <v>32</v>
      </c>
      <c r="G5410" t="s">
        <v>33</v>
      </c>
      <c r="N5410" t="s">
        <v>19</v>
      </c>
      <c r="O5410" t="s">
        <v>97</v>
      </c>
      <c r="P5410" t="s">
        <v>20</v>
      </c>
      <c r="Q5410" t="s">
        <v>14</v>
      </c>
      <c r="S5410" t="str">
        <f t="shared" si="175"/>
        <v>UPDATE tbl_clubs SET intItemID = 5409  WHERE sku = 60053</v>
      </c>
      <c r="V5410" t="s">
        <v>5506</v>
      </c>
    </row>
    <row r="5411" spans="1:22" x14ac:dyDescent="0.25">
      <c r="A5411">
        <f t="shared" si="176"/>
        <v>5410</v>
      </c>
      <c r="B5411">
        <v>60054</v>
      </c>
      <c r="C5411">
        <v>2</v>
      </c>
      <c r="D5411">
        <v>811</v>
      </c>
      <c r="E5411" t="s">
        <v>56</v>
      </c>
      <c r="F5411" t="s">
        <v>32</v>
      </c>
      <c r="G5411" t="s">
        <v>33</v>
      </c>
      <c r="N5411" t="s">
        <v>19</v>
      </c>
      <c r="O5411" t="s">
        <v>97</v>
      </c>
      <c r="P5411" t="s">
        <v>20</v>
      </c>
      <c r="Q5411" t="s">
        <v>14</v>
      </c>
      <c r="S5411" t="str">
        <f t="shared" si="175"/>
        <v>UPDATE tbl_clubs SET intItemID = 5410  WHERE sku = 60054</v>
      </c>
      <c r="V5411" t="s">
        <v>5507</v>
      </c>
    </row>
    <row r="5412" spans="1:22" x14ac:dyDescent="0.25">
      <c r="A5412">
        <f t="shared" si="176"/>
        <v>5411</v>
      </c>
      <c r="B5412">
        <v>60055</v>
      </c>
      <c r="C5412">
        <v>54</v>
      </c>
      <c r="D5412">
        <v>1692</v>
      </c>
      <c r="E5412" t="s">
        <v>38</v>
      </c>
      <c r="F5412" t="s">
        <v>32</v>
      </c>
      <c r="G5412" t="s">
        <v>33</v>
      </c>
      <c r="N5412" t="s">
        <v>19</v>
      </c>
      <c r="O5412" t="s">
        <v>97</v>
      </c>
      <c r="P5412" t="s">
        <v>20</v>
      </c>
      <c r="Q5412" t="s">
        <v>14</v>
      </c>
      <c r="S5412" t="str">
        <f t="shared" si="175"/>
        <v>UPDATE tbl_clubs SET intItemID = 5411  WHERE sku = 60055</v>
      </c>
      <c r="V5412" t="s">
        <v>5508</v>
      </c>
    </row>
    <row r="5413" spans="1:22" x14ac:dyDescent="0.25">
      <c r="A5413">
        <f t="shared" si="176"/>
        <v>5412</v>
      </c>
      <c r="B5413">
        <v>60056</v>
      </c>
      <c r="C5413">
        <v>25</v>
      </c>
      <c r="D5413">
        <v>444</v>
      </c>
      <c r="E5413" t="s">
        <v>36</v>
      </c>
      <c r="F5413" t="s">
        <v>32</v>
      </c>
      <c r="G5413" t="s">
        <v>33</v>
      </c>
      <c r="N5413" t="s">
        <v>19</v>
      </c>
      <c r="O5413" t="s">
        <v>97</v>
      </c>
      <c r="P5413" t="s">
        <v>20</v>
      </c>
      <c r="Q5413" t="s">
        <v>14</v>
      </c>
      <c r="S5413" t="str">
        <f t="shared" si="175"/>
        <v>UPDATE tbl_clubs SET intItemID = 5412  WHERE sku = 60056</v>
      </c>
      <c r="V5413" t="s">
        <v>5509</v>
      </c>
    </row>
    <row r="5414" spans="1:22" x14ac:dyDescent="0.25">
      <c r="A5414">
        <f t="shared" si="176"/>
        <v>5413</v>
      </c>
      <c r="B5414">
        <v>60057</v>
      </c>
      <c r="C5414">
        <v>25</v>
      </c>
      <c r="D5414">
        <v>440</v>
      </c>
      <c r="E5414" t="s">
        <v>36</v>
      </c>
      <c r="F5414" t="s">
        <v>32</v>
      </c>
      <c r="G5414" t="s">
        <v>33</v>
      </c>
      <c r="N5414" t="s">
        <v>19</v>
      </c>
      <c r="O5414" t="s">
        <v>97</v>
      </c>
      <c r="P5414" t="s">
        <v>20</v>
      </c>
      <c r="Q5414" t="s">
        <v>14</v>
      </c>
      <c r="S5414" t="str">
        <f t="shared" si="175"/>
        <v>UPDATE tbl_clubs SET intItemID = 5413  WHERE sku = 60057</v>
      </c>
      <c r="V5414" t="s">
        <v>5510</v>
      </c>
    </row>
    <row r="5415" spans="1:22" x14ac:dyDescent="0.25">
      <c r="A5415">
        <f t="shared" si="176"/>
        <v>5414</v>
      </c>
      <c r="B5415">
        <v>60058</v>
      </c>
      <c r="C5415">
        <v>71</v>
      </c>
      <c r="D5415">
        <v>8</v>
      </c>
      <c r="E5415" t="s">
        <v>38</v>
      </c>
      <c r="F5415" t="s">
        <v>32</v>
      </c>
      <c r="G5415" t="s">
        <v>33</v>
      </c>
      <c r="N5415" t="s">
        <v>19</v>
      </c>
      <c r="O5415" t="s">
        <v>97</v>
      </c>
      <c r="P5415" t="s">
        <v>20</v>
      </c>
      <c r="Q5415" t="s">
        <v>14</v>
      </c>
      <c r="S5415" t="str">
        <f t="shared" si="175"/>
        <v>UPDATE tbl_clubs SET intItemID = 5414  WHERE sku = 60058</v>
      </c>
      <c r="V5415" t="s">
        <v>5511</v>
      </c>
    </row>
    <row r="5416" spans="1:22" x14ac:dyDescent="0.25">
      <c r="A5416">
        <f t="shared" si="176"/>
        <v>5415</v>
      </c>
      <c r="B5416">
        <v>60059</v>
      </c>
      <c r="C5416">
        <v>2</v>
      </c>
      <c r="D5416">
        <v>1608</v>
      </c>
      <c r="E5416" t="s">
        <v>38</v>
      </c>
      <c r="F5416" t="s">
        <v>32</v>
      </c>
      <c r="G5416" t="s">
        <v>33</v>
      </c>
      <c r="N5416" t="s">
        <v>19</v>
      </c>
      <c r="O5416" t="s">
        <v>97</v>
      </c>
      <c r="P5416" t="s">
        <v>20</v>
      </c>
      <c r="Q5416" t="s">
        <v>14</v>
      </c>
      <c r="S5416" t="str">
        <f t="shared" si="175"/>
        <v>UPDATE tbl_clubs SET intItemID = 5415  WHERE sku = 60059</v>
      </c>
      <c r="V5416" t="s">
        <v>5512</v>
      </c>
    </row>
    <row r="5417" spans="1:22" x14ac:dyDescent="0.25">
      <c r="A5417">
        <f t="shared" si="176"/>
        <v>5416</v>
      </c>
      <c r="B5417">
        <v>60060</v>
      </c>
      <c r="C5417">
        <v>71</v>
      </c>
      <c r="D5417">
        <v>38</v>
      </c>
      <c r="E5417" t="s">
        <v>38</v>
      </c>
      <c r="F5417" t="s">
        <v>32</v>
      </c>
      <c r="G5417" t="s">
        <v>33</v>
      </c>
      <c r="N5417" t="s">
        <v>19</v>
      </c>
      <c r="O5417" t="s">
        <v>97</v>
      </c>
      <c r="P5417" t="s">
        <v>20</v>
      </c>
      <c r="Q5417" t="s">
        <v>14</v>
      </c>
      <c r="S5417" t="str">
        <f t="shared" si="175"/>
        <v>UPDATE tbl_clubs SET intItemID = 5416  WHERE sku = 60060</v>
      </c>
      <c r="V5417" t="s">
        <v>5513</v>
      </c>
    </row>
    <row r="5418" spans="1:22" x14ac:dyDescent="0.25">
      <c r="A5418">
        <f t="shared" si="176"/>
        <v>5417</v>
      </c>
      <c r="B5418">
        <v>60061</v>
      </c>
      <c r="C5418">
        <v>22</v>
      </c>
      <c r="D5418">
        <v>1924</v>
      </c>
      <c r="E5418" t="s">
        <v>36</v>
      </c>
      <c r="F5418" t="s">
        <v>40</v>
      </c>
      <c r="G5418" t="s">
        <v>33</v>
      </c>
      <c r="N5418" t="s">
        <v>19</v>
      </c>
      <c r="O5418" t="s">
        <v>97</v>
      </c>
      <c r="P5418" t="s">
        <v>20</v>
      </c>
      <c r="Q5418" t="s">
        <v>14</v>
      </c>
      <c r="S5418" t="str">
        <f t="shared" si="175"/>
        <v>UPDATE tbl_clubs SET intItemID = 5417  WHERE sku = 60061</v>
      </c>
      <c r="V5418" t="s">
        <v>5514</v>
      </c>
    </row>
    <row r="5419" spans="1:22" x14ac:dyDescent="0.25">
      <c r="A5419">
        <f t="shared" si="176"/>
        <v>5418</v>
      </c>
      <c r="B5419">
        <v>60062</v>
      </c>
      <c r="C5419">
        <v>61</v>
      </c>
      <c r="D5419">
        <v>661</v>
      </c>
      <c r="E5419" t="s">
        <v>56</v>
      </c>
      <c r="F5419" t="s">
        <v>40</v>
      </c>
      <c r="G5419" t="s">
        <v>33</v>
      </c>
      <c r="N5419" t="s">
        <v>19</v>
      </c>
      <c r="O5419" t="s">
        <v>97</v>
      </c>
      <c r="P5419" t="s">
        <v>20</v>
      </c>
      <c r="Q5419" t="s">
        <v>14</v>
      </c>
      <c r="S5419" t="str">
        <f t="shared" si="175"/>
        <v>UPDATE tbl_clubs SET intItemID = 5418  WHERE sku = 60062</v>
      </c>
      <c r="V5419" t="s">
        <v>5515</v>
      </c>
    </row>
    <row r="5420" spans="1:22" x14ac:dyDescent="0.25">
      <c r="A5420">
        <f t="shared" si="176"/>
        <v>5419</v>
      </c>
      <c r="B5420">
        <v>60063</v>
      </c>
      <c r="C5420">
        <v>25</v>
      </c>
      <c r="D5420">
        <v>448</v>
      </c>
      <c r="E5420" t="s">
        <v>36</v>
      </c>
      <c r="F5420" t="s">
        <v>32</v>
      </c>
      <c r="G5420" t="s">
        <v>33</v>
      </c>
      <c r="N5420" t="s">
        <v>19</v>
      </c>
      <c r="O5420" t="s">
        <v>97</v>
      </c>
      <c r="P5420" t="s">
        <v>20</v>
      </c>
      <c r="Q5420" t="s">
        <v>14</v>
      </c>
      <c r="S5420" t="str">
        <f t="shared" si="175"/>
        <v>UPDATE tbl_clubs SET intItemID = 5419  WHERE sku = 60063</v>
      </c>
      <c r="V5420" t="s">
        <v>5516</v>
      </c>
    </row>
    <row r="5421" spans="1:22" x14ac:dyDescent="0.25">
      <c r="A5421">
        <f t="shared" si="176"/>
        <v>5420</v>
      </c>
      <c r="B5421">
        <v>60064</v>
      </c>
      <c r="C5421">
        <v>22</v>
      </c>
      <c r="D5421">
        <v>1923</v>
      </c>
      <c r="E5421" t="s">
        <v>36</v>
      </c>
      <c r="F5421" t="s">
        <v>32</v>
      </c>
      <c r="G5421" t="s">
        <v>33</v>
      </c>
      <c r="N5421" t="s">
        <v>19</v>
      </c>
      <c r="O5421" t="s">
        <v>97</v>
      </c>
      <c r="P5421" t="s">
        <v>20</v>
      </c>
      <c r="Q5421" t="s">
        <v>14</v>
      </c>
      <c r="S5421" t="str">
        <f t="shared" si="175"/>
        <v>UPDATE tbl_clubs SET intItemID = 5420  WHERE sku = 60064</v>
      </c>
      <c r="V5421" t="s">
        <v>5517</v>
      </c>
    </row>
    <row r="5422" spans="1:22" x14ac:dyDescent="0.25">
      <c r="A5422">
        <f t="shared" si="176"/>
        <v>5421</v>
      </c>
      <c r="B5422">
        <v>60065</v>
      </c>
      <c r="C5422">
        <v>54</v>
      </c>
      <c r="D5422">
        <v>1078</v>
      </c>
      <c r="E5422" t="s">
        <v>43</v>
      </c>
      <c r="F5422" t="s">
        <v>32</v>
      </c>
      <c r="G5422" t="s">
        <v>33</v>
      </c>
      <c r="N5422" t="s">
        <v>19</v>
      </c>
      <c r="O5422" t="s">
        <v>97</v>
      </c>
      <c r="P5422" t="s">
        <v>20</v>
      </c>
      <c r="Q5422" t="s">
        <v>14</v>
      </c>
      <c r="S5422" t="str">
        <f t="shared" si="175"/>
        <v>UPDATE tbl_clubs SET intItemID = 5421  WHERE sku = 60065</v>
      </c>
      <c r="V5422" t="s">
        <v>5518</v>
      </c>
    </row>
    <row r="5423" spans="1:22" x14ac:dyDescent="0.25">
      <c r="A5423">
        <f t="shared" si="176"/>
        <v>5422</v>
      </c>
      <c r="B5423">
        <v>60066</v>
      </c>
      <c r="C5423">
        <v>22</v>
      </c>
      <c r="D5423">
        <v>1020</v>
      </c>
      <c r="E5423" t="s">
        <v>36</v>
      </c>
      <c r="F5423" t="s">
        <v>32</v>
      </c>
      <c r="G5423" t="s">
        <v>33</v>
      </c>
      <c r="N5423" t="s">
        <v>19</v>
      </c>
      <c r="O5423" t="s">
        <v>97</v>
      </c>
      <c r="P5423" t="s">
        <v>20</v>
      </c>
      <c r="Q5423" t="s">
        <v>14</v>
      </c>
      <c r="S5423" t="str">
        <f t="shared" si="175"/>
        <v>UPDATE tbl_clubs SET intItemID = 5422  WHERE sku = 60066</v>
      </c>
      <c r="V5423" t="s">
        <v>5519</v>
      </c>
    </row>
    <row r="5424" spans="1:22" x14ac:dyDescent="0.25">
      <c r="A5424">
        <f t="shared" si="176"/>
        <v>5423</v>
      </c>
      <c r="B5424">
        <v>60067</v>
      </c>
      <c r="C5424">
        <v>72</v>
      </c>
      <c r="D5424">
        <v>400</v>
      </c>
      <c r="E5424" t="s">
        <v>43</v>
      </c>
      <c r="F5424" t="s">
        <v>44</v>
      </c>
      <c r="G5424" t="s">
        <v>33</v>
      </c>
      <c r="N5424" t="s">
        <v>19</v>
      </c>
      <c r="O5424" t="s">
        <v>97</v>
      </c>
      <c r="P5424" t="s">
        <v>20</v>
      </c>
      <c r="Q5424" t="s">
        <v>14</v>
      </c>
      <c r="S5424" t="str">
        <f t="shared" si="175"/>
        <v>UPDATE tbl_clubs SET intItemID = 5423  WHERE sku = 60067</v>
      </c>
      <c r="V5424" t="s">
        <v>5520</v>
      </c>
    </row>
    <row r="5425" spans="1:22" x14ac:dyDescent="0.25">
      <c r="A5425">
        <f t="shared" si="176"/>
        <v>5424</v>
      </c>
      <c r="B5425">
        <v>60068</v>
      </c>
      <c r="C5425">
        <v>72</v>
      </c>
      <c r="D5425">
        <v>391</v>
      </c>
      <c r="E5425" t="s">
        <v>43</v>
      </c>
      <c r="F5425" t="s">
        <v>44</v>
      </c>
      <c r="G5425" t="s">
        <v>33</v>
      </c>
      <c r="N5425" t="s">
        <v>19</v>
      </c>
      <c r="O5425" t="s">
        <v>97</v>
      </c>
      <c r="P5425" t="s">
        <v>20</v>
      </c>
      <c r="Q5425" t="s">
        <v>14</v>
      </c>
      <c r="S5425" t="str">
        <f t="shared" si="175"/>
        <v>UPDATE tbl_clubs SET intItemID = 5424  WHERE sku = 60068</v>
      </c>
      <c r="V5425" t="s">
        <v>5521</v>
      </c>
    </row>
    <row r="5426" spans="1:22" x14ac:dyDescent="0.25">
      <c r="A5426">
        <f t="shared" si="176"/>
        <v>5425</v>
      </c>
      <c r="B5426">
        <v>60069</v>
      </c>
      <c r="C5426">
        <v>72</v>
      </c>
      <c r="D5426">
        <v>1449</v>
      </c>
      <c r="E5426" t="s">
        <v>43</v>
      </c>
      <c r="F5426" t="s">
        <v>32</v>
      </c>
      <c r="G5426" t="s">
        <v>33</v>
      </c>
      <c r="N5426" t="s">
        <v>19</v>
      </c>
      <c r="O5426" t="s">
        <v>97</v>
      </c>
      <c r="P5426" t="s">
        <v>20</v>
      </c>
      <c r="Q5426" t="s">
        <v>14</v>
      </c>
      <c r="S5426" t="str">
        <f t="shared" si="175"/>
        <v>UPDATE tbl_clubs SET intItemID = 5425  WHERE sku = 60069</v>
      </c>
      <c r="V5426" t="s">
        <v>5522</v>
      </c>
    </row>
    <row r="5427" spans="1:22" x14ac:dyDescent="0.25">
      <c r="A5427">
        <f t="shared" si="176"/>
        <v>5426</v>
      </c>
      <c r="B5427">
        <v>60070</v>
      </c>
      <c r="C5427">
        <v>61</v>
      </c>
      <c r="D5427">
        <v>1245</v>
      </c>
      <c r="E5427" t="s">
        <v>43</v>
      </c>
      <c r="F5427" t="s">
        <v>32</v>
      </c>
      <c r="G5427" t="s">
        <v>33</v>
      </c>
      <c r="N5427" t="s">
        <v>19</v>
      </c>
      <c r="O5427" t="s">
        <v>97</v>
      </c>
      <c r="P5427" t="s">
        <v>20</v>
      </c>
      <c r="Q5427" t="s">
        <v>14</v>
      </c>
      <c r="S5427" t="str">
        <f t="shared" si="175"/>
        <v>UPDATE tbl_clubs SET intItemID = 5426  WHERE sku = 60070</v>
      </c>
      <c r="V5427" t="s">
        <v>5523</v>
      </c>
    </row>
    <row r="5428" spans="1:22" x14ac:dyDescent="0.25">
      <c r="A5428">
        <f t="shared" si="176"/>
        <v>5427</v>
      </c>
      <c r="B5428">
        <v>60071</v>
      </c>
      <c r="C5428">
        <v>52</v>
      </c>
      <c r="D5428">
        <v>529</v>
      </c>
      <c r="E5428" t="s">
        <v>43</v>
      </c>
      <c r="F5428" t="s">
        <v>32</v>
      </c>
      <c r="G5428" t="s">
        <v>33</v>
      </c>
      <c r="N5428" t="s">
        <v>19</v>
      </c>
      <c r="O5428" t="s">
        <v>97</v>
      </c>
      <c r="P5428" t="s">
        <v>20</v>
      </c>
      <c r="Q5428" t="s">
        <v>14</v>
      </c>
      <c r="S5428" t="str">
        <f t="shared" si="175"/>
        <v>UPDATE tbl_clubs SET intItemID = 5427  WHERE sku = 60071</v>
      </c>
      <c r="V5428" t="s">
        <v>5524</v>
      </c>
    </row>
    <row r="5429" spans="1:22" x14ac:dyDescent="0.25">
      <c r="A5429">
        <f t="shared" si="176"/>
        <v>5428</v>
      </c>
      <c r="B5429">
        <v>60072</v>
      </c>
      <c r="C5429">
        <v>72</v>
      </c>
      <c r="D5429">
        <v>416</v>
      </c>
      <c r="E5429" t="s">
        <v>43</v>
      </c>
      <c r="F5429" t="s">
        <v>44</v>
      </c>
      <c r="G5429" t="s">
        <v>33</v>
      </c>
      <c r="N5429" t="s">
        <v>19</v>
      </c>
      <c r="O5429" t="s">
        <v>97</v>
      </c>
      <c r="P5429" t="s">
        <v>20</v>
      </c>
      <c r="Q5429" t="s">
        <v>14</v>
      </c>
      <c r="S5429" t="str">
        <f t="shared" si="175"/>
        <v>UPDATE tbl_clubs SET intItemID = 5428  WHERE sku = 60072</v>
      </c>
      <c r="V5429" t="s">
        <v>5525</v>
      </c>
    </row>
    <row r="5430" spans="1:22" x14ac:dyDescent="0.25">
      <c r="A5430">
        <f t="shared" si="176"/>
        <v>5429</v>
      </c>
      <c r="B5430">
        <v>60073</v>
      </c>
      <c r="C5430">
        <v>54</v>
      </c>
      <c r="D5430">
        <v>1078</v>
      </c>
      <c r="E5430" t="s">
        <v>43</v>
      </c>
      <c r="F5430" t="s">
        <v>32</v>
      </c>
      <c r="G5430" t="s">
        <v>33</v>
      </c>
      <c r="N5430" t="s">
        <v>19</v>
      </c>
      <c r="O5430" t="s">
        <v>97</v>
      </c>
      <c r="P5430" t="s">
        <v>20</v>
      </c>
      <c r="Q5430" t="s">
        <v>14</v>
      </c>
      <c r="S5430" t="str">
        <f t="shared" si="175"/>
        <v>UPDATE tbl_clubs SET intItemID = 5429  WHERE sku = 60073</v>
      </c>
      <c r="V5430" t="s">
        <v>5526</v>
      </c>
    </row>
    <row r="5431" spans="1:22" x14ac:dyDescent="0.25">
      <c r="A5431">
        <f t="shared" si="176"/>
        <v>5430</v>
      </c>
      <c r="B5431">
        <v>60075</v>
      </c>
      <c r="C5431">
        <v>52</v>
      </c>
      <c r="D5431">
        <v>528</v>
      </c>
      <c r="E5431" t="s">
        <v>43</v>
      </c>
      <c r="F5431" t="s">
        <v>32</v>
      </c>
      <c r="G5431" t="s">
        <v>33</v>
      </c>
      <c r="N5431" t="s">
        <v>19</v>
      </c>
      <c r="O5431" t="s">
        <v>97</v>
      </c>
      <c r="P5431" t="s">
        <v>20</v>
      </c>
      <c r="Q5431" t="s">
        <v>14</v>
      </c>
      <c r="S5431" t="str">
        <f t="shared" si="175"/>
        <v>UPDATE tbl_clubs SET intItemID = 5430  WHERE sku = 60075</v>
      </c>
      <c r="V5431" t="s">
        <v>5527</v>
      </c>
    </row>
    <row r="5432" spans="1:22" x14ac:dyDescent="0.25">
      <c r="A5432">
        <f t="shared" si="176"/>
        <v>5431</v>
      </c>
      <c r="B5432">
        <v>60078</v>
      </c>
      <c r="C5432">
        <v>57</v>
      </c>
      <c r="D5432">
        <v>1051</v>
      </c>
      <c r="E5432" t="s">
        <v>43</v>
      </c>
      <c r="F5432" t="s">
        <v>32</v>
      </c>
      <c r="G5432" t="s">
        <v>33</v>
      </c>
      <c r="N5432" t="s">
        <v>19</v>
      </c>
      <c r="O5432" t="s">
        <v>97</v>
      </c>
      <c r="P5432" t="s">
        <v>20</v>
      </c>
      <c r="Q5432" t="s">
        <v>14</v>
      </c>
      <c r="S5432" t="str">
        <f t="shared" si="175"/>
        <v>UPDATE tbl_clubs SET intItemID = 5431  WHERE sku = 60078</v>
      </c>
      <c r="V5432" t="s">
        <v>5528</v>
      </c>
    </row>
    <row r="5433" spans="1:22" x14ac:dyDescent="0.25">
      <c r="A5433">
        <f t="shared" si="176"/>
        <v>5432</v>
      </c>
      <c r="B5433">
        <v>60079</v>
      </c>
      <c r="C5433">
        <v>80</v>
      </c>
      <c r="D5433">
        <v>474</v>
      </c>
      <c r="E5433" t="s">
        <v>43</v>
      </c>
      <c r="F5433" t="s">
        <v>32</v>
      </c>
      <c r="G5433" t="s">
        <v>33</v>
      </c>
      <c r="N5433" t="s">
        <v>19</v>
      </c>
      <c r="O5433" t="s">
        <v>97</v>
      </c>
      <c r="P5433" t="s">
        <v>20</v>
      </c>
      <c r="Q5433" t="s">
        <v>14</v>
      </c>
      <c r="S5433" t="str">
        <f t="shared" si="175"/>
        <v>UPDATE tbl_clubs SET intItemID = 5432  WHERE sku = 60079</v>
      </c>
      <c r="V5433" t="s">
        <v>5529</v>
      </c>
    </row>
    <row r="5434" spans="1:22" x14ac:dyDescent="0.25">
      <c r="A5434">
        <f t="shared" si="176"/>
        <v>5433</v>
      </c>
      <c r="B5434">
        <v>60080</v>
      </c>
      <c r="C5434">
        <v>57</v>
      </c>
      <c r="D5434">
        <v>1158</v>
      </c>
      <c r="E5434" t="s">
        <v>43</v>
      </c>
      <c r="F5434" t="s">
        <v>32</v>
      </c>
      <c r="G5434" t="s">
        <v>33</v>
      </c>
      <c r="N5434" t="s">
        <v>19</v>
      </c>
      <c r="O5434" t="s">
        <v>97</v>
      </c>
      <c r="P5434" t="s">
        <v>20</v>
      </c>
      <c r="Q5434" t="s">
        <v>14</v>
      </c>
      <c r="S5434" t="str">
        <f t="shared" si="175"/>
        <v>UPDATE tbl_clubs SET intItemID = 5433  WHERE sku = 60080</v>
      </c>
      <c r="V5434" t="s">
        <v>5530</v>
      </c>
    </row>
    <row r="5435" spans="1:22" x14ac:dyDescent="0.25">
      <c r="A5435">
        <f t="shared" si="176"/>
        <v>5434</v>
      </c>
      <c r="B5435">
        <v>60081</v>
      </c>
      <c r="C5435">
        <v>61</v>
      </c>
      <c r="D5435">
        <v>1124</v>
      </c>
      <c r="E5435" t="s">
        <v>43</v>
      </c>
      <c r="F5435" t="s">
        <v>44</v>
      </c>
      <c r="G5435" t="s">
        <v>33</v>
      </c>
      <c r="N5435" t="s">
        <v>19</v>
      </c>
      <c r="O5435" t="s">
        <v>97</v>
      </c>
      <c r="P5435" t="s">
        <v>20</v>
      </c>
      <c r="Q5435" t="s">
        <v>14</v>
      </c>
      <c r="S5435" t="str">
        <f t="shared" si="175"/>
        <v>UPDATE tbl_clubs SET intItemID = 5434  WHERE sku = 60081</v>
      </c>
      <c r="V5435" t="s">
        <v>5531</v>
      </c>
    </row>
    <row r="5436" spans="1:22" x14ac:dyDescent="0.25">
      <c r="A5436">
        <f t="shared" si="176"/>
        <v>5435</v>
      </c>
      <c r="B5436">
        <v>60082</v>
      </c>
      <c r="C5436">
        <v>57</v>
      </c>
      <c r="D5436">
        <v>57</v>
      </c>
      <c r="E5436" t="s">
        <v>43</v>
      </c>
      <c r="F5436" t="s">
        <v>32</v>
      </c>
      <c r="G5436" t="s">
        <v>33</v>
      </c>
      <c r="N5436" t="s">
        <v>19</v>
      </c>
      <c r="O5436" t="s">
        <v>97</v>
      </c>
      <c r="P5436" t="s">
        <v>20</v>
      </c>
      <c r="Q5436" t="s">
        <v>14</v>
      </c>
      <c r="S5436" t="str">
        <f t="shared" si="175"/>
        <v>UPDATE tbl_clubs SET intItemID = 5435  WHERE sku = 60082</v>
      </c>
      <c r="V5436" t="s">
        <v>5532</v>
      </c>
    </row>
    <row r="5437" spans="1:22" x14ac:dyDescent="0.25">
      <c r="A5437">
        <f t="shared" si="176"/>
        <v>5436</v>
      </c>
      <c r="B5437">
        <v>60083</v>
      </c>
      <c r="C5437">
        <v>71</v>
      </c>
      <c r="D5437">
        <v>1951</v>
      </c>
      <c r="E5437" t="s">
        <v>36</v>
      </c>
      <c r="F5437" t="s">
        <v>32</v>
      </c>
      <c r="G5437" t="s">
        <v>33</v>
      </c>
      <c r="N5437" t="s">
        <v>19</v>
      </c>
      <c r="O5437" t="s">
        <v>97</v>
      </c>
      <c r="P5437" t="s">
        <v>20</v>
      </c>
      <c r="Q5437" t="s">
        <v>14</v>
      </c>
      <c r="S5437" t="str">
        <f t="shared" si="175"/>
        <v>UPDATE tbl_clubs SET intItemID = 5436  WHERE sku = 60083</v>
      </c>
      <c r="V5437" t="s">
        <v>5533</v>
      </c>
    </row>
    <row r="5438" spans="1:22" x14ac:dyDescent="0.25">
      <c r="A5438">
        <f t="shared" si="176"/>
        <v>5437</v>
      </c>
      <c r="B5438">
        <v>60084</v>
      </c>
      <c r="C5438">
        <v>25</v>
      </c>
      <c r="D5438">
        <v>124</v>
      </c>
      <c r="E5438" t="s">
        <v>36</v>
      </c>
      <c r="F5438" t="s">
        <v>44</v>
      </c>
      <c r="G5438" t="s">
        <v>33</v>
      </c>
      <c r="N5438" t="s">
        <v>19</v>
      </c>
      <c r="O5438" t="s">
        <v>97</v>
      </c>
      <c r="P5438" t="s">
        <v>20</v>
      </c>
      <c r="Q5438" t="s">
        <v>14</v>
      </c>
      <c r="S5438" t="str">
        <f t="shared" si="175"/>
        <v>UPDATE tbl_clubs SET intItemID = 5437  WHERE sku = 60084</v>
      </c>
      <c r="V5438" t="s">
        <v>5534</v>
      </c>
    </row>
    <row r="5439" spans="1:22" x14ac:dyDescent="0.25">
      <c r="A5439">
        <f t="shared" si="176"/>
        <v>5438</v>
      </c>
      <c r="B5439">
        <v>60085</v>
      </c>
      <c r="C5439">
        <v>25</v>
      </c>
      <c r="D5439">
        <v>93</v>
      </c>
      <c r="E5439" t="s">
        <v>36</v>
      </c>
      <c r="F5439" t="s">
        <v>32</v>
      </c>
      <c r="G5439" t="s">
        <v>33</v>
      </c>
      <c r="N5439" t="s">
        <v>19</v>
      </c>
      <c r="O5439" t="s">
        <v>97</v>
      </c>
      <c r="P5439" t="s">
        <v>20</v>
      </c>
      <c r="Q5439" t="s">
        <v>14</v>
      </c>
      <c r="S5439" t="str">
        <f t="shared" si="175"/>
        <v>UPDATE tbl_clubs SET intItemID = 5438  WHERE sku = 60085</v>
      </c>
      <c r="V5439" t="s">
        <v>5535</v>
      </c>
    </row>
    <row r="5440" spans="1:22" x14ac:dyDescent="0.25">
      <c r="A5440">
        <f t="shared" si="176"/>
        <v>5439</v>
      </c>
      <c r="B5440">
        <v>60086</v>
      </c>
      <c r="C5440">
        <v>71</v>
      </c>
      <c r="D5440">
        <v>2027</v>
      </c>
      <c r="E5440" t="s">
        <v>36</v>
      </c>
      <c r="F5440" t="s">
        <v>44</v>
      </c>
      <c r="G5440" t="s">
        <v>33</v>
      </c>
      <c r="N5440" t="s">
        <v>19</v>
      </c>
      <c r="O5440" t="s">
        <v>97</v>
      </c>
      <c r="P5440" t="s">
        <v>20</v>
      </c>
      <c r="Q5440" t="s">
        <v>14</v>
      </c>
      <c r="S5440" t="str">
        <f t="shared" si="175"/>
        <v>UPDATE tbl_clubs SET intItemID = 5439  WHERE sku = 60086</v>
      </c>
      <c r="V5440" t="s">
        <v>5536</v>
      </c>
    </row>
    <row r="5441" spans="1:22" x14ac:dyDescent="0.25">
      <c r="A5441">
        <f t="shared" si="176"/>
        <v>5440</v>
      </c>
      <c r="B5441">
        <v>60087</v>
      </c>
      <c r="C5441">
        <v>25</v>
      </c>
      <c r="D5441">
        <v>91</v>
      </c>
      <c r="E5441" t="s">
        <v>36</v>
      </c>
      <c r="F5441" t="s">
        <v>32</v>
      </c>
      <c r="G5441" t="s">
        <v>33</v>
      </c>
      <c r="N5441" t="s">
        <v>19</v>
      </c>
      <c r="O5441" t="s">
        <v>97</v>
      </c>
      <c r="P5441" t="s">
        <v>20</v>
      </c>
      <c r="Q5441" t="s">
        <v>14</v>
      </c>
      <c r="S5441" t="str">
        <f t="shared" si="175"/>
        <v>UPDATE tbl_clubs SET intItemID = 5440  WHERE sku = 60087</v>
      </c>
      <c r="V5441" t="s">
        <v>5537</v>
      </c>
    </row>
    <row r="5442" spans="1:22" x14ac:dyDescent="0.25">
      <c r="A5442">
        <f t="shared" si="176"/>
        <v>5441</v>
      </c>
      <c r="B5442">
        <v>60088</v>
      </c>
      <c r="C5442">
        <v>25</v>
      </c>
      <c r="D5442">
        <v>440</v>
      </c>
      <c r="E5442" t="s">
        <v>36</v>
      </c>
      <c r="F5442" t="s">
        <v>32</v>
      </c>
      <c r="G5442" t="s">
        <v>33</v>
      </c>
      <c r="N5442" t="s">
        <v>19</v>
      </c>
      <c r="O5442" t="s">
        <v>97</v>
      </c>
      <c r="P5442" t="s">
        <v>20</v>
      </c>
      <c r="Q5442" t="s">
        <v>14</v>
      </c>
      <c r="S5442" t="str">
        <f t="shared" si="175"/>
        <v>UPDATE tbl_clubs SET intItemID = 5441  WHERE sku = 60088</v>
      </c>
      <c r="V5442" t="s">
        <v>5538</v>
      </c>
    </row>
    <row r="5443" spans="1:22" x14ac:dyDescent="0.25">
      <c r="A5443">
        <f t="shared" si="176"/>
        <v>5442</v>
      </c>
      <c r="B5443">
        <v>60089</v>
      </c>
      <c r="C5443">
        <v>71</v>
      </c>
      <c r="D5443">
        <v>1642</v>
      </c>
      <c r="E5443" t="s">
        <v>36</v>
      </c>
      <c r="F5443" t="s">
        <v>32</v>
      </c>
      <c r="G5443" t="s">
        <v>33</v>
      </c>
      <c r="N5443" t="s">
        <v>19</v>
      </c>
      <c r="O5443" t="s">
        <v>97</v>
      </c>
      <c r="P5443" t="s">
        <v>20</v>
      </c>
      <c r="Q5443" t="s">
        <v>14</v>
      </c>
      <c r="S5443" t="str">
        <f t="shared" ref="S5443:S5506" si="177">N5443&amp;O5443&amp;" "&amp;P5443&amp;A5443&amp;" "&amp;Q5443&amp;B5443</f>
        <v>UPDATE tbl_clubs SET intItemID = 5442  WHERE sku = 60089</v>
      </c>
      <c r="V5443" t="s">
        <v>5539</v>
      </c>
    </row>
    <row r="5444" spans="1:22" x14ac:dyDescent="0.25">
      <c r="A5444">
        <f t="shared" ref="A5444:A5507" si="178">A5443+1</f>
        <v>5443</v>
      </c>
      <c r="B5444">
        <v>60090</v>
      </c>
      <c r="C5444">
        <v>22</v>
      </c>
      <c r="D5444">
        <v>1924</v>
      </c>
      <c r="E5444" t="s">
        <v>36</v>
      </c>
      <c r="F5444" t="s">
        <v>40</v>
      </c>
      <c r="G5444" t="s">
        <v>33</v>
      </c>
      <c r="N5444" t="s">
        <v>19</v>
      </c>
      <c r="O5444" t="s">
        <v>97</v>
      </c>
      <c r="P5444" t="s">
        <v>20</v>
      </c>
      <c r="Q5444" t="s">
        <v>14</v>
      </c>
      <c r="S5444" t="str">
        <f t="shared" si="177"/>
        <v>UPDATE tbl_clubs SET intItemID = 5443  WHERE sku = 60090</v>
      </c>
      <c r="V5444" t="s">
        <v>5540</v>
      </c>
    </row>
    <row r="5445" spans="1:22" x14ac:dyDescent="0.25">
      <c r="A5445">
        <f t="shared" si="178"/>
        <v>5444</v>
      </c>
      <c r="B5445">
        <v>60091</v>
      </c>
      <c r="C5445">
        <v>22</v>
      </c>
      <c r="D5445">
        <v>1924</v>
      </c>
      <c r="E5445" t="s">
        <v>36</v>
      </c>
      <c r="F5445" t="s">
        <v>40</v>
      </c>
      <c r="G5445" t="s">
        <v>33</v>
      </c>
      <c r="N5445" t="s">
        <v>19</v>
      </c>
      <c r="O5445" t="s">
        <v>97</v>
      </c>
      <c r="P5445" t="s">
        <v>20</v>
      </c>
      <c r="Q5445" t="s">
        <v>14</v>
      </c>
      <c r="S5445" t="str">
        <f t="shared" si="177"/>
        <v>UPDATE tbl_clubs SET intItemID = 5444  WHERE sku = 60091</v>
      </c>
      <c r="V5445" t="s">
        <v>5541</v>
      </c>
    </row>
    <row r="5446" spans="1:22" x14ac:dyDescent="0.25">
      <c r="A5446">
        <f t="shared" si="178"/>
        <v>5445</v>
      </c>
      <c r="B5446">
        <v>60092</v>
      </c>
      <c r="C5446">
        <v>72</v>
      </c>
      <c r="D5446">
        <v>1746</v>
      </c>
      <c r="E5446" t="s">
        <v>36</v>
      </c>
      <c r="F5446" t="s">
        <v>44</v>
      </c>
      <c r="G5446" t="s">
        <v>33</v>
      </c>
      <c r="N5446" t="s">
        <v>19</v>
      </c>
      <c r="O5446" t="s">
        <v>97</v>
      </c>
      <c r="P5446" t="s">
        <v>20</v>
      </c>
      <c r="Q5446" t="s">
        <v>14</v>
      </c>
      <c r="S5446" t="str">
        <f t="shared" si="177"/>
        <v>UPDATE tbl_clubs SET intItemID = 5445  WHERE sku = 60092</v>
      </c>
      <c r="V5446" t="s">
        <v>5542</v>
      </c>
    </row>
    <row r="5447" spans="1:22" x14ac:dyDescent="0.25">
      <c r="A5447">
        <f t="shared" si="178"/>
        <v>5446</v>
      </c>
      <c r="B5447">
        <v>60093</v>
      </c>
      <c r="C5447">
        <v>71</v>
      </c>
      <c r="D5447">
        <v>1631</v>
      </c>
      <c r="E5447" t="s">
        <v>36</v>
      </c>
      <c r="F5447" t="s">
        <v>32</v>
      </c>
      <c r="G5447" t="s">
        <v>33</v>
      </c>
      <c r="N5447" t="s">
        <v>19</v>
      </c>
      <c r="O5447" t="s">
        <v>97</v>
      </c>
      <c r="P5447" t="s">
        <v>20</v>
      </c>
      <c r="Q5447" t="s">
        <v>14</v>
      </c>
      <c r="S5447" t="str">
        <f t="shared" si="177"/>
        <v>UPDATE tbl_clubs SET intItemID = 5446  WHERE sku = 60093</v>
      </c>
      <c r="V5447" t="s">
        <v>5543</v>
      </c>
    </row>
    <row r="5448" spans="1:22" x14ac:dyDescent="0.25">
      <c r="A5448">
        <f t="shared" si="178"/>
        <v>5447</v>
      </c>
      <c r="B5448">
        <v>60094</v>
      </c>
      <c r="C5448">
        <v>25</v>
      </c>
      <c r="D5448">
        <v>448</v>
      </c>
      <c r="E5448" t="s">
        <v>36</v>
      </c>
      <c r="F5448" t="s">
        <v>32</v>
      </c>
      <c r="G5448" t="s">
        <v>33</v>
      </c>
      <c r="N5448" t="s">
        <v>19</v>
      </c>
      <c r="O5448" t="s">
        <v>97</v>
      </c>
      <c r="P5448" t="s">
        <v>20</v>
      </c>
      <c r="Q5448" t="s">
        <v>14</v>
      </c>
      <c r="S5448" t="str">
        <f t="shared" si="177"/>
        <v>UPDATE tbl_clubs SET intItemID = 5447  WHERE sku = 60094</v>
      </c>
      <c r="V5448" t="s">
        <v>5544</v>
      </c>
    </row>
    <row r="5449" spans="1:22" x14ac:dyDescent="0.25">
      <c r="A5449">
        <f t="shared" si="178"/>
        <v>5448</v>
      </c>
      <c r="B5449">
        <v>60095</v>
      </c>
      <c r="C5449">
        <v>25</v>
      </c>
      <c r="D5449">
        <v>450</v>
      </c>
      <c r="E5449" t="s">
        <v>36</v>
      </c>
      <c r="F5449" t="s">
        <v>32</v>
      </c>
      <c r="G5449" t="s">
        <v>33</v>
      </c>
      <c r="N5449" t="s">
        <v>19</v>
      </c>
      <c r="O5449" t="s">
        <v>97</v>
      </c>
      <c r="P5449" t="s">
        <v>20</v>
      </c>
      <c r="Q5449" t="s">
        <v>14</v>
      </c>
      <c r="S5449" t="str">
        <f t="shared" si="177"/>
        <v>UPDATE tbl_clubs SET intItemID = 5448  WHERE sku = 60095</v>
      </c>
      <c r="V5449" t="s">
        <v>5545</v>
      </c>
    </row>
    <row r="5450" spans="1:22" x14ac:dyDescent="0.25">
      <c r="A5450">
        <f t="shared" si="178"/>
        <v>5449</v>
      </c>
      <c r="B5450">
        <v>60096</v>
      </c>
      <c r="C5450">
        <v>71</v>
      </c>
      <c r="D5450">
        <v>1641</v>
      </c>
      <c r="E5450" t="s">
        <v>36</v>
      </c>
      <c r="F5450" t="s">
        <v>32</v>
      </c>
      <c r="G5450" t="s">
        <v>33</v>
      </c>
      <c r="N5450" t="s">
        <v>19</v>
      </c>
      <c r="O5450" t="s">
        <v>97</v>
      </c>
      <c r="P5450" t="s">
        <v>20</v>
      </c>
      <c r="Q5450" t="s">
        <v>14</v>
      </c>
      <c r="S5450" t="str">
        <f t="shared" si="177"/>
        <v>UPDATE tbl_clubs SET intItemID = 5449  WHERE sku = 60096</v>
      </c>
      <c r="V5450" t="s">
        <v>5546</v>
      </c>
    </row>
    <row r="5451" spans="1:22" x14ac:dyDescent="0.25">
      <c r="A5451">
        <f t="shared" si="178"/>
        <v>5450</v>
      </c>
      <c r="B5451">
        <v>60097</v>
      </c>
      <c r="C5451">
        <v>71</v>
      </c>
      <c r="D5451">
        <v>1106</v>
      </c>
      <c r="E5451" t="s">
        <v>43</v>
      </c>
      <c r="F5451" t="s">
        <v>44</v>
      </c>
      <c r="G5451" t="s">
        <v>33</v>
      </c>
      <c r="N5451" t="s">
        <v>19</v>
      </c>
      <c r="O5451" t="s">
        <v>97</v>
      </c>
      <c r="P5451" t="s">
        <v>20</v>
      </c>
      <c r="Q5451" t="s">
        <v>14</v>
      </c>
      <c r="S5451" t="str">
        <f t="shared" si="177"/>
        <v>UPDATE tbl_clubs SET intItemID = 5450  WHERE sku = 60097</v>
      </c>
      <c r="V5451" t="s">
        <v>5547</v>
      </c>
    </row>
    <row r="5452" spans="1:22" x14ac:dyDescent="0.25">
      <c r="A5452">
        <f t="shared" si="178"/>
        <v>5451</v>
      </c>
      <c r="B5452">
        <v>60098</v>
      </c>
      <c r="C5452">
        <v>57</v>
      </c>
      <c r="D5452">
        <v>1825</v>
      </c>
      <c r="E5452" t="s">
        <v>43</v>
      </c>
      <c r="F5452" t="s">
        <v>32</v>
      </c>
      <c r="G5452" t="s">
        <v>33</v>
      </c>
      <c r="N5452" t="s">
        <v>19</v>
      </c>
      <c r="O5452" t="s">
        <v>97</v>
      </c>
      <c r="P5452" t="s">
        <v>20</v>
      </c>
      <c r="Q5452" t="s">
        <v>14</v>
      </c>
      <c r="S5452" t="str">
        <f t="shared" si="177"/>
        <v>UPDATE tbl_clubs SET intItemID = 5451  WHERE sku = 60098</v>
      </c>
      <c r="V5452" t="s">
        <v>5548</v>
      </c>
    </row>
    <row r="5453" spans="1:22" x14ac:dyDescent="0.25">
      <c r="A5453">
        <f t="shared" si="178"/>
        <v>5452</v>
      </c>
      <c r="B5453">
        <v>60099</v>
      </c>
      <c r="C5453">
        <v>54</v>
      </c>
      <c r="D5453">
        <v>557</v>
      </c>
      <c r="E5453" t="s">
        <v>43</v>
      </c>
      <c r="F5453" t="s">
        <v>32</v>
      </c>
      <c r="G5453" t="s">
        <v>33</v>
      </c>
      <c r="N5453" t="s">
        <v>19</v>
      </c>
      <c r="O5453" t="s">
        <v>97</v>
      </c>
      <c r="P5453" t="s">
        <v>20</v>
      </c>
      <c r="Q5453" t="s">
        <v>14</v>
      </c>
      <c r="S5453" t="str">
        <f t="shared" si="177"/>
        <v>UPDATE tbl_clubs SET intItemID = 5452  WHERE sku = 60099</v>
      </c>
      <c r="V5453" t="s">
        <v>5549</v>
      </c>
    </row>
    <row r="5454" spans="1:22" x14ac:dyDescent="0.25">
      <c r="A5454">
        <f t="shared" si="178"/>
        <v>5453</v>
      </c>
      <c r="B5454">
        <v>60100</v>
      </c>
      <c r="C5454">
        <v>57</v>
      </c>
      <c r="D5454">
        <v>1798</v>
      </c>
      <c r="E5454" t="s">
        <v>43</v>
      </c>
      <c r="F5454" t="s">
        <v>32</v>
      </c>
      <c r="G5454" t="s">
        <v>33</v>
      </c>
      <c r="N5454" t="s">
        <v>19</v>
      </c>
      <c r="O5454" t="s">
        <v>97</v>
      </c>
      <c r="P5454" t="s">
        <v>20</v>
      </c>
      <c r="Q5454" t="s">
        <v>14</v>
      </c>
      <c r="S5454" t="str">
        <f t="shared" si="177"/>
        <v>UPDATE tbl_clubs SET intItemID = 5453  WHERE sku = 60100</v>
      </c>
      <c r="V5454" t="s">
        <v>5550</v>
      </c>
    </row>
    <row r="5455" spans="1:22" x14ac:dyDescent="0.25">
      <c r="A5455">
        <f t="shared" si="178"/>
        <v>5454</v>
      </c>
      <c r="B5455">
        <v>60101</v>
      </c>
      <c r="C5455">
        <v>2</v>
      </c>
      <c r="D5455">
        <v>805</v>
      </c>
      <c r="E5455" t="s">
        <v>56</v>
      </c>
      <c r="F5455" t="s">
        <v>32</v>
      </c>
      <c r="G5455" t="s">
        <v>33</v>
      </c>
      <c r="N5455" t="s">
        <v>19</v>
      </c>
      <c r="O5455" t="s">
        <v>97</v>
      </c>
      <c r="P5455" t="s">
        <v>20</v>
      </c>
      <c r="Q5455" t="s">
        <v>14</v>
      </c>
      <c r="S5455" t="str">
        <f t="shared" si="177"/>
        <v>UPDATE tbl_clubs SET intItemID = 5454  WHERE sku = 60101</v>
      </c>
      <c r="V5455" t="s">
        <v>5551</v>
      </c>
    </row>
    <row r="5456" spans="1:22" x14ac:dyDescent="0.25">
      <c r="A5456">
        <f t="shared" si="178"/>
        <v>5455</v>
      </c>
      <c r="B5456">
        <v>60102</v>
      </c>
      <c r="C5456">
        <v>71</v>
      </c>
      <c r="D5456">
        <v>856</v>
      </c>
      <c r="E5456" t="s">
        <v>31</v>
      </c>
      <c r="F5456" t="s">
        <v>32</v>
      </c>
      <c r="G5456" t="s">
        <v>33</v>
      </c>
      <c r="N5456" t="s">
        <v>19</v>
      </c>
      <c r="O5456" t="s">
        <v>97</v>
      </c>
      <c r="P5456" t="s">
        <v>20</v>
      </c>
      <c r="Q5456" t="s">
        <v>14</v>
      </c>
      <c r="S5456" t="str">
        <f t="shared" si="177"/>
        <v>UPDATE tbl_clubs SET intItemID = 5455  WHERE sku = 60102</v>
      </c>
      <c r="V5456" t="s">
        <v>5552</v>
      </c>
    </row>
    <row r="5457" spans="1:22" x14ac:dyDescent="0.25">
      <c r="A5457">
        <f t="shared" si="178"/>
        <v>5456</v>
      </c>
      <c r="B5457">
        <v>60103</v>
      </c>
      <c r="C5457">
        <v>54</v>
      </c>
      <c r="D5457">
        <v>1334</v>
      </c>
      <c r="E5457" t="s">
        <v>38</v>
      </c>
      <c r="F5457" t="s">
        <v>40</v>
      </c>
      <c r="G5457" t="s">
        <v>33</v>
      </c>
      <c r="N5457" t="s">
        <v>19</v>
      </c>
      <c r="O5457" t="s">
        <v>97</v>
      </c>
      <c r="P5457" t="s">
        <v>20</v>
      </c>
      <c r="Q5457" t="s">
        <v>14</v>
      </c>
      <c r="S5457" t="str">
        <f t="shared" si="177"/>
        <v>UPDATE tbl_clubs SET intItemID = 5456  WHERE sku = 60103</v>
      </c>
      <c r="V5457" t="s">
        <v>5553</v>
      </c>
    </row>
    <row r="5458" spans="1:22" x14ac:dyDescent="0.25">
      <c r="A5458">
        <f t="shared" si="178"/>
        <v>5457</v>
      </c>
      <c r="B5458">
        <v>60104</v>
      </c>
      <c r="C5458">
        <v>54</v>
      </c>
      <c r="D5458">
        <v>1334</v>
      </c>
      <c r="E5458" t="s">
        <v>38</v>
      </c>
      <c r="F5458" t="s">
        <v>40</v>
      </c>
      <c r="G5458" t="s">
        <v>33</v>
      </c>
      <c r="N5458" t="s">
        <v>19</v>
      </c>
      <c r="O5458" t="s">
        <v>97</v>
      </c>
      <c r="P5458" t="s">
        <v>20</v>
      </c>
      <c r="Q5458" t="s">
        <v>14</v>
      </c>
      <c r="S5458" t="str">
        <f t="shared" si="177"/>
        <v>UPDATE tbl_clubs SET intItemID = 5457  WHERE sku = 60104</v>
      </c>
      <c r="V5458" t="s">
        <v>5554</v>
      </c>
    </row>
    <row r="5459" spans="1:22" x14ac:dyDescent="0.25">
      <c r="A5459">
        <f t="shared" si="178"/>
        <v>5458</v>
      </c>
      <c r="B5459">
        <v>60105</v>
      </c>
      <c r="C5459">
        <v>54</v>
      </c>
      <c r="D5459">
        <v>1692</v>
      </c>
      <c r="E5459" t="s">
        <v>38</v>
      </c>
      <c r="F5459" t="s">
        <v>32</v>
      </c>
      <c r="G5459" t="s">
        <v>33</v>
      </c>
      <c r="N5459" t="s">
        <v>19</v>
      </c>
      <c r="O5459" t="s">
        <v>97</v>
      </c>
      <c r="P5459" t="s">
        <v>20</v>
      </c>
      <c r="Q5459" t="s">
        <v>14</v>
      </c>
      <c r="S5459" t="str">
        <f t="shared" si="177"/>
        <v>UPDATE tbl_clubs SET intItemID = 5458  WHERE sku = 60105</v>
      </c>
      <c r="V5459" t="s">
        <v>5555</v>
      </c>
    </row>
    <row r="5460" spans="1:22" x14ac:dyDescent="0.25">
      <c r="A5460">
        <f t="shared" si="178"/>
        <v>5459</v>
      </c>
      <c r="B5460">
        <v>60106</v>
      </c>
      <c r="C5460">
        <v>71</v>
      </c>
      <c r="D5460">
        <v>38</v>
      </c>
      <c r="E5460" t="s">
        <v>31</v>
      </c>
      <c r="F5460" t="s">
        <v>32</v>
      </c>
      <c r="G5460" t="s">
        <v>33</v>
      </c>
      <c r="N5460" t="s">
        <v>19</v>
      </c>
      <c r="O5460" t="s">
        <v>97</v>
      </c>
      <c r="P5460" t="s">
        <v>20</v>
      </c>
      <c r="Q5460" t="s">
        <v>14</v>
      </c>
      <c r="S5460" t="str">
        <f t="shared" si="177"/>
        <v>UPDATE tbl_clubs SET intItemID = 5459  WHERE sku = 60106</v>
      </c>
      <c r="V5460" t="s">
        <v>5556</v>
      </c>
    </row>
    <row r="5461" spans="1:22" x14ac:dyDescent="0.25">
      <c r="A5461">
        <f t="shared" si="178"/>
        <v>5460</v>
      </c>
      <c r="B5461">
        <v>60107</v>
      </c>
      <c r="C5461">
        <v>71</v>
      </c>
      <c r="D5461">
        <v>488</v>
      </c>
      <c r="E5461" t="s">
        <v>43</v>
      </c>
      <c r="F5461" t="s">
        <v>32</v>
      </c>
      <c r="G5461" t="s">
        <v>33</v>
      </c>
      <c r="N5461" t="s">
        <v>19</v>
      </c>
      <c r="O5461" t="s">
        <v>97</v>
      </c>
      <c r="P5461" t="s">
        <v>20</v>
      </c>
      <c r="Q5461" t="s">
        <v>14</v>
      </c>
      <c r="S5461" t="str">
        <f t="shared" si="177"/>
        <v>UPDATE tbl_clubs SET intItemID = 5460  WHERE sku = 60107</v>
      </c>
      <c r="V5461" t="s">
        <v>5557</v>
      </c>
    </row>
    <row r="5462" spans="1:22" x14ac:dyDescent="0.25">
      <c r="A5462">
        <f t="shared" si="178"/>
        <v>5461</v>
      </c>
      <c r="B5462">
        <v>60108</v>
      </c>
      <c r="C5462">
        <v>2</v>
      </c>
      <c r="D5462">
        <v>813</v>
      </c>
      <c r="E5462" t="s">
        <v>56</v>
      </c>
      <c r="F5462" t="s">
        <v>32</v>
      </c>
      <c r="G5462" t="s">
        <v>33</v>
      </c>
      <c r="N5462" t="s">
        <v>19</v>
      </c>
      <c r="O5462" t="s">
        <v>97</v>
      </c>
      <c r="P5462" t="s">
        <v>20</v>
      </c>
      <c r="Q5462" t="s">
        <v>14</v>
      </c>
      <c r="S5462" t="str">
        <f t="shared" si="177"/>
        <v>UPDATE tbl_clubs SET intItemID = 5461  WHERE sku = 60108</v>
      </c>
      <c r="V5462" t="s">
        <v>5558</v>
      </c>
    </row>
    <row r="5463" spans="1:22" x14ac:dyDescent="0.25">
      <c r="A5463">
        <f t="shared" si="178"/>
        <v>5462</v>
      </c>
      <c r="B5463">
        <v>60109</v>
      </c>
      <c r="C5463">
        <v>2</v>
      </c>
      <c r="D5463">
        <v>813</v>
      </c>
      <c r="E5463" t="s">
        <v>56</v>
      </c>
      <c r="F5463" t="s">
        <v>32</v>
      </c>
      <c r="G5463" t="s">
        <v>33</v>
      </c>
      <c r="N5463" t="s">
        <v>19</v>
      </c>
      <c r="O5463" t="s">
        <v>97</v>
      </c>
      <c r="P5463" t="s">
        <v>20</v>
      </c>
      <c r="Q5463" t="s">
        <v>14</v>
      </c>
      <c r="S5463" t="str">
        <f t="shared" si="177"/>
        <v>UPDATE tbl_clubs SET intItemID = 5462  WHERE sku = 60109</v>
      </c>
      <c r="V5463" t="s">
        <v>5559</v>
      </c>
    </row>
    <row r="5464" spans="1:22" x14ac:dyDescent="0.25">
      <c r="A5464">
        <f t="shared" si="178"/>
        <v>5463</v>
      </c>
      <c r="B5464">
        <v>60110</v>
      </c>
      <c r="C5464">
        <v>26</v>
      </c>
      <c r="D5464">
        <v>941</v>
      </c>
      <c r="E5464" t="s">
        <v>38</v>
      </c>
      <c r="F5464" t="s">
        <v>32</v>
      </c>
      <c r="G5464" t="s">
        <v>33</v>
      </c>
      <c r="N5464" t="s">
        <v>19</v>
      </c>
      <c r="O5464" t="s">
        <v>97</v>
      </c>
      <c r="P5464" t="s">
        <v>20</v>
      </c>
      <c r="Q5464" t="s">
        <v>14</v>
      </c>
      <c r="S5464" t="str">
        <f t="shared" si="177"/>
        <v>UPDATE tbl_clubs SET intItemID = 5463  WHERE sku = 60110</v>
      </c>
      <c r="V5464" t="s">
        <v>5560</v>
      </c>
    </row>
    <row r="5465" spans="1:22" x14ac:dyDescent="0.25">
      <c r="A5465">
        <f t="shared" si="178"/>
        <v>5464</v>
      </c>
      <c r="B5465">
        <v>60111</v>
      </c>
      <c r="C5465">
        <v>22</v>
      </c>
      <c r="D5465">
        <v>325</v>
      </c>
      <c r="E5465" t="s">
        <v>56</v>
      </c>
      <c r="F5465" t="s">
        <v>40</v>
      </c>
      <c r="G5465" t="s">
        <v>33</v>
      </c>
      <c r="N5465" t="s">
        <v>19</v>
      </c>
      <c r="O5465" t="s">
        <v>97</v>
      </c>
      <c r="P5465" t="s">
        <v>20</v>
      </c>
      <c r="Q5465" t="s">
        <v>14</v>
      </c>
      <c r="S5465" t="str">
        <f t="shared" si="177"/>
        <v>UPDATE tbl_clubs SET intItemID = 5464  WHERE sku = 60111</v>
      </c>
      <c r="V5465" t="s">
        <v>5561</v>
      </c>
    </row>
    <row r="5466" spans="1:22" x14ac:dyDescent="0.25">
      <c r="A5466">
        <f t="shared" si="178"/>
        <v>5465</v>
      </c>
      <c r="B5466">
        <v>60112</v>
      </c>
      <c r="C5466">
        <v>25</v>
      </c>
      <c r="D5466">
        <v>922</v>
      </c>
      <c r="E5466" t="s">
        <v>31</v>
      </c>
      <c r="F5466" t="s">
        <v>32</v>
      </c>
      <c r="G5466" t="s">
        <v>33</v>
      </c>
      <c r="N5466" t="s">
        <v>19</v>
      </c>
      <c r="O5466" t="s">
        <v>97</v>
      </c>
      <c r="P5466" t="s">
        <v>20</v>
      </c>
      <c r="Q5466" t="s">
        <v>14</v>
      </c>
      <c r="S5466" t="str">
        <f t="shared" si="177"/>
        <v>UPDATE tbl_clubs SET intItemID = 5465  WHERE sku = 60112</v>
      </c>
      <c r="V5466" t="s">
        <v>5562</v>
      </c>
    </row>
    <row r="5467" spans="1:22" x14ac:dyDescent="0.25">
      <c r="A5467">
        <f t="shared" si="178"/>
        <v>5466</v>
      </c>
      <c r="B5467">
        <v>60113</v>
      </c>
      <c r="C5467">
        <v>22</v>
      </c>
      <c r="D5467">
        <v>316</v>
      </c>
      <c r="E5467" t="s">
        <v>38</v>
      </c>
      <c r="F5467" t="s">
        <v>32</v>
      </c>
      <c r="G5467" t="s">
        <v>33</v>
      </c>
      <c r="N5467" t="s">
        <v>19</v>
      </c>
      <c r="O5467" t="s">
        <v>97</v>
      </c>
      <c r="P5467" t="s">
        <v>20</v>
      </c>
      <c r="Q5467" t="s">
        <v>14</v>
      </c>
      <c r="S5467" t="str">
        <f t="shared" si="177"/>
        <v>UPDATE tbl_clubs SET intItemID = 5466  WHERE sku = 60113</v>
      </c>
      <c r="V5467" t="s">
        <v>5563</v>
      </c>
    </row>
    <row r="5468" spans="1:22" x14ac:dyDescent="0.25">
      <c r="A5468">
        <f t="shared" si="178"/>
        <v>5467</v>
      </c>
      <c r="B5468">
        <v>60114</v>
      </c>
      <c r="C5468">
        <v>71</v>
      </c>
      <c r="D5468">
        <v>1165</v>
      </c>
      <c r="E5468" t="s">
        <v>38</v>
      </c>
      <c r="F5468" t="s">
        <v>32</v>
      </c>
      <c r="G5468" t="s">
        <v>33</v>
      </c>
      <c r="N5468" t="s">
        <v>19</v>
      </c>
      <c r="O5468" t="s">
        <v>97</v>
      </c>
      <c r="P5468" t="s">
        <v>20</v>
      </c>
      <c r="Q5468" t="s">
        <v>14</v>
      </c>
      <c r="S5468" t="str">
        <f t="shared" si="177"/>
        <v>UPDATE tbl_clubs SET intItemID = 5467  WHERE sku = 60114</v>
      </c>
      <c r="V5468" t="s">
        <v>5564</v>
      </c>
    </row>
    <row r="5469" spans="1:22" x14ac:dyDescent="0.25">
      <c r="A5469">
        <f t="shared" si="178"/>
        <v>5468</v>
      </c>
      <c r="B5469">
        <v>60115</v>
      </c>
      <c r="C5469">
        <v>71</v>
      </c>
      <c r="D5469">
        <v>1165</v>
      </c>
      <c r="E5469" t="s">
        <v>38</v>
      </c>
      <c r="F5469" t="s">
        <v>32</v>
      </c>
      <c r="G5469" t="s">
        <v>33</v>
      </c>
      <c r="N5469" t="s">
        <v>19</v>
      </c>
      <c r="O5469" t="s">
        <v>97</v>
      </c>
      <c r="P5469" t="s">
        <v>20</v>
      </c>
      <c r="Q5469" t="s">
        <v>14</v>
      </c>
      <c r="S5469" t="str">
        <f t="shared" si="177"/>
        <v>UPDATE tbl_clubs SET intItemID = 5468  WHERE sku = 60115</v>
      </c>
      <c r="V5469" t="s">
        <v>5565</v>
      </c>
    </row>
    <row r="5470" spans="1:22" x14ac:dyDescent="0.25">
      <c r="A5470">
        <f t="shared" si="178"/>
        <v>5469</v>
      </c>
      <c r="B5470">
        <v>60116</v>
      </c>
      <c r="C5470">
        <v>22</v>
      </c>
      <c r="D5470">
        <v>1937</v>
      </c>
      <c r="E5470" t="s">
        <v>31</v>
      </c>
      <c r="F5470" t="s">
        <v>32</v>
      </c>
      <c r="G5470" t="s">
        <v>33</v>
      </c>
      <c r="N5470" t="s">
        <v>19</v>
      </c>
      <c r="O5470" t="s">
        <v>97</v>
      </c>
      <c r="P5470" t="s">
        <v>20</v>
      </c>
      <c r="Q5470" t="s">
        <v>14</v>
      </c>
      <c r="S5470" t="str">
        <f t="shared" si="177"/>
        <v>UPDATE tbl_clubs SET intItemID = 5469  WHERE sku = 60116</v>
      </c>
      <c r="V5470" t="s">
        <v>5566</v>
      </c>
    </row>
    <row r="5471" spans="1:22" x14ac:dyDescent="0.25">
      <c r="A5471">
        <f t="shared" si="178"/>
        <v>5470</v>
      </c>
      <c r="B5471">
        <v>60117</v>
      </c>
      <c r="C5471">
        <v>26</v>
      </c>
      <c r="D5471">
        <v>291</v>
      </c>
      <c r="E5471" t="s">
        <v>31</v>
      </c>
      <c r="F5471" t="s">
        <v>32</v>
      </c>
      <c r="G5471" t="s">
        <v>33</v>
      </c>
      <c r="N5471" t="s">
        <v>19</v>
      </c>
      <c r="O5471" t="s">
        <v>97</v>
      </c>
      <c r="P5471" t="s">
        <v>20</v>
      </c>
      <c r="Q5471" t="s">
        <v>14</v>
      </c>
      <c r="S5471" t="str">
        <f t="shared" si="177"/>
        <v>UPDATE tbl_clubs SET intItemID = 5470  WHERE sku = 60117</v>
      </c>
      <c r="V5471" t="s">
        <v>5567</v>
      </c>
    </row>
    <row r="5472" spans="1:22" x14ac:dyDescent="0.25">
      <c r="A5472">
        <f t="shared" si="178"/>
        <v>5471</v>
      </c>
      <c r="B5472">
        <v>60118</v>
      </c>
      <c r="C5472">
        <v>54</v>
      </c>
      <c r="D5472">
        <v>1391</v>
      </c>
      <c r="E5472" t="s">
        <v>31</v>
      </c>
      <c r="F5472" t="s">
        <v>32</v>
      </c>
      <c r="G5472" t="s">
        <v>33</v>
      </c>
      <c r="N5472" t="s">
        <v>19</v>
      </c>
      <c r="O5472" t="s">
        <v>97</v>
      </c>
      <c r="P5472" t="s">
        <v>20</v>
      </c>
      <c r="Q5472" t="s">
        <v>14</v>
      </c>
      <c r="S5472" t="str">
        <f t="shared" si="177"/>
        <v>UPDATE tbl_clubs SET intItemID = 5471  WHERE sku = 60118</v>
      </c>
      <c r="V5472" t="s">
        <v>5568</v>
      </c>
    </row>
    <row r="5473" spans="1:22" x14ac:dyDescent="0.25">
      <c r="A5473">
        <f t="shared" si="178"/>
        <v>5472</v>
      </c>
      <c r="B5473">
        <v>60119</v>
      </c>
      <c r="C5473">
        <v>71</v>
      </c>
      <c r="D5473">
        <v>1338</v>
      </c>
      <c r="E5473" t="s">
        <v>38</v>
      </c>
      <c r="F5473" t="s">
        <v>32</v>
      </c>
      <c r="G5473" t="s">
        <v>33</v>
      </c>
      <c r="N5473" t="s">
        <v>19</v>
      </c>
      <c r="O5473" t="s">
        <v>97</v>
      </c>
      <c r="P5473" t="s">
        <v>20</v>
      </c>
      <c r="Q5473" t="s">
        <v>14</v>
      </c>
      <c r="S5473" t="str">
        <f t="shared" si="177"/>
        <v>UPDATE tbl_clubs SET intItemID = 5472  WHERE sku = 60119</v>
      </c>
      <c r="V5473" t="s">
        <v>5569</v>
      </c>
    </row>
    <row r="5474" spans="1:22" x14ac:dyDescent="0.25">
      <c r="A5474">
        <f t="shared" si="178"/>
        <v>5473</v>
      </c>
      <c r="B5474">
        <v>60120</v>
      </c>
      <c r="C5474">
        <v>61</v>
      </c>
      <c r="D5474">
        <v>675</v>
      </c>
      <c r="E5474" t="s">
        <v>31</v>
      </c>
      <c r="F5474" t="s">
        <v>32</v>
      </c>
      <c r="G5474" t="s">
        <v>33</v>
      </c>
      <c r="N5474" t="s">
        <v>19</v>
      </c>
      <c r="O5474" t="s">
        <v>97</v>
      </c>
      <c r="P5474" t="s">
        <v>20</v>
      </c>
      <c r="Q5474" t="s">
        <v>14</v>
      </c>
      <c r="S5474" t="str">
        <f t="shared" si="177"/>
        <v>UPDATE tbl_clubs SET intItemID = 5473  WHERE sku = 60120</v>
      </c>
      <c r="V5474" t="s">
        <v>5570</v>
      </c>
    </row>
    <row r="5475" spans="1:22" x14ac:dyDescent="0.25">
      <c r="A5475">
        <f t="shared" si="178"/>
        <v>5474</v>
      </c>
      <c r="B5475">
        <v>60121</v>
      </c>
      <c r="C5475">
        <v>25</v>
      </c>
      <c r="D5475">
        <v>921</v>
      </c>
      <c r="E5475" t="s">
        <v>38</v>
      </c>
      <c r="F5475" t="s">
        <v>40</v>
      </c>
      <c r="G5475" t="s">
        <v>33</v>
      </c>
      <c r="N5475" t="s">
        <v>19</v>
      </c>
      <c r="O5475" t="s">
        <v>97</v>
      </c>
      <c r="P5475" t="s">
        <v>20</v>
      </c>
      <c r="Q5475" t="s">
        <v>14</v>
      </c>
      <c r="S5475" t="str">
        <f t="shared" si="177"/>
        <v>UPDATE tbl_clubs SET intItemID = 5474  WHERE sku = 60121</v>
      </c>
      <c r="V5475" t="s">
        <v>5571</v>
      </c>
    </row>
    <row r="5476" spans="1:22" x14ac:dyDescent="0.25">
      <c r="A5476">
        <f t="shared" si="178"/>
        <v>5475</v>
      </c>
      <c r="B5476">
        <v>60122</v>
      </c>
      <c r="C5476">
        <v>25</v>
      </c>
      <c r="D5476">
        <v>921</v>
      </c>
      <c r="E5476" t="s">
        <v>38</v>
      </c>
      <c r="F5476" t="s">
        <v>40</v>
      </c>
      <c r="G5476" t="s">
        <v>33</v>
      </c>
      <c r="N5476" t="s">
        <v>19</v>
      </c>
      <c r="O5476" t="s">
        <v>97</v>
      </c>
      <c r="P5476" t="s">
        <v>20</v>
      </c>
      <c r="Q5476" t="s">
        <v>14</v>
      </c>
      <c r="S5476" t="str">
        <f t="shared" si="177"/>
        <v>UPDATE tbl_clubs SET intItemID = 5475  WHERE sku = 60122</v>
      </c>
      <c r="V5476" t="s">
        <v>5572</v>
      </c>
    </row>
    <row r="5477" spans="1:22" x14ac:dyDescent="0.25">
      <c r="A5477">
        <f t="shared" si="178"/>
        <v>5476</v>
      </c>
      <c r="B5477">
        <v>60123</v>
      </c>
      <c r="C5477">
        <v>25</v>
      </c>
      <c r="D5477">
        <v>921</v>
      </c>
      <c r="E5477" t="s">
        <v>38</v>
      </c>
      <c r="F5477" t="s">
        <v>40</v>
      </c>
      <c r="G5477" t="s">
        <v>33</v>
      </c>
      <c r="N5477" t="s">
        <v>19</v>
      </c>
      <c r="O5477" t="s">
        <v>97</v>
      </c>
      <c r="P5477" t="s">
        <v>20</v>
      </c>
      <c r="Q5477" t="s">
        <v>14</v>
      </c>
      <c r="S5477" t="str">
        <f t="shared" si="177"/>
        <v>UPDATE tbl_clubs SET intItemID = 5476  WHERE sku = 60123</v>
      </c>
      <c r="V5477" t="s">
        <v>5573</v>
      </c>
    </row>
    <row r="5478" spans="1:22" x14ac:dyDescent="0.25">
      <c r="A5478">
        <f t="shared" si="178"/>
        <v>5477</v>
      </c>
      <c r="B5478">
        <v>60124</v>
      </c>
      <c r="C5478">
        <v>25</v>
      </c>
      <c r="D5478">
        <v>921</v>
      </c>
      <c r="E5478" t="s">
        <v>38</v>
      </c>
      <c r="F5478" t="s">
        <v>40</v>
      </c>
      <c r="G5478" t="s">
        <v>33</v>
      </c>
      <c r="N5478" t="s">
        <v>19</v>
      </c>
      <c r="O5478" t="s">
        <v>97</v>
      </c>
      <c r="P5478" t="s">
        <v>20</v>
      </c>
      <c r="Q5478" t="s">
        <v>14</v>
      </c>
      <c r="S5478" t="str">
        <f t="shared" si="177"/>
        <v>UPDATE tbl_clubs SET intItemID = 5477  WHERE sku = 60124</v>
      </c>
      <c r="V5478" t="s">
        <v>5574</v>
      </c>
    </row>
    <row r="5479" spans="1:22" x14ac:dyDescent="0.25">
      <c r="A5479">
        <f t="shared" si="178"/>
        <v>5478</v>
      </c>
      <c r="B5479">
        <v>60126</v>
      </c>
      <c r="C5479">
        <v>54</v>
      </c>
      <c r="D5479">
        <v>1353</v>
      </c>
      <c r="E5479" t="s">
        <v>31</v>
      </c>
      <c r="F5479" t="s">
        <v>32</v>
      </c>
      <c r="G5479" t="s">
        <v>33</v>
      </c>
      <c r="N5479" t="s">
        <v>19</v>
      </c>
      <c r="O5479" t="s">
        <v>97</v>
      </c>
      <c r="P5479" t="s">
        <v>20</v>
      </c>
      <c r="Q5479" t="s">
        <v>14</v>
      </c>
      <c r="S5479" t="str">
        <f t="shared" si="177"/>
        <v>UPDATE tbl_clubs SET intItemID = 5478  WHERE sku = 60126</v>
      </c>
      <c r="V5479" t="s">
        <v>5575</v>
      </c>
    </row>
    <row r="5480" spans="1:22" x14ac:dyDescent="0.25">
      <c r="A5480">
        <f t="shared" si="178"/>
        <v>5479</v>
      </c>
      <c r="B5480">
        <v>60128</v>
      </c>
      <c r="C5480">
        <v>22</v>
      </c>
      <c r="D5480">
        <v>743</v>
      </c>
      <c r="E5480" t="s">
        <v>31</v>
      </c>
      <c r="F5480" t="s">
        <v>32</v>
      </c>
      <c r="G5480" t="s">
        <v>33</v>
      </c>
      <c r="N5480" t="s">
        <v>19</v>
      </c>
      <c r="O5480" t="s">
        <v>97</v>
      </c>
      <c r="P5480" t="s">
        <v>20</v>
      </c>
      <c r="Q5480" t="s">
        <v>14</v>
      </c>
      <c r="S5480" t="str">
        <f t="shared" si="177"/>
        <v>UPDATE tbl_clubs SET intItemID = 5479  WHERE sku = 60128</v>
      </c>
      <c r="V5480" t="s">
        <v>5576</v>
      </c>
    </row>
    <row r="5481" spans="1:22" x14ac:dyDescent="0.25">
      <c r="A5481">
        <f t="shared" si="178"/>
        <v>5480</v>
      </c>
      <c r="B5481">
        <v>60129</v>
      </c>
      <c r="C5481">
        <v>71</v>
      </c>
      <c r="D5481">
        <v>957</v>
      </c>
      <c r="E5481" t="s">
        <v>56</v>
      </c>
      <c r="F5481" t="s">
        <v>32</v>
      </c>
      <c r="G5481" t="s">
        <v>33</v>
      </c>
      <c r="N5481" t="s">
        <v>19</v>
      </c>
      <c r="O5481" t="s">
        <v>97</v>
      </c>
      <c r="P5481" t="s">
        <v>20</v>
      </c>
      <c r="Q5481" t="s">
        <v>14</v>
      </c>
      <c r="S5481" t="str">
        <f t="shared" si="177"/>
        <v>UPDATE tbl_clubs SET intItemID = 5480  WHERE sku = 60129</v>
      </c>
      <c r="V5481" t="s">
        <v>5577</v>
      </c>
    </row>
    <row r="5482" spans="1:22" x14ac:dyDescent="0.25">
      <c r="A5482">
        <f t="shared" si="178"/>
        <v>5481</v>
      </c>
      <c r="B5482">
        <v>60130</v>
      </c>
      <c r="C5482">
        <v>61</v>
      </c>
      <c r="D5482">
        <v>661</v>
      </c>
      <c r="E5482" t="s">
        <v>38</v>
      </c>
      <c r="F5482" t="s">
        <v>32</v>
      </c>
      <c r="G5482" t="s">
        <v>33</v>
      </c>
      <c r="N5482" t="s">
        <v>19</v>
      </c>
      <c r="O5482" t="s">
        <v>97</v>
      </c>
      <c r="P5482" t="s">
        <v>20</v>
      </c>
      <c r="Q5482" t="s">
        <v>14</v>
      </c>
      <c r="S5482" t="str">
        <f t="shared" si="177"/>
        <v>UPDATE tbl_clubs SET intItemID = 5481  WHERE sku = 60130</v>
      </c>
      <c r="V5482" t="s">
        <v>5578</v>
      </c>
    </row>
    <row r="5483" spans="1:22" x14ac:dyDescent="0.25">
      <c r="A5483">
        <f t="shared" si="178"/>
        <v>5482</v>
      </c>
      <c r="B5483">
        <v>60131</v>
      </c>
      <c r="C5483">
        <v>61</v>
      </c>
      <c r="D5483">
        <v>662</v>
      </c>
      <c r="E5483" t="s">
        <v>38</v>
      </c>
      <c r="F5483" t="s">
        <v>32</v>
      </c>
      <c r="G5483" t="s">
        <v>33</v>
      </c>
      <c r="N5483" t="s">
        <v>19</v>
      </c>
      <c r="O5483" t="s">
        <v>97</v>
      </c>
      <c r="P5483" t="s">
        <v>20</v>
      </c>
      <c r="Q5483" t="s">
        <v>14</v>
      </c>
      <c r="S5483" t="str">
        <f t="shared" si="177"/>
        <v>UPDATE tbl_clubs SET intItemID = 5482  WHERE sku = 60131</v>
      </c>
      <c r="V5483" t="s">
        <v>5579</v>
      </c>
    </row>
    <row r="5484" spans="1:22" x14ac:dyDescent="0.25">
      <c r="A5484">
        <f t="shared" si="178"/>
        <v>5483</v>
      </c>
      <c r="B5484">
        <v>60132</v>
      </c>
      <c r="C5484">
        <v>61</v>
      </c>
      <c r="D5484">
        <v>662</v>
      </c>
      <c r="E5484" t="s">
        <v>38</v>
      </c>
      <c r="F5484" t="s">
        <v>32</v>
      </c>
      <c r="G5484" t="s">
        <v>33</v>
      </c>
      <c r="N5484" t="s">
        <v>19</v>
      </c>
      <c r="O5484" t="s">
        <v>97</v>
      </c>
      <c r="P5484" t="s">
        <v>20</v>
      </c>
      <c r="Q5484" t="s">
        <v>14</v>
      </c>
      <c r="S5484" t="str">
        <f t="shared" si="177"/>
        <v>UPDATE tbl_clubs SET intItemID = 5483  WHERE sku = 60132</v>
      </c>
      <c r="V5484" t="s">
        <v>5580</v>
      </c>
    </row>
    <row r="5485" spans="1:22" x14ac:dyDescent="0.25">
      <c r="A5485">
        <f t="shared" si="178"/>
        <v>5484</v>
      </c>
      <c r="B5485">
        <v>60133</v>
      </c>
      <c r="C5485">
        <v>61</v>
      </c>
      <c r="D5485">
        <v>662</v>
      </c>
      <c r="E5485" t="s">
        <v>38</v>
      </c>
      <c r="F5485" t="s">
        <v>32</v>
      </c>
      <c r="G5485" t="s">
        <v>33</v>
      </c>
      <c r="N5485" t="s">
        <v>19</v>
      </c>
      <c r="O5485" t="s">
        <v>97</v>
      </c>
      <c r="P5485" t="s">
        <v>20</v>
      </c>
      <c r="Q5485" t="s">
        <v>14</v>
      </c>
      <c r="S5485" t="str">
        <f t="shared" si="177"/>
        <v>UPDATE tbl_clubs SET intItemID = 5484  WHERE sku = 60133</v>
      </c>
      <c r="V5485" t="s">
        <v>5581</v>
      </c>
    </row>
    <row r="5486" spans="1:22" x14ac:dyDescent="0.25">
      <c r="A5486">
        <f t="shared" si="178"/>
        <v>5485</v>
      </c>
      <c r="B5486">
        <v>60134</v>
      </c>
      <c r="C5486">
        <v>71</v>
      </c>
      <c r="D5486">
        <v>1338</v>
      </c>
      <c r="E5486" t="s">
        <v>38</v>
      </c>
      <c r="F5486" t="s">
        <v>32</v>
      </c>
      <c r="G5486" t="s">
        <v>33</v>
      </c>
      <c r="N5486" t="s">
        <v>19</v>
      </c>
      <c r="O5486" t="s">
        <v>97</v>
      </c>
      <c r="P5486" t="s">
        <v>20</v>
      </c>
      <c r="Q5486" t="s">
        <v>14</v>
      </c>
      <c r="S5486" t="str">
        <f t="shared" si="177"/>
        <v>UPDATE tbl_clubs SET intItemID = 5485  WHERE sku = 60134</v>
      </c>
      <c r="V5486" t="s">
        <v>5582</v>
      </c>
    </row>
    <row r="5487" spans="1:22" x14ac:dyDescent="0.25">
      <c r="A5487">
        <f t="shared" si="178"/>
        <v>5486</v>
      </c>
      <c r="B5487">
        <v>60135</v>
      </c>
      <c r="C5487">
        <v>71</v>
      </c>
      <c r="D5487">
        <v>35</v>
      </c>
      <c r="E5487" t="s">
        <v>38</v>
      </c>
      <c r="F5487" t="s">
        <v>32</v>
      </c>
      <c r="G5487" t="s">
        <v>33</v>
      </c>
      <c r="N5487" t="s">
        <v>19</v>
      </c>
      <c r="O5487" t="s">
        <v>97</v>
      </c>
      <c r="P5487" t="s">
        <v>20</v>
      </c>
      <c r="Q5487" t="s">
        <v>14</v>
      </c>
      <c r="S5487" t="str">
        <f t="shared" si="177"/>
        <v>UPDATE tbl_clubs SET intItemID = 5486  WHERE sku = 60135</v>
      </c>
      <c r="V5487" t="s">
        <v>5583</v>
      </c>
    </row>
    <row r="5488" spans="1:22" x14ac:dyDescent="0.25">
      <c r="A5488">
        <f t="shared" si="178"/>
        <v>5487</v>
      </c>
      <c r="B5488">
        <v>60136</v>
      </c>
      <c r="C5488">
        <v>26</v>
      </c>
      <c r="D5488">
        <v>290</v>
      </c>
      <c r="E5488" t="s">
        <v>56</v>
      </c>
      <c r="F5488" t="s">
        <v>32</v>
      </c>
      <c r="G5488" t="s">
        <v>33</v>
      </c>
      <c r="N5488" t="s">
        <v>19</v>
      </c>
      <c r="O5488" t="s">
        <v>97</v>
      </c>
      <c r="P5488" t="s">
        <v>20</v>
      </c>
      <c r="Q5488" t="s">
        <v>14</v>
      </c>
      <c r="S5488" t="str">
        <f t="shared" si="177"/>
        <v>UPDATE tbl_clubs SET intItemID = 5487  WHERE sku = 60136</v>
      </c>
      <c r="V5488" t="s">
        <v>5584</v>
      </c>
    </row>
    <row r="5489" spans="1:22" x14ac:dyDescent="0.25">
      <c r="A5489">
        <f t="shared" si="178"/>
        <v>5488</v>
      </c>
      <c r="B5489">
        <v>60137</v>
      </c>
      <c r="C5489">
        <v>26</v>
      </c>
      <c r="D5489">
        <v>274</v>
      </c>
      <c r="E5489" t="s">
        <v>56</v>
      </c>
      <c r="F5489" t="s">
        <v>32</v>
      </c>
      <c r="G5489" t="s">
        <v>33</v>
      </c>
      <c r="N5489" t="s">
        <v>19</v>
      </c>
      <c r="O5489" t="s">
        <v>97</v>
      </c>
      <c r="P5489" t="s">
        <v>20</v>
      </c>
      <c r="Q5489" t="s">
        <v>14</v>
      </c>
      <c r="S5489" t="str">
        <f t="shared" si="177"/>
        <v>UPDATE tbl_clubs SET intItemID = 5488  WHERE sku = 60137</v>
      </c>
      <c r="V5489" t="s">
        <v>5585</v>
      </c>
    </row>
    <row r="5490" spans="1:22" x14ac:dyDescent="0.25">
      <c r="A5490">
        <f t="shared" si="178"/>
        <v>5489</v>
      </c>
      <c r="B5490">
        <v>60138</v>
      </c>
      <c r="C5490">
        <v>26</v>
      </c>
      <c r="D5490">
        <v>274</v>
      </c>
      <c r="E5490" t="s">
        <v>56</v>
      </c>
      <c r="F5490" t="s">
        <v>32</v>
      </c>
      <c r="G5490" t="s">
        <v>33</v>
      </c>
      <c r="N5490" t="s">
        <v>19</v>
      </c>
      <c r="O5490" t="s">
        <v>97</v>
      </c>
      <c r="P5490" t="s">
        <v>20</v>
      </c>
      <c r="Q5490" t="s">
        <v>14</v>
      </c>
      <c r="S5490" t="str">
        <f t="shared" si="177"/>
        <v>UPDATE tbl_clubs SET intItemID = 5489  WHERE sku = 60138</v>
      </c>
      <c r="V5490" t="s">
        <v>5586</v>
      </c>
    </row>
    <row r="5491" spans="1:22" x14ac:dyDescent="0.25">
      <c r="A5491">
        <f t="shared" si="178"/>
        <v>5490</v>
      </c>
      <c r="B5491">
        <v>60139</v>
      </c>
      <c r="C5491">
        <v>22</v>
      </c>
      <c r="D5491">
        <v>325</v>
      </c>
      <c r="E5491" t="s">
        <v>56</v>
      </c>
      <c r="F5491" t="s">
        <v>40</v>
      </c>
      <c r="G5491" t="s">
        <v>33</v>
      </c>
      <c r="N5491" t="s">
        <v>19</v>
      </c>
      <c r="O5491" t="s">
        <v>97</v>
      </c>
      <c r="P5491" t="s">
        <v>20</v>
      </c>
      <c r="Q5491" t="s">
        <v>14</v>
      </c>
      <c r="S5491" t="str">
        <f t="shared" si="177"/>
        <v>UPDATE tbl_clubs SET intItemID = 5490  WHERE sku = 60139</v>
      </c>
      <c r="V5491" t="s">
        <v>5587</v>
      </c>
    </row>
    <row r="5492" spans="1:22" x14ac:dyDescent="0.25">
      <c r="A5492">
        <f t="shared" si="178"/>
        <v>5491</v>
      </c>
      <c r="B5492">
        <v>60140</v>
      </c>
      <c r="C5492">
        <v>22</v>
      </c>
      <c r="D5492">
        <v>1934</v>
      </c>
      <c r="E5492" t="s">
        <v>56</v>
      </c>
      <c r="F5492" t="s">
        <v>32</v>
      </c>
      <c r="G5492" t="s">
        <v>33</v>
      </c>
      <c r="N5492" t="s">
        <v>19</v>
      </c>
      <c r="O5492" t="s">
        <v>97</v>
      </c>
      <c r="P5492" t="s">
        <v>20</v>
      </c>
      <c r="Q5492" t="s">
        <v>14</v>
      </c>
      <c r="S5492" t="str">
        <f t="shared" si="177"/>
        <v>UPDATE tbl_clubs SET intItemID = 5491  WHERE sku = 60140</v>
      </c>
      <c r="V5492" t="s">
        <v>5588</v>
      </c>
    </row>
    <row r="5493" spans="1:22" x14ac:dyDescent="0.25">
      <c r="A5493">
        <f t="shared" si="178"/>
        <v>5492</v>
      </c>
      <c r="B5493">
        <v>60141</v>
      </c>
      <c r="C5493">
        <v>26</v>
      </c>
      <c r="D5493">
        <v>268</v>
      </c>
      <c r="E5493" t="s">
        <v>56</v>
      </c>
      <c r="F5493" t="s">
        <v>40</v>
      </c>
      <c r="G5493" t="s">
        <v>33</v>
      </c>
      <c r="N5493" t="s">
        <v>19</v>
      </c>
      <c r="O5493" t="s">
        <v>97</v>
      </c>
      <c r="P5493" t="s">
        <v>20</v>
      </c>
      <c r="Q5493" t="s">
        <v>14</v>
      </c>
      <c r="S5493" t="str">
        <f t="shared" si="177"/>
        <v>UPDATE tbl_clubs SET intItemID = 5492  WHERE sku = 60141</v>
      </c>
      <c r="V5493" t="s">
        <v>5589</v>
      </c>
    </row>
    <row r="5494" spans="1:22" x14ac:dyDescent="0.25">
      <c r="A5494">
        <f t="shared" si="178"/>
        <v>5493</v>
      </c>
      <c r="B5494">
        <v>60143</v>
      </c>
      <c r="C5494">
        <v>71</v>
      </c>
      <c r="D5494">
        <v>356</v>
      </c>
      <c r="E5494" t="s">
        <v>39</v>
      </c>
      <c r="F5494" t="s">
        <v>40</v>
      </c>
      <c r="G5494" t="s">
        <v>42</v>
      </c>
      <c r="N5494" t="s">
        <v>19</v>
      </c>
      <c r="O5494" t="s">
        <v>97</v>
      </c>
      <c r="P5494" t="s">
        <v>20</v>
      </c>
      <c r="Q5494" t="s">
        <v>14</v>
      </c>
      <c r="S5494" t="str">
        <f t="shared" si="177"/>
        <v>UPDATE tbl_clubs SET intItemID = 5493  WHERE sku = 60143</v>
      </c>
      <c r="V5494" t="s">
        <v>5590</v>
      </c>
    </row>
    <row r="5495" spans="1:22" x14ac:dyDescent="0.25">
      <c r="A5495">
        <f t="shared" si="178"/>
        <v>5494</v>
      </c>
      <c r="B5495">
        <v>60144</v>
      </c>
      <c r="C5495">
        <v>61</v>
      </c>
      <c r="D5495">
        <v>1962</v>
      </c>
      <c r="E5495" t="s">
        <v>43</v>
      </c>
      <c r="F5495" t="s">
        <v>44</v>
      </c>
      <c r="G5495" t="s">
        <v>33</v>
      </c>
      <c r="N5495" t="s">
        <v>19</v>
      </c>
      <c r="O5495" t="s">
        <v>97</v>
      </c>
      <c r="P5495" t="s">
        <v>20</v>
      </c>
      <c r="Q5495" t="s">
        <v>14</v>
      </c>
      <c r="S5495" t="str">
        <f t="shared" si="177"/>
        <v>UPDATE tbl_clubs SET intItemID = 5494  WHERE sku = 60144</v>
      </c>
      <c r="V5495" t="s">
        <v>5591</v>
      </c>
    </row>
    <row r="5496" spans="1:22" x14ac:dyDescent="0.25">
      <c r="A5496">
        <f t="shared" si="178"/>
        <v>5495</v>
      </c>
      <c r="B5496">
        <v>60145</v>
      </c>
      <c r="C5496">
        <v>22</v>
      </c>
      <c r="D5496">
        <v>2044</v>
      </c>
      <c r="E5496" t="s">
        <v>38</v>
      </c>
      <c r="F5496" t="s">
        <v>32</v>
      </c>
      <c r="G5496" t="s">
        <v>33</v>
      </c>
      <c r="N5496" t="s">
        <v>19</v>
      </c>
      <c r="O5496" t="s">
        <v>97</v>
      </c>
      <c r="P5496" t="s">
        <v>20</v>
      </c>
      <c r="Q5496" t="s">
        <v>14</v>
      </c>
      <c r="S5496" t="str">
        <f t="shared" si="177"/>
        <v>UPDATE tbl_clubs SET intItemID = 5495  WHERE sku = 60145</v>
      </c>
      <c r="V5496" t="s">
        <v>5592</v>
      </c>
    </row>
    <row r="5497" spans="1:22" x14ac:dyDescent="0.25">
      <c r="A5497">
        <f t="shared" si="178"/>
        <v>5496</v>
      </c>
      <c r="B5497">
        <v>60146</v>
      </c>
      <c r="C5497">
        <v>71</v>
      </c>
      <c r="D5497">
        <v>1174</v>
      </c>
      <c r="E5497" t="s">
        <v>56</v>
      </c>
      <c r="F5497" t="s">
        <v>32</v>
      </c>
      <c r="G5497" t="s">
        <v>33</v>
      </c>
      <c r="N5497" t="s">
        <v>19</v>
      </c>
      <c r="O5497" t="s">
        <v>97</v>
      </c>
      <c r="P5497" t="s">
        <v>20</v>
      </c>
      <c r="Q5497" t="s">
        <v>14</v>
      </c>
      <c r="S5497" t="str">
        <f t="shared" si="177"/>
        <v>UPDATE tbl_clubs SET intItemID = 5496  WHERE sku = 60146</v>
      </c>
      <c r="V5497" t="s">
        <v>5593</v>
      </c>
    </row>
    <row r="5498" spans="1:22" x14ac:dyDescent="0.25">
      <c r="A5498">
        <f t="shared" si="178"/>
        <v>5497</v>
      </c>
      <c r="B5498">
        <v>60147</v>
      </c>
      <c r="C5498">
        <v>61</v>
      </c>
      <c r="D5498">
        <v>661</v>
      </c>
      <c r="E5498" t="s">
        <v>38</v>
      </c>
      <c r="F5498" t="s">
        <v>32</v>
      </c>
      <c r="G5498" t="s">
        <v>33</v>
      </c>
      <c r="N5498" t="s">
        <v>19</v>
      </c>
      <c r="O5498" t="s">
        <v>97</v>
      </c>
      <c r="P5498" t="s">
        <v>20</v>
      </c>
      <c r="Q5498" t="s">
        <v>14</v>
      </c>
      <c r="S5498" t="str">
        <f t="shared" si="177"/>
        <v>UPDATE tbl_clubs SET intItemID = 5497  WHERE sku = 60147</v>
      </c>
      <c r="V5498" t="s">
        <v>5594</v>
      </c>
    </row>
    <row r="5499" spans="1:22" x14ac:dyDescent="0.25">
      <c r="A5499">
        <f t="shared" si="178"/>
        <v>5498</v>
      </c>
      <c r="B5499">
        <v>60148</v>
      </c>
      <c r="C5499">
        <v>61</v>
      </c>
      <c r="D5499">
        <v>1599</v>
      </c>
      <c r="E5499" t="s">
        <v>31</v>
      </c>
      <c r="F5499" t="s">
        <v>32</v>
      </c>
      <c r="G5499" t="s">
        <v>33</v>
      </c>
      <c r="N5499" t="s">
        <v>19</v>
      </c>
      <c r="O5499" t="s">
        <v>97</v>
      </c>
      <c r="P5499" t="s">
        <v>20</v>
      </c>
      <c r="Q5499" t="s">
        <v>14</v>
      </c>
      <c r="S5499" t="str">
        <f t="shared" si="177"/>
        <v>UPDATE tbl_clubs SET intItemID = 5498  WHERE sku = 60148</v>
      </c>
      <c r="V5499" t="s">
        <v>5595</v>
      </c>
    </row>
    <row r="5500" spans="1:22" x14ac:dyDescent="0.25">
      <c r="A5500">
        <f t="shared" si="178"/>
        <v>5499</v>
      </c>
      <c r="B5500">
        <v>60150</v>
      </c>
      <c r="C5500">
        <v>18</v>
      </c>
      <c r="D5500">
        <v>425</v>
      </c>
      <c r="E5500" t="s">
        <v>56</v>
      </c>
      <c r="F5500" t="s">
        <v>32</v>
      </c>
      <c r="G5500" t="s">
        <v>33</v>
      </c>
      <c r="N5500" t="s">
        <v>19</v>
      </c>
      <c r="O5500" t="s">
        <v>97</v>
      </c>
      <c r="P5500" t="s">
        <v>20</v>
      </c>
      <c r="Q5500" t="s">
        <v>14</v>
      </c>
      <c r="S5500" t="str">
        <f t="shared" si="177"/>
        <v>UPDATE tbl_clubs SET intItemID = 5499  WHERE sku = 60150</v>
      </c>
      <c r="V5500" t="s">
        <v>5596</v>
      </c>
    </row>
    <row r="5501" spans="1:22" x14ac:dyDescent="0.25">
      <c r="A5501">
        <f t="shared" si="178"/>
        <v>5500</v>
      </c>
      <c r="B5501">
        <v>60152</v>
      </c>
      <c r="C5501">
        <v>56</v>
      </c>
      <c r="D5501">
        <v>1540</v>
      </c>
      <c r="E5501" t="s">
        <v>31</v>
      </c>
      <c r="F5501" t="s">
        <v>32</v>
      </c>
      <c r="G5501" t="s">
        <v>33</v>
      </c>
      <c r="N5501" t="s">
        <v>19</v>
      </c>
      <c r="O5501" t="s">
        <v>97</v>
      </c>
      <c r="P5501" t="s">
        <v>20</v>
      </c>
      <c r="Q5501" t="s">
        <v>14</v>
      </c>
      <c r="S5501" t="str">
        <f t="shared" si="177"/>
        <v>UPDATE tbl_clubs SET intItemID = 5500  WHERE sku = 60152</v>
      </c>
      <c r="V5501" t="s">
        <v>5597</v>
      </c>
    </row>
    <row r="5502" spans="1:22" x14ac:dyDescent="0.25">
      <c r="A5502">
        <f t="shared" si="178"/>
        <v>5501</v>
      </c>
      <c r="B5502">
        <v>60153</v>
      </c>
      <c r="C5502">
        <v>56</v>
      </c>
      <c r="D5502">
        <v>1540</v>
      </c>
      <c r="E5502" t="s">
        <v>31</v>
      </c>
      <c r="F5502" t="s">
        <v>32</v>
      </c>
      <c r="G5502" t="s">
        <v>33</v>
      </c>
      <c r="N5502" t="s">
        <v>19</v>
      </c>
      <c r="O5502" t="s">
        <v>97</v>
      </c>
      <c r="P5502" t="s">
        <v>20</v>
      </c>
      <c r="Q5502" t="s">
        <v>14</v>
      </c>
      <c r="S5502" t="str">
        <f t="shared" si="177"/>
        <v>UPDATE tbl_clubs SET intItemID = 5501  WHERE sku = 60153</v>
      </c>
      <c r="V5502" t="s">
        <v>5598</v>
      </c>
    </row>
    <row r="5503" spans="1:22" x14ac:dyDescent="0.25">
      <c r="A5503">
        <f t="shared" si="178"/>
        <v>5502</v>
      </c>
      <c r="B5503">
        <v>60154</v>
      </c>
      <c r="C5503">
        <v>56</v>
      </c>
      <c r="D5503">
        <v>1540</v>
      </c>
      <c r="E5503" t="s">
        <v>31</v>
      </c>
      <c r="F5503" t="s">
        <v>32</v>
      </c>
      <c r="G5503" t="s">
        <v>33</v>
      </c>
      <c r="N5503" t="s">
        <v>19</v>
      </c>
      <c r="O5503" t="s">
        <v>97</v>
      </c>
      <c r="P5503" t="s">
        <v>20</v>
      </c>
      <c r="Q5503" t="s">
        <v>14</v>
      </c>
      <c r="S5503" t="str">
        <f t="shared" si="177"/>
        <v>UPDATE tbl_clubs SET intItemID = 5502  WHERE sku = 60154</v>
      </c>
      <c r="V5503" t="s">
        <v>5599</v>
      </c>
    </row>
    <row r="5504" spans="1:22" x14ac:dyDescent="0.25">
      <c r="A5504">
        <f t="shared" si="178"/>
        <v>5503</v>
      </c>
      <c r="B5504">
        <v>60155</v>
      </c>
      <c r="C5504">
        <v>57</v>
      </c>
      <c r="D5504">
        <v>1882</v>
      </c>
      <c r="E5504" t="s">
        <v>43</v>
      </c>
      <c r="F5504" t="s">
        <v>32</v>
      </c>
      <c r="G5504" t="s">
        <v>33</v>
      </c>
      <c r="N5504" t="s">
        <v>19</v>
      </c>
      <c r="O5504" t="s">
        <v>97</v>
      </c>
      <c r="P5504" t="s">
        <v>20</v>
      </c>
      <c r="Q5504" t="s">
        <v>14</v>
      </c>
      <c r="S5504" t="str">
        <f t="shared" si="177"/>
        <v>UPDATE tbl_clubs SET intItemID = 5503  WHERE sku = 60155</v>
      </c>
      <c r="V5504" t="s">
        <v>5600</v>
      </c>
    </row>
    <row r="5505" spans="1:22" x14ac:dyDescent="0.25">
      <c r="A5505">
        <f t="shared" si="178"/>
        <v>5504</v>
      </c>
      <c r="B5505">
        <v>60156</v>
      </c>
      <c r="C5505">
        <v>61</v>
      </c>
      <c r="D5505">
        <v>470</v>
      </c>
      <c r="E5505" t="s">
        <v>43</v>
      </c>
      <c r="F5505" t="s">
        <v>44</v>
      </c>
      <c r="G5505" t="s">
        <v>33</v>
      </c>
      <c r="N5505" t="s">
        <v>19</v>
      </c>
      <c r="O5505" t="s">
        <v>97</v>
      </c>
      <c r="P5505" t="s">
        <v>20</v>
      </c>
      <c r="Q5505" t="s">
        <v>14</v>
      </c>
      <c r="S5505" t="str">
        <f t="shared" si="177"/>
        <v>UPDATE tbl_clubs SET intItemID = 5504  WHERE sku = 60156</v>
      </c>
      <c r="V5505" t="s">
        <v>5601</v>
      </c>
    </row>
    <row r="5506" spans="1:22" x14ac:dyDescent="0.25">
      <c r="A5506">
        <f t="shared" si="178"/>
        <v>5505</v>
      </c>
      <c r="B5506">
        <v>60157</v>
      </c>
      <c r="C5506">
        <v>57</v>
      </c>
      <c r="D5506">
        <v>1883</v>
      </c>
      <c r="E5506" t="s">
        <v>43</v>
      </c>
      <c r="F5506" t="s">
        <v>44</v>
      </c>
      <c r="G5506" t="s">
        <v>33</v>
      </c>
      <c r="N5506" t="s">
        <v>19</v>
      </c>
      <c r="O5506" t="s">
        <v>97</v>
      </c>
      <c r="P5506" t="s">
        <v>20</v>
      </c>
      <c r="Q5506" t="s">
        <v>14</v>
      </c>
      <c r="S5506" t="str">
        <f t="shared" si="177"/>
        <v>UPDATE tbl_clubs SET intItemID = 5505  WHERE sku = 60157</v>
      </c>
      <c r="V5506" t="s">
        <v>5602</v>
      </c>
    </row>
    <row r="5507" spans="1:22" x14ac:dyDescent="0.25">
      <c r="A5507">
        <f t="shared" si="178"/>
        <v>5506</v>
      </c>
      <c r="B5507">
        <v>60158</v>
      </c>
      <c r="C5507">
        <v>61</v>
      </c>
      <c r="D5507">
        <v>676</v>
      </c>
      <c r="E5507" t="s">
        <v>31</v>
      </c>
      <c r="F5507" t="s">
        <v>32</v>
      </c>
      <c r="G5507" t="s">
        <v>33</v>
      </c>
      <c r="N5507" t="s">
        <v>19</v>
      </c>
      <c r="O5507" t="s">
        <v>97</v>
      </c>
      <c r="P5507" t="s">
        <v>20</v>
      </c>
      <c r="Q5507" t="s">
        <v>14</v>
      </c>
      <c r="S5507" t="str">
        <f t="shared" ref="S5507:S5570" si="179">N5507&amp;O5507&amp;" "&amp;P5507&amp;A5507&amp;" "&amp;Q5507&amp;B5507</f>
        <v>UPDATE tbl_clubs SET intItemID = 5506  WHERE sku = 60158</v>
      </c>
      <c r="V5507" t="s">
        <v>5603</v>
      </c>
    </row>
    <row r="5508" spans="1:22" x14ac:dyDescent="0.25">
      <c r="A5508">
        <f t="shared" ref="A5508:A5571" si="180">A5507+1</f>
        <v>5507</v>
      </c>
      <c r="B5508">
        <v>60160</v>
      </c>
      <c r="C5508">
        <v>72</v>
      </c>
      <c r="D5508">
        <v>396</v>
      </c>
      <c r="E5508" t="s">
        <v>43</v>
      </c>
      <c r="F5508" t="s">
        <v>44</v>
      </c>
      <c r="G5508" t="s">
        <v>33</v>
      </c>
      <c r="N5508" t="s">
        <v>19</v>
      </c>
      <c r="O5508" t="s">
        <v>97</v>
      </c>
      <c r="P5508" t="s">
        <v>20</v>
      </c>
      <c r="Q5508" t="s">
        <v>14</v>
      </c>
      <c r="S5508" t="str">
        <f t="shared" si="179"/>
        <v>UPDATE tbl_clubs SET intItemID = 5507  WHERE sku = 60160</v>
      </c>
      <c r="V5508" t="s">
        <v>5604</v>
      </c>
    </row>
    <row r="5509" spans="1:22" x14ac:dyDescent="0.25">
      <c r="A5509">
        <f t="shared" si="180"/>
        <v>5508</v>
      </c>
      <c r="B5509">
        <v>60162</v>
      </c>
      <c r="C5509">
        <v>22</v>
      </c>
      <c r="D5509">
        <v>1550</v>
      </c>
      <c r="E5509" t="s">
        <v>52</v>
      </c>
      <c r="F5509" t="s">
        <v>32</v>
      </c>
      <c r="G5509" t="s">
        <v>33</v>
      </c>
      <c r="N5509" t="s">
        <v>19</v>
      </c>
      <c r="O5509" t="s">
        <v>97</v>
      </c>
      <c r="P5509" t="s">
        <v>20</v>
      </c>
      <c r="Q5509" t="s">
        <v>14</v>
      </c>
      <c r="S5509" t="str">
        <f t="shared" si="179"/>
        <v>UPDATE tbl_clubs SET intItemID = 5508  WHERE sku = 60162</v>
      </c>
      <c r="V5509" t="s">
        <v>5605</v>
      </c>
    </row>
    <row r="5510" spans="1:22" x14ac:dyDescent="0.25">
      <c r="A5510">
        <f t="shared" si="180"/>
        <v>5509</v>
      </c>
      <c r="B5510">
        <v>60163</v>
      </c>
      <c r="C5510">
        <v>2</v>
      </c>
      <c r="D5510">
        <v>1506</v>
      </c>
      <c r="E5510" t="s">
        <v>31</v>
      </c>
      <c r="F5510" t="s">
        <v>32</v>
      </c>
      <c r="G5510" t="s">
        <v>33</v>
      </c>
      <c r="N5510" t="s">
        <v>19</v>
      </c>
      <c r="O5510" t="s">
        <v>97</v>
      </c>
      <c r="P5510" t="s">
        <v>20</v>
      </c>
      <c r="Q5510" t="s">
        <v>14</v>
      </c>
      <c r="S5510" t="str">
        <f t="shared" si="179"/>
        <v>UPDATE tbl_clubs SET intItemID = 5509  WHERE sku = 60163</v>
      </c>
      <c r="V5510" t="s">
        <v>5606</v>
      </c>
    </row>
    <row r="5511" spans="1:22" x14ac:dyDescent="0.25">
      <c r="A5511">
        <f t="shared" si="180"/>
        <v>5510</v>
      </c>
      <c r="B5511">
        <v>60164</v>
      </c>
      <c r="C5511">
        <v>71</v>
      </c>
      <c r="D5511">
        <v>358</v>
      </c>
      <c r="E5511" t="s">
        <v>31</v>
      </c>
      <c r="F5511" t="s">
        <v>32</v>
      </c>
      <c r="G5511" t="s">
        <v>33</v>
      </c>
      <c r="N5511" t="s">
        <v>19</v>
      </c>
      <c r="O5511" t="s">
        <v>97</v>
      </c>
      <c r="P5511" t="s">
        <v>20</v>
      </c>
      <c r="Q5511" t="s">
        <v>14</v>
      </c>
      <c r="S5511" t="str">
        <f t="shared" si="179"/>
        <v>UPDATE tbl_clubs SET intItemID = 5510  WHERE sku = 60164</v>
      </c>
      <c r="V5511" t="s">
        <v>5607</v>
      </c>
    </row>
    <row r="5512" spans="1:22" x14ac:dyDescent="0.25">
      <c r="A5512">
        <f t="shared" si="180"/>
        <v>5511</v>
      </c>
      <c r="B5512">
        <v>60165</v>
      </c>
      <c r="C5512">
        <v>71</v>
      </c>
      <c r="D5512">
        <v>1338</v>
      </c>
      <c r="E5512" t="s">
        <v>31</v>
      </c>
      <c r="F5512" t="s">
        <v>32</v>
      </c>
      <c r="G5512" t="s">
        <v>33</v>
      </c>
      <c r="N5512" t="s">
        <v>19</v>
      </c>
      <c r="O5512" t="s">
        <v>97</v>
      </c>
      <c r="P5512" t="s">
        <v>20</v>
      </c>
      <c r="Q5512" t="s">
        <v>14</v>
      </c>
      <c r="S5512" t="str">
        <f t="shared" si="179"/>
        <v>UPDATE tbl_clubs SET intItemID = 5511  WHERE sku = 60165</v>
      </c>
      <c r="V5512" t="s">
        <v>5608</v>
      </c>
    </row>
    <row r="5513" spans="1:22" x14ac:dyDescent="0.25">
      <c r="A5513">
        <f t="shared" si="180"/>
        <v>5512</v>
      </c>
      <c r="B5513">
        <v>60166</v>
      </c>
      <c r="C5513">
        <v>61</v>
      </c>
      <c r="D5513">
        <v>682</v>
      </c>
      <c r="E5513" t="s">
        <v>31</v>
      </c>
      <c r="F5513" t="s">
        <v>32</v>
      </c>
      <c r="G5513" t="s">
        <v>33</v>
      </c>
      <c r="N5513" t="s">
        <v>19</v>
      </c>
      <c r="O5513" t="s">
        <v>97</v>
      </c>
      <c r="P5513" t="s">
        <v>20</v>
      </c>
      <c r="Q5513" t="s">
        <v>14</v>
      </c>
      <c r="S5513" t="str">
        <f t="shared" si="179"/>
        <v>UPDATE tbl_clubs SET intItemID = 5512  WHERE sku = 60166</v>
      </c>
      <c r="V5513" t="s">
        <v>5609</v>
      </c>
    </row>
    <row r="5514" spans="1:22" x14ac:dyDescent="0.25">
      <c r="A5514">
        <f t="shared" si="180"/>
        <v>5513</v>
      </c>
      <c r="B5514">
        <v>60167</v>
      </c>
      <c r="C5514">
        <v>61</v>
      </c>
      <c r="D5514">
        <v>860</v>
      </c>
      <c r="E5514" t="s">
        <v>31</v>
      </c>
      <c r="F5514" t="s">
        <v>32</v>
      </c>
      <c r="G5514" t="s">
        <v>33</v>
      </c>
      <c r="N5514" t="s">
        <v>19</v>
      </c>
      <c r="O5514" t="s">
        <v>97</v>
      </c>
      <c r="P5514" t="s">
        <v>20</v>
      </c>
      <c r="Q5514" t="s">
        <v>14</v>
      </c>
      <c r="S5514" t="str">
        <f t="shared" si="179"/>
        <v>UPDATE tbl_clubs SET intItemID = 5513  WHERE sku = 60167</v>
      </c>
      <c r="V5514" t="s">
        <v>5610</v>
      </c>
    </row>
    <row r="5515" spans="1:22" x14ac:dyDescent="0.25">
      <c r="A5515">
        <f t="shared" si="180"/>
        <v>5514</v>
      </c>
      <c r="B5515">
        <v>60168</v>
      </c>
      <c r="C5515">
        <v>61</v>
      </c>
      <c r="D5515">
        <v>675</v>
      </c>
      <c r="E5515" t="s">
        <v>31</v>
      </c>
      <c r="F5515" t="s">
        <v>32</v>
      </c>
      <c r="G5515" t="s">
        <v>33</v>
      </c>
      <c r="N5515" t="s">
        <v>19</v>
      </c>
      <c r="O5515" t="s">
        <v>97</v>
      </c>
      <c r="P5515" t="s">
        <v>20</v>
      </c>
      <c r="Q5515" t="s">
        <v>14</v>
      </c>
      <c r="S5515" t="str">
        <f t="shared" si="179"/>
        <v>UPDATE tbl_clubs SET intItemID = 5514  WHERE sku = 60168</v>
      </c>
      <c r="V5515" t="s">
        <v>5611</v>
      </c>
    </row>
    <row r="5516" spans="1:22" x14ac:dyDescent="0.25">
      <c r="A5516">
        <f t="shared" si="180"/>
        <v>5515</v>
      </c>
      <c r="B5516">
        <v>60169</v>
      </c>
      <c r="C5516">
        <v>71</v>
      </c>
      <c r="D5516">
        <v>28</v>
      </c>
      <c r="E5516" t="s">
        <v>38</v>
      </c>
      <c r="F5516" t="s">
        <v>32</v>
      </c>
      <c r="G5516" t="s">
        <v>33</v>
      </c>
      <c r="N5516" t="s">
        <v>19</v>
      </c>
      <c r="O5516" t="s">
        <v>97</v>
      </c>
      <c r="P5516" t="s">
        <v>20</v>
      </c>
      <c r="Q5516" t="s">
        <v>14</v>
      </c>
      <c r="S5516" t="str">
        <f t="shared" si="179"/>
        <v>UPDATE tbl_clubs SET intItemID = 5515  WHERE sku = 60169</v>
      </c>
      <c r="V5516" t="s">
        <v>5612</v>
      </c>
    </row>
    <row r="5517" spans="1:22" x14ac:dyDescent="0.25">
      <c r="A5517">
        <f t="shared" si="180"/>
        <v>5516</v>
      </c>
      <c r="B5517">
        <v>60170</v>
      </c>
      <c r="C5517">
        <v>2</v>
      </c>
      <c r="D5517">
        <v>1944</v>
      </c>
      <c r="E5517" t="s">
        <v>31</v>
      </c>
      <c r="F5517" t="s">
        <v>32</v>
      </c>
      <c r="G5517" t="s">
        <v>33</v>
      </c>
      <c r="N5517" t="s">
        <v>19</v>
      </c>
      <c r="O5517" t="s">
        <v>97</v>
      </c>
      <c r="P5517" t="s">
        <v>20</v>
      </c>
      <c r="Q5517" t="s">
        <v>14</v>
      </c>
      <c r="S5517" t="str">
        <f t="shared" si="179"/>
        <v>UPDATE tbl_clubs SET intItemID = 5516  WHERE sku = 60170</v>
      </c>
      <c r="V5517" t="s">
        <v>5613</v>
      </c>
    </row>
    <row r="5518" spans="1:22" x14ac:dyDescent="0.25">
      <c r="A5518">
        <f t="shared" si="180"/>
        <v>5517</v>
      </c>
      <c r="B5518">
        <v>60171</v>
      </c>
      <c r="C5518">
        <v>71</v>
      </c>
      <c r="D5518">
        <v>38</v>
      </c>
      <c r="E5518" t="s">
        <v>31</v>
      </c>
      <c r="F5518" t="s">
        <v>32</v>
      </c>
      <c r="G5518" t="s">
        <v>33</v>
      </c>
      <c r="N5518" t="s">
        <v>19</v>
      </c>
      <c r="O5518" t="s">
        <v>97</v>
      </c>
      <c r="P5518" t="s">
        <v>20</v>
      </c>
      <c r="Q5518" t="s">
        <v>14</v>
      </c>
      <c r="S5518" t="str">
        <f t="shared" si="179"/>
        <v>UPDATE tbl_clubs SET intItemID = 5517  WHERE sku = 60171</v>
      </c>
      <c r="V5518" t="s">
        <v>5614</v>
      </c>
    </row>
    <row r="5519" spans="1:22" x14ac:dyDescent="0.25">
      <c r="A5519">
        <f t="shared" si="180"/>
        <v>5518</v>
      </c>
      <c r="B5519">
        <v>60172</v>
      </c>
      <c r="C5519">
        <v>71</v>
      </c>
      <c r="D5519">
        <v>35</v>
      </c>
      <c r="E5519" t="s">
        <v>31</v>
      </c>
      <c r="F5519" t="s">
        <v>32</v>
      </c>
      <c r="G5519" t="s">
        <v>33</v>
      </c>
      <c r="N5519" t="s">
        <v>19</v>
      </c>
      <c r="O5519" t="s">
        <v>97</v>
      </c>
      <c r="P5519" t="s">
        <v>20</v>
      </c>
      <c r="Q5519" t="s">
        <v>14</v>
      </c>
      <c r="S5519" t="str">
        <f t="shared" si="179"/>
        <v>UPDATE tbl_clubs SET intItemID = 5518  WHERE sku = 60172</v>
      </c>
      <c r="V5519" t="s">
        <v>5615</v>
      </c>
    </row>
    <row r="5520" spans="1:22" x14ac:dyDescent="0.25">
      <c r="A5520">
        <f t="shared" si="180"/>
        <v>5519</v>
      </c>
      <c r="B5520">
        <v>60173</v>
      </c>
      <c r="C5520">
        <v>54</v>
      </c>
      <c r="D5520">
        <v>1716</v>
      </c>
      <c r="E5520" t="s">
        <v>38</v>
      </c>
      <c r="F5520" t="s">
        <v>32</v>
      </c>
      <c r="G5520" t="s">
        <v>33</v>
      </c>
      <c r="N5520" t="s">
        <v>19</v>
      </c>
      <c r="O5520" t="s">
        <v>97</v>
      </c>
      <c r="P5520" t="s">
        <v>20</v>
      </c>
      <c r="Q5520" t="s">
        <v>14</v>
      </c>
      <c r="S5520" t="str">
        <f t="shared" si="179"/>
        <v>UPDATE tbl_clubs SET intItemID = 5519  WHERE sku = 60173</v>
      </c>
      <c r="V5520" t="s">
        <v>5616</v>
      </c>
    </row>
    <row r="5521" spans="1:22" x14ac:dyDescent="0.25">
      <c r="A5521">
        <f t="shared" si="180"/>
        <v>5520</v>
      </c>
      <c r="B5521">
        <v>60174</v>
      </c>
      <c r="C5521">
        <v>48</v>
      </c>
      <c r="D5521">
        <v>842</v>
      </c>
      <c r="E5521" t="s">
        <v>31</v>
      </c>
      <c r="F5521" t="s">
        <v>32</v>
      </c>
      <c r="G5521" t="s">
        <v>33</v>
      </c>
      <c r="N5521" t="s">
        <v>19</v>
      </c>
      <c r="O5521" t="s">
        <v>97</v>
      </c>
      <c r="P5521" t="s">
        <v>20</v>
      </c>
      <c r="Q5521" t="s">
        <v>14</v>
      </c>
      <c r="S5521" t="str">
        <f t="shared" si="179"/>
        <v>UPDATE tbl_clubs SET intItemID = 5520  WHERE sku = 60174</v>
      </c>
      <c r="V5521" t="s">
        <v>5617</v>
      </c>
    </row>
    <row r="5522" spans="1:22" x14ac:dyDescent="0.25">
      <c r="A5522">
        <f t="shared" si="180"/>
        <v>5521</v>
      </c>
      <c r="B5522">
        <v>60181</v>
      </c>
      <c r="C5522">
        <v>72</v>
      </c>
      <c r="D5522">
        <v>418</v>
      </c>
      <c r="E5522" t="s">
        <v>39</v>
      </c>
      <c r="F5522" t="s">
        <v>40</v>
      </c>
      <c r="G5522" t="s">
        <v>41</v>
      </c>
      <c r="N5522" t="s">
        <v>19</v>
      </c>
      <c r="O5522" t="s">
        <v>97</v>
      </c>
      <c r="P5522" t="s">
        <v>20</v>
      </c>
      <c r="Q5522" t="s">
        <v>14</v>
      </c>
      <c r="S5522" t="str">
        <f t="shared" si="179"/>
        <v>UPDATE tbl_clubs SET intItemID = 5521  WHERE sku = 60181</v>
      </c>
      <c r="V5522" t="s">
        <v>5618</v>
      </c>
    </row>
    <row r="5523" spans="1:22" x14ac:dyDescent="0.25">
      <c r="A5523">
        <f t="shared" si="180"/>
        <v>5522</v>
      </c>
      <c r="B5523">
        <v>60182</v>
      </c>
      <c r="C5523">
        <v>26</v>
      </c>
      <c r="D5523">
        <v>1318</v>
      </c>
      <c r="E5523" t="s">
        <v>31</v>
      </c>
      <c r="F5523" t="s">
        <v>32</v>
      </c>
      <c r="G5523" t="s">
        <v>33</v>
      </c>
      <c r="N5523" t="s">
        <v>19</v>
      </c>
      <c r="O5523" t="s">
        <v>97</v>
      </c>
      <c r="P5523" t="s">
        <v>20</v>
      </c>
      <c r="Q5523" t="s">
        <v>14</v>
      </c>
      <c r="S5523" t="str">
        <f t="shared" si="179"/>
        <v>UPDATE tbl_clubs SET intItemID = 5522  WHERE sku = 60182</v>
      </c>
      <c r="V5523" t="s">
        <v>5619</v>
      </c>
    </row>
    <row r="5524" spans="1:22" x14ac:dyDescent="0.25">
      <c r="A5524">
        <f t="shared" si="180"/>
        <v>5523</v>
      </c>
      <c r="B5524">
        <v>60183</v>
      </c>
      <c r="C5524">
        <v>71</v>
      </c>
      <c r="D5524">
        <v>1280</v>
      </c>
      <c r="E5524" t="s">
        <v>31</v>
      </c>
      <c r="F5524" t="s">
        <v>32</v>
      </c>
      <c r="G5524" t="s">
        <v>33</v>
      </c>
      <c r="N5524" t="s">
        <v>19</v>
      </c>
      <c r="O5524" t="s">
        <v>97</v>
      </c>
      <c r="P5524" t="s">
        <v>20</v>
      </c>
      <c r="Q5524" t="s">
        <v>14</v>
      </c>
      <c r="S5524" t="str">
        <f t="shared" si="179"/>
        <v>UPDATE tbl_clubs SET intItemID = 5523  WHERE sku = 60183</v>
      </c>
      <c r="V5524" t="s">
        <v>5620</v>
      </c>
    </row>
    <row r="5525" spans="1:22" x14ac:dyDescent="0.25">
      <c r="A5525">
        <f t="shared" si="180"/>
        <v>5524</v>
      </c>
      <c r="B5525">
        <v>60184</v>
      </c>
      <c r="C5525">
        <v>22</v>
      </c>
      <c r="D5525">
        <v>604</v>
      </c>
      <c r="E5525" t="s">
        <v>31</v>
      </c>
      <c r="F5525" t="s">
        <v>32</v>
      </c>
      <c r="G5525" t="s">
        <v>33</v>
      </c>
      <c r="N5525" t="s">
        <v>19</v>
      </c>
      <c r="O5525" t="s">
        <v>97</v>
      </c>
      <c r="P5525" t="s">
        <v>20</v>
      </c>
      <c r="Q5525" t="s">
        <v>14</v>
      </c>
      <c r="S5525" t="str">
        <f t="shared" si="179"/>
        <v>UPDATE tbl_clubs SET intItemID = 5524  WHERE sku = 60184</v>
      </c>
      <c r="V5525" t="s">
        <v>5621</v>
      </c>
    </row>
    <row r="5526" spans="1:22" x14ac:dyDescent="0.25">
      <c r="A5526">
        <f t="shared" si="180"/>
        <v>5525</v>
      </c>
      <c r="B5526">
        <v>60185</v>
      </c>
      <c r="C5526">
        <v>26</v>
      </c>
      <c r="D5526">
        <v>1489</v>
      </c>
      <c r="E5526" t="s">
        <v>38</v>
      </c>
      <c r="F5526" t="s">
        <v>40</v>
      </c>
      <c r="G5526" t="s">
        <v>33</v>
      </c>
      <c r="N5526" t="s">
        <v>19</v>
      </c>
      <c r="O5526" t="s">
        <v>97</v>
      </c>
      <c r="P5526" t="s">
        <v>20</v>
      </c>
      <c r="Q5526" t="s">
        <v>14</v>
      </c>
      <c r="S5526" t="str">
        <f t="shared" si="179"/>
        <v>UPDATE tbl_clubs SET intItemID = 5525  WHERE sku = 60185</v>
      </c>
      <c r="V5526" t="s">
        <v>5622</v>
      </c>
    </row>
    <row r="5527" spans="1:22" x14ac:dyDescent="0.25">
      <c r="A5527">
        <f t="shared" si="180"/>
        <v>5526</v>
      </c>
      <c r="B5527">
        <v>60186</v>
      </c>
      <c r="C5527">
        <v>26</v>
      </c>
      <c r="D5527">
        <v>1488</v>
      </c>
      <c r="E5527" t="s">
        <v>31</v>
      </c>
      <c r="F5527" t="s">
        <v>32</v>
      </c>
      <c r="G5527" t="s">
        <v>33</v>
      </c>
      <c r="N5527" t="s">
        <v>19</v>
      </c>
      <c r="O5527" t="s">
        <v>97</v>
      </c>
      <c r="P5527" t="s">
        <v>20</v>
      </c>
      <c r="Q5527" t="s">
        <v>14</v>
      </c>
      <c r="S5527" t="str">
        <f t="shared" si="179"/>
        <v>UPDATE tbl_clubs SET intItemID = 5526  WHERE sku = 60186</v>
      </c>
      <c r="V5527" t="s">
        <v>5623</v>
      </c>
    </row>
    <row r="5528" spans="1:22" x14ac:dyDescent="0.25">
      <c r="A5528">
        <f t="shared" si="180"/>
        <v>5527</v>
      </c>
      <c r="B5528">
        <v>60187</v>
      </c>
      <c r="C5528">
        <v>54</v>
      </c>
      <c r="D5528">
        <v>1358</v>
      </c>
      <c r="E5528" t="s">
        <v>31</v>
      </c>
      <c r="F5528" t="s">
        <v>32</v>
      </c>
      <c r="G5528" t="s">
        <v>33</v>
      </c>
      <c r="N5528" t="s">
        <v>19</v>
      </c>
      <c r="O5528" t="s">
        <v>97</v>
      </c>
      <c r="P5528" t="s">
        <v>20</v>
      </c>
      <c r="Q5528" t="s">
        <v>14</v>
      </c>
      <c r="S5528" t="str">
        <f t="shared" si="179"/>
        <v>UPDATE tbl_clubs SET intItemID = 5527  WHERE sku = 60187</v>
      </c>
      <c r="V5528" t="s">
        <v>5624</v>
      </c>
    </row>
    <row r="5529" spans="1:22" x14ac:dyDescent="0.25">
      <c r="A5529">
        <f t="shared" si="180"/>
        <v>5528</v>
      </c>
      <c r="B5529">
        <v>60188</v>
      </c>
      <c r="C5529">
        <v>61</v>
      </c>
      <c r="D5529">
        <v>667</v>
      </c>
      <c r="E5529" t="s">
        <v>31</v>
      </c>
      <c r="F5529" t="s">
        <v>32</v>
      </c>
      <c r="G5529" t="s">
        <v>33</v>
      </c>
      <c r="N5529" t="s">
        <v>19</v>
      </c>
      <c r="O5529" t="s">
        <v>97</v>
      </c>
      <c r="P5529" t="s">
        <v>20</v>
      </c>
      <c r="Q5529" t="s">
        <v>14</v>
      </c>
      <c r="S5529" t="str">
        <f t="shared" si="179"/>
        <v>UPDATE tbl_clubs SET intItemID = 5528  WHERE sku = 60188</v>
      </c>
      <c r="V5529" t="s">
        <v>5625</v>
      </c>
    </row>
    <row r="5530" spans="1:22" x14ac:dyDescent="0.25">
      <c r="A5530">
        <f t="shared" si="180"/>
        <v>5529</v>
      </c>
      <c r="B5530">
        <v>60190</v>
      </c>
      <c r="C5530">
        <v>48</v>
      </c>
      <c r="D5530">
        <v>1558</v>
      </c>
      <c r="E5530" t="s">
        <v>38</v>
      </c>
      <c r="F5530" t="s">
        <v>40</v>
      </c>
      <c r="G5530" t="s">
        <v>33</v>
      </c>
      <c r="N5530" t="s">
        <v>19</v>
      </c>
      <c r="O5530" t="s">
        <v>97</v>
      </c>
      <c r="P5530" t="s">
        <v>20</v>
      </c>
      <c r="Q5530" t="s">
        <v>14</v>
      </c>
      <c r="S5530" t="str">
        <f t="shared" si="179"/>
        <v>UPDATE tbl_clubs SET intItemID = 5529  WHERE sku = 60190</v>
      </c>
      <c r="V5530" t="s">
        <v>5626</v>
      </c>
    </row>
    <row r="5531" spans="1:22" x14ac:dyDescent="0.25">
      <c r="A5531">
        <f t="shared" si="180"/>
        <v>5530</v>
      </c>
      <c r="B5531">
        <v>60191</v>
      </c>
      <c r="C5531">
        <v>71</v>
      </c>
      <c r="D5531">
        <v>374</v>
      </c>
      <c r="E5531" t="s">
        <v>56</v>
      </c>
      <c r="F5531" t="s">
        <v>32</v>
      </c>
      <c r="G5531" t="s">
        <v>33</v>
      </c>
      <c r="N5531" t="s">
        <v>19</v>
      </c>
      <c r="O5531" t="s">
        <v>97</v>
      </c>
      <c r="P5531" t="s">
        <v>20</v>
      </c>
      <c r="Q5531" t="s">
        <v>14</v>
      </c>
      <c r="S5531" t="str">
        <f t="shared" si="179"/>
        <v>UPDATE tbl_clubs SET intItemID = 5530  WHERE sku = 60191</v>
      </c>
      <c r="V5531" t="s">
        <v>5627</v>
      </c>
    </row>
    <row r="5532" spans="1:22" x14ac:dyDescent="0.25">
      <c r="A5532">
        <f t="shared" si="180"/>
        <v>5531</v>
      </c>
      <c r="B5532">
        <v>60192</v>
      </c>
      <c r="C5532">
        <v>71</v>
      </c>
      <c r="D5532">
        <v>1252</v>
      </c>
      <c r="E5532" t="s">
        <v>56</v>
      </c>
      <c r="F5532" t="s">
        <v>40</v>
      </c>
      <c r="G5532" t="s">
        <v>33</v>
      </c>
      <c r="N5532" t="s">
        <v>19</v>
      </c>
      <c r="O5532" t="s">
        <v>97</v>
      </c>
      <c r="P5532" t="s">
        <v>20</v>
      </c>
      <c r="Q5532" t="s">
        <v>14</v>
      </c>
      <c r="S5532" t="str">
        <f t="shared" si="179"/>
        <v>UPDATE tbl_clubs SET intItemID = 5531  WHERE sku = 60192</v>
      </c>
      <c r="V5532" t="s">
        <v>5628</v>
      </c>
    </row>
    <row r="5533" spans="1:22" x14ac:dyDescent="0.25">
      <c r="A5533">
        <f t="shared" si="180"/>
        <v>5532</v>
      </c>
      <c r="B5533">
        <v>60193</v>
      </c>
      <c r="C5533">
        <v>61</v>
      </c>
      <c r="D5533">
        <v>943</v>
      </c>
      <c r="E5533" t="s">
        <v>36</v>
      </c>
      <c r="F5533" t="s">
        <v>32</v>
      </c>
      <c r="G5533" t="s">
        <v>33</v>
      </c>
      <c r="N5533" t="s">
        <v>19</v>
      </c>
      <c r="O5533" t="s">
        <v>97</v>
      </c>
      <c r="P5533" t="s">
        <v>20</v>
      </c>
      <c r="Q5533" t="s">
        <v>14</v>
      </c>
      <c r="S5533" t="str">
        <f t="shared" si="179"/>
        <v>UPDATE tbl_clubs SET intItemID = 5532  WHERE sku = 60193</v>
      </c>
      <c r="V5533" t="s">
        <v>5629</v>
      </c>
    </row>
    <row r="5534" spans="1:22" x14ac:dyDescent="0.25">
      <c r="A5534">
        <f t="shared" si="180"/>
        <v>5533</v>
      </c>
      <c r="B5534">
        <v>60194</v>
      </c>
      <c r="C5534">
        <v>61</v>
      </c>
      <c r="D5534">
        <v>943</v>
      </c>
      <c r="E5534" t="s">
        <v>36</v>
      </c>
      <c r="F5534" t="s">
        <v>32</v>
      </c>
      <c r="G5534" t="s">
        <v>33</v>
      </c>
      <c r="N5534" t="s">
        <v>19</v>
      </c>
      <c r="O5534" t="s">
        <v>97</v>
      </c>
      <c r="P5534" t="s">
        <v>20</v>
      </c>
      <c r="Q5534" t="s">
        <v>14</v>
      </c>
      <c r="S5534" t="str">
        <f t="shared" si="179"/>
        <v>UPDATE tbl_clubs SET intItemID = 5533  WHERE sku = 60194</v>
      </c>
      <c r="V5534" t="s">
        <v>5630</v>
      </c>
    </row>
    <row r="5535" spans="1:22" x14ac:dyDescent="0.25">
      <c r="A5535">
        <f t="shared" si="180"/>
        <v>5534</v>
      </c>
      <c r="B5535">
        <v>60195</v>
      </c>
      <c r="C5535">
        <v>54</v>
      </c>
      <c r="D5535">
        <v>1376</v>
      </c>
      <c r="E5535" t="s">
        <v>36</v>
      </c>
      <c r="F5535" t="s">
        <v>44</v>
      </c>
      <c r="G5535" t="s">
        <v>33</v>
      </c>
      <c r="N5535" t="s">
        <v>19</v>
      </c>
      <c r="O5535" t="s">
        <v>97</v>
      </c>
      <c r="P5535" t="s">
        <v>20</v>
      </c>
      <c r="Q5535" t="s">
        <v>14</v>
      </c>
      <c r="S5535" t="str">
        <f t="shared" si="179"/>
        <v>UPDATE tbl_clubs SET intItemID = 5534  WHERE sku = 60195</v>
      </c>
      <c r="V5535" t="s">
        <v>5631</v>
      </c>
    </row>
    <row r="5536" spans="1:22" x14ac:dyDescent="0.25">
      <c r="A5536">
        <f t="shared" si="180"/>
        <v>5535</v>
      </c>
      <c r="B5536">
        <v>60196</v>
      </c>
      <c r="C5536">
        <v>61</v>
      </c>
      <c r="D5536">
        <v>1229</v>
      </c>
      <c r="E5536" t="s">
        <v>39</v>
      </c>
      <c r="F5536" t="s">
        <v>40</v>
      </c>
      <c r="G5536" t="s">
        <v>51</v>
      </c>
      <c r="N5536" t="s">
        <v>19</v>
      </c>
      <c r="O5536" t="s">
        <v>97</v>
      </c>
      <c r="P5536" t="s">
        <v>20</v>
      </c>
      <c r="Q5536" t="s">
        <v>14</v>
      </c>
      <c r="S5536" t="str">
        <f t="shared" si="179"/>
        <v>UPDATE tbl_clubs SET intItemID = 5535  WHERE sku = 60196</v>
      </c>
      <c r="V5536" t="s">
        <v>5632</v>
      </c>
    </row>
    <row r="5537" spans="1:22" x14ac:dyDescent="0.25">
      <c r="A5537">
        <f t="shared" si="180"/>
        <v>5536</v>
      </c>
      <c r="B5537">
        <v>60197</v>
      </c>
      <c r="C5537">
        <v>22</v>
      </c>
      <c r="D5537">
        <v>332</v>
      </c>
      <c r="E5537" t="s">
        <v>39</v>
      </c>
      <c r="F5537" t="s">
        <v>40</v>
      </c>
      <c r="G5537" t="s">
        <v>47</v>
      </c>
      <c r="N5537" t="s">
        <v>19</v>
      </c>
      <c r="O5537" t="s">
        <v>97</v>
      </c>
      <c r="P5537" t="s">
        <v>20</v>
      </c>
      <c r="Q5537" t="s">
        <v>14</v>
      </c>
      <c r="S5537" t="str">
        <f t="shared" si="179"/>
        <v>UPDATE tbl_clubs SET intItemID = 5536  WHERE sku = 60197</v>
      </c>
      <c r="V5537" t="s">
        <v>5633</v>
      </c>
    </row>
    <row r="5538" spans="1:22" x14ac:dyDescent="0.25">
      <c r="A5538">
        <f t="shared" si="180"/>
        <v>5537</v>
      </c>
      <c r="B5538">
        <v>60198</v>
      </c>
      <c r="C5538">
        <v>22</v>
      </c>
      <c r="D5538">
        <v>189</v>
      </c>
      <c r="E5538" t="s">
        <v>53</v>
      </c>
      <c r="F5538" t="s">
        <v>32</v>
      </c>
      <c r="G5538" t="s">
        <v>33</v>
      </c>
      <c r="N5538" t="s">
        <v>19</v>
      </c>
      <c r="O5538" t="s">
        <v>97</v>
      </c>
      <c r="P5538" t="s">
        <v>20</v>
      </c>
      <c r="Q5538" t="s">
        <v>14</v>
      </c>
      <c r="S5538" t="str">
        <f t="shared" si="179"/>
        <v>UPDATE tbl_clubs SET intItemID = 5537  WHERE sku = 60198</v>
      </c>
      <c r="V5538" t="s">
        <v>5634</v>
      </c>
    </row>
    <row r="5539" spans="1:22" x14ac:dyDescent="0.25">
      <c r="A5539">
        <f t="shared" si="180"/>
        <v>5538</v>
      </c>
      <c r="B5539">
        <v>60199</v>
      </c>
      <c r="C5539">
        <v>22</v>
      </c>
      <c r="D5539">
        <v>189</v>
      </c>
      <c r="E5539" t="s">
        <v>53</v>
      </c>
      <c r="F5539" t="s">
        <v>32</v>
      </c>
      <c r="G5539" t="s">
        <v>33</v>
      </c>
      <c r="N5539" t="s">
        <v>19</v>
      </c>
      <c r="O5539" t="s">
        <v>97</v>
      </c>
      <c r="P5539" t="s">
        <v>20</v>
      </c>
      <c r="Q5539" t="s">
        <v>14</v>
      </c>
      <c r="S5539" t="str">
        <f t="shared" si="179"/>
        <v>UPDATE tbl_clubs SET intItemID = 5538  WHERE sku = 60199</v>
      </c>
      <c r="V5539" t="s">
        <v>5635</v>
      </c>
    </row>
    <row r="5540" spans="1:22" x14ac:dyDescent="0.25">
      <c r="A5540">
        <f t="shared" si="180"/>
        <v>5539</v>
      </c>
      <c r="B5540">
        <v>60200</v>
      </c>
      <c r="C5540">
        <v>61</v>
      </c>
      <c r="D5540">
        <v>189</v>
      </c>
      <c r="E5540" t="s">
        <v>53</v>
      </c>
      <c r="F5540" t="s">
        <v>32</v>
      </c>
      <c r="G5540" t="s">
        <v>33</v>
      </c>
      <c r="N5540" t="s">
        <v>19</v>
      </c>
      <c r="O5540" t="s">
        <v>97</v>
      </c>
      <c r="P5540" t="s">
        <v>20</v>
      </c>
      <c r="Q5540" t="s">
        <v>14</v>
      </c>
      <c r="S5540" t="str">
        <f t="shared" si="179"/>
        <v>UPDATE tbl_clubs SET intItemID = 5539  WHERE sku = 60200</v>
      </c>
      <c r="V5540" t="s">
        <v>5636</v>
      </c>
    </row>
    <row r="5541" spans="1:22" x14ac:dyDescent="0.25">
      <c r="A5541">
        <f t="shared" si="180"/>
        <v>5540</v>
      </c>
      <c r="B5541">
        <v>60201</v>
      </c>
      <c r="C5541">
        <v>61</v>
      </c>
      <c r="D5541">
        <v>189</v>
      </c>
      <c r="E5541" t="s">
        <v>53</v>
      </c>
      <c r="F5541" t="s">
        <v>32</v>
      </c>
      <c r="G5541" t="s">
        <v>33</v>
      </c>
      <c r="N5541" t="s">
        <v>19</v>
      </c>
      <c r="O5541" t="s">
        <v>97</v>
      </c>
      <c r="P5541" t="s">
        <v>20</v>
      </c>
      <c r="Q5541" t="s">
        <v>14</v>
      </c>
      <c r="S5541" t="str">
        <f t="shared" si="179"/>
        <v>UPDATE tbl_clubs SET intItemID = 5540  WHERE sku = 60201</v>
      </c>
      <c r="V5541" t="s">
        <v>5637</v>
      </c>
    </row>
    <row r="5542" spans="1:22" x14ac:dyDescent="0.25">
      <c r="A5542">
        <f t="shared" si="180"/>
        <v>5541</v>
      </c>
      <c r="B5542">
        <v>60202</v>
      </c>
      <c r="C5542">
        <v>71</v>
      </c>
      <c r="D5542">
        <v>189</v>
      </c>
      <c r="E5542" t="s">
        <v>53</v>
      </c>
      <c r="F5542" t="s">
        <v>32</v>
      </c>
      <c r="G5542" t="s">
        <v>33</v>
      </c>
      <c r="N5542" t="s">
        <v>19</v>
      </c>
      <c r="O5542" t="s">
        <v>97</v>
      </c>
      <c r="P5542" t="s">
        <v>20</v>
      </c>
      <c r="Q5542" t="s">
        <v>14</v>
      </c>
      <c r="S5542" t="str">
        <f t="shared" si="179"/>
        <v>UPDATE tbl_clubs SET intItemID = 5541  WHERE sku = 60202</v>
      </c>
      <c r="V5542" t="s">
        <v>5638</v>
      </c>
    </row>
    <row r="5543" spans="1:22" x14ac:dyDescent="0.25">
      <c r="A5543">
        <f t="shared" si="180"/>
        <v>5542</v>
      </c>
      <c r="B5543">
        <v>60203</v>
      </c>
      <c r="C5543">
        <v>54</v>
      </c>
      <c r="D5543">
        <v>1710</v>
      </c>
      <c r="E5543" t="s">
        <v>52</v>
      </c>
      <c r="F5543" t="s">
        <v>18</v>
      </c>
      <c r="G5543" t="s">
        <v>33</v>
      </c>
      <c r="N5543" t="s">
        <v>19</v>
      </c>
      <c r="O5543" t="s">
        <v>97</v>
      </c>
      <c r="P5543" t="s">
        <v>20</v>
      </c>
      <c r="Q5543" t="s">
        <v>14</v>
      </c>
      <c r="S5543" t="str">
        <f t="shared" si="179"/>
        <v>UPDATE tbl_clubs SET intItemID = 5542  WHERE sku = 60203</v>
      </c>
      <c r="V5543" t="s">
        <v>5639</v>
      </c>
    </row>
    <row r="5544" spans="1:22" x14ac:dyDescent="0.25">
      <c r="A5544">
        <f t="shared" si="180"/>
        <v>5543</v>
      </c>
      <c r="B5544">
        <v>60205</v>
      </c>
      <c r="C5544">
        <v>54</v>
      </c>
      <c r="D5544">
        <v>1687</v>
      </c>
      <c r="E5544" t="s">
        <v>39</v>
      </c>
      <c r="F5544" t="s">
        <v>44</v>
      </c>
      <c r="G5544" t="s">
        <v>42</v>
      </c>
      <c r="N5544" t="s">
        <v>19</v>
      </c>
      <c r="O5544" t="s">
        <v>97</v>
      </c>
      <c r="P5544" t="s">
        <v>20</v>
      </c>
      <c r="Q5544" t="s">
        <v>14</v>
      </c>
      <c r="S5544" t="str">
        <f t="shared" si="179"/>
        <v>UPDATE tbl_clubs SET intItemID = 5543  WHERE sku = 60205</v>
      </c>
      <c r="V5544" t="s">
        <v>5640</v>
      </c>
    </row>
    <row r="5545" spans="1:22" x14ac:dyDescent="0.25">
      <c r="A5545">
        <f t="shared" si="180"/>
        <v>5544</v>
      </c>
      <c r="B5545">
        <v>60206</v>
      </c>
      <c r="C5545">
        <v>54</v>
      </c>
      <c r="D5545">
        <v>1688</v>
      </c>
      <c r="E5545" t="s">
        <v>39</v>
      </c>
      <c r="F5545" t="s">
        <v>32</v>
      </c>
      <c r="G5545" t="s">
        <v>41</v>
      </c>
      <c r="N5545" t="s">
        <v>19</v>
      </c>
      <c r="O5545" t="s">
        <v>97</v>
      </c>
      <c r="P5545" t="s">
        <v>20</v>
      </c>
      <c r="Q5545" t="s">
        <v>14</v>
      </c>
      <c r="S5545" t="str">
        <f t="shared" si="179"/>
        <v>UPDATE tbl_clubs SET intItemID = 5544  WHERE sku = 60206</v>
      </c>
      <c r="V5545" t="s">
        <v>5641</v>
      </c>
    </row>
    <row r="5546" spans="1:22" x14ac:dyDescent="0.25">
      <c r="A5546">
        <f t="shared" si="180"/>
        <v>5545</v>
      </c>
      <c r="B5546">
        <v>60207</v>
      </c>
      <c r="C5546">
        <v>71</v>
      </c>
      <c r="D5546">
        <v>359</v>
      </c>
      <c r="E5546" t="s">
        <v>39</v>
      </c>
      <c r="F5546" t="s">
        <v>40</v>
      </c>
      <c r="G5546" t="s">
        <v>45</v>
      </c>
      <c r="N5546" t="s">
        <v>19</v>
      </c>
      <c r="O5546" t="s">
        <v>97</v>
      </c>
      <c r="P5546" t="s">
        <v>20</v>
      </c>
      <c r="Q5546" t="s">
        <v>14</v>
      </c>
      <c r="S5546" t="str">
        <f t="shared" si="179"/>
        <v>UPDATE tbl_clubs SET intItemID = 5545  WHERE sku = 60207</v>
      </c>
      <c r="V5546" t="s">
        <v>5642</v>
      </c>
    </row>
    <row r="5547" spans="1:22" x14ac:dyDescent="0.25">
      <c r="A5547">
        <f t="shared" si="180"/>
        <v>5546</v>
      </c>
      <c r="B5547">
        <v>60208</v>
      </c>
      <c r="C5547">
        <v>71</v>
      </c>
      <c r="D5547">
        <v>2241</v>
      </c>
      <c r="E5547" t="s">
        <v>39</v>
      </c>
      <c r="F5547" t="s">
        <v>32</v>
      </c>
      <c r="G5547" t="s">
        <v>46</v>
      </c>
      <c r="N5547" t="s">
        <v>19</v>
      </c>
      <c r="O5547" t="s">
        <v>97</v>
      </c>
      <c r="P5547" t="s">
        <v>20</v>
      </c>
      <c r="Q5547" t="s">
        <v>14</v>
      </c>
      <c r="S5547" t="str">
        <f t="shared" si="179"/>
        <v>UPDATE tbl_clubs SET intItemID = 5546  WHERE sku = 60208</v>
      </c>
      <c r="V5547" t="s">
        <v>5643</v>
      </c>
    </row>
    <row r="5548" spans="1:22" x14ac:dyDescent="0.25">
      <c r="A5548">
        <f t="shared" si="180"/>
        <v>5547</v>
      </c>
      <c r="B5548">
        <v>60212</v>
      </c>
      <c r="C5548">
        <v>61</v>
      </c>
      <c r="D5548">
        <v>1972</v>
      </c>
      <c r="E5548" t="s">
        <v>39</v>
      </c>
      <c r="F5548" t="s">
        <v>40</v>
      </c>
      <c r="G5548" t="s">
        <v>42</v>
      </c>
      <c r="N5548" t="s">
        <v>19</v>
      </c>
      <c r="O5548" t="s">
        <v>97</v>
      </c>
      <c r="P5548" t="s">
        <v>20</v>
      </c>
      <c r="Q5548" t="s">
        <v>14</v>
      </c>
      <c r="S5548" t="str">
        <f t="shared" si="179"/>
        <v>UPDATE tbl_clubs SET intItemID = 5547  WHERE sku = 60212</v>
      </c>
      <c r="V5548" t="s">
        <v>5644</v>
      </c>
    </row>
    <row r="5549" spans="1:22" x14ac:dyDescent="0.25">
      <c r="A5549">
        <f t="shared" si="180"/>
        <v>5548</v>
      </c>
      <c r="B5549">
        <v>60213</v>
      </c>
      <c r="C5549">
        <v>54</v>
      </c>
      <c r="D5549">
        <v>424</v>
      </c>
      <c r="E5549" t="s">
        <v>39</v>
      </c>
      <c r="F5549" t="s">
        <v>32</v>
      </c>
      <c r="G5549" t="s">
        <v>46</v>
      </c>
      <c r="N5549" t="s">
        <v>19</v>
      </c>
      <c r="O5549" t="s">
        <v>97</v>
      </c>
      <c r="P5549" t="s">
        <v>20</v>
      </c>
      <c r="Q5549" t="s">
        <v>14</v>
      </c>
      <c r="S5549" t="str">
        <f t="shared" si="179"/>
        <v>UPDATE tbl_clubs SET intItemID = 5548  WHERE sku = 60213</v>
      </c>
      <c r="V5549" t="s">
        <v>5645</v>
      </c>
    </row>
    <row r="5550" spans="1:22" x14ac:dyDescent="0.25">
      <c r="A5550">
        <f t="shared" si="180"/>
        <v>5549</v>
      </c>
      <c r="B5550">
        <v>60220</v>
      </c>
      <c r="C5550">
        <v>71</v>
      </c>
      <c r="D5550">
        <v>945</v>
      </c>
      <c r="E5550" t="s">
        <v>38</v>
      </c>
      <c r="F5550" t="s">
        <v>32</v>
      </c>
      <c r="G5550" t="s">
        <v>33</v>
      </c>
      <c r="N5550" t="s">
        <v>19</v>
      </c>
      <c r="O5550" t="s">
        <v>97</v>
      </c>
      <c r="P5550" t="s">
        <v>20</v>
      </c>
      <c r="Q5550" t="s">
        <v>14</v>
      </c>
      <c r="S5550" t="str">
        <f t="shared" si="179"/>
        <v>UPDATE tbl_clubs SET intItemID = 5549  WHERE sku = 60220</v>
      </c>
      <c r="V5550" t="s">
        <v>5646</v>
      </c>
    </row>
    <row r="5551" spans="1:22" x14ac:dyDescent="0.25">
      <c r="A5551">
        <f t="shared" si="180"/>
        <v>5550</v>
      </c>
      <c r="B5551">
        <v>60221</v>
      </c>
      <c r="C5551">
        <v>71</v>
      </c>
      <c r="D5551">
        <v>27</v>
      </c>
      <c r="E5551" t="s">
        <v>39</v>
      </c>
      <c r="F5551" t="s">
        <v>40</v>
      </c>
      <c r="G5551" t="s">
        <v>42</v>
      </c>
      <c r="N5551" t="s">
        <v>19</v>
      </c>
      <c r="O5551" t="s">
        <v>97</v>
      </c>
      <c r="P5551" t="s">
        <v>20</v>
      </c>
      <c r="Q5551" t="s">
        <v>14</v>
      </c>
      <c r="S5551" t="str">
        <f t="shared" si="179"/>
        <v>UPDATE tbl_clubs SET intItemID = 5550  WHERE sku = 60221</v>
      </c>
      <c r="V5551" t="s">
        <v>5647</v>
      </c>
    </row>
    <row r="5552" spans="1:22" x14ac:dyDescent="0.25">
      <c r="A5552">
        <f t="shared" si="180"/>
        <v>5551</v>
      </c>
      <c r="B5552">
        <v>60224</v>
      </c>
      <c r="C5552">
        <v>71</v>
      </c>
      <c r="D5552">
        <v>955</v>
      </c>
      <c r="E5552" t="s">
        <v>39</v>
      </c>
      <c r="F5552" t="s">
        <v>40</v>
      </c>
      <c r="G5552" t="s">
        <v>41</v>
      </c>
      <c r="N5552" t="s">
        <v>19</v>
      </c>
      <c r="O5552" t="s">
        <v>97</v>
      </c>
      <c r="P5552" t="s">
        <v>20</v>
      </c>
      <c r="Q5552" t="s">
        <v>14</v>
      </c>
      <c r="S5552" t="str">
        <f t="shared" si="179"/>
        <v>UPDATE tbl_clubs SET intItemID = 5551  WHERE sku = 60224</v>
      </c>
      <c r="V5552" t="s">
        <v>5648</v>
      </c>
    </row>
    <row r="5553" spans="1:22" x14ac:dyDescent="0.25">
      <c r="A5553">
        <f t="shared" si="180"/>
        <v>5552</v>
      </c>
      <c r="B5553">
        <v>60226</v>
      </c>
      <c r="C5553">
        <v>71</v>
      </c>
      <c r="D5553">
        <v>960</v>
      </c>
      <c r="E5553" t="s">
        <v>38</v>
      </c>
      <c r="F5553" t="s">
        <v>32</v>
      </c>
      <c r="G5553" t="s">
        <v>33</v>
      </c>
      <c r="N5553" t="s">
        <v>19</v>
      </c>
      <c r="O5553" t="s">
        <v>97</v>
      </c>
      <c r="P5553" t="s">
        <v>20</v>
      </c>
      <c r="Q5553" t="s">
        <v>14</v>
      </c>
      <c r="S5553" t="str">
        <f t="shared" si="179"/>
        <v>UPDATE tbl_clubs SET intItemID = 5552  WHERE sku = 60226</v>
      </c>
      <c r="V5553" t="s">
        <v>5649</v>
      </c>
    </row>
    <row r="5554" spans="1:22" x14ac:dyDescent="0.25">
      <c r="A5554">
        <f t="shared" si="180"/>
        <v>5553</v>
      </c>
      <c r="B5554">
        <v>60228</v>
      </c>
      <c r="C5554">
        <v>71</v>
      </c>
      <c r="D5554">
        <v>1581</v>
      </c>
      <c r="E5554" t="s">
        <v>43</v>
      </c>
      <c r="F5554" t="s">
        <v>32</v>
      </c>
      <c r="G5554" t="s">
        <v>33</v>
      </c>
      <c r="N5554" t="s">
        <v>19</v>
      </c>
      <c r="O5554" t="s">
        <v>97</v>
      </c>
      <c r="P5554" t="s">
        <v>20</v>
      </c>
      <c r="Q5554" t="s">
        <v>14</v>
      </c>
      <c r="S5554" t="str">
        <f t="shared" si="179"/>
        <v>UPDATE tbl_clubs SET intItemID = 5553  WHERE sku = 60228</v>
      </c>
      <c r="V5554" t="s">
        <v>5650</v>
      </c>
    </row>
    <row r="5555" spans="1:22" x14ac:dyDescent="0.25">
      <c r="A5555">
        <f t="shared" si="180"/>
        <v>5554</v>
      </c>
      <c r="B5555">
        <v>60229</v>
      </c>
      <c r="C5555">
        <v>71</v>
      </c>
      <c r="D5555">
        <v>1579</v>
      </c>
      <c r="E5555" t="s">
        <v>43</v>
      </c>
      <c r="F5555" t="s">
        <v>32</v>
      </c>
      <c r="G5555" t="s">
        <v>33</v>
      </c>
      <c r="N5555" t="s">
        <v>19</v>
      </c>
      <c r="O5555" t="s">
        <v>97</v>
      </c>
      <c r="P5555" t="s">
        <v>20</v>
      </c>
      <c r="Q5555" t="s">
        <v>14</v>
      </c>
      <c r="S5555" t="str">
        <f t="shared" si="179"/>
        <v>UPDATE tbl_clubs SET intItemID = 5554  WHERE sku = 60229</v>
      </c>
      <c r="V5555" t="s">
        <v>5651</v>
      </c>
    </row>
    <row r="5556" spans="1:22" x14ac:dyDescent="0.25">
      <c r="A5556">
        <f t="shared" si="180"/>
        <v>5555</v>
      </c>
      <c r="B5556">
        <v>60230</v>
      </c>
      <c r="C5556">
        <v>71</v>
      </c>
      <c r="D5556">
        <v>1578</v>
      </c>
      <c r="E5556" t="s">
        <v>43</v>
      </c>
      <c r="F5556" t="s">
        <v>32</v>
      </c>
      <c r="G5556" t="s">
        <v>33</v>
      </c>
      <c r="N5556" t="s">
        <v>19</v>
      </c>
      <c r="O5556" t="s">
        <v>97</v>
      </c>
      <c r="P5556" t="s">
        <v>20</v>
      </c>
      <c r="Q5556" t="s">
        <v>14</v>
      </c>
      <c r="S5556" t="str">
        <f t="shared" si="179"/>
        <v>UPDATE tbl_clubs SET intItemID = 5555  WHERE sku = 60230</v>
      </c>
      <c r="V5556" t="s">
        <v>5652</v>
      </c>
    </row>
    <row r="5557" spans="1:22" x14ac:dyDescent="0.25">
      <c r="A5557">
        <f t="shared" si="180"/>
        <v>5556</v>
      </c>
      <c r="B5557">
        <v>60231</v>
      </c>
      <c r="C5557">
        <v>71</v>
      </c>
      <c r="D5557">
        <v>1578</v>
      </c>
      <c r="E5557" t="s">
        <v>43</v>
      </c>
      <c r="F5557" t="s">
        <v>32</v>
      </c>
      <c r="G5557" t="s">
        <v>33</v>
      </c>
      <c r="N5557" t="s">
        <v>19</v>
      </c>
      <c r="O5557" t="s">
        <v>97</v>
      </c>
      <c r="P5557" t="s">
        <v>20</v>
      </c>
      <c r="Q5557" t="s">
        <v>14</v>
      </c>
      <c r="S5557" t="str">
        <f t="shared" si="179"/>
        <v>UPDATE tbl_clubs SET intItemID = 5556  WHERE sku = 60231</v>
      </c>
      <c r="V5557" t="s">
        <v>5653</v>
      </c>
    </row>
    <row r="5558" spans="1:22" x14ac:dyDescent="0.25">
      <c r="A5558">
        <f t="shared" si="180"/>
        <v>5557</v>
      </c>
      <c r="B5558">
        <v>60232</v>
      </c>
      <c r="C5558">
        <v>71</v>
      </c>
      <c r="D5558">
        <v>1520</v>
      </c>
      <c r="E5558" t="s">
        <v>43</v>
      </c>
      <c r="F5558" t="s">
        <v>44</v>
      </c>
      <c r="G5558" t="s">
        <v>33</v>
      </c>
      <c r="N5558" t="s">
        <v>19</v>
      </c>
      <c r="O5558" t="s">
        <v>97</v>
      </c>
      <c r="P5558" t="s">
        <v>20</v>
      </c>
      <c r="Q5558" t="s">
        <v>14</v>
      </c>
      <c r="S5558" t="str">
        <f t="shared" si="179"/>
        <v>UPDATE tbl_clubs SET intItemID = 5557  WHERE sku = 60232</v>
      </c>
      <c r="V5558" t="s">
        <v>5654</v>
      </c>
    </row>
    <row r="5559" spans="1:22" x14ac:dyDescent="0.25">
      <c r="A5559">
        <f t="shared" si="180"/>
        <v>5558</v>
      </c>
      <c r="B5559">
        <v>60233</v>
      </c>
      <c r="C5559">
        <v>71</v>
      </c>
      <c r="D5559">
        <v>1518</v>
      </c>
      <c r="E5559" t="s">
        <v>43</v>
      </c>
      <c r="F5559" t="s">
        <v>44</v>
      </c>
      <c r="G5559" t="s">
        <v>33</v>
      </c>
      <c r="N5559" t="s">
        <v>19</v>
      </c>
      <c r="O5559" t="s">
        <v>97</v>
      </c>
      <c r="P5559" t="s">
        <v>20</v>
      </c>
      <c r="Q5559" t="s">
        <v>14</v>
      </c>
      <c r="S5559" t="str">
        <f t="shared" si="179"/>
        <v>UPDATE tbl_clubs SET intItemID = 5558  WHERE sku = 60233</v>
      </c>
      <c r="V5559" t="s">
        <v>5655</v>
      </c>
    </row>
    <row r="5560" spans="1:22" x14ac:dyDescent="0.25">
      <c r="A5560">
        <f t="shared" si="180"/>
        <v>5559</v>
      </c>
      <c r="B5560">
        <v>60248</v>
      </c>
      <c r="C5560">
        <v>71</v>
      </c>
      <c r="D5560">
        <v>189</v>
      </c>
      <c r="E5560" t="s">
        <v>53</v>
      </c>
      <c r="F5560" t="s">
        <v>32</v>
      </c>
      <c r="G5560" t="s">
        <v>33</v>
      </c>
      <c r="N5560" t="s">
        <v>19</v>
      </c>
      <c r="O5560" t="s">
        <v>97</v>
      </c>
      <c r="P5560" t="s">
        <v>20</v>
      </c>
      <c r="Q5560" t="s">
        <v>14</v>
      </c>
      <c r="S5560" t="str">
        <f t="shared" si="179"/>
        <v>UPDATE tbl_clubs SET intItemID = 5559  WHERE sku = 60248</v>
      </c>
      <c r="V5560" t="s">
        <v>5656</v>
      </c>
    </row>
    <row r="5561" spans="1:22" x14ac:dyDescent="0.25">
      <c r="A5561">
        <f t="shared" si="180"/>
        <v>5560</v>
      </c>
      <c r="B5561">
        <v>60249</v>
      </c>
      <c r="C5561">
        <v>71</v>
      </c>
      <c r="D5561">
        <v>189</v>
      </c>
      <c r="E5561" t="s">
        <v>53</v>
      </c>
      <c r="F5561" t="s">
        <v>32</v>
      </c>
      <c r="G5561" t="s">
        <v>33</v>
      </c>
      <c r="N5561" t="s">
        <v>19</v>
      </c>
      <c r="O5561" t="s">
        <v>97</v>
      </c>
      <c r="P5561" t="s">
        <v>20</v>
      </c>
      <c r="Q5561" t="s">
        <v>14</v>
      </c>
      <c r="S5561" t="str">
        <f t="shared" si="179"/>
        <v>UPDATE tbl_clubs SET intItemID = 5560  WHERE sku = 60249</v>
      </c>
      <c r="V5561" t="s">
        <v>5657</v>
      </c>
    </row>
    <row r="5562" spans="1:22" x14ac:dyDescent="0.25">
      <c r="A5562">
        <f t="shared" si="180"/>
        <v>5561</v>
      </c>
      <c r="B5562">
        <v>60250</v>
      </c>
      <c r="C5562">
        <v>71</v>
      </c>
      <c r="D5562">
        <v>189</v>
      </c>
      <c r="E5562" t="s">
        <v>53</v>
      </c>
      <c r="F5562" t="s">
        <v>32</v>
      </c>
      <c r="G5562" t="s">
        <v>33</v>
      </c>
      <c r="N5562" t="s">
        <v>19</v>
      </c>
      <c r="O5562" t="s">
        <v>97</v>
      </c>
      <c r="P5562" t="s">
        <v>20</v>
      </c>
      <c r="Q5562" t="s">
        <v>14</v>
      </c>
      <c r="S5562" t="str">
        <f t="shared" si="179"/>
        <v>UPDATE tbl_clubs SET intItemID = 5561  WHERE sku = 60250</v>
      </c>
      <c r="V5562" t="s">
        <v>5658</v>
      </c>
    </row>
    <row r="5563" spans="1:22" x14ac:dyDescent="0.25">
      <c r="A5563">
        <f t="shared" si="180"/>
        <v>5562</v>
      </c>
      <c r="B5563">
        <v>60251</v>
      </c>
      <c r="C5563">
        <v>71</v>
      </c>
      <c r="D5563">
        <v>189</v>
      </c>
      <c r="E5563" t="s">
        <v>53</v>
      </c>
      <c r="F5563" t="s">
        <v>32</v>
      </c>
      <c r="G5563" t="s">
        <v>33</v>
      </c>
      <c r="N5563" t="s">
        <v>19</v>
      </c>
      <c r="O5563" t="s">
        <v>97</v>
      </c>
      <c r="P5563" t="s">
        <v>20</v>
      </c>
      <c r="Q5563" t="s">
        <v>14</v>
      </c>
      <c r="S5563" t="str">
        <f t="shared" si="179"/>
        <v>UPDATE tbl_clubs SET intItemID = 5562  WHERE sku = 60251</v>
      </c>
      <c r="V5563" t="s">
        <v>5659</v>
      </c>
    </row>
    <row r="5564" spans="1:22" x14ac:dyDescent="0.25">
      <c r="A5564">
        <f t="shared" si="180"/>
        <v>5563</v>
      </c>
      <c r="B5564">
        <v>60252</v>
      </c>
      <c r="C5564">
        <v>71</v>
      </c>
      <c r="D5564">
        <v>189</v>
      </c>
      <c r="E5564" t="s">
        <v>53</v>
      </c>
      <c r="F5564" t="s">
        <v>32</v>
      </c>
      <c r="G5564" t="s">
        <v>33</v>
      </c>
      <c r="N5564" t="s">
        <v>19</v>
      </c>
      <c r="O5564" t="s">
        <v>97</v>
      </c>
      <c r="P5564" t="s">
        <v>20</v>
      </c>
      <c r="Q5564" t="s">
        <v>14</v>
      </c>
      <c r="S5564" t="str">
        <f t="shared" si="179"/>
        <v>UPDATE tbl_clubs SET intItemID = 5563  WHERE sku = 60252</v>
      </c>
      <c r="V5564" t="s">
        <v>5660</v>
      </c>
    </row>
    <row r="5565" spans="1:22" x14ac:dyDescent="0.25">
      <c r="A5565">
        <f t="shared" si="180"/>
        <v>5564</v>
      </c>
      <c r="B5565">
        <v>60253</v>
      </c>
      <c r="C5565">
        <v>71</v>
      </c>
      <c r="D5565">
        <v>189</v>
      </c>
      <c r="E5565" t="s">
        <v>53</v>
      </c>
      <c r="F5565" t="s">
        <v>32</v>
      </c>
      <c r="G5565" t="s">
        <v>33</v>
      </c>
      <c r="N5565" t="s">
        <v>19</v>
      </c>
      <c r="O5565" t="s">
        <v>97</v>
      </c>
      <c r="P5565" t="s">
        <v>20</v>
      </c>
      <c r="Q5565" t="s">
        <v>14</v>
      </c>
      <c r="S5565" t="str">
        <f t="shared" si="179"/>
        <v>UPDATE tbl_clubs SET intItemID = 5564  WHERE sku = 60253</v>
      </c>
      <c r="V5565" t="s">
        <v>5661</v>
      </c>
    </row>
    <row r="5566" spans="1:22" x14ac:dyDescent="0.25">
      <c r="A5566">
        <f t="shared" si="180"/>
        <v>5565</v>
      </c>
      <c r="B5566">
        <v>60255</v>
      </c>
      <c r="C5566">
        <v>22</v>
      </c>
      <c r="D5566">
        <v>752</v>
      </c>
      <c r="E5566" t="s">
        <v>31</v>
      </c>
      <c r="F5566" t="s">
        <v>32</v>
      </c>
      <c r="G5566" t="s">
        <v>33</v>
      </c>
      <c r="N5566" t="s">
        <v>19</v>
      </c>
      <c r="O5566" t="s">
        <v>97</v>
      </c>
      <c r="P5566" t="s">
        <v>20</v>
      </c>
      <c r="Q5566" t="s">
        <v>14</v>
      </c>
      <c r="S5566" t="str">
        <f t="shared" si="179"/>
        <v>UPDATE tbl_clubs SET intItemID = 5565  WHERE sku = 60255</v>
      </c>
      <c r="V5566" t="s">
        <v>5662</v>
      </c>
    </row>
    <row r="5567" spans="1:22" x14ac:dyDescent="0.25">
      <c r="A5567">
        <f t="shared" si="180"/>
        <v>5566</v>
      </c>
      <c r="B5567">
        <v>60270</v>
      </c>
      <c r="C5567">
        <v>22</v>
      </c>
      <c r="D5567">
        <v>235</v>
      </c>
      <c r="E5567" t="s">
        <v>56</v>
      </c>
      <c r="F5567" t="s">
        <v>32</v>
      </c>
      <c r="G5567" t="s">
        <v>33</v>
      </c>
      <c r="N5567" t="s">
        <v>19</v>
      </c>
      <c r="O5567" t="s">
        <v>97</v>
      </c>
      <c r="P5567" t="s">
        <v>20</v>
      </c>
      <c r="Q5567" t="s">
        <v>14</v>
      </c>
      <c r="S5567" t="str">
        <f t="shared" si="179"/>
        <v>UPDATE tbl_clubs SET intItemID = 5566  WHERE sku = 60270</v>
      </c>
      <c r="V5567" t="s">
        <v>5663</v>
      </c>
    </row>
    <row r="5568" spans="1:22" x14ac:dyDescent="0.25">
      <c r="A5568">
        <f t="shared" si="180"/>
        <v>5567</v>
      </c>
      <c r="B5568">
        <v>60271</v>
      </c>
      <c r="C5568">
        <v>54</v>
      </c>
      <c r="D5568">
        <v>1702</v>
      </c>
      <c r="E5568" t="s">
        <v>56</v>
      </c>
      <c r="F5568" t="s">
        <v>32</v>
      </c>
      <c r="G5568" t="s">
        <v>33</v>
      </c>
      <c r="N5568" t="s">
        <v>19</v>
      </c>
      <c r="O5568" t="s">
        <v>97</v>
      </c>
      <c r="P5568" t="s">
        <v>20</v>
      </c>
      <c r="Q5568" t="s">
        <v>14</v>
      </c>
      <c r="S5568" t="str">
        <f t="shared" si="179"/>
        <v>UPDATE tbl_clubs SET intItemID = 5567  WHERE sku = 60271</v>
      </c>
      <c r="V5568" t="s">
        <v>5664</v>
      </c>
    </row>
    <row r="5569" spans="1:22" x14ac:dyDescent="0.25">
      <c r="A5569">
        <f t="shared" si="180"/>
        <v>5568</v>
      </c>
      <c r="B5569">
        <v>60272</v>
      </c>
      <c r="C5569">
        <v>26</v>
      </c>
      <c r="D5569">
        <v>905</v>
      </c>
      <c r="E5569" t="s">
        <v>31</v>
      </c>
      <c r="F5569" t="s">
        <v>32</v>
      </c>
      <c r="G5569" t="s">
        <v>33</v>
      </c>
      <c r="N5569" t="s">
        <v>19</v>
      </c>
      <c r="O5569" t="s">
        <v>97</v>
      </c>
      <c r="P5569" t="s">
        <v>20</v>
      </c>
      <c r="Q5569" t="s">
        <v>14</v>
      </c>
      <c r="S5569" t="str">
        <f t="shared" si="179"/>
        <v>UPDATE tbl_clubs SET intItemID = 5568  WHERE sku = 60272</v>
      </c>
      <c r="V5569" t="s">
        <v>5665</v>
      </c>
    </row>
    <row r="5570" spans="1:22" x14ac:dyDescent="0.25">
      <c r="A5570">
        <f t="shared" si="180"/>
        <v>5569</v>
      </c>
      <c r="B5570">
        <v>60275</v>
      </c>
      <c r="C5570">
        <v>26</v>
      </c>
      <c r="D5570">
        <v>903</v>
      </c>
      <c r="E5570" t="s">
        <v>38</v>
      </c>
      <c r="F5570" t="s">
        <v>40</v>
      </c>
      <c r="G5570" t="s">
        <v>33</v>
      </c>
      <c r="N5570" t="s">
        <v>19</v>
      </c>
      <c r="O5570" t="s">
        <v>97</v>
      </c>
      <c r="P5570" t="s">
        <v>20</v>
      </c>
      <c r="Q5570" t="s">
        <v>14</v>
      </c>
      <c r="S5570" t="str">
        <f t="shared" si="179"/>
        <v>UPDATE tbl_clubs SET intItemID = 5569  WHERE sku = 60275</v>
      </c>
      <c r="V5570" t="s">
        <v>5666</v>
      </c>
    </row>
    <row r="5571" spans="1:22" x14ac:dyDescent="0.25">
      <c r="A5571">
        <f t="shared" si="180"/>
        <v>5570</v>
      </c>
      <c r="B5571">
        <v>60276</v>
      </c>
      <c r="C5571">
        <v>61</v>
      </c>
      <c r="D5571">
        <v>606</v>
      </c>
      <c r="E5571" t="s">
        <v>56</v>
      </c>
      <c r="F5571" t="s">
        <v>40</v>
      </c>
      <c r="G5571" t="s">
        <v>33</v>
      </c>
      <c r="N5571" t="s">
        <v>19</v>
      </c>
      <c r="O5571" t="s">
        <v>97</v>
      </c>
      <c r="P5571" t="s">
        <v>20</v>
      </c>
      <c r="Q5571" t="s">
        <v>14</v>
      </c>
      <c r="S5571" t="str">
        <f t="shared" ref="S5571:S5634" si="181">N5571&amp;O5571&amp;" "&amp;P5571&amp;A5571&amp;" "&amp;Q5571&amp;B5571</f>
        <v>UPDATE tbl_clubs SET intItemID = 5570  WHERE sku = 60276</v>
      </c>
      <c r="V5571" t="s">
        <v>5667</v>
      </c>
    </row>
    <row r="5572" spans="1:22" x14ac:dyDescent="0.25">
      <c r="A5572">
        <f t="shared" ref="A5572:A5635" si="182">A5571+1</f>
        <v>5571</v>
      </c>
      <c r="B5572">
        <v>60277</v>
      </c>
      <c r="C5572">
        <v>22</v>
      </c>
      <c r="D5572">
        <v>1204</v>
      </c>
      <c r="E5572" t="s">
        <v>38</v>
      </c>
      <c r="F5572" t="s">
        <v>32</v>
      </c>
      <c r="G5572" t="s">
        <v>33</v>
      </c>
      <c r="N5572" t="s">
        <v>19</v>
      </c>
      <c r="O5572" t="s">
        <v>97</v>
      </c>
      <c r="P5572" t="s">
        <v>20</v>
      </c>
      <c r="Q5572" t="s">
        <v>14</v>
      </c>
      <c r="S5572" t="str">
        <f t="shared" si="181"/>
        <v>UPDATE tbl_clubs SET intItemID = 5571  WHERE sku = 60277</v>
      </c>
      <c r="V5572" t="s">
        <v>5668</v>
      </c>
    </row>
    <row r="5573" spans="1:22" x14ac:dyDescent="0.25">
      <c r="A5573">
        <f t="shared" si="182"/>
        <v>5572</v>
      </c>
      <c r="B5573">
        <v>60279</v>
      </c>
      <c r="C5573">
        <v>2</v>
      </c>
      <c r="D5573">
        <v>15</v>
      </c>
      <c r="E5573" t="s">
        <v>31</v>
      </c>
      <c r="F5573" t="s">
        <v>32</v>
      </c>
      <c r="G5573" t="s">
        <v>33</v>
      </c>
      <c r="N5573" t="s">
        <v>19</v>
      </c>
      <c r="O5573" t="s">
        <v>97</v>
      </c>
      <c r="P5573" t="s">
        <v>20</v>
      </c>
      <c r="Q5573" t="s">
        <v>14</v>
      </c>
      <c r="S5573" t="str">
        <f t="shared" si="181"/>
        <v>UPDATE tbl_clubs SET intItemID = 5572  WHERE sku = 60279</v>
      </c>
      <c r="V5573" t="s">
        <v>5669</v>
      </c>
    </row>
    <row r="5574" spans="1:22" x14ac:dyDescent="0.25">
      <c r="A5574">
        <f t="shared" si="182"/>
        <v>5573</v>
      </c>
      <c r="B5574">
        <v>60284</v>
      </c>
      <c r="C5574">
        <v>22</v>
      </c>
      <c r="D5574">
        <v>740</v>
      </c>
      <c r="E5574" t="s">
        <v>31</v>
      </c>
      <c r="F5574" t="s">
        <v>32</v>
      </c>
      <c r="G5574" t="s">
        <v>33</v>
      </c>
      <c r="N5574" t="s">
        <v>19</v>
      </c>
      <c r="O5574" t="s">
        <v>97</v>
      </c>
      <c r="P5574" t="s">
        <v>20</v>
      </c>
      <c r="Q5574" t="s">
        <v>14</v>
      </c>
      <c r="S5574" t="str">
        <f t="shared" si="181"/>
        <v>UPDATE tbl_clubs SET intItemID = 5573  WHERE sku = 60284</v>
      </c>
      <c r="V5574" t="s">
        <v>5670</v>
      </c>
    </row>
    <row r="5575" spans="1:22" x14ac:dyDescent="0.25">
      <c r="A5575">
        <f t="shared" si="182"/>
        <v>5574</v>
      </c>
      <c r="B5575">
        <v>60285</v>
      </c>
      <c r="C5575">
        <v>48</v>
      </c>
      <c r="D5575">
        <v>850</v>
      </c>
      <c r="E5575" t="s">
        <v>31</v>
      </c>
      <c r="F5575" t="s">
        <v>32</v>
      </c>
      <c r="G5575" t="s">
        <v>33</v>
      </c>
      <c r="N5575" t="s">
        <v>19</v>
      </c>
      <c r="O5575" t="s">
        <v>97</v>
      </c>
      <c r="P5575" t="s">
        <v>20</v>
      </c>
      <c r="Q5575" t="s">
        <v>14</v>
      </c>
      <c r="S5575" t="str">
        <f t="shared" si="181"/>
        <v>UPDATE tbl_clubs SET intItemID = 5574  WHERE sku = 60285</v>
      </c>
      <c r="V5575" t="s">
        <v>5671</v>
      </c>
    </row>
    <row r="5576" spans="1:22" x14ac:dyDescent="0.25">
      <c r="A5576">
        <f t="shared" si="182"/>
        <v>5575</v>
      </c>
      <c r="B5576">
        <v>60286</v>
      </c>
      <c r="C5576">
        <v>61</v>
      </c>
      <c r="D5576">
        <v>657</v>
      </c>
      <c r="E5576" t="s">
        <v>56</v>
      </c>
      <c r="F5576" t="s">
        <v>32</v>
      </c>
      <c r="G5576" t="s">
        <v>33</v>
      </c>
      <c r="N5576" t="s">
        <v>19</v>
      </c>
      <c r="O5576" t="s">
        <v>97</v>
      </c>
      <c r="P5576" t="s">
        <v>20</v>
      </c>
      <c r="Q5576" t="s">
        <v>14</v>
      </c>
      <c r="S5576" t="str">
        <f t="shared" si="181"/>
        <v>UPDATE tbl_clubs SET intItemID = 5575  WHERE sku = 60286</v>
      </c>
      <c r="V5576" t="s">
        <v>5672</v>
      </c>
    </row>
    <row r="5577" spans="1:22" x14ac:dyDescent="0.25">
      <c r="A5577">
        <f t="shared" si="182"/>
        <v>5576</v>
      </c>
      <c r="B5577">
        <v>60287</v>
      </c>
      <c r="C5577">
        <v>61</v>
      </c>
      <c r="D5577">
        <v>657</v>
      </c>
      <c r="E5577" t="s">
        <v>56</v>
      </c>
      <c r="F5577" t="s">
        <v>32</v>
      </c>
      <c r="G5577" t="s">
        <v>33</v>
      </c>
      <c r="N5577" t="s">
        <v>19</v>
      </c>
      <c r="O5577" t="s">
        <v>97</v>
      </c>
      <c r="P5577" t="s">
        <v>20</v>
      </c>
      <c r="Q5577" t="s">
        <v>14</v>
      </c>
      <c r="S5577" t="str">
        <f t="shared" si="181"/>
        <v>UPDATE tbl_clubs SET intItemID = 5576  WHERE sku = 60287</v>
      </c>
      <c r="V5577" t="s">
        <v>5673</v>
      </c>
    </row>
    <row r="5578" spans="1:22" x14ac:dyDescent="0.25">
      <c r="A5578">
        <f t="shared" si="182"/>
        <v>5577</v>
      </c>
      <c r="B5578">
        <v>60288</v>
      </c>
      <c r="C5578">
        <v>72</v>
      </c>
      <c r="D5578">
        <v>6</v>
      </c>
      <c r="E5578" t="s">
        <v>38</v>
      </c>
      <c r="F5578" t="s">
        <v>32</v>
      </c>
      <c r="G5578" t="s">
        <v>33</v>
      </c>
      <c r="N5578" t="s">
        <v>19</v>
      </c>
      <c r="O5578" t="s">
        <v>97</v>
      </c>
      <c r="P5578" t="s">
        <v>20</v>
      </c>
      <c r="Q5578" t="s">
        <v>14</v>
      </c>
      <c r="S5578" t="str">
        <f t="shared" si="181"/>
        <v>UPDATE tbl_clubs SET intItemID = 5577  WHERE sku = 60288</v>
      </c>
      <c r="V5578" t="s">
        <v>5674</v>
      </c>
    </row>
    <row r="5579" spans="1:22" x14ac:dyDescent="0.25">
      <c r="A5579">
        <f t="shared" si="182"/>
        <v>5578</v>
      </c>
      <c r="B5579">
        <v>60289</v>
      </c>
      <c r="C5579">
        <v>71</v>
      </c>
      <c r="D5579">
        <v>948</v>
      </c>
      <c r="E5579" t="s">
        <v>31</v>
      </c>
      <c r="F5579" t="s">
        <v>32</v>
      </c>
      <c r="G5579" t="s">
        <v>33</v>
      </c>
      <c r="N5579" t="s">
        <v>19</v>
      </c>
      <c r="O5579" t="s">
        <v>97</v>
      </c>
      <c r="P5579" t="s">
        <v>20</v>
      </c>
      <c r="Q5579" t="s">
        <v>14</v>
      </c>
      <c r="S5579" t="str">
        <f t="shared" si="181"/>
        <v>UPDATE tbl_clubs SET intItemID = 5578  WHERE sku = 60289</v>
      </c>
      <c r="V5579" t="s">
        <v>5675</v>
      </c>
    </row>
    <row r="5580" spans="1:22" x14ac:dyDescent="0.25">
      <c r="A5580">
        <f t="shared" si="182"/>
        <v>5579</v>
      </c>
      <c r="B5580">
        <v>60290</v>
      </c>
      <c r="C5580">
        <v>26</v>
      </c>
      <c r="D5580">
        <v>907</v>
      </c>
      <c r="E5580" t="s">
        <v>36</v>
      </c>
      <c r="F5580" t="s">
        <v>32</v>
      </c>
      <c r="G5580" t="s">
        <v>33</v>
      </c>
      <c r="N5580" t="s">
        <v>19</v>
      </c>
      <c r="O5580" t="s">
        <v>97</v>
      </c>
      <c r="P5580" t="s">
        <v>20</v>
      </c>
      <c r="Q5580" t="s">
        <v>14</v>
      </c>
      <c r="S5580" t="str">
        <f t="shared" si="181"/>
        <v>UPDATE tbl_clubs SET intItemID = 5579  WHERE sku = 60290</v>
      </c>
      <c r="V5580" t="s">
        <v>5676</v>
      </c>
    </row>
    <row r="5581" spans="1:22" x14ac:dyDescent="0.25">
      <c r="A5581">
        <f t="shared" si="182"/>
        <v>5580</v>
      </c>
      <c r="B5581">
        <v>60291</v>
      </c>
      <c r="C5581">
        <v>26</v>
      </c>
      <c r="D5581">
        <v>907</v>
      </c>
      <c r="E5581" t="s">
        <v>36</v>
      </c>
      <c r="F5581" t="s">
        <v>32</v>
      </c>
      <c r="G5581" t="s">
        <v>33</v>
      </c>
      <c r="N5581" t="s">
        <v>19</v>
      </c>
      <c r="O5581" t="s">
        <v>97</v>
      </c>
      <c r="P5581" t="s">
        <v>20</v>
      </c>
      <c r="Q5581" t="s">
        <v>14</v>
      </c>
      <c r="S5581" t="str">
        <f t="shared" si="181"/>
        <v>UPDATE tbl_clubs SET intItemID = 5580  WHERE sku = 60291</v>
      </c>
      <c r="V5581" t="s">
        <v>5677</v>
      </c>
    </row>
    <row r="5582" spans="1:22" x14ac:dyDescent="0.25">
      <c r="A5582">
        <f t="shared" si="182"/>
        <v>5581</v>
      </c>
      <c r="B5582">
        <v>60292</v>
      </c>
      <c r="C5582">
        <v>26</v>
      </c>
      <c r="D5582">
        <v>907</v>
      </c>
      <c r="E5582" t="s">
        <v>36</v>
      </c>
      <c r="F5582" t="s">
        <v>32</v>
      </c>
      <c r="G5582" t="s">
        <v>33</v>
      </c>
      <c r="N5582" t="s">
        <v>19</v>
      </c>
      <c r="O5582" t="s">
        <v>97</v>
      </c>
      <c r="P5582" t="s">
        <v>20</v>
      </c>
      <c r="Q5582" t="s">
        <v>14</v>
      </c>
      <c r="S5582" t="str">
        <f t="shared" si="181"/>
        <v>UPDATE tbl_clubs SET intItemID = 5581  WHERE sku = 60292</v>
      </c>
      <c r="V5582" t="s">
        <v>5678</v>
      </c>
    </row>
    <row r="5583" spans="1:22" x14ac:dyDescent="0.25">
      <c r="A5583">
        <f t="shared" si="182"/>
        <v>5582</v>
      </c>
      <c r="B5583">
        <v>60293</v>
      </c>
      <c r="C5583">
        <v>26</v>
      </c>
      <c r="D5583">
        <v>907</v>
      </c>
      <c r="E5583" t="s">
        <v>36</v>
      </c>
      <c r="F5583" t="s">
        <v>32</v>
      </c>
      <c r="G5583" t="s">
        <v>33</v>
      </c>
      <c r="N5583" t="s">
        <v>19</v>
      </c>
      <c r="O5583" t="s">
        <v>97</v>
      </c>
      <c r="P5583" t="s">
        <v>20</v>
      </c>
      <c r="Q5583" t="s">
        <v>14</v>
      </c>
      <c r="S5583" t="str">
        <f t="shared" si="181"/>
        <v>UPDATE tbl_clubs SET intItemID = 5582  WHERE sku = 60293</v>
      </c>
      <c r="V5583" t="s">
        <v>5679</v>
      </c>
    </row>
    <row r="5584" spans="1:22" x14ac:dyDescent="0.25">
      <c r="A5584">
        <f t="shared" si="182"/>
        <v>5583</v>
      </c>
      <c r="B5584">
        <v>60294</v>
      </c>
      <c r="C5584">
        <v>26</v>
      </c>
      <c r="D5584">
        <v>907</v>
      </c>
      <c r="E5584" t="s">
        <v>36</v>
      </c>
      <c r="F5584" t="s">
        <v>32</v>
      </c>
      <c r="G5584" t="s">
        <v>33</v>
      </c>
      <c r="N5584" t="s">
        <v>19</v>
      </c>
      <c r="O5584" t="s">
        <v>97</v>
      </c>
      <c r="P5584" t="s">
        <v>20</v>
      </c>
      <c r="Q5584" t="s">
        <v>14</v>
      </c>
      <c r="S5584" t="str">
        <f t="shared" si="181"/>
        <v>UPDATE tbl_clubs SET intItemID = 5583  WHERE sku = 60294</v>
      </c>
      <c r="V5584" t="s">
        <v>5680</v>
      </c>
    </row>
    <row r="5585" spans="1:22" x14ac:dyDescent="0.25">
      <c r="A5585">
        <f t="shared" si="182"/>
        <v>5584</v>
      </c>
      <c r="B5585">
        <v>60295</v>
      </c>
      <c r="C5585">
        <v>26</v>
      </c>
      <c r="D5585">
        <v>907</v>
      </c>
      <c r="E5585" t="s">
        <v>36</v>
      </c>
      <c r="F5585" t="s">
        <v>32</v>
      </c>
      <c r="G5585" t="s">
        <v>33</v>
      </c>
      <c r="N5585" t="s">
        <v>19</v>
      </c>
      <c r="O5585" t="s">
        <v>97</v>
      </c>
      <c r="P5585" t="s">
        <v>20</v>
      </c>
      <c r="Q5585" t="s">
        <v>14</v>
      </c>
      <c r="S5585" t="str">
        <f t="shared" si="181"/>
        <v>UPDATE tbl_clubs SET intItemID = 5584  WHERE sku = 60295</v>
      </c>
      <c r="V5585" t="s">
        <v>5681</v>
      </c>
    </row>
    <row r="5586" spans="1:22" x14ac:dyDescent="0.25">
      <c r="A5586">
        <f t="shared" si="182"/>
        <v>5585</v>
      </c>
      <c r="B5586">
        <v>60296</v>
      </c>
      <c r="C5586">
        <v>48</v>
      </c>
      <c r="D5586">
        <v>1322</v>
      </c>
      <c r="E5586" t="s">
        <v>36</v>
      </c>
      <c r="F5586" t="s">
        <v>32</v>
      </c>
      <c r="G5586" t="s">
        <v>33</v>
      </c>
      <c r="N5586" t="s">
        <v>19</v>
      </c>
      <c r="O5586" t="s">
        <v>97</v>
      </c>
      <c r="P5586" t="s">
        <v>20</v>
      </c>
      <c r="Q5586" t="s">
        <v>14</v>
      </c>
      <c r="S5586" t="str">
        <f t="shared" si="181"/>
        <v>UPDATE tbl_clubs SET intItemID = 5585  WHERE sku = 60296</v>
      </c>
      <c r="V5586" t="s">
        <v>5682</v>
      </c>
    </row>
    <row r="5587" spans="1:22" x14ac:dyDescent="0.25">
      <c r="A5587">
        <f t="shared" si="182"/>
        <v>5586</v>
      </c>
      <c r="B5587">
        <v>60297</v>
      </c>
      <c r="C5587">
        <v>48</v>
      </c>
      <c r="D5587">
        <v>1321</v>
      </c>
      <c r="E5587" t="s">
        <v>36</v>
      </c>
      <c r="F5587" t="s">
        <v>44</v>
      </c>
      <c r="G5587" t="s">
        <v>33</v>
      </c>
      <c r="N5587" t="s">
        <v>19</v>
      </c>
      <c r="O5587" t="s">
        <v>97</v>
      </c>
      <c r="P5587" t="s">
        <v>20</v>
      </c>
      <c r="Q5587" t="s">
        <v>14</v>
      </c>
      <c r="S5587" t="str">
        <f t="shared" si="181"/>
        <v>UPDATE tbl_clubs SET intItemID = 5586  WHERE sku = 60297</v>
      </c>
      <c r="V5587" t="s">
        <v>5683</v>
      </c>
    </row>
    <row r="5588" spans="1:22" x14ac:dyDescent="0.25">
      <c r="A5588">
        <f t="shared" si="182"/>
        <v>5587</v>
      </c>
      <c r="B5588">
        <v>60298</v>
      </c>
      <c r="C5588">
        <v>71</v>
      </c>
      <c r="D5588">
        <v>27</v>
      </c>
      <c r="E5588" t="s">
        <v>39</v>
      </c>
      <c r="F5588" t="s">
        <v>44</v>
      </c>
      <c r="G5588" t="s">
        <v>42</v>
      </c>
      <c r="N5588" t="s">
        <v>19</v>
      </c>
      <c r="O5588" t="s">
        <v>97</v>
      </c>
      <c r="P5588" t="s">
        <v>20</v>
      </c>
      <c r="Q5588" t="s">
        <v>14</v>
      </c>
      <c r="S5588" t="str">
        <f t="shared" si="181"/>
        <v>UPDATE tbl_clubs SET intItemID = 5587  WHERE sku = 60298</v>
      </c>
      <c r="V5588" t="s">
        <v>5684</v>
      </c>
    </row>
    <row r="5589" spans="1:22" x14ac:dyDescent="0.25">
      <c r="A5589">
        <f t="shared" si="182"/>
        <v>5588</v>
      </c>
      <c r="B5589">
        <v>60299</v>
      </c>
      <c r="C5589">
        <v>48</v>
      </c>
      <c r="D5589">
        <v>33</v>
      </c>
      <c r="E5589" t="s">
        <v>36</v>
      </c>
      <c r="F5589" t="s">
        <v>32</v>
      </c>
      <c r="G5589" t="s">
        <v>33</v>
      </c>
      <c r="N5589" t="s">
        <v>19</v>
      </c>
      <c r="O5589" t="s">
        <v>97</v>
      </c>
      <c r="P5589" t="s">
        <v>20</v>
      </c>
      <c r="Q5589" t="s">
        <v>14</v>
      </c>
      <c r="S5589" t="str">
        <f t="shared" si="181"/>
        <v>UPDATE tbl_clubs SET intItemID = 5588  WHERE sku = 60299</v>
      </c>
      <c r="V5589" t="s">
        <v>5685</v>
      </c>
    </row>
    <row r="5590" spans="1:22" x14ac:dyDescent="0.25">
      <c r="A5590">
        <f t="shared" si="182"/>
        <v>5589</v>
      </c>
      <c r="B5590">
        <v>60300</v>
      </c>
      <c r="C5590">
        <v>2</v>
      </c>
      <c r="D5590">
        <v>1943</v>
      </c>
      <c r="E5590" t="s">
        <v>39</v>
      </c>
      <c r="F5590" t="s">
        <v>40</v>
      </c>
      <c r="G5590" t="s">
        <v>42</v>
      </c>
      <c r="N5590" t="s">
        <v>19</v>
      </c>
      <c r="O5590" t="s">
        <v>97</v>
      </c>
      <c r="P5590" t="s">
        <v>20</v>
      </c>
      <c r="Q5590" t="s">
        <v>14</v>
      </c>
      <c r="S5590" t="str">
        <f t="shared" si="181"/>
        <v>UPDATE tbl_clubs SET intItemID = 5589  WHERE sku = 60300</v>
      </c>
      <c r="V5590" t="s">
        <v>5686</v>
      </c>
    </row>
    <row r="5591" spans="1:22" x14ac:dyDescent="0.25">
      <c r="A5591">
        <f t="shared" si="182"/>
        <v>5590</v>
      </c>
      <c r="B5591">
        <v>60301</v>
      </c>
      <c r="C5591">
        <v>48</v>
      </c>
      <c r="D5591">
        <v>975</v>
      </c>
      <c r="E5591" t="s">
        <v>39</v>
      </c>
      <c r="F5591" t="s">
        <v>32</v>
      </c>
      <c r="G5591" t="s">
        <v>41</v>
      </c>
      <c r="N5591" t="s">
        <v>19</v>
      </c>
      <c r="O5591" t="s">
        <v>97</v>
      </c>
      <c r="P5591" t="s">
        <v>20</v>
      </c>
      <c r="Q5591" t="s">
        <v>14</v>
      </c>
      <c r="S5591" t="str">
        <f t="shared" si="181"/>
        <v>UPDATE tbl_clubs SET intItemID = 5590  WHERE sku = 60301</v>
      </c>
      <c r="V5591" t="s">
        <v>5687</v>
      </c>
    </row>
    <row r="5592" spans="1:22" x14ac:dyDescent="0.25">
      <c r="A5592">
        <f t="shared" si="182"/>
        <v>5591</v>
      </c>
      <c r="B5592">
        <v>60302</v>
      </c>
      <c r="C5592">
        <v>26</v>
      </c>
      <c r="D5592">
        <v>633</v>
      </c>
      <c r="E5592" t="s">
        <v>39</v>
      </c>
      <c r="F5592" t="s">
        <v>32</v>
      </c>
      <c r="G5592" t="s">
        <v>46</v>
      </c>
      <c r="N5592" t="s">
        <v>19</v>
      </c>
      <c r="O5592" t="s">
        <v>97</v>
      </c>
      <c r="P5592" t="s">
        <v>20</v>
      </c>
      <c r="Q5592" t="s">
        <v>14</v>
      </c>
      <c r="S5592" t="str">
        <f t="shared" si="181"/>
        <v>UPDATE tbl_clubs SET intItemID = 5591  WHERE sku = 60302</v>
      </c>
      <c r="V5592" t="s">
        <v>5688</v>
      </c>
    </row>
    <row r="5593" spans="1:22" x14ac:dyDescent="0.25">
      <c r="A5593">
        <f t="shared" si="182"/>
        <v>5592</v>
      </c>
      <c r="B5593">
        <v>60303</v>
      </c>
      <c r="C5593">
        <v>26</v>
      </c>
      <c r="D5593">
        <v>902</v>
      </c>
      <c r="E5593" t="s">
        <v>39</v>
      </c>
      <c r="F5593" t="s">
        <v>32</v>
      </c>
      <c r="G5593" t="s">
        <v>42</v>
      </c>
      <c r="N5593" t="s">
        <v>19</v>
      </c>
      <c r="O5593" t="s">
        <v>97</v>
      </c>
      <c r="P5593" t="s">
        <v>20</v>
      </c>
      <c r="Q5593" t="s">
        <v>14</v>
      </c>
      <c r="S5593" t="str">
        <f t="shared" si="181"/>
        <v>UPDATE tbl_clubs SET intItemID = 5592  WHERE sku = 60303</v>
      </c>
      <c r="V5593" t="s">
        <v>5689</v>
      </c>
    </row>
    <row r="5594" spans="1:22" x14ac:dyDescent="0.25">
      <c r="A5594">
        <f t="shared" si="182"/>
        <v>5593</v>
      </c>
      <c r="B5594">
        <v>60304</v>
      </c>
      <c r="C5594">
        <v>48</v>
      </c>
      <c r="D5594">
        <v>850</v>
      </c>
      <c r="E5594" t="s">
        <v>56</v>
      </c>
      <c r="F5594" t="s">
        <v>32</v>
      </c>
      <c r="G5594" t="s">
        <v>33</v>
      </c>
      <c r="N5594" t="s">
        <v>19</v>
      </c>
      <c r="O5594" t="s">
        <v>97</v>
      </c>
      <c r="P5594" t="s">
        <v>20</v>
      </c>
      <c r="Q5594" t="s">
        <v>14</v>
      </c>
      <c r="S5594" t="str">
        <f t="shared" si="181"/>
        <v>UPDATE tbl_clubs SET intItemID = 5593  WHERE sku = 60304</v>
      </c>
      <c r="V5594" t="s">
        <v>5690</v>
      </c>
    </row>
    <row r="5595" spans="1:22" x14ac:dyDescent="0.25">
      <c r="A5595">
        <f t="shared" si="182"/>
        <v>5594</v>
      </c>
      <c r="B5595">
        <v>60305</v>
      </c>
      <c r="C5595">
        <v>48</v>
      </c>
      <c r="D5595">
        <v>850</v>
      </c>
      <c r="E5595" t="s">
        <v>56</v>
      </c>
      <c r="F5595" t="s">
        <v>32</v>
      </c>
      <c r="G5595" t="s">
        <v>33</v>
      </c>
      <c r="N5595" t="s">
        <v>19</v>
      </c>
      <c r="O5595" t="s">
        <v>97</v>
      </c>
      <c r="P5595" t="s">
        <v>20</v>
      </c>
      <c r="Q5595" t="s">
        <v>14</v>
      </c>
      <c r="S5595" t="str">
        <f t="shared" si="181"/>
        <v>UPDATE tbl_clubs SET intItemID = 5594  WHERE sku = 60305</v>
      </c>
      <c r="V5595" t="s">
        <v>5691</v>
      </c>
    </row>
    <row r="5596" spans="1:22" x14ac:dyDescent="0.25">
      <c r="A5596">
        <f t="shared" si="182"/>
        <v>5595</v>
      </c>
      <c r="B5596">
        <v>60306</v>
      </c>
      <c r="C5596">
        <v>2</v>
      </c>
      <c r="D5596">
        <v>22</v>
      </c>
      <c r="E5596" t="s">
        <v>39</v>
      </c>
      <c r="F5596" t="s">
        <v>40</v>
      </c>
      <c r="G5596" t="s">
        <v>41</v>
      </c>
      <c r="N5596" t="s">
        <v>19</v>
      </c>
      <c r="O5596" t="s">
        <v>97</v>
      </c>
      <c r="P5596" t="s">
        <v>20</v>
      </c>
      <c r="Q5596" t="s">
        <v>14</v>
      </c>
      <c r="S5596" t="str">
        <f t="shared" si="181"/>
        <v>UPDATE tbl_clubs SET intItemID = 5595  WHERE sku = 60306</v>
      </c>
      <c r="V5596" t="s">
        <v>5692</v>
      </c>
    </row>
    <row r="5597" spans="1:22" x14ac:dyDescent="0.25">
      <c r="A5597">
        <f t="shared" si="182"/>
        <v>5596</v>
      </c>
      <c r="B5597">
        <v>60308</v>
      </c>
      <c r="C5597">
        <v>71</v>
      </c>
      <c r="D5597">
        <v>956</v>
      </c>
      <c r="E5597" t="s">
        <v>31</v>
      </c>
      <c r="F5597" t="s">
        <v>32</v>
      </c>
      <c r="G5597" t="s">
        <v>33</v>
      </c>
      <c r="N5597" t="s">
        <v>19</v>
      </c>
      <c r="O5597" t="s">
        <v>97</v>
      </c>
      <c r="P5597" t="s">
        <v>20</v>
      </c>
      <c r="Q5597" t="s">
        <v>14</v>
      </c>
      <c r="S5597" t="str">
        <f t="shared" si="181"/>
        <v>UPDATE tbl_clubs SET intItemID = 5596  WHERE sku = 60308</v>
      </c>
      <c r="V5597" t="s">
        <v>5693</v>
      </c>
    </row>
    <row r="5598" spans="1:22" x14ac:dyDescent="0.25">
      <c r="A5598">
        <f t="shared" si="182"/>
        <v>5597</v>
      </c>
      <c r="B5598">
        <v>60309</v>
      </c>
      <c r="C5598">
        <v>71</v>
      </c>
      <c r="D5598">
        <v>956</v>
      </c>
      <c r="E5598" t="s">
        <v>31</v>
      </c>
      <c r="F5598" t="s">
        <v>32</v>
      </c>
      <c r="G5598" t="s">
        <v>33</v>
      </c>
      <c r="N5598" t="s">
        <v>19</v>
      </c>
      <c r="O5598" t="s">
        <v>97</v>
      </c>
      <c r="P5598" t="s">
        <v>20</v>
      </c>
      <c r="Q5598" t="s">
        <v>14</v>
      </c>
      <c r="S5598" t="str">
        <f t="shared" si="181"/>
        <v>UPDATE tbl_clubs SET intItemID = 5597  WHERE sku = 60309</v>
      </c>
      <c r="V5598" t="s">
        <v>5694</v>
      </c>
    </row>
    <row r="5599" spans="1:22" x14ac:dyDescent="0.25">
      <c r="A5599">
        <f t="shared" si="182"/>
        <v>5598</v>
      </c>
      <c r="B5599">
        <v>60310</v>
      </c>
      <c r="C5599">
        <v>71</v>
      </c>
      <c r="D5599">
        <v>956</v>
      </c>
      <c r="E5599" t="s">
        <v>31</v>
      </c>
      <c r="F5599" t="s">
        <v>32</v>
      </c>
      <c r="G5599" t="s">
        <v>33</v>
      </c>
      <c r="N5599" t="s">
        <v>19</v>
      </c>
      <c r="O5599" t="s">
        <v>97</v>
      </c>
      <c r="P5599" t="s">
        <v>20</v>
      </c>
      <c r="Q5599" t="s">
        <v>14</v>
      </c>
      <c r="S5599" t="str">
        <f t="shared" si="181"/>
        <v>UPDATE tbl_clubs SET intItemID = 5598  WHERE sku = 60310</v>
      </c>
      <c r="V5599" t="s">
        <v>5695</v>
      </c>
    </row>
    <row r="5600" spans="1:22" x14ac:dyDescent="0.25">
      <c r="A5600">
        <f t="shared" si="182"/>
        <v>5599</v>
      </c>
      <c r="B5600">
        <v>60311</v>
      </c>
      <c r="C5600">
        <v>71</v>
      </c>
      <c r="D5600">
        <v>956</v>
      </c>
      <c r="E5600" t="s">
        <v>31</v>
      </c>
      <c r="F5600" t="s">
        <v>32</v>
      </c>
      <c r="G5600" t="s">
        <v>33</v>
      </c>
      <c r="N5600" t="s">
        <v>19</v>
      </c>
      <c r="O5600" t="s">
        <v>97</v>
      </c>
      <c r="P5600" t="s">
        <v>20</v>
      </c>
      <c r="Q5600" t="s">
        <v>14</v>
      </c>
      <c r="S5600" t="str">
        <f t="shared" si="181"/>
        <v>UPDATE tbl_clubs SET intItemID = 5599  WHERE sku = 60311</v>
      </c>
      <c r="V5600" t="s">
        <v>5696</v>
      </c>
    </row>
    <row r="5601" spans="1:22" x14ac:dyDescent="0.25">
      <c r="A5601">
        <f t="shared" si="182"/>
        <v>5600</v>
      </c>
      <c r="B5601">
        <v>60313</v>
      </c>
      <c r="C5601">
        <v>71</v>
      </c>
      <c r="D5601">
        <v>956</v>
      </c>
      <c r="E5601" t="s">
        <v>31</v>
      </c>
      <c r="F5601" t="s">
        <v>32</v>
      </c>
      <c r="G5601" t="s">
        <v>33</v>
      </c>
      <c r="N5601" t="s">
        <v>19</v>
      </c>
      <c r="O5601" t="s">
        <v>97</v>
      </c>
      <c r="P5601" t="s">
        <v>20</v>
      </c>
      <c r="Q5601" t="s">
        <v>14</v>
      </c>
      <c r="S5601" t="str">
        <f t="shared" si="181"/>
        <v>UPDATE tbl_clubs SET intItemID = 5600  WHERE sku = 60313</v>
      </c>
      <c r="V5601" t="s">
        <v>5697</v>
      </c>
    </row>
    <row r="5602" spans="1:22" x14ac:dyDescent="0.25">
      <c r="A5602">
        <f t="shared" si="182"/>
        <v>5601</v>
      </c>
      <c r="B5602">
        <v>60314</v>
      </c>
      <c r="C5602">
        <v>71</v>
      </c>
      <c r="D5602">
        <v>956</v>
      </c>
      <c r="E5602" t="s">
        <v>31</v>
      </c>
      <c r="F5602" t="s">
        <v>32</v>
      </c>
      <c r="G5602" t="s">
        <v>33</v>
      </c>
      <c r="N5602" t="s">
        <v>19</v>
      </c>
      <c r="O5602" t="s">
        <v>97</v>
      </c>
      <c r="P5602" t="s">
        <v>20</v>
      </c>
      <c r="Q5602" t="s">
        <v>14</v>
      </c>
      <c r="S5602" t="str">
        <f t="shared" si="181"/>
        <v>UPDATE tbl_clubs SET intItemID = 5601  WHERE sku = 60314</v>
      </c>
      <c r="V5602" t="s">
        <v>5698</v>
      </c>
    </row>
    <row r="5603" spans="1:22" x14ac:dyDescent="0.25">
      <c r="A5603">
        <f t="shared" si="182"/>
        <v>5602</v>
      </c>
      <c r="B5603">
        <v>60316</v>
      </c>
      <c r="C5603">
        <v>22</v>
      </c>
      <c r="D5603">
        <v>695</v>
      </c>
      <c r="E5603" t="s">
        <v>31</v>
      </c>
      <c r="F5603" t="s">
        <v>32</v>
      </c>
      <c r="G5603" t="s">
        <v>33</v>
      </c>
      <c r="N5603" t="s">
        <v>19</v>
      </c>
      <c r="O5603" t="s">
        <v>97</v>
      </c>
      <c r="P5603" t="s">
        <v>20</v>
      </c>
      <c r="Q5603" t="s">
        <v>14</v>
      </c>
      <c r="S5603" t="str">
        <f t="shared" si="181"/>
        <v>UPDATE tbl_clubs SET intItemID = 5602  WHERE sku = 60316</v>
      </c>
      <c r="V5603" t="s">
        <v>5699</v>
      </c>
    </row>
    <row r="5604" spans="1:22" x14ac:dyDescent="0.25">
      <c r="A5604">
        <f t="shared" si="182"/>
        <v>5603</v>
      </c>
      <c r="B5604">
        <v>60317</v>
      </c>
      <c r="C5604">
        <v>2</v>
      </c>
      <c r="D5604">
        <v>816</v>
      </c>
      <c r="E5604" t="s">
        <v>35</v>
      </c>
      <c r="F5604" t="s">
        <v>33</v>
      </c>
      <c r="G5604" t="s">
        <v>33</v>
      </c>
      <c r="N5604" t="s">
        <v>19</v>
      </c>
      <c r="O5604" t="s">
        <v>97</v>
      </c>
      <c r="P5604" t="s">
        <v>20</v>
      </c>
      <c r="Q5604" t="s">
        <v>14</v>
      </c>
      <c r="S5604" t="str">
        <f t="shared" si="181"/>
        <v>UPDATE tbl_clubs SET intItemID = 5603  WHERE sku = 60317</v>
      </c>
      <c r="V5604" t="s">
        <v>5700</v>
      </c>
    </row>
    <row r="5605" spans="1:22" x14ac:dyDescent="0.25">
      <c r="A5605">
        <f t="shared" si="182"/>
        <v>5604</v>
      </c>
      <c r="B5605">
        <v>60318</v>
      </c>
      <c r="C5605">
        <v>54</v>
      </c>
      <c r="D5605">
        <v>460</v>
      </c>
      <c r="E5605" t="s">
        <v>56</v>
      </c>
      <c r="F5605" t="s">
        <v>32</v>
      </c>
      <c r="G5605" t="s">
        <v>33</v>
      </c>
      <c r="N5605" t="s">
        <v>19</v>
      </c>
      <c r="O5605" t="s">
        <v>97</v>
      </c>
      <c r="P5605" t="s">
        <v>20</v>
      </c>
      <c r="Q5605" t="s">
        <v>14</v>
      </c>
      <c r="S5605" t="str">
        <f t="shared" si="181"/>
        <v>UPDATE tbl_clubs SET intItemID = 5604  WHERE sku = 60318</v>
      </c>
      <c r="V5605" t="s">
        <v>5701</v>
      </c>
    </row>
    <row r="5606" spans="1:22" x14ac:dyDescent="0.25">
      <c r="A5606">
        <f t="shared" si="182"/>
        <v>5605</v>
      </c>
      <c r="B5606">
        <v>60319</v>
      </c>
      <c r="C5606">
        <v>2</v>
      </c>
      <c r="D5606">
        <v>789</v>
      </c>
      <c r="E5606" t="s">
        <v>56</v>
      </c>
      <c r="F5606" t="s">
        <v>32</v>
      </c>
      <c r="G5606" t="s">
        <v>33</v>
      </c>
      <c r="N5606" t="s">
        <v>19</v>
      </c>
      <c r="O5606" t="s">
        <v>97</v>
      </c>
      <c r="P5606" t="s">
        <v>20</v>
      </c>
      <c r="Q5606" t="s">
        <v>14</v>
      </c>
      <c r="S5606" t="str">
        <f t="shared" si="181"/>
        <v>UPDATE tbl_clubs SET intItemID = 5605  WHERE sku = 60319</v>
      </c>
      <c r="V5606" t="s">
        <v>5702</v>
      </c>
    </row>
    <row r="5607" spans="1:22" x14ac:dyDescent="0.25">
      <c r="A5607">
        <f t="shared" si="182"/>
        <v>5606</v>
      </c>
      <c r="B5607">
        <v>60320</v>
      </c>
      <c r="C5607">
        <v>71</v>
      </c>
      <c r="D5607">
        <v>211</v>
      </c>
      <c r="E5607" t="s">
        <v>56</v>
      </c>
      <c r="F5607" t="s">
        <v>32</v>
      </c>
      <c r="G5607" t="s">
        <v>33</v>
      </c>
      <c r="N5607" t="s">
        <v>19</v>
      </c>
      <c r="O5607" t="s">
        <v>97</v>
      </c>
      <c r="P5607" t="s">
        <v>20</v>
      </c>
      <c r="Q5607" t="s">
        <v>14</v>
      </c>
      <c r="S5607" t="str">
        <f t="shared" si="181"/>
        <v>UPDATE tbl_clubs SET intItemID = 5606  WHERE sku = 60320</v>
      </c>
      <c r="V5607" t="s">
        <v>5703</v>
      </c>
    </row>
    <row r="5608" spans="1:22" x14ac:dyDescent="0.25">
      <c r="A5608">
        <f t="shared" si="182"/>
        <v>5607</v>
      </c>
      <c r="B5608">
        <v>60323</v>
      </c>
      <c r="C5608">
        <v>22</v>
      </c>
      <c r="D5608">
        <v>1026</v>
      </c>
      <c r="E5608" t="s">
        <v>36</v>
      </c>
      <c r="F5608" t="s">
        <v>32</v>
      </c>
      <c r="G5608" t="s">
        <v>33</v>
      </c>
      <c r="N5608" t="s">
        <v>19</v>
      </c>
      <c r="O5608" t="s">
        <v>97</v>
      </c>
      <c r="P5608" t="s">
        <v>20</v>
      </c>
      <c r="Q5608" t="s">
        <v>14</v>
      </c>
      <c r="S5608" t="str">
        <f t="shared" si="181"/>
        <v>UPDATE tbl_clubs SET intItemID = 5607  WHERE sku = 60323</v>
      </c>
      <c r="V5608" t="s">
        <v>5704</v>
      </c>
    </row>
    <row r="5609" spans="1:22" x14ac:dyDescent="0.25">
      <c r="A5609">
        <f t="shared" si="182"/>
        <v>5608</v>
      </c>
      <c r="B5609">
        <v>60325</v>
      </c>
      <c r="C5609">
        <v>2</v>
      </c>
      <c r="D5609">
        <v>780</v>
      </c>
      <c r="E5609" t="s">
        <v>56</v>
      </c>
      <c r="F5609" t="s">
        <v>32</v>
      </c>
      <c r="G5609" t="s">
        <v>33</v>
      </c>
      <c r="N5609" t="s">
        <v>19</v>
      </c>
      <c r="O5609" t="s">
        <v>97</v>
      </c>
      <c r="P5609" t="s">
        <v>20</v>
      </c>
      <c r="Q5609" t="s">
        <v>14</v>
      </c>
      <c r="S5609" t="str">
        <f t="shared" si="181"/>
        <v>UPDATE tbl_clubs SET intItemID = 5608  WHERE sku = 60325</v>
      </c>
      <c r="V5609" t="s">
        <v>5705</v>
      </c>
    </row>
    <row r="5610" spans="1:22" x14ac:dyDescent="0.25">
      <c r="A5610">
        <f t="shared" si="182"/>
        <v>5609</v>
      </c>
      <c r="B5610">
        <v>60326</v>
      </c>
      <c r="C5610">
        <v>48</v>
      </c>
      <c r="D5610">
        <v>975</v>
      </c>
      <c r="E5610" t="s">
        <v>39</v>
      </c>
      <c r="F5610" t="s">
        <v>32</v>
      </c>
      <c r="G5610" t="s">
        <v>48</v>
      </c>
      <c r="N5610" t="s">
        <v>19</v>
      </c>
      <c r="O5610" t="s">
        <v>97</v>
      </c>
      <c r="P5610" t="s">
        <v>20</v>
      </c>
      <c r="Q5610" t="s">
        <v>14</v>
      </c>
      <c r="S5610" t="str">
        <f t="shared" si="181"/>
        <v>UPDATE tbl_clubs SET intItemID = 5609  WHERE sku = 60326</v>
      </c>
      <c r="V5610" t="s">
        <v>5706</v>
      </c>
    </row>
    <row r="5611" spans="1:22" x14ac:dyDescent="0.25">
      <c r="A5611">
        <f t="shared" si="182"/>
        <v>5610</v>
      </c>
      <c r="B5611">
        <v>60328</v>
      </c>
      <c r="C5611">
        <v>72</v>
      </c>
      <c r="D5611">
        <v>75</v>
      </c>
      <c r="E5611" t="s">
        <v>56</v>
      </c>
      <c r="F5611" t="s">
        <v>40</v>
      </c>
      <c r="G5611" t="s">
        <v>33</v>
      </c>
      <c r="N5611" t="s">
        <v>19</v>
      </c>
      <c r="O5611" t="s">
        <v>97</v>
      </c>
      <c r="P5611" t="s">
        <v>20</v>
      </c>
      <c r="Q5611" t="s">
        <v>14</v>
      </c>
      <c r="S5611" t="str">
        <f t="shared" si="181"/>
        <v>UPDATE tbl_clubs SET intItemID = 5610  WHERE sku = 60328</v>
      </c>
      <c r="V5611" t="s">
        <v>5707</v>
      </c>
    </row>
    <row r="5612" spans="1:22" x14ac:dyDescent="0.25">
      <c r="A5612">
        <f t="shared" si="182"/>
        <v>5611</v>
      </c>
      <c r="B5612">
        <v>60330</v>
      </c>
      <c r="C5612">
        <v>22</v>
      </c>
      <c r="D5612">
        <v>48</v>
      </c>
      <c r="E5612" t="s">
        <v>31</v>
      </c>
      <c r="F5612" t="s">
        <v>40</v>
      </c>
      <c r="G5612" t="s">
        <v>33</v>
      </c>
      <c r="N5612" t="s">
        <v>19</v>
      </c>
      <c r="O5612" t="s">
        <v>97</v>
      </c>
      <c r="P5612" t="s">
        <v>20</v>
      </c>
      <c r="Q5612" t="s">
        <v>14</v>
      </c>
      <c r="S5612" t="str">
        <f t="shared" si="181"/>
        <v>UPDATE tbl_clubs SET intItemID = 5611  WHERE sku = 60330</v>
      </c>
      <c r="V5612" t="s">
        <v>5708</v>
      </c>
    </row>
    <row r="5613" spans="1:22" x14ac:dyDescent="0.25">
      <c r="A5613">
        <f t="shared" si="182"/>
        <v>5612</v>
      </c>
      <c r="B5613">
        <v>60337</v>
      </c>
      <c r="C5613">
        <v>25</v>
      </c>
      <c r="D5613">
        <v>433</v>
      </c>
      <c r="E5613" t="s">
        <v>36</v>
      </c>
      <c r="F5613" t="s">
        <v>44</v>
      </c>
      <c r="G5613" t="s">
        <v>33</v>
      </c>
      <c r="N5613" t="s">
        <v>19</v>
      </c>
      <c r="O5613" t="s">
        <v>97</v>
      </c>
      <c r="P5613" t="s">
        <v>20</v>
      </c>
      <c r="Q5613" t="s">
        <v>14</v>
      </c>
      <c r="S5613" t="str">
        <f t="shared" si="181"/>
        <v>UPDATE tbl_clubs SET intItemID = 5612  WHERE sku = 60337</v>
      </c>
      <c r="V5613" t="s">
        <v>5709</v>
      </c>
    </row>
    <row r="5614" spans="1:22" x14ac:dyDescent="0.25">
      <c r="A5614">
        <f t="shared" si="182"/>
        <v>5613</v>
      </c>
      <c r="B5614">
        <v>60340</v>
      </c>
      <c r="C5614">
        <v>26</v>
      </c>
      <c r="D5614">
        <v>1664</v>
      </c>
      <c r="E5614" t="s">
        <v>36</v>
      </c>
      <c r="F5614" t="s">
        <v>44</v>
      </c>
      <c r="G5614" t="s">
        <v>33</v>
      </c>
      <c r="N5614" t="s">
        <v>19</v>
      </c>
      <c r="O5614" t="s">
        <v>97</v>
      </c>
      <c r="P5614" t="s">
        <v>20</v>
      </c>
      <c r="Q5614" t="s">
        <v>14</v>
      </c>
      <c r="S5614" t="str">
        <f t="shared" si="181"/>
        <v>UPDATE tbl_clubs SET intItemID = 5613  WHERE sku = 60340</v>
      </c>
      <c r="V5614" t="s">
        <v>5710</v>
      </c>
    </row>
    <row r="5615" spans="1:22" x14ac:dyDescent="0.25">
      <c r="A5615">
        <f t="shared" si="182"/>
        <v>5614</v>
      </c>
      <c r="B5615">
        <v>60342</v>
      </c>
      <c r="C5615">
        <v>56</v>
      </c>
      <c r="D5615">
        <v>2244</v>
      </c>
      <c r="E5615" t="s">
        <v>62</v>
      </c>
      <c r="F5615" t="s">
        <v>33</v>
      </c>
      <c r="G5615" t="s">
        <v>33</v>
      </c>
      <c r="N5615" t="s">
        <v>19</v>
      </c>
      <c r="O5615" t="s">
        <v>97</v>
      </c>
      <c r="P5615" t="s">
        <v>20</v>
      </c>
      <c r="Q5615" t="s">
        <v>14</v>
      </c>
      <c r="S5615" t="str">
        <f t="shared" si="181"/>
        <v>UPDATE tbl_clubs SET intItemID = 5614  WHERE sku = 60342</v>
      </c>
      <c r="V5615" t="s">
        <v>5711</v>
      </c>
    </row>
    <row r="5616" spans="1:22" x14ac:dyDescent="0.25">
      <c r="A5616">
        <f t="shared" si="182"/>
        <v>5615</v>
      </c>
      <c r="B5616">
        <v>60343</v>
      </c>
      <c r="C5616">
        <v>56</v>
      </c>
      <c r="D5616">
        <v>189</v>
      </c>
      <c r="E5616" t="s">
        <v>43</v>
      </c>
      <c r="F5616" t="s">
        <v>32</v>
      </c>
      <c r="G5616" t="s">
        <v>33</v>
      </c>
      <c r="N5616" t="s">
        <v>19</v>
      </c>
      <c r="O5616" t="s">
        <v>97</v>
      </c>
      <c r="P5616" t="s">
        <v>20</v>
      </c>
      <c r="Q5616" t="s">
        <v>14</v>
      </c>
      <c r="S5616" t="str">
        <f t="shared" si="181"/>
        <v>UPDATE tbl_clubs SET intItemID = 5615  WHERE sku = 60343</v>
      </c>
      <c r="V5616" t="s">
        <v>5712</v>
      </c>
    </row>
    <row r="5617" spans="1:22" x14ac:dyDescent="0.25">
      <c r="A5617">
        <f t="shared" si="182"/>
        <v>5616</v>
      </c>
      <c r="B5617">
        <v>60344</v>
      </c>
      <c r="C5617">
        <v>71</v>
      </c>
      <c r="D5617">
        <v>1641</v>
      </c>
      <c r="E5617" t="s">
        <v>36</v>
      </c>
      <c r="F5617" t="s">
        <v>32</v>
      </c>
      <c r="G5617" t="s">
        <v>33</v>
      </c>
      <c r="N5617" t="s">
        <v>19</v>
      </c>
      <c r="O5617" t="s">
        <v>97</v>
      </c>
      <c r="P5617" t="s">
        <v>20</v>
      </c>
      <c r="Q5617" t="s">
        <v>14</v>
      </c>
      <c r="S5617" t="str">
        <f t="shared" si="181"/>
        <v>UPDATE tbl_clubs SET intItemID = 5616  WHERE sku = 60344</v>
      </c>
      <c r="V5617" t="s">
        <v>5713</v>
      </c>
    </row>
    <row r="5618" spans="1:22" x14ac:dyDescent="0.25">
      <c r="A5618">
        <f t="shared" si="182"/>
        <v>5617</v>
      </c>
      <c r="B5618">
        <v>60346</v>
      </c>
      <c r="C5618">
        <v>72</v>
      </c>
      <c r="D5618">
        <v>1752</v>
      </c>
      <c r="E5618" t="s">
        <v>36</v>
      </c>
      <c r="F5618" t="s">
        <v>32</v>
      </c>
      <c r="G5618" t="s">
        <v>33</v>
      </c>
      <c r="N5618" t="s">
        <v>19</v>
      </c>
      <c r="O5618" t="s">
        <v>97</v>
      </c>
      <c r="P5618" t="s">
        <v>20</v>
      </c>
      <c r="Q5618" t="s">
        <v>14</v>
      </c>
      <c r="S5618" t="str">
        <f t="shared" si="181"/>
        <v>UPDATE tbl_clubs SET intItemID = 5617  WHERE sku = 60346</v>
      </c>
      <c r="V5618" t="s">
        <v>5714</v>
      </c>
    </row>
    <row r="5619" spans="1:22" x14ac:dyDescent="0.25">
      <c r="A5619">
        <f t="shared" si="182"/>
        <v>5618</v>
      </c>
      <c r="B5619">
        <v>60348</v>
      </c>
      <c r="C5619">
        <v>72</v>
      </c>
      <c r="D5619">
        <v>1760</v>
      </c>
      <c r="E5619" t="s">
        <v>36</v>
      </c>
      <c r="F5619" t="s">
        <v>32</v>
      </c>
      <c r="G5619" t="s">
        <v>33</v>
      </c>
      <c r="N5619" t="s">
        <v>19</v>
      </c>
      <c r="O5619" t="s">
        <v>97</v>
      </c>
      <c r="P5619" t="s">
        <v>20</v>
      </c>
      <c r="Q5619" t="s">
        <v>14</v>
      </c>
      <c r="S5619" t="str">
        <f t="shared" si="181"/>
        <v>UPDATE tbl_clubs SET intItemID = 5618  WHERE sku = 60348</v>
      </c>
      <c r="V5619" t="s">
        <v>5715</v>
      </c>
    </row>
    <row r="5620" spans="1:22" x14ac:dyDescent="0.25">
      <c r="A5620">
        <f t="shared" si="182"/>
        <v>5619</v>
      </c>
      <c r="B5620">
        <v>60349</v>
      </c>
      <c r="C5620">
        <v>22</v>
      </c>
      <c r="D5620">
        <v>315</v>
      </c>
      <c r="E5620" t="s">
        <v>31</v>
      </c>
      <c r="F5620" t="s">
        <v>32</v>
      </c>
      <c r="G5620" t="s">
        <v>33</v>
      </c>
      <c r="N5620" t="s">
        <v>19</v>
      </c>
      <c r="O5620" t="s">
        <v>97</v>
      </c>
      <c r="P5620" t="s">
        <v>20</v>
      </c>
      <c r="Q5620" t="s">
        <v>14</v>
      </c>
      <c r="S5620" t="str">
        <f t="shared" si="181"/>
        <v>UPDATE tbl_clubs SET intItemID = 5619  WHERE sku = 60349</v>
      </c>
      <c r="V5620" t="s">
        <v>5716</v>
      </c>
    </row>
    <row r="5621" spans="1:22" x14ac:dyDescent="0.25">
      <c r="A5621">
        <f t="shared" si="182"/>
        <v>5620</v>
      </c>
      <c r="B5621">
        <v>60351</v>
      </c>
      <c r="C5621">
        <v>26</v>
      </c>
      <c r="D5621">
        <v>573</v>
      </c>
      <c r="E5621" t="s">
        <v>31</v>
      </c>
      <c r="F5621" t="s">
        <v>32</v>
      </c>
      <c r="G5621" t="s">
        <v>33</v>
      </c>
      <c r="N5621" t="s">
        <v>19</v>
      </c>
      <c r="O5621" t="s">
        <v>97</v>
      </c>
      <c r="P5621" t="s">
        <v>20</v>
      </c>
      <c r="Q5621" t="s">
        <v>14</v>
      </c>
      <c r="S5621" t="str">
        <f t="shared" si="181"/>
        <v>UPDATE tbl_clubs SET intItemID = 5620  WHERE sku = 60351</v>
      </c>
      <c r="V5621" t="s">
        <v>5717</v>
      </c>
    </row>
    <row r="5622" spans="1:22" x14ac:dyDescent="0.25">
      <c r="A5622">
        <f t="shared" si="182"/>
        <v>5621</v>
      </c>
      <c r="B5622">
        <v>60353</v>
      </c>
      <c r="C5622">
        <v>71</v>
      </c>
      <c r="D5622">
        <v>946</v>
      </c>
      <c r="E5622" t="s">
        <v>31</v>
      </c>
      <c r="F5622" t="s">
        <v>32</v>
      </c>
      <c r="G5622" t="s">
        <v>33</v>
      </c>
      <c r="N5622" t="s">
        <v>19</v>
      </c>
      <c r="O5622" t="s">
        <v>97</v>
      </c>
      <c r="P5622" t="s">
        <v>20</v>
      </c>
      <c r="Q5622" t="s">
        <v>14</v>
      </c>
      <c r="S5622" t="str">
        <f t="shared" si="181"/>
        <v>UPDATE tbl_clubs SET intItemID = 5621  WHERE sku = 60353</v>
      </c>
      <c r="V5622" t="s">
        <v>5718</v>
      </c>
    </row>
    <row r="5623" spans="1:22" x14ac:dyDescent="0.25">
      <c r="A5623">
        <f t="shared" si="182"/>
        <v>5622</v>
      </c>
      <c r="B5623">
        <v>60354</v>
      </c>
      <c r="C5623">
        <v>71</v>
      </c>
      <c r="D5623">
        <v>950</v>
      </c>
      <c r="E5623" t="s">
        <v>56</v>
      </c>
      <c r="F5623" t="s">
        <v>32</v>
      </c>
      <c r="G5623" t="s">
        <v>33</v>
      </c>
      <c r="N5623" t="s">
        <v>19</v>
      </c>
      <c r="O5623" t="s">
        <v>97</v>
      </c>
      <c r="P5623" t="s">
        <v>20</v>
      </c>
      <c r="Q5623" t="s">
        <v>14</v>
      </c>
      <c r="S5623" t="str">
        <f t="shared" si="181"/>
        <v>UPDATE tbl_clubs SET intItemID = 5622  WHERE sku = 60354</v>
      </c>
      <c r="V5623" t="s">
        <v>5719</v>
      </c>
    </row>
    <row r="5624" spans="1:22" x14ac:dyDescent="0.25">
      <c r="A5624">
        <f t="shared" si="182"/>
        <v>5623</v>
      </c>
      <c r="B5624">
        <v>60355</v>
      </c>
      <c r="C5624">
        <v>71</v>
      </c>
      <c r="D5624">
        <v>1257</v>
      </c>
      <c r="E5624" t="s">
        <v>56</v>
      </c>
      <c r="F5624" t="s">
        <v>40</v>
      </c>
      <c r="G5624" t="s">
        <v>33</v>
      </c>
      <c r="N5624" t="s">
        <v>19</v>
      </c>
      <c r="O5624" t="s">
        <v>97</v>
      </c>
      <c r="P5624" t="s">
        <v>20</v>
      </c>
      <c r="Q5624" t="s">
        <v>14</v>
      </c>
      <c r="S5624" t="str">
        <f t="shared" si="181"/>
        <v>UPDATE tbl_clubs SET intItemID = 5623  WHERE sku = 60355</v>
      </c>
      <c r="V5624" t="s">
        <v>5720</v>
      </c>
    </row>
    <row r="5625" spans="1:22" x14ac:dyDescent="0.25">
      <c r="A5625">
        <f t="shared" si="182"/>
        <v>5624</v>
      </c>
      <c r="B5625">
        <v>60356</v>
      </c>
      <c r="C5625">
        <v>54</v>
      </c>
      <c r="D5625">
        <v>1392</v>
      </c>
      <c r="E5625" t="s">
        <v>31</v>
      </c>
      <c r="F5625" t="s">
        <v>32</v>
      </c>
      <c r="G5625" t="s">
        <v>33</v>
      </c>
      <c r="N5625" t="s">
        <v>19</v>
      </c>
      <c r="O5625" t="s">
        <v>97</v>
      </c>
      <c r="P5625" t="s">
        <v>20</v>
      </c>
      <c r="Q5625" t="s">
        <v>14</v>
      </c>
      <c r="S5625" t="str">
        <f t="shared" si="181"/>
        <v>UPDATE tbl_clubs SET intItemID = 5624  WHERE sku = 60356</v>
      </c>
      <c r="V5625" t="s">
        <v>5721</v>
      </c>
    </row>
    <row r="5626" spans="1:22" x14ac:dyDescent="0.25">
      <c r="A5626">
        <f t="shared" si="182"/>
        <v>5625</v>
      </c>
      <c r="B5626">
        <v>60358</v>
      </c>
      <c r="C5626">
        <v>72</v>
      </c>
      <c r="D5626">
        <v>145</v>
      </c>
      <c r="E5626" t="s">
        <v>38</v>
      </c>
      <c r="F5626" t="s">
        <v>32</v>
      </c>
      <c r="G5626" t="s">
        <v>33</v>
      </c>
      <c r="N5626" t="s">
        <v>19</v>
      </c>
      <c r="O5626" t="s">
        <v>97</v>
      </c>
      <c r="P5626" t="s">
        <v>20</v>
      </c>
      <c r="Q5626" t="s">
        <v>14</v>
      </c>
      <c r="S5626" t="str">
        <f t="shared" si="181"/>
        <v>UPDATE tbl_clubs SET intItemID = 5625  WHERE sku = 60358</v>
      </c>
      <c r="V5626" t="s">
        <v>5722</v>
      </c>
    </row>
    <row r="5627" spans="1:22" x14ac:dyDescent="0.25">
      <c r="A5627">
        <f t="shared" si="182"/>
        <v>5626</v>
      </c>
      <c r="B5627">
        <v>60360</v>
      </c>
      <c r="C5627">
        <v>57</v>
      </c>
      <c r="D5627">
        <v>1843</v>
      </c>
      <c r="E5627" t="s">
        <v>43</v>
      </c>
      <c r="F5627" t="s">
        <v>32</v>
      </c>
      <c r="G5627" t="s">
        <v>33</v>
      </c>
      <c r="N5627" t="s">
        <v>19</v>
      </c>
      <c r="O5627" t="s">
        <v>97</v>
      </c>
      <c r="P5627" t="s">
        <v>20</v>
      </c>
      <c r="Q5627" t="s">
        <v>14</v>
      </c>
      <c r="S5627" t="str">
        <f t="shared" si="181"/>
        <v>UPDATE tbl_clubs SET intItemID = 5626  WHERE sku = 60360</v>
      </c>
      <c r="V5627" t="s">
        <v>5723</v>
      </c>
    </row>
    <row r="5628" spans="1:22" x14ac:dyDescent="0.25">
      <c r="A5628">
        <f t="shared" si="182"/>
        <v>5627</v>
      </c>
      <c r="B5628">
        <v>60363</v>
      </c>
      <c r="C5628">
        <v>22</v>
      </c>
      <c r="D5628">
        <v>321</v>
      </c>
      <c r="E5628" t="s">
        <v>31</v>
      </c>
      <c r="F5628" t="s">
        <v>32</v>
      </c>
      <c r="G5628" t="s">
        <v>33</v>
      </c>
      <c r="N5628" t="s">
        <v>19</v>
      </c>
      <c r="O5628" t="s">
        <v>97</v>
      </c>
      <c r="P5628" t="s">
        <v>20</v>
      </c>
      <c r="Q5628" t="s">
        <v>14</v>
      </c>
      <c r="S5628" t="str">
        <f t="shared" si="181"/>
        <v>UPDATE tbl_clubs SET intItemID = 5627  WHERE sku = 60363</v>
      </c>
      <c r="V5628" t="s">
        <v>5724</v>
      </c>
    </row>
    <row r="5629" spans="1:22" x14ac:dyDescent="0.25">
      <c r="A5629">
        <f t="shared" si="182"/>
        <v>5628</v>
      </c>
      <c r="B5629">
        <v>60365</v>
      </c>
      <c r="C5629">
        <v>25</v>
      </c>
      <c r="D5629">
        <v>923</v>
      </c>
      <c r="E5629" t="s">
        <v>31</v>
      </c>
      <c r="F5629" t="s">
        <v>32</v>
      </c>
      <c r="G5629" t="s">
        <v>33</v>
      </c>
      <c r="N5629" t="s">
        <v>19</v>
      </c>
      <c r="O5629" t="s">
        <v>97</v>
      </c>
      <c r="P5629" t="s">
        <v>20</v>
      </c>
      <c r="Q5629" t="s">
        <v>14</v>
      </c>
      <c r="S5629" t="str">
        <f t="shared" si="181"/>
        <v>UPDATE tbl_clubs SET intItemID = 5628  WHERE sku = 60365</v>
      </c>
      <c r="V5629" t="s">
        <v>5725</v>
      </c>
    </row>
    <row r="5630" spans="1:22" x14ac:dyDescent="0.25">
      <c r="A5630">
        <f t="shared" si="182"/>
        <v>5629</v>
      </c>
      <c r="B5630">
        <v>60367</v>
      </c>
      <c r="C5630">
        <v>72</v>
      </c>
      <c r="D5630">
        <v>503</v>
      </c>
      <c r="E5630" t="s">
        <v>39</v>
      </c>
      <c r="F5630" t="s">
        <v>32</v>
      </c>
      <c r="G5630" t="s">
        <v>46</v>
      </c>
      <c r="N5630" t="s">
        <v>19</v>
      </c>
      <c r="O5630" t="s">
        <v>97</v>
      </c>
      <c r="P5630" t="s">
        <v>20</v>
      </c>
      <c r="Q5630" t="s">
        <v>14</v>
      </c>
      <c r="S5630" t="str">
        <f t="shared" si="181"/>
        <v>UPDATE tbl_clubs SET intItemID = 5629  WHERE sku = 60367</v>
      </c>
      <c r="V5630" t="s">
        <v>5726</v>
      </c>
    </row>
    <row r="5631" spans="1:22" x14ac:dyDescent="0.25">
      <c r="A5631">
        <f t="shared" si="182"/>
        <v>5630</v>
      </c>
      <c r="B5631">
        <v>60368</v>
      </c>
      <c r="C5631">
        <v>73</v>
      </c>
      <c r="D5631">
        <v>1575</v>
      </c>
      <c r="E5631" t="s">
        <v>38</v>
      </c>
      <c r="F5631" t="s">
        <v>32</v>
      </c>
      <c r="G5631" t="s">
        <v>33</v>
      </c>
      <c r="N5631" t="s">
        <v>19</v>
      </c>
      <c r="O5631" t="s">
        <v>97</v>
      </c>
      <c r="P5631" t="s">
        <v>20</v>
      </c>
      <c r="Q5631" t="s">
        <v>14</v>
      </c>
      <c r="S5631" t="str">
        <f t="shared" si="181"/>
        <v>UPDATE tbl_clubs SET intItemID = 5630  WHERE sku = 60368</v>
      </c>
      <c r="V5631" t="s">
        <v>5727</v>
      </c>
    </row>
    <row r="5632" spans="1:22" x14ac:dyDescent="0.25">
      <c r="A5632">
        <f t="shared" si="182"/>
        <v>5631</v>
      </c>
      <c r="B5632">
        <v>60370</v>
      </c>
      <c r="C5632">
        <v>72</v>
      </c>
      <c r="D5632">
        <v>112</v>
      </c>
      <c r="E5632" t="s">
        <v>39</v>
      </c>
      <c r="F5632" t="s">
        <v>32</v>
      </c>
      <c r="G5632" t="s">
        <v>46</v>
      </c>
      <c r="N5632" t="s">
        <v>19</v>
      </c>
      <c r="O5632" t="s">
        <v>97</v>
      </c>
      <c r="P5632" t="s">
        <v>20</v>
      </c>
      <c r="Q5632" t="s">
        <v>14</v>
      </c>
      <c r="S5632" t="str">
        <f t="shared" si="181"/>
        <v>UPDATE tbl_clubs SET intItemID = 5631  WHERE sku = 60370</v>
      </c>
      <c r="V5632" t="s">
        <v>5728</v>
      </c>
    </row>
    <row r="5633" spans="1:22" x14ac:dyDescent="0.25">
      <c r="A5633">
        <f t="shared" si="182"/>
        <v>5632</v>
      </c>
      <c r="B5633">
        <v>60374</v>
      </c>
      <c r="C5633">
        <v>2</v>
      </c>
      <c r="D5633">
        <v>1503</v>
      </c>
      <c r="E5633" t="s">
        <v>38</v>
      </c>
      <c r="F5633" t="s">
        <v>32</v>
      </c>
      <c r="G5633" t="s">
        <v>33</v>
      </c>
      <c r="N5633" t="s">
        <v>19</v>
      </c>
      <c r="O5633" t="s">
        <v>97</v>
      </c>
      <c r="P5633" t="s">
        <v>20</v>
      </c>
      <c r="Q5633" t="s">
        <v>14</v>
      </c>
      <c r="S5633" t="str">
        <f t="shared" si="181"/>
        <v>UPDATE tbl_clubs SET intItemID = 5632  WHERE sku = 60374</v>
      </c>
      <c r="V5633" t="s">
        <v>5729</v>
      </c>
    </row>
    <row r="5634" spans="1:22" x14ac:dyDescent="0.25">
      <c r="A5634">
        <f t="shared" si="182"/>
        <v>5633</v>
      </c>
      <c r="B5634">
        <v>60375</v>
      </c>
      <c r="C5634">
        <v>71</v>
      </c>
      <c r="D5634">
        <v>1191</v>
      </c>
      <c r="E5634" t="s">
        <v>31</v>
      </c>
      <c r="F5634" t="s">
        <v>32</v>
      </c>
      <c r="G5634" t="s">
        <v>33</v>
      </c>
      <c r="N5634" t="s">
        <v>19</v>
      </c>
      <c r="O5634" t="s">
        <v>97</v>
      </c>
      <c r="P5634" t="s">
        <v>20</v>
      </c>
      <c r="Q5634" t="s">
        <v>14</v>
      </c>
      <c r="S5634" t="str">
        <f t="shared" si="181"/>
        <v>UPDATE tbl_clubs SET intItemID = 5633  WHERE sku = 60375</v>
      </c>
      <c r="V5634" t="s">
        <v>5730</v>
      </c>
    </row>
    <row r="5635" spans="1:22" x14ac:dyDescent="0.25">
      <c r="A5635">
        <f t="shared" si="182"/>
        <v>5634</v>
      </c>
      <c r="B5635">
        <v>60376</v>
      </c>
      <c r="C5635">
        <v>71</v>
      </c>
      <c r="D5635">
        <v>860</v>
      </c>
      <c r="E5635" t="s">
        <v>31</v>
      </c>
      <c r="F5635" t="s">
        <v>32</v>
      </c>
      <c r="G5635" t="s">
        <v>33</v>
      </c>
      <c r="N5635" t="s">
        <v>19</v>
      </c>
      <c r="O5635" t="s">
        <v>97</v>
      </c>
      <c r="P5635" t="s">
        <v>20</v>
      </c>
      <c r="Q5635" t="s">
        <v>14</v>
      </c>
      <c r="S5635" t="str">
        <f t="shared" ref="S5635:S5698" si="183">N5635&amp;O5635&amp;" "&amp;P5635&amp;A5635&amp;" "&amp;Q5635&amp;B5635</f>
        <v>UPDATE tbl_clubs SET intItemID = 5634  WHERE sku = 60376</v>
      </c>
      <c r="V5635" t="s">
        <v>5731</v>
      </c>
    </row>
    <row r="5636" spans="1:22" x14ac:dyDescent="0.25">
      <c r="A5636">
        <f t="shared" ref="A5636:A5699" si="184">A5635+1</f>
        <v>5635</v>
      </c>
      <c r="B5636">
        <v>60377</v>
      </c>
      <c r="C5636">
        <v>2</v>
      </c>
      <c r="D5636">
        <v>1944</v>
      </c>
      <c r="E5636" t="s">
        <v>31</v>
      </c>
      <c r="F5636" t="s">
        <v>32</v>
      </c>
      <c r="G5636" t="s">
        <v>33</v>
      </c>
      <c r="N5636" t="s">
        <v>19</v>
      </c>
      <c r="O5636" t="s">
        <v>97</v>
      </c>
      <c r="P5636" t="s">
        <v>20</v>
      </c>
      <c r="Q5636" t="s">
        <v>14</v>
      </c>
      <c r="S5636" t="str">
        <f t="shared" si="183"/>
        <v>UPDATE tbl_clubs SET intItemID = 5635  WHERE sku = 60377</v>
      </c>
      <c r="V5636" t="s">
        <v>5732</v>
      </c>
    </row>
    <row r="5637" spans="1:22" x14ac:dyDescent="0.25">
      <c r="A5637">
        <f t="shared" si="184"/>
        <v>5636</v>
      </c>
      <c r="B5637">
        <v>60378</v>
      </c>
      <c r="C5637">
        <v>71</v>
      </c>
      <c r="D5637">
        <v>219</v>
      </c>
      <c r="E5637" t="s">
        <v>31</v>
      </c>
      <c r="F5637" t="s">
        <v>32</v>
      </c>
      <c r="G5637" t="s">
        <v>33</v>
      </c>
      <c r="N5637" t="s">
        <v>19</v>
      </c>
      <c r="O5637" t="s">
        <v>97</v>
      </c>
      <c r="P5637" t="s">
        <v>20</v>
      </c>
      <c r="Q5637" t="s">
        <v>14</v>
      </c>
      <c r="S5637" t="str">
        <f t="shared" si="183"/>
        <v>UPDATE tbl_clubs SET intItemID = 5636  WHERE sku = 60378</v>
      </c>
      <c r="V5637" t="s">
        <v>5733</v>
      </c>
    </row>
    <row r="5638" spans="1:22" x14ac:dyDescent="0.25">
      <c r="A5638">
        <f t="shared" si="184"/>
        <v>5637</v>
      </c>
      <c r="B5638">
        <v>60379</v>
      </c>
      <c r="C5638">
        <v>71</v>
      </c>
      <c r="D5638">
        <v>38</v>
      </c>
      <c r="E5638" t="s">
        <v>38</v>
      </c>
      <c r="F5638" t="s">
        <v>32</v>
      </c>
      <c r="G5638" t="s">
        <v>33</v>
      </c>
      <c r="N5638" t="s">
        <v>19</v>
      </c>
      <c r="O5638" t="s">
        <v>97</v>
      </c>
      <c r="P5638" t="s">
        <v>20</v>
      </c>
      <c r="Q5638" t="s">
        <v>14</v>
      </c>
      <c r="S5638" t="str">
        <f t="shared" si="183"/>
        <v>UPDATE tbl_clubs SET intItemID = 5637  WHERE sku = 60379</v>
      </c>
      <c r="V5638" t="s">
        <v>5734</v>
      </c>
    </row>
    <row r="5639" spans="1:22" x14ac:dyDescent="0.25">
      <c r="A5639">
        <f t="shared" si="184"/>
        <v>5638</v>
      </c>
      <c r="B5639">
        <v>60380</v>
      </c>
      <c r="C5639">
        <v>71</v>
      </c>
      <c r="D5639">
        <v>35</v>
      </c>
      <c r="E5639" t="s">
        <v>31</v>
      </c>
      <c r="F5639" t="s">
        <v>32</v>
      </c>
      <c r="G5639" t="s">
        <v>33</v>
      </c>
      <c r="N5639" t="s">
        <v>19</v>
      </c>
      <c r="O5639" t="s">
        <v>97</v>
      </c>
      <c r="P5639" t="s">
        <v>20</v>
      </c>
      <c r="Q5639" t="s">
        <v>14</v>
      </c>
      <c r="S5639" t="str">
        <f t="shared" si="183"/>
        <v>UPDATE tbl_clubs SET intItemID = 5638  WHERE sku = 60380</v>
      </c>
      <c r="V5639" t="s">
        <v>5735</v>
      </c>
    </row>
    <row r="5640" spans="1:22" x14ac:dyDescent="0.25">
      <c r="A5640">
        <f t="shared" si="184"/>
        <v>5639</v>
      </c>
      <c r="B5640">
        <v>60384</v>
      </c>
      <c r="C5640">
        <v>71</v>
      </c>
      <c r="D5640">
        <v>38</v>
      </c>
      <c r="E5640" t="s">
        <v>38</v>
      </c>
      <c r="F5640" t="s">
        <v>32</v>
      </c>
      <c r="G5640" t="s">
        <v>33</v>
      </c>
      <c r="N5640" t="s">
        <v>19</v>
      </c>
      <c r="O5640" t="s">
        <v>97</v>
      </c>
      <c r="P5640" t="s">
        <v>20</v>
      </c>
      <c r="Q5640" t="s">
        <v>14</v>
      </c>
      <c r="S5640" t="str">
        <f t="shared" si="183"/>
        <v>UPDATE tbl_clubs SET intItemID = 5639  WHERE sku = 60384</v>
      </c>
      <c r="V5640" t="s">
        <v>5736</v>
      </c>
    </row>
    <row r="5641" spans="1:22" x14ac:dyDescent="0.25">
      <c r="A5641">
        <f t="shared" si="184"/>
        <v>5640</v>
      </c>
      <c r="B5641">
        <v>60385</v>
      </c>
      <c r="C5641">
        <v>22</v>
      </c>
      <c r="D5641">
        <v>1204</v>
      </c>
      <c r="E5641" t="s">
        <v>31</v>
      </c>
      <c r="F5641" t="s">
        <v>32</v>
      </c>
      <c r="G5641" t="s">
        <v>33</v>
      </c>
      <c r="N5641" t="s">
        <v>19</v>
      </c>
      <c r="O5641" t="s">
        <v>97</v>
      </c>
      <c r="P5641" t="s">
        <v>20</v>
      </c>
      <c r="Q5641" t="s">
        <v>14</v>
      </c>
      <c r="S5641" t="str">
        <f t="shared" si="183"/>
        <v>UPDATE tbl_clubs SET intItemID = 5640  WHERE sku = 60385</v>
      </c>
      <c r="V5641" t="s">
        <v>5737</v>
      </c>
    </row>
    <row r="5642" spans="1:22" x14ac:dyDescent="0.25">
      <c r="A5642">
        <f t="shared" si="184"/>
        <v>5641</v>
      </c>
      <c r="B5642">
        <v>60386</v>
      </c>
      <c r="C5642">
        <v>71</v>
      </c>
      <c r="D5642">
        <v>38</v>
      </c>
      <c r="E5642" t="s">
        <v>38</v>
      </c>
      <c r="F5642" t="s">
        <v>32</v>
      </c>
      <c r="G5642" t="s">
        <v>33</v>
      </c>
      <c r="N5642" t="s">
        <v>19</v>
      </c>
      <c r="O5642" t="s">
        <v>97</v>
      </c>
      <c r="P5642" t="s">
        <v>20</v>
      </c>
      <c r="Q5642" t="s">
        <v>14</v>
      </c>
      <c r="S5642" t="str">
        <f t="shared" si="183"/>
        <v>UPDATE tbl_clubs SET intItemID = 5641  WHERE sku = 60386</v>
      </c>
      <c r="V5642" t="s">
        <v>5738</v>
      </c>
    </row>
    <row r="5643" spans="1:22" x14ac:dyDescent="0.25">
      <c r="A5643">
        <f t="shared" si="184"/>
        <v>5642</v>
      </c>
      <c r="B5643">
        <v>60387</v>
      </c>
      <c r="C5643">
        <v>71</v>
      </c>
      <c r="D5643">
        <v>8</v>
      </c>
      <c r="E5643" t="s">
        <v>38</v>
      </c>
      <c r="F5643" t="s">
        <v>32</v>
      </c>
      <c r="G5643" t="s">
        <v>33</v>
      </c>
      <c r="N5643" t="s">
        <v>19</v>
      </c>
      <c r="O5643" t="s">
        <v>97</v>
      </c>
      <c r="P5643" t="s">
        <v>20</v>
      </c>
      <c r="Q5643" t="s">
        <v>14</v>
      </c>
      <c r="S5643" t="str">
        <f t="shared" si="183"/>
        <v>UPDATE tbl_clubs SET intItemID = 5642  WHERE sku = 60387</v>
      </c>
      <c r="V5643" t="s">
        <v>5739</v>
      </c>
    </row>
    <row r="5644" spans="1:22" x14ac:dyDescent="0.25">
      <c r="A5644">
        <f t="shared" si="184"/>
        <v>5643</v>
      </c>
      <c r="B5644">
        <v>60388</v>
      </c>
      <c r="C5644">
        <v>48</v>
      </c>
      <c r="D5644">
        <v>1559</v>
      </c>
      <c r="E5644" t="s">
        <v>36</v>
      </c>
      <c r="F5644" t="s">
        <v>32</v>
      </c>
      <c r="G5644" t="s">
        <v>33</v>
      </c>
      <c r="N5644" t="s">
        <v>19</v>
      </c>
      <c r="O5644" t="s">
        <v>97</v>
      </c>
      <c r="P5644" t="s">
        <v>20</v>
      </c>
      <c r="Q5644" t="s">
        <v>14</v>
      </c>
      <c r="S5644" t="str">
        <f t="shared" si="183"/>
        <v>UPDATE tbl_clubs SET intItemID = 5643  WHERE sku = 60388</v>
      </c>
      <c r="V5644" t="s">
        <v>5740</v>
      </c>
    </row>
    <row r="5645" spans="1:22" x14ac:dyDescent="0.25">
      <c r="A5645">
        <f t="shared" si="184"/>
        <v>5644</v>
      </c>
      <c r="B5645">
        <v>60389</v>
      </c>
      <c r="C5645">
        <v>71</v>
      </c>
      <c r="D5645">
        <v>2038</v>
      </c>
      <c r="E5645" t="s">
        <v>36</v>
      </c>
      <c r="F5645" t="s">
        <v>32</v>
      </c>
      <c r="G5645" t="s">
        <v>33</v>
      </c>
      <c r="N5645" t="s">
        <v>19</v>
      </c>
      <c r="O5645" t="s">
        <v>97</v>
      </c>
      <c r="P5645" t="s">
        <v>20</v>
      </c>
      <c r="Q5645" t="s">
        <v>14</v>
      </c>
      <c r="S5645" t="str">
        <f t="shared" si="183"/>
        <v>UPDATE tbl_clubs SET intItemID = 5644  WHERE sku = 60389</v>
      </c>
      <c r="V5645" t="s">
        <v>5741</v>
      </c>
    </row>
    <row r="5646" spans="1:22" x14ac:dyDescent="0.25">
      <c r="A5646">
        <f t="shared" si="184"/>
        <v>5645</v>
      </c>
      <c r="B5646">
        <v>60392</v>
      </c>
      <c r="C5646">
        <v>26</v>
      </c>
      <c r="D5646">
        <v>71</v>
      </c>
      <c r="E5646" t="s">
        <v>31</v>
      </c>
      <c r="F5646" t="s">
        <v>32</v>
      </c>
      <c r="G5646" t="s">
        <v>33</v>
      </c>
      <c r="N5646" t="s">
        <v>19</v>
      </c>
      <c r="O5646" t="s">
        <v>97</v>
      </c>
      <c r="P5646" t="s">
        <v>20</v>
      </c>
      <c r="Q5646" t="s">
        <v>14</v>
      </c>
      <c r="S5646" t="str">
        <f t="shared" si="183"/>
        <v>UPDATE tbl_clubs SET intItemID = 5645  WHERE sku = 60392</v>
      </c>
      <c r="V5646" t="s">
        <v>5742</v>
      </c>
    </row>
    <row r="5647" spans="1:22" x14ac:dyDescent="0.25">
      <c r="A5647">
        <f t="shared" si="184"/>
        <v>5646</v>
      </c>
      <c r="B5647">
        <v>60395</v>
      </c>
      <c r="C5647">
        <v>71</v>
      </c>
      <c r="D5647">
        <v>1168</v>
      </c>
      <c r="E5647" t="s">
        <v>38</v>
      </c>
      <c r="F5647" t="s">
        <v>32</v>
      </c>
      <c r="G5647" t="s">
        <v>33</v>
      </c>
      <c r="N5647" t="s">
        <v>19</v>
      </c>
      <c r="O5647" t="s">
        <v>97</v>
      </c>
      <c r="P5647" t="s">
        <v>20</v>
      </c>
      <c r="Q5647" t="s">
        <v>14</v>
      </c>
      <c r="S5647" t="str">
        <f t="shared" si="183"/>
        <v>UPDATE tbl_clubs SET intItemID = 5646  WHERE sku = 60395</v>
      </c>
      <c r="V5647" t="s">
        <v>5743</v>
      </c>
    </row>
    <row r="5648" spans="1:22" x14ac:dyDescent="0.25">
      <c r="A5648">
        <f t="shared" si="184"/>
        <v>5647</v>
      </c>
      <c r="B5648">
        <v>60397</v>
      </c>
      <c r="C5648">
        <v>26</v>
      </c>
      <c r="D5648">
        <v>297</v>
      </c>
      <c r="E5648" t="s">
        <v>38</v>
      </c>
      <c r="F5648" t="s">
        <v>18</v>
      </c>
      <c r="G5648" t="s">
        <v>33</v>
      </c>
      <c r="N5648" t="s">
        <v>19</v>
      </c>
      <c r="O5648" t="s">
        <v>97</v>
      </c>
      <c r="P5648" t="s">
        <v>20</v>
      </c>
      <c r="Q5648" t="s">
        <v>14</v>
      </c>
      <c r="S5648" t="str">
        <f t="shared" si="183"/>
        <v>UPDATE tbl_clubs SET intItemID = 5647  WHERE sku = 60397</v>
      </c>
      <c r="V5648" t="s">
        <v>5744</v>
      </c>
    </row>
    <row r="5649" spans="1:22" x14ac:dyDescent="0.25">
      <c r="A5649">
        <f t="shared" si="184"/>
        <v>5648</v>
      </c>
      <c r="B5649">
        <v>60398</v>
      </c>
      <c r="C5649">
        <v>61</v>
      </c>
      <c r="D5649">
        <v>37</v>
      </c>
      <c r="E5649" t="s">
        <v>39</v>
      </c>
      <c r="F5649" t="s">
        <v>32</v>
      </c>
      <c r="G5649" t="s">
        <v>50</v>
      </c>
      <c r="N5649" t="s">
        <v>19</v>
      </c>
      <c r="O5649" t="s">
        <v>97</v>
      </c>
      <c r="P5649" t="s">
        <v>20</v>
      </c>
      <c r="Q5649" t="s">
        <v>14</v>
      </c>
      <c r="S5649" t="str">
        <f t="shared" si="183"/>
        <v>UPDATE tbl_clubs SET intItemID = 5648  WHERE sku = 60398</v>
      </c>
      <c r="V5649" t="s">
        <v>5745</v>
      </c>
    </row>
    <row r="5650" spans="1:22" x14ac:dyDescent="0.25">
      <c r="A5650">
        <f t="shared" si="184"/>
        <v>5649</v>
      </c>
      <c r="B5650">
        <v>60401</v>
      </c>
      <c r="C5650">
        <v>25</v>
      </c>
      <c r="D5650">
        <v>92</v>
      </c>
      <c r="E5650" t="s">
        <v>36</v>
      </c>
      <c r="F5650" t="s">
        <v>32</v>
      </c>
      <c r="G5650" t="s">
        <v>33</v>
      </c>
      <c r="N5650" t="s">
        <v>19</v>
      </c>
      <c r="O5650" t="s">
        <v>97</v>
      </c>
      <c r="P5650" t="s">
        <v>20</v>
      </c>
      <c r="Q5650" t="s">
        <v>14</v>
      </c>
      <c r="S5650" t="str">
        <f t="shared" si="183"/>
        <v>UPDATE tbl_clubs SET intItemID = 5649  WHERE sku = 60401</v>
      </c>
      <c r="V5650" t="s">
        <v>5746</v>
      </c>
    </row>
    <row r="5651" spans="1:22" x14ac:dyDescent="0.25">
      <c r="A5651">
        <f t="shared" si="184"/>
        <v>5650</v>
      </c>
      <c r="B5651">
        <v>60404</v>
      </c>
      <c r="C5651">
        <v>25</v>
      </c>
      <c r="D5651">
        <v>444</v>
      </c>
      <c r="E5651" t="s">
        <v>36</v>
      </c>
      <c r="F5651" t="s">
        <v>32</v>
      </c>
      <c r="G5651" t="s">
        <v>33</v>
      </c>
      <c r="N5651" t="s">
        <v>19</v>
      </c>
      <c r="O5651" t="s">
        <v>97</v>
      </c>
      <c r="P5651" t="s">
        <v>20</v>
      </c>
      <c r="Q5651" t="s">
        <v>14</v>
      </c>
      <c r="S5651" t="str">
        <f t="shared" si="183"/>
        <v>UPDATE tbl_clubs SET intItemID = 5650  WHERE sku = 60404</v>
      </c>
      <c r="V5651" t="s">
        <v>5747</v>
      </c>
    </row>
    <row r="5652" spans="1:22" x14ac:dyDescent="0.25">
      <c r="A5652">
        <f t="shared" si="184"/>
        <v>5651</v>
      </c>
      <c r="B5652">
        <v>60405</v>
      </c>
      <c r="C5652">
        <v>25</v>
      </c>
      <c r="D5652">
        <v>450</v>
      </c>
      <c r="E5652" t="s">
        <v>36</v>
      </c>
      <c r="F5652" t="s">
        <v>32</v>
      </c>
      <c r="G5652" t="s">
        <v>33</v>
      </c>
      <c r="N5652" t="s">
        <v>19</v>
      </c>
      <c r="O5652" t="s">
        <v>97</v>
      </c>
      <c r="P5652" t="s">
        <v>20</v>
      </c>
      <c r="Q5652" t="s">
        <v>14</v>
      </c>
      <c r="S5652" t="str">
        <f t="shared" si="183"/>
        <v>UPDATE tbl_clubs SET intItemID = 5651  WHERE sku = 60405</v>
      </c>
      <c r="V5652" t="s">
        <v>5748</v>
      </c>
    </row>
    <row r="5653" spans="1:22" x14ac:dyDescent="0.25">
      <c r="A5653">
        <f t="shared" si="184"/>
        <v>5652</v>
      </c>
      <c r="B5653">
        <v>60407</v>
      </c>
      <c r="C5653">
        <v>25</v>
      </c>
      <c r="D5653">
        <v>91</v>
      </c>
      <c r="E5653" t="s">
        <v>36</v>
      </c>
      <c r="F5653" t="s">
        <v>32</v>
      </c>
      <c r="G5653" t="s">
        <v>33</v>
      </c>
      <c r="N5653" t="s">
        <v>19</v>
      </c>
      <c r="O5653" t="s">
        <v>97</v>
      </c>
      <c r="P5653" t="s">
        <v>20</v>
      </c>
      <c r="Q5653" t="s">
        <v>14</v>
      </c>
      <c r="S5653" t="str">
        <f t="shared" si="183"/>
        <v>UPDATE tbl_clubs SET intItemID = 5652  WHERE sku = 60407</v>
      </c>
      <c r="V5653" t="s">
        <v>5749</v>
      </c>
    </row>
    <row r="5654" spans="1:22" x14ac:dyDescent="0.25">
      <c r="A5654">
        <f t="shared" si="184"/>
        <v>5653</v>
      </c>
      <c r="B5654">
        <v>60412</v>
      </c>
      <c r="C5654">
        <v>72</v>
      </c>
      <c r="D5654">
        <v>1751</v>
      </c>
      <c r="E5654" t="s">
        <v>36</v>
      </c>
      <c r="F5654" t="s">
        <v>32</v>
      </c>
      <c r="G5654" t="s">
        <v>33</v>
      </c>
      <c r="N5654" t="s">
        <v>19</v>
      </c>
      <c r="O5654" t="s">
        <v>97</v>
      </c>
      <c r="P5654" t="s">
        <v>20</v>
      </c>
      <c r="Q5654" t="s">
        <v>14</v>
      </c>
      <c r="S5654" t="str">
        <f t="shared" si="183"/>
        <v>UPDATE tbl_clubs SET intItemID = 5653  WHERE sku = 60412</v>
      </c>
      <c r="V5654" t="s">
        <v>5750</v>
      </c>
    </row>
    <row r="5655" spans="1:22" x14ac:dyDescent="0.25">
      <c r="A5655">
        <f t="shared" si="184"/>
        <v>5654</v>
      </c>
      <c r="B5655">
        <v>60418</v>
      </c>
      <c r="C5655">
        <v>72</v>
      </c>
      <c r="D5655">
        <v>1773</v>
      </c>
      <c r="E5655" t="s">
        <v>36</v>
      </c>
      <c r="F5655" t="s">
        <v>32</v>
      </c>
      <c r="G5655" t="s">
        <v>33</v>
      </c>
      <c r="N5655" t="s">
        <v>19</v>
      </c>
      <c r="O5655" t="s">
        <v>97</v>
      </c>
      <c r="P5655" t="s">
        <v>20</v>
      </c>
      <c r="Q5655" t="s">
        <v>14</v>
      </c>
      <c r="S5655" t="str">
        <f t="shared" si="183"/>
        <v>UPDATE tbl_clubs SET intItemID = 5654  WHERE sku = 60418</v>
      </c>
      <c r="V5655" t="s">
        <v>5751</v>
      </c>
    </row>
    <row r="5656" spans="1:22" x14ac:dyDescent="0.25">
      <c r="A5656">
        <f t="shared" si="184"/>
        <v>5655</v>
      </c>
      <c r="B5656">
        <v>60419</v>
      </c>
      <c r="C5656">
        <v>72</v>
      </c>
      <c r="D5656">
        <v>1748</v>
      </c>
      <c r="E5656" t="s">
        <v>36</v>
      </c>
      <c r="F5656" t="s">
        <v>44</v>
      </c>
      <c r="G5656" t="s">
        <v>33</v>
      </c>
      <c r="N5656" t="s">
        <v>19</v>
      </c>
      <c r="O5656" t="s">
        <v>97</v>
      </c>
      <c r="P5656" t="s">
        <v>20</v>
      </c>
      <c r="Q5656" t="s">
        <v>14</v>
      </c>
      <c r="S5656" t="str">
        <f t="shared" si="183"/>
        <v>UPDATE tbl_clubs SET intItemID = 5655  WHERE sku = 60419</v>
      </c>
      <c r="V5656" t="s">
        <v>5752</v>
      </c>
    </row>
    <row r="5657" spans="1:22" x14ac:dyDescent="0.25">
      <c r="A5657">
        <f t="shared" si="184"/>
        <v>5656</v>
      </c>
      <c r="B5657">
        <v>60424</v>
      </c>
      <c r="C5657">
        <v>26</v>
      </c>
      <c r="D5657">
        <v>1664</v>
      </c>
      <c r="E5657" t="s">
        <v>36</v>
      </c>
      <c r="F5657" t="s">
        <v>44</v>
      </c>
      <c r="G5657" t="s">
        <v>33</v>
      </c>
      <c r="N5657" t="s">
        <v>19</v>
      </c>
      <c r="O5657" t="s">
        <v>97</v>
      </c>
      <c r="P5657" t="s">
        <v>20</v>
      </c>
      <c r="Q5657" t="s">
        <v>14</v>
      </c>
      <c r="S5657" t="str">
        <f t="shared" si="183"/>
        <v>UPDATE tbl_clubs SET intItemID = 5656  WHERE sku = 60424</v>
      </c>
      <c r="V5657" t="s">
        <v>5753</v>
      </c>
    </row>
    <row r="5658" spans="1:22" x14ac:dyDescent="0.25">
      <c r="A5658">
        <f t="shared" si="184"/>
        <v>5657</v>
      </c>
      <c r="B5658">
        <v>60426</v>
      </c>
      <c r="C5658">
        <v>61</v>
      </c>
      <c r="D5658">
        <v>1655</v>
      </c>
      <c r="E5658" t="s">
        <v>36</v>
      </c>
      <c r="F5658" t="s">
        <v>32</v>
      </c>
      <c r="G5658" t="s">
        <v>33</v>
      </c>
      <c r="N5658" t="s">
        <v>19</v>
      </c>
      <c r="O5658" t="s">
        <v>97</v>
      </c>
      <c r="P5658" t="s">
        <v>20</v>
      </c>
      <c r="Q5658" t="s">
        <v>14</v>
      </c>
      <c r="S5658" t="str">
        <f t="shared" si="183"/>
        <v>UPDATE tbl_clubs SET intItemID = 5657  WHERE sku = 60426</v>
      </c>
      <c r="V5658" t="s">
        <v>5754</v>
      </c>
    </row>
    <row r="5659" spans="1:22" x14ac:dyDescent="0.25">
      <c r="A5659">
        <f t="shared" si="184"/>
        <v>5658</v>
      </c>
      <c r="B5659">
        <v>60427</v>
      </c>
      <c r="C5659">
        <v>54</v>
      </c>
      <c r="D5659">
        <v>1717</v>
      </c>
      <c r="E5659" t="s">
        <v>31</v>
      </c>
      <c r="F5659" t="s">
        <v>32</v>
      </c>
      <c r="G5659" t="s">
        <v>33</v>
      </c>
      <c r="N5659" t="s">
        <v>19</v>
      </c>
      <c r="O5659" t="s">
        <v>97</v>
      </c>
      <c r="P5659" t="s">
        <v>20</v>
      </c>
      <c r="Q5659" t="s">
        <v>14</v>
      </c>
      <c r="S5659" t="str">
        <f t="shared" si="183"/>
        <v>UPDATE tbl_clubs SET intItemID = 5658  WHERE sku = 60427</v>
      </c>
      <c r="V5659" t="s">
        <v>5755</v>
      </c>
    </row>
    <row r="5660" spans="1:22" x14ac:dyDescent="0.25">
      <c r="A5660">
        <f t="shared" si="184"/>
        <v>5659</v>
      </c>
      <c r="B5660">
        <v>60442</v>
      </c>
      <c r="C5660">
        <v>72</v>
      </c>
      <c r="D5660">
        <v>199</v>
      </c>
      <c r="E5660" t="s">
        <v>39</v>
      </c>
      <c r="F5660" t="s">
        <v>32</v>
      </c>
      <c r="G5660" t="s">
        <v>41</v>
      </c>
      <c r="N5660" t="s">
        <v>19</v>
      </c>
      <c r="O5660" t="s">
        <v>97</v>
      </c>
      <c r="P5660" t="s">
        <v>20</v>
      </c>
      <c r="Q5660" t="s">
        <v>14</v>
      </c>
      <c r="S5660" t="str">
        <f t="shared" si="183"/>
        <v>UPDATE tbl_clubs SET intItemID = 5659  WHERE sku = 60442</v>
      </c>
      <c r="V5660" t="s">
        <v>5756</v>
      </c>
    </row>
    <row r="5661" spans="1:22" x14ac:dyDescent="0.25">
      <c r="A5661">
        <f t="shared" si="184"/>
        <v>5660</v>
      </c>
      <c r="B5661">
        <v>60445</v>
      </c>
      <c r="C5661">
        <v>56</v>
      </c>
      <c r="D5661">
        <v>189</v>
      </c>
      <c r="E5661" t="s">
        <v>43</v>
      </c>
      <c r="F5661" t="s">
        <v>32</v>
      </c>
      <c r="G5661" t="s">
        <v>33</v>
      </c>
      <c r="N5661" t="s">
        <v>19</v>
      </c>
      <c r="O5661" t="s">
        <v>97</v>
      </c>
      <c r="P5661" t="s">
        <v>20</v>
      </c>
      <c r="Q5661" t="s">
        <v>14</v>
      </c>
      <c r="S5661" t="str">
        <f t="shared" si="183"/>
        <v>UPDATE tbl_clubs SET intItemID = 5660  WHERE sku = 60445</v>
      </c>
      <c r="V5661" t="s">
        <v>5757</v>
      </c>
    </row>
    <row r="5662" spans="1:22" x14ac:dyDescent="0.25">
      <c r="A5662">
        <f t="shared" si="184"/>
        <v>5661</v>
      </c>
      <c r="B5662">
        <v>60455</v>
      </c>
      <c r="C5662">
        <v>26</v>
      </c>
      <c r="D5662">
        <v>900</v>
      </c>
      <c r="E5662" t="s">
        <v>31</v>
      </c>
      <c r="F5662" t="s">
        <v>32</v>
      </c>
      <c r="G5662" t="s">
        <v>33</v>
      </c>
      <c r="N5662" t="s">
        <v>19</v>
      </c>
      <c r="O5662" t="s">
        <v>97</v>
      </c>
      <c r="P5662" t="s">
        <v>20</v>
      </c>
      <c r="Q5662" t="s">
        <v>14</v>
      </c>
      <c r="S5662" t="str">
        <f t="shared" si="183"/>
        <v>UPDATE tbl_clubs SET intItemID = 5661  WHERE sku = 60455</v>
      </c>
      <c r="V5662" t="s">
        <v>5758</v>
      </c>
    </row>
    <row r="5663" spans="1:22" x14ac:dyDescent="0.25">
      <c r="A5663">
        <f t="shared" si="184"/>
        <v>5662</v>
      </c>
      <c r="B5663">
        <v>60460</v>
      </c>
      <c r="C5663">
        <v>71</v>
      </c>
      <c r="D5663">
        <v>1632</v>
      </c>
      <c r="E5663" t="s">
        <v>36</v>
      </c>
      <c r="F5663" t="s">
        <v>32</v>
      </c>
      <c r="G5663" t="s">
        <v>33</v>
      </c>
      <c r="N5663" t="s">
        <v>19</v>
      </c>
      <c r="O5663" t="s">
        <v>97</v>
      </c>
      <c r="P5663" t="s">
        <v>20</v>
      </c>
      <c r="Q5663" t="s">
        <v>14</v>
      </c>
      <c r="S5663" t="str">
        <f t="shared" si="183"/>
        <v>UPDATE tbl_clubs SET intItemID = 5662  WHERE sku = 60460</v>
      </c>
      <c r="V5663" t="s">
        <v>5759</v>
      </c>
    </row>
    <row r="5664" spans="1:22" x14ac:dyDescent="0.25">
      <c r="A5664">
        <f t="shared" si="184"/>
        <v>5663</v>
      </c>
      <c r="B5664">
        <v>60461</v>
      </c>
      <c r="C5664">
        <v>71</v>
      </c>
      <c r="D5664">
        <v>1632</v>
      </c>
      <c r="E5664" t="s">
        <v>36</v>
      </c>
      <c r="F5664" t="s">
        <v>32</v>
      </c>
      <c r="G5664" t="s">
        <v>33</v>
      </c>
      <c r="N5664" t="s">
        <v>19</v>
      </c>
      <c r="O5664" t="s">
        <v>97</v>
      </c>
      <c r="P5664" t="s">
        <v>20</v>
      </c>
      <c r="Q5664" t="s">
        <v>14</v>
      </c>
      <c r="S5664" t="str">
        <f t="shared" si="183"/>
        <v>UPDATE tbl_clubs SET intItemID = 5663  WHERE sku = 60461</v>
      </c>
      <c r="V5664" t="s">
        <v>5760</v>
      </c>
    </row>
    <row r="5665" spans="1:22" x14ac:dyDescent="0.25">
      <c r="A5665">
        <f t="shared" si="184"/>
        <v>5664</v>
      </c>
      <c r="B5665">
        <v>60465</v>
      </c>
      <c r="C5665">
        <v>22</v>
      </c>
      <c r="D5665">
        <v>588</v>
      </c>
      <c r="E5665" t="s">
        <v>38</v>
      </c>
      <c r="F5665" t="s">
        <v>40</v>
      </c>
      <c r="G5665" t="s">
        <v>33</v>
      </c>
      <c r="N5665" t="s">
        <v>19</v>
      </c>
      <c r="O5665" t="s">
        <v>97</v>
      </c>
      <c r="P5665" t="s">
        <v>20</v>
      </c>
      <c r="Q5665" t="s">
        <v>14</v>
      </c>
      <c r="S5665" t="str">
        <f t="shared" si="183"/>
        <v>UPDATE tbl_clubs SET intItemID = 5664  WHERE sku = 60465</v>
      </c>
      <c r="V5665" t="s">
        <v>5761</v>
      </c>
    </row>
    <row r="5666" spans="1:22" x14ac:dyDescent="0.25">
      <c r="A5666">
        <f t="shared" si="184"/>
        <v>5665</v>
      </c>
      <c r="B5666">
        <v>60466</v>
      </c>
      <c r="C5666">
        <v>26</v>
      </c>
      <c r="D5666">
        <v>1385</v>
      </c>
      <c r="E5666" t="s">
        <v>38</v>
      </c>
      <c r="F5666" t="s">
        <v>32</v>
      </c>
      <c r="G5666" t="s">
        <v>33</v>
      </c>
      <c r="N5666" t="s">
        <v>19</v>
      </c>
      <c r="O5666" t="s">
        <v>97</v>
      </c>
      <c r="P5666" t="s">
        <v>20</v>
      </c>
      <c r="Q5666" t="s">
        <v>14</v>
      </c>
      <c r="S5666" t="str">
        <f t="shared" si="183"/>
        <v>UPDATE tbl_clubs SET intItemID = 5665  WHERE sku = 60466</v>
      </c>
      <c r="V5666" t="s">
        <v>5762</v>
      </c>
    </row>
    <row r="5667" spans="1:22" x14ac:dyDescent="0.25">
      <c r="A5667">
        <f t="shared" si="184"/>
        <v>5666</v>
      </c>
      <c r="B5667">
        <v>60467</v>
      </c>
      <c r="C5667">
        <v>26</v>
      </c>
      <c r="D5667">
        <v>1385</v>
      </c>
      <c r="E5667" t="s">
        <v>38</v>
      </c>
      <c r="F5667" t="s">
        <v>32</v>
      </c>
      <c r="G5667" t="s">
        <v>33</v>
      </c>
      <c r="N5667" t="s">
        <v>19</v>
      </c>
      <c r="O5667" t="s">
        <v>97</v>
      </c>
      <c r="P5667" t="s">
        <v>20</v>
      </c>
      <c r="Q5667" t="s">
        <v>14</v>
      </c>
      <c r="S5667" t="str">
        <f t="shared" si="183"/>
        <v>UPDATE tbl_clubs SET intItemID = 5666  WHERE sku = 60467</v>
      </c>
      <c r="V5667" t="s">
        <v>5763</v>
      </c>
    </row>
    <row r="5668" spans="1:22" x14ac:dyDescent="0.25">
      <c r="A5668">
        <f t="shared" si="184"/>
        <v>5667</v>
      </c>
      <c r="B5668">
        <v>60468</v>
      </c>
      <c r="C5668">
        <v>26</v>
      </c>
      <c r="D5668">
        <v>890</v>
      </c>
      <c r="E5668" t="s">
        <v>31</v>
      </c>
      <c r="F5668" t="s">
        <v>32</v>
      </c>
      <c r="G5668" t="s">
        <v>33</v>
      </c>
      <c r="N5668" t="s">
        <v>19</v>
      </c>
      <c r="O5668" t="s">
        <v>97</v>
      </c>
      <c r="P5668" t="s">
        <v>20</v>
      </c>
      <c r="Q5668" t="s">
        <v>14</v>
      </c>
      <c r="S5668" t="str">
        <f t="shared" si="183"/>
        <v>UPDATE tbl_clubs SET intItemID = 5667  WHERE sku = 60468</v>
      </c>
      <c r="V5668" t="s">
        <v>5764</v>
      </c>
    </row>
    <row r="5669" spans="1:22" x14ac:dyDescent="0.25">
      <c r="A5669">
        <f t="shared" si="184"/>
        <v>5668</v>
      </c>
      <c r="B5669">
        <v>60469</v>
      </c>
      <c r="C5669">
        <v>22</v>
      </c>
      <c r="D5669">
        <v>326</v>
      </c>
      <c r="E5669" t="s">
        <v>31</v>
      </c>
      <c r="F5669" t="s">
        <v>32</v>
      </c>
      <c r="G5669" t="s">
        <v>33</v>
      </c>
      <c r="N5669" t="s">
        <v>19</v>
      </c>
      <c r="O5669" t="s">
        <v>97</v>
      </c>
      <c r="P5669" t="s">
        <v>20</v>
      </c>
      <c r="Q5669" t="s">
        <v>14</v>
      </c>
      <c r="S5669" t="str">
        <f t="shared" si="183"/>
        <v>UPDATE tbl_clubs SET intItemID = 5668  WHERE sku = 60469</v>
      </c>
      <c r="V5669" t="s">
        <v>5765</v>
      </c>
    </row>
    <row r="5670" spans="1:22" x14ac:dyDescent="0.25">
      <c r="A5670">
        <f t="shared" si="184"/>
        <v>5669</v>
      </c>
      <c r="B5670">
        <v>60470</v>
      </c>
      <c r="C5670">
        <v>61</v>
      </c>
      <c r="D5670">
        <v>37</v>
      </c>
      <c r="E5670" t="s">
        <v>31</v>
      </c>
      <c r="F5670" t="s">
        <v>32</v>
      </c>
      <c r="G5670" t="s">
        <v>33</v>
      </c>
      <c r="N5670" t="s">
        <v>19</v>
      </c>
      <c r="O5670" t="s">
        <v>97</v>
      </c>
      <c r="P5670" t="s">
        <v>20</v>
      </c>
      <c r="Q5670" t="s">
        <v>14</v>
      </c>
      <c r="S5670" t="str">
        <f t="shared" si="183"/>
        <v>UPDATE tbl_clubs SET intItemID = 5669  WHERE sku = 60470</v>
      </c>
      <c r="V5670" t="s">
        <v>5766</v>
      </c>
    </row>
    <row r="5671" spans="1:22" x14ac:dyDescent="0.25">
      <c r="A5671">
        <f t="shared" si="184"/>
        <v>5670</v>
      </c>
      <c r="B5671">
        <v>60471</v>
      </c>
      <c r="C5671">
        <v>71</v>
      </c>
      <c r="D5671">
        <v>189</v>
      </c>
      <c r="E5671" t="s">
        <v>53</v>
      </c>
      <c r="F5671" t="s">
        <v>32</v>
      </c>
      <c r="G5671" t="s">
        <v>33</v>
      </c>
      <c r="N5671" t="s">
        <v>19</v>
      </c>
      <c r="O5671" t="s">
        <v>97</v>
      </c>
      <c r="P5671" t="s">
        <v>20</v>
      </c>
      <c r="Q5671" t="s">
        <v>14</v>
      </c>
      <c r="S5671" t="str">
        <f t="shared" si="183"/>
        <v>UPDATE tbl_clubs SET intItemID = 5670  WHERE sku = 60471</v>
      </c>
      <c r="V5671" t="s">
        <v>5767</v>
      </c>
    </row>
    <row r="5672" spans="1:22" x14ac:dyDescent="0.25">
      <c r="A5672">
        <f t="shared" si="184"/>
        <v>5671</v>
      </c>
      <c r="B5672">
        <v>60472</v>
      </c>
      <c r="C5672">
        <v>71</v>
      </c>
      <c r="D5672">
        <v>189</v>
      </c>
      <c r="E5672" t="s">
        <v>53</v>
      </c>
      <c r="F5672" t="s">
        <v>32</v>
      </c>
      <c r="G5672" t="s">
        <v>33</v>
      </c>
      <c r="N5672" t="s">
        <v>19</v>
      </c>
      <c r="O5672" t="s">
        <v>97</v>
      </c>
      <c r="P5672" t="s">
        <v>20</v>
      </c>
      <c r="Q5672" t="s">
        <v>14</v>
      </c>
      <c r="S5672" t="str">
        <f t="shared" si="183"/>
        <v>UPDATE tbl_clubs SET intItemID = 5671  WHERE sku = 60472</v>
      </c>
      <c r="V5672" t="s">
        <v>5768</v>
      </c>
    </row>
    <row r="5673" spans="1:22" x14ac:dyDescent="0.25">
      <c r="A5673">
        <f t="shared" si="184"/>
        <v>5672</v>
      </c>
      <c r="B5673">
        <v>60473</v>
      </c>
      <c r="C5673">
        <v>71</v>
      </c>
      <c r="D5673">
        <v>189</v>
      </c>
      <c r="E5673" t="s">
        <v>53</v>
      </c>
      <c r="F5673" t="s">
        <v>32</v>
      </c>
      <c r="G5673" t="s">
        <v>33</v>
      </c>
      <c r="N5673" t="s">
        <v>19</v>
      </c>
      <c r="O5673" t="s">
        <v>97</v>
      </c>
      <c r="P5673" t="s">
        <v>20</v>
      </c>
      <c r="Q5673" t="s">
        <v>14</v>
      </c>
      <c r="S5673" t="str">
        <f t="shared" si="183"/>
        <v>UPDATE tbl_clubs SET intItemID = 5672  WHERE sku = 60473</v>
      </c>
      <c r="V5673" t="s">
        <v>5769</v>
      </c>
    </row>
    <row r="5674" spans="1:22" x14ac:dyDescent="0.25">
      <c r="A5674">
        <f t="shared" si="184"/>
        <v>5673</v>
      </c>
      <c r="B5674">
        <v>60474</v>
      </c>
      <c r="C5674">
        <v>71</v>
      </c>
      <c r="D5674">
        <v>189</v>
      </c>
      <c r="E5674" t="s">
        <v>53</v>
      </c>
      <c r="F5674" t="s">
        <v>32</v>
      </c>
      <c r="G5674" t="s">
        <v>33</v>
      </c>
      <c r="N5674" t="s">
        <v>19</v>
      </c>
      <c r="O5674" t="s">
        <v>97</v>
      </c>
      <c r="P5674" t="s">
        <v>20</v>
      </c>
      <c r="Q5674" t="s">
        <v>14</v>
      </c>
      <c r="S5674" t="str">
        <f t="shared" si="183"/>
        <v>UPDATE tbl_clubs SET intItemID = 5673  WHERE sku = 60474</v>
      </c>
      <c r="V5674" t="s">
        <v>5770</v>
      </c>
    </row>
    <row r="5675" spans="1:22" x14ac:dyDescent="0.25">
      <c r="A5675">
        <f t="shared" si="184"/>
        <v>5674</v>
      </c>
      <c r="B5675">
        <v>60475</v>
      </c>
      <c r="C5675">
        <v>56</v>
      </c>
      <c r="D5675">
        <v>1540</v>
      </c>
      <c r="E5675" t="s">
        <v>38</v>
      </c>
      <c r="F5675" t="s">
        <v>32</v>
      </c>
      <c r="G5675" t="s">
        <v>33</v>
      </c>
      <c r="N5675" t="s">
        <v>19</v>
      </c>
      <c r="O5675" t="s">
        <v>97</v>
      </c>
      <c r="P5675" t="s">
        <v>20</v>
      </c>
      <c r="Q5675" t="s">
        <v>14</v>
      </c>
      <c r="S5675" t="str">
        <f t="shared" si="183"/>
        <v>UPDATE tbl_clubs SET intItemID = 5674  WHERE sku = 60475</v>
      </c>
      <c r="V5675" t="s">
        <v>5771</v>
      </c>
    </row>
    <row r="5676" spans="1:22" x14ac:dyDescent="0.25">
      <c r="A5676">
        <f t="shared" si="184"/>
        <v>5675</v>
      </c>
      <c r="B5676">
        <v>60476</v>
      </c>
      <c r="C5676">
        <v>71</v>
      </c>
      <c r="D5676">
        <v>189</v>
      </c>
      <c r="E5676" t="s">
        <v>53</v>
      </c>
      <c r="F5676" t="s">
        <v>32</v>
      </c>
      <c r="G5676" t="s">
        <v>33</v>
      </c>
      <c r="N5676" t="s">
        <v>19</v>
      </c>
      <c r="O5676" t="s">
        <v>97</v>
      </c>
      <c r="P5676" t="s">
        <v>20</v>
      </c>
      <c r="Q5676" t="s">
        <v>14</v>
      </c>
      <c r="S5676" t="str">
        <f t="shared" si="183"/>
        <v>UPDATE tbl_clubs SET intItemID = 5675  WHERE sku = 60476</v>
      </c>
      <c r="V5676" t="s">
        <v>5772</v>
      </c>
    </row>
    <row r="5677" spans="1:22" x14ac:dyDescent="0.25">
      <c r="A5677">
        <f t="shared" si="184"/>
        <v>5676</v>
      </c>
      <c r="B5677">
        <v>60477</v>
      </c>
      <c r="C5677">
        <v>71</v>
      </c>
      <c r="D5677">
        <v>28</v>
      </c>
      <c r="E5677" t="s">
        <v>39</v>
      </c>
      <c r="F5677" t="s">
        <v>40</v>
      </c>
      <c r="G5677" t="s">
        <v>46</v>
      </c>
      <c r="N5677" t="s">
        <v>19</v>
      </c>
      <c r="O5677" t="s">
        <v>97</v>
      </c>
      <c r="P5677" t="s">
        <v>20</v>
      </c>
      <c r="Q5677" t="s">
        <v>14</v>
      </c>
      <c r="S5677" t="str">
        <f t="shared" si="183"/>
        <v>UPDATE tbl_clubs SET intItemID = 5676  WHERE sku = 60477</v>
      </c>
      <c r="V5677" t="s">
        <v>5773</v>
      </c>
    </row>
    <row r="5678" spans="1:22" x14ac:dyDescent="0.25">
      <c r="A5678">
        <f t="shared" si="184"/>
        <v>5677</v>
      </c>
      <c r="B5678">
        <v>60478</v>
      </c>
      <c r="C5678">
        <v>22</v>
      </c>
      <c r="D5678">
        <v>1937</v>
      </c>
      <c r="E5678" t="s">
        <v>38</v>
      </c>
      <c r="F5678" t="s">
        <v>32</v>
      </c>
      <c r="G5678" t="s">
        <v>33</v>
      </c>
      <c r="N5678" t="s">
        <v>19</v>
      </c>
      <c r="O5678" t="s">
        <v>97</v>
      </c>
      <c r="P5678" t="s">
        <v>20</v>
      </c>
      <c r="Q5678" t="s">
        <v>14</v>
      </c>
      <c r="S5678" t="str">
        <f t="shared" si="183"/>
        <v>UPDATE tbl_clubs SET intItemID = 5677  WHERE sku = 60478</v>
      </c>
      <c r="V5678" t="s">
        <v>5774</v>
      </c>
    </row>
    <row r="5679" spans="1:22" x14ac:dyDescent="0.25">
      <c r="A5679">
        <f t="shared" si="184"/>
        <v>5678</v>
      </c>
      <c r="B5679">
        <v>60479</v>
      </c>
      <c r="C5679">
        <v>72</v>
      </c>
      <c r="D5679">
        <v>150</v>
      </c>
      <c r="E5679" t="s">
        <v>31</v>
      </c>
      <c r="F5679" t="s">
        <v>32</v>
      </c>
      <c r="G5679" t="s">
        <v>33</v>
      </c>
      <c r="N5679" t="s">
        <v>19</v>
      </c>
      <c r="O5679" t="s">
        <v>97</v>
      </c>
      <c r="P5679" t="s">
        <v>20</v>
      </c>
      <c r="Q5679" t="s">
        <v>14</v>
      </c>
      <c r="S5679" t="str">
        <f t="shared" si="183"/>
        <v>UPDATE tbl_clubs SET intItemID = 5678  WHERE sku = 60479</v>
      </c>
      <c r="V5679" t="s">
        <v>5775</v>
      </c>
    </row>
    <row r="5680" spans="1:22" x14ac:dyDescent="0.25">
      <c r="A5680">
        <f t="shared" si="184"/>
        <v>5679</v>
      </c>
      <c r="B5680">
        <v>60480</v>
      </c>
      <c r="C5680">
        <v>61</v>
      </c>
      <c r="D5680">
        <v>657</v>
      </c>
      <c r="E5680" t="s">
        <v>56</v>
      </c>
      <c r="F5680" t="s">
        <v>32</v>
      </c>
      <c r="G5680" t="s">
        <v>33</v>
      </c>
      <c r="N5680" t="s">
        <v>19</v>
      </c>
      <c r="O5680" t="s">
        <v>97</v>
      </c>
      <c r="P5680" t="s">
        <v>20</v>
      </c>
      <c r="Q5680" t="s">
        <v>14</v>
      </c>
      <c r="S5680" t="str">
        <f t="shared" si="183"/>
        <v>UPDATE tbl_clubs SET intItemID = 5679  WHERE sku = 60480</v>
      </c>
      <c r="V5680" t="s">
        <v>5776</v>
      </c>
    </row>
    <row r="5681" spans="1:22" x14ac:dyDescent="0.25">
      <c r="A5681">
        <f t="shared" si="184"/>
        <v>5680</v>
      </c>
      <c r="B5681">
        <v>60482</v>
      </c>
      <c r="C5681">
        <v>26</v>
      </c>
      <c r="D5681">
        <v>1</v>
      </c>
      <c r="E5681" t="s">
        <v>39</v>
      </c>
      <c r="F5681" t="s">
        <v>40</v>
      </c>
      <c r="G5681" t="s">
        <v>42</v>
      </c>
      <c r="N5681" t="s">
        <v>19</v>
      </c>
      <c r="O5681" t="s">
        <v>97</v>
      </c>
      <c r="P5681" t="s">
        <v>20</v>
      </c>
      <c r="Q5681" t="s">
        <v>14</v>
      </c>
      <c r="S5681" t="str">
        <f t="shared" si="183"/>
        <v>UPDATE tbl_clubs SET intItemID = 5680  WHERE sku = 60482</v>
      </c>
      <c r="V5681" t="s">
        <v>5777</v>
      </c>
    </row>
    <row r="5682" spans="1:22" x14ac:dyDescent="0.25">
      <c r="A5682">
        <f t="shared" si="184"/>
        <v>5681</v>
      </c>
      <c r="B5682">
        <v>60483</v>
      </c>
      <c r="C5682">
        <v>56</v>
      </c>
      <c r="D5682">
        <v>1540</v>
      </c>
      <c r="E5682" t="s">
        <v>38</v>
      </c>
      <c r="F5682" t="s">
        <v>32</v>
      </c>
      <c r="G5682" t="s">
        <v>33</v>
      </c>
      <c r="N5682" t="s">
        <v>19</v>
      </c>
      <c r="O5682" t="s">
        <v>97</v>
      </c>
      <c r="P5682" t="s">
        <v>20</v>
      </c>
      <c r="Q5682" t="s">
        <v>14</v>
      </c>
      <c r="S5682" t="str">
        <f t="shared" si="183"/>
        <v>UPDATE tbl_clubs SET intItemID = 5681  WHERE sku = 60483</v>
      </c>
      <c r="V5682" t="s">
        <v>5778</v>
      </c>
    </row>
    <row r="5683" spans="1:22" x14ac:dyDescent="0.25">
      <c r="A5683">
        <f t="shared" si="184"/>
        <v>5682</v>
      </c>
      <c r="B5683">
        <v>60486</v>
      </c>
      <c r="C5683">
        <v>61</v>
      </c>
      <c r="D5683">
        <v>871</v>
      </c>
      <c r="E5683" t="s">
        <v>43</v>
      </c>
      <c r="F5683" t="s">
        <v>32</v>
      </c>
      <c r="G5683" t="s">
        <v>33</v>
      </c>
      <c r="N5683" t="s">
        <v>19</v>
      </c>
      <c r="O5683" t="s">
        <v>97</v>
      </c>
      <c r="P5683" t="s">
        <v>20</v>
      </c>
      <c r="Q5683" t="s">
        <v>14</v>
      </c>
      <c r="S5683" t="str">
        <f t="shared" si="183"/>
        <v>UPDATE tbl_clubs SET intItemID = 5682  WHERE sku = 60486</v>
      </c>
      <c r="V5683" t="s">
        <v>5779</v>
      </c>
    </row>
    <row r="5684" spans="1:22" x14ac:dyDescent="0.25">
      <c r="A5684">
        <f t="shared" si="184"/>
        <v>5683</v>
      </c>
      <c r="B5684">
        <v>60487</v>
      </c>
      <c r="C5684">
        <v>72</v>
      </c>
      <c r="D5684">
        <v>1771</v>
      </c>
      <c r="E5684" t="s">
        <v>36</v>
      </c>
      <c r="F5684" t="s">
        <v>44</v>
      </c>
      <c r="G5684" t="s">
        <v>33</v>
      </c>
      <c r="N5684" t="s">
        <v>19</v>
      </c>
      <c r="O5684" t="s">
        <v>97</v>
      </c>
      <c r="P5684" t="s">
        <v>20</v>
      </c>
      <c r="Q5684" t="s">
        <v>14</v>
      </c>
      <c r="S5684" t="str">
        <f t="shared" si="183"/>
        <v>UPDATE tbl_clubs SET intItemID = 5683  WHERE sku = 60487</v>
      </c>
      <c r="V5684" t="s">
        <v>5780</v>
      </c>
    </row>
    <row r="5685" spans="1:22" x14ac:dyDescent="0.25">
      <c r="A5685">
        <f t="shared" si="184"/>
        <v>5684</v>
      </c>
      <c r="B5685">
        <v>60490</v>
      </c>
      <c r="C5685">
        <v>61</v>
      </c>
      <c r="D5685">
        <v>731</v>
      </c>
      <c r="E5685" t="s">
        <v>36</v>
      </c>
      <c r="F5685" t="s">
        <v>32</v>
      </c>
      <c r="G5685" t="s">
        <v>33</v>
      </c>
      <c r="N5685" t="s">
        <v>19</v>
      </c>
      <c r="O5685" t="s">
        <v>97</v>
      </c>
      <c r="P5685" t="s">
        <v>20</v>
      </c>
      <c r="Q5685" t="s">
        <v>14</v>
      </c>
      <c r="S5685" t="str">
        <f t="shared" si="183"/>
        <v>UPDATE tbl_clubs SET intItemID = 5684  WHERE sku = 60490</v>
      </c>
      <c r="V5685" t="s">
        <v>5781</v>
      </c>
    </row>
    <row r="5686" spans="1:22" x14ac:dyDescent="0.25">
      <c r="A5686">
        <f t="shared" si="184"/>
        <v>5685</v>
      </c>
      <c r="B5686">
        <v>60491</v>
      </c>
      <c r="C5686">
        <v>22</v>
      </c>
      <c r="D5686">
        <v>325</v>
      </c>
      <c r="E5686" t="s">
        <v>56</v>
      </c>
      <c r="F5686" t="s">
        <v>40</v>
      </c>
      <c r="G5686" t="s">
        <v>33</v>
      </c>
      <c r="N5686" t="s">
        <v>19</v>
      </c>
      <c r="O5686" t="s">
        <v>97</v>
      </c>
      <c r="P5686" t="s">
        <v>20</v>
      </c>
      <c r="Q5686" t="s">
        <v>14</v>
      </c>
      <c r="S5686" t="str">
        <f t="shared" si="183"/>
        <v>UPDATE tbl_clubs SET intItemID = 5685  WHERE sku = 60491</v>
      </c>
      <c r="V5686" t="s">
        <v>5782</v>
      </c>
    </row>
    <row r="5687" spans="1:22" x14ac:dyDescent="0.25">
      <c r="A5687">
        <f t="shared" si="184"/>
        <v>5686</v>
      </c>
      <c r="B5687">
        <v>60496</v>
      </c>
      <c r="C5687">
        <v>22</v>
      </c>
      <c r="D5687">
        <v>48</v>
      </c>
      <c r="E5687" t="s">
        <v>38</v>
      </c>
      <c r="F5687" t="s">
        <v>32</v>
      </c>
      <c r="G5687" t="s">
        <v>33</v>
      </c>
      <c r="N5687" t="s">
        <v>19</v>
      </c>
      <c r="O5687" t="s">
        <v>97</v>
      </c>
      <c r="P5687" t="s">
        <v>20</v>
      </c>
      <c r="Q5687" t="s">
        <v>14</v>
      </c>
      <c r="S5687" t="str">
        <f t="shared" si="183"/>
        <v>UPDATE tbl_clubs SET intItemID = 5686  WHERE sku = 60496</v>
      </c>
      <c r="V5687" t="s">
        <v>5783</v>
      </c>
    </row>
    <row r="5688" spans="1:22" x14ac:dyDescent="0.25">
      <c r="A5688">
        <f t="shared" si="184"/>
        <v>5687</v>
      </c>
      <c r="B5688">
        <v>60498</v>
      </c>
      <c r="C5688">
        <v>61</v>
      </c>
      <c r="D5688">
        <v>1244</v>
      </c>
      <c r="E5688" t="s">
        <v>43</v>
      </c>
      <c r="F5688" t="s">
        <v>32</v>
      </c>
      <c r="G5688" t="s">
        <v>33</v>
      </c>
      <c r="N5688" t="s">
        <v>19</v>
      </c>
      <c r="O5688" t="s">
        <v>97</v>
      </c>
      <c r="P5688" t="s">
        <v>20</v>
      </c>
      <c r="Q5688" t="s">
        <v>14</v>
      </c>
      <c r="S5688" t="str">
        <f t="shared" si="183"/>
        <v>UPDATE tbl_clubs SET intItemID = 5687  WHERE sku = 60498</v>
      </c>
      <c r="V5688" t="s">
        <v>5784</v>
      </c>
    </row>
    <row r="5689" spans="1:22" x14ac:dyDescent="0.25">
      <c r="A5689">
        <f t="shared" si="184"/>
        <v>5688</v>
      </c>
      <c r="B5689">
        <v>60499</v>
      </c>
      <c r="C5689">
        <v>57</v>
      </c>
      <c r="D5689">
        <v>1784</v>
      </c>
      <c r="E5689" t="s">
        <v>43</v>
      </c>
      <c r="F5689" t="s">
        <v>44</v>
      </c>
      <c r="G5689" t="s">
        <v>33</v>
      </c>
      <c r="N5689" t="s">
        <v>19</v>
      </c>
      <c r="O5689" t="s">
        <v>97</v>
      </c>
      <c r="P5689" t="s">
        <v>20</v>
      </c>
      <c r="Q5689" t="s">
        <v>14</v>
      </c>
      <c r="S5689" t="str">
        <f t="shared" si="183"/>
        <v>UPDATE tbl_clubs SET intItemID = 5688  WHERE sku = 60499</v>
      </c>
      <c r="V5689" t="s">
        <v>5785</v>
      </c>
    </row>
    <row r="5690" spans="1:22" x14ac:dyDescent="0.25">
      <c r="A5690">
        <f t="shared" si="184"/>
        <v>5689</v>
      </c>
      <c r="B5690">
        <v>60504</v>
      </c>
      <c r="C5690">
        <v>54</v>
      </c>
      <c r="D5690">
        <v>1063</v>
      </c>
      <c r="E5690" t="s">
        <v>43</v>
      </c>
      <c r="F5690" t="s">
        <v>32</v>
      </c>
      <c r="G5690" t="s">
        <v>33</v>
      </c>
      <c r="N5690" t="s">
        <v>19</v>
      </c>
      <c r="O5690" t="s">
        <v>97</v>
      </c>
      <c r="P5690" t="s">
        <v>20</v>
      </c>
      <c r="Q5690" t="s">
        <v>14</v>
      </c>
      <c r="S5690" t="str">
        <f t="shared" si="183"/>
        <v>UPDATE tbl_clubs SET intItemID = 5689  WHERE sku = 60504</v>
      </c>
      <c r="V5690" t="s">
        <v>5786</v>
      </c>
    </row>
    <row r="5691" spans="1:22" x14ac:dyDescent="0.25">
      <c r="A5691">
        <f t="shared" si="184"/>
        <v>5690</v>
      </c>
      <c r="B5691">
        <v>60508</v>
      </c>
      <c r="C5691">
        <v>54</v>
      </c>
      <c r="D5691">
        <v>1073</v>
      </c>
      <c r="E5691" t="s">
        <v>43</v>
      </c>
      <c r="F5691" t="s">
        <v>32</v>
      </c>
      <c r="G5691" t="s">
        <v>33</v>
      </c>
      <c r="N5691" t="s">
        <v>19</v>
      </c>
      <c r="O5691" t="s">
        <v>97</v>
      </c>
      <c r="P5691" t="s">
        <v>20</v>
      </c>
      <c r="Q5691" t="s">
        <v>14</v>
      </c>
      <c r="S5691" t="str">
        <f t="shared" si="183"/>
        <v>UPDATE tbl_clubs SET intItemID = 5690  WHERE sku = 60508</v>
      </c>
      <c r="V5691" t="s">
        <v>5787</v>
      </c>
    </row>
    <row r="5692" spans="1:22" x14ac:dyDescent="0.25">
      <c r="A5692">
        <f t="shared" si="184"/>
        <v>5691</v>
      </c>
      <c r="B5692">
        <v>60511</v>
      </c>
      <c r="C5692">
        <v>57</v>
      </c>
      <c r="D5692">
        <v>1848</v>
      </c>
      <c r="E5692" t="s">
        <v>43</v>
      </c>
      <c r="F5692" t="s">
        <v>32</v>
      </c>
      <c r="G5692" t="s">
        <v>33</v>
      </c>
      <c r="N5692" t="s">
        <v>19</v>
      </c>
      <c r="O5692" t="s">
        <v>97</v>
      </c>
      <c r="P5692" t="s">
        <v>20</v>
      </c>
      <c r="Q5692" t="s">
        <v>14</v>
      </c>
      <c r="S5692" t="str">
        <f t="shared" si="183"/>
        <v>UPDATE tbl_clubs SET intItemID = 5691  WHERE sku = 60511</v>
      </c>
      <c r="V5692" t="s">
        <v>5788</v>
      </c>
    </row>
    <row r="5693" spans="1:22" x14ac:dyDescent="0.25">
      <c r="A5693">
        <f t="shared" si="184"/>
        <v>5692</v>
      </c>
      <c r="B5693">
        <v>60513</v>
      </c>
      <c r="C5693">
        <v>71</v>
      </c>
      <c r="D5693">
        <v>484</v>
      </c>
      <c r="E5693" t="s">
        <v>43</v>
      </c>
      <c r="F5693" t="s">
        <v>32</v>
      </c>
      <c r="G5693" t="s">
        <v>33</v>
      </c>
      <c r="N5693" t="s">
        <v>19</v>
      </c>
      <c r="O5693" t="s">
        <v>97</v>
      </c>
      <c r="P5693" t="s">
        <v>20</v>
      </c>
      <c r="Q5693" t="s">
        <v>14</v>
      </c>
      <c r="S5693" t="str">
        <f t="shared" si="183"/>
        <v>UPDATE tbl_clubs SET intItemID = 5692  WHERE sku = 60513</v>
      </c>
      <c r="V5693" t="s">
        <v>5789</v>
      </c>
    </row>
    <row r="5694" spans="1:22" x14ac:dyDescent="0.25">
      <c r="A5694">
        <f t="shared" si="184"/>
        <v>5693</v>
      </c>
      <c r="B5694">
        <v>60514</v>
      </c>
      <c r="C5694">
        <v>57</v>
      </c>
      <c r="D5694">
        <v>1863</v>
      </c>
      <c r="E5694" t="s">
        <v>43</v>
      </c>
      <c r="F5694" t="s">
        <v>44</v>
      </c>
      <c r="G5694" t="s">
        <v>33</v>
      </c>
      <c r="N5694" t="s">
        <v>19</v>
      </c>
      <c r="O5694" t="s">
        <v>97</v>
      </c>
      <c r="P5694" t="s">
        <v>20</v>
      </c>
      <c r="Q5694" t="s">
        <v>14</v>
      </c>
      <c r="S5694" t="str">
        <f t="shared" si="183"/>
        <v>UPDATE tbl_clubs SET intItemID = 5693  WHERE sku = 60514</v>
      </c>
      <c r="V5694" t="s">
        <v>5790</v>
      </c>
    </row>
    <row r="5695" spans="1:22" x14ac:dyDescent="0.25">
      <c r="A5695">
        <f t="shared" si="184"/>
        <v>5694</v>
      </c>
      <c r="B5695">
        <v>60515</v>
      </c>
      <c r="C5695">
        <v>80</v>
      </c>
      <c r="D5695">
        <v>1658</v>
      </c>
      <c r="E5695" t="s">
        <v>43</v>
      </c>
      <c r="F5695" t="s">
        <v>32</v>
      </c>
      <c r="G5695" t="s">
        <v>33</v>
      </c>
      <c r="N5695" t="s">
        <v>19</v>
      </c>
      <c r="O5695" t="s">
        <v>97</v>
      </c>
      <c r="P5695" t="s">
        <v>20</v>
      </c>
      <c r="Q5695" t="s">
        <v>14</v>
      </c>
      <c r="S5695" t="str">
        <f t="shared" si="183"/>
        <v>UPDATE tbl_clubs SET intItemID = 5694  WHERE sku = 60515</v>
      </c>
      <c r="V5695" t="s">
        <v>5791</v>
      </c>
    </row>
    <row r="5696" spans="1:22" x14ac:dyDescent="0.25">
      <c r="A5696">
        <f t="shared" si="184"/>
        <v>5695</v>
      </c>
      <c r="B5696">
        <v>60516</v>
      </c>
      <c r="C5696">
        <v>26</v>
      </c>
      <c r="D5696">
        <v>1333</v>
      </c>
      <c r="E5696" t="s">
        <v>31</v>
      </c>
      <c r="F5696" t="s">
        <v>32</v>
      </c>
      <c r="G5696" t="s">
        <v>33</v>
      </c>
      <c r="N5696" t="s">
        <v>19</v>
      </c>
      <c r="O5696" t="s">
        <v>97</v>
      </c>
      <c r="P5696" t="s">
        <v>20</v>
      </c>
      <c r="Q5696" t="s">
        <v>14</v>
      </c>
      <c r="S5696" t="str">
        <f t="shared" si="183"/>
        <v>UPDATE tbl_clubs SET intItemID = 5695  WHERE sku = 60516</v>
      </c>
      <c r="V5696" t="s">
        <v>5792</v>
      </c>
    </row>
    <row r="5697" spans="1:22" x14ac:dyDescent="0.25">
      <c r="A5697">
        <f t="shared" si="184"/>
        <v>5696</v>
      </c>
      <c r="B5697">
        <v>60528</v>
      </c>
      <c r="C5697">
        <v>72</v>
      </c>
      <c r="D5697">
        <v>1746</v>
      </c>
      <c r="E5697" t="s">
        <v>36</v>
      </c>
      <c r="F5697" t="s">
        <v>44</v>
      </c>
      <c r="G5697" t="s">
        <v>33</v>
      </c>
      <c r="N5697" t="s">
        <v>19</v>
      </c>
      <c r="O5697" t="s">
        <v>97</v>
      </c>
      <c r="P5697" t="s">
        <v>20</v>
      </c>
      <c r="Q5697" t="s">
        <v>14</v>
      </c>
      <c r="S5697" t="str">
        <f t="shared" si="183"/>
        <v>UPDATE tbl_clubs SET intItemID = 5696  WHERE sku = 60528</v>
      </c>
      <c r="V5697" t="s">
        <v>5793</v>
      </c>
    </row>
    <row r="5698" spans="1:22" x14ac:dyDescent="0.25">
      <c r="A5698">
        <f t="shared" si="184"/>
        <v>5697</v>
      </c>
      <c r="B5698">
        <v>60530</v>
      </c>
      <c r="C5698">
        <v>56</v>
      </c>
      <c r="D5698">
        <v>189</v>
      </c>
      <c r="E5698" t="s">
        <v>56</v>
      </c>
      <c r="F5698" t="s">
        <v>32</v>
      </c>
      <c r="G5698" t="s">
        <v>33</v>
      </c>
      <c r="N5698" t="s">
        <v>19</v>
      </c>
      <c r="O5698" t="s">
        <v>97</v>
      </c>
      <c r="P5698" t="s">
        <v>20</v>
      </c>
      <c r="Q5698" t="s">
        <v>14</v>
      </c>
      <c r="S5698" t="str">
        <f t="shared" si="183"/>
        <v>UPDATE tbl_clubs SET intItemID = 5697  WHERE sku = 60530</v>
      </c>
      <c r="V5698" t="s">
        <v>5794</v>
      </c>
    </row>
    <row r="5699" spans="1:22" x14ac:dyDescent="0.25">
      <c r="A5699">
        <f t="shared" si="184"/>
        <v>5698</v>
      </c>
      <c r="B5699">
        <v>60533</v>
      </c>
      <c r="C5699">
        <v>74</v>
      </c>
      <c r="D5699">
        <v>559</v>
      </c>
      <c r="E5699" t="s">
        <v>38</v>
      </c>
      <c r="F5699" t="s">
        <v>32</v>
      </c>
      <c r="G5699" t="s">
        <v>33</v>
      </c>
      <c r="N5699" t="s">
        <v>19</v>
      </c>
      <c r="O5699" t="s">
        <v>97</v>
      </c>
      <c r="P5699" t="s">
        <v>20</v>
      </c>
      <c r="Q5699" t="s">
        <v>14</v>
      </c>
      <c r="S5699" t="str">
        <f t="shared" ref="S5699:S5762" si="185">N5699&amp;O5699&amp;" "&amp;P5699&amp;A5699&amp;" "&amp;Q5699&amp;B5699</f>
        <v>UPDATE tbl_clubs SET intItemID = 5698  WHERE sku = 60533</v>
      </c>
      <c r="V5699" t="s">
        <v>5795</v>
      </c>
    </row>
    <row r="5700" spans="1:22" x14ac:dyDescent="0.25">
      <c r="A5700">
        <f t="shared" ref="A5700:A5763" si="186">A5699+1</f>
        <v>5699</v>
      </c>
      <c r="B5700">
        <v>60534</v>
      </c>
      <c r="C5700">
        <v>74</v>
      </c>
      <c r="D5700">
        <v>559</v>
      </c>
      <c r="E5700" t="s">
        <v>38</v>
      </c>
      <c r="F5700" t="s">
        <v>32</v>
      </c>
      <c r="G5700" t="s">
        <v>33</v>
      </c>
      <c r="N5700" t="s">
        <v>19</v>
      </c>
      <c r="O5700" t="s">
        <v>97</v>
      </c>
      <c r="P5700" t="s">
        <v>20</v>
      </c>
      <c r="Q5700" t="s">
        <v>14</v>
      </c>
      <c r="S5700" t="str">
        <f t="shared" si="185"/>
        <v>UPDATE tbl_clubs SET intItemID = 5699  WHERE sku = 60534</v>
      </c>
      <c r="V5700" t="s">
        <v>5796</v>
      </c>
    </row>
    <row r="5701" spans="1:22" x14ac:dyDescent="0.25">
      <c r="A5701">
        <f t="shared" si="186"/>
        <v>5700</v>
      </c>
      <c r="B5701">
        <v>60541</v>
      </c>
      <c r="C5701">
        <v>36</v>
      </c>
      <c r="D5701">
        <v>2245</v>
      </c>
      <c r="E5701" t="s">
        <v>43</v>
      </c>
      <c r="F5701" t="s">
        <v>33</v>
      </c>
      <c r="G5701" t="s">
        <v>33</v>
      </c>
      <c r="N5701" t="s">
        <v>19</v>
      </c>
      <c r="O5701" t="s">
        <v>97</v>
      </c>
      <c r="P5701" t="s">
        <v>20</v>
      </c>
      <c r="Q5701" t="s">
        <v>14</v>
      </c>
      <c r="S5701" t="str">
        <f t="shared" si="185"/>
        <v>UPDATE tbl_clubs SET intItemID = 5700  WHERE sku = 60541</v>
      </c>
      <c r="V5701" t="s">
        <v>5797</v>
      </c>
    </row>
    <row r="5702" spans="1:22" x14ac:dyDescent="0.25">
      <c r="A5702">
        <f t="shared" si="186"/>
        <v>5701</v>
      </c>
      <c r="B5702">
        <v>60543</v>
      </c>
      <c r="C5702">
        <v>2</v>
      </c>
      <c r="D5702">
        <v>1944</v>
      </c>
      <c r="E5702" t="s">
        <v>38</v>
      </c>
      <c r="F5702" t="s">
        <v>32</v>
      </c>
      <c r="G5702" t="s">
        <v>33</v>
      </c>
      <c r="N5702" t="s">
        <v>19</v>
      </c>
      <c r="O5702" t="s">
        <v>97</v>
      </c>
      <c r="P5702" t="s">
        <v>20</v>
      </c>
      <c r="Q5702" t="s">
        <v>14</v>
      </c>
      <c r="S5702" t="str">
        <f t="shared" si="185"/>
        <v>UPDATE tbl_clubs SET intItemID = 5701  WHERE sku = 60543</v>
      </c>
      <c r="V5702" t="s">
        <v>5798</v>
      </c>
    </row>
    <row r="5703" spans="1:22" x14ac:dyDescent="0.25">
      <c r="A5703">
        <f t="shared" si="186"/>
        <v>5702</v>
      </c>
      <c r="B5703">
        <v>60545</v>
      </c>
      <c r="C5703">
        <v>22</v>
      </c>
      <c r="D5703">
        <v>13</v>
      </c>
      <c r="E5703" t="s">
        <v>31</v>
      </c>
      <c r="F5703" t="s">
        <v>32</v>
      </c>
      <c r="G5703" t="s">
        <v>33</v>
      </c>
      <c r="N5703" t="s">
        <v>19</v>
      </c>
      <c r="O5703" t="s">
        <v>97</v>
      </c>
      <c r="P5703" t="s">
        <v>20</v>
      </c>
      <c r="Q5703" t="s">
        <v>14</v>
      </c>
      <c r="S5703" t="str">
        <f t="shared" si="185"/>
        <v>UPDATE tbl_clubs SET intItemID = 5702  WHERE sku = 60545</v>
      </c>
      <c r="V5703" t="s">
        <v>5799</v>
      </c>
    </row>
    <row r="5704" spans="1:22" x14ac:dyDescent="0.25">
      <c r="A5704">
        <f t="shared" si="186"/>
        <v>5703</v>
      </c>
      <c r="B5704">
        <v>60554</v>
      </c>
      <c r="C5704">
        <v>61</v>
      </c>
      <c r="D5704">
        <v>20</v>
      </c>
      <c r="E5704" t="s">
        <v>38</v>
      </c>
      <c r="F5704" t="s">
        <v>32</v>
      </c>
      <c r="G5704" t="s">
        <v>33</v>
      </c>
      <c r="N5704" t="s">
        <v>19</v>
      </c>
      <c r="O5704" t="s">
        <v>97</v>
      </c>
      <c r="P5704" t="s">
        <v>20</v>
      </c>
      <c r="Q5704" t="s">
        <v>14</v>
      </c>
      <c r="S5704" t="str">
        <f t="shared" si="185"/>
        <v>UPDATE tbl_clubs SET intItemID = 5703  WHERE sku = 60554</v>
      </c>
      <c r="V5704" t="s">
        <v>5800</v>
      </c>
    </row>
    <row r="5705" spans="1:22" x14ac:dyDescent="0.25">
      <c r="A5705">
        <f t="shared" si="186"/>
        <v>5704</v>
      </c>
      <c r="B5705">
        <v>60556</v>
      </c>
      <c r="C5705">
        <v>71</v>
      </c>
      <c r="D5705">
        <v>206</v>
      </c>
      <c r="E5705" t="s">
        <v>31</v>
      </c>
      <c r="F5705" t="s">
        <v>32</v>
      </c>
      <c r="G5705" t="s">
        <v>33</v>
      </c>
      <c r="N5705" t="s">
        <v>19</v>
      </c>
      <c r="O5705" t="s">
        <v>97</v>
      </c>
      <c r="P5705" t="s">
        <v>20</v>
      </c>
      <c r="Q5705" t="s">
        <v>14</v>
      </c>
      <c r="S5705" t="str">
        <f t="shared" si="185"/>
        <v>UPDATE tbl_clubs SET intItemID = 5704  WHERE sku = 60556</v>
      </c>
      <c r="V5705" t="s">
        <v>5801</v>
      </c>
    </row>
    <row r="5706" spans="1:22" x14ac:dyDescent="0.25">
      <c r="A5706">
        <f t="shared" si="186"/>
        <v>5705</v>
      </c>
      <c r="B5706">
        <v>60557</v>
      </c>
      <c r="C5706">
        <v>22</v>
      </c>
      <c r="D5706">
        <v>48</v>
      </c>
      <c r="E5706" t="s">
        <v>31</v>
      </c>
      <c r="F5706" t="s">
        <v>40</v>
      </c>
      <c r="G5706" t="s">
        <v>33</v>
      </c>
      <c r="N5706" t="s">
        <v>19</v>
      </c>
      <c r="O5706" t="s">
        <v>97</v>
      </c>
      <c r="P5706" t="s">
        <v>20</v>
      </c>
      <c r="Q5706" t="s">
        <v>14</v>
      </c>
      <c r="S5706" t="str">
        <f t="shared" si="185"/>
        <v>UPDATE tbl_clubs SET intItemID = 5705  WHERE sku = 60557</v>
      </c>
      <c r="V5706" t="s">
        <v>5802</v>
      </c>
    </row>
    <row r="5707" spans="1:22" x14ac:dyDescent="0.25">
      <c r="A5707">
        <f t="shared" si="186"/>
        <v>5706</v>
      </c>
      <c r="B5707">
        <v>60558</v>
      </c>
      <c r="C5707">
        <v>71</v>
      </c>
      <c r="D5707">
        <v>1162</v>
      </c>
      <c r="E5707" t="s">
        <v>31</v>
      </c>
      <c r="F5707" t="s">
        <v>32</v>
      </c>
      <c r="G5707" t="s">
        <v>33</v>
      </c>
      <c r="N5707" t="s">
        <v>19</v>
      </c>
      <c r="O5707" t="s">
        <v>97</v>
      </c>
      <c r="P5707" t="s">
        <v>20</v>
      </c>
      <c r="Q5707" t="s">
        <v>14</v>
      </c>
      <c r="S5707" t="str">
        <f t="shared" si="185"/>
        <v>UPDATE tbl_clubs SET intItemID = 5706  WHERE sku = 60558</v>
      </c>
      <c r="V5707" t="s">
        <v>5803</v>
      </c>
    </row>
    <row r="5708" spans="1:22" x14ac:dyDescent="0.25">
      <c r="A5708">
        <f t="shared" si="186"/>
        <v>5707</v>
      </c>
      <c r="B5708">
        <v>60559</v>
      </c>
      <c r="C5708">
        <v>71</v>
      </c>
      <c r="D5708">
        <v>1339</v>
      </c>
      <c r="E5708" t="s">
        <v>31</v>
      </c>
      <c r="F5708" t="s">
        <v>32</v>
      </c>
      <c r="G5708" t="s">
        <v>33</v>
      </c>
      <c r="N5708" t="s">
        <v>19</v>
      </c>
      <c r="O5708" t="s">
        <v>97</v>
      </c>
      <c r="P5708" t="s">
        <v>20</v>
      </c>
      <c r="Q5708" t="s">
        <v>14</v>
      </c>
      <c r="S5708" t="str">
        <f t="shared" si="185"/>
        <v>UPDATE tbl_clubs SET intItemID = 5707  WHERE sku = 60559</v>
      </c>
      <c r="V5708" t="s">
        <v>5804</v>
      </c>
    </row>
    <row r="5709" spans="1:22" x14ac:dyDescent="0.25">
      <c r="A5709">
        <f t="shared" si="186"/>
        <v>5708</v>
      </c>
      <c r="B5709">
        <v>60560</v>
      </c>
      <c r="C5709">
        <v>71</v>
      </c>
      <c r="D5709">
        <v>1163</v>
      </c>
      <c r="E5709" t="s">
        <v>31</v>
      </c>
      <c r="F5709" t="s">
        <v>32</v>
      </c>
      <c r="G5709" t="s">
        <v>33</v>
      </c>
      <c r="N5709" t="s">
        <v>19</v>
      </c>
      <c r="O5709" t="s">
        <v>97</v>
      </c>
      <c r="P5709" t="s">
        <v>20</v>
      </c>
      <c r="Q5709" t="s">
        <v>14</v>
      </c>
      <c r="S5709" t="str">
        <f t="shared" si="185"/>
        <v>UPDATE tbl_clubs SET intItemID = 5708  WHERE sku = 60560</v>
      </c>
      <c r="V5709" t="s">
        <v>5805</v>
      </c>
    </row>
    <row r="5710" spans="1:22" x14ac:dyDescent="0.25">
      <c r="A5710">
        <f t="shared" si="186"/>
        <v>5709</v>
      </c>
      <c r="B5710">
        <v>60561</v>
      </c>
      <c r="C5710">
        <v>74</v>
      </c>
      <c r="D5710">
        <v>559</v>
      </c>
      <c r="E5710" t="s">
        <v>38</v>
      </c>
      <c r="F5710" t="s">
        <v>32</v>
      </c>
      <c r="G5710" t="s">
        <v>33</v>
      </c>
      <c r="N5710" t="s">
        <v>19</v>
      </c>
      <c r="O5710" t="s">
        <v>97</v>
      </c>
      <c r="P5710" t="s">
        <v>20</v>
      </c>
      <c r="Q5710" t="s">
        <v>14</v>
      </c>
      <c r="S5710" t="str">
        <f t="shared" si="185"/>
        <v>UPDATE tbl_clubs SET intItemID = 5709  WHERE sku = 60561</v>
      </c>
      <c r="V5710" t="s">
        <v>5806</v>
      </c>
    </row>
    <row r="5711" spans="1:22" x14ac:dyDescent="0.25">
      <c r="A5711">
        <f t="shared" si="186"/>
        <v>5710</v>
      </c>
      <c r="B5711">
        <v>60562</v>
      </c>
      <c r="C5711">
        <v>18</v>
      </c>
      <c r="D5711">
        <v>425</v>
      </c>
      <c r="E5711" t="s">
        <v>56</v>
      </c>
      <c r="F5711" t="s">
        <v>32</v>
      </c>
      <c r="G5711" t="s">
        <v>33</v>
      </c>
      <c r="N5711" t="s">
        <v>19</v>
      </c>
      <c r="O5711" t="s">
        <v>97</v>
      </c>
      <c r="P5711" t="s">
        <v>20</v>
      </c>
      <c r="Q5711" t="s">
        <v>14</v>
      </c>
      <c r="S5711" t="str">
        <f t="shared" si="185"/>
        <v>UPDATE tbl_clubs SET intItemID = 5710  WHERE sku = 60562</v>
      </c>
      <c r="V5711" t="s">
        <v>5807</v>
      </c>
    </row>
    <row r="5712" spans="1:22" x14ac:dyDescent="0.25">
      <c r="A5712">
        <f t="shared" si="186"/>
        <v>5711</v>
      </c>
      <c r="B5712">
        <v>60563</v>
      </c>
      <c r="C5712">
        <v>61</v>
      </c>
      <c r="D5712">
        <v>570</v>
      </c>
      <c r="E5712" t="s">
        <v>36</v>
      </c>
      <c r="F5712" t="s">
        <v>32</v>
      </c>
      <c r="G5712" t="s">
        <v>33</v>
      </c>
      <c r="N5712" t="s">
        <v>19</v>
      </c>
      <c r="O5712" t="s">
        <v>97</v>
      </c>
      <c r="P5712" t="s">
        <v>20</v>
      </c>
      <c r="Q5712" t="s">
        <v>14</v>
      </c>
      <c r="S5712" t="str">
        <f t="shared" si="185"/>
        <v>UPDATE tbl_clubs SET intItemID = 5711  WHERE sku = 60563</v>
      </c>
      <c r="V5712" t="s">
        <v>5808</v>
      </c>
    </row>
    <row r="5713" spans="1:22" x14ac:dyDescent="0.25">
      <c r="A5713">
        <f t="shared" si="186"/>
        <v>5712</v>
      </c>
      <c r="B5713">
        <v>60564</v>
      </c>
      <c r="C5713">
        <v>25</v>
      </c>
      <c r="D5713">
        <v>92</v>
      </c>
      <c r="E5713" t="s">
        <v>36</v>
      </c>
      <c r="F5713" t="s">
        <v>32</v>
      </c>
      <c r="G5713" t="s">
        <v>33</v>
      </c>
      <c r="N5713" t="s">
        <v>19</v>
      </c>
      <c r="O5713" t="s">
        <v>97</v>
      </c>
      <c r="P5713" t="s">
        <v>20</v>
      </c>
      <c r="Q5713" t="s">
        <v>14</v>
      </c>
      <c r="S5713" t="str">
        <f t="shared" si="185"/>
        <v>UPDATE tbl_clubs SET intItemID = 5712  WHERE sku = 60564</v>
      </c>
      <c r="V5713" t="s">
        <v>5809</v>
      </c>
    </row>
    <row r="5714" spans="1:22" x14ac:dyDescent="0.25">
      <c r="A5714">
        <f t="shared" si="186"/>
        <v>5713</v>
      </c>
      <c r="B5714">
        <v>60565</v>
      </c>
      <c r="C5714">
        <v>25</v>
      </c>
      <c r="D5714">
        <v>92</v>
      </c>
      <c r="E5714" t="s">
        <v>36</v>
      </c>
      <c r="F5714" t="s">
        <v>32</v>
      </c>
      <c r="G5714" t="s">
        <v>33</v>
      </c>
      <c r="N5714" t="s">
        <v>19</v>
      </c>
      <c r="O5714" t="s">
        <v>97</v>
      </c>
      <c r="P5714" t="s">
        <v>20</v>
      </c>
      <c r="Q5714" t="s">
        <v>14</v>
      </c>
      <c r="S5714" t="str">
        <f t="shared" si="185"/>
        <v>UPDATE tbl_clubs SET intItemID = 5713  WHERE sku = 60565</v>
      </c>
      <c r="V5714" t="s">
        <v>5810</v>
      </c>
    </row>
    <row r="5715" spans="1:22" x14ac:dyDescent="0.25">
      <c r="A5715">
        <f t="shared" si="186"/>
        <v>5714</v>
      </c>
      <c r="B5715">
        <v>60566</v>
      </c>
      <c r="C5715">
        <v>25</v>
      </c>
      <c r="D5715">
        <v>437</v>
      </c>
      <c r="E5715" t="s">
        <v>36</v>
      </c>
      <c r="F5715" t="s">
        <v>32</v>
      </c>
      <c r="G5715" t="s">
        <v>33</v>
      </c>
      <c r="N5715" t="s">
        <v>19</v>
      </c>
      <c r="O5715" t="s">
        <v>97</v>
      </c>
      <c r="P5715" t="s">
        <v>20</v>
      </c>
      <c r="Q5715" t="s">
        <v>14</v>
      </c>
      <c r="S5715" t="str">
        <f t="shared" si="185"/>
        <v>UPDATE tbl_clubs SET intItemID = 5714  WHERE sku = 60566</v>
      </c>
      <c r="V5715" t="s">
        <v>5811</v>
      </c>
    </row>
    <row r="5716" spans="1:22" x14ac:dyDescent="0.25">
      <c r="A5716">
        <f t="shared" si="186"/>
        <v>5715</v>
      </c>
      <c r="B5716">
        <v>60567</v>
      </c>
      <c r="C5716">
        <v>71</v>
      </c>
      <c r="D5716">
        <v>374</v>
      </c>
      <c r="E5716" t="s">
        <v>56</v>
      </c>
      <c r="F5716" t="s">
        <v>32</v>
      </c>
      <c r="G5716" t="s">
        <v>33</v>
      </c>
      <c r="N5716" t="s">
        <v>19</v>
      </c>
      <c r="O5716" t="s">
        <v>97</v>
      </c>
      <c r="P5716" t="s">
        <v>20</v>
      </c>
      <c r="Q5716" t="s">
        <v>14</v>
      </c>
      <c r="S5716" t="str">
        <f t="shared" si="185"/>
        <v>UPDATE tbl_clubs SET intItemID = 5715  WHERE sku = 60567</v>
      </c>
      <c r="V5716" t="s">
        <v>5812</v>
      </c>
    </row>
    <row r="5717" spans="1:22" x14ac:dyDescent="0.25">
      <c r="A5717">
        <f t="shared" si="186"/>
        <v>5716</v>
      </c>
      <c r="B5717">
        <v>60568</v>
      </c>
      <c r="C5717">
        <v>71</v>
      </c>
      <c r="D5717">
        <v>2003</v>
      </c>
      <c r="E5717" t="s">
        <v>31</v>
      </c>
      <c r="F5717" t="s">
        <v>32</v>
      </c>
      <c r="G5717" t="s">
        <v>33</v>
      </c>
      <c r="N5717" t="s">
        <v>19</v>
      </c>
      <c r="O5717" t="s">
        <v>97</v>
      </c>
      <c r="P5717" t="s">
        <v>20</v>
      </c>
      <c r="Q5717" t="s">
        <v>14</v>
      </c>
      <c r="S5717" t="str">
        <f t="shared" si="185"/>
        <v>UPDATE tbl_clubs SET intItemID = 5716  WHERE sku = 60568</v>
      </c>
      <c r="V5717" t="s">
        <v>5813</v>
      </c>
    </row>
    <row r="5718" spans="1:22" x14ac:dyDescent="0.25">
      <c r="A5718">
        <f t="shared" si="186"/>
        <v>5717</v>
      </c>
      <c r="B5718">
        <v>60569</v>
      </c>
      <c r="C5718">
        <v>71</v>
      </c>
      <c r="D5718">
        <v>2028</v>
      </c>
      <c r="E5718" t="s">
        <v>36</v>
      </c>
      <c r="F5718" t="s">
        <v>44</v>
      </c>
      <c r="G5718" t="s">
        <v>33</v>
      </c>
      <c r="N5718" t="s">
        <v>19</v>
      </c>
      <c r="O5718" t="s">
        <v>97</v>
      </c>
      <c r="P5718" t="s">
        <v>20</v>
      </c>
      <c r="Q5718" t="s">
        <v>14</v>
      </c>
      <c r="S5718" t="str">
        <f t="shared" si="185"/>
        <v>UPDATE tbl_clubs SET intItemID = 5717  WHERE sku = 60569</v>
      </c>
      <c r="V5718" t="s">
        <v>5814</v>
      </c>
    </row>
    <row r="5719" spans="1:22" x14ac:dyDescent="0.25">
      <c r="A5719">
        <f t="shared" si="186"/>
        <v>5718</v>
      </c>
      <c r="B5719">
        <v>60570</v>
      </c>
      <c r="C5719">
        <v>71</v>
      </c>
      <c r="D5719">
        <v>2028</v>
      </c>
      <c r="E5719" t="s">
        <v>36</v>
      </c>
      <c r="F5719" t="s">
        <v>44</v>
      </c>
      <c r="G5719" t="s">
        <v>33</v>
      </c>
      <c r="N5719" t="s">
        <v>19</v>
      </c>
      <c r="O5719" t="s">
        <v>97</v>
      </c>
      <c r="P5719" t="s">
        <v>20</v>
      </c>
      <c r="Q5719" t="s">
        <v>14</v>
      </c>
      <c r="S5719" t="str">
        <f t="shared" si="185"/>
        <v>UPDATE tbl_clubs SET intItemID = 5718  WHERE sku = 60570</v>
      </c>
      <c r="V5719" t="s">
        <v>5815</v>
      </c>
    </row>
    <row r="5720" spans="1:22" x14ac:dyDescent="0.25">
      <c r="A5720">
        <f t="shared" si="186"/>
        <v>5719</v>
      </c>
      <c r="B5720">
        <v>60571</v>
      </c>
      <c r="C5720">
        <v>48</v>
      </c>
      <c r="D5720">
        <v>982</v>
      </c>
      <c r="E5720" t="s">
        <v>36</v>
      </c>
      <c r="F5720" t="s">
        <v>44</v>
      </c>
      <c r="G5720" t="s">
        <v>33</v>
      </c>
      <c r="N5720" t="s">
        <v>19</v>
      </c>
      <c r="O5720" t="s">
        <v>97</v>
      </c>
      <c r="P5720" t="s">
        <v>20</v>
      </c>
      <c r="Q5720" t="s">
        <v>14</v>
      </c>
      <c r="S5720" t="str">
        <f t="shared" si="185"/>
        <v>UPDATE tbl_clubs SET intItemID = 5719  WHERE sku = 60571</v>
      </c>
      <c r="V5720" t="s">
        <v>5816</v>
      </c>
    </row>
    <row r="5721" spans="1:22" x14ac:dyDescent="0.25">
      <c r="A5721">
        <f t="shared" si="186"/>
        <v>5720</v>
      </c>
      <c r="B5721">
        <v>60572</v>
      </c>
      <c r="C5721">
        <v>48</v>
      </c>
      <c r="D5721">
        <v>837</v>
      </c>
      <c r="E5721" t="s">
        <v>36</v>
      </c>
      <c r="F5721" t="s">
        <v>32</v>
      </c>
      <c r="G5721" t="s">
        <v>33</v>
      </c>
      <c r="N5721" t="s">
        <v>19</v>
      </c>
      <c r="O5721" t="s">
        <v>97</v>
      </c>
      <c r="P5721" t="s">
        <v>20</v>
      </c>
      <c r="Q5721" t="s">
        <v>14</v>
      </c>
      <c r="S5721" t="str">
        <f t="shared" si="185"/>
        <v>UPDATE tbl_clubs SET intItemID = 5720  WHERE sku = 60572</v>
      </c>
      <c r="V5721" t="s">
        <v>5817</v>
      </c>
    </row>
    <row r="5722" spans="1:22" x14ac:dyDescent="0.25">
      <c r="A5722">
        <f t="shared" si="186"/>
        <v>5721</v>
      </c>
      <c r="B5722">
        <v>60574</v>
      </c>
      <c r="C5722">
        <v>48</v>
      </c>
      <c r="D5722">
        <v>837</v>
      </c>
      <c r="E5722" t="s">
        <v>36</v>
      </c>
      <c r="F5722" t="s">
        <v>32</v>
      </c>
      <c r="G5722" t="s">
        <v>33</v>
      </c>
      <c r="N5722" t="s">
        <v>19</v>
      </c>
      <c r="O5722" t="s">
        <v>97</v>
      </c>
      <c r="P5722" t="s">
        <v>20</v>
      </c>
      <c r="Q5722" t="s">
        <v>14</v>
      </c>
      <c r="S5722" t="str">
        <f t="shared" si="185"/>
        <v>UPDATE tbl_clubs SET intItemID = 5721  WHERE sku = 60574</v>
      </c>
      <c r="V5722" t="s">
        <v>5818</v>
      </c>
    </row>
    <row r="5723" spans="1:22" x14ac:dyDescent="0.25">
      <c r="A5723">
        <f t="shared" si="186"/>
        <v>5722</v>
      </c>
      <c r="B5723">
        <v>60575</v>
      </c>
      <c r="C5723">
        <v>48</v>
      </c>
      <c r="D5723">
        <v>839</v>
      </c>
      <c r="E5723" t="s">
        <v>36</v>
      </c>
      <c r="F5723" t="s">
        <v>44</v>
      </c>
      <c r="G5723" t="s">
        <v>33</v>
      </c>
      <c r="N5723" t="s">
        <v>19</v>
      </c>
      <c r="O5723" t="s">
        <v>97</v>
      </c>
      <c r="P5723" t="s">
        <v>20</v>
      </c>
      <c r="Q5723" t="s">
        <v>14</v>
      </c>
      <c r="S5723" t="str">
        <f t="shared" si="185"/>
        <v>UPDATE tbl_clubs SET intItemID = 5722  WHERE sku = 60575</v>
      </c>
      <c r="V5723" t="s">
        <v>5819</v>
      </c>
    </row>
    <row r="5724" spans="1:22" x14ac:dyDescent="0.25">
      <c r="A5724">
        <f t="shared" si="186"/>
        <v>5723</v>
      </c>
      <c r="B5724">
        <v>60577</v>
      </c>
      <c r="C5724">
        <v>25</v>
      </c>
      <c r="D5724">
        <v>92</v>
      </c>
      <c r="E5724" t="s">
        <v>36</v>
      </c>
      <c r="F5724" t="s">
        <v>32</v>
      </c>
      <c r="G5724" t="s">
        <v>33</v>
      </c>
      <c r="N5724" t="s">
        <v>19</v>
      </c>
      <c r="O5724" t="s">
        <v>97</v>
      </c>
      <c r="P5724" t="s">
        <v>20</v>
      </c>
      <c r="Q5724" t="s">
        <v>14</v>
      </c>
      <c r="S5724" t="str">
        <f t="shared" si="185"/>
        <v>UPDATE tbl_clubs SET intItemID = 5723  WHERE sku = 60577</v>
      </c>
      <c r="V5724" t="s">
        <v>5820</v>
      </c>
    </row>
    <row r="5725" spans="1:22" x14ac:dyDescent="0.25">
      <c r="A5725">
        <f t="shared" si="186"/>
        <v>5724</v>
      </c>
      <c r="B5725">
        <v>60578</v>
      </c>
      <c r="C5725">
        <v>25</v>
      </c>
      <c r="D5725">
        <v>444</v>
      </c>
      <c r="E5725" t="s">
        <v>36</v>
      </c>
      <c r="F5725" t="s">
        <v>32</v>
      </c>
      <c r="G5725" t="s">
        <v>33</v>
      </c>
      <c r="N5725" t="s">
        <v>19</v>
      </c>
      <c r="O5725" t="s">
        <v>97</v>
      </c>
      <c r="P5725" t="s">
        <v>20</v>
      </c>
      <c r="Q5725" t="s">
        <v>14</v>
      </c>
      <c r="S5725" t="str">
        <f t="shared" si="185"/>
        <v>UPDATE tbl_clubs SET intItemID = 5724  WHERE sku = 60578</v>
      </c>
      <c r="V5725" t="s">
        <v>5821</v>
      </c>
    </row>
    <row r="5726" spans="1:22" x14ac:dyDescent="0.25">
      <c r="A5726">
        <f t="shared" si="186"/>
        <v>5725</v>
      </c>
      <c r="B5726">
        <v>60579</v>
      </c>
      <c r="C5726">
        <v>61</v>
      </c>
      <c r="D5726">
        <v>676</v>
      </c>
      <c r="E5726" t="s">
        <v>31</v>
      </c>
      <c r="F5726" t="s">
        <v>32</v>
      </c>
      <c r="G5726" t="s">
        <v>33</v>
      </c>
      <c r="N5726" t="s">
        <v>19</v>
      </c>
      <c r="O5726" t="s">
        <v>97</v>
      </c>
      <c r="P5726" t="s">
        <v>20</v>
      </c>
      <c r="Q5726" t="s">
        <v>14</v>
      </c>
      <c r="S5726" t="str">
        <f t="shared" si="185"/>
        <v>UPDATE tbl_clubs SET intItemID = 5725  WHERE sku = 60579</v>
      </c>
      <c r="V5726" t="s">
        <v>5822</v>
      </c>
    </row>
    <row r="5727" spans="1:22" x14ac:dyDescent="0.25">
      <c r="A5727">
        <f t="shared" si="186"/>
        <v>5726</v>
      </c>
      <c r="B5727">
        <v>60580</v>
      </c>
      <c r="C5727">
        <v>71</v>
      </c>
      <c r="D5727">
        <v>2028</v>
      </c>
      <c r="E5727" t="s">
        <v>36</v>
      </c>
      <c r="F5727" t="s">
        <v>44</v>
      </c>
      <c r="G5727" t="s">
        <v>33</v>
      </c>
      <c r="N5727" t="s">
        <v>19</v>
      </c>
      <c r="O5727" t="s">
        <v>97</v>
      </c>
      <c r="P5727" t="s">
        <v>20</v>
      </c>
      <c r="Q5727" t="s">
        <v>14</v>
      </c>
      <c r="S5727" t="str">
        <f t="shared" si="185"/>
        <v>UPDATE tbl_clubs SET intItemID = 5726  WHERE sku = 60580</v>
      </c>
      <c r="V5727" t="s">
        <v>5823</v>
      </c>
    </row>
    <row r="5728" spans="1:22" x14ac:dyDescent="0.25">
      <c r="A5728">
        <f t="shared" si="186"/>
        <v>5727</v>
      </c>
      <c r="B5728">
        <v>60581</v>
      </c>
      <c r="C5728">
        <v>25</v>
      </c>
      <c r="D5728">
        <v>433</v>
      </c>
      <c r="E5728" t="s">
        <v>36</v>
      </c>
      <c r="F5728" t="s">
        <v>44</v>
      </c>
      <c r="G5728" t="s">
        <v>33</v>
      </c>
      <c r="N5728" t="s">
        <v>19</v>
      </c>
      <c r="O5728" t="s">
        <v>97</v>
      </c>
      <c r="P5728" t="s">
        <v>20</v>
      </c>
      <c r="Q5728" t="s">
        <v>14</v>
      </c>
      <c r="S5728" t="str">
        <f t="shared" si="185"/>
        <v>UPDATE tbl_clubs SET intItemID = 5727  WHERE sku = 60581</v>
      </c>
      <c r="V5728" t="s">
        <v>5824</v>
      </c>
    </row>
    <row r="5729" spans="1:22" x14ac:dyDescent="0.25">
      <c r="A5729">
        <f t="shared" si="186"/>
        <v>5728</v>
      </c>
      <c r="B5729">
        <v>60582</v>
      </c>
      <c r="C5729">
        <v>56</v>
      </c>
      <c r="D5729">
        <v>189</v>
      </c>
      <c r="E5729" t="s">
        <v>43</v>
      </c>
      <c r="F5729" t="s">
        <v>32</v>
      </c>
      <c r="G5729" t="s">
        <v>33</v>
      </c>
      <c r="N5729" t="s">
        <v>19</v>
      </c>
      <c r="O5729" t="s">
        <v>97</v>
      </c>
      <c r="P5729" t="s">
        <v>20</v>
      </c>
      <c r="Q5729" t="s">
        <v>14</v>
      </c>
      <c r="S5729" t="str">
        <f t="shared" si="185"/>
        <v>UPDATE tbl_clubs SET intItemID = 5728  WHERE sku = 60582</v>
      </c>
      <c r="V5729" t="s">
        <v>5825</v>
      </c>
    </row>
    <row r="5730" spans="1:22" x14ac:dyDescent="0.25">
      <c r="A5730">
        <f t="shared" si="186"/>
        <v>5729</v>
      </c>
      <c r="B5730">
        <v>60583</v>
      </c>
      <c r="C5730">
        <v>56</v>
      </c>
      <c r="D5730">
        <v>189</v>
      </c>
      <c r="E5730" t="s">
        <v>43</v>
      </c>
      <c r="F5730" t="s">
        <v>32</v>
      </c>
      <c r="G5730" t="s">
        <v>33</v>
      </c>
      <c r="N5730" t="s">
        <v>19</v>
      </c>
      <c r="O5730" t="s">
        <v>97</v>
      </c>
      <c r="P5730" t="s">
        <v>20</v>
      </c>
      <c r="Q5730" t="s">
        <v>14</v>
      </c>
      <c r="S5730" t="str">
        <f t="shared" si="185"/>
        <v>UPDATE tbl_clubs SET intItemID = 5729  WHERE sku = 60583</v>
      </c>
      <c r="V5730" t="s">
        <v>5826</v>
      </c>
    </row>
    <row r="5731" spans="1:22" x14ac:dyDescent="0.25">
      <c r="A5731">
        <f t="shared" si="186"/>
        <v>5730</v>
      </c>
      <c r="B5731">
        <v>60584</v>
      </c>
      <c r="C5731">
        <v>61</v>
      </c>
      <c r="D5731">
        <v>676</v>
      </c>
      <c r="E5731" t="s">
        <v>38</v>
      </c>
      <c r="F5731" t="s">
        <v>32</v>
      </c>
      <c r="G5731" t="s">
        <v>33</v>
      </c>
      <c r="N5731" t="s">
        <v>19</v>
      </c>
      <c r="O5731" t="s">
        <v>97</v>
      </c>
      <c r="P5731" t="s">
        <v>20</v>
      </c>
      <c r="Q5731" t="s">
        <v>14</v>
      </c>
      <c r="S5731" t="str">
        <f t="shared" si="185"/>
        <v>UPDATE tbl_clubs SET intItemID = 5730  WHERE sku = 60584</v>
      </c>
      <c r="V5731" t="s">
        <v>5827</v>
      </c>
    </row>
    <row r="5732" spans="1:22" x14ac:dyDescent="0.25">
      <c r="A5732">
        <f t="shared" si="186"/>
        <v>5731</v>
      </c>
      <c r="B5732">
        <v>60585</v>
      </c>
      <c r="C5732">
        <v>25</v>
      </c>
      <c r="D5732">
        <v>95</v>
      </c>
      <c r="E5732" t="s">
        <v>36</v>
      </c>
      <c r="F5732" t="s">
        <v>32</v>
      </c>
      <c r="G5732" t="s">
        <v>33</v>
      </c>
      <c r="N5732" t="s">
        <v>19</v>
      </c>
      <c r="O5732" t="s">
        <v>97</v>
      </c>
      <c r="P5732" t="s">
        <v>20</v>
      </c>
      <c r="Q5732" t="s">
        <v>14</v>
      </c>
      <c r="S5732" t="str">
        <f t="shared" si="185"/>
        <v>UPDATE tbl_clubs SET intItemID = 5731  WHERE sku = 60585</v>
      </c>
      <c r="V5732" t="s">
        <v>5828</v>
      </c>
    </row>
    <row r="5733" spans="1:22" x14ac:dyDescent="0.25">
      <c r="A5733">
        <f t="shared" si="186"/>
        <v>5732</v>
      </c>
      <c r="B5733">
        <v>60586</v>
      </c>
      <c r="C5733">
        <v>25</v>
      </c>
      <c r="D5733">
        <v>450</v>
      </c>
      <c r="E5733" t="s">
        <v>36</v>
      </c>
      <c r="F5733" t="s">
        <v>32</v>
      </c>
      <c r="G5733" t="s">
        <v>33</v>
      </c>
      <c r="N5733" t="s">
        <v>19</v>
      </c>
      <c r="O5733" t="s">
        <v>97</v>
      </c>
      <c r="P5733" t="s">
        <v>20</v>
      </c>
      <c r="Q5733" t="s">
        <v>14</v>
      </c>
      <c r="S5733" t="str">
        <f t="shared" si="185"/>
        <v>UPDATE tbl_clubs SET intItemID = 5732  WHERE sku = 60586</v>
      </c>
      <c r="V5733" t="s">
        <v>5829</v>
      </c>
    </row>
    <row r="5734" spans="1:22" x14ac:dyDescent="0.25">
      <c r="A5734">
        <f t="shared" si="186"/>
        <v>5733</v>
      </c>
      <c r="B5734">
        <v>60587</v>
      </c>
      <c r="C5734">
        <v>71</v>
      </c>
      <c r="D5734">
        <v>1631</v>
      </c>
      <c r="E5734" t="s">
        <v>36</v>
      </c>
      <c r="F5734" t="s">
        <v>32</v>
      </c>
      <c r="G5734" t="s">
        <v>33</v>
      </c>
      <c r="N5734" t="s">
        <v>19</v>
      </c>
      <c r="O5734" t="s">
        <v>97</v>
      </c>
      <c r="P5734" t="s">
        <v>20</v>
      </c>
      <c r="Q5734" t="s">
        <v>14</v>
      </c>
      <c r="S5734" t="str">
        <f t="shared" si="185"/>
        <v>UPDATE tbl_clubs SET intItemID = 5733  WHERE sku = 60587</v>
      </c>
      <c r="V5734" t="s">
        <v>5830</v>
      </c>
    </row>
    <row r="5735" spans="1:22" x14ac:dyDescent="0.25">
      <c r="A5735">
        <f t="shared" si="186"/>
        <v>5734</v>
      </c>
      <c r="B5735">
        <v>60588</v>
      </c>
      <c r="C5735">
        <v>71</v>
      </c>
      <c r="D5735">
        <v>1631</v>
      </c>
      <c r="E5735" t="s">
        <v>36</v>
      </c>
      <c r="F5735" t="s">
        <v>32</v>
      </c>
      <c r="G5735" t="s">
        <v>33</v>
      </c>
      <c r="N5735" t="s">
        <v>19</v>
      </c>
      <c r="O5735" t="s">
        <v>97</v>
      </c>
      <c r="P5735" t="s">
        <v>20</v>
      </c>
      <c r="Q5735" t="s">
        <v>14</v>
      </c>
      <c r="S5735" t="str">
        <f t="shared" si="185"/>
        <v>UPDATE tbl_clubs SET intItemID = 5734  WHERE sku = 60588</v>
      </c>
      <c r="V5735" t="s">
        <v>5831</v>
      </c>
    </row>
    <row r="5736" spans="1:22" x14ac:dyDescent="0.25">
      <c r="A5736">
        <f t="shared" si="186"/>
        <v>5735</v>
      </c>
      <c r="B5736">
        <v>60589</v>
      </c>
      <c r="C5736">
        <v>61</v>
      </c>
      <c r="D5736">
        <v>1990</v>
      </c>
      <c r="E5736" t="s">
        <v>36</v>
      </c>
      <c r="F5736" t="s">
        <v>32</v>
      </c>
      <c r="G5736" t="s">
        <v>33</v>
      </c>
      <c r="N5736" t="s">
        <v>19</v>
      </c>
      <c r="O5736" t="s">
        <v>97</v>
      </c>
      <c r="P5736" t="s">
        <v>20</v>
      </c>
      <c r="Q5736" t="s">
        <v>14</v>
      </c>
      <c r="S5736" t="str">
        <f t="shared" si="185"/>
        <v>UPDATE tbl_clubs SET intItemID = 5735  WHERE sku = 60589</v>
      </c>
      <c r="V5736" t="s">
        <v>5832</v>
      </c>
    </row>
    <row r="5737" spans="1:22" x14ac:dyDescent="0.25">
      <c r="A5737">
        <f t="shared" si="186"/>
        <v>5736</v>
      </c>
      <c r="B5737">
        <v>60590</v>
      </c>
      <c r="C5737">
        <v>72</v>
      </c>
      <c r="D5737">
        <v>1752</v>
      </c>
      <c r="E5737" t="s">
        <v>36</v>
      </c>
      <c r="F5737" t="s">
        <v>32</v>
      </c>
      <c r="G5737" t="s">
        <v>33</v>
      </c>
      <c r="N5737" t="s">
        <v>19</v>
      </c>
      <c r="O5737" t="s">
        <v>97</v>
      </c>
      <c r="P5737" t="s">
        <v>20</v>
      </c>
      <c r="Q5737" t="s">
        <v>14</v>
      </c>
      <c r="S5737" t="str">
        <f t="shared" si="185"/>
        <v>UPDATE tbl_clubs SET intItemID = 5736  WHERE sku = 60590</v>
      </c>
      <c r="V5737" t="s">
        <v>5833</v>
      </c>
    </row>
    <row r="5738" spans="1:22" x14ac:dyDescent="0.25">
      <c r="A5738">
        <f t="shared" si="186"/>
        <v>5737</v>
      </c>
      <c r="B5738">
        <v>60591</v>
      </c>
      <c r="C5738">
        <v>48</v>
      </c>
      <c r="D5738">
        <v>189</v>
      </c>
      <c r="E5738" t="s">
        <v>53</v>
      </c>
      <c r="F5738" t="s">
        <v>32</v>
      </c>
      <c r="G5738" t="s">
        <v>33</v>
      </c>
      <c r="N5738" t="s">
        <v>19</v>
      </c>
      <c r="O5738" t="s">
        <v>97</v>
      </c>
      <c r="P5738" t="s">
        <v>20</v>
      </c>
      <c r="Q5738" t="s">
        <v>14</v>
      </c>
      <c r="S5738" t="str">
        <f t="shared" si="185"/>
        <v>UPDATE tbl_clubs SET intItemID = 5737  WHERE sku = 60591</v>
      </c>
      <c r="V5738" t="s">
        <v>5834</v>
      </c>
    </row>
    <row r="5739" spans="1:22" x14ac:dyDescent="0.25">
      <c r="A5739">
        <f t="shared" si="186"/>
        <v>5738</v>
      </c>
      <c r="B5739">
        <v>60592</v>
      </c>
      <c r="C5739">
        <v>54</v>
      </c>
      <c r="D5739">
        <v>1716</v>
      </c>
      <c r="E5739" t="s">
        <v>56</v>
      </c>
      <c r="F5739" t="s">
        <v>32</v>
      </c>
      <c r="G5739" t="s">
        <v>33</v>
      </c>
      <c r="N5739" t="s">
        <v>19</v>
      </c>
      <c r="O5739" t="s">
        <v>97</v>
      </c>
      <c r="P5739" t="s">
        <v>20</v>
      </c>
      <c r="Q5739" t="s">
        <v>14</v>
      </c>
      <c r="S5739" t="str">
        <f t="shared" si="185"/>
        <v>UPDATE tbl_clubs SET intItemID = 5738  WHERE sku = 60592</v>
      </c>
      <c r="V5739" t="s">
        <v>5835</v>
      </c>
    </row>
    <row r="5740" spans="1:22" x14ac:dyDescent="0.25">
      <c r="A5740">
        <f t="shared" si="186"/>
        <v>5739</v>
      </c>
      <c r="B5740">
        <v>60593</v>
      </c>
      <c r="C5740">
        <v>54</v>
      </c>
      <c r="D5740">
        <v>1716</v>
      </c>
      <c r="E5740" t="s">
        <v>56</v>
      </c>
      <c r="F5740" t="s">
        <v>32</v>
      </c>
      <c r="G5740" t="s">
        <v>33</v>
      </c>
      <c r="N5740" t="s">
        <v>19</v>
      </c>
      <c r="O5740" t="s">
        <v>97</v>
      </c>
      <c r="P5740" t="s">
        <v>20</v>
      </c>
      <c r="Q5740" t="s">
        <v>14</v>
      </c>
      <c r="S5740" t="str">
        <f t="shared" si="185"/>
        <v>UPDATE tbl_clubs SET intItemID = 5739  WHERE sku = 60593</v>
      </c>
      <c r="V5740" t="s">
        <v>5836</v>
      </c>
    </row>
    <row r="5741" spans="1:22" x14ac:dyDescent="0.25">
      <c r="A5741">
        <f t="shared" si="186"/>
        <v>5740</v>
      </c>
      <c r="B5741">
        <v>60594</v>
      </c>
      <c r="C5741">
        <v>71</v>
      </c>
      <c r="D5741">
        <v>950</v>
      </c>
      <c r="E5741" t="s">
        <v>56</v>
      </c>
      <c r="F5741" t="s">
        <v>32</v>
      </c>
      <c r="G5741" t="s">
        <v>33</v>
      </c>
      <c r="N5741" t="s">
        <v>19</v>
      </c>
      <c r="O5741" t="s">
        <v>97</v>
      </c>
      <c r="P5741" t="s">
        <v>20</v>
      </c>
      <c r="Q5741" t="s">
        <v>14</v>
      </c>
      <c r="S5741" t="str">
        <f t="shared" si="185"/>
        <v>UPDATE tbl_clubs SET intItemID = 5740  WHERE sku = 60594</v>
      </c>
      <c r="V5741" t="s">
        <v>5837</v>
      </c>
    </row>
    <row r="5742" spans="1:22" x14ac:dyDescent="0.25">
      <c r="A5742">
        <f t="shared" si="186"/>
        <v>5741</v>
      </c>
      <c r="B5742">
        <v>60595</v>
      </c>
      <c r="C5742">
        <v>71</v>
      </c>
      <c r="D5742">
        <v>950</v>
      </c>
      <c r="E5742" t="s">
        <v>56</v>
      </c>
      <c r="F5742" t="s">
        <v>32</v>
      </c>
      <c r="G5742" t="s">
        <v>33</v>
      </c>
      <c r="N5742" t="s">
        <v>19</v>
      </c>
      <c r="O5742" t="s">
        <v>97</v>
      </c>
      <c r="P5742" t="s">
        <v>20</v>
      </c>
      <c r="Q5742" t="s">
        <v>14</v>
      </c>
      <c r="S5742" t="str">
        <f t="shared" si="185"/>
        <v>UPDATE tbl_clubs SET intItemID = 5741  WHERE sku = 60595</v>
      </c>
      <c r="V5742" t="s">
        <v>5838</v>
      </c>
    </row>
    <row r="5743" spans="1:22" x14ac:dyDescent="0.25">
      <c r="A5743">
        <f t="shared" si="186"/>
        <v>5742</v>
      </c>
      <c r="B5743">
        <v>60596</v>
      </c>
      <c r="C5743">
        <v>71</v>
      </c>
      <c r="D5743">
        <v>950</v>
      </c>
      <c r="E5743" t="s">
        <v>56</v>
      </c>
      <c r="F5743" t="s">
        <v>32</v>
      </c>
      <c r="G5743" t="s">
        <v>33</v>
      </c>
      <c r="N5743" t="s">
        <v>19</v>
      </c>
      <c r="O5743" t="s">
        <v>97</v>
      </c>
      <c r="P5743" t="s">
        <v>20</v>
      </c>
      <c r="Q5743" t="s">
        <v>14</v>
      </c>
      <c r="S5743" t="str">
        <f t="shared" si="185"/>
        <v>UPDATE tbl_clubs SET intItemID = 5742  WHERE sku = 60596</v>
      </c>
      <c r="V5743" t="s">
        <v>5839</v>
      </c>
    </row>
    <row r="5744" spans="1:22" x14ac:dyDescent="0.25">
      <c r="A5744">
        <f t="shared" si="186"/>
        <v>5743</v>
      </c>
      <c r="B5744">
        <v>60597</v>
      </c>
      <c r="C5744">
        <v>71</v>
      </c>
      <c r="D5744">
        <v>1342</v>
      </c>
      <c r="E5744" t="s">
        <v>56</v>
      </c>
      <c r="F5744" t="s">
        <v>32</v>
      </c>
      <c r="G5744" t="s">
        <v>33</v>
      </c>
      <c r="N5744" t="s">
        <v>19</v>
      </c>
      <c r="O5744" t="s">
        <v>97</v>
      </c>
      <c r="P5744" t="s">
        <v>20</v>
      </c>
      <c r="Q5744" t="s">
        <v>14</v>
      </c>
      <c r="S5744" t="str">
        <f t="shared" si="185"/>
        <v>UPDATE tbl_clubs SET intItemID = 5743  WHERE sku = 60597</v>
      </c>
      <c r="V5744" t="s">
        <v>5840</v>
      </c>
    </row>
    <row r="5745" spans="1:22" x14ac:dyDescent="0.25">
      <c r="A5745">
        <f t="shared" si="186"/>
        <v>5744</v>
      </c>
      <c r="B5745">
        <v>60598</v>
      </c>
      <c r="C5745">
        <v>71</v>
      </c>
      <c r="D5745">
        <v>1342</v>
      </c>
      <c r="E5745" t="s">
        <v>56</v>
      </c>
      <c r="F5745" t="s">
        <v>32</v>
      </c>
      <c r="G5745" t="s">
        <v>33</v>
      </c>
      <c r="N5745" t="s">
        <v>19</v>
      </c>
      <c r="O5745" t="s">
        <v>97</v>
      </c>
      <c r="P5745" t="s">
        <v>20</v>
      </c>
      <c r="Q5745" t="s">
        <v>14</v>
      </c>
      <c r="S5745" t="str">
        <f t="shared" si="185"/>
        <v>UPDATE tbl_clubs SET intItemID = 5744  WHERE sku = 60598</v>
      </c>
      <c r="V5745" t="s">
        <v>5841</v>
      </c>
    </row>
    <row r="5746" spans="1:22" x14ac:dyDescent="0.25">
      <c r="A5746">
        <f t="shared" si="186"/>
        <v>5745</v>
      </c>
      <c r="B5746">
        <v>60599</v>
      </c>
      <c r="C5746">
        <v>71</v>
      </c>
      <c r="D5746">
        <v>1342</v>
      </c>
      <c r="E5746" t="s">
        <v>56</v>
      </c>
      <c r="F5746" t="s">
        <v>32</v>
      </c>
      <c r="G5746" t="s">
        <v>33</v>
      </c>
      <c r="N5746" t="s">
        <v>19</v>
      </c>
      <c r="O5746" t="s">
        <v>97</v>
      </c>
      <c r="P5746" t="s">
        <v>20</v>
      </c>
      <c r="Q5746" t="s">
        <v>14</v>
      </c>
      <c r="S5746" t="str">
        <f t="shared" si="185"/>
        <v>UPDATE tbl_clubs SET intItemID = 5745  WHERE sku = 60599</v>
      </c>
      <c r="V5746" t="s">
        <v>5842</v>
      </c>
    </row>
    <row r="5747" spans="1:22" x14ac:dyDescent="0.25">
      <c r="A5747">
        <f t="shared" si="186"/>
        <v>5746</v>
      </c>
      <c r="B5747">
        <v>60606</v>
      </c>
      <c r="C5747">
        <v>48</v>
      </c>
      <c r="D5747">
        <v>842</v>
      </c>
      <c r="E5747" t="s">
        <v>31</v>
      </c>
      <c r="F5747" t="s">
        <v>32</v>
      </c>
      <c r="G5747" t="s">
        <v>33</v>
      </c>
      <c r="N5747" t="s">
        <v>19</v>
      </c>
      <c r="O5747" t="s">
        <v>97</v>
      </c>
      <c r="P5747" t="s">
        <v>20</v>
      </c>
      <c r="Q5747" t="s">
        <v>14</v>
      </c>
      <c r="S5747" t="str">
        <f t="shared" si="185"/>
        <v>UPDATE tbl_clubs SET intItemID = 5746  WHERE sku = 60606</v>
      </c>
      <c r="V5747" t="s">
        <v>5843</v>
      </c>
    </row>
    <row r="5748" spans="1:22" x14ac:dyDescent="0.25">
      <c r="A5748">
        <f t="shared" si="186"/>
        <v>5747</v>
      </c>
      <c r="B5748">
        <v>60608</v>
      </c>
      <c r="C5748">
        <v>61</v>
      </c>
      <c r="D5748">
        <v>1979</v>
      </c>
      <c r="E5748" t="s">
        <v>38</v>
      </c>
      <c r="F5748" t="s">
        <v>32</v>
      </c>
      <c r="G5748" t="s">
        <v>33</v>
      </c>
      <c r="N5748" t="s">
        <v>19</v>
      </c>
      <c r="O5748" t="s">
        <v>97</v>
      </c>
      <c r="P5748" t="s">
        <v>20</v>
      </c>
      <c r="Q5748" t="s">
        <v>14</v>
      </c>
      <c r="S5748" t="str">
        <f t="shared" si="185"/>
        <v>UPDATE tbl_clubs SET intItemID = 5747  WHERE sku = 60608</v>
      </c>
      <c r="V5748" t="s">
        <v>5844</v>
      </c>
    </row>
    <row r="5749" spans="1:22" x14ac:dyDescent="0.25">
      <c r="A5749">
        <f t="shared" si="186"/>
        <v>5748</v>
      </c>
      <c r="B5749">
        <v>60609</v>
      </c>
      <c r="C5749">
        <v>54</v>
      </c>
      <c r="D5749">
        <v>1705</v>
      </c>
      <c r="E5749" t="s">
        <v>31</v>
      </c>
      <c r="F5749" t="s">
        <v>32</v>
      </c>
      <c r="G5749" t="s">
        <v>33</v>
      </c>
      <c r="N5749" t="s">
        <v>19</v>
      </c>
      <c r="O5749" t="s">
        <v>97</v>
      </c>
      <c r="P5749" t="s">
        <v>20</v>
      </c>
      <c r="Q5749" t="s">
        <v>14</v>
      </c>
      <c r="S5749" t="str">
        <f t="shared" si="185"/>
        <v>UPDATE tbl_clubs SET intItemID = 5748  WHERE sku = 60609</v>
      </c>
      <c r="V5749" t="s">
        <v>5845</v>
      </c>
    </row>
    <row r="5750" spans="1:22" x14ac:dyDescent="0.25">
      <c r="A5750">
        <f t="shared" si="186"/>
        <v>5749</v>
      </c>
      <c r="B5750">
        <v>60610</v>
      </c>
      <c r="C5750">
        <v>26</v>
      </c>
      <c r="D5750">
        <v>296</v>
      </c>
      <c r="E5750" t="s">
        <v>56</v>
      </c>
      <c r="F5750" t="s">
        <v>32</v>
      </c>
      <c r="G5750" t="s">
        <v>33</v>
      </c>
      <c r="N5750" t="s">
        <v>19</v>
      </c>
      <c r="O5750" t="s">
        <v>97</v>
      </c>
      <c r="P5750" t="s">
        <v>20</v>
      </c>
      <c r="Q5750" t="s">
        <v>14</v>
      </c>
      <c r="S5750" t="str">
        <f t="shared" si="185"/>
        <v>UPDATE tbl_clubs SET intItemID = 5749  WHERE sku = 60610</v>
      </c>
      <c r="V5750" t="s">
        <v>5846</v>
      </c>
    </row>
    <row r="5751" spans="1:22" x14ac:dyDescent="0.25">
      <c r="A5751">
        <f t="shared" si="186"/>
        <v>5750</v>
      </c>
      <c r="B5751">
        <v>60611</v>
      </c>
      <c r="C5751">
        <v>72</v>
      </c>
      <c r="D5751">
        <v>136</v>
      </c>
      <c r="E5751" t="s">
        <v>38</v>
      </c>
      <c r="F5751" t="s">
        <v>32</v>
      </c>
      <c r="G5751" t="s">
        <v>33</v>
      </c>
      <c r="N5751" t="s">
        <v>19</v>
      </c>
      <c r="O5751" t="s">
        <v>97</v>
      </c>
      <c r="P5751" t="s">
        <v>20</v>
      </c>
      <c r="Q5751" t="s">
        <v>14</v>
      </c>
      <c r="S5751" t="str">
        <f t="shared" si="185"/>
        <v>UPDATE tbl_clubs SET intItemID = 5750  WHERE sku = 60611</v>
      </c>
      <c r="V5751" t="s">
        <v>5847</v>
      </c>
    </row>
    <row r="5752" spans="1:22" x14ac:dyDescent="0.25">
      <c r="A5752">
        <f t="shared" si="186"/>
        <v>5751</v>
      </c>
      <c r="B5752">
        <v>60612</v>
      </c>
      <c r="C5752">
        <v>78</v>
      </c>
      <c r="D5752">
        <v>1534</v>
      </c>
      <c r="E5752" t="s">
        <v>56</v>
      </c>
      <c r="F5752" t="s">
        <v>32</v>
      </c>
      <c r="G5752" t="s">
        <v>33</v>
      </c>
      <c r="N5752" t="s">
        <v>19</v>
      </c>
      <c r="O5752" t="s">
        <v>97</v>
      </c>
      <c r="P5752" t="s">
        <v>20</v>
      </c>
      <c r="Q5752" t="s">
        <v>14</v>
      </c>
      <c r="S5752" t="str">
        <f t="shared" si="185"/>
        <v>UPDATE tbl_clubs SET intItemID = 5751  WHERE sku = 60612</v>
      </c>
      <c r="V5752" t="s">
        <v>5848</v>
      </c>
    </row>
    <row r="5753" spans="1:22" x14ac:dyDescent="0.25">
      <c r="A5753">
        <f t="shared" si="186"/>
        <v>5752</v>
      </c>
      <c r="B5753">
        <v>60613</v>
      </c>
      <c r="C5753">
        <v>22</v>
      </c>
      <c r="D5753">
        <v>604</v>
      </c>
      <c r="E5753" t="s">
        <v>38</v>
      </c>
      <c r="F5753" t="s">
        <v>40</v>
      </c>
      <c r="G5753" t="s">
        <v>33</v>
      </c>
      <c r="N5753" t="s">
        <v>19</v>
      </c>
      <c r="O5753" t="s">
        <v>97</v>
      </c>
      <c r="P5753" t="s">
        <v>20</v>
      </c>
      <c r="Q5753" t="s">
        <v>14</v>
      </c>
      <c r="S5753" t="str">
        <f t="shared" si="185"/>
        <v>UPDATE tbl_clubs SET intItemID = 5752  WHERE sku = 60613</v>
      </c>
      <c r="V5753" t="s">
        <v>5849</v>
      </c>
    </row>
    <row r="5754" spans="1:22" x14ac:dyDescent="0.25">
      <c r="A5754">
        <f t="shared" si="186"/>
        <v>5753</v>
      </c>
      <c r="B5754">
        <v>60614</v>
      </c>
      <c r="C5754">
        <v>2</v>
      </c>
      <c r="D5754">
        <v>816</v>
      </c>
      <c r="E5754" t="s">
        <v>56</v>
      </c>
      <c r="F5754" t="s">
        <v>32</v>
      </c>
      <c r="G5754" t="s">
        <v>33</v>
      </c>
      <c r="N5754" t="s">
        <v>19</v>
      </c>
      <c r="O5754" t="s">
        <v>97</v>
      </c>
      <c r="P5754" t="s">
        <v>20</v>
      </c>
      <c r="Q5754" t="s">
        <v>14</v>
      </c>
      <c r="S5754" t="str">
        <f t="shared" si="185"/>
        <v>UPDATE tbl_clubs SET intItemID = 5753  WHERE sku = 60614</v>
      </c>
      <c r="V5754" t="s">
        <v>5850</v>
      </c>
    </row>
    <row r="5755" spans="1:22" x14ac:dyDescent="0.25">
      <c r="A5755">
        <f t="shared" si="186"/>
        <v>5754</v>
      </c>
      <c r="B5755">
        <v>60615</v>
      </c>
      <c r="C5755">
        <v>71</v>
      </c>
      <c r="D5755">
        <v>8</v>
      </c>
      <c r="E5755" t="s">
        <v>38</v>
      </c>
      <c r="F5755" t="s">
        <v>32</v>
      </c>
      <c r="G5755" t="s">
        <v>33</v>
      </c>
      <c r="N5755" t="s">
        <v>19</v>
      </c>
      <c r="O5755" t="s">
        <v>97</v>
      </c>
      <c r="P5755" t="s">
        <v>20</v>
      </c>
      <c r="Q5755" t="s">
        <v>14</v>
      </c>
      <c r="S5755" t="str">
        <f t="shared" si="185"/>
        <v>UPDATE tbl_clubs SET intItemID = 5754  WHERE sku = 60615</v>
      </c>
      <c r="V5755" t="s">
        <v>5851</v>
      </c>
    </row>
    <row r="5756" spans="1:22" x14ac:dyDescent="0.25">
      <c r="A5756">
        <f t="shared" si="186"/>
        <v>5755</v>
      </c>
      <c r="B5756">
        <v>60616</v>
      </c>
      <c r="C5756">
        <v>57</v>
      </c>
      <c r="D5756">
        <v>1881</v>
      </c>
      <c r="E5756" t="s">
        <v>43</v>
      </c>
      <c r="F5756" t="s">
        <v>32</v>
      </c>
      <c r="G5756" t="s">
        <v>33</v>
      </c>
      <c r="N5756" t="s">
        <v>19</v>
      </c>
      <c r="O5756" t="s">
        <v>97</v>
      </c>
      <c r="P5756" t="s">
        <v>20</v>
      </c>
      <c r="Q5756" t="s">
        <v>14</v>
      </c>
      <c r="S5756" t="str">
        <f t="shared" si="185"/>
        <v>UPDATE tbl_clubs SET intItemID = 5755  WHERE sku = 60616</v>
      </c>
      <c r="V5756" t="s">
        <v>5852</v>
      </c>
    </row>
    <row r="5757" spans="1:22" x14ac:dyDescent="0.25">
      <c r="A5757">
        <f t="shared" si="186"/>
        <v>5756</v>
      </c>
      <c r="B5757">
        <v>60617</v>
      </c>
      <c r="C5757">
        <v>57</v>
      </c>
      <c r="D5757">
        <v>1880</v>
      </c>
      <c r="E5757" t="s">
        <v>43</v>
      </c>
      <c r="F5757" t="s">
        <v>44</v>
      </c>
      <c r="G5757" t="s">
        <v>33</v>
      </c>
      <c r="N5757" t="s">
        <v>19</v>
      </c>
      <c r="O5757" t="s">
        <v>97</v>
      </c>
      <c r="P5757" t="s">
        <v>20</v>
      </c>
      <c r="Q5757" t="s">
        <v>14</v>
      </c>
      <c r="S5757" t="str">
        <f t="shared" si="185"/>
        <v>UPDATE tbl_clubs SET intItemID = 5756  WHERE sku = 60617</v>
      </c>
      <c r="V5757" t="s">
        <v>5853</v>
      </c>
    </row>
    <row r="5758" spans="1:22" x14ac:dyDescent="0.25">
      <c r="A5758">
        <f t="shared" si="186"/>
        <v>5757</v>
      </c>
      <c r="B5758">
        <v>60618</v>
      </c>
      <c r="C5758">
        <v>57</v>
      </c>
      <c r="D5758">
        <v>1797</v>
      </c>
      <c r="E5758" t="s">
        <v>43</v>
      </c>
      <c r="F5758" t="s">
        <v>44</v>
      </c>
      <c r="G5758" t="s">
        <v>33</v>
      </c>
      <c r="N5758" t="s">
        <v>19</v>
      </c>
      <c r="O5758" t="s">
        <v>97</v>
      </c>
      <c r="P5758" t="s">
        <v>20</v>
      </c>
      <c r="Q5758" t="s">
        <v>14</v>
      </c>
      <c r="S5758" t="str">
        <f t="shared" si="185"/>
        <v>UPDATE tbl_clubs SET intItemID = 5757  WHERE sku = 60618</v>
      </c>
      <c r="V5758" t="s">
        <v>5854</v>
      </c>
    </row>
    <row r="5759" spans="1:22" x14ac:dyDescent="0.25">
      <c r="A5759">
        <f t="shared" si="186"/>
        <v>5758</v>
      </c>
      <c r="B5759">
        <v>60619</v>
      </c>
      <c r="C5759">
        <v>57</v>
      </c>
      <c r="D5759">
        <v>1844</v>
      </c>
      <c r="E5759" t="s">
        <v>43</v>
      </c>
      <c r="F5759" t="s">
        <v>32</v>
      </c>
      <c r="G5759" t="s">
        <v>33</v>
      </c>
      <c r="N5759" t="s">
        <v>19</v>
      </c>
      <c r="O5759" t="s">
        <v>97</v>
      </c>
      <c r="P5759" t="s">
        <v>20</v>
      </c>
      <c r="Q5759" t="s">
        <v>14</v>
      </c>
      <c r="S5759" t="str">
        <f t="shared" si="185"/>
        <v>UPDATE tbl_clubs SET intItemID = 5758  WHERE sku = 60619</v>
      </c>
      <c r="V5759" t="s">
        <v>5855</v>
      </c>
    </row>
    <row r="5760" spans="1:22" x14ac:dyDescent="0.25">
      <c r="A5760">
        <f t="shared" si="186"/>
        <v>5759</v>
      </c>
      <c r="B5760">
        <v>60620</v>
      </c>
      <c r="C5760">
        <v>61</v>
      </c>
      <c r="D5760">
        <v>1400</v>
      </c>
      <c r="E5760" t="s">
        <v>43</v>
      </c>
      <c r="F5760" t="s">
        <v>32</v>
      </c>
      <c r="G5760" t="s">
        <v>33</v>
      </c>
      <c r="N5760" t="s">
        <v>19</v>
      </c>
      <c r="O5760" t="s">
        <v>97</v>
      </c>
      <c r="P5760" t="s">
        <v>20</v>
      </c>
      <c r="Q5760" t="s">
        <v>14</v>
      </c>
      <c r="S5760" t="str">
        <f t="shared" si="185"/>
        <v>UPDATE tbl_clubs SET intItemID = 5759  WHERE sku = 60620</v>
      </c>
      <c r="V5760" t="s">
        <v>5856</v>
      </c>
    </row>
    <row r="5761" spans="1:22" x14ac:dyDescent="0.25">
      <c r="A5761">
        <f t="shared" si="186"/>
        <v>5760</v>
      </c>
      <c r="B5761">
        <v>60621</v>
      </c>
      <c r="C5761">
        <v>57</v>
      </c>
      <c r="D5761">
        <v>515</v>
      </c>
      <c r="E5761" t="s">
        <v>43</v>
      </c>
      <c r="F5761" t="s">
        <v>44</v>
      </c>
      <c r="G5761" t="s">
        <v>33</v>
      </c>
      <c r="N5761" t="s">
        <v>19</v>
      </c>
      <c r="O5761" t="s">
        <v>97</v>
      </c>
      <c r="P5761" t="s">
        <v>20</v>
      </c>
      <c r="Q5761" t="s">
        <v>14</v>
      </c>
      <c r="S5761" t="str">
        <f t="shared" si="185"/>
        <v>UPDATE tbl_clubs SET intItemID = 5760  WHERE sku = 60621</v>
      </c>
      <c r="V5761" t="s">
        <v>5857</v>
      </c>
    </row>
    <row r="5762" spans="1:22" x14ac:dyDescent="0.25">
      <c r="A5762">
        <f t="shared" si="186"/>
        <v>5761</v>
      </c>
      <c r="B5762">
        <v>60622</v>
      </c>
      <c r="C5762">
        <v>71</v>
      </c>
      <c r="D5762">
        <v>856</v>
      </c>
      <c r="E5762" t="s">
        <v>38</v>
      </c>
      <c r="F5762" t="s">
        <v>32</v>
      </c>
      <c r="G5762" t="s">
        <v>33</v>
      </c>
      <c r="N5762" t="s">
        <v>19</v>
      </c>
      <c r="O5762" t="s">
        <v>97</v>
      </c>
      <c r="P5762" t="s">
        <v>20</v>
      </c>
      <c r="Q5762" t="s">
        <v>14</v>
      </c>
      <c r="S5762" t="str">
        <f t="shared" si="185"/>
        <v>UPDATE tbl_clubs SET intItemID = 5761  WHERE sku = 60622</v>
      </c>
      <c r="V5762" t="s">
        <v>5858</v>
      </c>
    </row>
    <row r="5763" spans="1:22" x14ac:dyDescent="0.25">
      <c r="A5763">
        <f t="shared" si="186"/>
        <v>5762</v>
      </c>
      <c r="B5763">
        <v>60625</v>
      </c>
      <c r="C5763">
        <v>71</v>
      </c>
      <c r="D5763">
        <v>856</v>
      </c>
      <c r="E5763" t="s">
        <v>38</v>
      </c>
      <c r="F5763" t="s">
        <v>32</v>
      </c>
      <c r="G5763" t="s">
        <v>33</v>
      </c>
      <c r="N5763" t="s">
        <v>19</v>
      </c>
      <c r="O5763" t="s">
        <v>97</v>
      </c>
      <c r="P5763" t="s">
        <v>20</v>
      </c>
      <c r="Q5763" t="s">
        <v>14</v>
      </c>
      <c r="S5763" t="str">
        <f t="shared" ref="S5763:S5826" si="187">N5763&amp;O5763&amp;" "&amp;P5763&amp;A5763&amp;" "&amp;Q5763&amp;B5763</f>
        <v>UPDATE tbl_clubs SET intItemID = 5762  WHERE sku = 60625</v>
      </c>
      <c r="V5763" t="s">
        <v>5859</v>
      </c>
    </row>
    <row r="5764" spans="1:22" x14ac:dyDescent="0.25">
      <c r="A5764">
        <f t="shared" ref="A5764:A5827" si="188">A5763+1</f>
        <v>5763</v>
      </c>
      <c r="B5764">
        <v>60626</v>
      </c>
      <c r="C5764">
        <v>18</v>
      </c>
      <c r="D5764">
        <v>425</v>
      </c>
      <c r="E5764" t="s">
        <v>56</v>
      </c>
      <c r="F5764" t="s">
        <v>32</v>
      </c>
      <c r="G5764" t="s">
        <v>33</v>
      </c>
      <c r="N5764" t="s">
        <v>19</v>
      </c>
      <c r="O5764" t="s">
        <v>97</v>
      </c>
      <c r="P5764" t="s">
        <v>20</v>
      </c>
      <c r="Q5764" t="s">
        <v>14</v>
      </c>
      <c r="S5764" t="str">
        <f t="shared" si="187"/>
        <v>UPDATE tbl_clubs SET intItemID = 5763  WHERE sku = 60626</v>
      </c>
      <c r="V5764" t="s">
        <v>5860</v>
      </c>
    </row>
    <row r="5765" spans="1:22" x14ac:dyDescent="0.25">
      <c r="A5765">
        <f t="shared" si="188"/>
        <v>5764</v>
      </c>
      <c r="B5765">
        <v>60627</v>
      </c>
      <c r="C5765">
        <v>26</v>
      </c>
      <c r="D5765">
        <v>179</v>
      </c>
      <c r="E5765" t="s">
        <v>31</v>
      </c>
      <c r="F5765" t="s">
        <v>32</v>
      </c>
      <c r="G5765" t="s">
        <v>33</v>
      </c>
      <c r="N5765" t="s">
        <v>19</v>
      </c>
      <c r="O5765" t="s">
        <v>97</v>
      </c>
      <c r="P5765" t="s">
        <v>20</v>
      </c>
      <c r="Q5765" t="s">
        <v>14</v>
      </c>
      <c r="S5765" t="str">
        <f t="shared" si="187"/>
        <v>UPDATE tbl_clubs SET intItemID = 5764  WHERE sku = 60627</v>
      </c>
      <c r="V5765" t="s">
        <v>5861</v>
      </c>
    </row>
    <row r="5766" spans="1:22" x14ac:dyDescent="0.25">
      <c r="A5766">
        <f t="shared" si="188"/>
        <v>5765</v>
      </c>
      <c r="B5766">
        <v>60628</v>
      </c>
      <c r="C5766">
        <v>54</v>
      </c>
      <c r="D5766">
        <v>1716</v>
      </c>
      <c r="E5766" t="s">
        <v>38</v>
      </c>
      <c r="F5766" t="s">
        <v>32</v>
      </c>
      <c r="G5766" t="s">
        <v>33</v>
      </c>
      <c r="N5766" t="s">
        <v>19</v>
      </c>
      <c r="O5766" t="s">
        <v>97</v>
      </c>
      <c r="P5766" t="s">
        <v>20</v>
      </c>
      <c r="Q5766" t="s">
        <v>14</v>
      </c>
      <c r="S5766" t="str">
        <f t="shared" si="187"/>
        <v>UPDATE tbl_clubs SET intItemID = 5765  WHERE sku = 60628</v>
      </c>
      <c r="V5766" t="s">
        <v>5862</v>
      </c>
    </row>
    <row r="5767" spans="1:22" x14ac:dyDescent="0.25">
      <c r="A5767">
        <f t="shared" si="188"/>
        <v>5766</v>
      </c>
      <c r="B5767">
        <v>60630</v>
      </c>
      <c r="C5767">
        <v>2</v>
      </c>
      <c r="D5767">
        <v>22</v>
      </c>
      <c r="E5767" t="s">
        <v>39</v>
      </c>
      <c r="F5767" t="s">
        <v>40</v>
      </c>
      <c r="G5767" t="s">
        <v>46</v>
      </c>
      <c r="N5767" t="s">
        <v>19</v>
      </c>
      <c r="O5767" t="s">
        <v>97</v>
      </c>
      <c r="P5767" t="s">
        <v>20</v>
      </c>
      <c r="Q5767" t="s">
        <v>14</v>
      </c>
      <c r="S5767" t="str">
        <f t="shared" si="187"/>
        <v>UPDATE tbl_clubs SET intItemID = 5766  WHERE sku = 60630</v>
      </c>
      <c r="V5767" t="s">
        <v>5863</v>
      </c>
    </row>
    <row r="5768" spans="1:22" x14ac:dyDescent="0.25">
      <c r="A5768">
        <f t="shared" si="188"/>
        <v>5767</v>
      </c>
      <c r="B5768">
        <v>60631</v>
      </c>
      <c r="C5768">
        <v>2</v>
      </c>
      <c r="D5768">
        <v>1966</v>
      </c>
      <c r="E5768" t="s">
        <v>43</v>
      </c>
      <c r="F5768" t="s">
        <v>32</v>
      </c>
      <c r="G5768" t="s">
        <v>33</v>
      </c>
      <c r="N5768" t="s">
        <v>19</v>
      </c>
      <c r="O5768" t="s">
        <v>97</v>
      </c>
      <c r="P5768" t="s">
        <v>20</v>
      </c>
      <c r="Q5768" t="s">
        <v>14</v>
      </c>
      <c r="S5768" t="str">
        <f t="shared" si="187"/>
        <v>UPDATE tbl_clubs SET intItemID = 5767  WHERE sku = 60631</v>
      </c>
      <c r="V5768" t="s">
        <v>5864</v>
      </c>
    </row>
    <row r="5769" spans="1:22" x14ac:dyDescent="0.25">
      <c r="A5769">
        <f t="shared" si="188"/>
        <v>5768</v>
      </c>
      <c r="B5769">
        <v>60632</v>
      </c>
      <c r="C5769">
        <v>2</v>
      </c>
      <c r="D5769">
        <v>1499</v>
      </c>
      <c r="E5769" t="s">
        <v>38</v>
      </c>
      <c r="F5769" t="s">
        <v>32</v>
      </c>
      <c r="G5769" t="s">
        <v>33</v>
      </c>
      <c r="N5769" t="s">
        <v>19</v>
      </c>
      <c r="O5769" t="s">
        <v>97</v>
      </c>
      <c r="P5769" t="s">
        <v>20</v>
      </c>
      <c r="Q5769" t="s">
        <v>14</v>
      </c>
      <c r="S5769" t="str">
        <f t="shared" si="187"/>
        <v>UPDATE tbl_clubs SET intItemID = 5768  WHERE sku = 60632</v>
      </c>
      <c r="V5769" t="s">
        <v>5865</v>
      </c>
    </row>
    <row r="5770" spans="1:22" x14ac:dyDescent="0.25">
      <c r="A5770">
        <f t="shared" si="188"/>
        <v>5769</v>
      </c>
      <c r="B5770">
        <v>60633</v>
      </c>
      <c r="C5770">
        <v>56</v>
      </c>
      <c r="D5770">
        <v>64</v>
      </c>
      <c r="E5770" t="s">
        <v>39</v>
      </c>
      <c r="F5770" t="s">
        <v>32</v>
      </c>
      <c r="G5770" t="s">
        <v>49</v>
      </c>
      <c r="N5770" t="s">
        <v>19</v>
      </c>
      <c r="O5770" t="s">
        <v>97</v>
      </c>
      <c r="P5770" t="s">
        <v>20</v>
      </c>
      <c r="Q5770" t="s">
        <v>14</v>
      </c>
      <c r="S5770" t="str">
        <f t="shared" si="187"/>
        <v>UPDATE tbl_clubs SET intItemID = 5769  WHERE sku = 60633</v>
      </c>
      <c r="V5770" t="s">
        <v>5866</v>
      </c>
    </row>
    <row r="5771" spans="1:22" x14ac:dyDescent="0.25">
      <c r="A5771">
        <f t="shared" si="188"/>
        <v>5770</v>
      </c>
      <c r="B5771">
        <v>60634</v>
      </c>
      <c r="C5771">
        <v>48</v>
      </c>
      <c r="D5771">
        <v>853</v>
      </c>
      <c r="E5771" t="s">
        <v>39</v>
      </c>
      <c r="F5771" t="s">
        <v>40</v>
      </c>
      <c r="G5771" t="s">
        <v>42</v>
      </c>
      <c r="N5771" t="s">
        <v>19</v>
      </c>
      <c r="O5771" t="s">
        <v>97</v>
      </c>
      <c r="P5771" t="s">
        <v>20</v>
      </c>
      <c r="Q5771" t="s">
        <v>14</v>
      </c>
      <c r="S5771" t="str">
        <f t="shared" si="187"/>
        <v>UPDATE tbl_clubs SET intItemID = 5770  WHERE sku = 60634</v>
      </c>
      <c r="V5771" t="s">
        <v>5867</v>
      </c>
    </row>
    <row r="5772" spans="1:22" x14ac:dyDescent="0.25">
      <c r="A5772">
        <f t="shared" si="188"/>
        <v>5771</v>
      </c>
      <c r="B5772">
        <v>60635</v>
      </c>
      <c r="C5772">
        <v>22</v>
      </c>
      <c r="D5772">
        <v>1019</v>
      </c>
      <c r="E5772" t="s">
        <v>36</v>
      </c>
      <c r="F5772" t="s">
        <v>32</v>
      </c>
      <c r="G5772" t="s">
        <v>33</v>
      </c>
      <c r="N5772" t="s">
        <v>19</v>
      </c>
      <c r="O5772" t="s">
        <v>97</v>
      </c>
      <c r="P5772" t="s">
        <v>20</v>
      </c>
      <c r="Q5772" t="s">
        <v>14</v>
      </c>
      <c r="S5772" t="str">
        <f t="shared" si="187"/>
        <v>UPDATE tbl_clubs SET intItemID = 5771  WHERE sku = 60635</v>
      </c>
      <c r="V5772" t="s">
        <v>5868</v>
      </c>
    </row>
    <row r="5773" spans="1:22" x14ac:dyDescent="0.25">
      <c r="A5773">
        <f t="shared" si="188"/>
        <v>5772</v>
      </c>
      <c r="B5773">
        <v>60636</v>
      </c>
      <c r="C5773">
        <v>22</v>
      </c>
      <c r="D5773">
        <v>1019</v>
      </c>
      <c r="E5773" t="s">
        <v>36</v>
      </c>
      <c r="F5773" t="s">
        <v>32</v>
      </c>
      <c r="G5773" t="s">
        <v>33</v>
      </c>
      <c r="N5773" t="s">
        <v>19</v>
      </c>
      <c r="O5773" t="s">
        <v>97</v>
      </c>
      <c r="P5773" t="s">
        <v>20</v>
      </c>
      <c r="Q5773" t="s">
        <v>14</v>
      </c>
      <c r="S5773" t="str">
        <f t="shared" si="187"/>
        <v>UPDATE tbl_clubs SET intItemID = 5772  WHERE sku = 60636</v>
      </c>
      <c r="V5773" t="s">
        <v>5869</v>
      </c>
    </row>
    <row r="5774" spans="1:22" x14ac:dyDescent="0.25">
      <c r="A5774">
        <f t="shared" si="188"/>
        <v>5773</v>
      </c>
      <c r="B5774">
        <v>60637</v>
      </c>
      <c r="C5774">
        <v>22</v>
      </c>
      <c r="D5774">
        <v>1019</v>
      </c>
      <c r="E5774" t="s">
        <v>36</v>
      </c>
      <c r="F5774" t="s">
        <v>32</v>
      </c>
      <c r="G5774" t="s">
        <v>33</v>
      </c>
      <c r="N5774" t="s">
        <v>19</v>
      </c>
      <c r="O5774" t="s">
        <v>97</v>
      </c>
      <c r="P5774" t="s">
        <v>20</v>
      </c>
      <c r="Q5774" t="s">
        <v>14</v>
      </c>
      <c r="S5774" t="str">
        <f t="shared" si="187"/>
        <v>UPDATE tbl_clubs SET intItemID = 5773  WHERE sku = 60637</v>
      </c>
      <c r="V5774" t="s">
        <v>5870</v>
      </c>
    </row>
    <row r="5775" spans="1:22" x14ac:dyDescent="0.25">
      <c r="A5775">
        <f t="shared" si="188"/>
        <v>5774</v>
      </c>
      <c r="B5775">
        <v>60638</v>
      </c>
      <c r="C5775">
        <v>70</v>
      </c>
      <c r="D5775">
        <v>189</v>
      </c>
      <c r="E5775" t="s">
        <v>53</v>
      </c>
      <c r="F5775" t="s">
        <v>32</v>
      </c>
      <c r="G5775" t="s">
        <v>33</v>
      </c>
      <c r="N5775" t="s">
        <v>19</v>
      </c>
      <c r="O5775" t="s">
        <v>97</v>
      </c>
      <c r="P5775" t="s">
        <v>20</v>
      </c>
      <c r="Q5775" t="s">
        <v>14</v>
      </c>
      <c r="S5775" t="str">
        <f t="shared" si="187"/>
        <v>UPDATE tbl_clubs SET intItemID = 5774  WHERE sku = 60638</v>
      </c>
      <c r="V5775" t="s">
        <v>5871</v>
      </c>
    </row>
    <row r="5776" spans="1:22" x14ac:dyDescent="0.25">
      <c r="A5776">
        <f t="shared" si="188"/>
        <v>5775</v>
      </c>
      <c r="B5776">
        <v>60639</v>
      </c>
      <c r="C5776">
        <v>70</v>
      </c>
      <c r="D5776">
        <v>189</v>
      </c>
      <c r="E5776" t="s">
        <v>53</v>
      </c>
      <c r="F5776" t="s">
        <v>32</v>
      </c>
      <c r="G5776" t="s">
        <v>33</v>
      </c>
      <c r="N5776" t="s">
        <v>19</v>
      </c>
      <c r="O5776" t="s">
        <v>97</v>
      </c>
      <c r="P5776" t="s">
        <v>20</v>
      </c>
      <c r="Q5776" t="s">
        <v>14</v>
      </c>
      <c r="S5776" t="str">
        <f t="shared" si="187"/>
        <v>UPDATE tbl_clubs SET intItemID = 5775  WHERE sku = 60639</v>
      </c>
      <c r="V5776" t="s">
        <v>5872</v>
      </c>
    </row>
    <row r="5777" spans="1:22" x14ac:dyDescent="0.25">
      <c r="A5777">
        <f t="shared" si="188"/>
        <v>5776</v>
      </c>
      <c r="B5777">
        <v>60641</v>
      </c>
      <c r="C5777">
        <v>54</v>
      </c>
      <c r="D5777">
        <v>1389</v>
      </c>
      <c r="E5777" t="s">
        <v>31</v>
      </c>
      <c r="F5777" t="s">
        <v>40</v>
      </c>
      <c r="G5777" t="s">
        <v>33</v>
      </c>
      <c r="N5777" t="s">
        <v>19</v>
      </c>
      <c r="O5777" t="s">
        <v>97</v>
      </c>
      <c r="P5777" t="s">
        <v>20</v>
      </c>
      <c r="Q5777" t="s">
        <v>14</v>
      </c>
      <c r="S5777" t="str">
        <f t="shared" si="187"/>
        <v>UPDATE tbl_clubs SET intItemID = 5776  WHERE sku = 60641</v>
      </c>
      <c r="V5777" t="s">
        <v>5873</v>
      </c>
    </row>
    <row r="5778" spans="1:22" x14ac:dyDescent="0.25">
      <c r="A5778">
        <f t="shared" si="188"/>
        <v>5777</v>
      </c>
      <c r="B5778">
        <v>60642</v>
      </c>
      <c r="C5778">
        <v>54</v>
      </c>
      <c r="D5778">
        <v>1334</v>
      </c>
      <c r="E5778" t="s">
        <v>38</v>
      </c>
      <c r="F5778" t="s">
        <v>40</v>
      </c>
      <c r="G5778" t="s">
        <v>33</v>
      </c>
      <c r="N5778" t="s">
        <v>19</v>
      </c>
      <c r="O5778" t="s">
        <v>97</v>
      </c>
      <c r="P5778" t="s">
        <v>20</v>
      </c>
      <c r="Q5778" t="s">
        <v>14</v>
      </c>
      <c r="S5778" t="str">
        <f t="shared" si="187"/>
        <v>UPDATE tbl_clubs SET intItemID = 5777  WHERE sku = 60642</v>
      </c>
      <c r="V5778" t="s">
        <v>5874</v>
      </c>
    </row>
    <row r="5779" spans="1:22" x14ac:dyDescent="0.25">
      <c r="A5779">
        <f t="shared" si="188"/>
        <v>5778</v>
      </c>
      <c r="B5779">
        <v>60643</v>
      </c>
      <c r="C5779">
        <v>54</v>
      </c>
      <c r="D5779">
        <v>1334</v>
      </c>
      <c r="E5779" t="s">
        <v>38</v>
      </c>
      <c r="F5779" t="s">
        <v>40</v>
      </c>
      <c r="G5779" t="s">
        <v>33</v>
      </c>
      <c r="N5779" t="s">
        <v>19</v>
      </c>
      <c r="O5779" t="s">
        <v>97</v>
      </c>
      <c r="P5779" t="s">
        <v>20</v>
      </c>
      <c r="Q5779" t="s">
        <v>14</v>
      </c>
      <c r="S5779" t="str">
        <f t="shared" si="187"/>
        <v>UPDATE tbl_clubs SET intItemID = 5778  WHERE sku = 60643</v>
      </c>
      <c r="V5779" t="s">
        <v>5875</v>
      </c>
    </row>
    <row r="5780" spans="1:22" x14ac:dyDescent="0.25">
      <c r="A5780">
        <f t="shared" si="188"/>
        <v>5779</v>
      </c>
      <c r="B5780">
        <v>60644</v>
      </c>
      <c r="C5780">
        <v>22</v>
      </c>
      <c r="D5780">
        <v>597</v>
      </c>
      <c r="E5780" t="s">
        <v>31</v>
      </c>
      <c r="F5780" t="s">
        <v>32</v>
      </c>
      <c r="G5780" t="s">
        <v>33</v>
      </c>
      <c r="N5780" t="s">
        <v>19</v>
      </c>
      <c r="O5780" t="s">
        <v>97</v>
      </c>
      <c r="P5780" t="s">
        <v>20</v>
      </c>
      <c r="Q5780" t="s">
        <v>14</v>
      </c>
      <c r="S5780" t="str">
        <f t="shared" si="187"/>
        <v>UPDATE tbl_clubs SET intItemID = 5779  WHERE sku = 60644</v>
      </c>
      <c r="V5780" t="s">
        <v>5876</v>
      </c>
    </row>
    <row r="5781" spans="1:22" x14ac:dyDescent="0.25">
      <c r="A5781">
        <f t="shared" si="188"/>
        <v>5780</v>
      </c>
      <c r="B5781">
        <v>60645</v>
      </c>
      <c r="C5781">
        <v>22</v>
      </c>
      <c r="D5781">
        <v>587</v>
      </c>
      <c r="E5781" t="s">
        <v>38</v>
      </c>
      <c r="F5781" t="s">
        <v>40</v>
      </c>
      <c r="G5781" t="s">
        <v>33</v>
      </c>
      <c r="N5781" t="s">
        <v>19</v>
      </c>
      <c r="O5781" t="s">
        <v>97</v>
      </c>
      <c r="P5781" t="s">
        <v>20</v>
      </c>
      <c r="Q5781" t="s">
        <v>14</v>
      </c>
      <c r="S5781" t="str">
        <f t="shared" si="187"/>
        <v>UPDATE tbl_clubs SET intItemID = 5780  WHERE sku = 60645</v>
      </c>
      <c r="V5781" t="s">
        <v>5877</v>
      </c>
    </row>
    <row r="5782" spans="1:22" x14ac:dyDescent="0.25">
      <c r="A5782">
        <f t="shared" si="188"/>
        <v>5781</v>
      </c>
      <c r="B5782">
        <v>60646</v>
      </c>
      <c r="C5782">
        <v>22</v>
      </c>
      <c r="D5782">
        <v>587</v>
      </c>
      <c r="E5782" t="s">
        <v>38</v>
      </c>
      <c r="F5782" t="s">
        <v>40</v>
      </c>
      <c r="G5782" t="s">
        <v>33</v>
      </c>
      <c r="N5782" t="s">
        <v>19</v>
      </c>
      <c r="O5782" t="s">
        <v>97</v>
      </c>
      <c r="P5782" t="s">
        <v>20</v>
      </c>
      <c r="Q5782" t="s">
        <v>14</v>
      </c>
      <c r="S5782" t="str">
        <f t="shared" si="187"/>
        <v>UPDATE tbl_clubs SET intItemID = 5781  WHERE sku = 60646</v>
      </c>
      <c r="V5782" t="s">
        <v>5878</v>
      </c>
    </row>
    <row r="5783" spans="1:22" x14ac:dyDescent="0.25">
      <c r="A5783">
        <f t="shared" si="188"/>
        <v>5782</v>
      </c>
      <c r="B5783">
        <v>60648</v>
      </c>
      <c r="C5783">
        <v>72</v>
      </c>
      <c r="D5783">
        <v>1751</v>
      </c>
      <c r="E5783" t="s">
        <v>36</v>
      </c>
      <c r="F5783" t="s">
        <v>32</v>
      </c>
      <c r="G5783" t="s">
        <v>33</v>
      </c>
      <c r="N5783" t="s">
        <v>19</v>
      </c>
      <c r="O5783" t="s">
        <v>97</v>
      </c>
      <c r="P5783" t="s">
        <v>20</v>
      </c>
      <c r="Q5783" t="s">
        <v>14</v>
      </c>
      <c r="S5783" t="str">
        <f t="shared" si="187"/>
        <v>UPDATE tbl_clubs SET intItemID = 5782  WHERE sku = 60648</v>
      </c>
      <c r="V5783" t="s">
        <v>5879</v>
      </c>
    </row>
    <row r="5784" spans="1:22" x14ac:dyDescent="0.25">
      <c r="A5784">
        <f t="shared" si="188"/>
        <v>5783</v>
      </c>
      <c r="B5784">
        <v>60649</v>
      </c>
      <c r="C5784">
        <v>22</v>
      </c>
      <c r="D5784">
        <v>1026</v>
      </c>
      <c r="E5784" t="s">
        <v>36</v>
      </c>
      <c r="F5784" t="s">
        <v>32</v>
      </c>
      <c r="G5784" t="s">
        <v>33</v>
      </c>
      <c r="N5784" t="s">
        <v>19</v>
      </c>
      <c r="O5784" t="s">
        <v>97</v>
      </c>
      <c r="P5784" t="s">
        <v>20</v>
      </c>
      <c r="Q5784" t="s">
        <v>14</v>
      </c>
      <c r="S5784" t="str">
        <f t="shared" si="187"/>
        <v>UPDATE tbl_clubs SET intItemID = 5783  WHERE sku = 60649</v>
      </c>
      <c r="V5784" t="s">
        <v>5880</v>
      </c>
    </row>
    <row r="5785" spans="1:22" x14ac:dyDescent="0.25">
      <c r="A5785">
        <f t="shared" si="188"/>
        <v>5784</v>
      </c>
      <c r="B5785">
        <v>60650</v>
      </c>
      <c r="C5785">
        <v>48</v>
      </c>
      <c r="D5785">
        <v>1007</v>
      </c>
      <c r="E5785" t="s">
        <v>39</v>
      </c>
      <c r="F5785" t="s">
        <v>40</v>
      </c>
      <c r="G5785" t="s">
        <v>41</v>
      </c>
      <c r="N5785" t="s">
        <v>19</v>
      </c>
      <c r="O5785" t="s">
        <v>97</v>
      </c>
      <c r="P5785" t="s">
        <v>20</v>
      </c>
      <c r="Q5785" t="s">
        <v>14</v>
      </c>
      <c r="S5785" t="str">
        <f t="shared" si="187"/>
        <v>UPDATE tbl_clubs SET intItemID = 5784  WHERE sku = 60650</v>
      </c>
      <c r="V5785" t="s">
        <v>5881</v>
      </c>
    </row>
    <row r="5786" spans="1:22" x14ac:dyDescent="0.25">
      <c r="A5786">
        <f t="shared" si="188"/>
        <v>5785</v>
      </c>
      <c r="B5786">
        <v>60652</v>
      </c>
      <c r="C5786">
        <v>18</v>
      </c>
      <c r="D5786">
        <v>257</v>
      </c>
      <c r="E5786" t="s">
        <v>39</v>
      </c>
      <c r="F5786" t="s">
        <v>40</v>
      </c>
      <c r="G5786" t="s">
        <v>41</v>
      </c>
      <c r="N5786" t="s">
        <v>19</v>
      </c>
      <c r="O5786" t="s">
        <v>97</v>
      </c>
      <c r="P5786" t="s">
        <v>20</v>
      </c>
      <c r="Q5786" t="s">
        <v>14</v>
      </c>
      <c r="S5786" t="str">
        <f t="shared" si="187"/>
        <v>UPDATE tbl_clubs SET intItemID = 5785  WHERE sku = 60652</v>
      </c>
      <c r="V5786" t="s">
        <v>5882</v>
      </c>
    </row>
    <row r="5787" spans="1:22" x14ac:dyDescent="0.25">
      <c r="A5787">
        <f t="shared" si="188"/>
        <v>5786</v>
      </c>
      <c r="B5787">
        <v>60656</v>
      </c>
      <c r="C5787">
        <v>71</v>
      </c>
      <c r="D5787">
        <v>1644</v>
      </c>
      <c r="E5787" t="s">
        <v>39</v>
      </c>
      <c r="F5787" t="s">
        <v>32</v>
      </c>
      <c r="G5787" t="s">
        <v>41</v>
      </c>
      <c r="N5787" t="s">
        <v>19</v>
      </c>
      <c r="O5787" t="s">
        <v>97</v>
      </c>
      <c r="P5787" t="s">
        <v>20</v>
      </c>
      <c r="Q5787" t="s">
        <v>14</v>
      </c>
      <c r="S5787" t="str">
        <f t="shared" si="187"/>
        <v>UPDATE tbl_clubs SET intItemID = 5786  WHERE sku = 60656</v>
      </c>
      <c r="V5787" t="s">
        <v>5883</v>
      </c>
    </row>
    <row r="5788" spans="1:22" x14ac:dyDescent="0.25">
      <c r="A5788">
        <f t="shared" si="188"/>
        <v>5787</v>
      </c>
      <c r="B5788">
        <v>60657</v>
      </c>
      <c r="C5788">
        <v>54</v>
      </c>
      <c r="D5788">
        <v>1704</v>
      </c>
      <c r="E5788" t="s">
        <v>39</v>
      </c>
      <c r="F5788" t="s">
        <v>44</v>
      </c>
      <c r="G5788" t="s">
        <v>42</v>
      </c>
      <c r="N5788" t="s">
        <v>19</v>
      </c>
      <c r="O5788" t="s">
        <v>97</v>
      </c>
      <c r="P5788" t="s">
        <v>20</v>
      </c>
      <c r="Q5788" t="s">
        <v>14</v>
      </c>
      <c r="S5788" t="str">
        <f t="shared" si="187"/>
        <v>UPDATE tbl_clubs SET intItemID = 5787  WHERE sku = 60657</v>
      </c>
      <c r="V5788" t="s">
        <v>5884</v>
      </c>
    </row>
    <row r="5789" spans="1:22" x14ac:dyDescent="0.25">
      <c r="A5789">
        <f t="shared" si="188"/>
        <v>5788</v>
      </c>
      <c r="B5789">
        <v>60658</v>
      </c>
      <c r="C5789">
        <v>22</v>
      </c>
      <c r="D5789">
        <v>1207</v>
      </c>
      <c r="E5789" t="s">
        <v>39</v>
      </c>
      <c r="F5789" t="s">
        <v>40</v>
      </c>
      <c r="G5789" t="s">
        <v>41</v>
      </c>
      <c r="N5789" t="s">
        <v>19</v>
      </c>
      <c r="O5789" t="s">
        <v>97</v>
      </c>
      <c r="P5789" t="s">
        <v>20</v>
      </c>
      <c r="Q5789" t="s">
        <v>14</v>
      </c>
      <c r="S5789" t="str">
        <f t="shared" si="187"/>
        <v>UPDATE tbl_clubs SET intItemID = 5788  WHERE sku = 60658</v>
      </c>
      <c r="V5789" t="s">
        <v>5885</v>
      </c>
    </row>
    <row r="5790" spans="1:22" x14ac:dyDescent="0.25">
      <c r="A5790">
        <f t="shared" si="188"/>
        <v>5789</v>
      </c>
      <c r="B5790">
        <v>60659</v>
      </c>
      <c r="C5790">
        <v>72</v>
      </c>
      <c r="D5790">
        <v>147</v>
      </c>
      <c r="E5790" t="s">
        <v>56</v>
      </c>
      <c r="F5790" t="s">
        <v>32</v>
      </c>
      <c r="G5790" t="s">
        <v>33</v>
      </c>
      <c r="N5790" t="s">
        <v>19</v>
      </c>
      <c r="O5790" t="s">
        <v>97</v>
      </c>
      <c r="P5790" t="s">
        <v>20</v>
      </c>
      <c r="Q5790" t="s">
        <v>14</v>
      </c>
      <c r="S5790" t="str">
        <f t="shared" si="187"/>
        <v>UPDATE tbl_clubs SET intItemID = 5789  WHERE sku = 60659</v>
      </c>
      <c r="V5790" t="s">
        <v>5886</v>
      </c>
    </row>
    <row r="5791" spans="1:22" x14ac:dyDescent="0.25">
      <c r="A5791">
        <f t="shared" si="188"/>
        <v>5790</v>
      </c>
      <c r="B5791">
        <v>60660</v>
      </c>
      <c r="C5791">
        <v>71</v>
      </c>
      <c r="D5791">
        <v>956</v>
      </c>
      <c r="E5791" t="s">
        <v>31</v>
      </c>
      <c r="F5791" t="s">
        <v>32</v>
      </c>
      <c r="G5791" t="s">
        <v>33</v>
      </c>
      <c r="N5791" t="s">
        <v>19</v>
      </c>
      <c r="O5791" t="s">
        <v>97</v>
      </c>
      <c r="P5791" t="s">
        <v>20</v>
      </c>
      <c r="Q5791" t="s">
        <v>14</v>
      </c>
      <c r="S5791" t="str">
        <f t="shared" si="187"/>
        <v>UPDATE tbl_clubs SET intItemID = 5790  WHERE sku = 60660</v>
      </c>
      <c r="V5791" t="s">
        <v>5887</v>
      </c>
    </row>
    <row r="5792" spans="1:22" x14ac:dyDescent="0.25">
      <c r="A5792">
        <f t="shared" si="188"/>
        <v>5791</v>
      </c>
      <c r="B5792">
        <v>60661</v>
      </c>
      <c r="C5792">
        <v>71</v>
      </c>
      <c r="D5792">
        <v>956</v>
      </c>
      <c r="E5792" t="s">
        <v>31</v>
      </c>
      <c r="F5792" t="s">
        <v>32</v>
      </c>
      <c r="G5792" t="s">
        <v>33</v>
      </c>
      <c r="N5792" t="s">
        <v>19</v>
      </c>
      <c r="O5792" t="s">
        <v>97</v>
      </c>
      <c r="P5792" t="s">
        <v>20</v>
      </c>
      <c r="Q5792" t="s">
        <v>14</v>
      </c>
      <c r="S5792" t="str">
        <f t="shared" si="187"/>
        <v>UPDATE tbl_clubs SET intItemID = 5791  WHERE sku = 60661</v>
      </c>
      <c r="V5792" t="s">
        <v>5888</v>
      </c>
    </row>
    <row r="5793" spans="1:22" x14ac:dyDescent="0.25">
      <c r="A5793">
        <f t="shared" si="188"/>
        <v>5792</v>
      </c>
      <c r="B5793">
        <v>60662</v>
      </c>
      <c r="C5793">
        <v>71</v>
      </c>
      <c r="D5793">
        <v>956</v>
      </c>
      <c r="E5793" t="s">
        <v>31</v>
      </c>
      <c r="F5793" t="s">
        <v>32</v>
      </c>
      <c r="G5793" t="s">
        <v>33</v>
      </c>
      <c r="N5793" t="s">
        <v>19</v>
      </c>
      <c r="O5793" t="s">
        <v>97</v>
      </c>
      <c r="P5793" t="s">
        <v>20</v>
      </c>
      <c r="Q5793" t="s">
        <v>14</v>
      </c>
      <c r="S5793" t="str">
        <f t="shared" si="187"/>
        <v>UPDATE tbl_clubs SET intItemID = 5792  WHERE sku = 60662</v>
      </c>
      <c r="V5793" t="s">
        <v>5889</v>
      </c>
    </row>
    <row r="5794" spans="1:22" x14ac:dyDescent="0.25">
      <c r="A5794">
        <f t="shared" si="188"/>
        <v>5793</v>
      </c>
      <c r="B5794">
        <v>60663</v>
      </c>
      <c r="C5794">
        <v>71</v>
      </c>
      <c r="D5794">
        <v>956</v>
      </c>
      <c r="E5794" t="s">
        <v>31</v>
      </c>
      <c r="F5794" t="s">
        <v>32</v>
      </c>
      <c r="G5794" t="s">
        <v>33</v>
      </c>
      <c r="N5794" t="s">
        <v>19</v>
      </c>
      <c r="O5794" t="s">
        <v>97</v>
      </c>
      <c r="P5794" t="s">
        <v>20</v>
      </c>
      <c r="Q5794" t="s">
        <v>14</v>
      </c>
      <c r="S5794" t="str">
        <f t="shared" si="187"/>
        <v>UPDATE tbl_clubs SET intItemID = 5793  WHERE sku = 60663</v>
      </c>
      <c r="V5794" t="s">
        <v>5890</v>
      </c>
    </row>
    <row r="5795" spans="1:22" x14ac:dyDescent="0.25">
      <c r="A5795">
        <f t="shared" si="188"/>
        <v>5794</v>
      </c>
      <c r="B5795">
        <v>60664</v>
      </c>
      <c r="C5795">
        <v>71</v>
      </c>
      <c r="D5795">
        <v>956</v>
      </c>
      <c r="E5795" t="s">
        <v>31</v>
      </c>
      <c r="F5795" t="s">
        <v>32</v>
      </c>
      <c r="G5795" t="s">
        <v>33</v>
      </c>
      <c r="N5795" t="s">
        <v>19</v>
      </c>
      <c r="O5795" t="s">
        <v>97</v>
      </c>
      <c r="P5795" t="s">
        <v>20</v>
      </c>
      <c r="Q5795" t="s">
        <v>14</v>
      </c>
      <c r="S5795" t="str">
        <f t="shared" si="187"/>
        <v>UPDATE tbl_clubs SET intItemID = 5794  WHERE sku = 60664</v>
      </c>
      <c r="V5795" t="s">
        <v>5891</v>
      </c>
    </row>
    <row r="5796" spans="1:22" x14ac:dyDescent="0.25">
      <c r="A5796">
        <f t="shared" si="188"/>
        <v>5795</v>
      </c>
      <c r="B5796">
        <v>60665</v>
      </c>
      <c r="C5796">
        <v>71</v>
      </c>
      <c r="D5796">
        <v>956</v>
      </c>
      <c r="E5796" t="s">
        <v>31</v>
      </c>
      <c r="F5796" t="s">
        <v>32</v>
      </c>
      <c r="G5796" t="s">
        <v>33</v>
      </c>
      <c r="N5796" t="s">
        <v>19</v>
      </c>
      <c r="O5796" t="s">
        <v>97</v>
      </c>
      <c r="P5796" t="s">
        <v>20</v>
      </c>
      <c r="Q5796" t="s">
        <v>14</v>
      </c>
      <c r="S5796" t="str">
        <f t="shared" si="187"/>
        <v>UPDATE tbl_clubs SET intItemID = 5795  WHERE sku = 60665</v>
      </c>
      <c r="V5796" t="s">
        <v>5892</v>
      </c>
    </row>
    <row r="5797" spans="1:22" x14ac:dyDescent="0.25">
      <c r="A5797">
        <f t="shared" si="188"/>
        <v>5796</v>
      </c>
      <c r="B5797">
        <v>60666</v>
      </c>
      <c r="C5797">
        <v>71</v>
      </c>
      <c r="D5797">
        <v>956</v>
      </c>
      <c r="E5797" t="s">
        <v>31</v>
      </c>
      <c r="F5797" t="s">
        <v>32</v>
      </c>
      <c r="G5797" t="s">
        <v>33</v>
      </c>
      <c r="N5797" t="s">
        <v>19</v>
      </c>
      <c r="O5797" t="s">
        <v>97</v>
      </c>
      <c r="P5797" t="s">
        <v>20</v>
      </c>
      <c r="Q5797" t="s">
        <v>14</v>
      </c>
      <c r="S5797" t="str">
        <f t="shared" si="187"/>
        <v>UPDATE tbl_clubs SET intItemID = 5796  WHERE sku = 60666</v>
      </c>
      <c r="V5797" t="s">
        <v>5893</v>
      </c>
    </row>
    <row r="5798" spans="1:22" x14ac:dyDescent="0.25">
      <c r="A5798">
        <f t="shared" si="188"/>
        <v>5797</v>
      </c>
      <c r="B5798">
        <v>60667</v>
      </c>
      <c r="C5798">
        <v>71</v>
      </c>
      <c r="D5798">
        <v>956</v>
      </c>
      <c r="E5798" t="s">
        <v>31</v>
      </c>
      <c r="F5798" t="s">
        <v>32</v>
      </c>
      <c r="G5798" t="s">
        <v>33</v>
      </c>
      <c r="N5798" t="s">
        <v>19</v>
      </c>
      <c r="O5798" t="s">
        <v>97</v>
      </c>
      <c r="P5798" t="s">
        <v>20</v>
      </c>
      <c r="Q5798" t="s">
        <v>14</v>
      </c>
      <c r="S5798" t="str">
        <f t="shared" si="187"/>
        <v>UPDATE tbl_clubs SET intItemID = 5797  WHERE sku = 60667</v>
      </c>
      <c r="V5798" t="s">
        <v>5894</v>
      </c>
    </row>
    <row r="5799" spans="1:22" x14ac:dyDescent="0.25">
      <c r="A5799">
        <f t="shared" si="188"/>
        <v>5798</v>
      </c>
      <c r="B5799">
        <v>60668</v>
      </c>
      <c r="C5799">
        <v>71</v>
      </c>
      <c r="D5799">
        <v>956</v>
      </c>
      <c r="E5799" t="s">
        <v>31</v>
      </c>
      <c r="F5799" t="s">
        <v>32</v>
      </c>
      <c r="G5799" t="s">
        <v>33</v>
      </c>
      <c r="N5799" t="s">
        <v>19</v>
      </c>
      <c r="O5799" t="s">
        <v>97</v>
      </c>
      <c r="P5799" t="s">
        <v>20</v>
      </c>
      <c r="Q5799" t="s">
        <v>14</v>
      </c>
      <c r="S5799" t="str">
        <f t="shared" si="187"/>
        <v>UPDATE tbl_clubs SET intItemID = 5798  WHERE sku = 60668</v>
      </c>
      <c r="V5799" t="s">
        <v>5895</v>
      </c>
    </row>
    <row r="5800" spans="1:22" x14ac:dyDescent="0.25">
      <c r="A5800">
        <f t="shared" si="188"/>
        <v>5799</v>
      </c>
      <c r="B5800">
        <v>60669</v>
      </c>
      <c r="C5800">
        <v>71</v>
      </c>
      <c r="D5800">
        <v>956</v>
      </c>
      <c r="E5800" t="s">
        <v>31</v>
      </c>
      <c r="F5800" t="s">
        <v>32</v>
      </c>
      <c r="G5800" t="s">
        <v>33</v>
      </c>
      <c r="N5800" t="s">
        <v>19</v>
      </c>
      <c r="O5800" t="s">
        <v>97</v>
      </c>
      <c r="P5800" t="s">
        <v>20</v>
      </c>
      <c r="Q5800" t="s">
        <v>14</v>
      </c>
      <c r="S5800" t="str">
        <f t="shared" si="187"/>
        <v>UPDATE tbl_clubs SET intItemID = 5799  WHERE sku = 60669</v>
      </c>
      <c r="V5800" t="s">
        <v>5896</v>
      </c>
    </row>
    <row r="5801" spans="1:22" x14ac:dyDescent="0.25">
      <c r="A5801">
        <f t="shared" si="188"/>
        <v>5800</v>
      </c>
      <c r="B5801">
        <v>60670</v>
      </c>
      <c r="C5801">
        <v>71</v>
      </c>
      <c r="D5801">
        <v>956</v>
      </c>
      <c r="E5801" t="s">
        <v>31</v>
      </c>
      <c r="F5801" t="s">
        <v>32</v>
      </c>
      <c r="G5801" t="s">
        <v>33</v>
      </c>
      <c r="N5801" t="s">
        <v>19</v>
      </c>
      <c r="O5801" t="s">
        <v>97</v>
      </c>
      <c r="P5801" t="s">
        <v>20</v>
      </c>
      <c r="Q5801" t="s">
        <v>14</v>
      </c>
      <c r="S5801" t="str">
        <f t="shared" si="187"/>
        <v>UPDATE tbl_clubs SET intItemID = 5800  WHERE sku = 60670</v>
      </c>
      <c r="V5801" t="s">
        <v>5897</v>
      </c>
    </row>
    <row r="5802" spans="1:22" x14ac:dyDescent="0.25">
      <c r="A5802">
        <f t="shared" si="188"/>
        <v>5801</v>
      </c>
      <c r="B5802">
        <v>60671</v>
      </c>
      <c r="C5802">
        <v>71</v>
      </c>
      <c r="D5802">
        <v>956</v>
      </c>
      <c r="E5802" t="s">
        <v>31</v>
      </c>
      <c r="F5802" t="s">
        <v>32</v>
      </c>
      <c r="G5802" t="s">
        <v>33</v>
      </c>
      <c r="N5802" t="s">
        <v>19</v>
      </c>
      <c r="O5802" t="s">
        <v>97</v>
      </c>
      <c r="P5802" t="s">
        <v>20</v>
      </c>
      <c r="Q5802" t="s">
        <v>14</v>
      </c>
      <c r="S5802" t="str">
        <f t="shared" si="187"/>
        <v>UPDATE tbl_clubs SET intItemID = 5801  WHERE sku = 60671</v>
      </c>
      <c r="V5802" t="s">
        <v>5898</v>
      </c>
    </row>
    <row r="5803" spans="1:22" x14ac:dyDescent="0.25">
      <c r="A5803">
        <f t="shared" si="188"/>
        <v>5802</v>
      </c>
      <c r="B5803">
        <v>60672</v>
      </c>
      <c r="C5803">
        <v>71</v>
      </c>
      <c r="D5803">
        <v>956</v>
      </c>
      <c r="E5803" t="s">
        <v>31</v>
      </c>
      <c r="F5803" t="s">
        <v>32</v>
      </c>
      <c r="G5803" t="s">
        <v>33</v>
      </c>
      <c r="N5803" t="s">
        <v>19</v>
      </c>
      <c r="O5803" t="s">
        <v>97</v>
      </c>
      <c r="P5803" t="s">
        <v>20</v>
      </c>
      <c r="Q5803" t="s">
        <v>14</v>
      </c>
      <c r="S5803" t="str">
        <f t="shared" si="187"/>
        <v>UPDATE tbl_clubs SET intItemID = 5802  WHERE sku = 60672</v>
      </c>
      <c r="V5803" t="s">
        <v>5899</v>
      </c>
    </row>
    <row r="5804" spans="1:22" x14ac:dyDescent="0.25">
      <c r="A5804">
        <f t="shared" si="188"/>
        <v>5803</v>
      </c>
      <c r="B5804">
        <v>60673</v>
      </c>
      <c r="C5804">
        <v>22</v>
      </c>
      <c r="D5804">
        <v>696</v>
      </c>
      <c r="E5804" t="s">
        <v>31</v>
      </c>
      <c r="F5804" t="s">
        <v>32</v>
      </c>
      <c r="G5804" t="s">
        <v>33</v>
      </c>
      <c r="N5804" t="s">
        <v>19</v>
      </c>
      <c r="O5804" t="s">
        <v>97</v>
      </c>
      <c r="P5804" t="s">
        <v>20</v>
      </c>
      <c r="Q5804" t="s">
        <v>14</v>
      </c>
      <c r="S5804" t="str">
        <f t="shared" si="187"/>
        <v>UPDATE tbl_clubs SET intItemID = 5803  WHERE sku = 60673</v>
      </c>
      <c r="V5804" t="s">
        <v>5900</v>
      </c>
    </row>
    <row r="5805" spans="1:22" x14ac:dyDescent="0.25">
      <c r="A5805">
        <f t="shared" si="188"/>
        <v>5804</v>
      </c>
      <c r="B5805">
        <v>60674</v>
      </c>
      <c r="C5805">
        <v>22</v>
      </c>
      <c r="D5805">
        <v>1549</v>
      </c>
      <c r="E5805" t="s">
        <v>39</v>
      </c>
      <c r="F5805" t="s">
        <v>44</v>
      </c>
      <c r="G5805" t="s">
        <v>41</v>
      </c>
      <c r="N5805" t="s">
        <v>19</v>
      </c>
      <c r="O5805" t="s">
        <v>97</v>
      </c>
      <c r="P5805" t="s">
        <v>20</v>
      </c>
      <c r="Q5805" t="s">
        <v>14</v>
      </c>
      <c r="S5805" t="str">
        <f t="shared" si="187"/>
        <v>UPDATE tbl_clubs SET intItemID = 5804  WHERE sku = 60674</v>
      </c>
      <c r="V5805" t="s">
        <v>5901</v>
      </c>
    </row>
    <row r="5806" spans="1:22" x14ac:dyDescent="0.25">
      <c r="A5806">
        <f t="shared" si="188"/>
        <v>5805</v>
      </c>
      <c r="B5806">
        <v>60676</v>
      </c>
      <c r="C5806">
        <v>26</v>
      </c>
      <c r="D5806">
        <v>623</v>
      </c>
      <c r="E5806" t="s">
        <v>38</v>
      </c>
      <c r="F5806" t="s">
        <v>32</v>
      </c>
      <c r="G5806" t="s">
        <v>33</v>
      </c>
      <c r="N5806" t="s">
        <v>19</v>
      </c>
      <c r="O5806" t="s">
        <v>97</v>
      </c>
      <c r="P5806" t="s">
        <v>20</v>
      </c>
      <c r="Q5806" t="s">
        <v>14</v>
      </c>
      <c r="S5806" t="str">
        <f t="shared" si="187"/>
        <v>UPDATE tbl_clubs SET intItemID = 5805  WHERE sku = 60676</v>
      </c>
      <c r="V5806" t="s">
        <v>5902</v>
      </c>
    </row>
    <row r="5807" spans="1:22" x14ac:dyDescent="0.25">
      <c r="A5807">
        <f t="shared" si="188"/>
        <v>5806</v>
      </c>
      <c r="B5807">
        <v>60677</v>
      </c>
      <c r="C5807">
        <v>26</v>
      </c>
      <c r="D5807">
        <v>623</v>
      </c>
      <c r="E5807" t="s">
        <v>38</v>
      </c>
      <c r="F5807" t="s">
        <v>32</v>
      </c>
      <c r="G5807" t="s">
        <v>33</v>
      </c>
      <c r="N5807" t="s">
        <v>19</v>
      </c>
      <c r="O5807" t="s">
        <v>97</v>
      </c>
      <c r="P5807" t="s">
        <v>20</v>
      </c>
      <c r="Q5807" t="s">
        <v>14</v>
      </c>
      <c r="S5807" t="str">
        <f t="shared" si="187"/>
        <v>UPDATE tbl_clubs SET intItemID = 5806  WHERE sku = 60677</v>
      </c>
      <c r="V5807" t="s">
        <v>5903</v>
      </c>
    </row>
    <row r="5808" spans="1:22" x14ac:dyDescent="0.25">
      <c r="A5808">
        <f t="shared" si="188"/>
        <v>5807</v>
      </c>
      <c r="B5808">
        <v>60679</v>
      </c>
      <c r="C5808">
        <v>26</v>
      </c>
      <c r="D5808">
        <v>623</v>
      </c>
      <c r="E5808" t="s">
        <v>38</v>
      </c>
      <c r="F5808" t="s">
        <v>32</v>
      </c>
      <c r="G5808" t="s">
        <v>33</v>
      </c>
      <c r="N5808" t="s">
        <v>19</v>
      </c>
      <c r="O5808" t="s">
        <v>97</v>
      </c>
      <c r="P5808" t="s">
        <v>20</v>
      </c>
      <c r="Q5808" t="s">
        <v>14</v>
      </c>
      <c r="S5808" t="str">
        <f t="shared" si="187"/>
        <v>UPDATE tbl_clubs SET intItemID = 5807  WHERE sku = 60679</v>
      </c>
      <c r="V5808" t="s">
        <v>5904</v>
      </c>
    </row>
    <row r="5809" spans="1:22" x14ac:dyDescent="0.25">
      <c r="A5809">
        <f t="shared" si="188"/>
        <v>5808</v>
      </c>
      <c r="B5809">
        <v>60680</v>
      </c>
      <c r="C5809">
        <v>26</v>
      </c>
      <c r="D5809">
        <v>623</v>
      </c>
      <c r="E5809" t="s">
        <v>38</v>
      </c>
      <c r="F5809" t="s">
        <v>32</v>
      </c>
      <c r="G5809" t="s">
        <v>33</v>
      </c>
      <c r="N5809" t="s">
        <v>19</v>
      </c>
      <c r="O5809" t="s">
        <v>97</v>
      </c>
      <c r="P5809" t="s">
        <v>20</v>
      </c>
      <c r="Q5809" t="s">
        <v>14</v>
      </c>
      <c r="S5809" t="str">
        <f t="shared" si="187"/>
        <v>UPDATE tbl_clubs SET intItemID = 5808  WHERE sku = 60680</v>
      </c>
      <c r="V5809" t="s">
        <v>5905</v>
      </c>
    </row>
    <row r="5810" spans="1:22" x14ac:dyDescent="0.25">
      <c r="A5810">
        <f t="shared" si="188"/>
        <v>5809</v>
      </c>
      <c r="B5810">
        <v>60682</v>
      </c>
      <c r="C5810">
        <v>26</v>
      </c>
      <c r="D5810">
        <v>623</v>
      </c>
      <c r="E5810" t="s">
        <v>38</v>
      </c>
      <c r="F5810" t="s">
        <v>32</v>
      </c>
      <c r="G5810" t="s">
        <v>33</v>
      </c>
      <c r="N5810" t="s">
        <v>19</v>
      </c>
      <c r="O5810" t="s">
        <v>97</v>
      </c>
      <c r="P5810" t="s">
        <v>20</v>
      </c>
      <c r="Q5810" t="s">
        <v>14</v>
      </c>
      <c r="S5810" t="str">
        <f t="shared" si="187"/>
        <v>UPDATE tbl_clubs SET intItemID = 5809  WHERE sku = 60682</v>
      </c>
      <c r="V5810" t="s">
        <v>5906</v>
      </c>
    </row>
    <row r="5811" spans="1:22" x14ac:dyDescent="0.25">
      <c r="A5811">
        <f t="shared" si="188"/>
        <v>5810</v>
      </c>
      <c r="B5811">
        <v>60683</v>
      </c>
      <c r="C5811">
        <v>26</v>
      </c>
      <c r="D5811">
        <v>623</v>
      </c>
      <c r="E5811" t="s">
        <v>38</v>
      </c>
      <c r="F5811" t="s">
        <v>32</v>
      </c>
      <c r="G5811" t="s">
        <v>33</v>
      </c>
      <c r="N5811" t="s">
        <v>19</v>
      </c>
      <c r="O5811" t="s">
        <v>97</v>
      </c>
      <c r="P5811" t="s">
        <v>20</v>
      </c>
      <c r="Q5811" t="s">
        <v>14</v>
      </c>
      <c r="S5811" t="str">
        <f t="shared" si="187"/>
        <v>UPDATE tbl_clubs SET intItemID = 5810  WHERE sku = 60683</v>
      </c>
      <c r="V5811" t="s">
        <v>5907</v>
      </c>
    </row>
    <row r="5812" spans="1:22" x14ac:dyDescent="0.25">
      <c r="A5812">
        <f t="shared" si="188"/>
        <v>5811</v>
      </c>
      <c r="B5812">
        <v>60684</v>
      </c>
      <c r="C5812">
        <v>26</v>
      </c>
      <c r="D5812">
        <v>623</v>
      </c>
      <c r="E5812" t="s">
        <v>38</v>
      </c>
      <c r="F5812" t="s">
        <v>32</v>
      </c>
      <c r="G5812" t="s">
        <v>33</v>
      </c>
      <c r="N5812" t="s">
        <v>19</v>
      </c>
      <c r="O5812" t="s">
        <v>97</v>
      </c>
      <c r="P5812" t="s">
        <v>20</v>
      </c>
      <c r="Q5812" t="s">
        <v>14</v>
      </c>
      <c r="S5812" t="str">
        <f t="shared" si="187"/>
        <v>UPDATE tbl_clubs SET intItemID = 5811  WHERE sku = 60684</v>
      </c>
      <c r="V5812" t="s">
        <v>5908</v>
      </c>
    </row>
    <row r="5813" spans="1:22" x14ac:dyDescent="0.25">
      <c r="A5813">
        <f t="shared" si="188"/>
        <v>5812</v>
      </c>
      <c r="B5813">
        <v>60685</v>
      </c>
      <c r="C5813">
        <v>26</v>
      </c>
      <c r="D5813">
        <v>623</v>
      </c>
      <c r="E5813" t="s">
        <v>38</v>
      </c>
      <c r="F5813" t="s">
        <v>32</v>
      </c>
      <c r="G5813" t="s">
        <v>33</v>
      </c>
      <c r="N5813" t="s">
        <v>19</v>
      </c>
      <c r="O5813" t="s">
        <v>97</v>
      </c>
      <c r="P5813" t="s">
        <v>20</v>
      </c>
      <c r="Q5813" t="s">
        <v>14</v>
      </c>
      <c r="S5813" t="str">
        <f t="shared" si="187"/>
        <v>UPDATE tbl_clubs SET intItemID = 5812  WHERE sku = 60685</v>
      </c>
      <c r="V5813" t="s">
        <v>5909</v>
      </c>
    </row>
    <row r="5814" spans="1:22" x14ac:dyDescent="0.25">
      <c r="A5814">
        <f t="shared" si="188"/>
        <v>5813</v>
      </c>
      <c r="B5814">
        <v>60686</v>
      </c>
      <c r="C5814">
        <v>26</v>
      </c>
      <c r="D5814">
        <v>623</v>
      </c>
      <c r="E5814" t="s">
        <v>38</v>
      </c>
      <c r="F5814" t="s">
        <v>32</v>
      </c>
      <c r="G5814" t="s">
        <v>33</v>
      </c>
      <c r="N5814" t="s">
        <v>19</v>
      </c>
      <c r="O5814" t="s">
        <v>97</v>
      </c>
      <c r="P5814" t="s">
        <v>20</v>
      </c>
      <c r="Q5814" t="s">
        <v>14</v>
      </c>
      <c r="S5814" t="str">
        <f t="shared" si="187"/>
        <v>UPDATE tbl_clubs SET intItemID = 5813  WHERE sku = 60686</v>
      </c>
      <c r="V5814" t="s">
        <v>5910</v>
      </c>
    </row>
    <row r="5815" spans="1:22" x14ac:dyDescent="0.25">
      <c r="A5815">
        <f t="shared" si="188"/>
        <v>5814</v>
      </c>
      <c r="B5815">
        <v>60687</v>
      </c>
      <c r="C5815">
        <v>26</v>
      </c>
      <c r="D5815">
        <v>623</v>
      </c>
      <c r="E5815" t="s">
        <v>38</v>
      </c>
      <c r="F5815" t="s">
        <v>32</v>
      </c>
      <c r="G5815" t="s">
        <v>33</v>
      </c>
      <c r="N5815" t="s">
        <v>19</v>
      </c>
      <c r="O5815" t="s">
        <v>97</v>
      </c>
      <c r="P5815" t="s">
        <v>20</v>
      </c>
      <c r="Q5815" t="s">
        <v>14</v>
      </c>
      <c r="S5815" t="str">
        <f t="shared" si="187"/>
        <v>UPDATE tbl_clubs SET intItemID = 5814  WHERE sku = 60687</v>
      </c>
      <c r="V5815" t="s">
        <v>5911</v>
      </c>
    </row>
    <row r="5816" spans="1:22" x14ac:dyDescent="0.25">
      <c r="A5816">
        <f t="shared" si="188"/>
        <v>5815</v>
      </c>
      <c r="B5816">
        <v>60688</v>
      </c>
      <c r="C5816">
        <v>26</v>
      </c>
      <c r="D5816">
        <v>623</v>
      </c>
      <c r="E5816" t="s">
        <v>38</v>
      </c>
      <c r="F5816" t="s">
        <v>32</v>
      </c>
      <c r="G5816" t="s">
        <v>33</v>
      </c>
      <c r="N5816" t="s">
        <v>19</v>
      </c>
      <c r="O5816" t="s">
        <v>97</v>
      </c>
      <c r="P5816" t="s">
        <v>20</v>
      </c>
      <c r="Q5816" t="s">
        <v>14</v>
      </c>
      <c r="S5816" t="str">
        <f t="shared" si="187"/>
        <v>UPDATE tbl_clubs SET intItemID = 5815  WHERE sku = 60688</v>
      </c>
      <c r="V5816" t="s">
        <v>5912</v>
      </c>
    </row>
    <row r="5817" spans="1:22" x14ac:dyDescent="0.25">
      <c r="A5817">
        <f t="shared" si="188"/>
        <v>5816</v>
      </c>
      <c r="B5817">
        <v>60689</v>
      </c>
      <c r="C5817">
        <v>26</v>
      </c>
      <c r="D5817">
        <v>625</v>
      </c>
      <c r="E5817" t="s">
        <v>38</v>
      </c>
      <c r="F5817" t="s">
        <v>32</v>
      </c>
      <c r="G5817" t="s">
        <v>33</v>
      </c>
      <c r="N5817" t="s">
        <v>19</v>
      </c>
      <c r="O5817" t="s">
        <v>97</v>
      </c>
      <c r="P5817" t="s">
        <v>20</v>
      </c>
      <c r="Q5817" t="s">
        <v>14</v>
      </c>
      <c r="S5817" t="str">
        <f t="shared" si="187"/>
        <v>UPDATE tbl_clubs SET intItemID = 5816  WHERE sku = 60689</v>
      </c>
      <c r="V5817" t="s">
        <v>5913</v>
      </c>
    </row>
    <row r="5818" spans="1:22" x14ac:dyDescent="0.25">
      <c r="A5818">
        <f t="shared" si="188"/>
        <v>5817</v>
      </c>
      <c r="B5818">
        <v>60690</v>
      </c>
      <c r="C5818">
        <v>26</v>
      </c>
      <c r="D5818">
        <v>625</v>
      </c>
      <c r="E5818" t="s">
        <v>38</v>
      </c>
      <c r="F5818" t="s">
        <v>32</v>
      </c>
      <c r="G5818" t="s">
        <v>33</v>
      </c>
      <c r="N5818" t="s">
        <v>19</v>
      </c>
      <c r="O5818" t="s">
        <v>97</v>
      </c>
      <c r="P5818" t="s">
        <v>20</v>
      </c>
      <c r="Q5818" t="s">
        <v>14</v>
      </c>
      <c r="S5818" t="str">
        <f t="shared" si="187"/>
        <v>UPDATE tbl_clubs SET intItemID = 5817  WHERE sku = 60690</v>
      </c>
      <c r="V5818" t="s">
        <v>5914</v>
      </c>
    </row>
    <row r="5819" spans="1:22" x14ac:dyDescent="0.25">
      <c r="A5819">
        <f t="shared" si="188"/>
        <v>5818</v>
      </c>
      <c r="B5819">
        <v>60691</v>
      </c>
      <c r="C5819">
        <v>26</v>
      </c>
      <c r="D5819">
        <v>625</v>
      </c>
      <c r="E5819" t="s">
        <v>38</v>
      </c>
      <c r="F5819" t="s">
        <v>32</v>
      </c>
      <c r="G5819" t="s">
        <v>33</v>
      </c>
      <c r="N5819" t="s">
        <v>19</v>
      </c>
      <c r="O5819" t="s">
        <v>97</v>
      </c>
      <c r="P5819" t="s">
        <v>20</v>
      </c>
      <c r="Q5819" t="s">
        <v>14</v>
      </c>
      <c r="S5819" t="str">
        <f t="shared" si="187"/>
        <v>UPDATE tbl_clubs SET intItemID = 5818  WHERE sku = 60691</v>
      </c>
      <c r="V5819" t="s">
        <v>5915</v>
      </c>
    </row>
    <row r="5820" spans="1:22" x14ac:dyDescent="0.25">
      <c r="A5820">
        <f t="shared" si="188"/>
        <v>5819</v>
      </c>
      <c r="B5820">
        <v>60692</v>
      </c>
      <c r="C5820">
        <v>26</v>
      </c>
      <c r="D5820">
        <v>625</v>
      </c>
      <c r="E5820" t="s">
        <v>38</v>
      </c>
      <c r="F5820" t="s">
        <v>32</v>
      </c>
      <c r="G5820" t="s">
        <v>33</v>
      </c>
      <c r="N5820" t="s">
        <v>19</v>
      </c>
      <c r="O5820" t="s">
        <v>97</v>
      </c>
      <c r="P5820" t="s">
        <v>20</v>
      </c>
      <c r="Q5820" t="s">
        <v>14</v>
      </c>
      <c r="S5820" t="str">
        <f t="shared" si="187"/>
        <v>UPDATE tbl_clubs SET intItemID = 5819  WHERE sku = 60692</v>
      </c>
      <c r="V5820" t="s">
        <v>5916</v>
      </c>
    </row>
    <row r="5821" spans="1:22" x14ac:dyDescent="0.25">
      <c r="A5821">
        <f t="shared" si="188"/>
        <v>5820</v>
      </c>
      <c r="B5821">
        <v>60693</v>
      </c>
      <c r="C5821">
        <v>26</v>
      </c>
      <c r="D5821">
        <v>625</v>
      </c>
      <c r="E5821" t="s">
        <v>38</v>
      </c>
      <c r="F5821" t="s">
        <v>32</v>
      </c>
      <c r="G5821" t="s">
        <v>33</v>
      </c>
      <c r="N5821" t="s">
        <v>19</v>
      </c>
      <c r="O5821" t="s">
        <v>97</v>
      </c>
      <c r="P5821" t="s">
        <v>20</v>
      </c>
      <c r="Q5821" t="s">
        <v>14</v>
      </c>
      <c r="S5821" t="str">
        <f t="shared" si="187"/>
        <v>UPDATE tbl_clubs SET intItemID = 5820  WHERE sku = 60693</v>
      </c>
      <c r="V5821" t="s">
        <v>5917</v>
      </c>
    </row>
    <row r="5822" spans="1:22" x14ac:dyDescent="0.25">
      <c r="A5822">
        <f t="shared" si="188"/>
        <v>5821</v>
      </c>
      <c r="B5822">
        <v>60694</v>
      </c>
      <c r="C5822">
        <v>26</v>
      </c>
      <c r="D5822">
        <v>625</v>
      </c>
      <c r="E5822" t="s">
        <v>38</v>
      </c>
      <c r="F5822" t="s">
        <v>32</v>
      </c>
      <c r="G5822" t="s">
        <v>33</v>
      </c>
      <c r="N5822" t="s">
        <v>19</v>
      </c>
      <c r="O5822" t="s">
        <v>97</v>
      </c>
      <c r="P5822" t="s">
        <v>20</v>
      </c>
      <c r="Q5822" t="s">
        <v>14</v>
      </c>
      <c r="S5822" t="str">
        <f t="shared" si="187"/>
        <v>UPDATE tbl_clubs SET intItemID = 5821  WHERE sku = 60694</v>
      </c>
      <c r="V5822" t="s">
        <v>5918</v>
      </c>
    </row>
    <row r="5823" spans="1:22" x14ac:dyDescent="0.25">
      <c r="A5823">
        <f t="shared" si="188"/>
        <v>5822</v>
      </c>
      <c r="B5823">
        <v>60695</v>
      </c>
      <c r="C5823">
        <v>26</v>
      </c>
      <c r="D5823">
        <v>622</v>
      </c>
      <c r="E5823" t="s">
        <v>38</v>
      </c>
      <c r="F5823" t="s">
        <v>32</v>
      </c>
      <c r="G5823" t="s">
        <v>33</v>
      </c>
      <c r="N5823" t="s">
        <v>19</v>
      </c>
      <c r="O5823" t="s">
        <v>97</v>
      </c>
      <c r="P5823" t="s">
        <v>20</v>
      </c>
      <c r="Q5823" t="s">
        <v>14</v>
      </c>
      <c r="S5823" t="str">
        <f t="shared" si="187"/>
        <v>UPDATE tbl_clubs SET intItemID = 5822  WHERE sku = 60695</v>
      </c>
      <c r="V5823" t="s">
        <v>5919</v>
      </c>
    </row>
    <row r="5824" spans="1:22" x14ac:dyDescent="0.25">
      <c r="A5824">
        <f t="shared" si="188"/>
        <v>5823</v>
      </c>
      <c r="B5824">
        <v>60696</v>
      </c>
      <c r="C5824">
        <v>48</v>
      </c>
      <c r="D5824">
        <v>850</v>
      </c>
      <c r="E5824" t="s">
        <v>39</v>
      </c>
      <c r="F5824" t="s">
        <v>40</v>
      </c>
      <c r="G5824" t="s">
        <v>42</v>
      </c>
      <c r="N5824" t="s">
        <v>19</v>
      </c>
      <c r="O5824" t="s">
        <v>97</v>
      </c>
      <c r="P5824" t="s">
        <v>20</v>
      </c>
      <c r="Q5824" t="s">
        <v>14</v>
      </c>
      <c r="S5824" t="str">
        <f t="shared" si="187"/>
        <v>UPDATE tbl_clubs SET intItemID = 5823  WHERE sku = 60696</v>
      </c>
      <c r="V5824" t="s">
        <v>5920</v>
      </c>
    </row>
    <row r="5825" spans="1:22" x14ac:dyDescent="0.25">
      <c r="A5825">
        <f t="shared" si="188"/>
        <v>5824</v>
      </c>
      <c r="B5825">
        <v>60697</v>
      </c>
      <c r="C5825">
        <v>48</v>
      </c>
      <c r="D5825">
        <v>850</v>
      </c>
      <c r="E5825" t="s">
        <v>39</v>
      </c>
      <c r="F5825" t="s">
        <v>40</v>
      </c>
      <c r="G5825" t="s">
        <v>42</v>
      </c>
      <c r="N5825" t="s">
        <v>19</v>
      </c>
      <c r="O5825" t="s">
        <v>97</v>
      </c>
      <c r="P5825" t="s">
        <v>20</v>
      </c>
      <c r="Q5825" t="s">
        <v>14</v>
      </c>
      <c r="S5825" t="str">
        <f t="shared" si="187"/>
        <v>UPDATE tbl_clubs SET intItemID = 5824  WHERE sku = 60697</v>
      </c>
      <c r="V5825" t="s">
        <v>5921</v>
      </c>
    </row>
    <row r="5826" spans="1:22" x14ac:dyDescent="0.25">
      <c r="A5826">
        <f t="shared" si="188"/>
        <v>5825</v>
      </c>
      <c r="B5826">
        <v>60698</v>
      </c>
      <c r="C5826">
        <v>48</v>
      </c>
      <c r="D5826">
        <v>850</v>
      </c>
      <c r="E5826" t="s">
        <v>39</v>
      </c>
      <c r="F5826" t="s">
        <v>40</v>
      </c>
      <c r="G5826" t="s">
        <v>42</v>
      </c>
      <c r="N5826" t="s">
        <v>19</v>
      </c>
      <c r="O5826" t="s">
        <v>97</v>
      </c>
      <c r="P5826" t="s">
        <v>20</v>
      </c>
      <c r="Q5826" t="s">
        <v>14</v>
      </c>
      <c r="S5826" t="str">
        <f t="shared" si="187"/>
        <v>UPDATE tbl_clubs SET intItemID = 5825  WHERE sku = 60698</v>
      </c>
      <c r="V5826" t="s">
        <v>5922</v>
      </c>
    </row>
    <row r="5827" spans="1:22" x14ac:dyDescent="0.25">
      <c r="A5827">
        <f t="shared" si="188"/>
        <v>5826</v>
      </c>
      <c r="B5827">
        <v>60699</v>
      </c>
      <c r="C5827">
        <v>48</v>
      </c>
      <c r="D5827">
        <v>850</v>
      </c>
      <c r="E5827" t="s">
        <v>39</v>
      </c>
      <c r="F5827" t="s">
        <v>40</v>
      </c>
      <c r="G5827" t="s">
        <v>42</v>
      </c>
      <c r="N5827" t="s">
        <v>19</v>
      </c>
      <c r="O5827" t="s">
        <v>97</v>
      </c>
      <c r="P5827" t="s">
        <v>20</v>
      </c>
      <c r="Q5827" t="s">
        <v>14</v>
      </c>
      <c r="S5827" t="str">
        <f t="shared" ref="S5827:S5890" si="189">N5827&amp;O5827&amp;" "&amp;P5827&amp;A5827&amp;" "&amp;Q5827&amp;B5827</f>
        <v>UPDATE tbl_clubs SET intItemID = 5826  WHERE sku = 60699</v>
      </c>
      <c r="V5827" t="s">
        <v>5923</v>
      </c>
    </row>
    <row r="5828" spans="1:22" x14ac:dyDescent="0.25">
      <c r="A5828">
        <f t="shared" ref="A5828:A5891" si="190">A5827+1</f>
        <v>5827</v>
      </c>
      <c r="B5828">
        <v>60700</v>
      </c>
      <c r="C5828">
        <v>26</v>
      </c>
      <c r="D5828">
        <v>183</v>
      </c>
      <c r="E5828" t="s">
        <v>31</v>
      </c>
      <c r="F5828" t="s">
        <v>32</v>
      </c>
      <c r="G5828" t="s">
        <v>33</v>
      </c>
      <c r="N5828" t="s">
        <v>19</v>
      </c>
      <c r="O5828" t="s">
        <v>97</v>
      </c>
      <c r="P5828" t="s">
        <v>20</v>
      </c>
      <c r="Q5828" t="s">
        <v>14</v>
      </c>
      <c r="S5828" t="str">
        <f t="shared" si="189"/>
        <v>UPDATE tbl_clubs SET intItemID = 5827  WHERE sku = 60700</v>
      </c>
      <c r="V5828" t="s">
        <v>5924</v>
      </c>
    </row>
    <row r="5829" spans="1:22" x14ac:dyDescent="0.25">
      <c r="A5829">
        <f t="shared" si="190"/>
        <v>5828</v>
      </c>
      <c r="B5829">
        <v>60701</v>
      </c>
      <c r="C5829">
        <v>26</v>
      </c>
      <c r="D5829">
        <v>17</v>
      </c>
      <c r="E5829" t="s">
        <v>56</v>
      </c>
      <c r="F5829" t="s">
        <v>32</v>
      </c>
      <c r="G5829" t="s">
        <v>33</v>
      </c>
      <c r="N5829" t="s">
        <v>19</v>
      </c>
      <c r="O5829" t="s">
        <v>97</v>
      </c>
      <c r="P5829" t="s">
        <v>20</v>
      </c>
      <c r="Q5829" t="s">
        <v>14</v>
      </c>
      <c r="S5829" t="str">
        <f t="shared" si="189"/>
        <v>UPDATE tbl_clubs SET intItemID = 5828  WHERE sku = 60701</v>
      </c>
      <c r="V5829" t="s">
        <v>5925</v>
      </c>
    </row>
    <row r="5830" spans="1:22" x14ac:dyDescent="0.25">
      <c r="A5830">
        <f t="shared" si="190"/>
        <v>5829</v>
      </c>
      <c r="B5830">
        <v>60702</v>
      </c>
      <c r="C5830">
        <v>48</v>
      </c>
      <c r="D5830">
        <v>850</v>
      </c>
      <c r="E5830" t="s">
        <v>39</v>
      </c>
      <c r="F5830" t="s">
        <v>40</v>
      </c>
      <c r="G5830" t="s">
        <v>42</v>
      </c>
      <c r="N5830" t="s">
        <v>19</v>
      </c>
      <c r="O5830" t="s">
        <v>97</v>
      </c>
      <c r="P5830" t="s">
        <v>20</v>
      </c>
      <c r="Q5830" t="s">
        <v>14</v>
      </c>
      <c r="S5830" t="str">
        <f t="shared" si="189"/>
        <v>UPDATE tbl_clubs SET intItemID = 5829  WHERE sku = 60702</v>
      </c>
      <c r="V5830" t="s">
        <v>5926</v>
      </c>
    </row>
    <row r="5831" spans="1:22" x14ac:dyDescent="0.25">
      <c r="A5831">
        <f t="shared" si="190"/>
        <v>5830</v>
      </c>
      <c r="B5831">
        <v>60703</v>
      </c>
      <c r="C5831">
        <v>26</v>
      </c>
      <c r="D5831">
        <v>617</v>
      </c>
      <c r="E5831" t="s">
        <v>56</v>
      </c>
      <c r="F5831" t="s">
        <v>32</v>
      </c>
      <c r="G5831" t="s">
        <v>33</v>
      </c>
      <c r="N5831" t="s">
        <v>19</v>
      </c>
      <c r="O5831" t="s">
        <v>97</v>
      </c>
      <c r="P5831" t="s">
        <v>20</v>
      </c>
      <c r="Q5831" t="s">
        <v>14</v>
      </c>
      <c r="S5831" t="str">
        <f t="shared" si="189"/>
        <v>UPDATE tbl_clubs SET intItemID = 5830  WHERE sku = 60703</v>
      </c>
      <c r="V5831" t="s">
        <v>5927</v>
      </c>
    </row>
    <row r="5832" spans="1:22" x14ac:dyDescent="0.25">
      <c r="A5832">
        <f t="shared" si="190"/>
        <v>5831</v>
      </c>
      <c r="B5832">
        <v>60704</v>
      </c>
      <c r="C5832">
        <v>26</v>
      </c>
      <c r="D5832">
        <v>617</v>
      </c>
      <c r="E5832" t="s">
        <v>56</v>
      </c>
      <c r="F5832" t="s">
        <v>32</v>
      </c>
      <c r="G5832" t="s">
        <v>33</v>
      </c>
      <c r="N5832" t="s">
        <v>19</v>
      </c>
      <c r="O5832" t="s">
        <v>97</v>
      </c>
      <c r="P5832" t="s">
        <v>20</v>
      </c>
      <c r="Q5832" t="s">
        <v>14</v>
      </c>
      <c r="S5832" t="str">
        <f t="shared" si="189"/>
        <v>UPDATE tbl_clubs SET intItemID = 5831  WHERE sku = 60704</v>
      </c>
      <c r="V5832" t="s">
        <v>5928</v>
      </c>
    </row>
    <row r="5833" spans="1:22" x14ac:dyDescent="0.25">
      <c r="A5833">
        <f t="shared" si="190"/>
        <v>5832</v>
      </c>
      <c r="B5833">
        <v>60705</v>
      </c>
      <c r="C5833">
        <v>26</v>
      </c>
      <c r="D5833">
        <v>617</v>
      </c>
      <c r="E5833" t="s">
        <v>56</v>
      </c>
      <c r="F5833" t="s">
        <v>32</v>
      </c>
      <c r="G5833" t="s">
        <v>33</v>
      </c>
      <c r="N5833" t="s">
        <v>19</v>
      </c>
      <c r="O5833" t="s">
        <v>97</v>
      </c>
      <c r="P5833" t="s">
        <v>20</v>
      </c>
      <c r="Q5833" t="s">
        <v>14</v>
      </c>
      <c r="S5833" t="str">
        <f t="shared" si="189"/>
        <v>UPDATE tbl_clubs SET intItemID = 5832  WHERE sku = 60705</v>
      </c>
      <c r="V5833" t="s">
        <v>5929</v>
      </c>
    </row>
    <row r="5834" spans="1:22" x14ac:dyDescent="0.25">
      <c r="A5834">
        <f t="shared" si="190"/>
        <v>5833</v>
      </c>
      <c r="B5834">
        <v>60706</v>
      </c>
      <c r="C5834">
        <v>26</v>
      </c>
      <c r="D5834">
        <v>617</v>
      </c>
      <c r="E5834" t="s">
        <v>56</v>
      </c>
      <c r="F5834" t="s">
        <v>32</v>
      </c>
      <c r="G5834" t="s">
        <v>33</v>
      </c>
      <c r="N5834" t="s">
        <v>19</v>
      </c>
      <c r="O5834" t="s">
        <v>97</v>
      </c>
      <c r="P5834" t="s">
        <v>20</v>
      </c>
      <c r="Q5834" t="s">
        <v>14</v>
      </c>
      <c r="S5834" t="str">
        <f t="shared" si="189"/>
        <v>UPDATE tbl_clubs SET intItemID = 5833  WHERE sku = 60706</v>
      </c>
      <c r="V5834" t="s">
        <v>5930</v>
      </c>
    </row>
    <row r="5835" spans="1:22" x14ac:dyDescent="0.25">
      <c r="A5835">
        <f t="shared" si="190"/>
        <v>5834</v>
      </c>
      <c r="B5835">
        <v>60708</v>
      </c>
      <c r="C5835">
        <v>26</v>
      </c>
      <c r="D5835">
        <v>617</v>
      </c>
      <c r="E5835" t="s">
        <v>56</v>
      </c>
      <c r="F5835" t="s">
        <v>32</v>
      </c>
      <c r="G5835" t="s">
        <v>33</v>
      </c>
      <c r="N5835" t="s">
        <v>19</v>
      </c>
      <c r="O5835" t="s">
        <v>97</v>
      </c>
      <c r="P5835" t="s">
        <v>20</v>
      </c>
      <c r="Q5835" t="s">
        <v>14</v>
      </c>
      <c r="S5835" t="str">
        <f t="shared" si="189"/>
        <v>UPDATE tbl_clubs SET intItemID = 5834  WHERE sku = 60708</v>
      </c>
      <c r="V5835" t="s">
        <v>5931</v>
      </c>
    </row>
    <row r="5836" spans="1:22" x14ac:dyDescent="0.25">
      <c r="A5836">
        <f t="shared" si="190"/>
        <v>5835</v>
      </c>
      <c r="B5836">
        <v>60709</v>
      </c>
      <c r="C5836">
        <v>26</v>
      </c>
      <c r="D5836">
        <v>617</v>
      </c>
      <c r="E5836" t="s">
        <v>56</v>
      </c>
      <c r="F5836" t="s">
        <v>32</v>
      </c>
      <c r="G5836" t="s">
        <v>33</v>
      </c>
      <c r="N5836" t="s">
        <v>19</v>
      </c>
      <c r="O5836" t="s">
        <v>97</v>
      </c>
      <c r="P5836" t="s">
        <v>20</v>
      </c>
      <c r="Q5836" t="s">
        <v>14</v>
      </c>
      <c r="S5836" t="str">
        <f t="shared" si="189"/>
        <v>UPDATE tbl_clubs SET intItemID = 5835  WHERE sku = 60709</v>
      </c>
      <c r="V5836" t="s">
        <v>5932</v>
      </c>
    </row>
    <row r="5837" spans="1:22" x14ac:dyDescent="0.25">
      <c r="A5837">
        <f t="shared" si="190"/>
        <v>5836</v>
      </c>
      <c r="B5837">
        <v>60710</v>
      </c>
      <c r="C5837">
        <v>48</v>
      </c>
      <c r="D5837">
        <v>974</v>
      </c>
      <c r="E5837" t="s">
        <v>39</v>
      </c>
      <c r="F5837" t="s">
        <v>32</v>
      </c>
      <c r="G5837" t="s">
        <v>41</v>
      </c>
      <c r="N5837" t="s">
        <v>19</v>
      </c>
      <c r="O5837" t="s">
        <v>97</v>
      </c>
      <c r="P5837" t="s">
        <v>20</v>
      </c>
      <c r="Q5837" t="s">
        <v>14</v>
      </c>
      <c r="S5837" t="str">
        <f t="shared" si="189"/>
        <v>UPDATE tbl_clubs SET intItemID = 5836  WHERE sku = 60710</v>
      </c>
      <c r="V5837" t="s">
        <v>5933</v>
      </c>
    </row>
    <row r="5838" spans="1:22" x14ac:dyDescent="0.25">
      <c r="A5838">
        <f t="shared" si="190"/>
        <v>5837</v>
      </c>
      <c r="B5838">
        <v>60711</v>
      </c>
      <c r="C5838">
        <v>48</v>
      </c>
      <c r="D5838">
        <v>974</v>
      </c>
      <c r="E5838" t="s">
        <v>39</v>
      </c>
      <c r="F5838" t="s">
        <v>32</v>
      </c>
      <c r="G5838" t="s">
        <v>41</v>
      </c>
      <c r="N5838" t="s">
        <v>19</v>
      </c>
      <c r="O5838" t="s">
        <v>97</v>
      </c>
      <c r="P5838" t="s">
        <v>20</v>
      </c>
      <c r="Q5838" t="s">
        <v>14</v>
      </c>
      <c r="S5838" t="str">
        <f t="shared" si="189"/>
        <v>UPDATE tbl_clubs SET intItemID = 5837  WHERE sku = 60711</v>
      </c>
      <c r="V5838" t="s">
        <v>5934</v>
      </c>
    </row>
    <row r="5839" spans="1:22" x14ac:dyDescent="0.25">
      <c r="A5839">
        <f t="shared" si="190"/>
        <v>5838</v>
      </c>
      <c r="B5839">
        <v>60712</v>
      </c>
      <c r="C5839">
        <v>48</v>
      </c>
      <c r="D5839">
        <v>974</v>
      </c>
      <c r="E5839" t="s">
        <v>39</v>
      </c>
      <c r="F5839" t="s">
        <v>32</v>
      </c>
      <c r="G5839" t="s">
        <v>41</v>
      </c>
      <c r="N5839" t="s">
        <v>19</v>
      </c>
      <c r="O5839" t="s">
        <v>97</v>
      </c>
      <c r="P5839" t="s">
        <v>20</v>
      </c>
      <c r="Q5839" t="s">
        <v>14</v>
      </c>
      <c r="S5839" t="str">
        <f t="shared" si="189"/>
        <v>UPDATE tbl_clubs SET intItemID = 5838  WHERE sku = 60712</v>
      </c>
      <c r="V5839" t="s">
        <v>5935</v>
      </c>
    </row>
    <row r="5840" spans="1:22" x14ac:dyDescent="0.25">
      <c r="A5840">
        <f t="shared" si="190"/>
        <v>5839</v>
      </c>
      <c r="B5840">
        <v>60713</v>
      </c>
      <c r="C5840">
        <v>48</v>
      </c>
      <c r="D5840">
        <v>974</v>
      </c>
      <c r="E5840" t="s">
        <v>39</v>
      </c>
      <c r="F5840" t="s">
        <v>32</v>
      </c>
      <c r="G5840" t="s">
        <v>41</v>
      </c>
      <c r="N5840" t="s">
        <v>19</v>
      </c>
      <c r="O5840" t="s">
        <v>97</v>
      </c>
      <c r="P5840" t="s">
        <v>20</v>
      </c>
      <c r="Q5840" t="s">
        <v>14</v>
      </c>
      <c r="S5840" t="str">
        <f t="shared" si="189"/>
        <v>UPDATE tbl_clubs SET intItemID = 5839  WHERE sku = 60713</v>
      </c>
      <c r="V5840" t="s">
        <v>5936</v>
      </c>
    </row>
    <row r="5841" spans="1:22" x14ac:dyDescent="0.25">
      <c r="A5841">
        <f t="shared" si="190"/>
        <v>5840</v>
      </c>
      <c r="B5841">
        <v>60714</v>
      </c>
      <c r="C5841">
        <v>48</v>
      </c>
      <c r="D5841">
        <v>850</v>
      </c>
      <c r="E5841" t="s">
        <v>39</v>
      </c>
      <c r="F5841" t="s">
        <v>40</v>
      </c>
      <c r="G5841" t="s">
        <v>42</v>
      </c>
      <c r="N5841" t="s">
        <v>19</v>
      </c>
      <c r="O5841" t="s">
        <v>97</v>
      </c>
      <c r="P5841" t="s">
        <v>20</v>
      </c>
      <c r="Q5841" t="s">
        <v>14</v>
      </c>
      <c r="S5841" t="str">
        <f t="shared" si="189"/>
        <v>UPDATE tbl_clubs SET intItemID = 5840  WHERE sku = 60714</v>
      </c>
      <c r="V5841" t="s">
        <v>5937</v>
      </c>
    </row>
    <row r="5842" spans="1:22" x14ac:dyDescent="0.25">
      <c r="A5842">
        <f t="shared" si="190"/>
        <v>5841</v>
      </c>
      <c r="B5842">
        <v>60715</v>
      </c>
      <c r="C5842">
        <v>48</v>
      </c>
      <c r="D5842">
        <v>850</v>
      </c>
      <c r="E5842" t="s">
        <v>39</v>
      </c>
      <c r="F5842" t="s">
        <v>40</v>
      </c>
      <c r="G5842" t="s">
        <v>42</v>
      </c>
      <c r="N5842" t="s">
        <v>19</v>
      </c>
      <c r="O5842" t="s">
        <v>97</v>
      </c>
      <c r="P5842" t="s">
        <v>20</v>
      </c>
      <c r="Q5842" t="s">
        <v>14</v>
      </c>
      <c r="S5842" t="str">
        <f t="shared" si="189"/>
        <v>UPDATE tbl_clubs SET intItemID = 5841  WHERE sku = 60715</v>
      </c>
      <c r="V5842" t="s">
        <v>5938</v>
      </c>
    </row>
    <row r="5843" spans="1:22" x14ac:dyDescent="0.25">
      <c r="A5843">
        <f t="shared" si="190"/>
        <v>5842</v>
      </c>
      <c r="B5843">
        <v>60716</v>
      </c>
      <c r="C5843">
        <v>48</v>
      </c>
      <c r="D5843">
        <v>850</v>
      </c>
      <c r="E5843" t="s">
        <v>39</v>
      </c>
      <c r="F5843" t="s">
        <v>44</v>
      </c>
      <c r="G5843" t="s">
        <v>42</v>
      </c>
      <c r="N5843" t="s">
        <v>19</v>
      </c>
      <c r="O5843" t="s">
        <v>97</v>
      </c>
      <c r="P5843" t="s">
        <v>20</v>
      </c>
      <c r="Q5843" t="s">
        <v>14</v>
      </c>
      <c r="S5843" t="str">
        <f t="shared" si="189"/>
        <v>UPDATE tbl_clubs SET intItemID = 5842  WHERE sku = 60716</v>
      </c>
      <c r="V5843" t="s">
        <v>5939</v>
      </c>
    </row>
    <row r="5844" spans="1:22" x14ac:dyDescent="0.25">
      <c r="A5844">
        <f t="shared" si="190"/>
        <v>5843</v>
      </c>
      <c r="B5844">
        <v>60717</v>
      </c>
      <c r="C5844">
        <v>48</v>
      </c>
      <c r="D5844">
        <v>850</v>
      </c>
      <c r="E5844" t="s">
        <v>39</v>
      </c>
      <c r="F5844" t="s">
        <v>44</v>
      </c>
      <c r="G5844" t="s">
        <v>41</v>
      </c>
      <c r="N5844" t="s">
        <v>19</v>
      </c>
      <c r="O5844" t="s">
        <v>97</v>
      </c>
      <c r="P5844" t="s">
        <v>20</v>
      </c>
      <c r="Q5844" t="s">
        <v>14</v>
      </c>
      <c r="S5844" t="str">
        <f t="shared" si="189"/>
        <v>UPDATE tbl_clubs SET intItemID = 5843  WHERE sku = 60717</v>
      </c>
      <c r="V5844" t="s">
        <v>5940</v>
      </c>
    </row>
    <row r="5845" spans="1:22" x14ac:dyDescent="0.25">
      <c r="A5845">
        <f t="shared" si="190"/>
        <v>5844</v>
      </c>
      <c r="B5845">
        <v>60718</v>
      </c>
      <c r="C5845">
        <v>48</v>
      </c>
      <c r="D5845">
        <v>850</v>
      </c>
      <c r="E5845" t="s">
        <v>39</v>
      </c>
      <c r="F5845" t="s">
        <v>44</v>
      </c>
      <c r="G5845" t="s">
        <v>42</v>
      </c>
      <c r="N5845" t="s">
        <v>19</v>
      </c>
      <c r="O5845" t="s">
        <v>97</v>
      </c>
      <c r="P5845" t="s">
        <v>20</v>
      </c>
      <c r="Q5845" t="s">
        <v>14</v>
      </c>
      <c r="S5845" t="str">
        <f t="shared" si="189"/>
        <v>UPDATE tbl_clubs SET intItemID = 5844  WHERE sku = 60718</v>
      </c>
      <c r="V5845" t="s">
        <v>5941</v>
      </c>
    </row>
    <row r="5846" spans="1:22" x14ac:dyDescent="0.25">
      <c r="A5846">
        <f t="shared" si="190"/>
        <v>5845</v>
      </c>
      <c r="B5846">
        <v>60719</v>
      </c>
      <c r="C5846">
        <v>48</v>
      </c>
      <c r="D5846">
        <v>850</v>
      </c>
      <c r="E5846" t="s">
        <v>39</v>
      </c>
      <c r="F5846" t="s">
        <v>44</v>
      </c>
      <c r="G5846" t="s">
        <v>42</v>
      </c>
      <c r="N5846" t="s">
        <v>19</v>
      </c>
      <c r="O5846" t="s">
        <v>97</v>
      </c>
      <c r="P5846" t="s">
        <v>20</v>
      </c>
      <c r="Q5846" t="s">
        <v>14</v>
      </c>
      <c r="S5846" t="str">
        <f t="shared" si="189"/>
        <v>UPDATE tbl_clubs SET intItemID = 5845  WHERE sku = 60719</v>
      </c>
      <c r="V5846" t="s">
        <v>5942</v>
      </c>
    </row>
    <row r="5847" spans="1:22" x14ac:dyDescent="0.25">
      <c r="A5847">
        <f t="shared" si="190"/>
        <v>5846</v>
      </c>
      <c r="B5847">
        <v>60720</v>
      </c>
      <c r="C5847">
        <v>48</v>
      </c>
      <c r="D5847">
        <v>850</v>
      </c>
      <c r="E5847" t="s">
        <v>39</v>
      </c>
      <c r="F5847" t="s">
        <v>44</v>
      </c>
      <c r="G5847" t="s">
        <v>42</v>
      </c>
      <c r="N5847" t="s">
        <v>19</v>
      </c>
      <c r="O5847" t="s">
        <v>97</v>
      </c>
      <c r="P5847" t="s">
        <v>20</v>
      </c>
      <c r="Q5847" t="s">
        <v>14</v>
      </c>
      <c r="S5847" t="str">
        <f t="shared" si="189"/>
        <v>UPDATE tbl_clubs SET intItemID = 5846  WHERE sku = 60720</v>
      </c>
      <c r="V5847" t="s">
        <v>5943</v>
      </c>
    </row>
    <row r="5848" spans="1:22" x14ac:dyDescent="0.25">
      <c r="A5848">
        <f t="shared" si="190"/>
        <v>5847</v>
      </c>
      <c r="B5848">
        <v>60721</v>
      </c>
      <c r="C5848">
        <v>48</v>
      </c>
      <c r="D5848">
        <v>850</v>
      </c>
      <c r="E5848" t="s">
        <v>39</v>
      </c>
      <c r="F5848" t="s">
        <v>44</v>
      </c>
      <c r="G5848" t="s">
        <v>42</v>
      </c>
      <c r="N5848" t="s">
        <v>19</v>
      </c>
      <c r="O5848" t="s">
        <v>97</v>
      </c>
      <c r="P5848" t="s">
        <v>20</v>
      </c>
      <c r="Q5848" t="s">
        <v>14</v>
      </c>
      <c r="S5848" t="str">
        <f t="shared" si="189"/>
        <v>UPDATE tbl_clubs SET intItemID = 5847  WHERE sku = 60721</v>
      </c>
      <c r="V5848" t="s">
        <v>5944</v>
      </c>
    </row>
    <row r="5849" spans="1:22" x14ac:dyDescent="0.25">
      <c r="A5849">
        <f t="shared" si="190"/>
        <v>5848</v>
      </c>
      <c r="B5849">
        <v>60722</v>
      </c>
      <c r="C5849">
        <v>48</v>
      </c>
      <c r="D5849">
        <v>850</v>
      </c>
      <c r="E5849" t="s">
        <v>39</v>
      </c>
      <c r="F5849" t="s">
        <v>44</v>
      </c>
      <c r="G5849" t="s">
        <v>42</v>
      </c>
      <c r="N5849" t="s">
        <v>19</v>
      </c>
      <c r="O5849" t="s">
        <v>97</v>
      </c>
      <c r="P5849" t="s">
        <v>20</v>
      </c>
      <c r="Q5849" t="s">
        <v>14</v>
      </c>
      <c r="S5849" t="str">
        <f t="shared" si="189"/>
        <v>UPDATE tbl_clubs SET intItemID = 5848  WHERE sku = 60722</v>
      </c>
      <c r="V5849" t="s">
        <v>5945</v>
      </c>
    </row>
    <row r="5850" spans="1:22" x14ac:dyDescent="0.25">
      <c r="A5850">
        <f t="shared" si="190"/>
        <v>5849</v>
      </c>
      <c r="B5850">
        <v>60723</v>
      </c>
      <c r="C5850">
        <v>48</v>
      </c>
      <c r="D5850">
        <v>852</v>
      </c>
      <c r="E5850" t="s">
        <v>39</v>
      </c>
      <c r="F5850" t="s">
        <v>32</v>
      </c>
      <c r="G5850" t="s">
        <v>41</v>
      </c>
      <c r="N5850" t="s">
        <v>19</v>
      </c>
      <c r="O5850" t="s">
        <v>97</v>
      </c>
      <c r="P5850" t="s">
        <v>20</v>
      </c>
      <c r="Q5850" t="s">
        <v>14</v>
      </c>
      <c r="S5850" t="str">
        <f t="shared" si="189"/>
        <v>UPDATE tbl_clubs SET intItemID = 5849  WHERE sku = 60723</v>
      </c>
      <c r="V5850" t="s">
        <v>5946</v>
      </c>
    </row>
    <row r="5851" spans="1:22" x14ac:dyDescent="0.25">
      <c r="A5851">
        <f t="shared" si="190"/>
        <v>5850</v>
      </c>
      <c r="B5851">
        <v>60724</v>
      </c>
      <c r="C5851">
        <v>48</v>
      </c>
      <c r="D5851">
        <v>852</v>
      </c>
      <c r="E5851" t="s">
        <v>39</v>
      </c>
      <c r="F5851" t="s">
        <v>32</v>
      </c>
      <c r="G5851" t="s">
        <v>42</v>
      </c>
      <c r="N5851" t="s">
        <v>19</v>
      </c>
      <c r="O5851" t="s">
        <v>97</v>
      </c>
      <c r="P5851" t="s">
        <v>20</v>
      </c>
      <c r="Q5851" t="s">
        <v>14</v>
      </c>
      <c r="S5851" t="str">
        <f t="shared" si="189"/>
        <v>UPDATE tbl_clubs SET intItemID = 5850  WHERE sku = 60724</v>
      </c>
      <c r="V5851" t="s">
        <v>5947</v>
      </c>
    </row>
    <row r="5852" spans="1:22" x14ac:dyDescent="0.25">
      <c r="A5852">
        <f t="shared" si="190"/>
        <v>5851</v>
      </c>
      <c r="B5852">
        <v>60725</v>
      </c>
      <c r="C5852">
        <v>48</v>
      </c>
      <c r="D5852">
        <v>852</v>
      </c>
      <c r="E5852" t="s">
        <v>39</v>
      </c>
      <c r="F5852" t="s">
        <v>32</v>
      </c>
      <c r="G5852" t="s">
        <v>42</v>
      </c>
      <c r="N5852" t="s">
        <v>19</v>
      </c>
      <c r="O5852" t="s">
        <v>97</v>
      </c>
      <c r="P5852" t="s">
        <v>20</v>
      </c>
      <c r="Q5852" t="s">
        <v>14</v>
      </c>
      <c r="S5852" t="str">
        <f t="shared" si="189"/>
        <v>UPDATE tbl_clubs SET intItemID = 5851  WHERE sku = 60725</v>
      </c>
      <c r="V5852" t="s">
        <v>5948</v>
      </c>
    </row>
    <row r="5853" spans="1:22" x14ac:dyDescent="0.25">
      <c r="A5853">
        <f t="shared" si="190"/>
        <v>5852</v>
      </c>
      <c r="B5853">
        <v>60726</v>
      </c>
      <c r="C5853">
        <v>48</v>
      </c>
      <c r="D5853">
        <v>852</v>
      </c>
      <c r="E5853" t="s">
        <v>39</v>
      </c>
      <c r="F5853" t="s">
        <v>32</v>
      </c>
      <c r="G5853" t="s">
        <v>42</v>
      </c>
      <c r="N5853" t="s">
        <v>19</v>
      </c>
      <c r="O5853" t="s">
        <v>97</v>
      </c>
      <c r="P5853" t="s">
        <v>20</v>
      </c>
      <c r="Q5853" t="s">
        <v>14</v>
      </c>
      <c r="S5853" t="str">
        <f t="shared" si="189"/>
        <v>UPDATE tbl_clubs SET intItemID = 5852  WHERE sku = 60726</v>
      </c>
      <c r="V5853" t="s">
        <v>5949</v>
      </c>
    </row>
    <row r="5854" spans="1:22" x14ac:dyDescent="0.25">
      <c r="A5854">
        <f t="shared" si="190"/>
        <v>5853</v>
      </c>
      <c r="B5854">
        <v>60727</v>
      </c>
      <c r="C5854">
        <v>48</v>
      </c>
      <c r="D5854">
        <v>980</v>
      </c>
      <c r="E5854" t="s">
        <v>39</v>
      </c>
      <c r="F5854" t="s">
        <v>40</v>
      </c>
      <c r="G5854" t="s">
        <v>41</v>
      </c>
      <c r="N5854" t="s">
        <v>19</v>
      </c>
      <c r="O5854" t="s">
        <v>97</v>
      </c>
      <c r="P5854" t="s">
        <v>20</v>
      </c>
      <c r="Q5854" t="s">
        <v>14</v>
      </c>
      <c r="S5854" t="str">
        <f t="shared" si="189"/>
        <v>UPDATE tbl_clubs SET intItemID = 5853  WHERE sku = 60727</v>
      </c>
      <c r="V5854" t="s">
        <v>5950</v>
      </c>
    </row>
    <row r="5855" spans="1:22" x14ac:dyDescent="0.25">
      <c r="A5855">
        <f t="shared" si="190"/>
        <v>5854</v>
      </c>
      <c r="B5855">
        <v>60728</v>
      </c>
      <c r="C5855">
        <v>48</v>
      </c>
      <c r="D5855">
        <v>980</v>
      </c>
      <c r="E5855" t="s">
        <v>39</v>
      </c>
      <c r="F5855" t="s">
        <v>40</v>
      </c>
      <c r="G5855" t="s">
        <v>41</v>
      </c>
      <c r="N5855" t="s">
        <v>19</v>
      </c>
      <c r="O5855" t="s">
        <v>97</v>
      </c>
      <c r="P5855" t="s">
        <v>20</v>
      </c>
      <c r="Q5855" t="s">
        <v>14</v>
      </c>
      <c r="S5855" t="str">
        <f t="shared" si="189"/>
        <v>UPDATE tbl_clubs SET intItemID = 5854  WHERE sku = 60728</v>
      </c>
      <c r="V5855" t="s">
        <v>5951</v>
      </c>
    </row>
    <row r="5856" spans="1:22" x14ac:dyDescent="0.25">
      <c r="A5856">
        <f t="shared" si="190"/>
        <v>5855</v>
      </c>
      <c r="B5856">
        <v>60729</v>
      </c>
      <c r="C5856">
        <v>48</v>
      </c>
      <c r="D5856">
        <v>980</v>
      </c>
      <c r="E5856" t="s">
        <v>39</v>
      </c>
      <c r="F5856" t="s">
        <v>40</v>
      </c>
      <c r="G5856" t="s">
        <v>41</v>
      </c>
      <c r="N5856" t="s">
        <v>19</v>
      </c>
      <c r="O5856" t="s">
        <v>97</v>
      </c>
      <c r="P5856" t="s">
        <v>20</v>
      </c>
      <c r="Q5856" t="s">
        <v>14</v>
      </c>
      <c r="S5856" t="str">
        <f t="shared" si="189"/>
        <v>UPDATE tbl_clubs SET intItemID = 5855  WHERE sku = 60729</v>
      </c>
      <c r="V5856" t="s">
        <v>5952</v>
      </c>
    </row>
    <row r="5857" spans="1:22" x14ac:dyDescent="0.25">
      <c r="A5857">
        <f t="shared" si="190"/>
        <v>5856</v>
      </c>
      <c r="B5857">
        <v>60730</v>
      </c>
      <c r="C5857">
        <v>48</v>
      </c>
      <c r="D5857">
        <v>980</v>
      </c>
      <c r="E5857" t="s">
        <v>39</v>
      </c>
      <c r="F5857" t="s">
        <v>40</v>
      </c>
      <c r="G5857" t="s">
        <v>41</v>
      </c>
      <c r="N5857" t="s">
        <v>19</v>
      </c>
      <c r="O5857" t="s">
        <v>97</v>
      </c>
      <c r="P5857" t="s">
        <v>20</v>
      </c>
      <c r="Q5857" t="s">
        <v>14</v>
      </c>
      <c r="S5857" t="str">
        <f t="shared" si="189"/>
        <v>UPDATE tbl_clubs SET intItemID = 5856  WHERE sku = 60730</v>
      </c>
      <c r="V5857" t="s">
        <v>5953</v>
      </c>
    </row>
    <row r="5858" spans="1:22" x14ac:dyDescent="0.25">
      <c r="A5858">
        <f t="shared" si="190"/>
        <v>5857</v>
      </c>
      <c r="B5858">
        <v>60731</v>
      </c>
      <c r="C5858">
        <v>48</v>
      </c>
      <c r="D5858">
        <v>980</v>
      </c>
      <c r="E5858" t="s">
        <v>39</v>
      </c>
      <c r="F5858" t="s">
        <v>40</v>
      </c>
      <c r="G5858" t="s">
        <v>41</v>
      </c>
      <c r="N5858" t="s">
        <v>19</v>
      </c>
      <c r="O5858" t="s">
        <v>97</v>
      </c>
      <c r="P5858" t="s">
        <v>20</v>
      </c>
      <c r="Q5858" t="s">
        <v>14</v>
      </c>
      <c r="S5858" t="str">
        <f t="shared" si="189"/>
        <v>UPDATE tbl_clubs SET intItemID = 5857  WHERE sku = 60731</v>
      </c>
      <c r="V5858" t="s">
        <v>5954</v>
      </c>
    </row>
    <row r="5859" spans="1:22" x14ac:dyDescent="0.25">
      <c r="A5859">
        <f t="shared" si="190"/>
        <v>5858</v>
      </c>
      <c r="B5859">
        <v>60732</v>
      </c>
      <c r="C5859">
        <v>52</v>
      </c>
      <c r="D5859">
        <v>698</v>
      </c>
      <c r="E5859" t="s">
        <v>43</v>
      </c>
      <c r="F5859" t="s">
        <v>32</v>
      </c>
      <c r="G5859" t="s">
        <v>33</v>
      </c>
      <c r="N5859" t="s">
        <v>19</v>
      </c>
      <c r="O5859" t="s">
        <v>97</v>
      </c>
      <c r="P5859" t="s">
        <v>20</v>
      </c>
      <c r="Q5859" t="s">
        <v>14</v>
      </c>
      <c r="S5859" t="str">
        <f t="shared" si="189"/>
        <v>UPDATE tbl_clubs SET intItemID = 5858  WHERE sku = 60732</v>
      </c>
      <c r="V5859" t="s">
        <v>5955</v>
      </c>
    </row>
    <row r="5860" spans="1:22" x14ac:dyDescent="0.25">
      <c r="A5860">
        <f t="shared" si="190"/>
        <v>5859</v>
      </c>
      <c r="B5860">
        <v>60733</v>
      </c>
      <c r="C5860">
        <v>57</v>
      </c>
      <c r="D5860">
        <v>1834</v>
      </c>
      <c r="E5860" t="s">
        <v>43</v>
      </c>
      <c r="F5860" t="s">
        <v>32</v>
      </c>
      <c r="G5860" t="s">
        <v>33</v>
      </c>
      <c r="N5860" t="s">
        <v>19</v>
      </c>
      <c r="O5860" t="s">
        <v>97</v>
      </c>
      <c r="P5860" t="s">
        <v>20</v>
      </c>
      <c r="Q5860" t="s">
        <v>14</v>
      </c>
      <c r="S5860" t="str">
        <f t="shared" si="189"/>
        <v>UPDATE tbl_clubs SET intItemID = 5859  WHERE sku = 60733</v>
      </c>
      <c r="V5860" t="s">
        <v>5956</v>
      </c>
    </row>
    <row r="5861" spans="1:22" x14ac:dyDescent="0.25">
      <c r="A5861">
        <f t="shared" si="190"/>
        <v>5860</v>
      </c>
      <c r="B5861">
        <v>60735</v>
      </c>
      <c r="C5861">
        <v>2</v>
      </c>
      <c r="D5861">
        <v>50</v>
      </c>
      <c r="E5861" t="s">
        <v>39</v>
      </c>
      <c r="F5861" t="s">
        <v>32</v>
      </c>
      <c r="G5861" t="s">
        <v>42</v>
      </c>
      <c r="N5861" t="s">
        <v>19</v>
      </c>
      <c r="O5861" t="s">
        <v>97</v>
      </c>
      <c r="P5861" t="s">
        <v>20</v>
      </c>
      <c r="Q5861" t="s">
        <v>14</v>
      </c>
      <c r="S5861" t="str">
        <f t="shared" si="189"/>
        <v>UPDATE tbl_clubs SET intItemID = 5860  WHERE sku = 60735</v>
      </c>
      <c r="V5861" t="s">
        <v>5957</v>
      </c>
    </row>
    <row r="5862" spans="1:22" x14ac:dyDescent="0.25">
      <c r="A5862">
        <f t="shared" si="190"/>
        <v>5861</v>
      </c>
      <c r="B5862">
        <v>60736</v>
      </c>
      <c r="C5862">
        <v>22</v>
      </c>
      <c r="D5862">
        <v>1897</v>
      </c>
      <c r="E5862" t="s">
        <v>38</v>
      </c>
      <c r="F5862" t="s">
        <v>32</v>
      </c>
      <c r="G5862" t="s">
        <v>33</v>
      </c>
      <c r="N5862" t="s">
        <v>19</v>
      </c>
      <c r="O5862" t="s">
        <v>97</v>
      </c>
      <c r="P5862" t="s">
        <v>20</v>
      </c>
      <c r="Q5862" t="s">
        <v>14</v>
      </c>
      <c r="S5862" t="str">
        <f t="shared" si="189"/>
        <v>UPDATE tbl_clubs SET intItemID = 5861  WHERE sku = 60736</v>
      </c>
      <c r="V5862" t="s">
        <v>5958</v>
      </c>
    </row>
    <row r="5863" spans="1:22" x14ac:dyDescent="0.25">
      <c r="A5863">
        <f t="shared" si="190"/>
        <v>5862</v>
      </c>
      <c r="B5863">
        <v>60737</v>
      </c>
      <c r="C5863">
        <v>61</v>
      </c>
      <c r="D5863">
        <v>653</v>
      </c>
      <c r="E5863" t="s">
        <v>31</v>
      </c>
      <c r="F5863" t="s">
        <v>32</v>
      </c>
      <c r="G5863" t="s">
        <v>33</v>
      </c>
      <c r="N5863" t="s">
        <v>19</v>
      </c>
      <c r="O5863" t="s">
        <v>97</v>
      </c>
      <c r="P5863" t="s">
        <v>20</v>
      </c>
      <c r="Q5863" t="s">
        <v>14</v>
      </c>
      <c r="S5863" t="str">
        <f t="shared" si="189"/>
        <v>UPDATE tbl_clubs SET intItemID = 5862  WHERE sku = 60737</v>
      </c>
      <c r="V5863" t="s">
        <v>5959</v>
      </c>
    </row>
    <row r="5864" spans="1:22" x14ac:dyDescent="0.25">
      <c r="A5864">
        <f t="shared" si="190"/>
        <v>5863</v>
      </c>
      <c r="B5864">
        <v>60738</v>
      </c>
      <c r="C5864">
        <v>18</v>
      </c>
      <c r="D5864">
        <v>425</v>
      </c>
      <c r="E5864" t="s">
        <v>56</v>
      </c>
      <c r="F5864" t="s">
        <v>32</v>
      </c>
      <c r="G5864" t="s">
        <v>33</v>
      </c>
      <c r="N5864" t="s">
        <v>19</v>
      </c>
      <c r="O5864" t="s">
        <v>97</v>
      </c>
      <c r="P5864" t="s">
        <v>20</v>
      </c>
      <c r="Q5864" t="s">
        <v>14</v>
      </c>
      <c r="S5864" t="str">
        <f t="shared" si="189"/>
        <v>UPDATE tbl_clubs SET intItemID = 5863  WHERE sku = 60738</v>
      </c>
      <c r="V5864" t="s">
        <v>5960</v>
      </c>
    </row>
    <row r="5865" spans="1:22" x14ac:dyDescent="0.25">
      <c r="A5865">
        <f t="shared" si="190"/>
        <v>5864</v>
      </c>
      <c r="B5865">
        <v>60739</v>
      </c>
      <c r="C5865">
        <v>71</v>
      </c>
      <c r="D5865">
        <v>28</v>
      </c>
      <c r="E5865" t="s">
        <v>31</v>
      </c>
      <c r="F5865" t="s">
        <v>32</v>
      </c>
      <c r="G5865" t="s">
        <v>33</v>
      </c>
      <c r="N5865" t="s">
        <v>19</v>
      </c>
      <c r="O5865" t="s">
        <v>97</v>
      </c>
      <c r="P5865" t="s">
        <v>20</v>
      </c>
      <c r="Q5865" t="s">
        <v>14</v>
      </c>
      <c r="S5865" t="str">
        <f t="shared" si="189"/>
        <v>UPDATE tbl_clubs SET intItemID = 5864  WHERE sku = 60739</v>
      </c>
      <c r="V5865" t="s">
        <v>5961</v>
      </c>
    </row>
    <row r="5866" spans="1:22" x14ac:dyDescent="0.25">
      <c r="A5866">
        <f t="shared" si="190"/>
        <v>5865</v>
      </c>
      <c r="B5866">
        <v>60740</v>
      </c>
      <c r="C5866">
        <v>18</v>
      </c>
      <c r="D5866">
        <v>425</v>
      </c>
      <c r="E5866" t="s">
        <v>56</v>
      </c>
      <c r="F5866" t="s">
        <v>32</v>
      </c>
      <c r="G5866" t="s">
        <v>33</v>
      </c>
      <c r="N5866" t="s">
        <v>19</v>
      </c>
      <c r="O5866" t="s">
        <v>97</v>
      </c>
      <c r="P5866" t="s">
        <v>20</v>
      </c>
      <c r="Q5866" t="s">
        <v>14</v>
      </c>
      <c r="S5866" t="str">
        <f t="shared" si="189"/>
        <v>UPDATE tbl_clubs SET intItemID = 5865  WHERE sku = 60740</v>
      </c>
      <c r="V5866" t="s">
        <v>5962</v>
      </c>
    </row>
    <row r="5867" spans="1:22" x14ac:dyDescent="0.25">
      <c r="A5867">
        <f t="shared" si="190"/>
        <v>5866</v>
      </c>
      <c r="B5867">
        <v>60741</v>
      </c>
      <c r="C5867">
        <v>61</v>
      </c>
      <c r="D5867">
        <v>1979</v>
      </c>
      <c r="E5867" t="s">
        <v>31</v>
      </c>
      <c r="F5867" t="s">
        <v>32</v>
      </c>
      <c r="G5867" t="s">
        <v>33</v>
      </c>
      <c r="N5867" t="s">
        <v>19</v>
      </c>
      <c r="O5867" t="s">
        <v>97</v>
      </c>
      <c r="P5867" t="s">
        <v>20</v>
      </c>
      <c r="Q5867" t="s">
        <v>14</v>
      </c>
      <c r="S5867" t="str">
        <f t="shared" si="189"/>
        <v>UPDATE tbl_clubs SET intItemID = 5866  WHERE sku = 60741</v>
      </c>
      <c r="V5867" t="s">
        <v>5963</v>
      </c>
    </row>
    <row r="5868" spans="1:22" x14ac:dyDescent="0.25">
      <c r="A5868">
        <f t="shared" si="190"/>
        <v>5867</v>
      </c>
      <c r="B5868">
        <v>60742</v>
      </c>
      <c r="C5868">
        <v>22</v>
      </c>
      <c r="D5868">
        <v>595</v>
      </c>
      <c r="E5868" t="s">
        <v>31</v>
      </c>
      <c r="F5868" t="s">
        <v>32</v>
      </c>
      <c r="G5868" t="s">
        <v>33</v>
      </c>
      <c r="N5868" t="s">
        <v>19</v>
      </c>
      <c r="O5868" t="s">
        <v>97</v>
      </c>
      <c r="P5868" t="s">
        <v>20</v>
      </c>
      <c r="Q5868" t="s">
        <v>14</v>
      </c>
      <c r="S5868" t="str">
        <f t="shared" si="189"/>
        <v>UPDATE tbl_clubs SET intItemID = 5867  WHERE sku = 60742</v>
      </c>
      <c r="V5868" t="s">
        <v>5964</v>
      </c>
    </row>
    <row r="5869" spans="1:22" x14ac:dyDescent="0.25">
      <c r="A5869">
        <f t="shared" si="190"/>
        <v>5868</v>
      </c>
      <c r="B5869">
        <v>60743</v>
      </c>
      <c r="C5869">
        <v>71</v>
      </c>
      <c r="D5869">
        <v>35</v>
      </c>
      <c r="E5869" t="s">
        <v>31</v>
      </c>
      <c r="F5869" t="s">
        <v>32</v>
      </c>
      <c r="G5869" t="s">
        <v>33</v>
      </c>
      <c r="N5869" t="s">
        <v>19</v>
      </c>
      <c r="O5869" t="s">
        <v>97</v>
      </c>
      <c r="P5869" t="s">
        <v>20</v>
      </c>
      <c r="Q5869" t="s">
        <v>14</v>
      </c>
      <c r="S5869" t="str">
        <f t="shared" si="189"/>
        <v>UPDATE tbl_clubs SET intItemID = 5868  WHERE sku = 60743</v>
      </c>
      <c r="V5869" t="s">
        <v>5965</v>
      </c>
    </row>
    <row r="5870" spans="1:22" x14ac:dyDescent="0.25">
      <c r="A5870">
        <f t="shared" si="190"/>
        <v>5869</v>
      </c>
      <c r="B5870">
        <v>60744</v>
      </c>
      <c r="C5870">
        <v>61</v>
      </c>
      <c r="D5870">
        <v>20</v>
      </c>
      <c r="E5870" t="s">
        <v>31</v>
      </c>
      <c r="F5870" t="s">
        <v>32</v>
      </c>
      <c r="G5870" t="s">
        <v>33</v>
      </c>
      <c r="N5870" t="s">
        <v>19</v>
      </c>
      <c r="O5870" t="s">
        <v>97</v>
      </c>
      <c r="P5870" t="s">
        <v>20</v>
      </c>
      <c r="Q5870" t="s">
        <v>14</v>
      </c>
      <c r="S5870" t="str">
        <f t="shared" si="189"/>
        <v>UPDATE tbl_clubs SET intItemID = 5869  WHERE sku = 60744</v>
      </c>
      <c r="V5870" t="s">
        <v>5966</v>
      </c>
    </row>
    <row r="5871" spans="1:22" x14ac:dyDescent="0.25">
      <c r="A5871">
        <f t="shared" si="190"/>
        <v>5870</v>
      </c>
      <c r="B5871">
        <v>60745</v>
      </c>
      <c r="C5871">
        <v>71</v>
      </c>
      <c r="D5871">
        <v>28</v>
      </c>
      <c r="E5871" t="s">
        <v>39</v>
      </c>
      <c r="F5871" t="s">
        <v>40</v>
      </c>
      <c r="G5871" t="s">
        <v>42</v>
      </c>
      <c r="N5871" t="s">
        <v>19</v>
      </c>
      <c r="O5871" t="s">
        <v>97</v>
      </c>
      <c r="P5871" t="s">
        <v>20</v>
      </c>
      <c r="Q5871" t="s">
        <v>14</v>
      </c>
      <c r="S5871" t="str">
        <f t="shared" si="189"/>
        <v>UPDATE tbl_clubs SET intItemID = 5870  WHERE sku = 60745</v>
      </c>
      <c r="V5871" t="s">
        <v>5967</v>
      </c>
    </row>
    <row r="5872" spans="1:22" x14ac:dyDescent="0.25">
      <c r="A5872">
        <f t="shared" si="190"/>
        <v>5871</v>
      </c>
      <c r="B5872">
        <v>60746</v>
      </c>
      <c r="C5872">
        <v>72</v>
      </c>
      <c r="D5872">
        <v>199</v>
      </c>
      <c r="E5872" t="s">
        <v>39</v>
      </c>
      <c r="F5872" t="s">
        <v>32</v>
      </c>
      <c r="G5872" t="s">
        <v>41</v>
      </c>
      <c r="N5872" t="s">
        <v>19</v>
      </c>
      <c r="O5872" t="s">
        <v>97</v>
      </c>
      <c r="P5872" t="s">
        <v>20</v>
      </c>
      <c r="Q5872" t="s">
        <v>14</v>
      </c>
      <c r="S5872" t="str">
        <f t="shared" si="189"/>
        <v>UPDATE tbl_clubs SET intItemID = 5871  WHERE sku = 60746</v>
      </c>
      <c r="V5872" t="s">
        <v>5968</v>
      </c>
    </row>
    <row r="5873" spans="1:22" x14ac:dyDescent="0.25">
      <c r="A5873">
        <f t="shared" si="190"/>
        <v>5872</v>
      </c>
      <c r="B5873">
        <v>60747</v>
      </c>
      <c r="C5873">
        <v>61</v>
      </c>
      <c r="D5873">
        <v>682</v>
      </c>
      <c r="E5873" t="s">
        <v>31</v>
      </c>
      <c r="F5873" t="s">
        <v>32</v>
      </c>
      <c r="G5873" t="s">
        <v>33</v>
      </c>
      <c r="N5873" t="s">
        <v>19</v>
      </c>
      <c r="O5873" t="s">
        <v>97</v>
      </c>
      <c r="P5873" t="s">
        <v>20</v>
      </c>
      <c r="Q5873" t="s">
        <v>14</v>
      </c>
      <c r="S5873" t="str">
        <f t="shared" si="189"/>
        <v>UPDATE tbl_clubs SET intItemID = 5872  WHERE sku = 60747</v>
      </c>
      <c r="V5873" t="s">
        <v>5969</v>
      </c>
    </row>
    <row r="5874" spans="1:22" x14ac:dyDescent="0.25">
      <c r="A5874">
        <f t="shared" si="190"/>
        <v>5873</v>
      </c>
      <c r="B5874">
        <v>60748</v>
      </c>
      <c r="C5874">
        <v>71</v>
      </c>
      <c r="D5874">
        <v>2017</v>
      </c>
      <c r="E5874" t="s">
        <v>39</v>
      </c>
      <c r="F5874" t="s">
        <v>32</v>
      </c>
      <c r="G5874" t="s">
        <v>41</v>
      </c>
      <c r="N5874" t="s">
        <v>19</v>
      </c>
      <c r="O5874" t="s">
        <v>97</v>
      </c>
      <c r="P5874" t="s">
        <v>20</v>
      </c>
      <c r="Q5874" t="s">
        <v>14</v>
      </c>
      <c r="S5874" t="str">
        <f t="shared" si="189"/>
        <v>UPDATE tbl_clubs SET intItemID = 5873  WHERE sku = 60748</v>
      </c>
      <c r="V5874" t="s">
        <v>5970</v>
      </c>
    </row>
    <row r="5875" spans="1:22" x14ac:dyDescent="0.25">
      <c r="A5875">
        <f t="shared" si="190"/>
        <v>5874</v>
      </c>
      <c r="B5875">
        <v>60750</v>
      </c>
      <c r="C5875">
        <v>48</v>
      </c>
      <c r="D5875">
        <v>842</v>
      </c>
      <c r="E5875" t="s">
        <v>56</v>
      </c>
      <c r="F5875" t="s">
        <v>32</v>
      </c>
      <c r="G5875" t="s">
        <v>33</v>
      </c>
      <c r="N5875" t="s">
        <v>19</v>
      </c>
      <c r="O5875" t="s">
        <v>97</v>
      </c>
      <c r="P5875" t="s">
        <v>20</v>
      </c>
      <c r="Q5875" t="s">
        <v>14</v>
      </c>
      <c r="S5875" t="str">
        <f t="shared" si="189"/>
        <v>UPDATE tbl_clubs SET intItemID = 5874  WHERE sku = 60750</v>
      </c>
      <c r="V5875" t="s">
        <v>5971</v>
      </c>
    </row>
    <row r="5876" spans="1:22" x14ac:dyDescent="0.25">
      <c r="A5876">
        <f t="shared" si="190"/>
        <v>5875</v>
      </c>
      <c r="B5876">
        <v>60753</v>
      </c>
      <c r="C5876">
        <v>61</v>
      </c>
      <c r="D5876">
        <v>1230</v>
      </c>
      <c r="E5876" t="s">
        <v>38</v>
      </c>
      <c r="F5876" t="s">
        <v>32</v>
      </c>
      <c r="G5876" t="s">
        <v>33</v>
      </c>
      <c r="N5876" t="s">
        <v>19</v>
      </c>
      <c r="O5876" t="s">
        <v>97</v>
      </c>
      <c r="P5876" t="s">
        <v>20</v>
      </c>
      <c r="Q5876" t="s">
        <v>14</v>
      </c>
      <c r="S5876" t="str">
        <f t="shared" si="189"/>
        <v>UPDATE tbl_clubs SET intItemID = 5875  WHERE sku = 60753</v>
      </c>
      <c r="V5876" t="s">
        <v>5972</v>
      </c>
    </row>
    <row r="5877" spans="1:22" x14ac:dyDescent="0.25">
      <c r="A5877">
        <f t="shared" si="190"/>
        <v>5876</v>
      </c>
      <c r="B5877">
        <v>60756</v>
      </c>
      <c r="C5877">
        <v>72</v>
      </c>
      <c r="D5877">
        <v>389</v>
      </c>
      <c r="E5877" t="s">
        <v>43</v>
      </c>
      <c r="F5877" t="s">
        <v>44</v>
      </c>
      <c r="G5877" t="s">
        <v>33</v>
      </c>
      <c r="N5877" t="s">
        <v>19</v>
      </c>
      <c r="O5877" t="s">
        <v>97</v>
      </c>
      <c r="P5877" t="s">
        <v>20</v>
      </c>
      <c r="Q5877" t="s">
        <v>14</v>
      </c>
      <c r="S5877" t="str">
        <f t="shared" si="189"/>
        <v>UPDATE tbl_clubs SET intItemID = 5876  WHERE sku = 60756</v>
      </c>
      <c r="V5877" t="s">
        <v>5973</v>
      </c>
    </row>
    <row r="5878" spans="1:22" x14ac:dyDescent="0.25">
      <c r="A5878">
        <f t="shared" si="190"/>
        <v>5877</v>
      </c>
      <c r="B5878">
        <v>60757</v>
      </c>
      <c r="C5878">
        <v>26</v>
      </c>
      <c r="D5878">
        <v>1958</v>
      </c>
      <c r="E5878" t="s">
        <v>31</v>
      </c>
      <c r="F5878" t="s">
        <v>32</v>
      </c>
      <c r="G5878" t="s">
        <v>33</v>
      </c>
      <c r="N5878" t="s">
        <v>19</v>
      </c>
      <c r="O5878" t="s">
        <v>97</v>
      </c>
      <c r="P5878" t="s">
        <v>20</v>
      </c>
      <c r="Q5878" t="s">
        <v>14</v>
      </c>
      <c r="S5878" t="str">
        <f t="shared" si="189"/>
        <v>UPDATE tbl_clubs SET intItemID = 5877  WHERE sku = 60757</v>
      </c>
      <c r="V5878" t="s">
        <v>5974</v>
      </c>
    </row>
    <row r="5879" spans="1:22" x14ac:dyDescent="0.25">
      <c r="A5879">
        <f t="shared" si="190"/>
        <v>5878</v>
      </c>
      <c r="B5879">
        <v>60758</v>
      </c>
      <c r="C5879">
        <v>71</v>
      </c>
      <c r="D5879">
        <v>950</v>
      </c>
      <c r="E5879" t="s">
        <v>56</v>
      </c>
      <c r="F5879" t="s">
        <v>32</v>
      </c>
      <c r="G5879" t="s">
        <v>33</v>
      </c>
      <c r="N5879" t="s">
        <v>19</v>
      </c>
      <c r="O5879" t="s">
        <v>97</v>
      </c>
      <c r="P5879" t="s">
        <v>20</v>
      </c>
      <c r="Q5879" t="s">
        <v>14</v>
      </c>
      <c r="S5879" t="str">
        <f t="shared" si="189"/>
        <v>UPDATE tbl_clubs SET intItemID = 5878  WHERE sku = 60758</v>
      </c>
      <c r="V5879" t="s">
        <v>5975</v>
      </c>
    </row>
    <row r="5880" spans="1:22" x14ac:dyDescent="0.25">
      <c r="A5880">
        <f t="shared" si="190"/>
        <v>5879</v>
      </c>
      <c r="B5880">
        <v>60759</v>
      </c>
      <c r="C5880">
        <v>71</v>
      </c>
      <c r="D5880">
        <v>1519</v>
      </c>
      <c r="E5880" t="s">
        <v>43</v>
      </c>
      <c r="F5880" t="s">
        <v>32</v>
      </c>
      <c r="G5880" t="s">
        <v>33</v>
      </c>
      <c r="N5880" t="s">
        <v>19</v>
      </c>
      <c r="O5880" t="s">
        <v>97</v>
      </c>
      <c r="P5880" t="s">
        <v>20</v>
      </c>
      <c r="Q5880" t="s">
        <v>14</v>
      </c>
      <c r="S5880" t="str">
        <f t="shared" si="189"/>
        <v>UPDATE tbl_clubs SET intItemID = 5879  WHERE sku = 60759</v>
      </c>
      <c r="V5880" t="s">
        <v>5976</v>
      </c>
    </row>
    <row r="5881" spans="1:22" x14ac:dyDescent="0.25">
      <c r="A5881">
        <f t="shared" si="190"/>
        <v>5880</v>
      </c>
      <c r="B5881">
        <v>60760</v>
      </c>
      <c r="C5881">
        <v>71</v>
      </c>
      <c r="D5881">
        <v>1581</v>
      </c>
      <c r="E5881" t="s">
        <v>43</v>
      </c>
      <c r="F5881" t="s">
        <v>32</v>
      </c>
      <c r="G5881" t="s">
        <v>33</v>
      </c>
      <c r="N5881" t="s">
        <v>19</v>
      </c>
      <c r="O5881" t="s">
        <v>97</v>
      </c>
      <c r="P5881" t="s">
        <v>20</v>
      </c>
      <c r="Q5881" t="s">
        <v>14</v>
      </c>
      <c r="S5881" t="str">
        <f t="shared" si="189"/>
        <v>UPDATE tbl_clubs SET intItemID = 5880  WHERE sku = 60760</v>
      </c>
      <c r="V5881" t="s">
        <v>5977</v>
      </c>
    </row>
    <row r="5882" spans="1:22" x14ac:dyDescent="0.25">
      <c r="A5882">
        <f t="shared" si="190"/>
        <v>5881</v>
      </c>
      <c r="B5882">
        <v>60761</v>
      </c>
      <c r="C5882">
        <v>71</v>
      </c>
      <c r="D5882">
        <v>957</v>
      </c>
      <c r="E5882" t="s">
        <v>56</v>
      </c>
      <c r="F5882" t="s">
        <v>32</v>
      </c>
      <c r="G5882" t="s">
        <v>33</v>
      </c>
      <c r="N5882" t="s">
        <v>19</v>
      </c>
      <c r="O5882" t="s">
        <v>97</v>
      </c>
      <c r="P5882" t="s">
        <v>20</v>
      </c>
      <c r="Q5882" t="s">
        <v>14</v>
      </c>
      <c r="S5882" t="str">
        <f t="shared" si="189"/>
        <v>UPDATE tbl_clubs SET intItemID = 5881  WHERE sku = 60761</v>
      </c>
      <c r="V5882" t="s">
        <v>5978</v>
      </c>
    </row>
    <row r="5883" spans="1:22" x14ac:dyDescent="0.25">
      <c r="A5883">
        <f t="shared" si="190"/>
        <v>5882</v>
      </c>
      <c r="B5883">
        <v>60762</v>
      </c>
      <c r="C5883">
        <v>71</v>
      </c>
      <c r="D5883">
        <v>957</v>
      </c>
      <c r="E5883" t="s">
        <v>56</v>
      </c>
      <c r="F5883" t="s">
        <v>32</v>
      </c>
      <c r="G5883" t="s">
        <v>33</v>
      </c>
      <c r="N5883" t="s">
        <v>19</v>
      </c>
      <c r="O5883" t="s">
        <v>97</v>
      </c>
      <c r="P5883" t="s">
        <v>20</v>
      </c>
      <c r="Q5883" t="s">
        <v>14</v>
      </c>
      <c r="S5883" t="str">
        <f t="shared" si="189"/>
        <v>UPDATE tbl_clubs SET intItemID = 5882  WHERE sku = 60762</v>
      </c>
      <c r="V5883" t="s">
        <v>5979</v>
      </c>
    </row>
    <row r="5884" spans="1:22" x14ac:dyDescent="0.25">
      <c r="A5884">
        <f t="shared" si="190"/>
        <v>5883</v>
      </c>
      <c r="B5884">
        <v>60763</v>
      </c>
      <c r="C5884">
        <v>71</v>
      </c>
      <c r="D5884">
        <v>957</v>
      </c>
      <c r="E5884" t="s">
        <v>56</v>
      </c>
      <c r="F5884" t="s">
        <v>32</v>
      </c>
      <c r="G5884" t="s">
        <v>33</v>
      </c>
      <c r="N5884" t="s">
        <v>19</v>
      </c>
      <c r="O5884" t="s">
        <v>97</v>
      </c>
      <c r="P5884" t="s">
        <v>20</v>
      </c>
      <c r="Q5884" t="s">
        <v>14</v>
      </c>
      <c r="S5884" t="str">
        <f t="shared" si="189"/>
        <v>UPDATE tbl_clubs SET intItemID = 5883  WHERE sku = 60763</v>
      </c>
      <c r="V5884" t="s">
        <v>5980</v>
      </c>
    </row>
    <row r="5885" spans="1:22" x14ac:dyDescent="0.25">
      <c r="A5885">
        <f t="shared" si="190"/>
        <v>5884</v>
      </c>
      <c r="B5885">
        <v>60764</v>
      </c>
      <c r="C5885">
        <v>71</v>
      </c>
      <c r="D5885">
        <v>957</v>
      </c>
      <c r="E5885" t="s">
        <v>56</v>
      </c>
      <c r="F5885" t="s">
        <v>32</v>
      </c>
      <c r="G5885" t="s">
        <v>33</v>
      </c>
      <c r="N5885" t="s">
        <v>19</v>
      </c>
      <c r="O5885" t="s">
        <v>97</v>
      </c>
      <c r="P5885" t="s">
        <v>20</v>
      </c>
      <c r="Q5885" t="s">
        <v>14</v>
      </c>
      <c r="S5885" t="str">
        <f t="shared" si="189"/>
        <v>UPDATE tbl_clubs SET intItemID = 5884  WHERE sku = 60764</v>
      </c>
      <c r="V5885" t="s">
        <v>5981</v>
      </c>
    </row>
    <row r="5886" spans="1:22" x14ac:dyDescent="0.25">
      <c r="A5886">
        <f t="shared" si="190"/>
        <v>5885</v>
      </c>
      <c r="B5886">
        <v>60765</v>
      </c>
      <c r="C5886">
        <v>71</v>
      </c>
      <c r="D5886">
        <v>950</v>
      </c>
      <c r="E5886" t="s">
        <v>56</v>
      </c>
      <c r="F5886" t="s">
        <v>32</v>
      </c>
      <c r="G5886" t="s">
        <v>33</v>
      </c>
      <c r="N5886" t="s">
        <v>19</v>
      </c>
      <c r="O5886" t="s">
        <v>97</v>
      </c>
      <c r="P5886" t="s">
        <v>20</v>
      </c>
      <c r="Q5886" t="s">
        <v>14</v>
      </c>
      <c r="S5886" t="str">
        <f t="shared" si="189"/>
        <v>UPDATE tbl_clubs SET intItemID = 5885  WHERE sku = 60765</v>
      </c>
      <c r="V5886" t="s">
        <v>5982</v>
      </c>
    </row>
    <row r="5887" spans="1:22" x14ac:dyDescent="0.25">
      <c r="A5887">
        <f t="shared" si="190"/>
        <v>5886</v>
      </c>
      <c r="B5887">
        <v>60766</v>
      </c>
      <c r="C5887">
        <v>71</v>
      </c>
      <c r="D5887">
        <v>957</v>
      </c>
      <c r="E5887" t="s">
        <v>56</v>
      </c>
      <c r="F5887" t="s">
        <v>32</v>
      </c>
      <c r="G5887" t="s">
        <v>33</v>
      </c>
      <c r="N5887" t="s">
        <v>19</v>
      </c>
      <c r="O5887" t="s">
        <v>97</v>
      </c>
      <c r="P5887" t="s">
        <v>20</v>
      </c>
      <c r="Q5887" t="s">
        <v>14</v>
      </c>
      <c r="S5887" t="str">
        <f t="shared" si="189"/>
        <v>UPDATE tbl_clubs SET intItemID = 5886  WHERE sku = 60766</v>
      </c>
      <c r="V5887" t="s">
        <v>5983</v>
      </c>
    </row>
    <row r="5888" spans="1:22" x14ac:dyDescent="0.25">
      <c r="A5888">
        <f t="shared" si="190"/>
        <v>5887</v>
      </c>
      <c r="B5888">
        <v>60767</v>
      </c>
      <c r="C5888">
        <v>71</v>
      </c>
      <c r="D5888">
        <v>957</v>
      </c>
      <c r="E5888" t="s">
        <v>56</v>
      </c>
      <c r="F5888" t="s">
        <v>32</v>
      </c>
      <c r="G5888" t="s">
        <v>33</v>
      </c>
      <c r="N5888" t="s">
        <v>19</v>
      </c>
      <c r="O5888" t="s">
        <v>97</v>
      </c>
      <c r="P5888" t="s">
        <v>20</v>
      </c>
      <c r="Q5888" t="s">
        <v>14</v>
      </c>
      <c r="S5888" t="str">
        <f t="shared" si="189"/>
        <v>UPDATE tbl_clubs SET intItemID = 5887  WHERE sku = 60767</v>
      </c>
      <c r="V5888" t="s">
        <v>5984</v>
      </c>
    </row>
    <row r="5889" spans="1:22" x14ac:dyDescent="0.25">
      <c r="A5889">
        <f t="shared" si="190"/>
        <v>5888</v>
      </c>
      <c r="B5889">
        <v>60768</v>
      </c>
      <c r="C5889">
        <v>71</v>
      </c>
      <c r="D5889">
        <v>950</v>
      </c>
      <c r="E5889" t="s">
        <v>56</v>
      </c>
      <c r="F5889" t="s">
        <v>32</v>
      </c>
      <c r="G5889" t="s">
        <v>33</v>
      </c>
      <c r="N5889" t="s">
        <v>19</v>
      </c>
      <c r="O5889" t="s">
        <v>97</v>
      </c>
      <c r="P5889" t="s">
        <v>20</v>
      </c>
      <c r="Q5889" t="s">
        <v>14</v>
      </c>
      <c r="S5889" t="str">
        <f t="shared" si="189"/>
        <v>UPDATE tbl_clubs SET intItemID = 5888  WHERE sku = 60768</v>
      </c>
      <c r="V5889" t="s">
        <v>5985</v>
      </c>
    </row>
    <row r="5890" spans="1:22" x14ac:dyDescent="0.25">
      <c r="A5890">
        <f t="shared" si="190"/>
        <v>5889</v>
      </c>
      <c r="B5890">
        <v>60769</v>
      </c>
      <c r="C5890">
        <v>71</v>
      </c>
      <c r="D5890">
        <v>950</v>
      </c>
      <c r="E5890" t="s">
        <v>56</v>
      </c>
      <c r="F5890" t="s">
        <v>32</v>
      </c>
      <c r="G5890" t="s">
        <v>33</v>
      </c>
      <c r="N5890" t="s">
        <v>19</v>
      </c>
      <c r="O5890" t="s">
        <v>97</v>
      </c>
      <c r="P5890" t="s">
        <v>20</v>
      </c>
      <c r="Q5890" t="s">
        <v>14</v>
      </c>
      <c r="S5890" t="str">
        <f t="shared" si="189"/>
        <v>UPDATE tbl_clubs SET intItemID = 5889  WHERE sku = 60769</v>
      </c>
      <c r="V5890" t="s">
        <v>5986</v>
      </c>
    </row>
    <row r="5891" spans="1:22" x14ac:dyDescent="0.25">
      <c r="A5891">
        <f t="shared" si="190"/>
        <v>5890</v>
      </c>
      <c r="B5891">
        <v>60770</v>
      </c>
      <c r="C5891">
        <v>71</v>
      </c>
      <c r="D5891">
        <v>28</v>
      </c>
      <c r="E5891" t="s">
        <v>38</v>
      </c>
      <c r="F5891" t="s">
        <v>32</v>
      </c>
      <c r="G5891" t="s">
        <v>33</v>
      </c>
      <c r="N5891" t="s">
        <v>19</v>
      </c>
      <c r="O5891" t="s">
        <v>97</v>
      </c>
      <c r="P5891" t="s">
        <v>20</v>
      </c>
      <c r="Q5891" t="s">
        <v>14</v>
      </c>
      <c r="S5891" t="str">
        <f t="shared" ref="S5891:S5954" si="191">N5891&amp;O5891&amp;" "&amp;P5891&amp;A5891&amp;" "&amp;Q5891&amp;B5891</f>
        <v>UPDATE tbl_clubs SET intItemID = 5890  WHERE sku = 60770</v>
      </c>
      <c r="V5891" t="s">
        <v>5987</v>
      </c>
    </row>
    <row r="5892" spans="1:22" x14ac:dyDescent="0.25">
      <c r="A5892">
        <f t="shared" ref="A5892:A5955" si="192">A5891+1</f>
        <v>5891</v>
      </c>
      <c r="B5892">
        <v>60771</v>
      </c>
      <c r="C5892">
        <v>71</v>
      </c>
      <c r="D5892">
        <v>28</v>
      </c>
      <c r="E5892" t="s">
        <v>38</v>
      </c>
      <c r="F5892" t="s">
        <v>32</v>
      </c>
      <c r="G5892" t="s">
        <v>33</v>
      </c>
      <c r="N5892" t="s">
        <v>19</v>
      </c>
      <c r="O5892" t="s">
        <v>97</v>
      </c>
      <c r="P5892" t="s">
        <v>20</v>
      </c>
      <c r="Q5892" t="s">
        <v>14</v>
      </c>
      <c r="S5892" t="str">
        <f t="shared" si="191"/>
        <v>UPDATE tbl_clubs SET intItemID = 5891  WHERE sku = 60771</v>
      </c>
      <c r="V5892" t="s">
        <v>5988</v>
      </c>
    </row>
    <row r="5893" spans="1:22" x14ac:dyDescent="0.25">
      <c r="A5893">
        <f t="shared" si="192"/>
        <v>5892</v>
      </c>
      <c r="B5893">
        <v>60772</v>
      </c>
      <c r="C5893">
        <v>71</v>
      </c>
      <c r="D5893">
        <v>28</v>
      </c>
      <c r="E5893" t="s">
        <v>38</v>
      </c>
      <c r="F5893" t="s">
        <v>32</v>
      </c>
      <c r="G5893" t="s">
        <v>33</v>
      </c>
      <c r="N5893" t="s">
        <v>19</v>
      </c>
      <c r="O5893" t="s">
        <v>97</v>
      </c>
      <c r="P5893" t="s">
        <v>20</v>
      </c>
      <c r="Q5893" t="s">
        <v>14</v>
      </c>
      <c r="S5893" t="str">
        <f t="shared" si="191"/>
        <v>UPDATE tbl_clubs SET intItemID = 5892  WHERE sku = 60772</v>
      </c>
      <c r="V5893" t="s">
        <v>5989</v>
      </c>
    </row>
    <row r="5894" spans="1:22" x14ac:dyDescent="0.25">
      <c r="A5894">
        <f t="shared" si="192"/>
        <v>5893</v>
      </c>
      <c r="B5894">
        <v>60774</v>
      </c>
      <c r="C5894">
        <v>71</v>
      </c>
      <c r="D5894">
        <v>28</v>
      </c>
      <c r="E5894" t="s">
        <v>38</v>
      </c>
      <c r="F5894" t="s">
        <v>32</v>
      </c>
      <c r="G5894" t="s">
        <v>33</v>
      </c>
      <c r="N5894" t="s">
        <v>19</v>
      </c>
      <c r="O5894" t="s">
        <v>97</v>
      </c>
      <c r="P5894" t="s">
        <v>20</v>
      </c>
      <c r="Q5894" t="s">
        <v>14</v>
      </c>
      <c r="S5894" t="str">
        <f t="shared" si="191"/>
        <v>UPDATE tbl_clubs SET intItemID = 5893  WHERE sku = 60774</v>
      </c>
      <c r="V5894" t="s">
        <v>5990</v>
      </c>
    </row>
    <row r="5895" spans="1:22" x14ac:dyDescent="0.25">
      <c r="A5895">
        <f t="shared" si="192"/>
        <v>5894</v>
      </c>
      <c r="B5895">
        <v>60775</v>
      </c>
      <c r="C5895">
        <v>71</v>
      </c>
      <c r="D5895">
        <v>27</v>
      </c>
      <c r="E5895" t="s">
        <v>38</v>
      </c>
      <c r="F5895" t="s">
        <v>32</v>
      </c>
      <c r="G5895" t="s">
        <v>33</v>
      </c>
      <c r="N5895" t="s">
        <v>19</v>
      </c>
      <c r="O5895" t="s">
        <v>97</v>
      </c>
      <c r="P5895" t="s">
        <v>20</v>
      </c>
      <c r="Q5895" t="s">
        <v>14</v>
      </c>
      <c r="S5895" t="str">
        <f t="shared" si="191"/>
        <v>UPDATE tbl_clubs SET intItemID = 5894  WHERE sku = 60775</v>
      </c>
      <c r="V5895" t="s">
        <v>5991</v>
      </c>
    </row>
    <row r="5896" spans="1:22" x14ac:dyDescent="0.25">
      <c r="A5896">
        <f t="shared" si="192"/>
        <v>5895</v>
      </c>
      <c r="B5896">
        <v>60776</v>
      </c>
      <c r="C5896">
        <v>71</v>
      </c>
      <c r="D5896">
        <v>948</v>
      </c>
      <c r="E5896" t="s">
        <v>31</v>
      </c>
      <c r="F5896" t="s">
        <v>32</v>
      </c>
      <c r="G5896" t="s">
        <v>33</v>
      </c>
      <c r="N5896" t="s">
        <v>19</v>
      </c>
      <c r="O5896" t="s">
        <v>97</v>
      </c>
      <c r="P5896" t="s">
        <v>20</v>
      </c>
      <c r="Q5896" t="s">
        <v>14</v>
      </c>
      <c r="S5896" t="str">
        <f t="shared" si="191"/>
        <v>UPDATE tbl_clubs SET intItemID = 5895  WHERE sku = 60776</v>
      </c>
      <c r="V5896" t="s">
        <v>5992</v>
      </c>
    </row>
    <row r="5897" spans="1:22" x14ac:dyDescent="0.25">
      <c r="A5897">
        <f t="shared" si="192"/>
        <v>5896</v>
      </c>
      <c r="B5897">
        <v>60777</v>
      </c>
      <c r="C5897">
        <v>71</v>
      </c>
      <c r="D5897">
        <v>28</v>
      </c>
      <c r="E5897" t="s">
        <v>31</v>
      </c>
      <c r="F5897" t="s">
        <v>32</v>
      </c>
      <c r="G5897" t="s">
        <v>33</v>
      </c>
      <c r="N5897" t="s">
        <v>19</v>
      </c>
      <c r="O5897" t="s">
        <v>97</v>
      </c>
      <c r="P5897" t="s">
        <v>20</v>
      </c>
      <c r="Q5897" t="s">
        <v>14</v>
      </c>
      <c r="S5897" t="str">
        <f t="shared" si="191"/>
        <v>UPDATE tbl_clubs SET intItemID = 5896  WHERE sku = 60777</v>
      </c>
      <c r="V5897" t="s">
        <v>5993</v>
      </c>
    </row>
    <row r="5898" spans="1:22" x14ac:dyDescent="0.25">
      <c r="A5898">
        <f t="shared" si="192"/>
        <v>5897</v>
      </c>
      <c r="B5898">
        <v>60778</v>
      </c>
      <c r="C5898">
        <v>71</v>
      </c>
      <c r="D5898">
        <v>28</v>
      </c>
      <c r="E5898" t="s">
        <v>31</v>
      </c>
      <c r="F5898" t="s">
        <v>32</v>
      </c>
      <c r="G5898" t="s">
        <v>33</v>
      </c>
      <c r="N5898" t="s">
        <v>19</v>
      </c>
      <c r="O5898" t="s">
        <v>97</v>
      </c>
      <c r="P5898" t="s">
        <v>20</v>
      </c>
      <c r="Q5898" t="s">
        <v>14</v>
      </c>
      <c r="S5898" t="str">
        <f t="shared" si="191"/>
        <v>UPDATE tbl_clubs SET intItemID = 5897  WHERE sku = 60778</v>
      </c>
      <c r="V5898" t="s">
        <v>5994</v>
      </c>
    </row>
    <row r="5899" spans="1:22" x14ac:dyDescent="0.25">
      <c r="A5899">
        <f t="shared" si="192"/>
        <v>5898</v>
      </c>
      <c r="B5899">
        <v>60779</v>
      </c>
      <c r="C5899">
        <v>71</v>
      </c>
      <c r="D5899">
        <v>28</v>
      </c>
      <c r="E5899" t="s">
        <v>31</v>
      </c>
      <c r="F5899" t="s">
        <v>32</v>
      </c>
      <c r="G5899" t="s">
        <v>33</v>
      </c>
      <c r="N5899" t="s">
        <v>19</v>
      </c>
      <c r="O5899" t="s">
        <v>97</v>
      </c>
      <c r="P5899" t="s">
        <v>20</v>
      </c>
      <c r="Q5899" t="s">
        <v>14</v>
      </c>
      <c r="S5899" t="str">
        <f t="shared" si="191"/>
        <v>UPDATE tbl_clubs SET intItemID = 5898  WHERE sku = 60779</v>
      </c>
      <c r="V5899" t="s">
        <v>5995</v>
      </c>
    </row>
    <row r="5900" spans="1:22" x14ac:dyDescent="0.25">
      <c r="A5900">
        <f t="shared" si="192"/>
        <v>5899</v>
      </c>
      <c r="B5900">
        <v>60780</v>
      </c>
      <c r="C5900">
        <v>71</v>
      </c>
      <c r="D5900">
        <v>28</v>
      </c>
      <c r="E5900" t="s">
        <v>31</v>
      </c>
      <c r="F5900" t="s">
        <v>32</v>
      </c>
      <c r="G5900" t="s">
        <v>33</v>
      </c>
      <c r="N5900" t="s">
        <v>19</v>
      </c>
      <c r="O5900" t="s">
        <v>97</v>
      </c>
      <c r="P5900" t="s">
        <v>20</v>
      </c>
      <c r="Q5900" t="s">
        <v>14</v>
      </c>
      <c r="S5900" t="str">
        <f t="shared" si="191"/>
        <v>UPDATE tbl_clubs SET intItemID = 5899  WHERE sku = 60780</v>
      </c>
      <c r="V5900" t="s">
        <v>5996</v>
      </c>
    </row>
    <row r="5901" spans="1:22" x14ac:dyDescent="0.25">
      <c r="A5901">
        <f t="shared" si="192"/>
        <v>5900</v>
      </c>
      <c r="B5901">
        <v>60781</v>
      </c>
      <c r="C5901">
        <v>71</v>
      </c>
      <c r="D5901">
        <v>948</v>
      </c>
      <c r="E5901" t="s">
        <v>31</v>
      </c>
      <c r="F5901" t="s">
        <v>32</v>
      </c>
      <c r="G5901" t="s">
        <v>33</v>
      </c>
      <c r="N5901" t="s">
        <v>19</v>
      </c>
      <c r="O5901" t="s">
        <v>97</v>
      </c>
      <c r="P5901" t="s">
        <v>20</v>
      </c>
      <c r="Q5901" t="s">
        <v>14</v>
      </c>
      <c r="S5901" t="str">
        <f t="shared" si="191"/>
        <v>UPDATE tbl_clubs SET intItemID = 5900  WHERE sku = 60781</v>
      </c>
      <c r="V5901" t="s">
        <v>5997</v>
      </c>
    </row>
    <row r="5902" spans="1:22" x14ac:dyDescent="0.25">
      <c r="A5902">
        <f t="shared" si="192"/>
        <v>5901</v>
      </c>
      <c r="B5902">
        <v>60782</v>
      </c>
      <c r="C5902">
        <v>71</v>
      </c>
      <c r="D5902">
        <v>948</v>
      </c>
      <c r="E5902" t="s">
        <v>31</v>
      </c>
      <c r="F5902" t="s">
        <v>32</v>
      </c>
      <c r="G5902" t="s">
        <v>33</v>
      </c>
      <c r="N5902" t="s">
        <v>19</v>
      </c>
      <c r="O5902" t="s">
        <v>97</v>
      </c>
      <c r="P5902" t="s">
        <v>20</v>
      </c>
      <c r="Q5902" t="s">
        <v>14</v>
      </c>
      <c r="S5902" t="str">
        <f t="shared" si="191"/>
        <v>UPDATE tbl_clubs SET intItemID = 5901  WHERE sku = 60782</v>
      </c>
      <c r="V5902" t="s">
        <v>5998</v>
      </c>
    </row>
    <row r="5903" spans="1:22" x14ac:dyDescent="0.25">
      <c r="A5903">
        <f t="shared" si="192"/>
        <v>5902</v>
      </c>
      <c r="B5903">
        <v>60783</v>
      </c>
      <c r="C5903">
        <v>71</v>
      </c>
      <c r="D5903">
        <v>28</v>
      </c>
      <c r="E5903" t="s">
        <v>31</v>
      </c>
      <c r="F5903" t="s">
        <v>32</v>
      </c>
      <c r="G5903" t="s">
        <v>33</v>
      </c>
      <c r="N5903" t="s">
        <v>19</v>
      </c>
      <c r="O5903" t="s">
        <v>97</v>
      </c>
      <c r="P5903" t="s">
        <v>20</v>
      </c>
      <c r="Q5903" t="s">
        <v>14</v>
      </c>
      <c r="S5903" t="str">
        <f t="shared" si="191"/>
        <v>UPDATE tbl_clubs SET intItemID = 5902  WHERE sku = 60783</v>
      </c>
      <c r="V5903" t="s">
        <v>5999</v>
      </c>
    </row>
    <row r="5904" spans="1:22" x14ac:dyDescent="0.25">
      <c r="A5904">
        <f t="shared" si="192"/>
        <v>5903</v>
      </c>
      <c r="B5904">
        <v>60784</v>
      </c>
      <c r="C5904">
        <v>71</v>
      </c>
      <c r="D5904">
        <v>28</v>
      </c>
      <c r="E5904" t="s">
        <v>31</v>
      </c>
      <c r="F5904" t="s">
        <v>32</v>
      </c>
      <c r="G5904" t="s">
        <v>33</v>
      </c>
      <c r="N5904" t="s">
        <v>19</v>
      </c>
      <c r="O5904" t="s">
        <v>97</v>
      </c>
      <c r="P5904" t="s">
        <v>20</v>
      </c>
      <c r="Q5904" t="s">
        <v>14</v>
      </c>
      <c r="S5904" t="str">
        <f t="shared" si="191"/>
        <v>UPDATE tbl_clubs SET intItemID = 5903  WHERE sku = 60784</v>
      </c>
      <c r="V5904" t="s">
        <v>6000</v>
      </c>
    </row>
    <row r="5905" spans="1:22" x14ac:dyDescent="0.25">
      <c r="A5905">
        <f t="shared" si="192"/>
        <v>5904</v>
      </c>
      <c r="B5905">
        <v>60796</v>
      </c>
      <c r="C5905">
        <v>71</v>
      </c>
      <c r="D5905">
        <v>35</v>
      </c>
      <c r="E5905" t="s">
        <v>31</v>
      </c>
      <c r="F5905" t="s">
        <v>32</v>
      </c>
      <c r="G5905" t="s">
        <v>33</v>
      </c>
      <c r="N5905" t="s">
        <v>19</v>
      </c>
      <c r="O5905" t="s">
        <v>97</v>
      </c>
      <c r="P5905" t="s">
        <v>20</v>
      </c>
      <c r="Q5905" t="s">
        <v>14</v>
      </c>
      <c r="S5905" t="str">
        <f t="shared" si="191"/>
        <v>UPDATE tbl_clubs SET intItemID = 5904  WHERE sku = 60796</v>
      </c>
      <c r="V5905" t="s">
        <v>6001</v>
      </c>
    </row>
    <row r="5906" spans="1:22" x14ac:dyDescent="0.25">
      <c r="A5906">
        <f t="shared" si="192"/>
        <v>5905</v>
      </c>
      <c r="B5906">
        <v>60797</v>
      </c>
      <c r="C5906">
        <v>71</v>
      </c>
      <c r="D5906">
        <v>35</v>
      </c>
      <c r="E5906" t="s">
        <v>31</v>
      </c>
      <c r="F5906" t="s">
        <v>32</v>
      </c>
      <c r="G5906" t="s">
        <v>33</v>
      </c>
      <c r="N5906" t="s">
        <v>19</v>
      </c>
      <c r="O5906" t="s">
        <v>97</v>
      </c>
      <c r="P5906" t="s">
        <v>20</v>
      </c>
      <c r="Q5906" t="s">
        <v>14</v>
      </c>
      <c r="S5906" t="str">
        <f t="shared" si="191"/>
        <v>UPDATE tbl_clubs SET intItemID = 5905  WHERE sku = 60797</v>
      </c>
      <c r="V5906" t="s">
        <v>6002</v>
      </c>
    </row>
    <row r="5907" spans="1:22" x14ac:dyDescent="0.25">
      <c r="A5907">
        <f t="shared" si="192"/>
        <v>5906</v>
      </c>
      <c r="B5907">
        <v>60798</v>
      </c>
      <c r="C5907">
        <v>61</v>
      </c>
      <c r="D5907">
        <v>20</v>
      </c>
      <c r="E5907" t="s">
        <v>38</v>
      </c>
      <c r="F5907" t="s">
        <v>32</v>
      </c>
      <c r="G5907" t="s">
        <v>33</v>
      </c>
      <c r="N5907" t="s">
        <v>19</v>
      </c>
      <c r="O5907" t="s">
        <v>97</v>
      </c>
      <c r="P5907" t="s">
        <v>20</v>
      </c>
      <c r="Q5907" t="s">
        <v>14</v>
      </c>
      <c r="S5907" t="str">
        <f t="shared" si="191"/>
        <v>UPDATE tbl_clubs SET intItemID = 5906  WHERE sku = 60798</v>
      </c>
      <c r="V5907" t="s">
        <v>6003</v>
      </c>
    </row>
    <row r="5908" spans="1:22" x14ac:dyDescent="0.25">
      <c r="A5908">
        <f t="shared" si="192"/>
        <v>5907</v>
      </c>
      <c r="B5908">
        <v>60799</v>
      </c>
      <c r="C5908">
        <v>18</v>
      </c>
      <c r="D5908">
        <v>644</v>
      </c>
      <c r="E5908" t="s">
        <v>39</v>
      </c>
      <c r="F5908" t="s">
        <v>40</v>
      </c>
      <c r="G5908" t="s">
        <v>41</v>
      </c>
      <c r="N5908" t="s">
        <v>19</v>
      </c>
      <c r="O5908" t="s">
        <v>97</v>
      </c>
      <c r="P5908" t="s">
        <v>20</v>
      </c>
      <c r="Q5908" t="s">
        <v>14</v>
      </c>
      <c r="S5908" t="str">
        <f t="shared" si="191"/>
        <v>UPDATE tbl_clubs SET intItemID = 5907  WHERE sku = 60799</v>
      </c>
      <c r="V5908" t="s">
        <v>6004</v>
      </c>
    </row>
    <row r="5909" spans="1:22" x14ac:dyDescent="0.25">
      <c r="A5909">
        <f t="shared" si="192"/>
        <v>5908</v>
      </c>
      <c r="B5909">
        <v>60800</v>
      </c>
      <c r="C5909">
        <v>18</v>
      </c>
      <c r="D5909">
        <v>1129</v>
      </c>
      <c r="E5909" t="s">
        <v>39</v>
      </c>
      <c r="F5909" t="s">
        <v>40</v>
      </c>
      <c r="G5909" t="s">
        <v>46</v>
      </c>
      <c r="N5909" t="s">
        <v>19</v>
      </c>
      <c r="O5909" t="s">
        <v>97</v>
      </c>
      <c r="P5909" t="s">
        <v>20</v>
      </c>
      <c r="Q5909" t="s">
        <v>14</v>
      </c>
      <c r="S5909" t="str">
        <f t="shared" si="191"/>
        <v>UPDATE tbl_clubs SET intItemID = 5908  WHERE sku = 60800</v>
      </c>
      <c r="V5909" t="s">
        <v>6005</v>
      </c>
    </row>
    <row r="5910" spans="1:22" x14ac:dyDescent="0.25">
      <c r="A5910">
        <f t="shared" si="192"/>
        <v>5909</v>
      </c>
      <c r="B5910">
        <v>60801</v>
      </c>
      <c r="C5910">
        <v>18</v>
      </c>
      <c r="D5910">
        <v>1130</v>
      </c>
      <c r="E5910" t="s">
        <v>39</v>
      </c>
      <c r="F5910" t="s">
        <v>40</v>
      </c>
      <c r="G5910" t="s">
        <v>46</v>
      </c>
      <c r="N5910" t="s">
        <v>19</v>
      </c>
      <c r="O5910" t="s">
        <v>97</v>
      </c>
      <c r="P5910" t="s">
        <v>20</v>
      </c>
      <c r="Q5910" t="s">
        <v>14</v>
      </c>
      <c r="S5910" t="str">
        <f t="shared" si="191"/>
        <v>UPDATE tbl_clubs SET intItemID = 5909  WHERE sku = 60801</v>
      </c>
      <c r="V5910" t="s">
        <v>6006</v>
      </c>
    </row>
    <row r="5911" spans="1:22" x14ac:dyDescent="0.25">
      <c r="A5911">
        <f t="shared" si="192"/>
        <v>5910</v>
      </c>
      <c r="B5911">
        <v>60803</v>
      </c>
      <c r="C5911">
        <v>18</v>
      </c>
      <c r="D5911">
        <v>1570</v>
      </c>
      <c r="E5911" t="s">
        <v>36</v>
      </c>
      <c r="F5911" t="s">
        <v>40</v>
      </c>
      <c r="G5911" t="s">
        <v>33</v>
      </c>
      <c r="N5911" t="s">
        <v>19</v>
      </c>
      <c r="O5911" t="s">
        <v>97</v>
      </c>
      <c r="P5911" t="s">
        <v>20</v>
      </c>
      <c r="Q5911" t="s">
        <v>14</v>
      </c>
      <c r="S5911" t="str">
        <f t="shared" si="191"/>
        <v>UPDATE tbl_clubs SET intItemID = 5910  WHERE sku = 60803</v>
      </c>
      <c r="V5911" t="s">
        <v>6007</v>
      </c>
    </row>
    <row r="5912" spans="1:22" x14ac:dyDescent="0.25">
      <c r="A5912">
        <f t="shared" si="192"/>
        <v>5911</v>
      </c>
      <c r="B5912">
        <v>60804</v>
      </c>
      <c r="C5912">
        <v>18</v>
      </c>
      <c r="D5912">
        <v>1570</v>
      </c>
      <c r="E5912" t="s">
        <v>36</v>
      </c>
      <c r="F5912" t="s">
        <v>40</v>
      </c>
      <c r="G5912" t="s">
        <v>33</v>
      </c>
      <c r="N5912" t="s">
        <v>19</v>
      </c>
      <c r="O5912" t="s">
        <v>97</v>
      </c>
      <c r="P5912" t="s">
        <v>20</v>
      </c>
      <c r="Q5912" t="s">
        <v>14</v>
      </c>
      <c r="S5912" t="str">
        <f t="shared" si="191"/>
        <v>UPDATE tbl_clubs SET intItemID = 5911  WHERE sku = 60804</v>
      </c>
      <c r="V5912" t="s">
        <v>6008</v>
      </c>
    </row>
    <row r="5913" spans="1:22" x14ac:dyDescent="0.25">
      <c r="A5913">
        <f t="shared" si="192"/>
        <v>5912</v>
      </c>
      <c r="B5913">
        <v>60805</v>
      </c>
      <c r="C5913">
        <v>18</v>
      </c>
      <c r="D5913">
        <v>1570</v>
      </c>
      <c r="E5913" t="s">
        <v>36</v>
      </c>
      <c r="F5913" t="s">
        <v>40</v>
      </c>
      <c r="G5913" t="s">
        <v>33</v>
      </c>
      <c r="N5913" t="s">
        <v>19</v>
      </c>
      <c r="O5913" t="s">
        <v>97</v>
      </c>
      <c r="P5913" t="s">
        <v>20</v>
      </c>
      <c r="Q5913" t="s">
        <v>14</v>
      </c>
      <c r="S5913" t="str">
        <f t="shared" si="191"/>
        <v>UPDATE tbl_clubs SET intItemID = 5912  WHERE sku = 60805</v>
      </c>
      <c r="V5913" t="s">
        <v>6009</v>
      </c>
    </row>
    <row r="5914" spans="1:22" x14ac:dyDescent="0.25">
      <c r="A5914">
        <f t="shared" si="192"/>
        <v>5913</v>
      </c>
      <c r="B5914">
        <v>60806</v>
      </c>
      <c r="C5914">
        <v>18</v>
      </c>
      <c r="D5914">
        <v>1570</v>
      </c>
      <c r="E5914" t="s">
        <v>36</v>
      </c>
      <c r="F5914" t="s">
        <v>40</v>
      </c>
      <c r="G5914" t="s">
        <v>33</v>
      </c>
      <c r="N5914" t="s">
        <v>19</v>
      </c>
      <c r="O5914" t="s">
        <v>97</v>
      </c>
      <c r="P5914" t="s">
        <v>20</v>
      </c>
      <c r="Q5914" t="s">
        <v>14</v>
      </c>
      <c r="S5914" t="str">
        <f t="shared" si="191"/>
        <v>UPDATE tbl_clubs SET intItemID = 5913  WHERE sku = 60806</v>
      </c>
      <c r="V5914" t="s">
        <v>6010</v>
      </c>
    </row>
    <row r="5915" spans="1:22" x14ac:dyDescent="0.25">
      <c r="A5915">
        <f t="shared" si="192"/>
        <v>5914</v>
      </c>
      <c r="B5915">
        <v>60807</v>
      </c>
      <c r="C5915">
        <v>18</v>
      </c>
      <c r="D5915">
        <v>1570</v>
      </c>
      <c r="E5915" t="s">
        <v>36</v>
      </c>
      <c r="F5915" t="s">
        <v>40</v>
      </c>
      <c r="G5915" t="s">
        <v>33</v>
      </c>
      <c r="N5915" t="s">
        <v>19</v>
      </c>
      <c r="O5915" t="s">
        <v>97</v>
      </c>
      <c r="P5915" t="s">
        <v>20</v>
      </c>
      <c r="Q5915" t="s">
        <v>14</v>
      </c>
      <c r="S5915" t="str">
        <f t="shared" si="191"/>
        <v>UPDATE tbl_clubs SET intItemID = 5914  WHERE sku = 60807</v>
      </c>
      <c r="V5915" t="s">
        <v>6011</v>
      </c>
    </row>
    <row r="5916" spans="1:22" x14ac:dyDescent="0.25">
      <c r="A5916">
        <f t="shared" si="192"/>
        <v>5915</v>
      </c>
      <c r="B5916">
        <v>60808</v>
      </c>
      <c r="C5916">
        <v>18</v>
      </c>
      <c r="D5916">
        <v>1570</v>
      </c>
      <c r="E5916" t="s">
        <v>36</v>
      </c>
      <c r="F5916" t="s">
        <v>40</v>
      </c>
      <c r="G5916" t="s">
        <v>33</v>
      </c>
      <c r="N5916" t="s">
        <v>19</v>
      </c>
      <c r="O5916" t="s">
        <v>97</v>
      </c>
      <c r="P5916" t="s">
        <v>20</v>
      </c>
      <c r="Q5916" t="s">
        <v>14</v>
      </c>
      <c r="S5916" t="str">
        <f t="shared" si="191"/>
        <v>UPDATE tbl_clubs SET intItemID = 5915  WHERE sku = 60808</v>
      </c>
      <c r="V5916" t="s">
        <v>6012</v>
      </c>
    </row>
    <row r="5917" spans="1:22" x14ac:dyDescent="0.25">
      <c r="A5917">
        <f t="shared" si="192"/>
        <v>5916</v>
      </c>
      <c r="B5917">
        <v>60810</v>
      </c>
      <c r="C5917">
        <v>18</v>
      </c>
      <c r="D5917">
        <v>1570</v>
      </c>
      <c r="E5917" t="s">
        <v>36</v>
      </c>
      <c r="F5917" t="s">
        <v>40</v>
      </c>
      <c r="G5917" t="s">
        <v>33</v>
      </c>
      <c r="N5917" t="s">
        <v>19</v>
      </c>
      <c r="O5917" t="s">
        <v>97</v>
      </c>
      <c r="P5917" t="s">
        <v>20</v>
      </c>
      <c r="Q5917" t="s">
        <v>14</v>
      </c>
      <c r="S5917" t="str">
        <f t="shared" si="191"/>
        <v>UPDATE tbl_clubs SET intItemID = 5916  WHERE sku = 60810</v>
      </c>
      <c r="V5917" t="s">
        <v>6013</v>
      </c>
    </row>
    <row r="5918" spans="1:22" x14ac:dyDescent="0.25">
      <c r="A5918">
        <f t="shared" si="192"/>
        <v>5917</v>
      </c>
      <c r="B5918">
        <v>60811</v>
      </c>
      <c r="C5918">
        <v>18</v>
      </c>
      <c r="D5918">
        <v>1570</v>
      </c>
      <c r="E5918" t="s">
        <v>36</v>
      </c>
      <c r="F5918" t="s">
        <v>40</v>
      </c>
      <c r="G5918" t="s">
        <v>33</v>
      </c>
      <c r="N5918" t="s">
        <v>19</v>
      </c>
      <c r="O5918" t="s">
        <v>97</v>
      </c>
      <c r="P5918" t="s">
        <v>20</v>
      </c>
      <c r="Q5918" t="s">
        <v>14</v>
      </c>
      <c r="S5918" t="str">
        <f t="shared" si="191"/>
        <v>UPDATE tbl_clubs SET intItemID = 5917  WHERE sku = 60811</v>
      </c>
      <c r="V5918" t="s">
        <v>6014</v>
      </c>
    </row>
    <row r="5919" spans="1:22" x14ac:dyDescent="0.25">
      <c r="A5919">
        <f t="shared" si="192"/>
        <v>5918</v>
      </c>
      <c r="B5919">
        <v>60812</v>
      </c>
      <c r="C5919">
        <v>18</v>
      </c>
      <c r="D5919">
        <v>1570</v>
      </c>
      <c r="E5919" t="s">
        <v>36</v>
      </c>
      <c r="F5919" t="s">
        <v>40</v>
      </c>
      <c r="G5919" t="s">
        <v>33</v>
      </c>
      <c r="N5919" t="s">
        <v>19</v>
      </c>
      <c r="O5919" t="s">
        <v>97</v>
      </c>
      <c r="P5919" t="s">
        <v>20</v>
      </c>
      <c r="Q5919" t="s">
        <v>14</v>
      </c>
      <c r="S5919" t="str">
        <f t="shared" si="191"/>
        <v>UPDATE tbl_clubs SET intItemID = 5918  WHERE sku = 60812</v>
      </c>
      <c r="V5919" t="s">
        <v>6015</v>
      </c>
    </row>
    <row r="5920" spans="1:22" x14ac:dyDescent="0.25">
      <c r="A5920">
        <f t="shared" si="192"/>
        <v>5919</v>
      </c>
      <c r="B5920">
        <v>60813</v>
      </c>
      <c r="C5920">
        <v>18</v>
      </c>
      <c r="D5920">
        <v>1570</v>
      </c>
      <c r="E5920" t="s">
        <v>36</v>
      </c>
      <c r="F5920" t="s">
        <v>40</v>
      </c>
      <c r="G5920" t="s">
        <v>33</v>
      </c>
      <c r="N5920" t="s">
        <v>19</v>
      </c>
      <c r="O5920" t="s">
        <v>97</v>
      </c>
      <c r="P5920" t="s">
        <v>20</v>
      </c>
      <c r="Q5920" t="s">
        <v>14</v>
      </c>
      <c r="S5920" t="str">
        <f t="shared" si="191"/>
        <v>UPDATE tbl_clubs SET intItemID = 5919  WHERE sku = 60813</v>
      </c>
      <c r="V5920" t="s">
        <v>6016</v>
      </c>
    </row>
    <row r="5921" spans="1:22" x14ac:dyDescent="0.25">
      <c r="A5921">
        <f t="shared" si="192"/>
        <v>5920</v>
      </c>
      <c r="B5921">
        <v>60814</v>
      </c>
      <c r="C5921">
        <v>18</v>
      </c>
      <c r="D5921">
        <v>1570</v>
      </c>
      <c r="E5921" t="s">
        <v>36</v>
      </c>
      <c r="F5921" t="s">
        <v>40</v>
      </c>
      <c r="G5921" t="s">
        <v>33</v>
      </c>
      <c r="N5921" t="s">
        <v>19</v>
      </c>
      <c r="O5921" t="s">
        <v>97</v>
      </c>
      <c r="P5921" t="s">
        <v>20</v>
      </c>
      <c r="Q5921" t="s">
        <v>14</v>
      </c>
      <c r="S5921" t="str">
        <f t="shared" si="191"/>
        <v>UPDATE tbl_clubs SET intItemID = 5920  WHERE sku = 60814</v>
      </c>
      <c r="V5921" t="s">
        <v>6017</v>
      </c>
    </row>
    <row r="5922" spans="1:22" x14ac:dyDescent="0.25">
      <c r="A5922">
        <f t="shared" si="192"/>
        <v>5921</v>
      </c>
      <c r="B5922">
        <v>60815</v>
      </c>
      <c r="C5922">
        <v>71</v>
      </c>
      <c r="D5922">
        <v>1190</v>
      </c>
      <c r="E5922" t="s">
        <v>31</v>
      </c>
      <c r="F5922" t="s">
        <v>32</v>
      </c>
      <c r="G5922" t="s">
        <v>33</v>
      </c>
      <c r="N5922" t="s">
        <v>19</v>
      </c>
      <c r="O5922" t="s">
        <v>97</v>
      </c>
      <c r="P5922" t="s">
        <v>20</v>
      </c>
      <c r="Q5922" t="s">
        <v>14</v>
      </c>
      <c r="S5922" t="str">
        <f t="shared" si="191"/>
        <v>UPDATE tbl_clubs SET intItemID = 5921  WHERE sku = 60815</v>
      </c>
      <c r="V5922" t="s">
        <v>6018</v>
      </c>
    </row>
    <row r="5923" spans="1:22" x14ac:dyDescent="0.25">
      <c r="A5923">
        <f t="shared" si="192"/>
        <v>5922</v>
      </c>
      <c r="B5923">
        <v>60816</v>
      </c>
      <c r="C5923">
        <v>54</v>
      </c>
      <c r="D5923">
        <v>1703</v>
      </c>
      <c r="E5923" t="s">
        <v>38</v>
      </c>
      <c r="F5923" t="s">
        <v>32</v>
      </c>
      <c r="G5923" t="s">
        <v>33</v>
      </c>
      <c r="N5923" t="s">
        <v>19</v>
      </c>
      <c r="O5923" t="s">
        <v>97</v>
      </c>
      <c r="P5923" t="s">
        <v>20</v>
      </c>
      <c r="Q5923" t="s">
        <v>14</v>
      </c>
      <c r="S5923" t="str">
        <f t="shared" si="191"/>
        <v>UPDATE tbl_clubs SET intItemID = 5922  WHERE sku = 60816</v>
      </c>
      <c r="V5923" t="s">
        <v>6019</v>
      </c>
    </row>
    <row r="5924" spans="1:22" x14ac:dyDescent="0.25">
      <c r="A5924">
        <f t="shared" si="192"/>
        <v>5923</v>
      </c>
      <c r="B5924">
        <v>60817</v>
      </c>
      <c r="C5924">
        <v>56</v>
      </c>
      <c r="D5924">
        <v>1540</v>
      </c>
      <c r="E5924" t="s">
        <v>31</v>
      </c>
      <c r="F5924" t="s">
        <v>32</v>
      </c>
      <c r="G5924" t="s">
        <v>33</v>
      </c>
      <c r="N5924" t="s">
        <v>19</v>
      </c>
      <c r="O5924" t="s">
        <v>97</v>
      </c>
      <c r="P5924" t="s">
        <v>20</v>
      </c>
      <c r="Q5924" t="s">
        <v>14</v>
      </c>
      <c r="S5924" t="str">
        <f t="shared" si="191"/>
        <v>UPDATE tbl_clubs SET intItemID = 5923  WHERE sku = 60817</v>
      </c>
      <c r="V5924" t="s">
        <v>6020</v>
      </c>
    </row>
    <row r="5925" spans="1:22" x14ac:dyDescent="0.25">
      <c r="A5925">
        <f t="shared" si="192"/>
        <v>5924</v>
      </c>
      <c r="B5925">
        <v>60818</v>
      </c>
      <c r="C5925">
        <v>56</v>
      </c>
      <c r="D5925">
        <v>1540</v>
      </c>
      <c r="E5925" t="s">
        <v>31</v>
      </c>
      <c r="F5925" t="s">
        <v>32</v>
      </c>
      <c r="G5925" t="s">
        <v>33</v>
      </c>
      <c r="N5925" t="s">
        <v>19</v>
      </c>
      <c r="O5925" t="s">
        <v>97</v>
      </c>
      <c r="P5925" t="s">
        <v>20</v>
      </c>
      <c r="Q5925" t="s">
        <v>14</v>
      </c>
      <c r="S5925" t="str">
        <f t="shared" si="191"/>
        <v>UPDATE tbl_clubs SET intItemID = 5924  WHERE sku = 60818</v>
      </c>
      <c r="V5925" t="s">
        <v>6021</v>
      </c>
    </row>
    <row r="5926" spans="1:22" x14ac:dyDescent="0.25">
      <c r="A5926">
        <f t="shared" si="192"/>
        <v>5925</v>
      </c>
      <c r="B5926">
        <v>60819</v>
      </c>
      <c r="C5926">
        <v>56</v>
      </c>
      <c r="D5926">
        <v>1540</v>
      </c>
      <c r="E5926" t="s">
        <v>38</v>
      </c>
      <c r="F5926" t="s">
        <v>32</v>
      </c>
      <c r="G5926" t="s">
        <v>33</v>
      </c>
      <c r="N5926" t="s">
        <v>19</v>
      </c>
      <c r="O5926" t="s">
        <v>97</v>
      </c>
      <c r="P5926" t="s">
        <v>20</v>
      </c>
      <c r="Q5926" t="s">
        <v>14</v>
      </c>
      <c r="S5926" t="str">
        <f t="shared" si="191"/>
        <v>UPDATE tbl_clubs SET intItemID = 5925  WHERE sku = 60819</v>
      </c>
      <c r="V5926" t="s">
        <v>6022</v>
      </c>
    </row>
    <row r="5927" spans="1:22" x14ac:dyDescent="0.25">
      <c r="A5927">
        <f t="shared" si="192"/>
        <v>5926</v>
      </c>
      <c r="B5927">
        <v>60820</v>
      </c>
      <c r="C5927">
        <v>56</v>
      </c>
      <c r="D5927">
        <v>1540</v>
      </c>
      <c r="E5927" t="s">
        <v>38</v>
      </c>
      <c r="F5927" t="s">
        <v>32</v>
      </c>
      <c r="G5927" t="s">
        <v>33</v>
      </c>
      <c r="N5927" t="s">
        <v>19</v>
      </c>
      <c r="O5927" t="s">
        <v>97</v>
      </c>
      <c r="P5927" t="s">
        <v>20</v>
      </c>
      <c r="Q5927" t="s">
        <v>14</v>
      </c>
      <c r="S5927" t="str">
        <f t="shared" si="191"/>
        <v>UPDATE tbl_clubs SET intItemID = 5926  WHERE sku = 60820</v>
      </c>
      <c r="V5927" t="s">
        <v>6023</v>
      </c>
    </row>
    <row r="5928" spans="1:22" x14ac:dyDescent="0.25">
      <c r="A5928">
        <f t="shared" si="192"/>
        <v>5927</v>
      </c>
      <c r="B5928">
        <v>60821</v>
      </c>
      <c r="C5928">
        <v>56</v>
      </c>
      <c r="D5928">
        <v>1540</v>
      </c>
      <c r="E5928" t="s">
        <v>38</v>
      </c>
      <c r="F5928" t="s">
        <v>32</v>
      </c>
      <c r="G5928" t="s">
        <v>33</v>
      </c>
      <c r="N5928" t="s">
        <v>19</v>
      </c>
      <c r="O5928" t="s">
        <v>97</v>
      </c>
      <c r="P5928" t="s">
        <v>20</v>
      </c>
      <c r="Q5928" t="s">
        <v>14</v>
      </c>
      <c r="S5928" t="str">
        <f t="shared" si="191"/>
        <v>UPDATE tbl_clubs SET intItemID = 5927  WHERE sku = 60821</v>
      </c>
      <c r="V5928" t="s">
        <v>6024</v>
      </c>
    </row>
    <row r="5929" spans="1:22" x14ac:dyDescent="0.25">
      <c r="A5929">
        <f t="shared" si="192"/>
        <v>5928</v>
      </c>
      <c r="B5929">
        <v>60822</v>
      </c>
      <c r="C5929">
        <v>56</v>
      </c>
      <c r="D5929">
        <v>189</v>
      </c>
      <c r="E5929" t="s">
        <v>56</v>
      </c>
      <c r="F5929" t="s">
        <v>32</v>
      </c>
      <c r="G5929" t="s">
        <v>33</v>
      </c>
      <c r="N5929" t="s">
        <v>19</v>
      </c>
      <c r="O5929" t="s">
        <v>97</v>
      </c>
      <c r="P5929" t="s">
        <v>20</v>
      </c>
      <c r="Q5929" t="s">
        <v>14</v>
      </c>
      <c r="S5929" t="str">
        <f t="shared" si="191"/>
        <v>UPDATE tbl_clubs SET intItemID = 5928  WHERE sku = 60822</v>
      </c>
      <c r="V5929" t="s">
        <v>6025</v>
      </c>
    </row>
    <row r="5930" spans="1:22" x14ac:dyDescent="0.25">
      <c r="A5930">
        <f t="shared" si="192"/>
        <v>5929</v>
      </c>
      <c r="B5930">
        <v>60823</v>
      </c>
      <c r="C5930">
        <v>56</v>
      </c>
      <c r="D5930">
        <v>189</v>
      </c>
      <c r="E5930" t="s">
        <v>56</v>
      </c>
      <c r="F5930" t="s">
        <v>32</v>
      </c>
      <c r="G5930" t="s">
        <v>33</v>
      </c>
      <c r="N5930" t="s">
        <v>19</v>
      </c>
      <c r="O5930" t="s">
        <v>97</v>
      </c>
      <c r="P5930" t="s">
        <v>20</v>
      </c>
      <c r="Q5930" t="s">
        <v>14</v>
      </c>
      <c r="S5930" t="str">
        <f t="shared" si="191"/>
        <v>UPDATE tbl_clubs SET intItemID = 5929  WHERE sku = 60823</v>
      </c>
      <c r="V5930" t="s">
        <v>6026</v>
      </c>
    </row>
    <row r="5931" spans="1:22" x14ac:dyDescent="0.25">
      <c r="A5931">
        <f t="shared" si="192"/>
        <v>5930</v>
      </c>
      <c r="B5931">
        <v>60824</v>
      </c>
      <c r="C5931">
        <v>56</v>
      </c>
      <c r="D5931">
        <v>189</v>
      </c>
      <c r="E5931" t="s">
        <v>56</v>
      </c>
      <c r="F5931" t="s">
        <v>32</v>
      </c>
      <c r="G5931" t="s">
        <v>33</v>
      </c>
      <c r="N5931" t="s">
        <v>19</v>
      </c>
      <c r="O5931" t="s">
        <v>97</v>
      </c>
      <c r="P5931" t="s">
        <v>20</v>
      </c>
      <c r="Q5931" t="s">
        <v>14</v>
      </c>
      <c r="S5931" t="str">
        <f t="shared" si="191"/>
        <v>UPDATE tbl_clubs SET intItemID = 5930  WHERE sku = 60824</v>
      </c>
      <c r="V5931" t="s">
        <v>6027</v>
      </c>
    </row>
    <row r="5932" spans="1:22" x14ac:dyDescent="0.25">
      <c r="A5932">
        <f t="shared" si="192"/>
        <v>5931</v>
      </c>
      <c r="B5932">
        <v>60825</v>
      </c>
      <c r="C5932">
        <v>56</v>
      </c>
      <c r="D5932">
        <v>1540</v>
      </c>
      <c r="E5932" t="s">
        <v>38</v>
      </c>
      <c r="F5932" t="s">
        <v>32</v>
      </c>
      <c r="G5932" t="s">
        <v>33</v>
      </c>
      <c r="N5932" t="s">
        <v>19</v>
      </c>
      <c r="O5932" t="s">
        <v>97</v>
      </c>
      <c r="P5932" t="s">
        <v>20</v>
      </c>
      <c r="Q5932" t="s">
        <v>14</v>
      </c>
      <c r="S5932" t="str">
        <f t="shared" si="191"/>
        <v>UPDATE tbl_clubs SET intItemID = 5931  WHERE sku = 60825</v>
      </c>
      <c r="V5932" t="s">
        <v>6028</v>
      </c>
    </row>
    <row r="5933" spans="1:22" x14ac:dyDescent="0.25">
      <c r="A5933">
        <f t="shared" si="192"/>
        <v>5932</v>
      </c>
      <c r="B5933">
        <v>60826</v>
      </c>
      <c r="C5933">
        <v>56</v>
      </c>
      <c r="D5933">
        <v>1540</v>
      </c>
      <c r="E5933" t="s">
        <v>38</v>
      </c>
      <c r="F5933" t="s">
        <v>32</v>
      </c>
      <c r="G5933" t="s">
        <v>33</v>
      </c>
      <c r="N5933" t="s">
        <v>19</v>
      </c>
      <c r="O5933" t="s">
        <v>97</v>
      </c>
      <c r="P5933" t="s">
        <v>20</v>
      </c>
      <c r="Q5933" t="s">
        <v>14</v>
      </c>
      <c r="S5933" t="str">
        <f t="shared" si="191"/>
        <v>UPDATE tbl_clubs SET intItemID = 5932  WHERE sku = 60826</v>
      </c>
      <c r="V5933" t="s">
        <v>6029</v>
      </c>
    </row>
    <row r="5934" spans="1:22" x14ac:dyDescent="0.25">
      <c r="A5934">
        <f t="shared" si="192"/>
        <v>5933</v>
      </c>
      <c r="B5934">
        <v>60827</v>
      </c>
      <c r="C5934">
        <v>56</v>
      </c>
      <c r="D5934">
        <v>1540</v>
      </c>
      <c r="E5934" t="s">
        <v>38</v>
      </c>
      <c r="F5934" t="s">
        <v>32</v>
      </c>
      <c r="G5934" t="s">
        <v>33</v>
      </c>
      <c r="N5934" t="s">
        <v>19</v>
      </c>
      <c r="O5934" t="s">
        <v>97</v>
      </c>
      <c r="P5934" t="s">
        <v>20</v>
      </c>
      <c r="Q5934" t="s">
        <v>14</v>
      </c>
      <c r="S5934" t="str">
        <f t="shared" si="191"/>
        <v>UPDATE tbl_clubs SET intItemID = 5933  WHERE sku = 60827</v>
      </c>
      <c r="V5934" t="s">
        <v>6030</v>
      </c>
    </row>
    <row r="5935" spans="1:22" x14ac:dyDescent="0.25">
      <c r="A5935">
        <f t="shared" si="192"/>
        <v>5934</v>
      </c>
      <c r="B5935">
        <v>60828</v>
      </c>
      <c r="C5935">
        <v>56</v>
      </c>
      <c r="D5935">
        <v>1540</v>
      </c>
      <c r="E5935" t="s">
        <v>31</v>
      </c>
      <c r="F5935" t="s">
        <v>32</v>
      </c>
      <c r="G5935" t="s">
        <v>33</v>
      </c>
      <c r="N5935" t="s">
        <v>19</v>
      </c>
      <c r="O5935" t="s">
        <v>97</v>
      </c>
      <c r="P5935" t="s">
        <v>20</v>
      </c>
      <c r="Q5935" t="s">
        <v>14</v>
      </c>
      <c r="S5935" t="str">
        <f t="shared" si="191"/>
        <v>UPDATE tbl_clubs SET intItemID = 5934  WHERE sku = 60828</v>
      </c>
      <c r="V5935" t="s">
        <v>6031</v>
      </c>
    </row>
    <row r="5936" spans="1:22" x14ac:dyDescent="0.25">
      <c r="A5936">
        <f t="shared" si="192"/>
        <v>5935</v>
      </c>
      <c r="B5936">
        <v>60830</v>
      </c>
      <c r="C5936">
        <v>71</v>
      </c>
      <c r="D5936">
        <v>1716</v>
      </c>
      <c r="E5936" t="s">
        <v>31</v>
      </c>
      <c r="F5936" t="s">
        <v>32</v>
      </c>
      <c r="G5936" t="s">
        <v>33</v>
      </c>
      <c r="N5936" t="s">
        <v>19</v>
      </c>
      <c r="O5936" t="s">
        <v>97</v>
      </c>
      <c r="P5936" t="s">
        <v>20</v>
      </c>
      <c r="Q5936" t="s">
        <v>14</v>
      </c>
      <c r="S5936" t="str">
        <f t="shared" si="191"/>
        <v>UPDATE tbl_clubs SET intItemID = 5935  WHERE sku = 60830</v>
      </c>
      <c r="V5936" t="s">
        <v>6032</v>
      </c>
    </row>
    <row r="5937" spans="1:22" x14ac:dyDescent="0.25">
      <c r="A5937">
        <f t="shared" si="192"/>
        <v>5936</v>
      </c>
      <c r="B5937">
        <v>60831</v>
      </c>
      <c r="C5937">
        <v>71</v>
      </c>
      <c r="D5937">
        <v>1715</v>
      </c>
      <c r="E5937" t="s">
        <v>31</v>
      </c>
      <c r="F5937" t="s">
        <v>32</v>
      </c>
      <c r="G5937" t="s">
        <v>33</v>
      </c>
      <c r="N5937" t="s">
        <v>19</v>
      </c>
      <c r="O5937" t="s">
        <v>97</v>
      </c>
      <c r="P5937" t="s">
        <v>20</v>
      </c>
      <c r="Q5937" t="s">
        <v>14</v>
      </c>
      <c r="S5937" t="str">
        <f t="shared" si="191"/>
        <v>UPDATE tbl_clubs SET intItemID = 5936  WHERE sku = 60831</v>
      </c>
      <c r="V5937" t="s">
        <v>6033</v>
      </c>
    </row>
    <row r="5938" spans="1:22" x14ac:dyDescent="0.25">
      <c r="A5938">
        <f t="shared" si="192"/>
        <v>5937</v>
      </c>
      <c r="B5938">
        <v>60832</v>
      </c>
      <c r="C5938">
        <v>54</v>
      </c>
      <c r="D5938">
        <v>1717</v>
      </c>
      <c r="E5938" t="s">
        <v>31</v>
      </c>
      <c r="F5938" t="s">
        <v>32</v>
      </c>
      <c r="G5938" t="s">
        <v>33</v>
      </c>
      <c r="N5938" t="s">
        <v>19</v>
      </c>
      <c r="O5938" t="s">
        <v>97</v>
      </c>
      <c r="P5938" t="s">
        <v>20</v>
      </c>
      <c r="Q5938" t="s">
        <v>14</v>
      </c>
      <c r="S5938" t="str">
        <f t="shared" si="191"/>
        <v>UPDATE tbl_clubs SET intItemID = 5937  WHERE sku = 60832</v>
      </c>
      <c r="V5938" t="s">
        <v>6034</v>
      </c>
    </row>
    <row r="5939" spans="1:22" x14ac:dyDescent="0.25">
      <c r="A5939">
        <f t="shared" si="192"/>
        <v>5938</v>
      </c>
      <c r="B5939">
        <v>60833</v>
      </c>
      <c r="C5939">
        <v>71</v>
      </c>
      <c r="D5939">
        <v>1716</v>
      </c>
      <c r="E5939" t="s">
        <v>31</v>
      </c>
      <c r="F5939" t="s">
        <v>32</v>
      </c>
      <c r="G5939" t="s">
        <v>33</v>
      </c>
      <c r="N5939" t="s">
        <v>19</v>
      </c>
      <c r="O5939" t="s">
        <v>97</v>
      </c>
      <c r="P5939" t="s">
        <v>20</v>
      </c>
      <c r="Q5939" t="s">
        <v>14</v>
      </c>
      <c r="S5939" t="str">
        <f t="shared" si="191"/>
        <v>UPDATE tbl_clubs SET intItemID = 5938  WHERE sku = 60833</v>
      </c>
      <c r="V5939" t="s">
        <v>6035</v>
      </c>
    </row>
    <row r="5940" spans="1:22" x14ac:dyDescent="0.25">
      <c r="A5940">
        <f t="shared" si="192"/>
        <v>5939</v>
      </c>
      <c r="B5940">
        <v>60835</v>
      </c>
      <c r="C5940">
        <v>71</v>
      </c>
      <c r="D5940">
        <v>1981</v>
      </c>
      <c r="E5940" t="s">
        <v>31</v>
      </c>
      <c r="F5940" t="s">
        <v>32</v>
      </c>
      <c r="G5940" t="s">
        <v>33</v>
      </c>
      <c r="N5940" t="s">
        <v>19</v>
      </c>
      <c r="O5940" t="s">
        <v>97</v>
      </c>
      <c r="P5940" t="s">
        <v>20</v>
      </c>
      <c r="Q5940" t="s">
        <v>14</v>
      </c>
      <c r="S5940" t="str">
        <f t="shared" si="191"/>
        <v>UPDATE tbl_clubs SET intItemID = 5939  WHERE sku = 60835</v>
      </c>
      <c r="V5940" t="s">
        <v>6036</v>
      </c>
    </row>
    <row r="5941" spans="1:22" x14ac:dyDescent="0.25">
      <c r="A5941">
        <f t="shared" si="192"/>
        <v>5940</v>
      </c>
      <c r="B5941">
        <v>60836</v>
      </c>
      <c r="C5941">
        <v>61</v>
      </c>
      <c r="D5941">
        <v>1981</v>
      </c>
      <c r="E5941" t="s">
        <v>31</v>
      </c>
      <c r="F5941" t="s">
        <v>32</v>
      </c>
      <c r="G5941" t="s">
        <v>33</v>
      </c>
      <c r="N5941" t="s">
        <v>19</v>
      </c>
      <c r="O5941" t="s">
        <v>97</v>
      </c>
      <c r="P5941" t="s">
        <v>20</v>
      </c>
      <c r="Q5941" t="s">
        <v>14</v>
      </c>
      <c r="S5941" t="str">
        <f t="shared" si="191"/>
        <v>UPDATE tbl_clubs SET intItemID = 5940  WHERE sku = 60836</v>
      </c>
      <c r="V5941" t="s">
        <v>6037</v>
      </c>
    </row>
    <row r="5942" spans="1:22" x14ac:dyDescent="0.25">
      <c r="A5942">
        <f t="shared" si="192"/>
        <v>5941</v>
      </c>
      <c r="B5942">
        <v>60837</v>
      </c>
      <c r="C5942">
        <v>22</v>
      </c>
      <c r="D5942">
        <v>12</v>
      </c>
      <c r="E5942" t="s">
        <v>31</v>
      </c>
      <c r="F5942" t="s">
        <v>32</v>
      </c>
      <c r="G5942" t="s">
        <v>33</v>
      </c>
      <c r="N5942" t="s">
        <v>19</v>
      </c>
      <c r="O5942" t="s">
        <v>97</v>
      </c>
      <c r="P5942" t="s">
        <v>20</v>
      </c>
      <c r="Q5942" t="s">
        <v>14</v>
      </c>
      <c r="S5942" t="str">
        <f t="shared" si="191"/>
        <v>UPDATE tbl_clubs SET intItemID = 5941  WHERE sku = 60837</v>
      </c>
      <c r="V5942" t="s">
        <v>6038</v>
      </c>
    </row>
    <row r="5943" spans="1:22" x14ac:dyDescent="0.25">
      <c r="A5943">
        <f t="shared" si="192"/>
        <v>5942</v>
      </c>
      <c r="B5943">
        <v>60838</v>
      </c>
      <c r="C5943">
        <v>22</v>
      </c>
      <c r="D5943">
        <v>12</v>
      </c>
      <c r="E5943" t="s">
        <v>31</v>
      </c>
      <c r="F5943" t="s">
        <v>32</v>
      </c>
      <c r="G5943" t="s">
        <v>33</v>
      </c>
      <c r="N5943" t="s">
        <v>19</v>
      </c>
      <c r="O5943" t="s">
        <v>97</v>
      </c>
      <c r="P5943" t="s">
        <v>20</v>
      </c>
      <c r="Q5943" t="s">
        <v>14</v>
      </c>
      <c r="S5943" t="str">
        <f t="shared" si="191"/>
        <v>UPDATE tbl_clubs SET intItemID = 5942  WHERE sku = 60838</v>
      </c>
      <c r="V5943" t="s">
        <v>6039</v>
      </c>
    </row>
    <row r="5944" spans="1:22" x14ac:dyDescent="0.25">
      <c r="A5944">
        <f t="shared" si="192"/>
        <v>5943</v>
      </c>
      <c r="B5944">
        <v>60839</v>
      </c>
      <c r="C5944">
        <v>71</v>
      </c>
      <c r="D5944">
        <v>35</v>
      </c>
      <c r="E5944" t="s">
        <v>31</v>
      </c>
      <c r="F5944" t="s">
        <v>32</v>
      </c>
      <c r="G5944" t="s">
        <v>33</v>
      </c>
      <c r="N5944" t="s">
        <v>19</v>
      </c>
      <c r="O5944" t="s">
        <v>97</v>
      </c>
      <c r="P5944" t="s">
        <v>20</v>
      </c>
      <c r="Q5944" t="s">
        <v>14</v>
      </c>
      <c r="S5944" t="str">
        <f t="shared" si="191"/>
        <v>UPDATE tbl_clubs SET intItemID = 5943  WHERE sku = 60839</v>
      </c>
      <c r="V5944" t="s">
        <v>6040</v>
      </c>
    </row>
    <row r="5945" spans="1:22" x14ac:dyDescent="0.25">
      <c r="A5945">
        <f t="shared" si="192"/>
        <v>5944</v>
      </c>
      <c r="B5945">
        <v>60840</v>
      </c>
      <c r="C5945">
        <v>71</v>
      </c>
      <c r="D5945">
        <v>683</v>
      </c>
      <c r="E5945" t="s">
        <v>31</v>
      </c>
      <c r="F5945" t="s">
        <v>32</v>
      </c>
      <c r="G5945" t="s">
        <v>33</v>
      </c>
      <c r="N5945" t="s">
        <v>19</v>
      </c>
      <c r="O5945" t="s">
        <v>97</v>
      </c>
      <c r="P5945" t="s">
        <v>20</v>
      </c>
      <c r="Q5945" t="s">
        <v>14</v>
      </c>
      <c r="S5945" t="str">
        <f t="shared" si="191"/>
        <v>UPDATE tbl_clubs SET intItemID = 5944  WHERE sku = 60840</v>
      </c>
      <c r="V5945" t="s">
        <v>6041</v>
      </c>
    </row>
    <row r="5946" spans="1:22" x14ac:dyDescent="0.25">
      <c r="A5946">
        <f t="shared" si="192"/>
        <v>5945</v>
      </c>
      <c r="B5946">
        <v>60841</v>
      </c>
      <c r="C5946">
        <v>61</v>
      </c>
      <c r="D5946">
        <v>871</v>
      </c>
      <c r="E5946" t="s">
        <v>43</v>
      </c>
      <c r="F5946" t="s">
        <v>32</v>
      </c>
      <c r="G5946" t="s">
        <v>33</v>
      </c>
      <c r="N5946" t="s">
        <v>19</v>
      </c>
      <c r="O5946" t="s">
        <v>97</v>
      </c>
      <c r="P5946" t="s">
        <v>20</v>
      </c>
      <c r="Q5946" t="s">
        <v>14</v>
      </c>
      <c r="S5946" t="str">
        <f t="shared" si="191"/>
        <v>UPDATE tbl_clubs SET intItemID = 5945  WHERE sku = 60841</v>
      </c>
      <c r="V5946" t="s">
        <v>6042</v>
      </c>
    </row>
    <row r="5947" spans="1:22" x14ac:dyDescent="0.25">
      <c r="A5947">
        <f t="shared" si="192"/>
        <v>5946</v>
      </c>
      <c r="B5947">
        <v>60842</v>
      </c>
      <c r="C5947">
        <v>61</v>
      </c>
      <c r="D5947">
        <v>874</v>
      </c>
      <c r="E5947" t="s">
        <v>43</v>
      </c>
      <c r="F5947" t="s">
        <v>32</v>
      </c>
      <c r="G5947" t="s">
        <v>33</v>
      </c>
      <c r="N5947" t="s">
        <v>19</v>
      </c>
      <c r="O5947" t="s">
        <v>97</v>
      </c>
      <c r="P5947" t="s">
        <v>20</v>
      </c>
      <c r="Q5947" t="s">
        <v>14</v>
      </c>
      <c r="S5947" t="str">
        <f t="shared" si="191"/>
        <v>UPDATE tbl_clubs SET intItemID = 5946  WHERE sku = 60842</v>
      </c>
      <c r="V5947" t="s">
        <v>6043</v>
      </c>
    </row>
    <row r="5948" spans="1:22" x14ac:dyDescent="0.25">
      <c r="A5948">
        <f t="shared" si="192"/>
        <v>5947</v>
      </c>
      <c r="B5948">
        <v>60843</v>
      </c>
      <c r="C5948">
        <v>22</v>
      </c>
      <c r="D5948">
        <v>48</v>
      </c>
      <c r="E5948" t="s">
        <v>38</v>
      </c>
      <c r="F5948" t="s">
        <v>32</v>
      </c>
      <c r="G5948" t="s">
        <v>33</v>
      </c>
      <c r="N5948" t="s">
        <v>19</v>
      </c>
      <c r="O5948" t="s">
        <v>97</v>
      </c>
      <c r="P5948" t="s">
        <v>20</v>
      </c>
      <c r="Q5948" t="s">
        <v>14</v>
      </c>
      <c r="S5948" t="str">
        <f t="shared" si="191"/>
        <v>UPDATE tbl_clubs SET intItemID = 5947  WHERE sku = 60843</v>
      </c>
      <c r="V5948" t="s">
        <v>6044</v>
      </c>
    </row>
    <row r="5949" spans="1:22" x14ac:dyDescent="0.25">
      <c r="A5949">
        <f t="shared" si="192"/>
        <v>5948</v>
      </c>
      <c r="B5949">
        <v>60844</v>
      </c>
      <c r="C5949">
        <v>22</v>
      </c>
      <c r="D5949">
        <v>12</v>
      </c>
      <c r="E5949" t="s">
        <v>38</v>
      </c>
      <c r="F5949" t="s">
        <v>32</v>
      </c>
      <c r="G5949" t="s">
        <v>33</v>
      </c>
      <c r="N5949" t="s">
        <v>19</v>
      </c>
      <c r="O5949" t="s">
        <v>97</v>
      </c>
      <c r="P5949" t="s">
        <v>20</v>
      </c>
      <c r="Q5949" t="s">
        <v>14</v>
      </c>
      <c r="S5949" t="str">
        <f t="shared" si="191"/>
        <v>UPDATE tbl_clubs SET intItemID = 5948  WHERE sku = 60844</v>
      </c>
      <c r="V5949" t="s">
        <v>6045</v>
      </c>
    </row>
    <row r="5950" spans="1:22" x14ac:dyDescent="0.25">
      <c r="A5950">
        <f t="shared" si="192"/>
        <v>5949</v>
      </c>
      <c r="B5950">
        <v>60845</v>
      </c>
      <c r="C5950">
        <v>71</v>
      </c>
      <c r="D5950">
        <v>20</v>
      </c>
      <c r="E5950" t="s">
        <v>38</v>
      </c>
      <c r="F5950" t="s">
        <v>32</v>
      </c>
      <c r="G5950" t="s">
        <v>33</v>
      </c>
      <c r="N5950" t="s">
        <v>19</v>
      </c>
      <c r="O5950" t="s">
        <v>97</v>
      </c>
      <c r="P5950" t="s">
        <v>20</v>
      </c>
      <c r="Q5950" t="s">
        <v>14</v>
      </c>
      <c r="S5950" t="str">
        <f t="shared" si="191"/>
        <v>UPDATE tbl_clubs SET intItemID = 5949  WHERE sku = 60845</v>
      </c>
      <c r="V5950" t="s">
        <v>6046</v>
      </c>
    </row>
    <row r="5951" spans="1:22" x14ac:dyDescent="0.25">
      <c r="A5951">
        <f t="shared" si="192"/>
        <v>5950</v>
      </c>
      <c r="B5951">
        <v>60846</v>
      </c>
      <c r="C5951">
        <v>71</v>
      </c>
      <c r="D5951">
        <v>903</v>
      </c>
      <c r="E5951" t="s">
        <v>38</v>
      </c>
      <c r="F5951" t="s">
        <v>40</v>
      </c>
      <c r="G5951" t="s">
        <v>33</v>
      </c>
      <c r="N5951" t="s">
        <v>19</v>
      </c>
      <c r="O5951" t="s">
        <v>97</v>
      </c>
      <c r="P5951" t="s">
        <v>20</v>
      </c>
      <c r="Q5951" t="s">
        <v>14</v>
      </c>
      <c r="S5951" t="str">
        <f t="shared" si="191"/>
        <v>UPDATE tbl_clubs SET intItemID = 5950  WHERE sku = 60846</v>
      </c>
      <c r="V5951" t="s">
        <v>6047</v>
      </c>
    </row>
    <row r="5952" spans="1:22" x14ac:dyDescent="0.25">
      <c r="A5952">
        <f t="shared" si="192"/>
        <v>5951</v>
      </c>
      <c r="B5952">
        <v>60847</v>
      </c>
      <c r="C5952">
        <v>71</v>
      </c>
      <c r="D5952">
        <v>35</v>
      </c>
      <c r="E5952" t="s">
        <v>38</v>
      </c>
      <c r="F5952" t="s">
        <v>32</v>
      </c>
      <c r="G5952" t="s">
        <v>33</v>
      </c>
      <c r="N5952" t="s">
        <v>19</v>
      </c>
      <c r="O5952" t="s">
        <v>97</v>
      </c>
      <c r="P5952" t="s">
        <v>20</v>
      </c>
      <c r="Q5952" t="s">
        <v>14</v>
      </c>
      <c r="S5952" t="str">
        <f t="shared" si="191"/>
        <v>UPDATE tbl_clubs SET intItemID = 5951  WHERE sku = 60847</v>
      </c>
      <c r="V5952" t="s">
        <v>6048</v>
      </c>
    </row>
    <row r="5953" spans="1:22" x14ac:dyDescent="0.25">
      <c r="A5953">
        <f t="shared" si="192"/>
        <v>5952</v>
      </c>
      <c r="B5953">
        <v>60848</v>
      </c>
      <c r="C5953">
        <v>2</v>
      </c>
      <c r="D5953">
        <v>805</v>
      </c>
      <c r="E5953" t="s">
        <v>56</v>
      </c>
      <c r="F5953" t="s">
        <v>32</v>
      </c>
      <c r="G5953" t="s">
        <v>33</v>
      </c>
      <c r="N5953" t="s">
        <v>19</v>
      </c>
      <c r="O5953" t="s">
        <v>97</v>
      </c>
      <c r="P5953" t="s">
        <v>20</v>
      </c>
      <c r="Q5953" t="s">
        <v>14</v>
      </c>
      <c r="S5953" t="str">
        <f t="shared" si="191"/>
        <v>UPDATE tbl_clubs SET intItemID = 5952  WHERE sku = 60848</v>
      </c>
      <c r="V5953" t="s">
        <v>6049</v>
      </c>
    </row>
    <row r="5954" spans="1:22" x14ac:dyDescent="0.25">
      <c r="A5954">
        <f t="shared" si="192"/>
        <v>5953</v>
      </c>
      <c r="B5954">
        <v>60849</v>
      </c>
      <c r="C5954">
        <v>71</v>
      </c>
      <c r="D5954">
        <v>1716</v>
      </c>
      <c r="E5954" t="s">
        <v>56</v>
      </c>
      <c r="F5954" t="s">
        <v>32</v>
      </c>
      <c r="G5954" t="s">
        <v>33</v>
      </c>
      <c r="N5954" t="s">
        <v>19</v>
      </c>
      <c r="O5954" t="s">
        <v>97</v>
      </c>
      <c r="P5954" t="s">
        <v>20</v>
      </c>
      <c r="Q5954" t="s">
        <v>14</v>
      </c>
      <c r="S5954" t="str">
        <f t="shared" si="191"/>
        <v>UPDATE tbl_clubs SET intItemID = 5953  WHERE sku = 60849</v>
      </c>
      <c r="V5954" t="s">
        <v>6050</v>
      </c>
    </row>
    <row r="5955" spans="1:22" x14ac:dyDescent="0.25">
      <c r="A5955">
        <f t="shared" si="192"/>
        <v>5954</v>
      </c>
      <c r="B5955">
        <v>60850</v>
      </c>
      <c r="C5955">
        <v>71</v>
      </c>
      <c r="D5955">
        <v>1925</v>
      </c>
      <c r="E5955" t="s">
        <v>56</v>
      </c>
      <c r="F5955" t="s">
        <v>32</v>
      </c>
      <c r="G5955" t="s">
        <v>33</v>
      </c>
      <c r="N5955" t="s">
        <v>19</v>
      </c>
      <c r="O5955" t="s">
        <v>97</v>
      </c>
      <c r="P5955" t="s">
        <v>20</v>
      </c>
      <c r="Q5955" t="s">
        <v>14</v>
      </c>
      <c r="S5955" t="str">
        <f t="shared" ref="S5955:S6018" si="193">N5955&amp;O5955&amp;" "&amp;P5955&amp;A5955&amp;" "&amp;Q5955&amp;B5955</f>
        <v>UPDATE tbl_clubs SET intItemID = 5954  WHERE sku = 60850</v>
      </c>
      <c r="V5955" t="s">
        <v>6051</v>
      </c>
    </row>
    <row r="5956" spans="1:22" x14ac:dyDescent="0.25">
      <c r="A5956">
        <f t="shared" ref="A5956:A6019" si="194">A5955+1</f>
        <v>5955</v>
      </c>
      <c r="B5956">
        <v>60851</v>
      </c>
      <c r="C5956">
        <v>71</v>
      </c>
      <c r="D5956">
        <v>289</v>
      </c>
      <c r="E5956" t="s">
        <v>56</v>
      </c>
      <c r="F5956" t="s">
        <v>32</v>
      </c>
      <c r="G5956" t="s">
        <v>33</v>
      </c>
      <c r="N5956" t="s">
        <v>19</v>
      </c>
      <c r="O5956" t="s">
        <v>97</v>
      </c>
      <c r="P5956" t="s">
        <v>20</v>
      </c>
      <c r="Q5956" t="s">
        <v>14</v>
      </c>
      <c r="S5956" t="str">
        <f t="shared" si="193"/>
        <v>UPDATE tbl_clubs SET intItemID = 5955  WHERE sku = 60851</v>
      </c>
      <c r="V5956" t="s">
        <v>6052</v>
      </c>
    </row>
    <row r="5957" spans="1:22" x14ac:dyDescent="0.25">
      <c r="A5957">
        <f t="shared" si="194"/>
        <v>5956</v>
      </c>
      <c r="B5957">
        <v>60852</v>
      </c>
      <c r="C5957">
        <v>2</v>
      </c>
      <c r="D5957">
        <v>1944</v>
      </c>
      <c r="E5957" t="s">
        <v>56</v>
      </c>
      <c r="F5957" t="s">
        <v>32</v>
      </c>
      <c r="G5957" t="s">
        <v>33</v>
      </c>
      <c r="N5957" t="s">
        <v>19</v>
      </c>
      <c r="O5957" t="s">
        <v>97</v>
      </c>
      <c r="P5957" t="s">
        <v>20</v>
      </c>
      <c r="Q5957" t="s">
        <v>14</v>
      </c>
      <c r="S5957" t="str">
        <f t="shared" si="193"/>
        <v>UPDATE tbl_clubs SET intItemID = 5956  WHERE sku = 60852</v>
      </c>
      <c r="V5957" t="s">
        <v>6053</v>
      </c>
    </row>
    <row r="5958" spans="1:22" x14ac:dyDescent="0.25">
      <c r="A5958">
        <f t="shared" si="194"/>
        <v>5957</v>
      </c>
      <c r="B5958">
        <v>60853</v>
      </c>
      <c r="C5958">
        <v>2</v>
      </c>
      <c r="D5958">
        <v>1944</v>
      </c>
      <c r="E5958" t="s">
        <v>56</v>
      </c>
      <c r="F5958" t="s">
        <v>32</v>
      </c>
      <c r="G5958" t="s">
        <v>33</v>
      </c>
      <c r="N5958" t="s">
        <v>19</v>
      </c>
      <c r="O5958" t="s">
        <v>97</v>
      </c>
      <c r="P5958" t="s">
        <v>20</v>
      </c>
      <c r="Q5958" t="s">
        <v>14</v>
      </c>
      <c r="S5958" t="str">
        <f t="shared" si="193"/>
        <v>UPDATE tbl_clubs SET intItemID = 5957  WHERE sku = 60853</v>
      </c>
      <c r="V5958" t="s">
        <v>6054</v>
      </c>
    </row>
    <row r="5959" spans="1:22" x14ac:dyDescent="0.25">
      <c r="A5959">
        <f t="shared" si="194"/>
        <v>5958</v>
      </c>
      <c r="B5959">
        <v>60854</v>
      </c>
      <c r="C5959">
        <v>71</v>
      </c>
      <c r="D5959">
        <v>116</v>
      </c>
      <c r="E5959" t="s">
        <v>56</v>
      </c>
      <c r="F5959" t="s">
        <v>44</v>
      </c>
      <c r="G5959" t="s">
        <v>33</v>
      </c>
      <c r="N5959" t="s">
        <v>19</v>
      </c>
      <c r="O5959" t="s">
        <v>97</v>
      </c>
      <c r="P5959" t="s">
        <v>20</v>
      </c>
      <c r="Q5959" t="s">
        <v>14</v>
      </c>
      <c r="S5959" t="str">
        <f t="shared" si="193"/>
        <v>UPDATE tbl_clubs SET intItemID = 5958  WHERE sku = 60854</v>
      </c>
      <c r="V5959" t="s">
        <v>6055</v>
      </c>
    </row>
    <row r="5960" spans="1:22" x14ac:dyDescent="0.25">
      <c r="A5960">
        <f t="shared" si="194"/>
        <v>5959</v>
      </c>
      <c r="B5960">
        <v>60855</v>
      </c>
      <c r="C5960">
        <v>26</v>
      </c>
      <c r="D5960">
        <v>890</v>
      </c>
      <c r="E5960" t="s">
        <v>56</v>
      </c>
      <c r="F5960" t="s">
        <v>32</v>
      </c>
      <c r="G5960" t="s">
        <v>33</v>
      </c>
      <c r="N5960" t="s">
        <v>19</v>
      </c>
      <c r="O5960" t="s">
        <v>97</v>
      </c>
      <c r="P5960" t="s">
        <v>20</v>
      </c>
      <c r="Q5960" t="s">
        <v>14</v>
      </c>
      <c r="S5960" t="str">
        <f t="shared" si="193"/>
        <v>UPDATE tbl_clubs SET intItemID = 5959  WHERE sku = 60855</v>
      </c>
      <c r="V5960" t="s">
        <v>6056</v>
      </c>
    </row>
    <row r="5961" spans="1:22" x14ac:dyDescent="0.25">
      <c r="A5961">
        <f t="shared" si="194"/>
        <v>5960</v>
      </c>
      <c r="B5961">
        <v>60856</v>
      </c>
      <c r="C5961">
        <v>2</v>
      </c>
      <c r="D5961">
        <v>1153</v>
      </c>
      <c r="E5961" t="s">
        <v>56</v>
      </c>
      <c r="F5961" t="s">
        <v>32</v>
      </c>
      <c r="G5961" t="s">
        <v>33</v>
      </c>
      <c r="N5961" t="s">
        <v>19</v>
      </c>
      <c r="O5961" t="s">
        <v>97</v>
      </c>
      <c r="P5961" t="s">
        <v>20</v>
      </c>
      <c r="Q5961" t="s">
        <v>14</v>
      </c>
      <c r="S5961" t="str">
        <f t="shared" si="193"/>
        <v>UPDATE tbl_clubs SET intItemID = 5960  WHERE sku = 60856</v>
      </c>
      <c r="V5961" t="s">
        <v>6057</v>
      </c>
    </row>
    <row r="5962" spans="1:22" x14ac:dyDescent="0.25">
      <c r="A5962">
        <f t="shared" si="194"/>
        <v>5961</v>
      </c>
      <c r="B5962">
        <v>60857</v>
      </c>
      <c r="C5962">
        <v>71</v>
      </c>
      <c r="D5962">
        <v>1944</v>
      </c>
      <c r="E5962" t="s">
        <v>56</v>
      </c>
      <c r="F5962" t="s">
        <v>32</v>
      </c>
      <c r="G5962" t="s">
        <v>33</v>
      </c>
      <c r="N5962" t="s">
        <v>19</v>
      </c>
      <c r="O5962" t="s">
        <v>97</v>
      </c>
      <c r="P5962" t="s">
        <v>20</v>
      </c>
      <c r="Q5962" t="s">
        <v>14</v>
      </c>
      <c r="S5962" t="str">
        <f t="shared" si="193"/>
        <v>UPDATE tbl_clubs SET intItemID = 5961  WHERE sku = 60857</v>
      </c>
      <c r="V5962" t="s">
        <v>6058</v>
      </c>
    </row>
    <row r="5963" spans="1:22" x14ac:dyDescent="0.25">
      <c r="A5963">
        <f t="shared" si="194"/>
        <v>5962</v>
      </c>
      <c r="B5963">
        <v>60858</v>
      </c>
      <c r="C5963">
        <v>71</v>
      </c>
      <c r="D5963">
        <v>199</v>
      </c>
      <c r="E5963" t="s">
        <v>36</v>
      </c>
      <c r="F5963" t="s">
        <v>18</v>
      </c>
      <c r="G5963" t="s">
        <v>33</v>
      </c>
      <c r="N5963" t="s">
        <v>19</v>
      </c>
      <c r="O5963" t="s">
        <v>97</v>
      </c>
      <c r="P5963" t="s">
        <v>20</v>
      </c>
      <c r="Q5963" t="s">
        <v>14</v>
      </c>
      <c r="S5963" t="str">
        <f t="shared" si="193"/>
        <v>UPDATE tbl_clubs SET intItemID = 5962  WHERE sku = 60858</v>
      </c>
      <c r="V5963" t="s">
        <v>6059</v>
      </c>
    </row>
    <row r="5964" spans="1:22" x14ac:dyDescent="0.25">
      <c r="A5964">
        <f t="shared" si="194"/>
        <v>5963</v>
      </c>
      <c r="B5964">
        <v>60859</v>
      </c>
      <c r="C5964">
        <v>72</v>
      </c>
      <c r="D5964">
        <v>1765</v>
      </c>
      <c r="E5964" t="s">
        <v>36</v>
      </c>
      <c r="F5964" t="s">
        <v>32</v>
      </c>
      <c r="G5964" t="s">
        <v>33</v>
      </c>
      <c r="N5964" t="s">
        <v>19</v>
      </c>
      <c r="O5964" t="s">
        <v>97</v>
      </c>
      <c r="P5964" t="s">
        <v>20</v>
      </c>
      <c r="Q5964" t="s">
        <v>14</v>
      </c>
      <c r="S5964" t="str">
        <f t="shared" si="193"/>
        <v>UPDATE tbl_clubs SET intItemID = 5963  WHERE sku = 60859</v>
      </c>
      <c r="V5964" t="s">
        <v>6060</v>
      </c>
    </row>
    <row r="5965" spans="1:22" x14ac:dyDescent="0.25">
      <c r="A5965">
        <f t="shared" si="194"/>
        <v>5964</v>
      </c>
      <c r="B5965">
        <v>60860</v>
      </c>
      <c r="C5965">
        <v>61</v>
      </c>
      <c r="D5965">
        <v>1626</v>
      </c>
      <c r="E5965" t="s">
        <v>36</v>
      </c>
      <c r="F5965" t="s">
        <v>32</v>
      </c>
      <c r="G5965" t="s">
        <v>33</v>
      </c>
      <c r="N5965" t="s">
        <v>19</v>
      </c>
      <c r="O5965" t="s">
        <v>97</v>
      </c>
      <c r="P5965" t="s">
        <v>20</v>
      </c>
      <c r="Q5965" t="s">
        <v>14</v>
      </c>
      <c r="S5965" t="str">
        <f t="shared" si="193"/>
        <v>UPDATE tbl_clubs SET intItemID = 5964  WHERE sku = 60860</v>
      </c>
      <c r="V5965" t="s">
        <v>6061</v>
      </c>
    </row>
    <row r="5966" spans="1:22" x14ac:dyDescent="0.25">
      <c r="A5966">
        <f t="shared" si="194"/>
        <v>5965</v>
      </c>
      <c r="B5966">
        <v>60861</v>
      </c>
      <c r="C5966">
        <v>71</v>
      </c>
      <c r="D5966">
        <v>653</v>
      </c>
      <c r="E5966" t="s">
        <v>36</v>
      </c>
      <c r="F5966" t="s">
        <v>32</v>
      </c>
      <c r="G5966" t="s">
        <v>33</v>
      </c>
      <c r="N5966" t="s">
        <v>19</v>
      </c>
      <c r="O5966" t="s">
        <v>97</v>
      </c>
      <c r="P5966" t="s">
        <v>20</v>
      </c>
      <c r="Q5966" t="s">
        <v>14</v>
      </c>
      <c r="S5966" t="str">
        <f t="shared" si="193"/>
        <v>UPDATE tbl_clubs SET intItemID = 5965  WHERE sku = 60861</v>
      </c>
      <c r="V5966" t="s">
        <v>6062</v>
      </c>
    </row>
    <row r="5967" spans="1:22" x14ac:dyDescent="0.25">
      <c r="A5967">
        <f t="shared" si="194"/>
        <v>5966</v>
      </c>
      <c r="B5967">
        <v>60862</v>
      </c>
      <c r="C5967">
        <v>26</v>
      </c>
      <c r="D5967">
        <v>907</v>
      </c>
      <c r="E5967" t="s">
        <v>36</v>
      </c>
      <c r="F5967" t="s">
        <v>32</v>
      </c>
      <c r="G5967" t="s">
        <v>33</v>
      </c>
      <c r="N5967" t="s">
        <v>19</v>
      </c>
      <c r="O5967" t="s">
        <v>97</v>
      </c>
      <c r="P5967" t="s">
        <v>20</v>
      </c>
      <c r="Q5967" t="s">
        <v>14</v>
      </c>
      <c r="S5967" t="str">
        <f t="shared" si="193"/>
        <v>UPDATE tbl_clubs SET intItemID = 5966  WHERE sku = 60862</v>
      </c>
      <c r="V5967" t="s">
        <v>6063</v>
      </c>
    </row>
    <row r="5968" spans="1:22" x14ac:dyDescent="0.25">
      <c r="A5968">
        <f t="shared" si="194"/>
        <v>5967</v>
      </c>
      <c r="B5968">
        <v>60863</v>
      </c>
      <c r="C5968">
        <v>26</v>
      </c>
      <c r="D5968">
        <v>907</v>
      </c>
      <c r="E5968" t="s">
        <v>36</v>
      </c>
      <c r="F5968" t="s">
        <v>32</v>
      </c>
      <c r="G5968" t="s">
        <v>33</v>
      </c>
      <c r="N5968" t="s">
        <v>19</v>
      </c>
      <c r="O5968" t="s">
        <v>97</v>
      </c>
      <c r="P5968" t="s">
        <v>20</v>
      </c>
      <c r="Q5968" t="s">
        <v>14</v>
      </c>
      <c r="S5968" t="str">
        <f t="shared" si="193"/>
        <v>UPDATE tbl_clubs SET intItemID = 5967  WHERE sku = 60863</v>
      </c>
      <c r="V5968" t="s">
        <v>6064</v>
      </c>
    </row>
    <row r="5969" spans="1:22" x14ac:dyDescent="0.25">
      <c r="A5969">
        <f t="shared" si="194"/>
        <v>5968</v>
      </c>
      <c r="B5969">
        <v>60864</v>
      </c>
      <c r="C5969">
        <v>71</v>
      </c>
      <c r="D5969">
        <v>1632</v>
      </c>
      <c r="E5969" t="s">
        <v>36</v>
      </c>
      <c r="F5969" t="s">
        <v>32</v>
      </c>
      <c r="G5969" t="s">
        <v>33</v>
      </c>
      <c r="N5969" t="s">
        <v>19</v>
      </c>
      <c r="O5969" t="s">
        <v>97</v>
      </c>
      <c r="P5969" t="s">
        <v>20</v>
      </c>
      <c r="Q5969" t="s">
        <v>14</v>
      </c>
      <c r="S5969" t="str">
        <f t="shared" si="193"/>
        <v>UPDATE tbl_clubs SET intItemID = 5968  WHERE sku = 60864</v>
      </c>
      <c r="V5969" t="s">
        <v>6065</v>
      </c>
    </row>
    <row r="5970" spans="1:22" x14ac:dyDescent="0.25">
      <c r="A5970">
        <f t="shared" si="194"/>
        <v>5969</v>
      </c>
      <c r="B5970">
        <v>60865</v>
      </c>
      <c r="C5970">
        <v>71</v>
      </c>
      <c r="D5970">
        <v>1632</v>
      </c>
      <c r="E5970" t="s">
        <v>36</v>
      </c>
      <c r="F5970" t="s">
        <v>32</v>
      </c>
      <c r="G5970" t="s">
        <v>33</v>
      </c>
      <c r="N5970" t="s">
        <v>19</v>
      </c>
      <c r="O5970" t="s">
        <v>97</v>
      </c>
      <c r="P5970" t="s">
        <v>20</v>
      </c>
      <c r="Q5970" t="s">
        <v>14</v>
      </c>
      <c r="S5970" t="str">
        <f t="shared" si="193"/>
        <v>UPDATE tbl_clubs SET intItemID = 5969  WHERE sku = 60865</v>
      </c>
      <c r="V5970" t="s">
        <v>6066</v>
      </c>
    </row>
    <row r="5971" spans="1:22" x14ac:dyDescent="0.25">
      <c r="A5971">
        <f t="shared" si="194"/>
        <v>5970</v>
      </c>
      <c r="B5971">
        <v>60866</v>
      </c>
      <c r="C5971">
        <v>71</v>
      </c>
      <c r="D5971">
        <v>699</v>
      </c>
      <c r="E5971" t="s">
        <v>39</v>
      </c>
      <c r="F5971" t="s">
        <v>40</v>
      </c>
      <c r="G5971" t="s">
        <v>51</v>
      </c>
      <c r="N5971" t="s">
        <v>19</v>
      </c>
      <c r="O5971" t="s">
        <v>97</v>
      </c>
      <c r="P5971" t="s">
        <v>20</v>
      </c>
      <c r="Q5971" t="s">
        <v>14</v>
      </c>
      <c r="S5971" t="str">
        <f t="shared" si="193"/>
        <v>UPDATE tbl_clubs SET intItemID = 5970  WHERE sku = 60866</v>
      </c>
      <c r="V5971" t="s">
        <v>6067</v>
      </c>
    </row>
    <row r="5972" spans="1:22" x14ac:dyDescent="0.25">
      <c r="A5972">
        <f t="shared" si="194"/>
        <v>5971</v>
      </c>
      <c r="B5972">
        <v>60867</v>
      </c>
      <c r="C5972">
        <v>71</v>
      </c>
      <c r="D5972">
        <v>10</v>
      </c>
      <c r="E5972" t="s">
        <v>39</v>
      </c>
      <c r="F5972" t="s">
        <v>40</v>
      </c>
      <c r="G5972" t="s">
        <v>51</v>
      </c>
      <c r="N5972" t="s">
        <v>19</v>
      </c>
      <c r="O5972" t="s">
        <v>97</v>
      </c>
      <c r="P5972" t="s">
        <v>20</v>
      </c>
      <c r="Q5972" t="s">
        <v>14</v>
      </c>
      <c r="S5972" t="str">
        <f t="shared" si="193"/>
        <v>UPDATE tbl_clubs SET intItemID = 5971  WHERE sku = 60867</v>
      </c>
      <c r="V5972" t="s">
        <v>6068</v>
      </c>
    </row>
    <row r="5973" spans="1:22" x14ac:dyDescent="0.25">
      <c r="A5973">
        <f t="shared" si="194"/>
        <v>5972</v>
      </c>
      <c r="B5973">
        <v>60868</v>
      </c>
      <c r="C5973">
        <v>71</v>
      </c>
      <c r="D5973">
        <v>1127</v>
      </c>
      <c r="E5973" t="s">
        <v>39</v>
      </c>
      <c r="F5973" t="s">
        <v>40</v>
      </c>
      <c r="G5973" t="s">
        <v>42</v>
      </c>
      <c r="N5973" t="s">
        <v>19</v>
      </c>
      <c r="O5973" t="s">
        <v>97</v>
      </c>
      <c r="P5973" t="s">
        <v>20</v>
      </c>
      <c r="Q5973" t="s">
        <v>14</v>
      </c>
      <c r="S5973" t="str">
        <f t="shared" si="193"/>
        <v>UPDATE tbl_clubs SET intItemID = 5972  WHERE sku = 60868</v>
      </c>
      <c r="V5973" t="s">
        <v>6069</v>
      </c>
    </row>
    <row r="5974" spans="1:22" x14ac:dyDescent="0.25">
      <c r="A5974">
        <f t="shared" si="194"/>
        <v>5973</v>
      </c>
      <c r="B5974">
        <v>60869</v>
      </c>
      <c r="C5974">
        <v>22</v>
      </c>
      <c r="D5974">
        <v>235</v>
      </c>
      <c r="E5974" t="s">
        <v>56</v>
      </c>
      <c r="F5974" t="s">
        <v>32</v>
      </c>
      <c r="G5974" t="s">
        <v>33</v>
      </c>
      <c r="N5974" t="s">
        <v>19</v>
      </c>
      <c r="O5974" t="s">
        <v>97</v>
      </c>
      <c r="P5974" t="s">
        <v>20</v>
      </c>
      <c r="Q5974" t="s">
        <v>14</v>
      </c>
      <c r="S5974" t="str">
        <f t="shared" si="193"/>
        <v>UPDATE tbl_clubs SET intItemID = 5973  WHERE sku = 60869</v>
      </c>
      <c r="V5974" t="s">
        <v>6070</v>
      </c>
    </row>
    <row r="5975" spans="1:22" x14ac:dyDescent="0.25">
      <c r="A5975">
        <f t="shared" si="194"/>
        <v>5974</v>
      </c>
      <c r="B5975">
        <v>60870</v>
      </c>
      <c r="C5975">
        <v>72</v>
      </c>
      <c r="D5975">
        <v>147</v>
      </c>
      <c r="E5975" t="s">
        <v>56</v>
      </c>
      <c r="F5975" t="s">
        <v>32</v>
      </c>
      <c r="G5975" t="s">
        <v>33</v>
      </c>
      <c r="N5975" t="s">
        <v>19</v>
      </c>
      <c r="O5975" t="s">
        <v>97</v>
      </c>
      <c r="P5975" t="s">
        <v>20</v>
      </c>
      <c r="Q5975" t="s">
        <v>14</v>
      </c>
      <c r="S5975" t="str">
        <f t="shared" si="193"/>
        <v>UPDATE tbl_clubs SET intItemID = 5974  WHERE sku = 60870</v>
      </c>
      <c r="V5975" t="s">
        <v>6071</v>
      </c>
    </row>
    <row r="5976" spans="1:22" x14ac:dyDescent="0.25">
      <c r="A5976">
        <f t="shared" si="194"/>
        <v>5975</v>
      </c>
      <c r="B5976">
        <v>60871</v>
      </c>
      <c r="C5976">
        <v>71</v>
      </c>
      <c r="D5976">
        <v>139</v>
      </c>
      <c r="E5976" t="s">
        <v>31</v>
      </c>
      <c r="F5976" t="s">
        <v>32</v>
      </c>
      <c r="G5976" t="s">
        <v>33</v>
      </c>
      <c r="N5976" t="s">
        <v>19</v>
      </c>
      <c r="O5976" t="s">
        <v>97</v>
      </c>
      <c r="P5976" t="s">
        <v>20</v>
      </c>
      <c r="Q5976" t="s">
        <v>14</v>
      </c>
      <c r="S5976" t="str">
        <f t="shared" si="193"/>
        <v>UPDATE tbl_clubs SET intItemID = 5975  WHERE sku = 60871</v>
      </c>
      <c r="V5976" t="s">
        <v>6072</v>
      </c>
    </row>
    <row r="5977" spans="1:22" x14ac:dyDescent="0.25">
      <c r="A5977">
        <f t="shared" si="194"/>
        <v>5976</v>
      </c>
      <c r="B5977">
        <v>60872</v>
      </c>
      <c r="C5977">
        <v>18</v>
      </c>
      <c r="D5977">
        <v>1681</v>
      </c>
      <c r="E5977" t="s">
        <v>56</v>
      </c>
      <c r="F5977" t="s">
        <v>32</v>
      </c>
      <c r="G5977" t="s">
        <v>33</v>
      </c>
      <c r="N5977" t="s">
        <v>19</v>
      </c>
      <c r="O5977" t="s">
        <v>97</v>
      </c>
      <c r="P5977" t="s">
        <v>20</v>
      </c>
      <c r="Q5977" t="s">
        <v>14</v>
      </c>
      <c r="S5977" t="str">
        <f t="shared" si="193"/>
        <v>UPDATE tbl_clubs SET intItemID = 5976  WHERE sku = 60872</v>
      </c>
      <c r="V5977" t="s">
        <v>6073</v>
      </c>
    </row>
    <row r="5978" spans="1:22" x14ac:dyDescent="0.25">
      <c r="A5978">
        <f t="shared" si="194"/>
        <v>5977</v>
      </c>
      <c r="B5978">
        <v>60873</v>
      </c>
      <c r="C5978">
        <v>18</v>
      </c>
      <c r="D5978">
        <v>1681</v>
      </c>
      <c r="E5978" t="s">
        <v>56</v>
      </c>
      <c r="F5978" t="s">
        <v>32</v>
      </c>
      <c r="G5978" t="s">
        <v>33</v>
      </c>
      <c r="N5978" t="s">
        <v>19</v>
      </c>
      <c r="O5978" t="s">
        <v>97</v>
      </c>
      <c r="P5978" t="s">
        <v>20</v>
      </c>
      <c r="Q5978" t="s">
        <v>14</v>
      </c>
      <c r="S5978" t="str">
        <f t="shared" si="193"/>
        <v>UPDATE tbl_clubs SET intItemID = 5977  WHERE sku = 60873</v>
      </c>
      <c r="V5978" t="s">
        <v>6074</v>
      </c>
    </row>
    <row r="5979" spans="1:22" x14ac:dyDescent="0.25">
      <c r="A5979">
        <f t="shared" si="194"/>
        <v>5978</v>
      </c>
      <c r="B5979">
        <v>60874</v>
      </c>
      <c r="C5979">
        <v>18</v>
      </c>
      <c r="D5979">
        <v>1681</v>
      </c>
      <c r="E5979" t="s">
        <v>56</v>
      </c>
      <c r="F5979" t="s">
        <v>32</v>
      </c>
      <c r="G5979" t="s">
        <v>33</v>
      </c>
      <c r="N5979" t="s">
        <v>19</v>
      </c>
      <c r="O5979" t="s">
        <v>97</v>
      </c>
      <c r="P5979" t="s">
        <v>20</v>
      </c>
      <c r="Q5979" t="s">
        <v>14</v>
      </c>
      <c r="S5979" t="str">
        <f t="shared" si="193"/>
        <v>UPDATE tbl_clubs SET intItemID = 5978  WHERE sku = 60874</v>
      </c>
      <c r="V5979" t="s">
        <v>6075</v>
      </c>
    </row>
    <row r="5980" spans="1:22" x14ac:dyDescent="0.25">
      <c r="A5980">
        <f t="shared" si="194"/>
        <v>5979</v>
      </c>
      <c r="B5980">
        <v>60876</v>
      </c>
      <c r="C5980">
        <v>18</v>
      </c>
      <c r="D5980">
        <v>1681</v>
      </c>
      <c r="E5980" t="s">
        <v>56</v>
      </c>
      <c r="F5980" t="s">
        <v>32</v>
      </c>
      <c r="G5980" t="s">
        <v>33</v>
      </c>
      <c r="N5980" t="s">
        <v>19</v>
      </c>
      <c r="O5980" t="s">
        <v>97</v>
      </c>
      <c r="P5980" t="s">
        <v>20</v>
      </c>
      <c r="Q5980" t="s">
        <v>14</v>
      </c>
      <c r="S5980" t="str">
        <f t="shared" si="193"/>
        <v>UPDATE tbl_clubs SET intItemID = 5979  WHERE sku = 60876</v>
      </c>
      <c r="V5980" t="s">
        <v>6076</v>
      </c>
    </row>
    <row r="5981" spans="1:22" x14ac:dyDescent="0.25">
      <c r="A5981">
        <f t="shared" si="194"/>
        <v>5980</v>
      </c>
      <c r="B5981">
        <v>60879</v>
      </c>
      <c r="C5981">
        <v>71</v>
      </c>
      <c r="D5981">
        <v>373</v>
      </c>
      <c r="E5981" t="s">
        <v>38</v>
      </c>
      <c r="F5981" t="s">
        <v>32</v>
      </c>
      <c r="G5981" t="s">
        <v>33</v>
      </c>
      <c r="N5981" t="s">
        <v>19</v>
      </c>
      <c r="O5981" t="s">
        <v>97</v>
      </c>
      <c r="P5981" t="s">
        <v>20</v>
      </c>
      <c r="Q5981" t="s">
        <v>14</v>
      </c>
      <c r="S5981" t="str">
        <f t="shared" si="193"/>
        <v>UPDATE tbl_clubs SET intItemID = 5980  WHERE sku = 60879</v>
      </c>
      <c r="V5981" t="s">
        <v>6077</v>
      </c>
    </row>
    <row r="5982" spans="1:22" x14ac:dyDescent="0.25">
      <c r="A5982">
        <f t="shared" si="194"/>
        <v>5981</v>
      </c>
      <c r="B5982">
        <v>60880</v>
      </c>
      <c r="C5982">
        <v>71</v>
      </c>
      <c r="D5982">
        <v>373</v>
      </c>
      <c r="E5982" t="s">
        <v>38</v>
      </c>
      <c r="F5982" t="s">
        <v>32</v>
      </c>
      <c r="G5982" t="s">
        <v>33</v>
      </c>
      <c r="N5982" t="s">
        <v>19</v>
      </c>
      <c r="O5982" t="s">
        <v>97</v>
      </c>
      <c r="P5982" t="s">
        <v>20</v>
      </c>
      <c r="Q5982" t="s">
        <v>14</v>
      </c>
      <c r="S5982" t="str">
        <f t="shared" si="193"/>
        <v>UPDATE tbl_clubs SET intItemID = 5981  WHERE sku = 60880</v>
      </c>
      <c r="V5982" t="s">
        <v>6078</v>
      </c>
    </row>
    <row r="5983" spans="1:22" x14ac:dyDescent="0.25">
      <c r="A5983">
        <f t="shared" si="194"/>
        <v>5982</v>
      </c>
      <c r="B5983">
        <v>60881</v>
      </c>
      <c r="C5983">
        <v>71</v>
      </c>
      <c r="D5983">
        <v>373</v>
      </c>
      <c r="E5983" t="s">
        <v>31</v>
      </c>
      <c r="F5983" t="s">
        <v>32</v>
      </c>
      <c r="G5983" t="s">
        <v>33</v>
      </c>
      <c r="N5983" t="s">
        <v>19</v>
      </c>
      <c r="O5983" t="s">
        <v>97</v>
      </c>
      <c r="P5983" t="s">
        <v>20</v>
      </c>
      <c r="Q5983" t="s">
        <v>14</v>
      </c>
      <c r="S5983" t="str">
        <f t="shared" si="193"/>
        <v>UPDATE tbl_clubs SET intItemID = 5982  WHERE sku = 60881</v>
      </c>
      <c r="V5983" t="s">
        <v>6079</v>
      </c>
    </row>
    <row r="5984" spans="1:22" x14ac:dyDescent="0.25">
      <c r="A5984">
        <f t="shared" si="194"/>
        <v>5983</v>
      </c>
      <c r="B5984">
        <v>60885</v>
      </c>
      <c r="C5984">
        <v>57</v>
      </c>
      <c r="D5984">
        <v>1848</v>
      </c>
      <c r="E5984" t="s">
        <v>43</v>
      </c>
      <c r="F5984" t="s">
        <v>32</v>
      </c>
      <c r="G5984" t="s">
        <v>33</v>
      </c>
      <c r="N5984" t="s">
        <v>19</v>
      </c>
      <c r="O5984" t="s">
        <v>97</v>
      </c>
      <c r="P5984" t="s">
        <v>20</v>
      </c>
      <c r="Q5984" t="s">
        <v>14</v>
      </c>
      <c r="S5984" t="str">
        <f t="shared" si="193"/>
        <v>UPDATE tbl_clubs SET intItemID = 5983  WHERE sku = 60885</v>
      </c>
      <c r="V5984" t="s">
        <v>6080</v>
      </c>
    </row>
    <row r="5985" spans="1:22" x14ac:dyDescent="0.25">
      <c r="A5985">
        <f t="shared" si="194"/>
        <v>5984</v>
      </c>
      <c r="B5985">
        <v>60886</v>
      </c>
      <c r="C5985">
        <v>57</v>
      </c>
      <c r="D5985">
        <v>350</v>
      </c>
      <c r="E5985" t="s">
        <v>43</v>
      </c>
      <c r="F5985" t="s">
        <v>32</v>
      </c>
      <c r="G5985" t="s">
        <v>33</v>
      </c>
      <c r="N5985" t="s">
        <v>19</v>
      </c>
      <c r="O5985" t="s">
        <v>97</v>
      </c>
      <c r="P5985" t="s">
        <v>20</v>
      </c>
      <c r="Q5985" t="s">
        <v>14</v>
      </c>
      <c r="S5985" t="str">
        <f t="shared" si="193"/>
        <v>UPDATE tbl_clubs SET intItemID = 5984  WHERE sku = 60886</v>
      </c>
      <c r="V5985" t="s">
        <v>6081</v>
      </c>
    </row>
    <row r="5986" spans="1:22" x14ac:dyDescent="0.25">
      <c r="A5986">
        <f t="shared" si="194"/>
        <v>5985</v>
      </c>
      <c r="B5986">
        <v>60887</v>
      </c>
      <c r="C5986">
        <v>72</v>
      </c>
      <c r="D5986">
        <v>1419</v>
      </c>
      <c r="E5986" t="s">
        <v>43</v>
      </c>
      <c r="F5986" t="s">
        <v>32</v>
      </c>
      <c r="G5986" t="s">
        <v>33</v>
      </c>
      <c r="N5986" t="s">
        <v>19</v>
      </c>
      <c r="O5986" t="s">
        <v>97</v>
      </c>
      <c r="P5986" t="s">
        <v>20</v>
      </c>
      <c r="Q5986" t="s">
        <v>14</v>
      </c>
      <c r="S5986" t="str">
        <f t="shared" si="193"/>
        <v>UPDATE tbl_clubs SET intItemID = 5985  WHERE sku = 60887</v>
      </c>
      <c r="V5986" t="s">
        <v>6082</v>
      </c>
    </row>
    <row r="5987" spans="1:22" x14ac:dyDescent="0.25">
      <c r="A5987">
        <f t="shared" si="194"/>
        <v>5986</v>
      </c>
      <c r="B5987">
        <v>60888</v>
      </c>
      <c r="C5987">
        <v>48</v>
      </c>
      <c r="D5987">
        <v>995</v>
      </c>
      <c r="E5987" t="s">
        <v>39</v>
      </c>
      <c r="F5987" t="s">
        <v>44</v>
      </c>
      <c r="G5987" t="s">
        <v>41</v>
      </c>
      <c r="N5987" t="s">
        <v>19</v>
      </c>
      <c r="O5987" t="s">
        <v>97</v>
      </c>
      <c r="P5987" t="s">
        <v>20</v>
      </c>
      <c r="Q5987" t="s">
        <v>14</v>
      </c>
      <c r="S5987" t="str">
        <f t="shared" si="193"/>
        <v>UPDATE tbl_clubs SET intItemID = 5986  WHERE sku = 60888</v>
      </c>
      <c r="V5987" t="s">
        <v>6083</v>
      </c>
    </row>
    <row r="5988" spans="1:22" x14ac:dyDescent="0.25">
      <c r="A5988">
        <f t="shared" si="194"/>
        <v>5987</v>
      </c>
      <c r="B5988">
        <v>60889</v>
      </c>
      <c r="C5988">
        <v>25</v>
      </c>
      <c r="D5988">
        <v>93</v>
      </c>
      <c r="E5988" t="s">
        <v>36</v>
      </c>
      <c r="F5988" t="s">
        <v>32</v>
      </c>
      <c r="G5988" t="s">
        <v>33</v>
      </c>
      <c r="N5988" t="s">
        <v>19</v>
      </c>
      <c r="O5988" t="s">
        <v>97</v>
      </c>
      <c r="P5988" t="s">
        <v>20</v>
      </c>
      <c r="Q5988" t="s">
        <v>14</v>
      </c>
      <c r="S5988" t="str">
        <f t="shared" si="193"/>
        <v>UPDATE tbl_clubs SET intItemID = 5987  WHERE sku = 60889</v>
      </c>
      <c r="V5988" t="s">
        <v>6084</v>
      </c>
    </row>
    <row r="5989" spans="1:22" x14ac:dyDescent="0.25">
      <c r="A5989">
        <f t="shared" si="194"/>
        <v>5988</v>
      </c>
      <c r="B5989">
        <v>60890</v>
      </c>
      <c r="C5989">
        <v>25</v>
      </c>
      <c r="D5989">
        <v>93</v>
      </c>
      <c r="E5989" t="s">
        <v>36</v>
      </c>
      <c r="F5989" t="s">
        <v>32</v>
      </c>
      <c r="G5989" t="s">
        <v>33</v>
      </c>
      <c r="N5989" t="s">
        <v>19</v>
      </c>
      <c r="O5989" t="s">
        <v>97</v>
      </c>
      <c r="P5989" t="s">
        <v>20</v>
      </c>
      <c r="Q5989" t="s">
        <v>14</v>
      </c>
      <c r="S5989" t="str">
        <f t="shared" si="193"/>
        <v>UPDATE tbl_clubs SET intItemID = 5988  WHERE sku = 60890</v>
      </c>
      <c r="V5989" t="s">
        <v>6085</v>
      </c>
    </row>
    <row r="5990" spans="1:22" x14ac:dyDescent="0.25">
      <c r="A5990">
        <f t="shared" si="194"/>
        <v>5989</v>
      </c>
      <c r="B5990">
        <v>60891</v>
      </c>
      <c r="C5990">
        <v>48</v>
      </c>
      <c r="D5990">
        <v>33</v>
      </c>
      <c r="E5990" t="s">
        <v>36</v>
      </c>
      <c r="F5990" t="s">
        <v>32</v>
      </c>
      <c r="G5990" t="s">
        <v>33</v>
      </c>
      <c r="N5990" t="s">
        <v>19</v>
      </c>
      <c r="O5990" t="s">
        <v>97</v>
      </c>
      <c r="P5990" t="s">
        <v>20</v>
      </c>
      <c r="Q5990" t="s">
        <v>14</v>
      </c>
      <c r="S5990" t="str">
        <f t="shared" si="193"/>
        <v>UPDATE tbl_clubs SET intItemID = 5989  WHERE sku = 60891</v>
      </c>
      <c r="V5990" t="s">
        <v>6086</v>
      </c>
    </row>
    <row r="5991" spans="1:22" x14ac:dyDescent="0.25">
      <c r="A5991">
        <f t="shared" si="194"/>
        <v>5990</v>
      </c>
      <c r="B5991">
        <v>60892</v>
      </c>
      <c r="C5991">
        <v>48</v>
      </c>
      <c r="D5991">
        <v>33</v>
      </c>
      <c r="E5991" t="s">
        <v>36</v>
      </c>
      <c r="F5991" t="s">
        <v>32</v>
      </c>
      <c r="G5991" t="s">
        <v>33</v>
      </c>
      <c r="N5991" t="s">
        <v>19</v>
      </c>
      <c r="O5991" t="s">
        <v>97</v>
      </c>
      <c r="P5991" t="s">
        <v>20</v>
      </c>
      <c r="Q5991" t="s">
        <v>14</v>
      </c>
      <c r="S5991" t="str">
        <f t="shared" si="193"/>
        <v>UPDATE tbl_clubs SET intItemID = 5990  WHERE sku = 60892</v>
      </c>
      <c r="V5991" t="s">
        <v>6087</v>
      </c>
    </row>
    <row r="5992" spans="1:22" x14ac:dyDescent="0.25">
      <c r="A5992">
        <f t="shared" si="194"/>
        <v>5991</v>
      </c>
      <c r="B5992">
        <v>60893</v>
      </c>
      <c r="C5992">
        <v>48</v>
      </c>
      <c r="D5992">
        <v>982</v>
      </c>
      <c r="E5992" t="s">
        <v>36</v>
      </c>
      <c r="F5992" t="s">
        <v>44</v>
      </c>
      <c r="G5992" t="s">
        <v>33</v>
      </c>
      <c r="N5992" t="s">
        <v>19</v>
      </c>
      <c r="O5992" t="s">
        <v>97</v>
      </c>
      <c r="P5992" t="s">
        <v>20</v>
      </c>
      <c r="Q5992" t="s">
        <v>14</v>
      </c>
      <c r="S5992" t="str">
        <f t="shared" si="193"/>
        <v>UPDATE tbl_clubs SET intItemID = 5991  WHERE sku = 60893</v>
      </c>
      <c r="V5992" t="s">
        <v>6088</v>
      </c>
    </row>
    <row r="5993" spans="1:22" x14ac:dyDescent="0.25">
      <c r="A5993">
        <f t="shared" si="194"/>
        <v>5992</v>
      </c>
      <c r="B5993">
        <v>60894</v>
      </c>
      <c r="C5993">
        <v>48</v>
      </c>
      <c r="D5993">
        <v>983</v>
      </c>
      <c r="E5993" t="s">
        <v>36</v>
      </c>
      <c r="F5993" t="s">
        <v>32</v>
      </c>
      <c r="G5993" t="s">
        <v>33</v>
      </c>
      <c r="N5993" t="s">
        <v>19</v>
      </c>
      <c r="O5993" t="s">
        <v>97</v>
      </c>
      <c r="P5993" t="s">
        <v>20</v>
      </c>
      <c r="Q5993" t="s">
        <v>14</v>
      </c>
      <c r="S5993" t="str">
        <f t="shared" si="193"/>
        <v>UPDATE tbl_clubs SET intItemID = 5992  WHERE sku = 60894</v>
      </c>
      <c r="V5993" t="s">
        <v>6089</v>
      </c>
    </row>
    <row r="5994" spans="1:22" x14ac:dyDescent="0.25">
      <c r="A5994">
        <f t="shared" si="194"/>
        <v>5993</v>
      </c>
      <c r="B5994">
        <v>60895</v>
      </c>
      <c r="C5994">
        <v>48</v>
      </c>
      <c r="D5994">
        <v>983</v>
      </c>
      <c r="E5994" t="s">
        <v>36</v>
      </c>
      <c r="F5994" t="s">
        <v>32</v>
      </c>
      <c r="G5994" t="s">
        <v>33</v>
      </c>
      <c r="N5994" t="s">
        <v>19</v>
      </c>
      <c r="O5994" t="s">
        <v>97</v>
      </c>
      <c r="P5994" t="s">
        <v>20</v>
      </c>
      <c r="Q5994" t="s">
        <v>14</v>
      </c>
      <c r="S5994" t="str">
        <f t="shared" si="193"/>
        <v>UPDATE tbl_clubs SET intItemID = 5993  WHERE sku = 60895</v>
      </c>
      <c r="V5994" t="s">
        <v>6090</v>
      </c>
    </row>
    <row r="5995" spans="1:22" x14ac:dyDescent="0.25">
      <c r="A5995">
        <f t="shared" si="194"/>
        <v>5994</v>
      </c>
      <c r="B5995">
        <v>60896</v>
      </c>
      <c r="C5995">
        <v>48</v>
      </c>
      <c r="D5995">
        <v>983</v>
      </c>
      <c r="E5995" t="s">
        <v>36</v>
      </c>
      <c r="F5995" t="s">
        <v>32</v>
      </c>
      <c r="G5995" t="s">
        <v>33</v>
      </c>
      <c r="N5995" t="s">
        <v>19</v>
      </c>
      <c r="O5995" t="s">
        <v>97</v>
      </c>
      <c r="P5995" t="s">
        <v>20</v>
      </c>
      <c r="Q5995" t="s">
        <v>14</v>
      </c>
      <c r="S5995" t="str">
        <f t="shared" si="193"/>
        <v>UPDATE tbl_clubs SET intItemID = 5994  WHERE sku = 60896</v>
      </c>
      <c r="V5995" t="s">
        <v>6091</v>
      </c>
    </row>
    <row r="5996" spans="1:22" x14ac:dyDescent="0.25">
      <c r="A5996">
        <f t="shared" si="194"/>
        <v>5995</v>
      </c>
      <c r="B5996">
        <v>60897</v>
      </c>
      <c r="C5996">
        <v>56</v>
      </c>
      <c r="D5996">
        <v>937</v>
      </c>
      <c r="E5996" t="s">
        <v>53</v>
      </c>
      <c r="F5996" t="s">
        <v>32</v>
      </c>
      <c r="G5996" t="s">
        <v>33</v>
      </c>
      <c r="N5996" t="s">
        <v>19</v>
      </c>
      <c r="O5996" t="s">
        <v>97</v>
      </c>
      <c r="P5996" t="s">
        <v>20</v>
      </c>
      <c r="Q5996" t="s">
        <v>14</v>
      </c>
      <c r="S5996" t="str">
        <f t="shared" si="193"/>
        <v>UPDATE tbl_clubs SET intItemID = 5995  WHERE sku = 60897</v>
      </c>
      <c r="V5996" t="s">
        <v>6092</v>
      </c>
    </row>
    <row r="5997" spans="1:22" x14ac:dyDescent="0.25">
      <c r="A5997">
        <f t="shared" si="194"/>
        <v>5996</v>
      </c>
      <c r="B5997">
        <v>60898</v>
      </c>
      <c r="C5997">
        <v>18</v>
      </c>
      <c r="D5997">
        <v>641</v>
      </c>
      <c r="E5997" t="s">
        <v>56</v>
      </c>
      <c r="N5997" t="s">
        <v>19</v>
      </c>
      <c r="O5997" t="s">
        <v>97</v>
      </c>
      <c r="P5997" t="s">
        <v>20</v>
      </c>
      <c r="Q5997" t="s">
        <v>14</v>
      </c>
      <c r="S5997" t="str">
        <f t="shared" si="193"/>
        <v>UPDATE tbl_clubs SET intItemID = 5996  WHERE sku = 60898</v>
      </c>
      <c r="V5997" t="s">
        <v>6093</v>
      </c>
    </row>
    <row r="5998" spans="1:22" x14ac:dyDescent="0.25">
      <c r="A5998">
        <f t="shared" si="194"/>
        <v>5997</v>
      </c>
      <c r="B5998">
        <v>60899</v>
      </c>
      <c r="C5998">
        <v>18</v>
      </c>
      <c r="D5998">
        <v>641</v>
      </c>
      <c r="E5998" t="s">
        <v>56</v>
      </c>
      <c r="F5998" t="s">
        <v>32</v>
      </c>
      <c r="G5998" t="s">
        <v>33</v>
      </c>
      <c r="N5998" t="s">
        <v>19</v>
      </c>
      <c r="O5998" t="s">
        <v>97</v>
      </c>
      <c r="P5998" t="s">
        <v>20</v>
      </c>
      <c r="Q5998" t="s">
        <v>14</v>
      </c>
      <c r="S5998" t="str">
        <f t="shared" si="193"/>
        <v>UPDATE tbl_clubs SET intItemID = 5997  WHERE sku = 60899</v>
      </c>
      <c r="V5998" t="s">
        <v>6094</v>
      </c>
    </row>
    <row r="5999" spans="1:22" x14ac:dyDescent="0.25">
      <c r="A5999">
        <f t="shared" si="194"/>
        <v>5998</v>
      </c>
      <c r="B5999">
        <v>60900</v>
      </c>
      <c r="C5999">
        <v>72</v>
      </c>
      <c r="D5999">
        <v>472</v>
      </c>
      <c r="E5999" t="s">
        <v>43</v>
      </c>
      <c r="F5999" t="s">
        <v>44</v>
      </c>
      <c r="G5999" t="s">
        <v>33</v>
      </c>
      <c r="N5999" t="s">
        <v>19</v>
      </c>
      <c r="O5999" t="s">
        <v>97</v>
      </c>
      <c r="P5999" t="s">
        <v>20</v>
      </c>
      <c r="Q5999" t="s">
        <v>14</v>
      </c>
      <c r="S5999" t="str">
        <f t="shared" si="193"/>
        <v>UPDATE tbl_clubs SET intItemID = 5998  WHERE sku = 60900</v>
      </c>
      <c r="V5999" t="s">
        <v>6095</v>
      </c>
    </row>
    <row r="6000" spans="1:22" x14ac:dyDescent="0.25">
      <c r="A6000">
        <f t="shared" si="194"/>
        <v>5999</v>
      </c>
      <c r="B6000">
        <v>60901</v>
      </c>
      <c r="C6000">
        <v>72</v>
      </c>
      <c r="D6000">
        <v>472</v>
      </c>
      <c r="E6000" t="s">
        <v>43</v>
      </c>
      <c r="F6000" t="s">
        <v>44</v>
      </c>
      <c r="G6000" t="s">
        <v>33</v>
      </c>
      <c r="N6000" t="s">
        <v>19</v>
      </c>
      <c r="O6000" t="s">
        <v>97</v>
      </c>
      <c r="P6000" t="s">
        <v>20</v>
      </c>
      <c r="Q6000" t="s">
        <v>14</v>
      </c>
      <c r="S6000" t="str">
        <f t="shared" si="193"/>
        <v>UPDATE tbl_clubs SET intItemID = 5999  WHERE sku = 60901</v>
      </c>
      <c r="V6000" t="s">
        <v>6096</v>
      </c>
    </row>
    <row r="6001" spans="1:22" x14ac:dyDescent="0.25">
      <c r="A6001">
        <f t="shared" si="194"/>
        <v>6000</v>
      </c>
      <c r="B6001">
        <v>60902</v>
      </c>
      <c r="C6001">
        <v>72</v>
      </c>
      <c r="D6001">
        <v>472</v>
      </c>
      <c r="E6001" t="s">
        <v>43</v>
      </c>
      <c r="F6001" t="s">
        <v>44</v>
      </c>
      <c r="G6001" t="s">
        <v>33</v>
      </c>
      <c r="N6001" t="s">
        <v>19</v>
      </c>
      <c r="O6001" t="s">
        <v>97</v>
      </c>
      <c r="P6001" t="s">
        <v>20</v>
      </c>
      <c r="Q6001" t="s">
        <v>14</v>
      </c>
      <c r="S6001" t="str">
        <f t="shared" si="193"/>
        <v>UPDATE tbl_clubs SET intItemID = 6000  WHERE sku = 60902</v>
      </c>
      <c r="V6001" t="s">
        <v>6097</v>
      </c>
    </row>
    <row r="6002" spans="1:22" x14ac:dyDescent="0.25">
      <c r="A6002">
        <f t="shared" si="194"/>
        <v>6001</v>
      </c>
      <c r="B6002">
        <v>60903</v>
      </c>
      <c r="C6002">
        <v>72</v>
      </c>
      <c r="D6002">
        <v>472</v>
      </c>
      <c r="E6002" t="s">
        <v>43</v>
      </c>
      <c r="F6002" t="s">
        <v>44</v>
      </c>
      <c r="G6002" t="s">
        <v>33</v>
      </c>
      <c r="N6002" t="s">
        <v>19</v>
      </c>
      <c r="O6002" t="s">
        <v>97</v>
      </c>
      <c r="P6002" t="s">
        <v>20</v>
      </c>
      <c r="Q6002" t="s">
        <v>14</v>
      </c>
      <c r="S6002" t="str">
        <f t="shared" si="193"/>
        <v>UPDATE tbl_clubs SET intItemID = 6001  WHERE sku = 60903</v>
      </c>
      <c r="V6002" t="s">
        <v>6098</v>
      </c>
    </row>
    <row r="6003" spans="1:22" x14ac:dyDescent="0.25">
      <c r="A6003">
        <f t="shared" si="194"/>
        <v>6002</v>
      </c>
      <c r="B6003">
        <v>60904</v>
      </c>
      <c r="C6003">
        <v>72</v>
      </c>
      <c r="D6003">
        <v>472</v>
      </c>
      <c r="E6003" t="s">
        <v>43</v>
      </c>
      <c r="F6003" t="s">
        <v>44</v>
      </c>
      <c r="G6003" t="s">
        <v>33</v>
      </c>
      <c r="N6003" t="s">
        <v>19</v>
      </c>
      <c r="O6003" t="s">
        <v>97</v>
      </c>
      <c r="P6003" t="s">
        <v>20</v>
      </c>
      <c r="Q6003" t="s">
        <v>14</v>
      </c>
      <c r="S6003" t="str">
        <f t="shared" si="193"/>
        <v>UPDATE tbl_clubs SET intItemID = 6002  WHERE sku = 60904</v>
      </c>
      <c r="V6003" t="s">
        <v>6099</v>
      </c>
    </row>
    <row r="6004" spans="1:22" x14ac:dyDescent="0.25">
      <c r="A6004">
        <f t="shared" si="194"/>
        <v>6003</v>
      </c>
      <c r="B6004">
        <v>60905</v>
      </c>
      <c r="C6004">
        <v>72</v>
      </c>
      <c r="D6004">
        <v>472</v>
      </c>
      <c r="E6004" t="s">
        <v>43</v>
      </c>
      <c r="F6004" t="s">
        <v>44</v>
      </c>
      <c r="G6004" t="s">
        <v>33</v>
      </c>
      <c r="N6004" t="s">
        <v>19</v>
      </c>
      <c r="O6004" t="s">
        <v>97</v>
      </c>
      <c r="P6004" t="s">
        <v>20</v>
      </c>
      <c r="Q6004" t="s">
        <v>14</v>
      </c>
      <c r="S6004" t="str">
        <f t="shared" si="193"/>
        <v>UPDATE tbl_clubs SET intItemID = 6003  WHERE sku = 60905</v>
      </c>
      <c r="V6004" t="s">
        <v>6100</v>
      </c>
    </row>
    <row r="6005" spans="1:22" x14ac:dyDescent="0.25">
      <c r="A6005">
        <f t="shared" si="194"/>
        <v>6004</v>
      </c>
      <c r="B6005">
        <v>60906</v>
      </c>
      <c r="C6005">
        <v>72</v>
      </c>
      <c r="D6005">
        <v>472</v>
      </c>
      <c r="E6005" t="s">
        <v>43</v>
      </c>
      <c r="F6005" t="s">
        <v>44</v>
      </c>
      <c r="G6005" t="s">
        <v>33</v>
      </c>
      <c r="N6005" t="s">
        <v>19</v>
      </c>
      <c r="O6005" t="s">
        <v>97</v>
      </c>
      <c r="P6005" t="s">
        <v>20</v>
      </c>
      <c r="Q6005" t="s">
        <v>14</v>
      </c>
      <c r="S6005" t="str">
        <f t="shared" si="193"/>
        <v>UPDATE tbl_clubs SET intItemID = 6004  WHERE sku = 60906</v>
      </c>
      <c r="V6005" t="s">
        <v>6101</v>
      </c>
    </row>
    <row r="6006" spans="1:22" x14ac:dyDescent="0.25">
      <c r="A6006">
        <f t="shared" si="194"/>
        <v>6005</v>
      </c>
      <c r="B6006">
        <v>60907</v>
      </c>
      <c r="C6006">
        <v>72</v>
      </c>
      <c r="D6006">
        <v>472</v>
      </c>
      <c r="E6006" t="s">
        <v>43</v>
      </c>
      <c r="F6006" t="s">
        <v>44</v>
      </c>
      <c r="G6006" t="s">
        <v>33</v>
      </c>
      <c r="N6006" t="s">
        <v>19</v>
      </c>
      <c r="O6006" t="s">
        <v>97</v>
      </c>
      <c r="P6006" t="s">
        <v>20</v>
      </c>
      <c r="Q6006" t="s">
        <v>14</v>
      </c>
      <c r="S6006" t="str">
        <f t="shared" si="193"/>
        <v>UPDATE tbl_clubs SET intItemID = 6005  WHERE sku = 60907</v>
      </c>
      <c r="V6006" t="s">
        <v>6102</v>
      </c>
    </row>
    <row r="6007" spans="1:22" x14ac:dyDescent="0.25">
      <c r="A6007">
        <f t="shared" si="194"/>
        <v>6006</v>
      </c>
      <c r="B6007">
        <v>60908</v>
      </c>
      <c r="C6007">
        <v>48</v>
      </c>
      <c r="D6007">
        <v>26</v>
      </c>
      <c r="E6007" t="s">
        <v>36</v>
      </c>
      <c r="F6007" t="s">
        <v>40</v>
      </c>
      <c r="G6007" t="s">
        <v>33</v>
      </c>
      <c r="N6007" t="s">
        <v>19</v>
      </c>
      <c r="O6007" t="s">
        <v>97</v>
      </c>
      <c r="P6007" t="s">
        <v>20</v>
      </c>
      <c r="Q6007" t="s">
        <v>14</v>
      </c>
      <c r="S6007" t="str">
        <f t="shared" si="193"/>
        <v>UPDATE tbl_clubs SET intItemID = 6006  WHERE sku = 60908</v>
      </c>
      <c r="V6007" t="s">
        <v>6103</v>
      </c>
    </row>
    <row r="6008" spans="1:22" x14ac:dyDescent="0.25">
      <c r="A6008">
        <f t="shared" si="194"/>
        <v>6007</v>
      </c>
      <c r="B6008">
        <v>60909</v>
      </c>
      <c r="C6008">
        <v>56</v>
      </c>
      <c r="D6008">
        <v>518</v>
      </c>
      <c r="E6008" t="s">
        <v>56</v>
      </c>
      <c r="F6008" t="s">
        <v>32</v>
      </c>
      <c r="G6008" t="s">
        <v>33</v>
      </c>
      <c r="N6008" t="s">
        <v>19</v>
      </c>
      <c r="O6008" t="s">
        <v>97</v>
      </c>
      <c r="P6008" t="s">
        <v>20</v>
      </c>
      <c r="Q6008" t="s">
        <v>14</v>
      </c>
      <c r="S6008" t="str">
        <f t="shared" si="193"/>
        <v>UPDATE tbl_clubs SET intItemID = 6007  WHERE sku = 60909</v>
      </c>
      <c r="V6008" t="s">
        <v>6104</v>
      </c>
    </row>
    <row r="6009" spans="1:22" x14ac:dyDescent="0.25">
      <c r="A6009">
        <f t="shared" si="194"/>
        <v>6008</v>
      </c>
      <c r="B6009">
        <v>60910</v>
      </c>
      <c r="C6009">
        <v>56</v>
      </c>
      <c r="D6009">
        <v>518</v>
      </c>
      <c r="E6009" t="s">
        <v>38</v>
      </c>
      <c r="F6009" t="s">
        <v>32</v>
      </c>
      <c r="G6009" t="s">
        <v>33</v>
      </c>
      <c r="N6009" t="s">
        <v>19</v>
      </c>
      <c r="O6009" t="s">
        <v>97</v>
      </c>
      <c r="P6009" t="s">
        <v>20</v>
      </c>
      <c r="Q6009" t="s">
        <v>14</v>
      </c>
      <c r="S6009" t="str">
        <f t="shared" si="193"/>
        <v>UPDATE tbl_clubs SET intItemID = 6008  WHERE sku = 60910</v>
      </c>
      <c r="V6009" t="s">
        <v>6105</v>
      </c>
    </row>
    <row r="6010" spans="1:22" x14ac:dyDescent="0.25">
      <c r="A6010">
        <f t="shared" si="194"/>
        <v>6009</v>
      </c>
      <c r="B6010">
        <v>60911</v>
      </c>
      <c r="C6010">
        <v>56</v>
      </c>
      <c r="D6010">
        <v>518</v>
      </c>
      <c r="E6010" t="s">
        <v>38</v>
      </c>
      <c r="F6010" t="s">
        <v>32</v>
      </c>
      <c r="G6010" t="s">
        <v>33</v>
      </c>
      <c r="N6010" t="s">
        <v>19</v>
      </c>
      <c r="O6010" t="s">
        <v>97</v>
      </c>
      <c r="P6010" t="s">
        <v>20</v>
      </c>
      <c r="Q6010" t="s">
        <v>14</v>
      </c>
      <c r="S6010" t="str">
        <f t="shared" si="193"/>
        <v>UPDATE tbl_clubs SET intItemID = 6009  WHERE sku = 60911</v>
      </c>
      <c r="V6010" t="s">
        <v>6106</v>
      </c>
    </row>
    <row r="6011" spans="1:22" x14ac:dyDescent="0.25">
      <c r="A6011">
        <f t="shared" si="194"/>
        <v>6010</v>
      </c>
      <c r="B6011">
        <v>60912</v>
      </c>
      <c r="C6011">
        <v>56</v>
      </c>
      <c r="D6011">
        <v>518</v>
      </c>
      <c r="E6011" t="s">
        <v>38</v>
      </c>
      <c r="F6011" t="s">
        <v>32</v>
      </c>
      <c r="G6011" t="s">
        <v>33</v>
      </c>
      <c r="N6011" t="s">
        <v>19</v>
      </c>
      <c r="O6011" t="s">
        <v>97</v>
      </c>
      <c r="P6011" t="s">
        <v>20</v>
      </c>
      <c r="Q6011" t="s">
        <v>14</v>
      </c>
      <c r="S6011" t="str">
        <f t="shared" si="193"/>
        <v>UPDATE tbl_clubs SET intItemID = 6010  WHERE sku = 60912</v>
      </c>
      <c r="V6011" t="s">
        <v>6107</v>
      </c>
    </row>
    <row r="6012" spans="1:22" x14ac:dyDescent="0.25">
      <c r="A6012">
        <f t="shared" si="194"/>
        <v>6011</v>
      </c>
      <c r="B6012">
        <v>60913</v>
      </c>
      <c r="C6012">
        <v>56</v>
      </c>
      <c r="D6012">
        <v>642</v>
      </c>
      <c r="E6012" t="s">
        <v>56</v>
      </c>
      <c r="F6012" t="s">
        <v>32</v>
      </c>
      <c r="G6012" t="s">
        <v>33</v>
      </c>
      <c r="N6012" t="s">
        <v>19</v>
      </c>
      <c r="O6012" t="s">
        <v>97</v>
      </c>
      <c r="P6012" t="s">
        <v>20</v>
      </c>
      <c r="Q6012" t="s">
        <v>14</v>
      </c>
      <c r="S6012" t="str">
        <f t="shared" si="193"/>
        <v>UPDATE tbl_clubs SET intItemID = 6011  WHERE sku = 60913</v>
      </c>
      <c r="V6012" t="s">
        <v>6108</v>
      </c>
    </row>
    <row r="6013" spans="1:22" x14ac:dyDescent="0.25">
      <c r="A6013">
        <f t="shared" si="194"/>
        <v>6012</v>
      </c>
      <c r="B6013">
        <v>60914</v>
      </c>
      <c r="C6013">
        <v>56</v>
      </c>
      <c r="D6013">
        <v>642</v>
      </c>
      <c r="E6013" t="s">
        <v>56</v>
      </c>
      <c r="F6013" t="s">
        <v>32</v>
      </c>
      <c r="G6013" t="s">
        <v>33</v>
      </c>
      <c r="N6013" t="s">
        <v>19</v>
      </c>
      <c r="O6013" t="s">
        <v>97</v>
      </c>
      <c r="P6013" t="s">
        <v>20</v>
      </c>
      <c r="Q6013" t="s">
        <v>14</v>
      </c>
      <c r="S6013" t="str">
        <f t="shared" si="193"/>
        <v>UPDATE tbl_clubs SET intItemID = 6012  WHERE sku = 60914</v>
      </c>
      <c r="V6013" t="s">
        <v>6109</v>
      </c>
    </row>
    <row r="6014" spans="1:22" x14ac:dyDescent="0.25">
      <c r="A6014">
        <f t="shared" si="194"/>
        <v>6013</v>
      </c>
      <c r="B6014">
        <v>60915</v>
      </c>
      <c r="C6014">
        <v>56</v>
      </c>
      <c r="D6014">
        <v>642</v>
      </c>
      <c r="E6014" t="s">
        <v>38</v>
      </c>
      <c r="F6014" t="s">
        <v>32</v>
      </c>
      <c r="G6014" t="s">
        <v>33</v>
      </c>
      <c r="N6014" t="s">
        <v>19</v>
      </c>
      <c r="O6014" t="s">
        <v>97</v>
      </c>
      <c r="P6014" t="s">
        <v>20</v>
      </c>
      <c r="Q6014" t="s">
        <v>14</v>
      </c>
      <c r="S6014" t="str">
        <f t="shared" si="193"/>
        <v>UPDATE tbl_clubs SET intItemID = 6013  WHERE sku = 60915</v>
      </c>
      <c r="V6014" t="s">
        <v>6110</v>
      </c>
    </row>
    <row r="6015" spans="1:22" x14ac:dyDescent="0.25">
      <c r="A6015">
        <f t="shared" si="194"/>
        <v>6014</v>
      </c>
      <c r="B6015">
        <v>60916</v>
      </c>
      <c r="C6015">
        <v>56</v>
      </c>
      <c r="D6015">
        <v>1540</v>
      </c>
      <c r="E6015" t="s">
        <v>31</v>
      </c>
      <c r="F6015" t="s">
        <v>32</v>
      </c>
      <c r="G6015" t="s">
        <v>33</v>
      </c>
      <c r="N6015" t="s">
        <v>19</v>
      </c>
      <c r="O6015" t="s">
        <v>97</v>
      </c>
      <c r="P6015" t="s">
        <v>20</v>
      </c>
      <c r="Q6015" t="s">
        <v>14</v>
      </c>
      <c r="S6015" t="str">
        <f t="shared" si="193"/>
        <v>UPDATE tbl_clubs SET intItemID = 6014  WHERE sku = 60916</v>
      </c>
      <c r="V6015" t="s">
        <v>6111</v>
      </c>
    </row>
    <row r="6016" spans="1:22" x14ac:dyDescent="0.25">
      <c r="A6016">
        <f t="shared" si="194"/>
        <v>6015</v>
      </c>
      <c r="B6016">
        <v>60917</v>
      </c>
      <c r="C6016">
        <v>56</v>
      </c>
      <c r="D6016">
        <v>854</v>
      </c>
      <c r="E6016" t="s">
        <v>36</v>
      </c>
      <c r="F6016" t="s">
        <v>32</v>
      </c>
      <c r="G6016" t="s">
        <v>33</v>
      </c>
      <c r="N6016" t="s">
        <v>19</v>
      </c>
      <c r="O6016" t="s">
        <v>97</v>
      </c>
      <c r="P6016" t="s">
        <v>20</v>
      </c>
      <c r="Q6016" t="s">
        <v>14</v>
      </c>
      <c r="S6016" t="str">
        <f t="shared" si="193"/>
        <v>UPDATE tbl_clubs SET intItemID = 6015  WHERE sku = 60917</v>
      </c>
      <c r="V6016" t="s">
        <v>6112</v>
      </c>
    </row>
    <row r="6017" spans="1:22" x14ac:dyDescent="0.25">
      <c r="A6017">
        <f t="shared" si="194"/>
        <v>6016</v>
      </c>
      <c r="B6017">
        <v>60918</v>
      </c>
      <c r="C6017">
        <v>56</v>
      </c>
      <c r="D6017">
        <v>854</v>
      </c>
      <c r="E6017" t="s">
        <v>38</v>
      </c>
      <c r="F6017" t="s">
        <v>32</v>
      </c>
      <c r="G6017" t="s">
        <v>33</v>
      </c>
      <c r="N6017" t="s">
        <v>19</v>
      </c>
      <c r="O6017" t="s">
        <v>97</v>
      </c>
      <c r="P6017" t="s">
        <v>20</v>
      </c>
      <c r="Q6017" t="s">
        <v>14</v>
      </c>
      <c r="S6017" t="str">
        <f t="shared" si="193"/>
        <v>UPDATE tbl_clubs SET intItemID = 6016  WHERE sku = 60918</v>
      </c>
      <c r="V6017" t="s">
        <v>6113</v>
      </c>
    </row>
    <row r="6018" spans="1:22" x14ac:dyDescent="0.25">
      <c r="A6018">
        <f t="shared" si="194"/>
        <v>6017</v>
      </c>
      <c r="B6018">
        <v>60919</v>
      </c>
      <c r="C6018">
        <v>78</v>
      </c>
      <c r="D6018">
        <v>189</v>
      </c>
      <c r="E6018" t="s">
        <v>53</v>
      </c>
      <c r="F6018" t="s">
        <v>32</v>
      </c>
      <c r="G6018" t="s">
        <v>33</v>
      </c>
      <c r="N6018" t="s">
        <v>19</v>
      </c>
      <c r="O6018" t="s">
        <v>97</v>
      </c>
      <c r="P6018" t="s">
        <v>20</v>
      </c>
      <c r="Q6018" t="s">
        <v>14</v>
      </c>
      <c r="S6018" t="str">
        <f t="shared" si="193"/>
        <v>UPDATE tbl_clubs SET intItemID = 6017  WHERE sku = 60919</v>
      </c>
      <c r="V6018" t="s">
        <v>6114</v>
      </c>
    </row>
    <row r="6019" spans="1:22" x14ac:dyDescent="0.25">
      <c r="A6019">
        <f t="shared" si="194"/>
        <v>6018</v>
      </c>
      <c r="B6019">
        <v>60920</v>
      </c>
      <c r="C6019">
        <v>56</v>
      </c>
      <c r="D6019">
        <v>737</v>
      </c>
      <c r="E6019" t="s">
        <v>38</v>
      </c>
      <c r="F6019" t="s">
        <v>32</v>
      </c>
      <c r="G6019" t="s">
        <v>33</v>
      </c>
      <c r="N6019" t="s">
        <v>19</v>
      </c>
      <c r="O6019" t="s">
        <v>97</v>
      </c>
      <c r="P6019" t="s">
        <v>20</v>
      </c>
      <c r="Q6019" t="s">
        <v>14</v>
      </c>
      <c r="S6019" t="str">
        <f t="shared" ref="S6019:S6082" si="195">N6019&amp;O6019&amp;" "&amp;P6019&amp;A6019&amp;" "&amp;Q6019&amp;B6019</f>
        <v>UPDATE tbl_clubs SET intItemID = 6018  WHERE sku = 60920</v>
      </c>
      <c r="V6019" t="s">
        <v>6115</v>
      </c>
    </row>
    <row r="6020" spans="1:22" x14ac:dyDescent="0.25">
      <c r="A6020">
        <f t="shared" ref="A6020:A6083" si="196">A6019+1</f>
        <v>6019</v>
      </c>
      <c r="B6020">
        <v>60921</v>
      </c>
      <c r="C6020">
        <v>56</v>
      </c>
      <c r="D6020">
        <v>737</v>
      </c>
      <c r="E6020" t="s">
        <v>38</v>
      </c>
      <c r="F6020" t="s">
        <v>32</v>
      </c>
      <c r="G6020" t="s">
        <v>33</v>
      </c>
      <c r="N6020" t="s">
        <v>19</v>
      </c>
      <c r="O6020" t="s">
        <v>97</v>
      </c>
      <c r="P6020" t="s">
        <v>20</v>
      </c>
      <c r="Q6020" t="s">
        <v>14</v>
      </c>
      <c r="S6020" t="str">
        <f t="shared" si="195"/>
        <v>UPDATE tbl_clubs SET intItemID = 6019  WHERE sku = 60921</v>
      </c>
      <c r="V6020" t="s">
        <v>6116</v>
      </c>
    </row>
    <row r="6021" spans="1:22" x14ac:dyDescent="0.25">
      <c r="A6021">
        <f t="shared" si="196"/>
        <v>6020</v>
      </c>
      <c r="B6021">
        <v>60922</v>
      </c>
      <c r="C6021">
        <v>56</v>
      </c>
      <c r="D6021">
        <v>939</v>
      </c>
      <c r="E6021" t="s">
        <v>53</v>
      </c>
      <c r="F6021" t="s">
        <v>32</v>
      </c>
      <c r="G6021" t="s">
        <v>33</v>
      </c>
      <c r="N6021" t="s">
        <v>19</v>
      </c>
      <c r="O6021" t="s">
        <v>97</v>
      </c>
      <c r="P6021" t="s">
        <v>20</v>
      </c>
      <c r="Q6021" t="s">
        <v>14</v>
      </c>
      <c r="S6021" t="str">
        <f t="shared" si="195"/>
        <v>UPDATE tbl_clubs SET intItemID = 6020  WHERE sku = 60922</v>
      </c>
      <c r="V6021" t="s">
        <v>6117</v>
      </c>
    </row>
    <row r="6022" spans="1:22" x14ac:dyDescent="0.25">
      <c r="A6022">
        <f t="shared" si="196"/>
        <v>6021</v>
      </c>
      <c r="B6022">
        <v>60923</v>
      </c>
      <c r="C6022">
        <v>56</v>
      </c>
      <c r="D6022">
        <v>939</v>
      </c>
      <c r="E6022" t="s">
        <v>38</v>
      </c>
      <c r="F6022" t="s">
        <v>32</v>
      </c>
      <c r="G6022" t="s">
        <v>33</v>
      </c>
      <c r="N6022" t="s">
        <v>19</v>
      </c>
      <c r="O6022" t="s">
        <v>97</v>
      </c>
      <c r="P6022" t="s">
        <v>20</v>
      </c>
      <c r="Q6022" t="s">
        <v>14</v>
      </c>
      <c r="S6022" t="str">
        <f t="shared" si="195"/>
        <v>UPDATE tbl_clubs SET intItemID = 6021  WHERE sku = 60923</v>
      </c>
      <c r="V6022" t="s">
        <v>6118</v>
      </c>
    </row>
    <row r="6023" spans="1:22" x14ac:dyDescent="0.25">
      <c r="A6023">
        <f t="shared" si="196"/>
        <v>6022</v>
      </c>
      <c r="B6023">
        <v>60924</v>
      </c>
      <c r="C6023">
        <v>56</v>
      </c>
      <c r="D6023">
        <v>939</v>
      </c>
      <c r="E6023" t="s">
        <v>36</v>
      </c>
      <c r="F6023" t="s">
        <v>32</v>
      </c>
      <c r="G6023" t="s">
        <v>33</v>
      </c>
      <c r="N6023" t="s">
        <v>19</v>
      </c>
      <c r="O6023" t="s">
        <v>97</v>
      </c>
      <c r="P6023" t="s">
        <v>20</v>
      </c>
      <c r="Q6023" t="s">
        <v>14</v>
      </c>
      <c r="S6023" t="str">
        <f t="shared" si="195"/>
        <v>UPDATE tbl_clubs SET intItemID = 6022  WHERE sku = 60924</v>
      </c>
      <c r="V6023" t="s">
        <v>6119</v>
      </c>
    </row>
    <row r="6024" spans="1:22" x14ac:dyDescent="0.25">
      <c r="A6024">
        <f t="shared" si="196"/>
        <v>6023</v>
      </c>
      <c r="B6024">
        <v>60927</v>
      </c>
      <c r="C6024">
        <v>71</v>
      </c>
      <c r="D6024">
        <v>1338</v>
      </c>
      <c r="E6024" t="s">
        <v>31</v>
      </c>
      <c r="F6024" t="s">
        <v>32</v>
      </c>
      <c r="G6024" t="s">
        <v>33</v>
      </c>
      <c r="N6024" t="s">
        <v>19</v>
      </c>
      <c r="O6024" t="s">
        <v>97</v>
      </c>
      <c r="P6024" t="s">
        <v>20</v>
      </c>
      <c r="Q6024" t="s">
        <v>14</v>
      </c>
      <c r="S6024" t="str">
        <f t="shared" si="195"/>
        <v>UPDATE tbl_clubs SET intItemID = 6023  WHERE sku = 60927</v>
      </c>
      <c r="V6024" t="s">
        <v>6120</v>
      </c>
    </row>
    <row r="6025" spans="1:22" x14ac:dyDescent="0.25">
      <c r="A6025">
        <f t="shared" si="196"/>
        <v>6024</v>
      </c>
      <c r="B6025">
        <v>60928</v>
      </c>
      <c r="C6025">
        <v>71</v>
      </c>
      <c r="D6025">
        <v>1272</v>
      </c>
      <c r="E6025" t="s">
        <v>31</v>
      </c>
      <c r="F6025" t="s">
        <v>32</v>
      </c>
      <c r="G6025" t="s">
        <v>33</v>
      </c>
      <c r="N6025" t="s">
        <v>19</v>
      </c>
      <c r="O6025" t="s">
        <v>97</v>
      </c>
      <c r="P6025" t="s">
        <v>20</v>
      </c>
      <c r="Q6025" t="s">
        <v>14</v>
      </c>
      <c r="S6025" t="str">
        <f t="shared" si="195"/>
        <v>UPDATE tbl_clubs SET intItemID = 6024  WHERE sku = 60928</v>
      </c>
      <c r="V6025" t="s">
        <v>6121</v>
      </c>
    </row>
    <row r="6026" spans="1:22" x14ac:dyDescent="0.25">
      <c r="A6026">
        <f t="shared" si="196"/>
        <v>6025</v>
      </c>
      <c r="B6026">
        <v>60929</v>
      </c>
      <c r="C6026">
        <v>71</v>
      </c>
      <c r="D6026">
        <v>1280</v>
      </c>
      <c r="E6026" t="s">
        <v>38</v>
      </c>
      <c r="F6026" t="s">
        <v>32</v>
      </c>
      <c r="G6026" t="s">
        <v>33</v>
      </c>
      <c r="N6026" t="s">
        <v>19</v>
      </c>
      <c r="O6026" t="s">
        <v>97</v>
      </c>
      <c r="P6026" t="s">
        <v>20</v>
      </c>
      <c r="Q6026" t="s">
        <v>14</v>
      </c>
      <c r="S6026" t="str">
        <f t="shared" si="195"/>
        <v>UPDATE tbl_clubs SET intItemID = 6025  WHERE sku = 60929</v>
      </c>
      <c r="V6026" t="s">
        <v>6122</v>
      </c>
    </row>
    <row r="6027" spans="1:22" x14ac:dyDescent="0.25">
      <c r="A6027">
        <f t="shared" si="196"/>
        <v>6026</v>
      </c>
      <c r="B6027">
        <v>60930</v>
      </c>
      <c r="C6027">
        <v>22</v>
      </c>
      <c r="D6027">
        <v>1209</v>
      </c>
      <c r="E6027" t="s">
        <v>56</v>
      </c>
      <c r="F6027" t="s">
        <v>32</v>
      </c>
      <c r="G6027" t="s">
        <v>33</v>
      </c>
      <c r="N6027" t="s">
        <v>19</v>
      </c>
      <c r="O6027" t="s">
        <v>97</v>
      </c>
      <c r="P6027" t="s">
        <v>20</v>
      </c>
      <c r="Q6027" t="s">
        <v>14</v>
      </c>
      <c r="S6027" t="str">
        <f t="shared" si="195"/>
        <v>UPDATE tbl_clubs SET intItemID = 6026  WHERE sku = 60930</v>
      </c>
      <c r="V6027" t="s">
        <v>6123</v>
      </c>
    </row>
    <row r="6028" spans="1:22" x14ac:dyDescent="0.25">
      <c r="A6028">
        <f t="shared" si="196"/>
        <v>6027</v>
      </c>
      <c r="B6028">
        <v>60931</v>
      </c>
      <c r="C6028">
        <v>71</v>
      </c>
      <c r="D6028">
        <v>1338</v>
      </c>
      <c r="E6028" t="s">
        <v>31</v>
      </c>
      <c r="F6028" t="s">
        <v>32</v>
      </c>
      <c r="G6028" t="s">
        <v>33</v>
      </c>
      <c r="N6028" t="s">
        <v>19</v>
      </c>
      <c r="O6028" t="s">
        <v>97</v>
      </c>
      <c r="P6028" t="s">
        <v>20</v>
      </c>
      <c r="Q6028" t="s">
        <v>14</v>
      </c>
      <c r="S6028" t="str">
        <f t="shared" si="195"/>
        <v>UPDATE tbl_clubs SET intItemID = 6027  WHERE sku = 60931</v>
      </c>
      <c r="V6028" t="s">
        <v>6124</v>
      </c>
    </row>
    <row r="6029" spans="1:22" x14ac:dyDescent="0.25">
      <c r="A6029">
        <f t="shared" si="196"/>
        <v>6028</v>
      </c>
      <c r="B6029">
        <v>60932</v>
      </c>
      <c r="C6029">
        <v>72</v>
      </c>
      <c r="D6029">
        <v>147</v>
      </c>
      <c r="E6029" t="s">
        <v>56</v>
      </c>
      <c r="F6029" t="s">
        <v>32</v>
      </c>
      <c r="G6029" t="s">
        <v>33</v>
      </c>
      <c r="N6029" t="s">
        <v>19</v>
      </c>
      <c r="O6029" t="s">
        <v>97</v>
      </c>
      <c r="P6029" t="s">
        <v>20</v>
      </c>
      <c r="Q6029" t="s">
        <v>14</v>
      </c>
      <c r="S6029" t="str">
        <f t="shared" si="195"/>
        <v>UPDATE tbl_clubs SET intItemID = 6028  WHERE sku = 60932</v>
      </c>
      <c r="V6029" t="s">
        <v>6125</v>
      </c>
    </row>
    <row r="6030" spans="1:22" x14ac:dyDescent="0.25">
      <c r="A6030">
        <f t="shared" si="196"/>
        <v>6029</v>
      </c>
      <c r="B6030">
        <v>60933</v>
      </c>
      <c r="C6030">
        <v>25</v>
      </c>
      <c r="D6030">
        <v>1031</v>
      </c>
      <c r="E6030" t="s">
        <v>56</v>
      </c>
      <c r="F6030" t="s">
        <v>32</v>
      </c>
      <c r="G6030" t="s">
        <v>33</v>
      </c>
      <c r="N6030" t="s">
        <v>19</v>
      </c>
      <c r="O6030" t="s">
        <v>97</v>
      </c>
      <c r="P6030" t="s">
        <v>20</v>
      </c>
      <c r="Q6030" t="s">
        <v>14</v>
      </c>
      <c r="S6030" t="str">
        <f t="shared" si="195"/>
        <v>UPDATE tbl_clubs SET intItemID = 6029  WHERE sku = 60933</v>
      </c>
      <c r="V6030" t="s">
        <v>6126</v>
      </c>
    </row>
    <row r="6031" spans="1:22" x14ac:dyDescent="0.25">
      <c r="A6031">
        <f t="shared" si="196"/>
        <v>6030</v>
      </c>
      <c r="B6031">
        <v>60935</v>
      </c>
      <c r="C6031">
        <v>71</v>
      </c>
      <c r="D6031">
        <v>1283</v>
      </c>
      <c r="E6031" t="s">
        <v>36</v>
      </c>
      <c r="F6031" t="s">
        <v>32</v>
      </c>
      <c r="G6031" t="s">
        <v>33</v>
      </c>
      <c r="N6031" t="s">
        <v>19</v>
      </c>
      <c r="O6031" t="s">
        <v>97</v>
      </c>
      <c r="P6031" t="s">
        <v>20</v>
      </c>
      <c r="Q6031" t="s">
        <v>14</v>
      </c>
      <c r="S6031" t="str">
        <f t="shared" si="195"/>
        <v>UPDATE tbl_clubs SET intItemID = 6030  WHERE sku = 60935</v>
      </c>
      <c r="V6031" t="s">
        <v>6127</v>
      </c>
    </row>
    <row r="6032" spans="1:22" x14ac:dyDescent="0.25">
      <c r="A6032">
        <f t="shared" si="196"/>
        <v>6031</v>
      </c>
      <c r="B6032">
        <v>60936</v>
      </c>
      <c r="C6032">
        <v>2</v>
      </c>
      <c r="D6032">
        <v>785</v>
      </c>
      <c r="E6032" t="s">
        <v>56</v>
      </c>
      <c r="F6032" t="s">
        <v>32</v>
      </c>
      <c r="G6032" t="s">
        <v>33</v>
      </c>
      <c r="N6032" t="s">
        <v>19</v>
      </c>
      <c r="O6032" t="s">
        <v>97</v>
      </c>
      <c r="P6032" t="s">
        <v>20</v>
      </c>
      <c r="Q6032" t="s">
        <v>14</v>
      </c>
      <c r="S6032" t="str">
        <f t="shared" si="195"/>
        <v>UPDATE tbl_clubs SET intItemID = 6031  WHERE sku = 60936</v>
      </c>
      <c r="V6032" t="s">
        <v>6128</v>
      </c>
    </row>
    <row r="6033" spans="1:22" x14ac:dyDescent="0.25">
      <c r="A6033">
        <f t="shared" si="196"/>
        <v>6032</v>
      </c>
      <c r="B6033">
        <v>60937</v>
      </c>
      <c r="C6033">
        <v>61</v>
      </c>
      <c r="D6033">
        <v>1229</v>
      </c>
      <c r="E6033" t="s">
        <v>53</v>
      </c>
      <c r="F6033" t="s">
        <v>32</v>
      </c>
      <c r="G6033" t="s">
        <v>33</v>
      </c>
      <c r="N6033" t="s">
        <v>19</v>
      </c>
      <c r="O6033" t="s">
        <v>97</v>
      </c>
      <c r="P6033" t="s">
        <v>20</v>
      </c>
      <c r="Q6033" t="s">
        <v>14</v>
      </c>
      <c r="S6033" t="str">
        <f t="shared" si="195"/>
        <v>UPDATE tbl_clubs SET intItemID = 6032  WHERE sku = 60937</v>
      </c>
      <c r="V6033" t="s">
        <v>6129</v>
      </c>
    </row>
    <row r="6034" spans="1:22" x14ac:dyDescent="0.25">
      <c r="A6034">
        <f t="shared" si="196"/>
        <v>6033</v>
      </c>
      <c r="B6034">
        <v>60938</v>
      </c>
      <c r="C6034">
        <v>25</v>
      </c>
      <c r="D6034">
        <v>440</v>
      </c>
      <c r="E6034" t="s">
        <v>36</v>
      </c>
      <c r="F6034" t="s">
        <v>32</v>
      </c>
      <c r="G6034" t="s">
        <v>33</v>
      </c>
      <c r="N6034" t="s">
        <v>19</v>
      </c>
      <c r="O6034" t="s">
        <v>97</v>
      </c>
      <c r="P6034" t="s">
        <v>20</v>
      </c>
      <c r="Q6034" t="s">
        <v>14</v>
      </c>
      <c r="S6034" t="str">
        <f t="shared" si="195"/>
        <v>UPDATE tbl_clubs SET intItemID = 6033  WHERE sku = 60938</v>
      </c>
      <c r="V6034" t="s">
        <v>6130</v>
      </c>
    </row>
    <row r="6035" spans="1:22" x14ac:dyDescent="0.25">
      <c r="A6035">
        <f t="shared" si="196"/>
        <v>6034</v>
      </c>
      <c r="B6035">
        <v>60939</v>
      </c>
      <c r="C6035">
        <v>61</v>
      </c>
      <c r="D6035">
        <v>1652</v>
      </c>
      <c r="E6035" t="s">
        <v>36</v>
      </c>
      <c r="F6035" t="s">
        <v>32</v>
      </c>
      <c r="G6035" t="s">
        <v>33</v>
      </c>
      <c r="N6035" t="s">
        <v>19</v>
      </c>
      <c r="O6035" t="s">
        <v>97</v>
      </c>
      <c r="P6035" t="s">
        <v>20</v>
      </c>
      <c r="Q6035" t="s">
        <v>14</v>
      </c>
      <c r="S6035" t="str">
        <f t="shared" si="195"/>
        <v>UPDATE tbl_clubs SET intItemID = 6034  WHERE sku = 60939</v>
      </c>
      <c r="V6035" t="s">
        <v>6131</v>
      </c>
    </row>
    <row r="6036" spans="1:22" x14ac:dyDescent="0.25">
      <c r="A6036">
        <f t="shared" si="196"/>
        <v>6035</v>
      </c>
      <c r="B6036">
        <v>60940</v>
      </c>
      <c r="C6036">
        <v>71</v>
      </c>
      <c r="D6036">
        <v>203</v>
      </c>
      <c r="E6036" t="s">
        <v>36</v>
      </c>
      <c r="F6036" t="s">
        <v>32</v>
      </c>
      <c r="G6036" t="s">
        <v>33</v>
      </c>
      <c r="N6036" t="s">
        <v>19</v>
      </c>
      <c r="O6036" t="s">
        <v>97</v>
      </c>
      <c r="P6036" t="s">
        <v>20</v>
      </c>
      <c r="Q6036" t="s">
        <v>14</v>
      </c>
      <c r="S6036" t="str">
        <f t="shared" si="195"/>
        <v>UPDATE tbl_clubs SET intItemID = 6035  WHERE sku = 60940</v>
      </c>
      <c r="V6036" t="s">
        <v>6132</v>
      </c>
    </row>
    <row r="6037" spans="1:22" x14ac:dyDescent="0.25">
      <c r="A6037">
        <f t="shared" si="196"/>
        <v>6036</v>
      </c>
      <c r="B6037">
        <v>60941</v>
      </c>
      <c r="C6037">
        <v>71</v>
      </c>
      <c r="D6037">
        <v>1283</v>
      </c>
      <c r="E6037" t="s">
        <v>36</v>
      </c>
      <c r="F6037" t="s">
        <v>32</v>
      </c>
      <c r="G6037" t="s">
        <v>33</v>
      </c>
      <c r="N6037" t="s">
        <v>19</v>
      </c>
      <c r="O6037" t="s">
        <v>97</v>
      </c>
      <c r="P6037" t="s">
        <v>20</v>
      </c>
      <c r="Q6037" t="s">
        <v>14</v>
      </c>
      <c r="S6037" t="str">
        <f t="shared" si="195"/>
        <v>UPDATE tbl_clubs SET intItemID = 6036  WHERE sku = 60941</v>
      </c>
      <c r="V6037" t="s">
        <v>6133</v>
      </c>
    </row>
    <row r="6038" spans="1:22" x14ac:dyDescent="0.25">
      <c r="A6038">
        <f t="shared" si="196"/>
        <v>6037</v>
      </c>
      <c r="B6038">
        <v>60942</v>
      </c>
      <c r="C6038">
        <v>71</v>
      </c>
      <c r="D6038">
        <v>1338</v>
      </c>
      <c r="E6038" t="s">
        <v>38</v>
      </c>
      <c r="F6038" t="s">
        <v>32</v>
      </c>
      <c r="G6038" t="s">
        <v>33</v>
      </c>
      <c r="N6038" t="s">
        <v>19</v>
      </c>
      <c r="O6038" t="s">
        <v>97</v>
      </c>
      <c r="P6038" t="s">
        <v>20</v>
      </c>
      <c r="Q6038" t="s">
        <v>14</v>
      </c>
      <c r="S6038" t="str">
        <f t="shared" si="195"/>
        <v>UPDATE tbl_clubs SET intItemID = 6037  WHERE sku = 60942</v>
      </c>
      <c r="V6038" t="s">
        <v>6134</v>
      </c>
    </row>
    <row r="6039" spans="1:22" x14ac:dyDescent="0.25">
      <c r="A6039">
        <f t="shared" si="196"/>
        <v>6038</v>
      </c>
      <c r="B6039">
        <v>60943</v>
      </c>
      <c r="C6039">
        <v>71</v>
      </c>
      <c r="D6039">
        <v>1342</v>
      </c>
      <c r="E6039" t="s">
        <v>56</v>
      </c>
      <c r="F6039" t="s">
        <v>32</v>
      </c>
      <c r="G6039" t="s">
        <v>33</v>
      </c>
      <c r="N6039" t="s">
        <v>19</v>
      </c>
      <c r="O6039" t="s">
        <v>97</v>
      </c>
      <c r="P6039" t="s">
        <v>20</v>
      </c>
      <c r="Q6039" t="s">
        <v>14</v>
      </c>
      <c r="S6039" t="str">
        <f t="shared" si="195"/>
        <v>UPDATE tbl_clubs SET intItemID = 6038  WHERE sku = 60943</v>
      </c>
      <c r="V6039" t="s">
        <v>6135</v>
      </c>
    </row>
    <row r="6040" spans="1:22" x14ac:dyDescent="0.25">
      <c r="A6040">
        <f t="shared" si="196"/>
        <v>6039</v>
      </c>
      <c r="B6040">
        <v>60944</v>
      </c>
      <c r="C6040">
        <v>71</v>
      </c>
      <c r="D6040">
        <v>1342</v>
      </c>
      <c r="E6040" t="s">
        <v>56</v>
      </c>
      <c r="F6040" t="s">
        <v>32</v>
      </c>
      <c r="G6040" t="s">
        <v>33</v>
      </c>
      <c r="N6040" t="s">
        <v>19</v>
      </c>
      <c r="O6040" t="s">
        <v>97</v>
      </c>
      <c r="P6040" t="s">
        <v>20</v>
      </c>
      <c r="Q6040" t="s">
        <v>14</v>
      </c>
      <c r="S6040" t="str">
        <f t="shared" si="195"/>
        <v>UPDATE tbl_clubs SET intItemID = 6039  WHERE sku = 60944</v>
      </c>
      <c r="V6040" t="s">
        <v>6136</v>
      </c>
    </row>
    <row r="6041" spans="1:22" x14ac:dyDescent="0.25">
      <c r="A6041">
        <f t="shared" si="196"/>
        <v>6040</v>
      </c>
      <c r="B6041">
        <v>60945</v>
      </c>
      <c r="C6041">
        <v>2</v>
      </c>
      <c r="D6041">
        <v>785</v>
      </c>
      <c r="E6041" t="s">
        <v>56</v>
      </c>
      <c r="F6041" t="s">
        <v>32</v>
      </c>
      <c r="G6041" t="s">
        <v>33</v>
      </c>
      <c r="N6041" t="s">
        <v>19</v>
      </c>
      <c r="O6041" t="s">
        <v>97</v>
      </c>
      <c r="P6041" t="s">
        <v>20</v>
      </c>
      <c r="Q6041" t="s">
        <v>14</v>
      </c>
      <c r="S6041" t="str">
        <f t="shared" si="195"/>
        <v>UPDATE tbl_clubs SET intItemID = 6040  WHERE sku = 60945</v>
      </c>
      <c r="V6041" t="s">
        <v>6137</v>
      </c>
    </row>
    <row r="6042" spans="1:22" x14ac:dyDescent="0.25">
      <c r="A6042">
        <f t="shared" si="196"/>
        <v>6041</v>
      </c>
      <c r="B6042">
        <v>60946</v>
      </c>
      <c r="C6042">
        <v>71</v>
      </c>
      <c r="D6042">
        <v>1514</v>
      </c>
      <c r="E6042" t="s">
        <v>43</v>
      </c>
      <c r="F6042" t="s">
        <v>18</v>
      </c>
      <c r="G6042" t="s">
        <v>33</v>
      </c>
      <c r="N6042" t="s">
        <v>19</v>
      </c>
      <c r="O6042" t="s">
        <v>97</v>
      </c>
      <c r="P6042" t="s">
        <v>20</v>
      </c>
      <c r="Q6042" t="s">
        <v>14</v>
      </c>
      <c r="S6042" t="str">
        <f t="shared" si="195"/>
        <v>UPDATE tbl_clubs SET intItemID = 6041  WHERE sku = 60946</v>
      </c>
      <c r="V6042" t="s">
        <v>6138</v>
      </c>
    </row>
    <row r="6043" spans="1:22" x14ac:dyDescent="0.25">
      <c r="A6043">
        <f t="shared" si="196"/>
        <v>6042</v>
      </c>
      <c r="B6043">
        <v>60947</v>
      </c>
      <c r="C6043">
        <v>71</v>
      </c>
      <c r="D6043">
        <v>1514</v>
      </c>
      <c r="E6043" t="s">
        <v>43</v>
      </c>
      <c r="F6043" t="s">
        <v>18</v>
      </c>
      <c r="G6043" t="s">
        <v>33</v>
      </c>
      <c r="N6043" t="s">
        <v>19</v>
      </c>
      <c r="O6043" t="s">
        <v>97</v>
      </c>
      <c r="P6043" t="s">
        <v>20</v>
      </c>
      <c r="Q6043" t="s">
        <v>14</v>
      </c>
      <c r="S6043" t="str">
        <f t="shared" si="195"/>
        <v>UPDATE tbl_clubs SET intItemID = 6042  WHERE sku = 60947</v>
      </c>
      <c r="V6043" t="s">
        <v>6139</v>
      </c>
    </row>
    <row r="6044" spans="1:22" x14ac:dyDescent="0.25">
      <c r="A6044">
        <f t="shared" si="196"/>
        <v>6043</v>
      </c>
      <c r="B6044">
        <v>60948</v>
      </c>
      <c r="C6044">
        <v>57</v>
      </c>
      <c r="D6044">
        <v>1829</v>
      </c>
      <c r="E6044" t="s">
        <v>43</v>
      </c>
      <c r="F6044" t="s">
        <v>32</v>
      </c>
      <c r="G6044" t="s">
        <v>33</v>
      </c>
      <c r="N6044" t="s">
        <v>19</v>
      </c>
      <c r="O6044" t="s">
        <v>97</v>
      </c>
      <c r="P6044" t="s">
        <v>20</v>
      </c>
      <c r="Q6044" t="s">
        <v>14</v>
      </c>
      <c r="S6044" t="str">
        <f t="shared" si="195"/>
        <v>UPDATE tbl_clubs SET intItemID = 6043  WHERE sku = 60948</v>
      </c>
      <c r="V6044" t="s">
        <v>6140</v>
      </c>
    </row>
    <row r="6045" spans="1:22" x14ac:dyDescent="0.25">
      <c r="A6045">
        <f t="shared" si="196"/>
        <v>6044</v>
      </c>
      <c r="B6045">
        <v>60949</v>
      </c>
      <c r="C6045">
        <v>25</v>
      </c>
      <c r="D6045">
        <v>490</v>
      </c>
      <c r="E6045" t="s">
        <v>43</v>
      </c>
      <c r="F6045" t="s">
        <v>32</v>
      </c>
      <c r="G6045" t="s">
        <v>33</v>
      </c>
      <c r="N6045" t="s">
        <v>19</v>
      </c>
      <c r="O6045" t="s">
        <v>97</v>
      </c>
      <c r="P6045" t="s">
        <v>20</v>
      </c>
      <c r="Q6045" t="s">
        <v>14</v>
      </c>
      <c r="S6045" t="str">
        <f t="shared" si="195"/>
        <v>UPDATE tbl_clubs SET intItemID = 6044  WHERE sku = 60949</v>
      </c>
      <c r="V6045" t="s">
        <v>6141</v>
      </c>
    </row>
    <row r="6046" spans="1:22" x14ac:dyDescent="0.25">
      <c r="A6046">
        <f t="shared" si="196"/>
        <v>6045</v>
      </c>
      <c r="B6046">
        <v>60950</v>
      </c>
      <c r="C6046">
        <v>80</v>
      </c>
      <c r="D6046">
        <v>476</v>
      </c>
      <c r="E6046" t="s">
        <v>43</v>
      </c>
      <c r="F6046" t="s">
        <v>32</v>
      </c>
      <c r="G6046" t="s">
        <v>33</v>
      </c>
      <c r="N6046" t="s">
        <v>19</v>
      </c>
      <c r="O6046" t="s">
        <v>97</v>
      </c>
      <c r="P6046" t="s">
        <v>20</v>
      </c>
      <c r="Q6046" t="s">
        <v>14</v>
      </c>
      <c r="S6046" t="str">
        <f t="shared" si="195"/>
        <v>UPDATE tbl_clubs SET intItemID = 6045  WHERE sku = 60950</v>
      </c>
      <c r="V6046" t="s">
        <v>6142</v>
      </c>
    </row>
    <row r="6047" spans="1:22" x14ac:dyDescent="0.25">
      <c r="A6047">
        <f t="shared" si="196"/>
        <v>6046</v>
      </c>
      <c r="B6047">
        <v>60951</v>
      </c>
      <c r="C6047">
        <v>80</v>
      </c>
      <c r="D6047">
        <v>550</v>
      </c>
      <c r="E6047" t="s">
        <v>43</v>
      </c>
      <c r="F6047" t="s">
        <v>32</v>
      </c>
      <c r="G6047" t="s">
        <v>33</v>
      </c>
      <c r="N6047" t="s">
        <v>19</v>
      </c>
      <c r="O6047" t="s">
        <v>97</v>
      </c>
      <c r="P6047" t="s">
        <v>20</v>
      </c>
      <c r="Q6047" t="s">
        <v>14</v>
      </c>
      <c r="S6047" t="str">
        <f t="shared" si="195"/>
        <v>UPDATE tbl_clubs SET intItemID = 6046  WHERE sku = 60951</v>
      </c>
      <c r="V6047" t="s">
        <v>6143</v>
      </c>
    </row>
    <row r="6048" spans="1:22" x14ac:dyDescent="0.25">
      <c r="A6048">
        <f t="shared" si="196"/>
        <v>6047</v>
      </c>
      <c r="B6048">
        <v>60952</v>
      </c>
      <c r="C6048">
        <v>57</v>
      </c>
      <c r="D6048">
        <v>1789</v>
      </c>
      <c r="E6048" t="s">
        <v>43</v>
      </c>
      <c r="F6048" t="s">
        <v>44</v>
      </c>
      <c r="G6048" t="s">
        <v>33</v>
      </c>
      <c r="N6048" t="s">
        <v>19</v>
      </c>
      <c r="O6048" t="s">
        <v>97</v>
      </c>
      <c r="P6048" t="s">
        <v>20</v>
      </c>
      <c r="Q6048" t="s">
        <v>14</v>
      </c>
      <c r="S6048" t="str">
        <f t="shared" si="195"/>
        <v>UPDATE tbl_clubs SET intItemID = 6047  WHERE sku = 60952</v>
      </c>
      <c r="V6048" t="s">
        <v>6144</v>
      </c>
    </row>
    <row r="6049" spans="1:22" x14ac:dyDescent="0.25">
      <c r="A6049">
        <f t="shared" si="196"/>
        <v>6048</v>
      </c>
      <c r="B6049">
        <v>60953</v>
      </c>
      <c r="C6049">
        <v>61</v>
      </c>
      <c r="D6049">
        <v>468</v>
      </c>
      <c r="E6049" t="s">
        <v>43</v>
      </c>
      <c r="F6049" t="s">
        <v>44</v>
      </c>
      <c r="G6049" t="s">
        <v>33</v>
      </c>
      <c r="N6049" t="s">
        <v>19</v>
      </c>
      <c r="O6049" t="s">
        <v>97</v>
      </c>
      <c r="P6049" t="s">
        <v>20</v>
      </c>
      <c r="Q6049" t="s">
        <v>14</v>
      </c>
      <c r="S6049" t="str">
        <f t="shared" si="195"/>
        <v>UPDATE tbl_clubs SET intItemID = 6048  WHERE sku = 60953</v>
      </c>
      <c r="V6049" t="s">
        <v>6145</v>
      </c>
    </row>
    <row r="6050" spans="1:22" x14ac:dyDescent="0.25">
      <c r="A6050">
        <f t="shared" si="196"/>
        <v>6049</v>
      </c>
      <c r="B6050">
        <v>60954</v>
      </c>
      <c r="C6050">
        <v>72</v>
      </c>
      <c r="D6050">
        <v>1454</v>
      </c>
      <c r="E6050" t="s">
        <v>43</v>
      </c>
      <c r="F6050" t="s">
        <v>32</v>
      </c>
      <c r="G6050" t="s">
        <v>33</v>
      </c>
      <c r="N6050" t="s">
        <v>19</v>
      </c>
      <c r="O6050" t="s">
        <v>97</v>
      </c>
      <c r="P6050" t="s">
        <v>20</v>
      </c>
      <c r="Q6050" t="s">
        <v>14</v>
      </c>
      <c r="S6050" t="str">
        <f t="shared" si="195"/>
        <v>UPDATE tbl_clubs SET intItemID = 6049  WHERE sku = 60954</v>
      </c>
      <c r="V6050" t="s">
        <v>6146</v>
      </c>
    </row>
    <row r="6051" spans="1:22" x14ac:dyDescent="0.25">
      <c r="A6051">
        <f t="shared" si="196"/>
        <v>6050</v>
      </c>
      <c r="B6051">
        <v>60955</v>
      </c>
      <c r="C6051">
        <v>57</v>
      </c>
      <c r="D6051">
        <v>1797</v>
      </c>
      <c r="E6051" t="s">
        <v>43</v>
      </c>
      <c r="F6051" t="s">
        <v>44</v>
      </c>
      <c r="G6051" t="s">
        <v>33</v>
      </c>
      <c r="N6051" t="s">
        <v>19</v>
      </c>
      <c r="O6051" t="s">
        <v>97</v>
      </c>
      <c r="P6051" t="s">
        <v>20</v>
      </c>
      <c r="Q6051" t="s">
        <v>14</v>
      </c>
      <c r="S6051" t="str">
        <f t="shared" si="195"/>
        <v>UPDATE tbl_clubs SET intItemID = 6050  WHERE sku = 60955</v>
      </c>
      <c r="V6051" t="s">
        <v>6147</v>
      </c>
    </row>
    <row r="6052" spans="1:22" x14ac:dyDescent="0.25">
      <c r="A6052">
        <f t="shared" si="196"/>
        <v>6051</v>
      </c>
      <c r="B6052">
        <v>60956</v>
      </c>
      <c r="C6052">
        <v>57</v>
      </c>
      <c r="D6052">
        <v>1864</v>
      </c>
      <c r="E6052" t="s">
        <v>43</v>
      </c>
      <c r="F6052" t="s">
        <v>32</v>
      </c>
      <c r="G6052" t="s">
        <v>33</v>
      </c>
      <c r="N6052" t="s">
        <v>19</v>
      </c>
      <c r="O6052" t="s">
        <v>97</v>
      </c>
      <c r="P6052" t="s">
        <v>20</v>
      </c>
      <c r="Q6052" t="s">
        <v>14</v>
      </c>
      <c r="S6052" t="str">
        <f t="shared" si="195"/>
        <v>UPDATE tbl_clubs SET intItemID = 6051  WHERE sku = 60956</v>
      </c>
      <c r="V6052" t="s">
        <v>6148</v>
      </c>
    </row>
    <row r="6053" spans="1:22" x14ac:dyDescent="0.25">
      <c r="A6053">
        <f t="shared" si="196"/>
        <v>6052</v>
      </c>
      <c r="B6053">
        <v>60957</v>
      </c>
      <c r="C6053">
        <v>57</v>
      </c>
      <c r="D6053">
        <v>1661</v>
      </c>
      <c r="E6053" t="s">
        <v>43</v>
      </c>
      <c r="F6053" t="s">
        <v>32</v>
      </c>
      <c r="G6053" t="s">
        <v>33</v>
      </c>
      <c r="N6053" t="s">
        <v>19</v>
      </c>
      <c r="O6053" t="s">
        <v>97</v>
      </c>
      <c r="P6053" t="s">
        <v>20</v>
      </c>
      <c r="Q6053" t="s">
        <v>14</v>
      </c>
      <c r="S6053" t="str">
        <f t="shared" si="195"/>
        <v>UPDATE tbl_clubs SET intItemID = 6052  WHERE sku = 60957</v>
      </c>
      <c r="V6053" t="s">
        <v>6149</v>
      </c>
    </row>
    <row r="6054" spans="1:22" x14ac:dyDescent="0.25">
      <c r="A6054">
        <f t="shared" si="196"/>
        <v>6053</v>
      </c>
      <c r="B6054">
        <v>60959</v>
      </c>
      <c r="C6054">
        <v>57</v>
      </c>
      <c r="D6054">
        <v>534</v>
      </c>
      <c r="E6054" t="s">
        <v>43</v>
      </c>
      <c r="F6054" t="s">
        <v>44</v>
      </c>
      <c r="G6054" t="s">
        <v>33</v>
      </c>
      <c r="N6054" t="s">
        <v>19</v>
      </c>
      <c r="O6054" t="s">
        <v>97</v>
      </c>
      <c r="P6054" t="s">
        <v>20</v>
      </c>
      <c r="Q6054" t="s">
        <v>14</v>
      </c>
      <c r="S6054" t="str">
        <f t="shared" si="195"/>
        <v>UPDATE tbl_clubs SET intItemID = 6053  WHERE sku = 60959</v>
      </c>
      <c r="V6054" t="s">
        <v>6150</v>
      </c>
    </row>
    <row r="6055" spans="1:22" x14ac:dyDescent="0.25">
      <c r="A6055">
        <f t="shared" si="196"/>
        <v>6054</v>
      </c>
      <c r="B6055">
        <v>60960</v>
      </c>
      <c r="C6055">
        <v>57</v>
      </c>
      <c r="D6055">
        <v>534</v>
      </c>
      <c r="E6055" t="s">
        <v>43</v>
      </c>
      <c r="F6055" t="s">
        <v>44</v>
      </c>
      <c r="G6055" t="s">
        <v>33</v>
      </c>
      <c r="N6055" t="s">
        <v>19</v>
      </c>
      <c r="O6055" t="s">
        <v>97</v>
      </c>
      <c r="P6055" t="s">
        <v>20</v>
      </c>
      <c r="Q6055" t="s">
        <v>14</v>
      </c>
      <c r="S6055" t="str">
        <f t="shared" si="195"/>
        <v>UPDATE tbl_clubs SET intItemID = 6054  WHERE sku = 60960</v>
      </c>
      <c r="V6055" t="s">
        <v>6151</v>
      </c>
    </row>
    <row r="6056" spans="1:22" x14ac:dyDescent="0.25">
      <c r="A6056">
        <f t="shared" si="196"/>
        <v>6055</v>
      </c>
      <c r="B6056">
        <v>60961</v>
      </c>
      <c r="C6056">
        <v>71</v>
      </c>
      <c r="D6056">
        <v>16</v>
      </c>
      <c r="E6056" t="s">
        <v>43</v>
      </c>
      <c r="F6056" t="s">
        <v>18</v>
      </c>
      <c r="G6056" t="s">
        <v>33</v>
      </c>
      <c r="N6056" t="s">
        <v>19</v>
      </c>
      <c r="O6056" t="s">
        <v>97</v>
      </c>
      <c r="P6056" t="s">
        <v>20</v>
      </c>
      <c r="Q6056" t="s">
        <v>14</v>
      </c>
      <c r="S6056" t="str">
        <f t="shared" si="195"/>
        <v>UPDATE tbl_clubs SET intItemID = 6055  WHERE sku = 60961</v>
      </c>
      <c r="V6056" t="s">
        <v>6152</v>
      </c>
    </row>
    <row r="6057" spans="1:22" x14ac:dyDescent="0.25">
      <c r="A6057">
        <f t="shared" si="196"/>
        <v>6056</v>
      </c>
      <c r="B6057">
        <v>60962</v>
      </c>
      <c r="C6057">
        <v>25</v>
      </c>
      <c r="D6057">
        <v>491</v>
      </c>
      <c r="E6057" t="s">
        <v>43</v>
      </c>
      <c r="F6057" t="s">
        <v>32</v>
      </c>
      <c r="G6057" t="s">
        <v>33</v>
      </c>
      <c r="N6057" t="s">
        <v>19</v>
      </c>
      <c r="O6057" t="s">
        <v>97</v>
      </c>
      <c r="P6057" t="s">
        <v>20</v>
      </c>
      <c r="Q6057" t="s">
        <v>14</v>
      </c>
      <c r="S6057" t="str">
        <f t="shared" si="195"/>
        <v>UPDATE tbl_clubs SET intItemID = 6056  WHERE sku = 60962</v>
      </c>
      <c r="V6057" t="s">
        <v>6153</v>
      </c>
    </row>
    <row r="6058" spans="1:22" x14ac:dyDescent="0.25">
      <c r="A6058">
        <f t="shared" si="196"/>
        <v>6057</v>
      </c>
      <c r="B6058">
        <v>60963</v>
      </c>
      <c r="C6058">
        <v>61</v>
      </c>
      <c r="D6058">
        <v>1403</v>
      </c>
      <c r="E6058" t="s">
        <v>43</v>
      </c>
      <c r="F6058" t="s">
        <v>44</v>
      </c>
      <c r="G6058" t="s">
        <v>33</v>
      </c>
      <c r="N6058" t="s">
        <v>19</v>
      </c>
      <c r="O6058" t="s">
        <v>97</v>
      </c>
      <c r="P6058" t="s">
        <v>20</v>
      </c>
      <c r="Q6058" t="s">
        <v>14</v>
      </c>
      <c r="S6058" t="str">
        <f t="shared" si="195"/>
        <v>UPDATE tbl_clubs SET intItemID = 6057  WHERE sku = 60963</v>
      </c>
      <c r="V6058" t="s">
        <v>6154</v>
      </c>
    </row>
    <row r="6059" spans="1:22" x14ac:dyDescent="0.25">
      <c r="A6059">
        <f t="shared" si="196"/>
        <v>6058</v>
      </c>
      <c r="B6059">
        <v>60964</v>
      </c>
      <c r="C6059">
        <v>71</v>
      </c>
      <c r="D6059">
        <v>1106</v>
      </c>
      <c r="E6059" t="s">
        <v>43</v>
      </c>
      <c r="F6059" t="s">
        <v>44</v>
      </c>
      <c r="G6059" t="s">
        <v>33</v>
      </c>
      <c r="N6059" t="s">
        <v>19</v>
      </c>
      <c r="O6059" t="s">
        <v>97</v>
      </c>
      <c r="P6059" t="s">
        <v>20</v>
      </c>
      <c r="Q6059" t="s">
        <v>14</v>
      </c>
      <c r="S6059" t="str">
        <f t="shared" si="195"/>
        <v>UPDATE tbl_clubs SET intItemID = 6058  WHERE sku = 60964</v>
      </c>
      <c r="V6059" t="s">
        <v>6155</v>
      </c>
    </row>
    <row r="6060" spans="1:22" x14ac:dyDescent="0.25">
      <c r="A6060">
        <f t="shared" si="196"/>
        <v>6059</v>
      </c>
      <c r="B6060">
        <v>60965</v>
      </c>
      <c r="C6060">
        <v>71</v>
      </c>
      <c r="D6060">
        <v>1858</v>
      </c>
      <c r="E6060" t="s">
        <v>43</v>
      </c>
      <c r="F6060" t="s">
        <v>32</v>
      </c>
      <c r="G6060" t="s">
        <v>33</v>
      </c>
      <c r="N6060" t="s">
        <v>19</v>
      </c>
      <c r="O6060" t="s">
        <v>97</v>
      </c>
      <c r="P6060" t="s">
        <v>20</v>
      </c>
      <c r="Q6060" t="s">
        <v>14</v>
      </c>
      <c r="S6060" t="str">
        <f t="shared" si="195"/>
        <v>UPDATE tbl_clubs SET intItemID = 6059  WHERE sku = 60965</v>
      </c>
      <c r="V6060" t="s">
        <v>6156</v>
      </c>
    </row>
    <row r="6061" spans="1:22" x14ac:dyDescent="0.25">
      <c r="A6061">
        <f t="shared" si="196"/>
        <v>6060</v>
      </c>
      <c r="B6061">
        <v>60966</v>
      </c>
      <c r="C6061">
        <v>71</v>
      </c>
      <c r="D6061">
        <v>1299</v>
      </c>
      <c r="E6061" t="s">
        <v>43</v>
      </c>
      <c r="F6061" t="s">
        <v>32</v>
      </c>
      <c r="G6061" t="s">
        <v>33</v>
      </c>
      <c r="N6061" t="s">
        <v>19</v>
      </c>
      <c r="O6061" t="s">
        <v>97</v>
      </c>
      <c r="P6061" t="s">
        <v>20</v>
      </c>
      <c r="Q6061" t="s">
        <v>14</v>
      </c>
      <c r="S6061" t="str">
        <f t="shared" si="195"/>
        <v>UPDATE tbl_clubs SET intItemID = 6060  WHERE sku = 60966</v>
      </c>
      <c r="V6061" t="s">
        <v>6157</v>
      </c>
    </row>
    <row r="6062" spans="1:22" x14ac:dyDescent="0.25">
      <c r="A6062">
        <f t="shared" si="196"/>
        <v>6061</v>
      </c>
      <c r="B6062">
        <v>60967</v>
      </c>
      <c r="C6062">
        <v>57</v>
      </c>
      <c r="D6062">
        <v>514</v>
      </c>
      <c r="E6062" t="s">
        <v>43</v>
      </c>
      <c r="F6062" t="s">
        <v>44</v>
      </c>
      <c r="G6062" t="s">
        <v>33</v>
      </c>
      <c r="N6062" t="s">
        <v>19</v>
      </c>
      <c r="O6062" t="s">
        <v>97</v>
      </c>
      <c r="P6062" t="s">
        <v>20</v>
      </c>
      <c r="Q6062" t="s">
        <v>14</v>
      </c>
      <c r="S6062" t="str">
        <f t="shared" si="195"/>
        <v>UPDATE tbl_clubs SET intItemID = 6061  WHERE sku = 60967</v>
      </c>
      <c r="V6062" t="s">
        <v>6158</v>
      </c>
    </row>
    <row r="6063" spans="1:22" x14ac:dyDescent="0.25">
      <c r="A6063">
        <f t="shared" si="196"/>
        <v>6062</v>
      </c>
      <c r="B6063">
        <v>60968</v>
      </c>
      <c r="C6063">
        <v>57</v>
      </c>
      <c r="D6063">
        <v>1827</v>
      </c>
      <c r="E6063" t="s">
        <v>43</v>
      </c>
      <c r="F6063" t="s">
        <v>32</v>
      </c>
      <c r="G6063" t="s">
        <v>33</v>
      </c>
      <c r="N6063" t="s">
        <v>19</v>
      </c>
      <c r="O6063" t="s">
        <v>97</v>
      </c>
      <c r="P6063" t="s">
        <v>20</v>
      </c>
      <c r="Q6063" t="s">
        <v>14</v>
      </c>
      <c r="S6063" t="str">
        <f t="shared" si="195"/>
        <v>UPDATE tbl_clubs SET intItemID = 6062  WHERE sku = 60968</v>
      </c>
      <c r="V6063" t="s">
        <v>6159</v>
      </c>
    </row>
    <row r="6064" spans="1:22" x14ac:dyDescent="0.25">
      <c r="A6064">
        <f t="shared" si="196"/>
        <v>6063</v>
      </c>
      <c r="B6064">
        <v>60969</v>
      </c>
      <c r="C6064">
        <v>52</v>
      </c>
      <c r="D6064">
        <v>1373</v>
      </c>
      <c r="E6064" t="s">
        <v>43</v>
      </c>
      <c r="F6064" t="s">
        <v>44</v>
      </c>
      <c r="G6064" t="s">
        <v>33</v>
      </c>
      <c r="N6064" t="s">
        <v>19</v>
      </c>
      <c r="O6064" t="s">
        <v>97</v>
      </c>
      <c r="P6064" t="s">
        <v>20</v>
      </c>
      <c r="Q6064" t="s">
        <v>14</v>
      </c>
      <c r="S6064" t="str">
        <f t="shared" si="195"/>
        <v>UPDATE tbl_clubs SET intItemID = 6063  WHERE sku = 60969</v>
      </c>
      <c r="V6064" t="s">
        <v>6160</v>
      </c>
    </row>
    <row r="6065" spans="1:22" x14ac:dyDescent="0.25">
      <c r="A6065">
        <f t="shared" si="196"/>
        <v>6064</v>
      </c>
      <c r="B6065">
        <v>60970</v>
      </c>
      <c r="C6065">
        <v>65</v>
      </c>
      <c r="D6065">
        <v>577</v>
      </c>
      <c r="E6065" t="s">
        <v>43</v>
      </c>
      <c r="F6065" t="s">
        <v>32</v>
      </c>
      <c r="G6065" t="s">
        <v>33</v>
      </c>
      <c r="N6065" t="s">
        <v>19</v>
      </c>
      <c r="O6065" t="s">
        <v>97</v>
      </c>
      <c r="P6065" t="s">
        <v>20</v>
      </c>
      <c r="Q6065" t="s">
        <v>14</v>
      </c>
      <c r="S6065" t="str">
        <f t="shared" si="195"/>
        <v>UPDATE tbl_clubs SET intItemID = 6064  WHERE sku = 60970</v>
      </c>
      <c r="V6065" t="s">
        <v>6161</v>
      </c>
    </row>
    <row r="6066" spans="1:22" x14ac:dyDescent="0.25">
      <c r="A6066">
        <f t="shared" si="196"/>
        <v>6065</v>
      </c>
      <c r="B6066">
        <v>60971</v>
      </c>
      <c r="C6066">
        <v>57</v>
      </c>
      <c r="D6066">
        <v>1662</v>
      </c>
      <c r="E6066" t="s">
        <v>43</v>
      </c>
      <c r="F6066" t="s">
        <v>32</v>
      </c>
      <c r="G6066" t="s">
        <v>33</v>
      </c>
      <c r="N6066" t="s">
        <v>19</v>
      </c>
      <c r="O6066" t="s">
        <v>97</v>
      </c>
      <c r="P6066" t="s">
        <v>20</v>
      </c>
      <c r="Q6066" t="s">
        <v>14</v>
      </c>
      <c r="S6066" t="str">
        <f t="shared" si="195"/>
        <v>UPDATE tbl_clubs SET intItemID = 6065  WHERE sku = 60971</v>
      </c>
      <c r="V6066" t="s">
        <v>6162</v>
      </c>
    </row>
    <row r="6067" spans="1:22" x14ac:dyDescent="0.25">
      <c r="A6067">
        <f t="shared" si="196"/>
        <v>6066</v>
      </c>
      <c r="B6067">
        <v>60972</v>
      </c>
      <c r="C6067">
        <v>56</v>
      </c>
      <c r="D6067">
        <v>1618</v>
      </c>
      <c r="E6067" t="s">
        <v>53</v>
      </c>
      <c r="F6067" t="s">
        <v>32</v>
      </c>
      <c r="G6067" t="s">
        <v>33</v>
      </c>
      <c r="N6067" t="s">
        <v>19</v>
      </c>
      <c r="O6067" t="s">
        <v>97</v>
      </c>
      <c r="P6067" t="s">
        <v>20</v>
      </c>
      <c r="Q6067" t="s">
        <v>14</v>
      </c>
      <c r="S6067" t="str">
        <f t="shared" si="195"/>
        <v>UPDATE tbl_clubs SET intItemID = 6066  WHERE sku = 60972</v>
      </c>
      <c r="V6067" t="s">
        <v>6163</v>
      </c>
    </row>
    <row r="6068" spans="1:22" x14ac:dyDescent="0.25">
      <c r="A6068">
        <f t="shared" si="196"/>
        <v>6067</v>
      </c>
      <c r="B6068">
        <v>60974</v>
      </c>
      <c r="C6068">
        <v>72</v>
      </c>
      <c r="D6068">
        <v>1437</v>
      </c>
      <c r="E6068" t="s">
        <v>43</v>
      </c>
      <c r="F6068" t="s">
        <v>32</v>
      </c>
      <c r="G6068" t="s">
        <v>33</v>
      </c>
      <c r="N6068" t="s">
        <v>19</v>
      </c>
      <c r="O6068" t="s">
        <v>97</v>
      </c>
      <c r="P6068" t="s">
        <v>20</v>
      </c>
      <c r="Q6068" t="s">
        <v>14</v>
      </c>
      <c r="S6068" t="str">
        <f t="shared" si="195"/>
        <v>UPDATE tbl_clubs SET intItemID = 6067  WHERE sku = 60974</v>
      </c>
      <c r="V6068" t="s">
        <v>6164</v>
      </c>
    </row>
    <row r="6069" spans="1:22" x14ac:dyDescent="0.25">
      <c r="A6069">
        <f t="shared" si="196"/>
        <v>6068</v>
      </c>
      <c r="B6069">
        <v>60975</v>
      </c>
      <c r="C6069">
        <v>54</v>
      </c>
      <c r="D6069">
        <v>1066</v>
      </c>
      <c r="E6069" t="s">
        <v>43</v>
      </c>
      <c r="F6069" t="s">
        <v>32</v>
      </c>
      <c r="G6069" t="s">
        <v>33</v>
      </c>
      <c r="N6069" t="s">
        <v>19</v>
      </c>
      <c r="O6069" t="s">
        <v>97</v>
      </c>
      <c r="P6069" t="s">
        <v>20</v>
      </c>
      <c r="Q6069" t="s">
        <v>14</v>
      </c>
      <c r="S6069" t="str">
        <f t="shared" si="195"/>
        <v>UPDATE tbl_clubs SET intItemID = 6068  WHERE sku = 60975</v>
      </c>
      <c r="V6069" t="s">
        <v>6165</v>
      </c>
    </row>
    <row r="6070" spans="1:22" x14ac:dyDescent="0.25">
      <c r="A6070">
        <f t="shared" si="196"/>
        <v>6069</v>
      </c>
      <c r="B6070">
        <v>60976</v>
      </c>
      <c r="C6070">
        <v>54</v>
      </c>
      <c r="D6070">
        <v>1061</v>
      </c>
      <c r="E6070" t="s">
        <v>43</v>
      </c>
      <c r="F6070" t="s">
        <v>32</v>
      </c>
      <c r="G6070" t="s">
        <v>33</v>
      </c>
      <c r="N6070" t="s">
        <v>19</v>
      </c>
      <c r="O6070" t="s">
        <v>97</v>
      </c>
      <c r="P6070" t="s">
        <v>20</v>
      </c>
      <c r="Q6070" t="s">
        <v>14</v>
      </c>
      <c r="S6070" t="str">
        <f t="shared" si="195"/>
        <v>UPDATE tbl_clubs SET intItemID = 6069  WHERE sku = 60976</v>
      </c>
      <c r="V6070" t="s">
        <v>6166</v>
      </c>
    </row>
    <row r="6071" spans="1:22" x14ac:dyDescent="0.25">
      <c r="A6071">
        <f t="shared" si="196"/>
        <v>6070</v>
      </c>
      <c r="B6071">
        <v>60978</v>
      </c>
      <c r="C6071">
        <v>54</v>
      </c>
      <c r="D6071">
        <v>1067</v>
      </c>
      <c r="E6071" t="s">
        <v>43</v>
      </c>
      <c r="F6071" t="s">
        <v>32</v>
      </c>
      <c r="G6071" t="s">
        <v>33</v>
      </c>
      <c r="N6071" t="s">
        <v>19</v>
      </c>
      <c r="O6071" t="s">
        <v>97</v>
      </c>
      <c r="P6071" t="s">
        <v>20</v>
      </c>
      <c r="Q6071" t="s">
        <v>14</v>
      </c>
      <c r="S6071" t="str">
        <f t="shared" si="195"/>
        <v>UPDATE tbl_clubs SET intItemID = 6070  WHERE sku = 60978</v>
      </c>
      <c r="V6071" t="s">
        <v>6167</v>
      </c>
    </row>
    <row r="6072" spans="1:22" x14ac:dyDescent="0.25">
      <c r="A6072">
        <f t="shared" si="196"/>
        <v>6071</v>
      </c>
      <c r="B6072">
        <v>60979</v>
      </c>
      <c r="C6072">
        <v>54</v>
      </c>
      <c r="D6072">
        <v>1062</v>
      </c>
      <c r="E6072" t="s">
        <v>43</v>
      </c>
      <c r="F6072" t="s">
        <v>32</v>
      </c>
      <c r="G6072" t="s">
        <v>33</v>
      </c>
      <c r="N6072" t="s">
        <v>19</v>
      </c>
      <c r="O6072" t="s">
        <v>97</v>
      </c>
      <c r="P6072" t="s">
        <v>20</v>
      </c>
      <c r="Q6072" t="s">
        <v>14</v>
      </c>
      <c r="S6072" t="str">
        <f t="shared" si="195"/>
        <v>UPDATE tbl_clubs SET intItemID = 6071  WHERE sku = 60979</v>
      </c>
      <c r="V6072" t="s">
        <v>6168</v>
      </c>
    </row>
    <row r="6073" spans="1:22" x14ac:dyDescent="0.25">
      <c r="A6073">
        <f t="shared" si="196"/>
        <v>6072</v>
      </c>
      <c r="B6073">
        <v>60980</v>
      </c>
      <c r="C6073">
        <v>2</v>
      </c>
      <c r="D6073">
        <v>1607</v>
      </c>
      <c r="E6073" t="s">
        <v>38</v>
      </c>
      <c r="F6073" t="s">
        <v>32</v>
      </c>
      <c r="G6073" t="s">
        <v>33</v>
      </c>
      <c r="N6073" t="s">
        <v>19</v>
      </c>
      <c r="O6073" t="s">
        <v>97</v>
      </c>
      <c r="P6073" t="s">
        <v>20</v>
      </c>
      <c r="Q6073" t="s">
        <v>14</v>
      </c>
      <c r="S6073" t="str">
        <f t="shared" si="195"/>
        <v>UPDATE tbl_clubs SET intItemID = 6072  WHERE sku = 60980</v>
      </c>
      <c r="V6073" t="s">
        <v>6169</v>
      </c>
    </row>
    <row r="6074" spans="1:22" x14ac:dyDescent="0.25">
      <c r="A6074">
        <f t="shared" si="196"/>
        <v>6073</v>
      </c>
      <c r="B6074">
        <v>60981</v>
      </c>
      <c r="C6074">
        <v>2</v>
      </c>
      <c r="D6074">
        <v>1151</v>
      </c>
      <c r="E6074" t="s">
        <v>56</v>
      </c>
      <c r="F6074" t="s">
        <v>32</v>
      </c>
      <c r="G6074" t="s">
        <v>33</v>
      </c>
      <c r="N6074" t="s">
        <v>19</v>
      </c>
      <c r="O6074" t="s">
        <v>97</v>
      </c>
      <c r="P6074" t="s">
        <v>20</v>
      </c>
      <c r="Q6074" t="s">
        <v>14</v>
      </c>
      <c r="S6074" t="str">
        <f t="shared" si="195"/>
        <v>UPDATE tbl_clubs SET intItemID = 6073  WHERE sku = 60981</v>
      </c>
      <c r="V6074" t="s">
        <v>6170</v>
      </c>
    </row>
    <row r="6075" spans="1:22" x14ac:dyDescent="0.25">
      <c r="A6075">
        <f t="shared" si="196"/>
        <v>6074</v>
      </c>
      <c r="B6075">
        <v>60982</v>
      </c>
      <c r="C6075">
        <v>25</v>
      </c>
      <c r="D6075">
        <v>85</v>
      </c>
      <c r="E6075" t="s">
        <v>36</v>
      </c>
      <c r="F6075" t="s">
        <v>32</v>
      </c>
      <c r="G6075" t="s">
        <v>33</v>
      </c>
      <c r="N6075" t="s">
        <v>19</v>
      </c>
      <c r="O6075" t="s">
        <v>97</v>
      </c>
      <c r="P6075" t="s">
        <v>20</v>
      </c>
      <c r="Q6075" t="s">
        <v>14</v>
      </c>
      <c r="S6075" t="str">
        <f t="shared" si="195"/>
        <v>UPDATE tbl_clubs SET intItemID = 6074  WHERE sku = 60982</v>
      </c>
      <c r="V6075" t="s">
        <v>6171</v>
      </c>
    </row>
    <row r="6076" spans="1:22" x14ac:dyDescent="0.25">
      <c r="A6076">
        <f t="shared" si="196"/>
        <v>6075</v>
      </c>
      <c r="B6076">
        <v>60983</v>
      </c>
      <c r="C6076">
        <v>71</v>
      </c>
      <c r="D6076">
        <v>1638</v>
      </c>
      <c r="E6076" t="s">
        <v>36</v>
      </c>
      <c r="F6076" t="s">
        <v>32</v>
      </c>
      <c r="G6076" t="s">
        <v>33</v>
      </c>
      <c r="N6076" t="s">
        <v>19</v>
      </c>
      <c r="O6076" t="s">
        <v>97</v>
      </c>
      <c r="P6076" t="s">
        <v>20</v>
      </c>
      <c r="Q6076" t="s">
        <v>14</v>
      </c>
      <c r="S6076" t="str">
        <f t="shared" si="195"/>
        <v>UPDATE tbl_clubs SET intItemID = 6075  WHERE sku = 60983</v>
      </c>
      <c r="V6076" t="s">
        <v>6172</v>
      </c>
    </row>
    <row r="6077" spans="1:22" x14ac:dyDescent="0.25">
      <c r="A6077">
        <f t="shared" si="196"/>
        <v>6076</v>
      </c>
      <c r="B6077">
        <v>60984</v>
      </c>
      <c r="C6077">
        <v>71</v>
      </c>
      <c r="D6077">
        <v>1638</v>
      </c>
      <c r="E6077" t="s">
        <v>36</v>
      </c>
      <c r="F6077" t="s">
        <v>32</v>
      </c>
      <c r="G6077" t="s">
        <v>33</v>
      </c>
      <c r="N6077" t="s">
        <v>19</v>
      </c>
      <c r="O6077" t="s">
        <v>97</v>
      </c>
      <c r="P6077" t="s">
        <v>20</v>
      </c>
      <c r="Q6077" t="s">
        <v>14</v>
      </c>
      <c r="S6077" t="str">
        <f t="shared" si="195"/>
        <v>UPDATE tbl_clubs SET intItemID = 6076  WHERE sku = 60984</v>
      </c>
      <c r="V6077" t="s">
        <v>6173</v>
      </c>
    </row>
    <row r="6078" spans="1:22" x14ac:dyDescent="0.25">
      <c r="A6078">
        <f t="shared" si="196"/>
        <v>6077</v>
      </c>
      <c r="B6078">
        <v>60988</v>
      </c>
      <c r="C6078">
        <v>22</v>
      </c>
      <c r="D6078">
        <v>1918</v>
      </c>
      <c r="E6078" t="s">
        <v>36</v>
      </c>
      <c r="F6078" t="s">
        <v>32</v>
      </c>
      <c r="G6078" t="s">
        <v>33</v>
      </c>
      <c r="N6078" t="s">
        <v>19</v>
      </c>
      <c r="O6078" t="s">
        <v>97</v>
      </c>
      <c r="P6078" t="s">
        <v>20</v>
      </c>
      <c r="Q6078" t="s">
        <v>14</v>
      </c>
      <c r="S6078" t="str">
        <f t="shared" si="195"/>
        <v>UPDATE tbl_clubs SET intItemID = 6077  WHERE sku = 60988</v>
      </c>
      <c r="V6078" t="s">
        <v>6174</v>
      </c>
    </row>
    <row r="6079" spans="1:22" x14ac:dyDescent="0.25">
      <c r="A6079">
        <f t="shared" si="196"/>
        <v>6078</v>
      </c>
      <c r="B6079">
        <v>60989</v>
      </c>
      <c r="C6079">
        <v>54</v>
      </c>
      <c r="D6079">
        <v>551</v>
      </c>
      <c r="E6079" t="s">
        <v>36</v>
      </c>
      <c r="F6079" t="s">
        <v>32</v>
      </c>
      <c r="G6079" t="s">
        <v>33</v>
      </c>
      <c r="N6079" t="s">
        <v>19</v>
      </c>
      <c r="O6079" t="s">
        <v>97</v>
      </c>
      <c r="P6079" t="s">
        <v>20</v>
      </c>
      <c r="Q6079" t="s">
        <v>14</v>
      </c>
      <c r="S6079" t="str">
        <f t="shared" si="195"/>
        <v>UPDATE tbl_clubs SET intItemID = 6078  WHERE sku = 60989</v>
      </c>
      <c r="V6079" t="s">
        <v>6175</v>
      </c>
    </row>
    <row r="6080" spans="1:22" x14ac:dyDescent="0.25">
      <c r="A6080">
        <f t="shared" si="196"/>
        <v>6079</v>
      </c>
      <c r="B6080">
        <v>60990</v>
      </c>
      <c r="C6080">
        <v>72</v>
      </c>
      <c r="D6080">
        <v>1771</v>
      </c>
      <c r="E6080" t="s">
        <v>36</v>
      </c>
      <c r="F6080" t="s">
        <v>32</v>
      </c>
      <c r="G6080" t="s">
        <v>33</v>
      </c>
      <c r="N6080" t="s">
        <v>19</v>
      </c>
      <c r="O6080" t="s">
        <v>97</v>
      </c>
      <c r="P6080" t="s">
        <v>20</v>
      </c>
      <c r="Q6080" t="s">
        <v>14</v>
      </c>
      <c r="S6080" t="str">
        <f t="shared" si="195"/>
        <v>UPDATE tbl_clubs SET intItemID = 6079  WHERE sku = 60990</v>
      </c>
      <c r="V6080" t="s">
        <v>6176</v>
      </c>
    </row>
    <row r="6081" spans="1:22" x14ac:dyDescent="0.25">
      <c r="A6081">
        <f t="shared" si="196"/>
        <v>6080</v>
      </c>
      <c r="B6081">
        <v>60991</v>
      </c>
      <c r="C6081">
        <v>72</v>
      </c>
      <c r="D6081">
        <v>1746</v>
      </c>
      <c r="E6081" t="s">
        <v>36</v>
      </c>
      <c r="F6081" t="s">
        <v>32</v>
      </c>
      <c r="G6081" t="s">
        <v>33</v>
      </c>
      <c r="N6081" t="s">
        <v>19</v>
      </c>
      <c r="O6081" t="s">
        <v>97</v>
      </c>
      <c r="P6081" t="s">
        <v>20</v>
      </c>
      <c r="Q6081" t="s">
        <v>14</v>
      </c>
      <c r="S6081" t="str">
        <f t="shared" si="195"/>
        <v>UPDATE tbl_clubs SET intItemID = 6080  WHERE sku = 60991</v>
      </c>
      <c r="V6081" t="s">
        <v>6177</v>
      </c>
    </row>
    <row r="6082" spans="1:22" x14ac:dyDescent="0.25">
      <c r="A6082">
        <f t="shared" si="196"/>
        <v>6081</v>
      </c>
      <c r="B6082">
        <v>60992</v>
      </c>
      <c r="C6082">
        <v>72</v>
      </c>
      <c r="D6082">
        <v>1751</v>
      </c>
      <c r="E6082" t="s">
        <v>36</v>
      </c>
      <c r="F6082" t="s">
        <v>32</v>
      </c>
      <c r="G6082" t="s">
        <v>33</v>
      </c>
      <c r="N6082" t="s">
        <v>19</v>
      </c>
      <c r="O6082" t="s">
        <v>97</v>
      </c>
      <c r="P6082" t="s">
        <v>20</v>
      </c>
      <c r="Q6082" t="s">
        <v>14</v>
      </c>
      <c r="S6082" t="str">
        <f t="shared" si="195"/>
        <v>UPDATE tbl_clubs SET intItemID = 6081  WHERE sku = 60992</v>
      </c>
      <c r="V6082" t="s">
        <v>6178</v>
      </c>
    </row>
    <row r="6083" spans="1:22" x14ac:dyDescent="0.25">
      <c r="A6083">
        <f t="shared" si="196"/>
        <v>6082</v>
      </c>
      <c r="B6083">
        <v>60993</v>
      </c>
      <c r="C6083">
        <v>26</v>
      </c>
      <c r="D6083">
        <v>289</v>
      </c>
      <c r="E6083" t="s">
        <v>38</v>
      </c>
      <c r="F6083" t="s">
        <v>32</v>
      </c>
      <c r="G6083" t="s">
        <v>33</v>
      </c>
      <c r="N6083" t="s">
        <v>19</v>
      </c>
      <c r="O6083" t="s">
        <v>97</v>
      </c>
      <c r="P6083" t="s">
        <v>20</v>
      </c>
      <c r="Q6083" t="s">
        <v>14</v>
      </c>
      <c r="S6083" t="str">
        <f t="shared" ref="S6083:S6146" si="197">N6083&amp;O6083&amp;" "&amp;P6083&amp;A6083&amp;" "&amp;Q6083&amp;B6083</f>
        <v>UPDATE tbl_clubs SET intItemID = 6082  WHERE sku = 60993</v>
      </c>
      <c r="V6083" t="s">
        <v>6179</v>
      </c>
    </row>
    <row r="6084" spans="1:22" x14ac:dyDescent="0.25">
      <c r="A6084">
        <f t="shared" ref="A6084:A6147" si="198">A6083+1</f>
        <v>6083</v>
      </c>
      <c r="B6084">
        <v>60994</v>
      </c>
      <c r="C6084">
        <v>72</v>
      </c>
      <c r="D6084">
        <v>395</v>
      </c>
      <c r="E6084" t="s">
        <v>43</v>
      </c>
      <c r="F6084" t="s">
        <v>44</v>
      </c>
      <c r="G6084" t="s">
        <v>33</v>
      </c>
      <c r="N6084" t="s">
        <v>19</v>
      </c>
      <c r="O6084" t="s">
        <v>97</v>
      </c>
      <c r="P6084" t="s">
        <v>20</v>
      </c>
      <c r="Q6084" t="s">
        <v>14</v>
      </c>
      <c r="S6084" t="str">
        <f t="shared" si="197"/>
        <v>UPDATE tbl_clubs SET intItemID = 6083  WHERE sku = 60994</v>
      </c>
      <c r="V6084" t="s">
        <v>6180</v>
      </c>
    </row>
    <row r="6085" spans="1:22" x14ac:dyDescent="0.25">
      <c r="A6085">
        <f t="shared" si="198"/>
        <v>6084</v>
      </c>
      <c r="B6085">
        <v>60995</v>
      </c>
      <c r="C6085">
        <v>26</v>
      </c>
      <c r="D6085">
        <v>936</v>
      </c>
      <c r="E6085" t="s">
        <v>38</v>
      </c>
      <c r="F6085" t="s">
        <v>32</v>
      </c>
      <c r="G6085" t="s">
        <v>33</v>
      </c>
      <c r="N6085" t="s">
        <v>19</v>
      </c>
      <c r="O6085" t="s">
        <v>97</v>
      </c>
      <c r="P6085" t="s">
        <v>20</v>
      </c>
      <c r="Q6085" t="s">
        <v>14</v>
      </c>
      <c r="S6085" t="str">
        <f t="shared" si="197"/>
        <v>UPDATE tbl_clubs SET intItemID = 6084  WHERE sku = 60995</v>
      </c>
      <c r="V6085" t="s">
        <v>6181</v>
      </c>
    </row>
    <row r="6086" spans="1:22" x14ac:dyDescent="0.25">
      <c r="A6086">
        <f t="shared" si="198"/>
        <v>6085</v>
      </c>
      <c r="B6086">
        <v>60996</v>
      </c>
      <c r="C6086">
        <v>71</v>
      </c>
      <c r="D6086">
        <v>1162</v>
      </c>
      <c r="E6086" t="s">
        <v>31</v>
      </c>
      <c r="F6086" t="s">
        <v>32</v>
      </c>
      <c r="G6086" t="s">
        <v>33</v>
      </c>
      <c r="N6086" t="s">
        <v>19</v>
      </c>
      <c r="O6086" t="s">
        <v>97</v>
      </c>
      <c r="P6086" t="s">
        <v>20</v>
      </c>
      <c r="Q6086" t="s">
        <v>14</v>
      </c>
      <c r="S6086" t="str">
        <f t="shared" si="197"/>
        <v>UPDATE tbl_clubs SET intItemID = 6085  WHERE sku = 60996</v>
      </c>
      <c r="V6086" t="s">
        <v>6182</v>
      </c>
    </row>
    <row r="6087" spans="1:22" x14ac:dyDescent="0.25">
      <c r="A6087">
        <f t="shared" si="198"/>
        <v>6086</v>
      </c>
      <c r="B6087">
        <v>60997</v>
      </c>
      <c r="C6087">
        <v>71</v>
      </c>
      <c r="D6087">
        <v>1191</v>
      </c>
      <c r="E6087" t="s">
        <v>31</v>
      </c>
      <c r="F6087" t="s">
        <v>32</v>
      </c>
      <c r="G6087" t="s">
        <v>33</v>
      </c>
      <c r="N6087" t="s">
        <v>19</v>
      </c>
      <c r="O6087" t="s">
        <v>97</v>
      </c>
      <c r="P6087" t="s">
        <v>20</v>
      </c>
      <c r="Q6087" t="s">
        <v>14</v>
      </c>
      <c r="S6087" t="str">
        <f t="shared" si="197"/>
        <v>UPDATE tbl_clubs SET intItemID = 6086  WHERE sku = 60997</v>
      </c>
      <c r="V6087" t="s">
        <v>6183</v>
      </c>
    </row>
    <row r="6088" spans="1:22" x14ac:dyDescent="0.25">
      <c r="A6088">
        <f t="shared" si="198"/>
        <v>6087</v>
      </c>
      <c r="B6088">
        <v>60998</v>
      </c>
      <c r="C6088">
        <v>71</v>
      </c>
      <c r="D6088">
        <v>2022</v>
      </c>
      <c r="E6088" t="s">
        <v>31</v>
      </c>
      <c r="F6088" t="s">
        <v>32</v>
      </c>
      <c r="G6088" t="s">
        <v>33</v>
      </c>
      <c r="N6088" t="s">
        <v>19</v>
      </c>
      <c r="O6088" t="s">
        <v>97</v>
      </c>
      <c r="P6088" t="s">
        <v>20</v>
      </c>
      <c r="Q6088" t="s">
        <v>14</v>
      </c>
      <c r="S6088" t="str">
        <f t="shared" si="197"/>
        <v>UPDATE tbl_clubs SET intItemID = 6087  WHERE sku = 60998</v>
      </c>
      <c r="V6088" t="s">
        <v>6184</v>
      </c>
    </row>
    <row r="6089" spans="1:22" x14ac:dyDescent="0.25">
      <c r="A6089">
        <f t="shared" si="198"/>
        <v>6088</v>
      </c>
      <c r="B6089">
        <v>60999</v>
      </c>
      <c r="C6089">
        <v>71</v>
      </c>
      <c r="D6089">
        <v>1187</v>
      </c>
      <c r="E6089" t="s">
        <v>31</v>
      </c>
      <c r="F6089" t="s">
        <v>40</v>
      </c>
      <c r="G6089" t="s">
        <v>33</v>
      </c>
      <c r="N6089" t="s">
        <v>19</v>
      </c>
      <c r="O6089" t="s">
        <v>97</v>
      </c>
      <c r="P6089" t="s">
        <v>20</v>
      </c>
      <c r="Q6089" t="s">
        <v>14</v>
      </c>
      <c r="S6089" t="str">
        <f t="shared" si="197"/>
        <v>UPDATE tbl_clubs SET intItemID = 6088  WHERE sku = 60999</v>
      </c>
      <c r="V6089" t="s">
        <v>6185</v>
      </c>
    </row>
    <row r="6090" spans="1:22" x14ac:dyDescent="0.25">
      <c r="A6090">
        <f t="shared" si="198"/>
        <v>6089</v>
      </c>
      <c r="B6090">
        <v>61000</v>
      </c>
      <c r="C6090">
        <v>71</v>
      </c>
      <c r="D6090">
        <v>35</v>
      </c>
      <c r="E6090" t="s">
        <v>31</v>
      </c>
      <c r="F6090" t="s">
        <v>32</v>
      </c>
      <c r="G6090" t="s">
        <v>33</v>
      </c>
      <c r="N6090" t="s">
        <v>19</v>
      </c>
      <c r="O6090" t="s">
        <v>97</v>
      </c>
      <c r="P6090" t="s">
        <v>20</v>
      </c>
      <c r="Q6090" t="s">
        <v>14</v>
      </c>
      <c r="S6090" t="str">
        <f t="shared" si="197"/>
        <v>UPDATE tbl_clubs SET intItemID = 6089  WHERE sku = 61000</v>
      </c>
      <c r="V6090" t="s">
        <v>6186</v>
      </c>
    </row>
    <row r="6091" spans="1:22" x14ac:dyDescent="0.25">
      <c r="A6091">
        <f t="shared" si="198"/>
        <v>6090</v>
      </c>
      <c r="B6091">
        <v>61001</v>
      </c>
      <c r="C6091">
        <v>71</v>
      </c>
      <c r="D6091">
        <v>1275</v>
      </c>
      <c r="E6091" t="s">
        <v>31</v>
      </c>
      <c r="F6091" t="s">
        <v>32</v>
      </c>
      <c r="G6091" t="s">
        <v>33</v>
      </c>
      <c r="N6091" t="s">
        <v>19</v>
      </c>
      <c r="O6091" t="s">
        <v>97</v>
      </c>
      <c r="P6091" t="s">
        <v>20</v>
      </c>
      <c r="Q6091" t="s">
        <v>14</v>
      </c>
      <c r="S6091" t="str">
        <f t="shared" si="197"/>
        <v>UPDATE tbl_clubs SET intItemID = 6090  WHERE sku = 61001</v>
      </c>
      <c r="V6091" t="s">
        <v>6187</v>
      </c>
    </row>
    <row r="6092" spans="1:22" x14ac:dyDescent="0.25">
      <c r="A6092">
        <f t="shared" si="198"/>
        <v>6091</v>
      </c>
      <c r="B6092">
        <v>61002</v>
      </c>
      <c r="C6092">
        <v>71</v>
      </c>
      <c r="D6092">
        <v>1272</v>
      </c>
      <c r="E6092" t="s">
        <v>38</v>
      </c>
      <c r="F6092" t="s">
        <v>32</v>
      </c>
      <c r="G6092" t="s">
        <v>33</v>
      </c>
      <c r="N6092" t="s">
        <v>19</v>
      </c>
      <c r="O6092" t="s">
        <v>97</v>
      </c>
      <c r="P6092" t="s">
        <v>20</v>
      </c>
      <c r="Q6092" t="s">
        <v>14</v>
      </c>
      <c r="S6092" t="str">
        <f t="shared" si="197"/>
        <v>UPDATE tbl_clubs SET intItemID = 6091  WHERE sku = 61002</v>
      </c>
      <c r="V6092" t="s">
        <v>6188</v>
      </c>
    </row>
    <row r="6093" spans="1:22" x14ac:dyDescent="0.25">
      <c r="A6093">
        <f t="shared" si="198"/>
        <v>6092</v>
      </c>
      <c r="B6093">
        <v>61003</v>
      </c>
      <c r="C6093">
        <v>71</v>
      </c>
      <c r="D6093">
        <v>1274</v>
      </c>
      <c r="E6093" t="s">
        <v>56</v>
      </c>
      <c r="F6093" t="s">
        <v>32</v>
      </c>
      <c r="G6093" t="s">
        <v>33</v>
      </c>
      <c r="N6093" t="s">
        <v>19</v>
      </c>
      <c r="O6093" t="s">
        <v>97</v>
      </c>
      <c r="P6093" t="s">
        <v>20</v>
      </c>
      <c r="Q6093" t="s">
        <v>14</v>
      </c>
      <c r="S6093" t="str">
        <f t="shared" si="197"/>
        <v>UPDATE tbl_clubs SET intItemID = 6092  WHERE sku = 61003</v>
      </c>
      <c r="V6093" t="s">
        <v>6189</v>
      </c>
    </row>
    <row r="6094" spans="1:22" x14ac:dyDescent="0.25">
      <c r="A6094">
        <f t="shared" si="198"/>
        <v>6093</v>
      </c>
      <c r="B6094">
        <v>61004</v>
      </c>
      <c r="C6094">
        <v>22</v>
      </c>
      <c r="D6094">
        <v>600</v>
      </c>
      <c r="E6094" t="s">
        <v>31</v>
      </c>
      <c r="F6094" t="s">
        <v>32</v>
      </c>
      <c r="G6094" t="s">
        <v>33</v>
      </c>
      <c r="N6094" t="s">
        <v>19</v>
      </c>
      <c r="O6094" t="s">
        <v>97</v>
      </c>
      <c r="P6094" t="s">
        <v>20</v>
      </c>
      <c r="Q6094" t="s">
        <v>14</v>
      </c>
      <c r="S6094" t="str">
        <f t="shared" si="197"/>
        <v>UPDATE tbl_clubs SET intItemID = 6093  WHERE sku = 61004</v>
      </c>
      <c r="V6094" t="s">
        <v>6190</v>
      </c>
    </row>
    <row r="6095" spans="1:22" x14ac:dyDescent="0.25">
      <c r="A6095">
        <f t="shared" si="198"/>
        <v>6094</v>
      </c>
      <c r="B6095">
        <v>61005</v>
      </c>
      <c r="C6095">
        <v>54</v>
      </c>
      <c r="D6095">
        <v>1716</v>
      </c>
      <c r="E6095" t="s">
        <v>38</v>
      </c>
      <c r="F6095" t="s">
        <v>32</v>
      </c>
      <c r="G6095" t="s">
        <v>33</v>
      </c>
      <c r="N6095" t="s">
        <v>19</v>
      </c>
      <c r="O6095" t="s">
        <v>97</v>
      </c>
      <c r="P6095" t="s">
        <v>20</v>
      </c>
      <c r="Q6095" t="s">
        <v>14</v>
      </c>
      <c r="S6095" t="str">
        <f t="shared" si="197"/>
        <v>UPDATE tbl_clubs SET intItemID = 6094  WHERE sku = 61005</v>
      </c>
      <c r="V6095" t="s">
        <v>6191</v>
      </c>
    </row>
    <row r="6096" spans="1:22" x14ac:dyDescent="0.25">
      <c r="A6096">
        <f t="shared" si="198"/>
        <v>6095</v>
      </c>
      <c r="B6096">
        <v>61006</v>
      </c>
      <c r="C6096">
        <v>71</v>
      </c>
      <c r="D6096">
        <v>950</v>
      </c>
      <c r="E6096" t="s">
        <v>56</v>
      </c>
      <c r="F6096" t="s">
        <v>32</v>
      </c>
      <c r="G6096" t="s">
        <v>33</v>
      </c>
      <c r="N6096" t="s">
        <v>19</v>
      </c>
      <c r="O6096" t="s">
        <v>97</v>
      </c>
      <c r="P6096" t="s">
        <v>20</v>
      </c>
      <c r="Q6096" t="s">
        <v>14</v>
      </c>
      <c r="S6096" t="str">
        <f t="shared" si="197"/>
        <v>UPDATE tbl_clubs SET intItemID = 6095  WHERE sku = 61006</v>
      </c>
      <c r="V6096" t="s">
        <v>6192</v>
      </c>
    </row>
    <row r="6097" spans="1:22" x14ac:dyDescent="0.25">
      <c r="A6097">
        <f t="shared" si="198"/>
        <v>6096</v>
      </c>
      <c r="B6097">
        <v>61007</v>
      </c>
      <c r="C6097">
        <v>61</v>
      </c>
      <c r="D6097">
        <v>684</v>
      </c>
      <c r="E6097" t="s">
        <v>38</v>
      </c>
      <c r="F6097" t="s">
        <v>32</v>
      </c>
      <c r="G6097" t="s">
        <v>33</v>
      </c>
      <c r="N6097" t="s">
        <v>19</v>
      </c>
      <c r="O6097" t="s">
        <v>97</v>
      </c>
      <c r="P6097" t="s">
        <v>20</v>
      </c>
      <c r="Q6097" t="s">
        <v>14</v>
      </c>
      <c r="S6097" t="str">
        <f t="shared" si="197"/>
        <v>UPDATE tbl_clubs SET intItemID = 6096  WHERE sku = 61007</v>
      </c>
      <c r="V6097" t="s">
        <v>6193</v>
      </c>
    </row>
    <row r="6098" spans="1:22" x14ac:dyDescent="0.25">
      <c r="A6098">
        <f t="shared" si="198"/>
        <v>6097</v>
      </c>
      <c r="B6098">
        <v>61008</v>
      </c>
      <c r="C6098">
        <v>61</v>
      </c>
      <c r="D6098">
        <v>664</v>
      </c>
      <c r="E6098" t="s">
        <v>39</v>
      </c>
      <c r="F6098" t="s">
        <v>40</v>
      </c>
      <c r="G6098" t="s">
        <v>42</v>
      </c>
      <c r="N6098" t="s">
        <v>19</v>
      </c>
      <c r="O6098" t="s">
        <v>97</v>
      </c>
      <c r="P6098" t="s">
        <v>20</v>
      </c>
      <c r="Q6098" t="s">
        <v>14</v>
      </c>
      <c r="S6098" t="str">
        <f t="shared" si="197"/>
        <v>UPDATE tbl_clubs SET intItemID = 6097  WHERE sku = 61008</v>
      </c>
      <c r="V6098" t="s">
        <v>6194</v>
      </c>
    </row>
    <row r="6099" spans="1:22" x14ac:dyDescent="0.25">
      <c r="A6099">
        <f t="shared" si="198"/>
        <v>6098</v>
      </c>
      <c r="B6099">
        <v>61009</v>
      </c>
      <c r="C6099">
        <v>61</v>
      </c>
      <c r="D6099">
        <v>661</v>
      </c>
      <c r="E6099" t="s">
        <v>39</v>
      </c>
      <c r="F6099" t="s">
        <v>40</v>
      </c>
      <c r="G6099" t="s">
        <v>57</v>
      </c>
      <c r="N6099" t="s">
        <v>19</v>
      </c>
      <c r="O6099" t="s">
        <v>97</v>
      </c>
      <c r="P6099" t="s">
        <v>20</v>
      </c>
      <c r="Q6099" t="s">
        <v>14</v>
      </c>
      <c r="S6099" t="str">
        <f t="shared" si="197"/>
        <v>UPDATE tbl_clubs SET intItemID = 6098  WHERE sku = 61009</v>
      </c>
      <c r="V6099" t="s">
        <v>6195</v>
      </c>
    </row>
    <row r="6100" spans="1:22" x14ac:dyDescent="0.25">
      <c r="A6100">
        <f t="shared" si="198"/>
        <v>6099</v>
      </c>
      <c r="B6100">
        <v>61010</v>
      </c>
      <c r="C6100">
        <v>61</v>
      </c>
      <c r="D6100">
        <v>676</v>
      </c>
      <c r="E6100" t="s">
        <v>39</v>
      </c>
      <c r="F6100" t="s">
        <v>40</v>
      </c>
      <c r="G6100" t="s">
        <v>51</v>
      </c>
      <c r="N6100" t="s">
        <v>19</v>
      </c>
      <c r="O6100" t="s">
        <v>97</v>
      </c>
      <c r="P6100" t="s">
        <v>20</v>
      </c>
      <c r="Q6100" t="s">
        <v>14</v>
      </c>
      <c r="S6100" t="str">
        <f t="shared" si="197"/>
        <v>UPDATE tbl_clubs SET intItemID = 6099  WHERE sku = 61010</v>
      </c>
      <c r="V6100" t="s">
        <v>6196</v>
      </c>
    </row>
    <row r="6101" spans="1:22" x14ac:dyDescent="0.25">
      <c r="A6101">
        <f t="shared" si="198"/>
        <v>6100</v>
      </c>
      <c r="B6101">
        <v>61011</v>
      </c>
      <c r="C6101">
        <v>71</v>
      </c>
      <c r="D6101">
        <v>1186</v>
      </c>
      <c r="E6101" t="s">
        <v>39</v>
      </c>
      <c r="F6101" t="s">
        <v>40</v>
      </c>
      <c r="G6101" t="s">
        <v>41</v>
      </c>
      <c r="N6101" t="s">
        <v>19</v>
      </c>
      <c r="O6101" t="s">
        <v>97</v>
      </c>
      <c r="P6101" t="s">
        <v>20</v>
      </c>
      <c r="Q6101" t="s">
        <v>14</v>
      </c>
      <c r="S6101" t="str">
        <f t="shared" si="197"/>
        <v>UPDATE tbl_clubs SET intItemID = 6100  WHERE sku = 61011</v>
      </c>
      <c r="V6101" t="s">
        <v>6197</v>
      </c>
    </row>
    <row r="6102" spans="1:22" x14ac:dyDescent="0.25">
      <c r="A6102">
        <f t="shared" si="198"/>
        <v>6101</v>
      </c>
      <c r="B6102">
        <v>61012</v>
      </c>
      <c r="C6102">
        <v>22</v>
      </c>
      <c r="D6102">
        <v>242</v>
      </c>
      <c r="E6102" t="s">
        <v>39</v>
      </c>
      <c r="F6102" t="s">
        <v>40</v>
      </c>
      <c r="G6102" t="s">
        <v>48</v>
      </c>
      <c r="N6102" t="s">
        <v>19</v>
      </c>
      <c r="O6102" t="s">
        <v>97</v>
      </c>
      <c r="P6102" t="s">
        <v>20</v>
      </c>
      <c r="Q6102" t="s">
        <v>14</v>
      </c>
      <c r="S6102" t="str">
        <f t="shared" si="197"/>
        <v>UPDATE tbl_clubs SET intItemID = 6101  WHERE sku = 61012</v>
      </c>
      <c r="V6102" t="s">
        <v>6198</v>
      </c>
    </row>
    <row r="6103" spans="1:22" x14ac:dyDescent="0.25">
      <c r="A6103">
        <f t="shared" si="198"/>
        <v>6102</v>
      </c>
      <c r="B6103">
        <v>61013</v>
      </c>
      <c r="C6103">
        <v>48</v>
      </c>
      <c r="D6103">
        <v>1013</v>
      </c>
      <c r="E6103" t="s">
        <v>39</v>
      </c>
      <c r="F6103" t="s">
        <v>40</v>
      </c>
      <c r="G6103" t="s">
        <v>46</v>
      </c>
      <c r="N6103" t="s">
        <v>19</v>
      </c>
      <c r="O6103" t="s">
        <v>97</v>
      </c>
      <c r="P6103" t="s">
        <v>20</v>
      </c>
      <c r="Q6103" t="s">
        <v>14</v>
      </c>
      <c r="S6103" t="str">
        <f t="shared" si="197"/>
        <v>UPDATE tbl_clubs SET intItemID = 6102  WHERE sku = 61013</v>
      </c>
      <c r="V6103" t="s">
        <v>6199</v>
      </c>
    </row>
    <row r="6104" spans="1:22" x14ac:dyDescent="0.25">
      <c r="A6104">
        <f t="shared" si="198"/>
        <v>6103</v>
      </c>
      <c r="B6104">
        <v>61014</v>
      </c>
      <c r="C6104">
        <v>48</v>
      </c>
      <c r="D6104">
        <v>976</v>
      </c>
      <c r="E6104" t="s">
        <v>39</v>
      </c>
      <c r="F6104" t="s">
        <v>32</v>
      </c>
      <c r="G6104" t="s">
        <v>41</v>
      </c>
      <c r="N6104" t="s">
        <v>19</v>
      </c>
      <c r="O6104" t="s">
        <v>97</v>
      </c>
      <c r="P6104" t="s">
        <v>20</v>
      </c>
      <c r="Q6104" t="s">
        <v>14</v>
      </c>
      <c r="S6104" t="str">
        <f t="shared" si="197"/>
        <v>UPDATE tbl_clubs SET intItemID = 6103  WHERE sku = 61014</v>
      </c>
      <c r="V6104" t="s">
        <v>6200</v>
      </c>
    </row>
    <row r="6105" spans="1:22" x14ac:dyDescent="0.25">
      <c r="A6105">
        <f t="shared" si="198"/>
        <v>6104</v>
      </c>
      <c r="B6105">
        <v>61015</v>
      </c>
      <c r="C6105">
        <v>54</v>
      </c>
      <c r="D6105">
        <v>1683</v>
      </c>
      <c r="E6105" t="s">
        <v>39</v>
      </c>
      <c r="F6105" t="s">
        <v>32</v>
      </c>
      <c r="G6105" t="s">
        <v>46</v>
      </c>
      <c r="N6105" t="s">
        <v>19</v>
      </c>
      <c r="O6105" t="s">
        <v>97</v>
      </c>
      <c r="P6105" t="s">
        <v>20</v>
      </c>
      <c r="Q6105" t="s">
        <v>14</v>
      </c>
      <c r="S6105" t="str">
        <f t="shared" si="197"/>
        <v>UPDATE tbl_clubs SET intItemID = 6104  WHERE sku = 61015</v>
      </c>
      <c r="V6105" t="s">
        <v>6201</v>
      </c>
    </row>
    <row r="6106" spans="1:22" x14ac:dyDescent="0.25">
      <c r="A6106">
        <f t="shared" si="198"/>
        <v>6105</v>
      </c>
      <c r="B6106">
        <v>61017</v>
      </c>
      <c r="C6106">
        <v>71</v>
      </c>
      <c r="D6106">
        <v>1637</v>
      </c>
      <c r="E6106" t="s">
        <v>39</v>
      </c>
      <c r="F6106" t="s">
        <v>32</v>
      </c>
      <c r="G6106" t="s">
        <v>46</v>
      </c>
      <c r="N6106" t="s">
        <v>19</v>
      </c>
      <c r="O6106" t="s">
        <v>97</v>
      </c>
      <c r="P6106" t="s">
        <v>20</v>
      </c>
      <c r="Q6106" t="s">
        <v>14</v>
      </c>
      <c r="S6106" t="str">
        <f t="shared" si="197"/>
        <v>UPDATE tbl_clubs SET intItemID = 6105  WHERE sku = 61017</v>
      </c>
      <c r="V6106" t="s">
        <v>6202</v>
      </c>
    </row>
    <row r="6107" spans="1:22" x14ac:dyDescent="0.25">
      <c r="A6107">
        <f t="shared" si="198"/>
        <v>6106</v>
      </c>
      <c r="B6107">
        <v>61018</v>
      </c>
      <c r="C6107">
        <v>71</v>
      </c>
      <c r="D6107">
        <v>8</v>
      </c>
      <c r="E6107" t="s">
        <v>39</v>
      </c>
      <c r="F6107" t="s">
        <v>40</v>
      </c>
      <c r="G6107" t="s">
        <v>49</v>
      </c>
      <c r="N6107" t="s">
        <v>19</v>
      </c>
      <c r="O6107" t="s">
        <v>97</v>
      </c>
      <c r="P6107" t="s">
        <v>20</v>
      </c>
      <c r="Q6107" t="s">
        <v>14</v>
      </c>
      <c r="S6107" t="str">
        <f t="shared" si="197"/>
        <v>UPDATE tbl_clubs SET intItemID = 6106  WHERE sku = 61018</v>
      </c>
      <c r="V6107" t="s">
        <v>6203</v>
      </c>
    </row>
    <row r="6108" spans="1:22" x14ac:dyDescent="0.25">
      <c r="A6108">
        <f t="shared" si="198"/>
        <v>6107</v>
      </c>
      <c r="B6108">
        <v>61019</v>
      </c>
      <c r="C6108">
        <v>71</v>
      </c>
      <c r="D6108">
        <v>1624</v>
      </c>
      <c r="E6108" t="s">
        <v>39</v>
      </c>
      <c r="F6108" t="s">
        <v>40</v>
      </c>
      <c r="G6108" t="s">
        <v>42</v>
      </c>
      <c r="N6108" t="s">
        <v>19</v>
      </c>
      <c r="O6108" t="s">
        <v>97</v>
      </c>
      <c r="P6108" t="s">
        <v>20</v>
      </c>
      <c r="Q6108" t="s">
        <v>14</v>
      </c>
      <c r="S6108" t="str">
        <f t="shared" si="197"/>
        <v>UPDATE tbl_clubs SET intItemID = 6107  WHERE sku = 61019</v>
      </c>
      <c r="V6108" t="s">
        <v>6204</v>
      </c>
    </row>
    <row r="6109" spans="1:22" x14ac:dyDescent="0.25">
      <c r="A6109">
        <f t="shared" si="198"/>
        <v>6108</v>
      </c>
      <c r="B6109">
        <v>61020</v>
      </c>
      <c r="C6109">
        <v>48</v>
      </c>
      <c r="D6109">
        <v>1011</v>
      </c>
      <c r="E6109" t="s">
        <v>39</v>
      </c>
      <c r="F6109" t="s">
        <v>40</v>
      </c>
      <c r="G6109" t="s">
        <v>42</v>
      </c>
      <c r="N6109" t="s">
        <v>19</v>
      </c>
      <c r="O6109" t="s">
        <v>97</v>
      </c>
      <c r="P6109" t="s">
        <v>20</v>
      </c>
      <c r="Q6109" t="s">
        <v>14</v>
      </c>
      <c r="S6109" t="str">
        <f t="shared" si="197"/>
        <v>UPDATE tbl_clubs SET intItemID = 6108  WHERE sku = 61020</v>
      </c>
      <c r="V6109" t="s">
        <v>6205</v>
      </c>
    </row>
    <row r="6110" spans="1:22" x14ac:dyDescent="0.25">
      <c r="A6110">
        <f t="shared" si="198"/>
        <v>6109</v>
      </c>
      <c r="B6110">
        <v>61021</v>
      </c>
      <c r="C6110">
        <v>61</v>
      </c>
      <c r="D6110">
        <v>1229</v>
      </c>
      <c r="E6110" t="s">
        <v>56</v>
      </c>
      <c r="F6110" t="s">
        <v>32</v>
      </c>
      <c r="G6110" t="s">
        <v>33</v>
      </c>
      <c r="N6110" t="s">
        <v>19</v>
      </c>
      <c r="O6110" t="s">
        <v>97</v>
      </c>
      <c r="P6110" t="s">
        <v>20</v>
      </c>
      <c r="Q6110" t="s">
        <v>14</v>
      </c>
      <c r="S6110" t="str">
        <f t="shared" si="197"/>
        <v>UPDATE tbl_clubs SET intItemID = 6109  WHERE sku = 61021</v>
      </c>
      <c r="V6110" t="s">
        <v>6206</v>
      </c>
    </row>
    <row r="6111" spans="1:22" x14ac:dyDescent="0.25">
      <c r="A6111">
        <f t="shared" si="198"/>
        <v>6110</v>
      </c>
      <c r="B6111">
        <v>61022</v>
      </c>
      <c r="C6111">
        <v>61</v>
      </c>
      <c r="D6111">
        <v>1229</v>
      </c>
      <c r="E6111" t="s">
        <v>56</v>
      </c>
      <c r="F6111" t="s">
        <v>32</v>
      </c>
      <c r="G6111" t="s">
        <v>33</v>
      </c>
      <c r="N6111" t="s">
        <v>19</v>
      </c>
      <c r="O6111" t="s">
        <v>97</v>
      </c>
      <c r="P6111" t="s">
        <v>20</v>
      </c>
      <c r="Q6111" t="s">
        <v>14</v>
      </c>
      <c r="S6111" t="str">
        <f t="shared" si="197"/>
        <v>UPDATE tbl_clubs SET intItemID = 6110  WHERE sku = 61022</v>
      </c>
      <c r="V6111" t="s">
        <v>6207</v>
      </c>
    </row>
    <row r="6112" spans="1:22" x14ac:dyDescent="0.25">
      <c r="A6112">
        <f t="shared" si="198"/>
        <v>6111</v>
      </c>
      <c r="B6112">
        <v>61023</v>
      </c>
      <c r="C6112">
        <v>61</v>
      </c>
      <c r="D6112">
        <v>1232</v>
      </c>
      <c r="E6112" t="s">
        <v>56</v>
      </c>
      <c r="F6112" t="s">
        <v>32</v>
      </c>
      <c r="G6112" t="s">
        <v>33</v>
      </c>
      <c r="N6112" t="s">
        <v>19</v>
      </c>
      <c r="O6112" t="s">
        <v>97</v>
      </c>
      <c r="P6112" t="s">
        <v>20</v>
      </c>
      <c r="Q6112" t="s">
        <v>14</v>
      </c>
      <c r="S6112" t="str">
        <f t="shared" si="197"/>
        <v>UPDATE tbl_clubs SET intItemID = 6111  WHERE sku = 61023</v>
      </c>
      <c r="V6112" t="s">
        <v>6208</v>
      </c>
    </row>
    <row r="6113" spans="1:22" x14ac:dyDescent="0.25">
      <c r="A6113">
        <f t="shared" si="198"/>
        <v>6112</v>
      </c>
      <c r="B6113">
        <v>61024</v>
      </c>
      <c r="C6113">
        <v>54</v>
      </c>
      <c r="D6113">
        <v>825</v>
      </c>
      <c r="E6113" t="s">
        <v>38</v>
      </c>
      <c r="F6113" t="s">
        <v>32</v>
      </c>
      <c r="G6113" t="s">
        <v>33</v>
      </c>
      <c r="N6113" t="s">
        <v>19</v>
      </c>
      <c r="O6113" t="s">
        <v>97</v>
      </c>
      <c r="P6113" t="s">
        <v>20</v>
      </c>
      <c r="Q6113" t="s">
        <v>14</v>
      </c>
      <c r="S6113" t="str">
        <f t="shared" si="197"/>
        <v>UPDATE tbl_clubs SET intItemID = 6112  WHERE sku = 61024</v>
      </c>
      <c r="V6113" t="s">
        <v>6209</v>
      </c>
    </row>
    <row r="6114" spans="1:22" x14ac:dyDescent="0.25">
      <c r="A6114">
        <f t="shared" si="198"/>
        <v>6113</v>
      </c>
      <c r="B6114">
        <v>61025</v>
      </c>
      <c r="C6114">
        <v>25</v>
      </c>
      <c r="D6114">
        <v>91</v>
      </c>
      <c r="E6114" t="s">
        <v>36</v>
      </c>
      <c r="F6114" t="s">
        <v>32</v>
      </c>
      <c r="G6114" t="s">
        <v>33</v>
      </c>
      <c r="N6114" t="s">
        <v>19</v>
      </c>
      <c r="O6114" t="s">
        <v>97</v>
      </c>
      <c r="P6114" t="s">
        <v>20</v>
      </c>
      <c r="Q6114" t="s">
        <v>14</v>
      </c>
      <c r="S6114" t="str">
        <f t="shared" si="197"/>
        <v>UPDATE tbl_clubs SET intItemID = 6113  WHERE sku = 61025</v>
      </c>
      <c r="V6114" t="s">
        <v>6210</v>
      </c>
    </row>
    <row r="6115" spans="1:22" x14ac:dyDescent="0.25">
      <c r="A6115">
        <f t="shared" si="198"/>
        <v>6114</v>
      </c>
      <c r="B6115">
        <v>61026</v>
      </c>
      <c r="C6115">
        <v>18</v>
      </c>
      <c r="D6115">
        <v>426</v>
      </c>
      <c r="E6115" t="s">
        <v>56</v>
      </c>
      <c r="F6115" t="s">
        <v>32</v>
      </c>
      <c r="G6115" t="s">
        <v>33</v>
      </c>
      <c r="N6115" t="s">
        <v>19</v>
      </c>
      <c r="O6115" t="s">
        <v>97</v>
      </c>
      <c r="P6115" t="s">
        <v>20</v>
      </c>
      <c r="Q6115" t="s">
        <v>14</v>
      </c>
      <c r="S6115" t="str">
        <f t="shared" si="197"/>
        <v>UPDATE tbl_clubs SET intItemID = 6114  WHERE sku = 61026</v>
      </c>
      <c r="V6115" t="s">
        <v>6211</v>
      </c>
    </row>
    <row r="6116" spans="1:22" x14ac:dyDescent="0.25">
      <c r="A6116">
        <f t="shared" si="198"/>
        <v>6115</v>
      </c>
      <c r="B6116">
        <v>61027</v>
      </c>
      <c r="C6116">
        <v>71</v>
      </c>
      <c r="D6116">
        <v>957</v>
      </c>
      <c r="E6116" t="s">
        <v>56</v>
      </c>
      <c r="F6116" t="s">
        <v>32</v>
      </c>
      <c r="G6116" t="s">
        <v>33</v>
      </c>
      <c r="N6116" t="s">
        <v>19</v>
      </c>
      <c r="O6116" t="s">
        <v>97</v>
      </c>
      <c r="P6116" t="s">
        <v>20</v>
      </c>
      <c r="Q6116" t="s">
        <v>14</v>
      </c>
      <c r="S6116" t="str">
        <f t="shared" si="197"/>
        <v>UPDATE tbl_clubs SET intItemID = 6115  WHERE sku = 61027</v>
      </c>
      <c r="V6116" t="s">
        <v>6212</v>
      </c>
    </row>
    <row r="6117" spans="1:22" x14ac:dyDescent="0.25">
      <c r="A6117">
        <f t="shared" si="198"/>
        <v>6116</v>
      </c>
      <c r="B6117">
        <v>61028</v>
      </c>
      <c r="C6117">
        <v>18</v>
      </c>
      <c r="D6117">
        <v>425</v>
      </c>
      <c r="E6117" t="s">
        <v>56</v>
      </c>
      <c r="F6117" t="s">
        <v>32</v>
      </c>
      <c r="G6117" t="s">
        <v>33</v>
      </c>
      <c r="N6117" t="s">
        <v>19</v>
      </c>
      <c r="O6117" t="s">
        <v>97</v>
      </c>
      <c r="P6117" t="s">
        <v>20</v>
      </c>
      <c r="Q6117" t="s">
        <v>14</v>
      </c>
      <c r="S6117" t="str">
        <f t="shared" si="197"/>
        <v>UPDATE tbl_clubs SET intItemID = 6116  WHERE sku = 61028</v>
      </c>
      <c r="V6117" t="s">
        <v>6213</v>
      </c>
    </row>
    <row r="6118" spans="1:22" x14ac:dyDescent="0.25">
      <c r="A6118">
        <f t="shared" si="198"/>
        <v>6117</v>
      </c>
      <c r="B6118">
        <v>61029</v>
      </c>
      <c r="C6118">
        <v>61</v>
      </c>
      <c r="D6118">
        <v>1979</v>
      </c>
      <c r="E6118" t="s">
        <v>56</v>
      </c>
      <c r="F6118" t="s">
        <v>32</v>
      </c>
      <c r="G6118" t="s">
        <v>33</v>
      </c>
      <c r="N6118" t="s">
        <v>19</v>
      </c>
      <c r="O6118" t="s">
        <v>97</v>
      </c>
      <c r="P6118" t="s">
        <v>20</v>
      </c>
      <c r="Q6118" t="s">
        <v>14</v>
      </c>
      <c r="S6118" t="str">
        <f t="shared" si="197"/>
        <v>UPDATE tbl_clubs SET intItemID = 6117  WHERE sku = 61029</v>
      </c>
      <c r="V6118" t="s">
        <v>6214</v>
      </c>
    </row>
    <row r="6119" spans="1:22" x14ac:dyDescent="0.25">
      <c r="A6119">
        <f t="shared" si="198"/>
        <v>6118</v>
      </c>
      <c r="B6119">
        <v>61030</v>
      </c>
      <c r="C6119">
        <v>22</v>
      </c>
      <c r="D6119">
        <v>1214</v>
      </c>
      <c r="E6119" t="s">
        <v>53</v>
      </c>
      <c r="F6119" t="s">
        <v>32</v>
      </c>
      <c r="G6119" t="s">
        <v>33</v>
      </c>
      <c r="N6119" t="s">
        <v>19</v>
      </c>
      <c r="O6119" t="s">
        <v>97</v>
      </c>
      <c r="P6119" t="s">
        <v>20</v>
      </c>
      <c r="Q6119" t="s">
        <v>14</v>
      </c>
      <c r="S6119" t="str">
        <f t="shared" si="197"/>
        <v>UPDATE tbl_clubs SET intItemID = 6118  WHERE sku = 61030</v>
      </c>
      <c r="V6119" t="s">
        <v>6215</v>
      </c>
    </row>
    <row r="6120" spans="1:22" x14ac:dyDescent="0.25">
      <c r="A6120">
        <f t="shared" si="198"/>
        <v>6119</v>
      </c>
      <c r="B6120">
        <v>61032</v>
      </c>
      <c r="C6120">
        <v>22</v>
      </c>
      <c r="D6120">
        <v>21</v>
      </c>
      <c r="E6120" t="s">
        <v>31</v>
      </c>
      <c r="F6120" t="s">
        <v>32</v>
      </c>
      <c r="G6120" t="s">
        <v>33</v>
      </c>
      <c r="N6120" t="s">
        <v>19</v>
      </c>
      <c r="O6120" t="s">
        <v>97</v>
      </c>
      <c r="P6120" t="s">
        <v>20</v>
      </c>
      <c r="Q6120" t="s">
        <v>14</v>
      </c>
      <c r="S6120" t="str">
        <f t="shared" si="197"/>
        <v>UPDATE tbl_clubs SET intItemID = 6119  WHERE sku = 61032</v>
      </c>
      <c r="V6120" t="s">
        <v>6216</v>
      </c>
    </row>
    <row r="6121" spans="1:22" x14ac:dyDescent="0.25">
      <c r="A6121">
        <f t="shared" si="198"/>
        <v>6120</v>
      </c>
      <c r="B6121">
        <v>61033</v>
      </c>
      <c r="C6121">
        <v>22</v>
      </c>
      <c r="D6121">
        <v>48</v>
      </c>
      <c r="E6121" t="s">
        <v>31</v>
      </c>
      <c r="F6121" t="s">
        <v>40</v>
      </c>
      <c r="G6121" t="s">
        <v>33</v>
      </c>
      <c r="N6121" t="s">
        <v>19</v>
      </c>
      <c r="O6121" t="s">
        <v>97</v>
      </c>
      <c r="P6121" t="s">
        <v>20</v>
      </c>
      <c r="Q6121" t="s">
        <v>14</v>
      </c>
      <c r="S6121" t="str">
        <f t="shared" si="197"/>
        <v>UPDATE tbl_clubs SET intItemID = 6120  WHERE sku = 61033</v>
      </c>
      <c r="V6121" t="s">
        <v>6217</v>
      </c>
    </row>
    <row r="6122" spans="1:22" x14ac:dyDescent="0.25">
      <c r="A6122">
        <f t="shared" si="198"/>
        <v>6121</v>
      </c>
      <c r="B6122">
        <v>61034</v>
      </c>
      <c r="C6122">
        <v>22</v>
      </c>
      <c r="D6122">
        <v>2044</v>
      </c>
      <c r="E6122" t="s">
        <v>38</v>
      </c>
      <c r="F6122" t="s">
        <v>32</v>
      </c>
      <c r="G6122" t="s">
        <v>33</v>
      </c>
      <c r="N6122" t="s">
        <v>19</v>
      </c>
      <c r="O6122" t="s">
        <v>97</v>
      </c>
      <c r="P6122" t="s">
        <v>20</v>
      </c>
      <c r="Q6122" t="s">
        <v>14</v>
      </c>
      <c r="S6122" t="str">
        <f t="shared" si="197"/>
        <v>UPDATE tbl_clubs SET intItemID = 6121  WHERE sku = 61034</v>
      </c>
      <c r="V6122" t="s">
        <v>6218</v>
      </c>
    </row>
    <row r="6123" spans="1:22" x14ac:dyDescent="0.25">
      <c r="A6123">
        <f t="shared" si="198"/>
        <v>6122</v>
      </c>
      <c r="B6123">
        <v>61035</v>
      </c>
      <c r="C6123">
        <v>71</v>
      </c>
      <c r="D6123">
        <v>1638</v>
      </c>
      <c r="E6123" t="s">
        <v>36</v>
      </c>
      <c r="F6123" t="s">
        <v>32</v>
      </c>
      <c r="G6123" t="s">
        <v>33</v>
      </c>
      <c r="N6123" t="s">
        <v>19</v>
      </c>
      <c r="O6123" t="s">
        <v>97</v>
      </c>
      <c r="P6123" t="s">
        <v>20</v>
      </c>
      <c r="Q6123" t="s">
        <v>14</v>
      </c>
      <c r="S6123" t="str">
        <f t="shared" si="197"/>
        <v>UPDATE tbl_clubs SET intItemID = 6122  WHERE sku = 61035</v>
      </c>
      <c r="V6123" t="s">
        <v>6219</v>
      </c>
    </row>
    <row r="6124" spans="1:22" x14ac:dyDescent="0.25">
      <c r="A6124">
        <f t="shared" si="198"/>
        <v>6123</v>
      </c>
      <c r="B6124">
        <v>61036</v>
      </c>
      <c r="C6124">
        <v>26</v>
      </c>
      <c r="D6124">
        <v>904</v>
      </c>
      <c r="E6124" t="s">
        <v>31</v>
      </c>
      <c r="F6124" t="s">
        <v>32</v>
      </c>
      <c r="G6124" t="s">
        <v>33</v>
      </c>
      <c r="N6124" t="s">
        <v>19</v>
      </c>
      <c r="O6124" t="s">
        <v>97</v>
      </c>
      <c r="P6124" t="s">
        <v>20</v>
      </c>
      <c r="Q6124" t="s">
        <v>14</v>
      </c>
      <c r="S6124" t="str">
        <f t="shared" si="197"/>
        <v>UPDATE tbl_clubs SET intItemID = 6123  WHERE sku = 61036</v>
      </c>
      <c r="V6124" t="s">
        <v>6220</v>
      </c>
    </row>
    <row r="6125" spans="1:22" x14ac:dyDescent="0.25">
      <c r="A6125">
        <f t="shared" si="198"/>
        <v>6124</v>
      </c>
      <c r="B6125">
        <v>61037</v>
      </c>
      <c r="C6125">
        <v>61</v>
      </c>
      <c r="D6125">
        <v>676</v>
      </c>
      <c r="E6125" t="s">
        <v>56</v>
      </c>
      <c r="F6125" t="s">
        <v>32</v>
      </c>
      <c r="G6125" t="s">
        <v>33</v>
      </c>
      <c r="N6125" t="s">
        <v>19</v>
      </c>
      <c r="O6125" t="s">
        <v>97</v>
      </c>
      <c r="P6125" t="s">
        <v>20</v>
      </c>
      <c r="Q6125" t="s">
        <v>14</v>
      </c>
      <c r="S6125" t="str">
        <f t="shared" si="197"/>
        <v>UPDATE tbl_clubs SET intItemID = 6124  WHERE sku = 61037</v>
      </c>
      <c r="V6125" t="s">
        <v>6221</v>
      </c>
    </row>
    <row r="6126" spans="1:22" x14ac:dyDescent="0.25">
      <c r="A6126">
        <f t="shared" si="198"/>
        <v>6125</v>
      </c>
      <c r="B6126">
        <v>61038</v>
      </c>
      <c r="C6126">
        <v>71</v>
      </c>
      <c r="D6126">
        <v>373</v>
      </c>
      <c r="E6126" t="s">
        <v>38</v>
      </c>
      <c r="F6126" t="s">
        <v>32</v>
      </c>
      <c r="G6126" t="s">
        <v>33</v>
      </c>
      <c r="N6126" t="s">
        <v>19</v>
      </c>
      <c r="O6126" t="s">
        <v>97</v>
      </c>
      <c r="P6126" t="s">
        <v>20</v>
      </c>
      <c r="Q6126" t="s">
        <v>14</v>
      </c>
      <c r="S6126" t="str">
        <f t="shared" si="197"/>
        <v>UPDATE tbl_clubs SET intItemID = 6125  WHERE sku = 61038</v>
      </c>
      <c r="V6126" t="s">
        <v>6222</v>
      </c>
    </row>
    <row r="6127" spans="1:22" x14ac:dyDescent="0.25">
      <c r="A6127">
        <f t="shared" si="198"/>
        <v>6126</v>
      </c>
      <c r="B6127">
        <v>61039</v>
      </c>
      <c r="C6127">
        <v>71</v>
      </c>
      <c r="D6127">
        <v>38</v>
      </c>
      <c r="E6127" t="s">
        <v>31</v>
      </c>
      <c r="F6127" t="s">
        <v>32</v>
      </c>
      <c r="G6127" t="s">
        <v>33</v>
      </c>
      <c r="N6127" t="s">
        <v>19</v>
      </c>
      <c r="O6127" t="s">
        <v>97</v>
      </c>
      <c r="P6127" t="s">
        <v>20</v>
      </c>
      <c r="Q6127" t="s">
        <v>14</v>
      </c>
      <c r="S6127" t="str">
        <f t="shared" si="197"/>
        <v>UPDATE tbl_clubs SET intItemID = 6126  WHERE sku = 61039</v>
      </c>
      <c r="V6127" t="s">
        <v>6223</v>
      </c>
    </row>
    <row r="6128" spans="1:22" x14ac:dyDescent="0.25">
      <c r="A6128">
        <f t="shared" si="198"/>
        <v>6127</v>
      </c>
      <c r="B6128">
        <v>61040</v>
      </c>
      <c r="C6128">
        <v>71</v>
      </c>
      <c r="D6128">
        <v>1279</v>
      </c>
      <c r="E6128" t="s">
        <v>56</v>
      </c>
      <c r="F6128" t="s">
        <v>32</v>
      </c>
      <c r="G6128" t="s">
        <v>33</v>
      </c>
      <c r="N6128" t="s">
        <v>19</v>
      </c>
      <c r="O6128" t="s">
        <v>97</v>
      </c>
      <c r="P6128" t="s">
        <v>20</v>
      </c>
      <c r="Q6128" t="s">
        <v>14</v>
      </c>
      <c r="S6128" t="str">
        <f t="shared" si="197"/>
        <v>UPDATE tbl_clubs SET intItemID = 6127  WHERE sku = 61040</v>
      </c>
      <c r="V6128" t="s">
        <v>6224</v>
      </c>
    </row>
    <row r="6129" spans="1:22" x14ac:dyDescent="0.25">
      <c r="A6129">
        <f t="shared" si="198"/>
        <v>6128</v>
      </c>
      <c r="B6129">
        <v>61041</v>
      </c>
      <c r="C6129">
        <v>54</v>
      </c>
      <c r="D6129">
        <v>1356</v>
      </c>
      <c r="E6129" t="s">
        <v>31</v>
      </c>
      <c r="F6129" t="s">
        <v>32</v>
      </c>
      <c r="G6129" t="s">
        <v>33</v>
      </c>
      <c r="N6129" t="s">
        <v>19</v>
      </c>
      <c r="O6129" t="s">
        <v>97</v>
      </c>
      <c r="P6129" t="s">
        <v>20</v>
      </c>
      <c r="Q6129" t="s">
        <v>14</v>
      </c>
      <c r="S6129" t="str">
        <f t="shared" si="197"/>
        <v>UPDATE tbl_clubs SET intItemID = 6128  WHERE sku = 61041</v>
      </c>
      <c r="V6129" t="s">
        <v>6225</v>
      </c>
    </row>
    <row r="6130" spans="1:22" x14ac:dyDescent="0.25">
      <c r="A6130">
        <f t="shared" si="198"/>
        <v>6129</v>
      </c>
      <c r="B6130">
        <v>61042</v>
      </c>
      <c r="C6130">
        <v>61</v>
      </c>
      <c r="D6130">
        <v>676</v>
      </c>
      <c r="E6130" t="s">
        <v>56</v>
      </c>
      <c r="F6130" t="s">
        <v>32</v>
      </c>
      <c r="G6130" t="s">
        <v>33</v>
      </c>
      <c r="N6130" t="s">
        <v>19</v>
      </c>
      <c r="O6130" t="s">
        <v>97</v>
      </c>
      <c r="P6130" t="s">
        <v>20</v>
      </c>
      <c r="Q6130" t="s">
        <v>14</v>
      </c>
      <c r="S6130" t="str">
        <f t="shared" si="197"/>
        <v>UPDATE tbl_clubs SET intItemID = 6129  WHERE sku = 61042</v>
      </c>
      <c r="V6130" t="s">
        <v>6226</v>
      </c>
    </row>
    <row r="6131" spans="1:22" x14ac:dyDescent="0.25">
      <c r="A6131">
        <f t="shared" si="198"/>
        <v>6130</v>
      </c>
      <c r="B6131">
        <v>61043</v>
      </c>
      <c r="C6131">
        <v>57</v>
      </c>
      <c r="D6131">
        <v>1825</v>
      </c>
      <c r="E6131" t="s">
        <v>43</v>
      </c>
      <c r="F6131" t="s">
        <v>32</v>
      </c>
      <c r="G6131" t="s">
        <v>33</v>
      </c>
      <c r="N6131" t="s">
        <v>19</v>
      </c>
      <c r="O6131" t="s">
        <v>97</v>
      </c>
      <c r="P6131" t="s">
        <v>20</v>
      </c>
      <c r="Q6131" t="s">
        <v>14</v>
      </c>
      <c r="S6131" t="str">
        <f t="shared" si="197"/>
        <v>UPDATE tbl_clubs SET intItemID = 6130  WHERE sku = 61043</v>
      </c>
      <c r="V6131" t="s">
        <v>6227</v>
      </c>
    </row>
    <row r="6132" spans="1:22" x14ac:dyDescent="0.25">
      <c r="A6132">
        <f t="shared" si="198"/>
        <v>6131</v>
      </c>
      <c r="B6132">
        <v>61044</v>
      </c>
      <c r="C6132">
        <v>57</v>
      </c>
      <c r="D6132">
        <v>1863</v>
      </c>
      <c r="E6132" t="s">
        <v>43</v>
      </c>
      <c r="F6132" t="s">
        <v>44</v>
      </c>
      <c r="G6132" t="s">
        <v>33</v>
      </c>
      <c r="N6132" t="s">
        <v>19</v>
      </c>
      <c r="O6132" t="s">
        <v>97</v>
      </c>
      <c r="P6132" t="s">
        <v>20</v>
      </c>
      <c r="Q6132" t="s">
        <v>14</v>
      </c>
      <c r="S6132" t="str">
        <f t="shared" si="197"/>
        <v>UPDATE tbl_clubs SET intItemID = 6131  WHERE sku = 61044</v>
      </c>
      <c r="V6132" t="s">
        <v>6228</v>
      </c>
    </row>
    <row r="6133" spans="1:22" x14ac:dyDescent="0.25">
      <c r="A6133">
        <f t="shared" si="198"/>
        <v>6132</v>
      </c>
      <c r="B6133">
        <v>61045</v>
      </c>
      <c r="C6133">
        <v>56</v>
      </c>
      <c r="D6133">
        <v>1228</v>
      </c>
      <c r="E6133" t="s">
        <v>43</v>
      </c>
      <c r="F6133" t="s">
        <v>32</v>
      </c>
      <c r="G6133" t="s">
        <v>33</v>
      </c>
      <c r="N6133" t="s">
        <v>19</v>
      </c>
      <c r="O6133" t="s">
        <v>97</v>
      </c>
      <c r="P6133" t="s">
        <v>20</v>
      </c>
      <c r="Q6133" t="s">
        <v>14</v>
      </c>
      <c r="S6133" t="str">
        <f t="shared" si="197"/>
        <v>UPDATE tbl_clubs SET intItemID = 6132  WHERE sku = 61045</v>
      </c>
      <c r="V6133" t="s">
        <v>6229</v>
      </c>
    </row>
    <row r="6134" spans="1:22" x14ac:dyDescent="0.25">
      <c r="A6134">
        <f t="shared" si="198"/>
        <v>6133</v>
      </c>
      <c r="B6134">
        <v>61046</v>
      </c>
      <c r="C6134">
        <v>61</v>
      </c>
      <c r="D6134">
        <v>220</v>
      </c>
      <c r="E6134" t="s">
        <v>43</v>
      </c>
      <c r="F6134" t="s">
        <v>44</v>
      </c>
      <c r="G6134" t="s">
        <v>33</v>
      </c>
      <c r="N6134" t="s">
        <v>19</v>
      </c>
      <c r="O6134" t="s">
        <v>97</v>
      </c>
      <c r="P6134" t="s">
        <v>20</v>
      </c>
      <c r="Q6134" t="s">
        <v>14</v>
      </c>
      <c r="S6134" t="str">
        <f t="shared" si="197"/>
        <v>UPDATE tbl_clubs SET intItemID = 6133  WHERE sku = 61046</v>
      </c>
      <c r="V6134" t="s">
        <v>6230</v>
      </c>
    </row>
    <row r="6135" spans="1:22" x14ac:dyDescent="0.25">
      <c r="A6135">
        <f t="shared" si="198"/>
        <v>6134</v>
      </c>
      <c r="B6135">
        <v>61047</v>
      </c>
      <c r="C6135">
        <v>57</v>
      </c>
      <c r="D6135">
        <v>349</v>
      </c>
      <c r="E6135" t="s">
        <v>43</v>
      </c>
      <c r="F6135" t="s">
        <v>32</v>
      </c>
      <c r="G6135" t="s">
        <v>33</v>
      </c>
      <c r="N6135" t="s">
        <v>19</v>
      </c>
      <c r="O6135" t="s">
        <v>97</v>
      </c>
      <c r="P6135" t="s">
        <v>20</v>
      </c>
      <c r="Q6135" t="s">
        <v>14</v>
      </c>
      <c r="S6135" t="str">
        <f t="shared" si="197"/>
        <v>UPDATE tbl_clubs SET intItemID = 6134  WHERE sku = 61047</v>
      </c>
      <c r="V6135" t="s">
        <v>6231</v>
      </c>
    </row>
    <row r="6136" spans="1:22" x14ac:dyDescent="0.25">
      <c r="A6136">
        <f t="shared" si="198"/>
        <v>6135</v>
      </c>
      <c r="B6136">
        <v>61048</v>
      </c>
      <c r="C6136">
        <v>48</v>
      </c>
      <c r="D6136">
        <v>977</v>
      </c>
      <c r="E6136" t="s">
        <v>39</v>
      </c>
      <c r="F6136" t="s">
        <v>32</v>
      </c>
      <c r="G6136" t="s">
        <v>41</v>
      </c>
      <c r="N6136" t="s">
        <v>19</v>
      </c>
      <c r="O6136" t="s">
        <v>97</v>
      </c>
      <c r="P6136" t="s">
        <v>20</v>
      </c>
      <c r="Q6136" t="s">
        <v>14</v>
      </c>
      <c r="S6136" t="str">
        <f t="shared" si="197"/>
        <v>UPDATE tbl_clubs SET intItemID = 6135  WHERE sku = 61048</v>
      </c>
      <c r="V6136" t="s">
        <v>6232</v>
      </c>
    </row>
    <row r="6137" spans="1:22" x14ac:dyDescent="0.25">
      <c r="A6137">
        <f t="shared" si="198"/>
        <v>6136</v>
      </c>
      <c r="B6137">
        <v>61049</v>
      </c>
      <c r="C6137">
        <v>56</v>
      </c>
      <c r="D6137">
        <v>1595</v>
      </c>
      <c r="E6137" t="s">
        <v>43</v>
      </c>
      <c r="F6137" t="s">
        <v>32</v>
      </c>
      <c r="G6137" t="s">
        <v>33</v>
      </c>
      <c r="N6137" t="s">
        <v>19</v>
      </c>
      <c r="O6137" t="s">
        <v>97</v>
      </c>
      <c r="P6137" t="s">
        <v>20</v>
      </c>
      <c r="Q6137" t="s">
        <v>14</v>
      </c>
      <c r="S6137" t="str">
        <f t="shared" si="197"/>
        <v>UPDATE tbl_clubs SET intItemID = 6136  WHERE sku = 61049</v>
      </c>
      <c r="V6137" t="s">
        <v>6233</v>
      </c>
    </row>
    <row r="6138" spans="1:22" x14ac:dyDescent="0.25">
      <c r="A6138">
        <f t="shared" si="198"/>
        <v>6137</v>
      </c>
      <c r="B6138">
        <v>61050</v>
      </c>
      <c r="C6138">
        <v>48</v>
      </c>
      <c r="D6138">
        <v>986</v>
      </c>
      <c r="E6138" t="s">
        <v>38</v>
      </c>
      <c r="F6138" t="s">
        <v>32</v>
      </c>
      <c r="G6138" t="s">
        <v>33</v>
      </c>
      <c r="N6138" t="s">
        <v>19</v>
      </c>
      <c r="O6138" t="s">
        <v>97</v>
      </c>
      <c r="P6138" t="s">
        <v>20</v>
      </c>
      <c r="Q6138" t="s">
        <v>14</v>
      </c>
      <c r="S6138" t="str">
        <f t="shared" si="197"/>
        <v>UPDATE tbl_clubs SET intItemID = 6137  WHERE sku = 61050</v>
      </c>
      <c r="V6138" t="s">
        <v>6234</v>
      </c>
    </row>
    <row r="6139" spans="1:22" x14ac:dyDescent="0.25">
      <c r="A6139">
        <f t="shared" si="198"/>
        <v>6138</v>
      </c>
      <c r="B6139">
        <v>61051</v>
      </c>
      <c r="C6139">
        <v>48</v>
      </c>
      <c r="D6139">
        <v>574</v>
      </c>
      <c r="E6139" t="s">
        <v>38</v>
      </c>
      <c r="F6139" t="s">
        <v>32</v>
      </c>
      <c r="G6139" t="s">
        <v>33</v>
      </c>
      <c r="N6139" t="s">
        <v>19</v>
      </c>
      <c r="O6139" t="s">
        <v>97</v>
      </c>
      <c r="P6139" t="s">
        <v>20</v>
      </c>
      <c r="Q6139" t="s">
        <v>14</v>
      </c>
      <c r="S6139" t="str">
        <f t="shared" si="197"/>
        <v>UPDATE tbl_clubs SET intItemID = 6138  WHERE sku = 61051</v>
      </c>
      <c r="V6139" t="s">
        <v>6235</v>
      </c>
    </row>
    <row r="6140" spans="1:22" x14ac:dyDescent="0.25">
      <c r="A6140">
        <f t="shared" si="198"/>
        <v>6139</v>
      </c>
      <c r="B6140">
        <v>61052</v>
      </c>
      <c r="C6140">
        <v>72</v>
      </c>
      <c r="D6140">
        <v>1771</v>
      </c>
      <c r="E6140" t="s">
        <v>36</v>
      </c>
      <c r="F6140" t="s">
        <v>32</v>
      </c>
      <c r="G6140" t="s">
        <v>33</v>
      </c>
      <c r="N6140" t="s">
        <v>19</v>
      </c>
      <c r="O6140" t="s">
        <v>97</v>
      </c>
      <c r="P6140" t="s">
        <v>20</v>
      </c>
      <c r="Q6140" t="s">
        <v>14</v>
      </c>
      <c r="S6140" t="str">
        <f t="shared" si="197"/>
        <v>UPDATE tbl_clubs SET intItemID = 6139  WHERE sku = 61052</v>
      </c>
      <c r="V6140" t="s">
        <v>6236</v>
      </c>
    </row>
    <row r="6141" spans="1:22" x14ac:dyDescent="0.25">
      <c r="A6141">
        <f t="shared" si="198"/>
        <v>6140</v>
      </c>
      <c r="B6141">
        <v>61053</v>
      </c>
      <c r="C6141">
        <v>71</v>
      </c>
      <c r="D6141">
        <v>28</v>
      </c>
      <c r="E6141" t="s">
        <v>38</v>
      </c>
      <c r="F6141" t="s">
        <v>32</v>
      </c>
      <c r="G6141" t="s">
        <v>33</v>
      </c>
      <c r="N6141" t="s">
        <v>19</v>
      </c>
      <c r="O6141" t="s">
        <v>97</v>
      </c>
      <c r="P6141" t="s">
        <v>20</v>
      </c>
      <c r="Q6141" t="s">
        <v>14</v>
      </c>
      <c r="S6141" t="str">
        <f t="shared" si="197"/>
        <v>UPDATE tbl_clubs SET intItemID = 6140  WHERE sku = 61053</v>
      </c>
      <c r="V6141" t="s">
        <v>6237</v>
      </c>
    </row>
    <row r="6142" spans="1:22" x14ac:dyDescent="0.25">
      <c r="A6142">
        <f t="shared" si="198"/>
        <v>6141</v>
      </c>
      <c r="B6142">
        <v>61054</v>
      </c>
      <c r="C6142">
        <v>56</v>
      </c>
      <c r="D6142">
        <v>1348</v>
      </c>
      <c r="E6142" t="s">
        <v>31</v>
      </c>
      <c r="F6142" t="s">
        <v>32</v>
      </c>
      <c r="G6142" t="s">
        <v>33</v>
      </c>
      <c r="N6142" t="s">
        <v>19</v>
      </c>
      <c r="O6142" t="s">
        <v>97</v>
      </c>
      <c r="P6142" t="s">
        <v>20</v>
      </c>
      <c r="Q6142" t="s">
        <v>14</v>
      </c>
      <c r="S6142" t="str">
        <f t="shared" si="197"/>
        <v>UPDATE tbl_clubs SET intItemID = 6141  WHERE sku = 61054</v>
      </c>
      <c r="V6142" t="s">
        <v>6238</v>
      </c>
    </row>
    <row r="6143" spans="1:22" x14ac:dyDescent="0.25">
      <c r="A6143">
        <f t="shared" si="198"/>
        <v>6142</v>
      </c>
      <c r="B6143">
        <v>61055</v>
      </c>
      <c r="C6143">
        <v>18</v>
      </c>
      <c r="D6143">
        <v>301</v>
      </c>
      <c r="E6143" t="s">
        <v>38</v>
      </c>
      <c r="F6143" t="s">
        <v>32</v>
      </c>
      <c r="G6143" t="s">
        <v>33</v>
      </c>
      <c r="N6143" t="s">
        <v>19</v>
      </c>
      <c r="O6143" t="s">
        <v>97</v>
      </c>
      <c r="P6143" t="s">
        <v>20</v>
      </c>
      <c r="Q6143" t="s">
        <v>14</v>
      </c>
      <c r="S6143" t="str">
        <f t="shared" si="197"/>
        <v>UPDATE tbl_clubs SET intItemID = 6142  WHERE sku = 61055</v>
      </c>
      <c r="V6143" t="s">
        <v>6239</v>
      </c>
    </row>
    <row r="6144" spans="1:22" x14ac:dyDescent="0.25">
      <c r="A6144">
        <f t="shared" si="198"/>
        <v>6143</v>
      </c>
      <c r="B6144">
        <v>61056</v>
      </c>
      <c r="C6144">
        <v>72</v>
      </c>
      <c r="D6144">
        <v>142</v>
      </c>
      <c r="E6144" t="s">
        <v>56</v>
      </c>
      <c r="F6144" t="s">
        <v>32</v>
      </c>
      <c r="G6144" t="s">
        <v>33</v>
      </c>
      <c r="N6144" t="s">
        <v>19</v>
      </c>
      <c r="O6144" t="s">
        <v>97</v>
      </c>
      <c r="P6144" t="s">
        <v>20</v>
      </c>
      <c r="Q6144" t="s">
        <v>14</v>
      </c>
      <c r="S6144" t="str">
        <f t="shared" si="197"/>
        <v>UPDATE tbl_clubs SET intItemID = 6143  WHERE sku = 61056</v>
      </c>
      <c r="V6144" t="s">
        <v>6240</v>
      </c>
    </row>
    <row r="6145" spans="1:22" x14ac:dyDescent="0.25">
      <c r="A6145">
        <f t="shared" si="198"/>
        <v>6144</v>
      </c>
      <c r="B6145">
        <v>61057</v>
      </c>
      <c r="C6145">
        <v>72</v>
      </c>
      <c r="D6145">
        <v>142</v>
      </c>
      <c r="E6145" t="s">
        <v>56</v>
      </c>
      <c r="F6145" t="s">
        <v>32</v>
      </c>
      <c r="G6145" t="s">
        <v>33</v>
      </c>
      <c r="N6145" t="s">
        <v>19</v>
      </c>
      <c r="O6145" t="s">
        <v>97</v>
      </c>
      <c r="P6145" t="s">
        <v>20</v>
      </c>
      <c r="Q6145" t="s">
        <v>14</v>
      </c>
      <c r="S6145" t="str">
        <f t="shared" si="197"/>
        <v>UPDATE tbl_clubs SET intItemID = 6144  WHERE sku = 61057</v>
      </c>
      <c r="V6145" t="s">
        <v>6241</v>
      </c>
    </row>
    <row r="6146" spans="1:22" x14ac:dyDescent="0.25">
      <c r="A6146">
        <f t="shared" si="198"/>
        <v>6145</v>
      </c>
      <c r="B6146">
        <v>61058</v>
      </c>
      <c r="C6146">
        <v>22</v>
      </c>
      <c r="D6146">
        <v>1209</v>
      </c>
      <c r="E6146" t="s">
        <v>56</v>
      </c>
      <c r="F6146" t="s">
        <v>32</v>
      </c>
      <c r="G6146" t="s">
        <v>33</v>
      </c>
      <c r="N6146" t="s">
        <v>19</v>
      </c>
      <c r="O6146" t="s">
        <v>97</v>
      </c>
      <c r="P6146" t="s">
        <v>20</v>
      </c>
      <c r="Q6146" t="s">
        <v>14</v>
      </c>
      <c r="S6146" t="str">
        <f t="shared" si="197"/>
        <v>UPDATE tbl_clubs SET intItemID = 6145  WHERE sku = 61058</v>
      </c>
      <c r="V6146" t="s">
        <v>6242</v>
      </c>
    </row>
    <row r="6147" spans="1:22" x14ac:dyDescent="0.25">
      <c r="A6147">
        <f t="shared" si="198"/>
        <v>6146</v>
      </c>
      <c r="B6147">
        <v>61059</v>
      </c>
      <c r="C6147">
        <v>2</v>
      </c>
      <c r="D6147">
        <v>1238</v>
      </c>
      <c r="E6147" t="s">
        <v>56</v>
      </c>
      <c r="F6147" t="s">
        <v>32</v>
      </c>
      <c r="G6147" t="s">
        <v>33</v>
      </c>
      <c r="N6147" t="s">
        <v>19</v>
      </c>
      <c r="O6147" t="s">
        <v>97</v>
      </c>
      <c r="P6147" t="s">
        <v>20</v>
      </c>
      <c r="Q6147" t="s">
        <v>14</v>
      </c>
      <c r="S6147" t="str">
        <f t="shared" ref="S6147:S6210" si="199">N6147&amp;O6147&amp;" "&amp;P6147&amp;A6147&amp;" "&amp;Q6147&amp;B6147</f>
        <v>UPDATE tbl_clubs SET intItemID = 6146  WHERE sku = 61059</v>
      </c>
      <c r="V6147" t="s">
        <v>6243</v>
      </c>
    </row>
    <row r="6148" spans="1:22" x14ac:dyDescent="0.25">
      <c r="A6148">
        <f t="shared" ref="A6148:A6211" si="200">A6147+1</f>
        <v>6147</v>
      </c>
      <c r="B6148">
        <v>61060</v>
      </c>
      <c r="C6148">
        <v>61</v>
      </c>
      <c r="D6148">
        <v>606</v>
      </c>
      <c r="E6148" t="s">
        <v>56</v>
      </c>
      <c r="F6148" t="s">
        <v>32</v>
      </c>
      <c r="G6148" t="s">
        <v>33</v>
      </c>
      <c r="N6148" t="s">
        <v>19</v>
      </c>
      <c r="O6148" t="s">
        <v>97</v>
      </c>
      <c r="P6148" t="s">
        <v>20</v>
      </c>
      <c r="Q6148" t="s">
        <v>14</v>
      </c>
      <c r="S6148" t="str">
        <f t="shared" si="199"/>
        <v>UPDATE tbl_clubs SET intItemID = 6147  WHERE sku = 61060</v>
      </c>
      <c r="V6148" t="s">
        <v>6244</v>
      </c>
    </row>
    <row r="6149" spans="1:22" x14ac:dyDescent="0.25">
      <c r="A6149">
        <f t="shared" si="200"/>
        <v>6148</v>
      </c>
      <c r="B6149">
        <v>61061</v>
      </c>
      <c r="C6149">
        <v>22</v>
      </c>
      <c r="D6149">
        <v>603</v>
      </c>
      <c r="E6149" t="s">
        <v>31</v>
      </c>
      <c r="F6149" t="s">
        <v>32</v>
      </c>
      <c r="G6149" t="s">
        <v>33</v>
      </c>
      <c r="N6149" t="s">
        <v>19</v>
      </c>
      <c r="O6149" t="s">
        <v>97</v>
      </c>
      <c r="P6149" t="s">
        <v>20</v>
      </c>
      <c r="Q6149" t="s">
        <v>14</v>
      </c>
      <c r="S6149" t="str">
        <f t="shared" si="199"/>
        <v>UPDATE tbl_clubs SET intItemID = 6148  WHERE sku = 61061</v>
      </c>
      <c r="V6149" t="s">
        <v>6245</v>
      </c>
    </row>
    <row r="6150" spans="1:22" x14ac:dyDescent="0.25">
      <c r="A6150">
        <f t="shared" si="200"/>
        <v>6149</v>
      </c>
      <c r="B6150">
        <v>61062</v>
      </c>
      <c r="C6150">
        <v>71</v>
      </c>
      <c r="D6150">
        <v>684</v>
      </c>
      <c r="E6150" t="s">
        <v>38</v>
      </c>
      <c r="F6150" t="s">
        <v>32</v>
      </c>
      <c r="G6150" t="s">
        <v>33</v>
      </c>
      <c r="N6150" t="s">
        <v>19</v>
      </c>
      <c r="O6150" t="s">
        <v>97</v>
      </c>
      <c r="P6150" t="s">
        <v>20</v>
      </c>
      <c r="Q6150" t="s">
        <v>14</v>
      </c>
      <c r="S6150" t="str">
        <f t="shared" si="199"/>
        <v>UPDATE tbl_clubs SET intItemID = 6149  WHERE sku = 61062</v>
      </c>
      <c r="V6150" t="s">
        <v>6246</v>
      </c>
    </row>
    <row r="6151" spans="1:22" x14ac:dyDescent="0.25">
      <c r="A6151">
        <f t="shared" si="200"/>
        <v>6150</v>
      </c>
      <c r="B6151">
        <v>61063</v>
      </c>
      <c r="C6151">
        <v>71</v>
      </c>
      <c r="D6151">
        <v>1272</v>
      </c>
      <c r="E6151" t="s">
        <v>31</v>
      </c>
      <c r="F6151" t="s">
        <v>32</v>
      </c>
      <c r="G6151" t="s">
        <v>33</v>
      </c>
      <c r="N6151" t="s">
        <v>19</v>
      </c>
      <c r="O6151" t="s">
        <v>97</v>
      </c>
      <c r="P6151" t="s">
        <v>20</v>
      </c>
      <c r="Q6151" t="s">
        <v>14</v>
      </c>
      <c r="S6151" t="str">
        <f t="shared" si="199"/>
        <v>UPDATE tbl_clubs SET intItemID = 6150  WHERE sku = 61063</v>
      </c>
      <c r="V6151" t="s">
        <v>6247</v>
      </c>
    </row>
    <row r="6152" spans="1:22" x14ac:dyDescent="0.25">
      <c r="A6152">
        <f t="shared" si="200"/>
        <v>6151</v>
      </c>
      <c r="B6152">
        <v>61064</v>
      </c>
      <c r="C6152">
        <v>71</v>
      </c>
      <c r="D6152">
        <v>598</v>
      </c>
      <c r="E6152" t="s">
        <v>31</v>
      </c>
      <c r="F6152" t="s">
        <v>32</v>
      </c>
      <c r="G6152" t="s">
        <v>33</v>
      </c>
      <c r="N6152" t="s">
        <v>19</v>
      </c>
      <c r="O6152" t="s">
        <v>97</v>
      </c>
      <c r="P6152" t="s">
        <v>20</v>
      </c>
      <c r="Q6152" t="s">
        <v>14</v>
      </c>
      <c r="S6152" t="str">
        <f t="shared" si="199"/>
        <v>UPDATE tbl_clubs SET intItemID = 6151  WHERE sku = 61064</v>
      </c>
      <c r="V6152" t="s">
        <v>6248</v>
      </c>
    </row>
    <row r="6153" spans="1:22" x14ac:dyDescent="0.25">
      <c r="A6153">
        <f t="shared" si="200"/>
        <v>6152</v>
      </c>
      <c r="B6153">
        <v>61065</v>
      </c>
      <c r="C6153">
        <v>71</v>
      </c>
      <c r="D6153">
        <v>1505</v>
      </c>
      <c r="E6153" t="s">
        <v>31</v>
      </c>
      <c r="F6153" t="s">
        <v>32</v>
      </c>
      <c r="G6153" t="s">
        <v>33</v>
      </c>
      <c r="N6153" t="s">
        <v>19</v>
      </c>
      <c r="O6153" t="s">
        <v>97</v>
      </c>
      <c r="P6153" t="s">
        <v>20</v>
      </c>
      <c r="Q6153" t="s">
        <v>14</v>
      </c>
      <c r="S6153" t="str">
        <f t="shared" si="199"/>
        <v>UPDATE tbl_clubs SET intItemID = 6152  WHERE sku = 61065</v>
      </c>
      <c r="V6153" t="s">
        <v>6249</v>
      </c>
    </row>
    <row r="6154" spans="1:22" x14ac:dyDescent="0.25">
      <c r="A6154">
        <f t="shared" si="200"/>
        <v>6153</v>
      </c>
      <c r="B6154">
        <v>61066</v>
      </c>
      <c r="C6154">
        <v>25</v>
      </c>
      <c r="D6154">
        <v>72</v>
      </c>
      <c r="E6154" t="s">
        <v>36</v>
      </c>
      <c r="F6154" t="s">
        <v>32</v>
      </c>
      <c r="G6154" t="s">
        <v>33</v>
      </c>
      <c r="N6154" t="s">
        <v>19</v>
      </c>
      <c r="O6154" t="s">
        <v>97</v>
      </c>
      <c r="P6154" t="s">
        <v>20</v>
      </c>
      <c r="Q6154" t="s">
        <v>14</v>
      </c>
      <c r="S6154" t="str">
        <f t="shared" si="199"/>
        <v>UPDATE tbl_clubs SET intItemID = 6153  WHERE sku = 61066</v>
      </c>
      <c r="V6154" t="s">
        <v>6250</v>
      </c>
    </row>
    <row r="6155" spans="1:22" x14ac:dyDescent="0.25">
      <c r="A6155">
        <f t="shared" si="200"/>
        <v>6154</v>
      </c>
      <c r="B6155">
        <v>61067</v>
      </c>
      <c r="C6155">
        <v>71</v>
      </c>
      <c r="D6155">
        <v>371</v>
      </c>
      <c r="E6155" t="s">
        <v>38</v>
      </c>
      <c r="F6155" t="s">
        <v>32</v>
      </c>
      <c r="G6155" t="s">
        <v>33</v>
      </c>
      <c r="N6155" t="s">
        <v>19</v>
      </c>
      <c r="O6155" t="s">
        <v>97</v>
      </c>
      <c r="P6155" t="s">
        <v>20</v>
      </c>
      <c r="Q6155" t="s">
        <v>14</v>
      </c>
      <c r="S6155" t="str">
        <f t="shared" si="199"/>
        <v>UPDATE tbl_clubs SET intItemID = 6154  WHERE sku = 61067</v>
      </c>
      <c r="V6155" t="s">
        <v>6251</v>
      </c>
    </row>
    <row r="6156" spans="1:22" x14ac:dyDescent="0.25">
      <c r="A6156">
        <f t="shared" si="200"/>
        <v>6155</v>
      </c>
      <c r="B6156">
        <v>61068</v>
      </c>
      <c r="C6156">
        <v>71</v>
      </c>
      <c r="D6156">
        <v>38</v>
      </c>
      <c r="E6156" t="s">
        <v>38</v>
      </c>
      <c r="F6156" t="s">
        <v>32</v>
      </c>
      <c r="G6156" t="s">
        <v>33</v>
      </c>
      <c r="N6156" t="s">
        <v>19</v>
      </c>
      <c r="O6156" t="s">
        <v>97</v>
      </c>
      <c r="P6156" t="s">
        <v>20</v>
      </c>
      <c r="Q6156" t="s">
        <v>14</v>
      </c>
      <c r="S6156" t="str">
        <f t="shared" si="199"/>
        <v>UPDATE tbl_clubs SET intItemID = 6155  WHERE sku = 61068</v>
      </c>
      <c r="V6156" t="s">
        <v>6252</v>
      </c>
    </row>
    <row r="6157" spans="1:22" x14ac:dyDescent="0.25">
      <c r="A6157">
        <f t="shared" si="200"/>
        <v>6156</v>
      </c>
      <c r="B6157">
        <v>61071</v>
      </c>
      <c r="C6157">
        <v>72</v>
      </c>
      <c r="D6157">
        <v>138</v>
      </c>
      <c r="E6157" t="s">
        <v>31</v>
      </c>
      <c r="F6157" t="s">
        <v>32</v>
      </c>
      <c r="G6157" t="s">
        <v>33</v>
      </c>
      <c r="N6157" t="s">
        <v>19</v>
      </c>
      <c r="O6157" t="s">
        <v>97</v>
      </c>
      <c r="P6157" t="s">
        <v>20</v>
      </c>
      <c r="Q6157" t="s">
        <v>14</v>
      </c>
      <c r="S6157" t="str">
        <f t="shared" si="199"/>
        <v>UPDATE tbl_clubs SET intItemID = 6156  WHERE sku = 61071</v>
      </c>
      <c r="V6157" t="s">
        <v>6253</v>
      </c>
    </row>
    <row r="6158" spans="1:22" x14ac:dyDescent="0.25">
      <c r="A6158">
        <f t="shared" si="200"/>
        <v>6157</v>
      </c>
      <c r="B6158">
        <v>61072</v>
      </c>
      <c r="C6158">
        <v>72</v>
      </c>
      <c r="D6158">
        <v>139</v>
      </c>
      <c r="E6158" t="s">
        <v>31</v>
      </c>
      <c r="F6158" t="s">
        <v>32</v>
      </c>
      <c r="G6158" t="s">
        <v>33</v>
      </c>
      <c r="N6158" t="s">
        <v>19</v>
      </c>
      <c r="O6158" t="s">
        <v>97</v>
      </c>
      <c r="P6158" t="s">
        <v>20</v>
      </c>
      <c r="Q6158" t="s">
        <v>14</v>
      </c>
      <c r="S6158" t="str">
        <f t="shared" si="199"/>
        <v>UPDATE tbl_clubs SET intItemID = 6157  WHERE sku = 61072</v>
      </c>
      <c r="V6158" t="s">
        <v>6254</v>
      </c>
    </row>
    <row r="6159" spans="1:22" x14ac:dyDescent="0.25">
      <c r="A6159">
        <f t="shared" si="200"/>
        <v>6158</v>
      </c>
      <c r="B6159">
        <v>61073</v>
      </c>
      <c r="C6159">
        <v>71</v>
      </c>
      <c r="D6159">
        <v>381</v>
      </c>
      <c r="E6159" t="s">
        <v>38</v>
      </c>
      <c r="F6159" t="s">
        <v>32</v>
      </c>
      <c r="G6159" t="s">
        <v>33</v>
      </c>
      <c r="N6159" t="s">
        <v>19</v>
      </c>
      <c r="O6159" t="s">
        <v>97</v>
      </c>
      <c r="P6159" t="s">
        <v>20</v>
      </c>
      <c r="Q6159" t="s">
        <v>14</v>
      </c>
      <c r="S6159" t="str">
        <f t="shared" si="199"/>
        <v>UPDATE tbl_clubs SET intItemID = 6158  WHERE sku = 61073</v>
      </c>
      <c r="V6159" t="s">
        <v>6255</v>
      </c>
    </row>
    <row r="6160" spans="1:22" x14ac:dyDescent="0.25">
      <c r="A6160">
        <f t="shared" si="200"/>
        <v>6159</v>
      </c>
      <c r="B6160">
        <v>61075</v>
      </c>
      <c r="C6160">
        <v>72</v>
      </c>
      <c r="D6160">
        <v>140</v>
      </c>
      <c r="E6160" t="s">
        <v>38</v>
      </c>
      <c r="F6160" t="s">
        <v>32</v>
      </c>
      <c r="G6160" t="s">
        <v>33</v>
      </c>
      <c r="N6160" t="s">
        <v>19</v>
      </c>
      <c r="O6160" t="s">
        <v>97</v>
      </c>
      <c r="P6160" t="s">
        <v>20</v>
      </c>
      <c r="Q6160" t="s">
        <v>14</v>
      </c>
      <c r="S6160" t="str">
        <f t="shared" si="199"/>
        <v>UPDATE tbl_clubs SET intItemID = 6159  WHERE sku = 61075</v>
      </c>
      <c r="V6160" t="s">
        <v>6256</v>
      </c>
    </row>
    <row r="6161" spans="1:22" x14ac:dyDescent="0.25">
      <c r="A6161">
        <f t="shared" si="200"/>
        <v>6160</v>
      </c>
      <c r="B6161">
        <v>61076</v>
      </c>
      <c r="C6161">
        <v>72</v>
      </c>
      <c r="D6161">
        <v>148</v>
      </c>
      <c r="E6161" t="s">
        <v>56</v>
      </c>
      <c r="F6161" t="s">
        <v>32</v>
      </c>
      <c r="G6161" t="s">
        <v>33</v>
      </c>
      <c r="N6161" t="s">
        <v>19</v>
      </c>
      <c r="O6161" t="s">
        <v>97</v>
      </c>
      <c r="P6161" t="s">
        <v>20</v>
      </c>
      <c r="Q6161" t="s">
        <v>14</v>
      </c>
      <c r="S6161" t="str">
        <f t="shared" si="199"/>
        <v>UPDATE tbl_clubs SET intItemID = 6160  WHERE sku = 61076</v>
      </c>
      <c r="V6161" t="s">
        <v>6257</v>
      </c>
    </row>
    <row r="6162" spans="1:22" x14ac:dyDescent="0.25">
      <c r="A6162">
        <f t="shared" si="200"/>
        <v>6161</v>
      </c>
      <c r="B6162">
        <v>61078</v>
      </c>
      <c r="C6162">
        <v>61</v>
      </c>
      <c r="D6162">
        <v>732</v>
      </c>
      <c r="E6162" t="s">
        <v>36</v>
      </c>
      <c r="F6162" t="s">
        <v>32</v>
      </c>
      <c r="G6162" t="s">
        <v>33</v>
      </c>
      <c r="N6162" t="s">
        <v>19</v>
      </c>
      <c r="O6162" t="s">
        <v>97</v>
      </c>
      <c r="P6162" t="s">
        <v>20</v>
      </c>
      <c r="Q6162" t="s">
        <v>14</v>
      </c>
      <c r="S6162" t="str">
        <f t="shared" si="199"/>
        <v>UPDATE tbl_clubs SET intItemID = 6161  WHERE sku = 61078</v>
      </c>
      <c r="V6162" t="s">
        <v>6258</v>
      </c>
    </row>
    <row r="6163" spans="1:22" x14ac:dyDescent="0.25">
      <c r="A6163">
        <f t="shared" si="200"/>
        <v>6162</v>
      </c>
      <c r="B6163">
        <v>61079</v>
      </c>
      <c r="C6163">
        <v>61</v>
      </c>
      <c r="D6163">
        <v>734</v>
      </c>
      <c r="E6163" t="s">
        <v>36</v>
      </c>
      <c r="F6163" t="s">
        <v>32</v>
      </c>
      <c r="G6163" t="s">
        <v>33</v>
      </c>
      <c r="N6163" t="s">
        <v>19</v>
      </c>
      <c r="O6163" t="s">
        <v>97</v>
      </c>
      <c r="P6163" t="s">
        <v>20</v>
      </c>
      <c r="Q6163" t="s">
        <v>14</v>
      </c>
      <c r="S6163" t="str">
        <f t="shared" si="199"/>
        <v>UPDATE tbl_clubs SET intItemID = 6162  WHERE sku = 61079</v>
      </c>
      <c r="V6163" t="s">
        <v>6259</v>
      </c>
    </row>
    <row r="6164" spans="1:22" x14ac:dyDescent="0.25">
      <c r="A6164">
        <f t="shared" si="200"/>
        <v>6163</v>
      </c>
      <c r="B6164">
        <v>61080</v>
      </c>
      <c r="C6164">
        <v>61</v>
      </c>
      <c r="D6164">
        <v>732</v>
      </c>
      <c r="E6164" t="s">
        <v>36</v>
      </c>
      <c r="F6164" t="s">
        <v>32</v>
      </c>
      <c r="G6164" t="s">
        <v>33</v>
      </c>
      <c r="N6164" t="s">
        <v>19</v>
      </c>
      <c r="O6164" t="s">
        <v>97</v>
      </c>
      <c r="P6164" t="s">
        <v>20</v>
      </c>
      <c r="Q6164" t="s">
        <v>14</v>
      </c>
      <c r="S6164" t="str">
        <f t="shared" si="199"/>
        <v>UPDATE tbl_clubs SET intItemID = 6163  WHERE sku = 61080</v>
      </c>
      <c r="V6164" t="s">
        <v>6260</v>
      </c>
    </row>
    <row r="6165" spans="1:22" x14ac:dyDescent="0.25">
      <c r="A6165">
        <f t="shared" si="200"/>
        <v>6164</v>
      </c>
      <c r="B6165">
        <v>61082</v>
      </c>
      <c r="C6165">
        <v>72</v>
      </c>
      <c r="D6165">
        <v>1759</v>
      </c>
      <c r="E6165" t="s">
        <v>36</v>
      </c>
      <c r="F6165" t="s">
        <v>32</v>
      </c>
      <c r="G6165" t="s">
        <v>33</v>
      </c>
      <c r="N6165" t="s">
        <v>19</v>
      </c>
      <c r="O6165" t="s">
        <v>97</v>
      </c>
      <c r="P6165" t="s">
        <v>20</v>
      </c>
      <c r="Q6165" t="s">
        <v>14</v>
      </c>
      <c r="S6165" t="str">
        <f t="shared" si="199"/>
        <v>UPDATE tbl_clubs SET intItemID = 6164  WHERE sku = 61082</v>
      </c>
      <c r="V6165" t="s">
        <v>6261</v>
      </c>
    </row>
    <row r="6166" spans="1:22" x14ac:dyDescent="0.25">
      <c r="A6166">
        <f t="shared" si="200"/>
        <v>6165</v>
      </c>
      <c r="B6166">
        <v>61083</v>
      </c>
      <c r="C6166">
        <v>72</v>
      </c>
      <c r="D6166">
        <v>1749</v>
      </c>
      <c r="E6166" t="s">
        <v>36</v>
      </c>
      <c r="F6166" t="s">
        <v>32</v>
      </c>
      <c r="G6166" t="s">
        <v>33</v>
      </c>
      <c r="N6166" t="s">
        <v>19</v>
      </c>
      <c r="O6166" t="s">
        <v>97</v>
      </c>
      <c r="P6166" t="s">
        <v>20</v>
      </c>
      <c r="Q6166" t="s">
        <v>14</v>
      </c>
      <c r="S6166" t="str">
        <f t="shared" si="199"/>
        <v>UPDATE tbl_clubs SET intItemID = 6165  WHERE sku = 61083</v>
      </c>
      <c r="V6166" t="s">
        <v>6262</v>
      </c>
    </row>
    <row r="6167" spans="1:22" x14ac:dyDescent="0.25">
      <c r="A6167">
        <f t="shared" si="200"/>
        <v>6166</v>
      </c>
      <c r="B6167">
        <v>61085</v>
      </c>
      <c r="C6167">
        <v>72</v>
      </c>
      <c r="D6167">
        <v>1751</v>
      </c>
      <c r="E6167" t="s">
        <v>36</v>
      </c>
      <c r="F6167" t="s">
        <v>32</v>
      </c>
      <c r="G6167" t="s">
        <v>33</v>
      </c>
      <c r="N6167" t="s">
        <v>19</v>
      </c>
      <c r="O6167" t="s">
        <v>97</v>
      </c>
      <c r="P6167" t="s">
        <v>20</v>
      </c>
      <c r="Q6167" t="s">
        <v>14</v>
      </c>
      <c r="S6167" t="str">
        <f t="shared" si="199"/>
        <v>UPDATE tbl_clubs SET intItemID = 6166  WHERE sku = 61085</v>
      </c>
      <c r="V6167" t="s">
        <v>6263</v>
      </c>
    </row>
    <row r="6168" spans="1:22" x14ac:dyDescent="0.25">
      <c r="A6168">
        <f t="shared" si="200"/>
        <v>6167</v>
      </c>
      <c r="B6168">
        <v>61087</v>
      </c>
      <c r="C6168">
        <v>71</v>
      </c>
      <c r="D6168">
        <v>1342</v>
      </c>
      <c r="E6168" t="s">
        <v>56</v>
      </c>
      <c r="F6168" t="s">
        <v>32</v>
      </c>
      <c r="G6168" t="s">
        <v>33</v>
      </c>
      <c r="N6168" t="s">
        <v>19</v>
      </c>
      <c r="O6168" t="s">
        <v>97</v>
      </c>
      <c r="P6168" t="s">
        <v>20</v>
      </c>
      <c r="Q6168" t="s">
        <v>14</v>
      </c>
      <c r="S6168" t="str">
        <f t="shared" si="199"/>
        <v>UPDATE tbl_clubs SET intItemID = 6167  WHERE sku = 61087</v>
      </c>
      <c r="V6168" t="s">
        <v>6264</v>
      </c>
    </row>
    <row r="6169" spans="1:22" x14ac:dyDescent="0.25">
      <c r="A6169">
        <f t="shared" si="200"/>
        <v>6168</v>
      </c>
      <c r="B6169">
        <v>61089</v>
      </c>
      <c r="C6169">
        <v>71</v>
      </c>
      <c r="D6169">
        <v>1677</v>
      </c>
      <c r="E6169" t="s">
        <v>38</v>
      </c>
      <c r="F6169" t="s">
        <v>32</v>
      </c>
      <c r="G6169" t="s">
        <v>33</v>
      </c>
      <c r="N6169" t="s">
        <v>19</v>
      </c>
      <c r="O6169" t="s">
        <v>97</v>
      </c>
      <c r="P6169" t="s">
        <v>20</v>
      </c>
      <c r="Q6169" t="s">
        <v>14</v>
      </c>
      <c r="S6169" t="str">
        <f t="shared" si="199"/>
        <v>UPDATE tbl_clubs SET intItemID = 6168  WHERE sku = 61089</v>
      </c>
      <c r="V6169" t="s">
        <v>6265</v>
      </c>
    </row>
    <row r="6170" spans="1:22" x14ac:dyDescent="0.25">
      <c r="A6170">
        <f t="shared" si="200"/>
        <v>6169</v>
      </c>
      <c r="B6170">
        <v>61091</v>
      </c>
      <c r="C6170">
        <v>22</v>
      </c>
      <c r="D6170">
        <v>307</v>
      </c>
      <c r="E6170" t="s">
        <v>38</v>
      </c>
      <c r="F6170" t="s">
        <v>32</v>
      </c>
      <c r="G6170" t="s">
        <v>33</v>
      </c>
      <c r="N6170" t="s">
        <v>19</v>
      </c>
      <c r="O6170" t="s">
        <v>97</v>
      </c>
      <c r="P6170" t="s">
        <v>20</v>
      </c>
      <c r="Q6170" t="s">
        <v>14</v>
      </c>
      <c r="S6170" t="str">
        <f t="shared" si="199"/>
        <v>UPDATE tbl_clubs SET intItemID = 6169  WHERE sku = 61091</v>
      </c>
      <c r="V6170" t="s">
        <v>6266</v>
      </c>
    </row>
    <row r="6171" spans="1:22" x14ac:dyDescent="0.25">
      <c r="A6171">
        <f t="shared" si="200"/>
        <v>6170</v>
      </c>
      <c r="B6171">
        <v>61095</v>
      </c>
      <c r="C6171">
        <v>61</v>
      </c>
      <c r="D6171">
        <v>661</v>
      </c>
      <c r="E6171" t="s">
        <v>56</v>
      </c>
      <c r="F6171" t="s">
        <v>32</v>
      </c>
      <c r="G6171" t="s">
        <v>33</v>
      </c>
      <c r="N6171" t="s">
        <v>19</v>
      </c>
      <c r="O6171" t="s">
        <v>97</v>
      </c>
      <c r="P6171" t="s">
        <v>20</v>
      </c>
      <c r="Q6171" t="s">
        <v>14</v>
      </c>
      <c r="S6171" t="str">
        <f t="shared" si="199"/>
        <v>UPDATE tbl_clubs SET intItemID = 6170  WHERE sku = 61095</v>
      </c>
      <c r="V6171" t="s">
        <v>6267</v>
      </c>
    </row>
    <row r="6172" spans="1:22" x14ac:dyDescent="0.25">
      <c r="A6172">
        <f t="shared" si="200"/>
        <v>6171</v>
      </c>
      <c r="B6172">
        <v>61097</v>
      </c>
      <c r="C6172">
        <v>61</v>
      </c>
      <c r="D6172">
        <v>661</v>
      </c>
      <c r="E6172" t="s">
        <v>56</v>
      </c>
      <c r="F6172" t="s">
        <v>32</v>
      </c>
      <c r="G6172" t="s">
        <v>33</v>
      </c>
      <c r="N6172" t="s">
        <v>19</v>
      </c>
      <c r="O6172" t="s">
        <v>97</v>
      </c>
      <c r="P6172" t="s">
        <v>20</v>
      </c>
      <c r="Q6172" t="s">
        <v>14</v>
      </c>
      <c r="S6172" t="str">
        <f t="shared" si="199"/>
        <v>UPDATE tbl_clubs SET intItemID = 6171  WHERE sku = 61097</v>
      </c>
      <c r="V6172" t="s">
        <v>6268</v>
      </c>
    </row>
    <row r="6173" spans="1:22" x14ac:dyDescent="0.25">
      <c r="A6173">
        <f t="shared" si="200"/>
        <v>6172</v>
      </c>
      <c r="B6173">
        <v>61099</v>
      </c>
      <c r="C6173">
        <v>61</v>
      </c>
      <c r="D6173">
        <v>664</v>
      </c>
      <c r="E6173" t="s">
        <v>56</v>
      </c>
      <c r="F6173" t="s">
        <v>32</v>
      </c>
      <c r="G6173" t="s">
        <v>33</v>
      </c>
      <c r="N6173" t="s">
        <v>19</v>
      </c>
      <c r="O6173" t="s">
        <v>97</v>
      </c>
      <c r="P6173" t="s">
        <v>20</v>
      </c>
      <c r="Q6173" t="s">
        <v>14</v>
      </c>
      <c r="S6173" t="str">
        <f t="shared" si="199"/>
        <v>UPDATE tbl_clubs SET intItemID = 6172  WHERE sku = 61099</v>
      </c>
      <c r="V6173" t="s">
        <v>6269</v>
      </c>
    </row>
    <row r="6174" spans="1:22" x14ac:dyDescent="0.25">
      <c r="A6174">
        <f t="shared" si="200"/>
        <v>6173</v>
      </c>
      <c r="B6174">
        <v>61100</v>
      </c>
      <c r="C6174">
        <v>61</v>
      </c>
      <c r="D6174">
        <v>664</v>
      </c>
      <c r="E6174" t="s">
        <v>56</v>
      </c>
      <c r="F6174" t="s">
        <v>32</v>
      </c>
      <c r="G6174" t="s">
        <v>33</v>
      </c>
      <c r="N6174" t="s">
        <v>19</v>
      </c>
      <c r="O6174" t="s">
        <v>97</v>
      </c>
      <c r="P6174" t="s">
        <v>20</v>
      </c>
      <c r="Q6174" t="s">
        <v>14</v>
      </c>
      <c r="S6174" t="str">
        <f t="shared" si="199"/>
        <v>UPDATE tbl_clubs SET intItemID = 6173  WHERE sku = 61100</v>
      </c>
      <c r="V6174" t="s">
        <v>6270</v>
      </c>
    </row>
    <row r="6175" spans="1:22" x14ac:dyDescent="0.25">
      <c r="A6175">
        <f t="shared" si="200"/>
        <v>6174</v>
      </c>
      <c r="B6175">
        <v>61101</v>
      </c>
      <c r="C6175">
        <v>61</v>
      </c>
      <c r="D6175">
        <v>1981</v>
      </c>
      <c r="E6175" t="s">
        <v>56</v>
      </c>
      <c r="F6175" t="s">
        <v>32</v>
      </c>
      <c r="G6175" t="s">
        <v>33</v>
      </c>
      <c r="N6175" t="s">
        <v>19</v>
      </c>
      <c r="O6175" t="s">
        <v>97</v>
      </c>
      <c r="P6175" t="s">
        <v>20</v>
      </c>
      <c r="Q6175" t="s">
        <v>14</v>
      </c>
      <c r="S6175" t="str">
        <f t="shared" si="199"/>
        <v>UPDATE tbl_clubs SET intItemID = 6174  WHERE sku = 61101</v>
      </c>
      <c r="V6175" t="s">
        <v>6271</v>
      </c>
    </row>
    <row r="6176" spans="1:22" x14ac:dyDescent="0.25">
      <c r="A6176">
        <f t="shared" si="200"/>
        <v>6175</v>
      </c>
      <c r="B6176">
        <v>61102</v>
      </c>
      <c r="C6176">
        <v>61</v>
      </c>
      <c r="D6176">
        <v>1978</v>
      </c>
      <c r="E6176" t="s">
        <v>39</v>
      </c>
      <c r="F6176" t="s">
        <v>40</v>
      </c>
      <c r="G6176" t="s">
        <v>50</v>
      </c>
      <c r="N6176" t="s">
        <v>19</v>
      </c>
      <c r="O6176" t="s">
        <v>97</v>
      </c>
      <c r="P6176" t="s">
        <v>20</v>
      </c>
      <c r="Q6176" t="s">
        <v>14</v>
      </c>
      <c r="S6176" t="str">
        <f t="shared" si="199"/>
        <v>UPDATE tbl_clubs SET intItemID = 6175  WHERE sku = 61102</v>
      </c>
      <c r="V6176" t="s">
        <v>6272</v>
      </c>
    </row>
    <row r="6177" spans="1:22" x14ac:dyDescent="0.25">
      <c r="A6177">
        <f t="shared" si="200"/>
        <v>6176</v>
      </c>
      <c r="B6177">
        <v>61103</v>
      </c>
      <c r="C6177">
        <v>71</v>
      </c>
      <c r="D6177">
        <v>2004</v>
      </c>
      <c r="E6177" t="s">
        <v>31</v>
      </c>
      <c r="F6177" t="s">
        <v>32</v>
      </c>
      <c r="G6177" t="s">
        <v>33</v>
      </c>
      <c r="N6177" t="s">
        <v>19</v>
      </c>
      <c r="O6177" t="s">
        <v>97</v>
      </c>
      <c r="P6177" t="s">
        <v>20</v>
      </c>
      <c r="Q6177" t="s">
        <v>14</v>
      </c>
      <c r="S6177" t="str">
        <f t="shared" si="199"/>
        <v>UPDATE tbl_clubs SET intItemID = 6176  WHERE sku = 61103</v>
      </c>
      <c r="V6177" t="s">
        <v>6273</v>
      </c>
    </row>
    <row r="6178" spans="1:22" x14ac:dyDescent="0.25">
      <c r="A6178">
        <f t="shared" si="200"/>
        <v>6177</v>
      </c>
      <c r="B6178">
        <v>61104</v>
      </c>
      <c r="C6178">
        <v>26</v>
      </c>
      <c r="D6178">
        <v>175</v>
      </c>
      <c r="E6178" t="s">
        <v>38</v>
      </c>
      <c r="F6178" t="s">
        <v>32</v>
      </c>
      <c r="G6178" t="s">
        <v>33</v>
      </c>
      <c r="N6178" t="s">
        <v>19</v>
      </c>
      <c r="O6178" t="s">
        <v>97</v>
      </c>
      <c r="P6178" t="s">
        <v>20</v>
      </c>
      <c r="Q6178" t="s">
        <v>14</v>
      </c>
      <c r="S6178" t="str">
        <f t="shared" si="199"/>
        <v>UPDATE tbl_clubs SET intItemID = 6177  WHERE sku = 61104</v>
      </c>
      <c r="V6178" t="s">
        <v>6274</v>
      </c>
    </row>
    <row r="6179" spans="1:22" x14ac:dyDescent="0.25">
      <c r="A6179">
        <f t="shared" si="200"/>
        <v>6178</v>
      </c>
      <c r="B6179">
        <v>61105</v>
      </c>
      <c r="C6179">
        <v>26</v>
      </c>
      <c r="D6179">
        <v>175</v>
      </c>
      <c r="E6179" t="s">
        <v>56</v>
      </c>
      <c r="F6179" t="s">
        <v>32</v>
      </c>
      <c r="G6179" t="s">
        <v>33</v>
      </c>
      <c r="N6179" t="s">
        <v>19</v>
      </c>
      <c r="O6179" t="s">
        <v>97</v>
      </c>
      <c r="P6179" t="s">
        <v>20</v>
      </c>
      <c r="Q6179" t="s">
        <v>14</v>
      </c>
      <c r="S6179" t="str">
        <f t="shared" si="199"/>
        <v>UPDATE tbl_clubs SET intItemID = 6178  WHERE sku = 61105</v>
      </c>
      <c r="V6179" t="s">
        <v>6275</v>
      </c>
    </row>
    <row r="6180" spans="1:22" x14ac:dyDescent="0.25">
      <c r="A6180">
        <f t="shared" si="200"/>
        <v>6179</v>
      </c>
      <c r="B6180">
        <v>61106</v>
      </c>
      <c r="C6180">
        <v>26</v>
      </c>
      <c r="D6180">
        <v>1313</v>
      </c>
      <c r="E6180" t="s">
        <v>56</v>
      </c>
      <c r="F6180" t="s">
        <v>32</v>
      </c>
      <c r="G6180" t="s">
        <v>33</v>
      </c>
      <c r="N6180" t="s">
        <v>19</v>
      </c>
      <c r="O6180" t="s">
        <v>97</v>
      </c>
      <c r="P6180" t="s">
        <v>20</v>
      </c>
      <c r="Q6180" t="s">
        <v>14</v>
      </c>
      <c r="S6180" t="str">
        <f t="shared" si="199"/>
        <v>UPDATE tbl_clubs SET intItemID = 6179  WHERE sku = 61106</v>
      </c>
      <c r="V6180" t="s">
        <v>6276</v>
      </c>
    </row>
    <row r="6181" spans="1:22" x14ac:dyDescent="0.25">
      <c r="A6181">
        <f t="shared" si="200"/>
        <v>6180</v>
      </c>
      <c r="B6181">
        <v>61107</v>
      </c>
      <c r="C6181">
        <v>53</v>
      </c>
      <c r="D6181">
        <v>70</v>
      </c>
      <c r="E6181" t="s">
        <v>56</v>
      </c>
      <c r="F6181" t="s">
        <v>32</v>
      </c>
      <c r="G6181" t="s">
        <v>33</v>
      </c>
      <c r="N6181" t="s">
        <v>19</v>
      </c>
      <c r="O6181" t="s">
        <v>97</v>
      </c>
      <c r="P6181" t="s">
        <v>20</v>
      </c>
      <c r="Q6181" t="s">
        <v>14</v>
      </c>
      <c r="S6181" t="str">
        <f t="shared" si="199"/>
        <v>UPDATE tbl_clubs SET intItemID = 6180  WHERE sku = 61107</v>
      </c>
      <c r="V6181" t="s">
        <v>6277</v>
      </c>
    </row>
    <row r="6182" spans="1:22" x14ac:dyDescent="0.25">
      <c r="A6182">
        <f t="shared" si="200"/>
        <v>6181</v>
      </c>
      <c r="B6182">
        <v>61108</v>
      </c>
      <c r="C6182">
        <v>22</v>
      </c>
      <c r="D6182">
        <v>1204</v>
      </c>
      <c r="E6182" t="s">
        <v>38</v>
      </c>
      <c r="F6182" t="s">
        <v>32</v>
      </c>
      <c r="G6182" t="s">
        <v>33</v>
      </c>
      <c r="N6182" t="s">
        <v>19</v>
      </c>
      <c r="O6182" t="s">
        <v>97</v>
      </c>
      <c r="P6182" t="s">
        <v>20</v>
      </c>
      <c r="Q6182" t="s">
        <v>14</v>
      </c>
      <c r="S6182" t="str">
        <f t="shared" si="199"/>
        <v>UPDATE tbl_clubs SET intItemID = 6181  WHERE sku = 61108</v>
      </c>
      <c r="V6182" t="s">
        <v>6278</v>
      </c>
    </row>
    <row r="6183" spans="1:22" x14ac:dyDescent="0.25">
      <c r="A6183">
        <f t="shared" si="200"/>
        <v>6182</v>
      </c>
      <c r="B6183">
        <v>61109</v>
      </c>
      <c r="C6183">
        <v>2</v>
      </c>
      <c r="D6183">
        <v>805</v>
      </c>
      <c r="E6183" t="s">
        <v>56</v>
      </c>
      <c r="F6183" t="s">
        <v>32</v>
      </c>
      <c r="G6183" t="s">
        <v>33</v>
      </c>
      <c r="N6183" t="s">
        <v>19</v>
      </c>
      <c r="O6183" t="s">
        <v>97</v>
      </c>
      <c r="P6183" t="s">
        <v>20</v>
      </c>
      <c r="Q6183" t="s">
        <v>14</v>
      </c>
      <c r="S6183" t="str">
        <f t="shared" si="199"/>
        <v>UPDATE tbl_clubs SET intItemID = 6182  WHERE sku = 61109</v>
      </c>
      <c r="V6183" t="s">
        <v>6279</v>
      </c>
    </row>
    <row r="6184" spans="1:22" x14ac:dyDescent="0.25">
      <c r="A6184">
        <f t="shared" si="200"/>
        <v>6183</v>
      </c>
      <c r="B6184">
        <v>61110</v>
      </c>
      <c r="C6184">
        <v>2</v>
      </c>
      <c r="D6184">
        <v>1150</v>
      </c>
      <c r="E6184" t="s">
        <v>56</v>
      </c>
      <c r="F6184" t="s">
        <v>32</v>
      </c>
      <c r="G6184" t="s">
        <v>33</v>
      </c>
      <c r="N6184" t="s">
        <v>19</v>
      </c>
      <c r="O6184" t="s">
        <v>97</v>
      </c>
      <c r="P6184" t="s">
        <v>20</v>
      </c>
      <c r="Q6184" t="s">
        <v>14</v>
      </c>
      <c r="S6184" t="str">
        <f t="shared" si="199"/>
        <v>UPDATE tbl_clubs SET intItemID = 6183  WHERE sku = 61110</v>
      </c>
      <c r="V6184" t="s">
        <v>6280</v>
      </c>
    </row>
    <row r="6185" spans="1:22" x14ac:dyDescent="0.25">
      <c r="A6185">
        <f t="shared" si="200"/>
        <v>6184</v>
      </c>
      <c r="B6185">
        <v>61111</v>
      </c>
      <c r="C6185">
        <v>2</v>
      </c>
      <c r="D6185">
        <v>805</v>
      </c>
      <c r="E6185" t="s">
        <v>56</v>
      </c>
      <c r="F6185" t="s">
        <v>32</v>
      </c>
      <c r="G6185" t="s">
        <v>33</v>
      </c>
      <c r="N6185" t="s">
        <v>19</v>
      </c>
      <c r="O6185" t="s">
        <v>97</v>
      </c>
      <c r="P6185" t="s">
        <v>20</v>
      </c>
      <c r="Q6185" t="s">
        <v>14</v>
      </c>
      <c r="S6185" t="str">
        <f t="shared" si="199"/>
        <v>UPDATE tbl_clubs SET intItemID = 6184  WHERE sku = 61111</v>
      </c>
      <c r="V6185" t="s">
        <v>6281</v>
      </c>
    </row>
    <row r="6186" spans="1:22" x14ac:dyDescent="0.25">
      <c r="A6186">
        <f t="shared" si="200"/>
        <v>6185</v>
      </c>
      <c r="B6186">
        <v>61112</v>
      </c>
      <c r="C6186">
        <v>22</v>
      </c>
      <c r="D6186">
        <v>306</v>
      </c>
      <c r="E6186" t="s">
        <v>39</v>
      </c>
      <c r="F6186" t="s">
        <v>44</v>
      </c>
      <c r="G6186" t="s">
        <v>46</v>
      </c>
      <c r="N6186" t="s">
        <v>19</v>
      </c>
      <c r="O6186" t="s">
        <v>97</v>
      </c>
      <c r="P6186" t="s">
        <v>20</v>
      </c>
      <c r="Q6186" t="s">
        <v>14</v>
      </c>
      <c r="S6186" t="str">
        <f t="shared" si="199"/>
        <v>UPDATE tbl_clubs SET intItemID = 6185  WHERE sku = 61112</v>
      </c>
      <c r="V6186" t="s">
        <v>6282</v>
      </c>
    </row>
    <row r="6187" spans="1:22" x14ac:dyDescent="0.25">
      <c r="A6187">
        <f t="shared" si="200"/>
        <v>6186</v>
      </c>
      <c r="B6187">
        <v>61113</v>
      </c>
      <c r="C6187">
        <v>18</v>
      </c>
      <c r="D6187">
        <v>242</v>
      </c>
      <c r="E6187" t="s">
        <v>53</v>
      </c>
      <c r="F6187" t="s">
        <v>32</v>
      </c>
      <c r="G6187" t="s">
        <v>33</v>
      </c>
      <c r="N6187" t="s">
        <v>19</v>
      </c>
      <c r="O6187" t="s">
        <v>97</v>
      </c>
      <c r="P6187" t="s">
        <v>20</v>
      </c>
      <c r="Q6187" t="s">
        <v>14</v>
      </c>
      <c r="S6187" t="str">
        <f t="shared" si="199"/>
        <v>UPDATE tbl_clubs SET intItemID = 6186  WHERE sku = 61113</v>
      </c>
      <c r="V6187" t="s">
        <v>6283</v>
      </c>
    </row>
    <row r="6188" spans="1:22" x14ac:dyDescent="0.25">
      <c r="A6188">
        <f t="shared" si="200"/>
        <v>6187</v>
      </c>
      <c r="B6188">
        <v>61114</v>
      </c>
      <c r="C6188">
        <v>18</v>
      </c>
      <c r="D6188">
        <v>242</v>
      </c>
      <c r="E6188" t="s">
        <v>53</v>
      </c>
      <c r="F6188" t="s">
        <v>32</v>
      </c>
      <c r="G6188" t="s">
        <v>33</v>
      </c>
      <c r="N6188" t="s">
        <v>19</v>
      </c>
      <c r="O6188" t="s">
        <v>97</v>
      </c>
      <c r="P6188" t="s">
        <v>20</v>
      </c>
      <c r="Q6188" t="s">
        <v>14</v>
      </c>
      <c r="S6188" t="str">
        <f t="shared" si="199"/>
        <v>UPDATE tbl_clubs SET intItemID = 6187  WHERE sku = 61114</v>
      </c>
      <c r="V6188" t="s">
        <v>6284</v>
      </c>
    </row>
    <row r="6189" spans="1:22" x14ac:dyDescent="0.25">
      <c r="A6189">
        <f t="shared" si="200"/>
        <v>6188</v>
      </c>
      <c r="B6189">
        <v>61116</v>
      </c>
      <c r="C6189">
        <v>18</v>
      </c>
      <c r="D6189">
        <v>242</v>
      </c>
      <c r="E6189" t="s">
        <v>53</v>
      </c>
      <c r="F6189" t="s">
        <v>32</v>
      </c>
      <c r="G6189" t="s">
        <v>33</v>
      </c>
      <c r="N6189" t="s">
        <v>19</v>
      </c>
      <c r="O6189" t="s">
        <v>97</v>
      </c>
      <c r="P6189" t="s">
        <v>20</v>
      </c>
      <c r="Q6189" t="s">
        <v>14</v>
      </c>
      <c r="S6189" t="str">
        <f t="shared" si="199"/>
        <v>UPDATE tbl_clubs SET intItemID = 6188  WHERE sku = 61116</v>
      </c>
      <c r="V6189" t="s">
        <v>6285</v>
      </c>
    </row>
    <row r="6190" spans="1:22" x14ac:dyDescent="0.25">
      <c r="A6190">
        <f t="shared" si="200"/>
        <v>6189</v>
      </c>
      <c r="B6190">
        <v>61117</v>
      </c>
      <c r="C6190">
        <v>18</v>
      </c>
      <c r="D6190">
        <v>242</v>
      </c>
      <c r="E6190" t="s">
        <v>53</v>
      </c>
      <c r="F6190" t="s">
        <v>32</v>
      </c>
      <c r="G6190" t="s">
        <v>33</v>
      </c>
      <c r="N6190" t="s">
        <v>19</v>
      </c>
      <c r="O6190" t="s">
        <v>97</v>
      </c>
      <c r="P6190" t="s">
        <v>20</v>
      </c>
      <c r="Q6190" t="s">
        <v>14</v>
      </c>
      <c r="S6190" t="str">
        <f t="shared" si="199"/>
        <v>UPDATE tbl_clubs SET intItemID = 6189  WHERE sku = 61117</v>
      </c>
      <c r="V6190" t="s">
        <v>6286</v>
      </c>
    </row>
    <row r="6191" spans="1:22" x14ac:dyDescent="0.25">
      <c r="A6191">
        <f t="shared" si="200"/>
        <v>6190</v>
      </c>
      <c r="B6191">
        <v>61118</v>
      </c>
      <c r="C6191">
        <v>18</v>
      </c>
      <c r="D6191">
        <v>242</v>
      </c>
      <c r="E6191" t="s">
        <v>53</v>
      </c>
      <c r="F6191" t="s">
        <v>32</v>
      </c>
      <c r="G6191" t="s">
        <v>33</v>
      </c>
      <c r="N6191" t="s">
        <v>19</v>
      </c>
      <c r="O6191" t="s">
        <v>97</v>
      </c>
      <c r="P6191" t="s">
        <v>20</v>
      </c>
      <c r="Q6191" t="s">
        <v>14</v>
      </c>
      <c r="S6191" t="str">
        <f t="shared" si="199"/>
        <v>UPDATE tbl_clubs SET intItemID = 6190  WHERE sku = 61118</v>
      </c>
      <c r="V6191" t="s">
        <v>6287</v>
      </c>
    </row>
    <row r="6192" spans="1:22" x14ac:dyDescent="0.25">
      <c r="A6192">
        <f t="shared" si="200"/>
        <v>6191</v>
      </c>
      <c r="B6192">
        <v>61119</v>
      </c>
      <c r="C6192">
        <v>18</v>
      </c>
      <c r="D6192">
        <v>242</v>
      </c>
      <c r="E6192" t="s">
        <v>53</v>
      </c>
      <c r="F6192" t="s">
        <v>32</v>
      </c>
      <c r="G6192" t="s">
        <v>33</v>
      </c>
      <c r="N6192" t="s">
        <v>19</v>
      </c>
      <c r="O6192" t="s">
        <v>97</v>
      </c>
      <c r="P6192" t="s">
        <v>20</v>
      </c>
      <c r="Q6192" t="s">
        <v>14</v>
      </c>
      <c r="S6192" t="str">
        <f t="shared" si="199"/>
        <v>UPDATE tbl_clubs SET intItemID = 6191  WHERE sku = 61119</v>
      </c>
      <c r="V6192" t="s">
        <v>6288</v>
      </c>
    </row>
    <row r="6193" spans="1:22" x14ac:dyDescent="0.25">
      <c r="A6193">
        <f t="shared" si="200"/>
        <v>6192</v>
      </c>
      <c r="B6193">
        <v>61120</v>
      </c>
      <c r="C6193">
        <v>18</v>
      </c>
      <c r="D6193">
        <v>242</v>
      </c>
      <c r="E6193" t="s">
        <v>53</v>
      </c>
      <c r="F6193" t="s">
        <v>32</v>
      </c>
      <c r="G6193" t="s">
        <v>33</v>
      </c>
      <c r="N6193" t="s">
        <v>19</v>
      </c>
      <c r="O6193" t="s">
        <v>97</v>
      </c>
      <c r="P6193" t="s">
        <v>20</v>
      </c>
      <c r="Q6193" t="s">
        <v>14</v>
      </c>
      <c r="S6193" t="str">
        <f t="shared" si="199"/>
        <v>UPDATE tbl_clubs SET intItemID = 6192  WHERE sku = 61120</v>
      </c>
      <c r="V6193" t="s">
        <v>6289</v>
      </c>
    </row>
    <row r="6194" spans="1:22" x14ac:dyDescent="0.25">
      <c r="A6194">
        <f t="shared" si="200"/>
        <v>6193</v>
      </c>
      <c r="B6194">
        <v>61122</v>
      </c>
      <c r="C6194">
        <v>2</v>
      </c>
      <c r="D6194">
        <v>798</v>
      </c>
      <c r="E6194" t="s">
        <v>56</v>
      </c>
      <c r="F6194" t="s">
        <v>32</v>
      </c>
      <c r="G6194" t="s">
        <v>33</v>
      </c>
      <c r="N6194" t="s">
        <v>19</v>
      </c>
      <c r="O6194" t="s">
        <v>97</v>
      </c>
      <c r="P6194" t="s">
        <v>20</v>
      </c>
      <c r="Q6194" t="s">
        <v>14</v>
      </c>
      <c r="S6194" t="str">
        <f t="shared" si="199"/>
        <v>UPDATE tbl_clubs SET intItemID = 6193  WHERE sku = 61122</v>
      </c>
      <c r="V6194" t="s">
        <v>6290</v>
      </c>
    </row>
    <row r="6195" spans="1:22" x14ac:dyDescent="0.25">
      <c r="A6195">
        <f t="shared" si="200"/>
        <v>6194</v>
      </c>
      <c r="B6195">
        <v>61123</v>
      </c>
      <c r="C6195">
        <v>2</v>
      </c>
      <c r="D6195">
        <v>798</v>
      </c>
      <c r="E6195" t="s">
        <v>56</v>
      </c>
      <c r="F6195" t="s">
        <v>32</v>
      </c>
      <c r="G6195" t="s">
        <v>33</v>
      </c>
      <c r="N6195" t="s">
        <v>19</v>
      </c>
      <c r="O6195" t="s">
        <v>97</v>
      </c>
      <c r="P6195" t="s">
        <v>20</v>
      </c>
      <c r="Q6195" t="s">
        <v>14</v>
      </c>
      <c r="S6195" t="str">
        <f t="shared" si="199"/>
        <v>UPDATE tbl_clubs SET intItemID = 6194  WHERE sku = 61123</v>
      </c>
      <c r="V6195" t="s">
        <v>6291</v>
      </c>
    </row>
    <row r="6196" spans="1:22" x14ac:dyDescent="0.25">
      <c r="A6196">
        <f t="shared" si="200"/>
        <v>6195</v>
      </c>
      <c r="B6196">
        <v>61124</v>
      </c>
      <c r="C6196">
        <v>71</v>
      </c>
      <c r="D6196">
        <v>381</v>
      </c>
      <c r="E6196" t="s">
        <v>38</v>
      </c>
      <c r="F6196" t="s">
        <v>32</v>
      </c>
      <c r="G6196" t="s">
        <v>33</v>
      </c>
      <c r="N6196" t="s">
        <v>19</v>
      </c>
      <c r="O6196" t="s">
        <v>97</v>
      </c>
      <c r="P6196" t="s">
        <v>20</v>
      </c>
      <c r="Q6196" t="s">
        <v>14</v>
      </c>
      <c r="S6196" t="str">
        <f t="shared" si="199"/>
        <v>UPDATE tbl_clubs SET intItemID = 6195  WHERE sku = 61124</v>
      </c>
      <c r="V6196" t="s">
        <v>6292</v>
      </c>
    </row>
    <row r="6197" spans="1:22" x14ac:dyDescent="0.25">
      <c r="A6197">
        <f t="shared" si="200"/>
        <v>6196</v>
      </c>
      <c r="B6197">
        <v>61125</v>
      </c>
      <c r="C6197">
        <v>71</v>
      </c>
      <c r="D6197">
        <v>38</v>
      </c>
      <c r="E6197" t="s">
        <v>38</v>
      </c>
      <c r="F6197" t="s">
        <v>32</v>
      </c>
      <c r="G6197" t="s">
        <v>33</v>
      </c>
      <c r="N6197" t="s">
        <v>19</v>
      </c>
      <c r="O6197" t="s">
        <v>97</v>
      </c>
      <c r="P6197" t="s">
        <v>20</v>
      </c>
      <c r="Q6197" t="s">
        <v>14</v>
      </c>
      <c r="S6197" t="str">
        <f t="shared" si="199"/>
        <v>UPDATE tbl_clubs SET intItemID = 6196  WHERE sku = 61125</v>
      </c>
      <c r="V6197" t="s">
        <v>6293</v>
      </c>
    </row>
    <row r="6198" spans="1:22" x14ac:dyDescent="0.25">
      <c r="A6198">
        <f t="shared" si="200"/>
        <v>6197</v>
      </c>
      <c r="B6198">
        <v>61126</v>
      </c>
      <c r="C6198">
        <v>54</v>
      </c>
      <c r="D6198">
        <v>1392</v>
      </c>
      <c r="E6198" t="s">
        <v>31</v>
      </c>
      <c r="F6198" t="s">
        <v>32</v>
      </c>
      <c r="G6198" t="s">
        <v>33</v>
      </c>
      <c r="N6198" t="s">
        <v>19</v>
      </c>
      <c r="O6198" t="s">
        <v>97</v>
      </c>
      <c r="P6198" t="s">
        <v>20</v>
      </c>
      <c r="Q6198" t="s">
        <v>14</v>
      </c>
      <c r="S6198" t="str">
        <f t="shared" si="199"/>
        <v>UPDATE tbl_clubs SET intItemID = 6197  WHERE sku = 61126</v>
      </c>
      <c r="V6198" t="s">
        <v>6294</v>
      </c>
    </row>
    <row r="6199" spans="1:22" x14ac:dyDescent="0.25">
      <c r="A6199">
        <f t="shared" si="200"/>
        <v>6198</v>
      </c>
      <c r="B6199">
        <v>61127</v>
      </c>
      <c r="C6199">
        <v>22</v>
      </c>
      <c r="D6199">
        <v>602</v>
      </c>
      <c r="E6199" t="s">
        <v>31</v>
      </c>
      <c r="F6199" t="s">
        <v>32</v>
      </c>
      <c r="G6199" t="s">
        <v>33</v>
      </c>
      <c r="N6199" t="s">
        <v>19</v>
      </c>
      <c r="O6199" t="s">
        <v>97</v>
      </c>
      <c r="P6199" t="s">
        <v>20</v>
      </c>
      <c r="Q6199" t="s">
        <v>14</v>
      </c>
      <c r="S6199" t="str">
        <f t="shared" si="199"/>
        <v>UPDATE tbl_clubs SET intItemID = 6198  WHERE sku = 61127</v>
      </c>
      <c r="V6199" t="s">
        <v>6295</v>
      </c>
    </row>
    <row r="6200" spans="1:22" x14ac:dyDescent="0.25">
      <c r="A6200">
        <f t="shared" si="200"/>
        <v>6199</v>
      </c>
      <c r="B6200">
        <v>61128</v>
      </c>
      <c r="C6200">
        <v>48</v>
      </c>
      <c r="D6200">
        <v>189</v>
      </c>
      <c r="E6200" t="s">
        <v>53</v>
      </c>
      <c r="F6200" t="s">
        <v>32</v>
      </c>
      <c r="G6200" t="s">
        <v>33</v>
      </c>
      <c r="N6200" t="s">
        <v>19</v>
      </c>
      <c r="O6200" t="s">
        <v>97</v>
      </c>
      <c r="P6200" t="s">
        <v>20</v>
      </c>
      <c r="Q6200" t="s">
        <v>14</v>
      </c>
      <c r="S6200" t="str">
        <f t="shared" si="199"/>
        <v>UPDATE tbl_clubs SET intItemID = 6199  WHERE sku = 61128</v>
      </c>
      <c r="V6200" t="s">
        <v>6296</v>
      </c>
    </row>
    <row r="6201" spans="1:22" x14ac:dyDescent="0.25">
      <c r="A6201">
        <f t="shared" si="200"/>
        <v>6200</v>
      </c>
      <c r="B6201">
        <v>61129</v>
      </c>
      <c r="C6201">
        <v>54</v>
      </c>
      <c r="D6201">
        <v>1720</v>
      </c>
      <c r="E6201" t="s">
        <v>38</v>
      </c>
      <c r="F6201" t="s">
        <v>32</v>
      </c>
      <c r="G6201" t="s">
        <v>33</v>
      </c>
      <c r="N6201" t="s">
        <v>19</v>
      </c>
      <c r="O6201" t="s">
        <v>97</v>
      </c>
      <c r="P6201" t="s">
        <v>20</v>
      </c>
      <c r="Q6201" t="s">
        <v>14</v>
      </c>
      <c r="S6201" t="str">
        <f t="shared" si="199"/>
        <v>UPDATE tbl_clubs SET intItemID = 6200  WHERE sku = 61129</v>
      </c>
      <c r="V6201" t="s">
        <v>6297</v>
      </c>
    </row>
    <row r="6202" spans="1:22" x14ac:dyDescent="0.25">
      <c r="A6202">
        <f t="shared" si="200"/>
        <v>6201</v>
      </c>
      <c r="B6202">
        <v>61130</v>
      </c>
      <c r="C6202">
        <v>54</v>
      </c>
      <c r="D6202">
        <v>1720</v>
      </c>
      <c r="E6202" t="s">
        <v>56</v>
      </c>
      <c r="F6202" t="s">
        <v>32</v>
      </c>
      <c r="G6202" t="s">
        <v>33</v>
      </c>
      <c r="N6202" t="s">
        <v>19</v>
      </c>
      <c r="O6202" t="s">
        <v>97</v>
      </c>
      <c r="P6202" t="s">
        <v>20</v>
      </c>
      <c r="Q6202" t="s">
        <v>14</v>
      </c>
      <c r="S6202" t="str">
        <f t="shared" si="199"/>
        <v>UPDATE tbl_clubs SET intItemID = 6201  WHERE sku = 61130</v>
      </c>
      <c r="V6202" t="s">
        <v>6298</v>
      </c>
    </row>
    <row r="6203" spans="1:22" x14ac:dyDescent="0.25">
      <c r="A6203">
        <f t="shared" si="200"/>
        <v>6202</v>
      </c>
      <c r="B6203">
        <v>61133</v>
      </c>
      <c r="C6203">
        <v>71</v>
      </c>
      <c r="D6203">
        <v>371</v>
      </c>
      <c r="E6203" t="s">
        <v>38</v>
      </c>
      <c r="F6203" t="s">
        <v>32</v>
      </c>
      <c r="G6203" t="s">
        <v>33</v>
      </c>
      <c r="N6203" t="s">
        <v>19</v>
      </c>
      <c r="O6203" t="s">
        <v>97</v>
      </c>
      <c r="P6203" t="s">
        <v>20</v>
      </c>
      <c r="Q6203" t="s">
        <v>14</v>
      </c>
      <c r="S6203" t="str">
        <f t="shared" si="199"/>
        <v>UPDATE tbl_clubs SET intItemID = 6202  WHERE sku = 61133</v>
      </c>
      <c r="V6203" t="s">
        <v>6299</v>
      </c>
    </row>
    <row r="6204" spans="1:22" x14ac:dyDescent="0.25">
      <c r="A6204">
        <f t="shared" si="200"/>
        <v>6203</v>
      </c>
      <c r="B6204">
        <v>61134</v>
      </c>
      <c r="C6204">
        <v>61</v>
      </c>
      <c r="D6204">
        <v>664</v>
      </c>
      <c r="E6204" t="s">
        <v>56</v>
      </c>
      <c r="F6204" t="s">
        <v>32</v>
      </c>
      <c r="G6204" t="s">
        <v>33</v>
      </c>
      <c r="N6204" t="s">
        <v>19</v>
      </c>
      <c r="O6204" t="s">
        <v>97</v>
      </c>
      <c r="P6204" t="s">
        <v>20</v>
      </c>
      <c r="Q6204" t="s">
        <v>14</v>
      </c>
      <c r="S6204" t="str">
        <f t="shared" si="199"/>
        <v>UPDATE tbl_clubs SET intItemID = 6203  WHERE sku = 61134</v>
      </c>
      <c r="V6204" t="s">
        <v>6300</v>
      </c>
    </row>
    <row r="6205" spans="1:22" x14ac:dyDescent="0.25">
      <c r="A6205">
        <f t="shared" si="200"/>
        <v>6204</v>
      </c>
      <c r="B6205">
        <v>61135</v>
      </c>
      <c r="C6205">
        <v>61</v>
      </c>
      <c r="D6205">
        <v>676</v>
      </c>
      <c r="E6205" t="s">
        <v>38</v>
      </c>
      <c r="F6205" t="s">
        <v>32</v>
      </c>
      <c r="G6205" t="s">
        <v>33</v>
      </c>
      <c r="N6205" t="s">
        <v>19</v>
      </c>
      <c r="O6205" t="s">
        <v>97</v>
      </c>
      <c r="P6205" t="s">
        <v>20</v>
      </c>
      <c r="Q6205" t="s">
        <v>14</v>
      </c>
      <c r="S6205" t="str">
        <f t="shared" si="199"/>
        <v>UPDATE tbl_clubs SET intItemID = 6204  WHERE sku = 61135</v>
      </c>
      <c r="V6205" t="s">
        <v>6301</v>
      </c>
    </row>
    <row r="6206" spans="1:22" x14ac:dyDescent="0.25">
      <c r="A6206">
        <f t="shared" si="200"/>
        <v>6205</v>
      </c>
      <c r="B6206">
        <v>61136</v>
      </c>
      <c r="C6206">
        <v>71</v>
      </c>
      <c r="D6206">
        <v>1191</v>
      </c>
      <c r="E6206" t="s">
        <v>31</v>
      </c>
      <c r="F6206" t="s">
        <v>32</v>
      </c>
      <c r="G6206" t="s">
        <v>33</v>
      </c>
      <c r="N6206" t="s">
        <v>19</v>
      </c>
      <c r="O6206" t="s">
        <v>97</v>
      </c>
      <c r="P6206" t="s">
        <v>20</v>
      </c>
      <c r="Q6206" t="s">
        <v>14</v>
      </c>
      <c r="S6206" t="str">
        <f t="shared" si="199"/>
        <v>UPDATE tbl_clubs SET intItemID = 6205  WHERE sku = 61136</v>
      </c>
      <c r="V6206" t="s">
        <v>6302</v>
      </c>
    </row>
    <row r="6207" spans="1:22" x14ac:dyDescent="0.25">
      <c r="A6207">
        <f t="shared" si="200"/>
        <v>6206</v>
      </c>
      <c r="B6207">
        <v>61137</v>
      </c>
      <c r="C6207">
        <v>2</v>
      </c>
      <c r="D6207">
        <v>814</v>
      </c>
      <c r="E6207" t="s">
        <v>56</v>
      </c>
      <c r="F6207" t="s">
        <v>32</v>
      </c>
      <c r="G6207" t="s">
        <v>33</v>
      </c>
      <c r="N6207" t="s">
        <v>19</v>
      </c>
      <c r="O6207" t="s">
        <v>97</v>
      </c>
      <c r="P6207" t="s">
        <v>20</v>
      </c>
      <c r="Q6207" t="s">
        <v>14</v>
      </c>
      <c r="S6207" t="str">
        <f t="shared" si="199"/>
        <v>UPDATE tbl_clubs SET intItemID = 6206  WHERE sku = 61137</v>
      </c>
      <c r="V6207" t="s">
        <v>6303</v>
      </c>
    </row>
    <row r="6208" spans="1:22" x14ac:dyDescent="0.25">
      <c r="A6208">
        <f t="shared" si="200"/>
        <v>6207</v>
      </c>
      <c r="B6208">
        <v>61138</v>
      </c>
      <c r="C6208">
        <v>61</v>
      </c>
      <c r="D6208">
        <v>661</v>
      </c>
      <c r="E6208" t="s">
        <v>56</v>
      </c>
      <c r="F6208" t="s">
        <v>32</v>
      </c>
      <c r="G6208" t="s">
        <v>33</v>
      </c>
      <c r="N6208" t="s">
        <v>19</v>
      </c>
      <c r="O6208" t="s">
        <v>97</v>
      </c>
      <c r="P6208" t="s">
        <v>20</v>
      </c>
      <c r="Q6208" t="s">
        <v>14</v>
      </c>
      <c r="S6208" t="str">
        <f t="shared" si="199"/>
        <v>UPDATE tbl_clubs SET intItemID = 6207  WHERE sku = 61138</v>
      </c>
      <c r="V6208" t="s">
        <v>6304</v>
      </c>
    </row>
    <row r="6209" spans="1:22" x14ac:dyDescent="0.25">
      <c r="A6209">
        <f t="shared" si="200"/>
        <v>6208</v>
      </c>
      <c r="B6209">
        <v>61139</v>
      </c>
      <c r="C6209">
        <v>71</v>
      </c>
      <c r="D6209">
        <v>1276</v>
      </c>
      <c r="E6209" t="s">
        <v>56</v>
      </c>
      <c r="F6209" t="s">
        <v>32</v>
      </c>
      <c r="G6209" t="s">
        <v>33</v>
      </c>
      <c r="N6209" t="s">
        <v>19</v>
      </c>
      <c r="O6209" t="s">
        <v>97</v>
      </c>
      <c r="P6209" t="s">
        <v>20</v>
      </c>
      <c r="Q6209" t="s">
        <v>14</v>
      </c>
      <c r="S6209" t="str">
        <f t="shared" si="199"/>
        <v>UPDATE tbl_clubs SET intItemID = 6208  WHERE sku = 61139</v>
      </c>
      <c r="V6209" t="s">
        <v>6305</v>
      </c>
    </row>
    <row r="6210" spans="1:22" x14ac:dyDescent="0.25">
      <c r="A6210">
        <f t="shared" si="200"/>
        <v>6209</v>
      </c>
      <c r="B6210">
        <v>61140</v>
      </c>
      <c r="C6210">
        <v>71</v>
      </c>
      <c r="D6210">
        <v>1187</v>
      </c>
      <c r="E6210" t="s">
        <v>38</v>
      </c>
      <c r="F6210" t="s">
        <v>32</v>
      </c>
      <c r="G6210" t="s">
        <v>33</v>
      </c>
      <c r="N6210" t="s">
        <v>19</v>
      </c>
      <c r="O6210" t="s">
        <v>97</v>
      </c>
      <c r="P6210" t="s">
        <v>20</v>
      </c>
      <c r="Q6210" t="s">
        <v>14</v>
      </c>
      <c r="S6210" t="str">
        <f t="shared" si="199"/>
        <v>UPDATE tbl_clubs SET intItemID = 6209  WHERE sku = 61140</v>
      </c>
      <c r="V6210" t="s">
        <v>6306</v>
      </c>
    </row>
    <row r="6211" spans="1:22" x14ac:dyDescent="0.25">
      <c r="A6211">
        <f t="shared" si="200"/>
        <v>6210</v>
      </c>
      <c r="B6211">
        <v>61141</v>
      </c>
      <c r="C6211">
        <v>71</v>
      </c>
      <c r="D6211">
        <v>1516</v>
      </c>
      <c r="E6211" t="s">
        <v>43</v>
      </c>
      <c r="F6211" t="s">
        <v>18</v>
      </c>
      <c r="G6211" t="s">
        <v>33</v>
      </c>
      <c r="N6211" t="s">
        <v>19</v>
      </c>
      <c r="O6211" t="s">
        <v>97</v>
      </c>
      <c r="P6211" t="s">
        <v>20</v>
      </c>
      <c r="Q6211" t="s">
        <v>14</v>
      </c>
      <c r="S6211" t="str">
        <f t="shared" ref="S6211:S6274" si="201">N6211&amp;O6211&amp;" "&amp;P6211&amp;A6211&amp;" "&amp;Q6211&amp;B6211</f>
        <v>UPDATE tbl_clubs SET intItemID = 6210  WHERE sku = 61141</v>
      </c>
      <c r="V6211" t="s">
        <v>6307</v>
      </c>
    </row>
    <row r="6212" spans="1:22" x14ac:dyDescent="0.25">
      <c r="A6212">
        <f t="shared" ref="A6212:A6275" si="202">A6211+1</f>
        <v>6211</v>
      </c>
      <c r="B6212">
        <v>61142</v>
      </c>
      <c r="C6212">
        <v>71</v>
      </c>
      <c r="D6212">
        <v>1107</v>
      </c>
      <c r="E6212" t="s">
        <v>43</v>
      </c>
      <c r="F6212" t="s">
        <v>44</v>
      </c>
      <c r="G6212" t="s">
        <v>33</v>
      </c>
      <c r="N6212" t="s">
        <v>19</v>
      </c>
      <c r="O6212" t="s">
        <v>97</v>
      </c>
      <c r="P6212" t="s">
        <v>20</v>
      </c>
      <c r="Q6212" t="s">
        <v>14</v>
      </c>
      <c r="S6212" t="str">
        <f t="shared" si="201"/>
        <v>UPDATE tbl_clubs SET intItemID = 6211  WHERE sku = 61142</v>
      </c>
      <c r="V6212" t="s">
        <v>6308</v>
      </c>
    </row>
    <row r="6213" spans="1:22" x14ac:dyDescent="0.25">
      <c r="A6213">
        <f t="shared" si="202"/>
        <v>6212</v>
      </c>
      <c r="B6213">
        <v>61143</v>
      </c>
      <c r="C6213">
        <v>71</v>
      </c>
      <c r="D6213">
        <v>34</v>
      </c>
      <c r="E6213" t="s">
        <v>43</v>
      </c>
      <c r="F6213" t="s">
        <v>32</v>
      </c>
      <c r="G6213" t="s">
        <v>33</v>
      </c>
      <c r="N6213" t="s">
        <v>19</v>
      </c>
      <c r="O6213" t="s">
        <v>97</v>
      </c>
      <c r="P6213" t="s">
        <v>20</v>
      </c>
      <c r="Q6213" t="s">
        <v>14</v>
      </c>
      <c r="S6213" t="str">
        <f t="shared" si="201"/>
        <v>UPDATE tbl_clubs SET intItemID = 6212  WHERE sku = 61143</v>
      </c>
      <c r="V6213" t="s">
        <v>6309</v>
      </c>
    </row>
    <row r="6214" spans="1:22" x14ac:dyDescent="0.25">
      <c r="A6214">
        <f t="shared" si="202"/>
        <v>6213</v>
      </c>
      <c r="B6214">
        <v>61145</v>
      </c>
      <c r="C6214">
        <v>71</v>
      </c>
      <c r="D6214">
        <v>720</v>
      </c>
      <c r="E6214" t="s">
        <v>43</v>
      </c>
      <c r="F6214" t="s">
        <v>32</v>
      </c>
      <c r="G6214" t="s">
        <v>33</v>
      </c>
      <c r="N6214" t="s">
        <v>19</v>
      </c>
      <c r="O6214" t="s">
        <v>97</v>
      </c>
      <c r="P6214" t="s">
        <v>20</v>
      </c>
      <c r="Q6214" t="s">
        <v>14</v>
      </c>
      <c r="S6214" t="str">
        <f t="shared" si="201"/>
        <v>UPDATE tbl_clubs SET intItemID = 6213  WHERE sku = 61145</v>
      </c>
      <c r="V6214" t="s">
        <v>6310</v>
      </c>
    </row>
    <row r="6215" spans="1:22" x14ac:dyDescent="0.25">
      <c r="A6215">
        <f t="shared" si="202"/>
        <v>6214</v>
      </c>
      <c r="B6215">
        <v>61147</v>
      </c>
      <c r="C6215">
        <v>71</v>
      </c>
      <c r="D6215">
        <v>1110</v>
      </c>
      <c r="E6215" t="s">
        <v>43</v>
      </c>
      <c r="F6215" t="s">
        <v>44</v>
      </c>
      <c r="G6215" t="s">
        <v>33</v>
      </c>
      <c r="N6215" t="s">
        <v>19</v>
      </c>
      <c r="O6215" t="s">
        <v>97</v>
      </c>
      <c r="P6215" t="s">
        <v>20</v>
      </c>
      <c r="Q6215" t="s">
        <v>14</v>
      </c>
      <c r="S6215" t="str">
        <f t="shared" si="201"/>
        <v>UPDATE tbl_clubs SET intItemID = 6214  WHERE sku = 61147</v>
      </c>
      <c r="V6215" t="s">
        <v>6311</v>
      </c>
    </row>
    <row r="6216" spans="1:22" x14ac:dyDescent="0.25">
      <c r="A6216">
        <f t="shared" si="202"/>
        <v>6215</v>
      </c>
      <c r="B6216">
        <v>61149</v>
      </c>
      <c r="C6216">
        <v>71</v>
      </c>
      <c r="D6216">
        <v>1338</v>
      </c>
      <c r="E6216" t="s">
        <v>31</v>
      </c>
      <c r="F6216" t="s">
        <v>32</v>
      </c>
      <c r="G6216" t="s">
        <v>33</v>
      </c>
      <c r="N6216" t="s">
        <v>19</v>
      </c>
      <c r="O6216" t="s">
        <v>97</v>
      </c>
      <c r="P6216" t="s">
        <v>20</v>
      </c>
      <c r="Q6216" t="s">
        <v>14</v>
      </c>
      <c r="S6216" t="str">
        <f t="shared" si="201"/>
        <v>UPDATE tbl_clubs SET intItemID = 6215  WHERE sku = 61149</v>
      </c>
      <c r="V6216" t="s">
        <v>6312</v>
      </c>
    </row>
    <row r="6217" spans="1:22" x14ac:dyDescent="0.25">
      <c r="A6217">
        <f t="shared" si="202"/>
        <v>6216</v>
      </c>
      <c r="B6217">
        <v>61150</v>
      </c>
      <c r="C6217">
        <v>71</v>
      </c>
      <c r="D6217">
        <v>1338</v>
      </c>
      <c r="E6217" t="s">
        <v>31</v>
      </c>
      <c r="F6217" t="s">
        <v>32</v>
      </c>
      <c r="G6217" t="s">
        <v>33</v>
      </c>
      <c r="N6217" t="s">
        <v>19</v>
      </c>
      <c r="O6217" t="s">
        <v>97</v>
      </c>
      <c r="P6217" t="s">
        <v>20</v>
      </c>
      <c r="Q6217" t="s">
        <v>14</v>
      </c>
      <c r="S6217" t="str">
        <f t="shared" si="201"/>
        <v>UPDATE tbl_clubs SET intItemID = 6216  WHERE sku = 61150</v>
      </c>
      <c r="V6217" t="s">
        <v>6313</v>
      </c>
    </row>
    <row r="6218" spans="1:22" x14ac:dyDescent="0.25">
      <c r="A6218">
        <f t="shared" si="202"/>
        <v>6217</v>
      </c>
      <c r="B6218">
        <v>61152</v>
      </c>
      <c r="C6218">
        <v>71</v>
      </c>
      <c r="D6218">
        <v>8</v>
      </c>
      <c r="E6218" t="s">
        <v>38</v>
      </c>
      <c r="F6218" t="s">
        <v>32</v>
      </c>
      <c r="G6218" t="s">
        <v>33</v>
      </c>
      <c r="N6218" t="s">
        <v>19</v>
      </c>
      <c r="O6218" t="s">
        <v>97</v>
      </c>
      <c r="P6218" t="s">
        <v>20</v>
      </c>
      <c r="Q6218" t="s">
        <v>14</v>
      </c>
      <c r="S6218" t="str">
        <f t="shared" si="201"/>
        <v>UPDATE tbl_clubs SET intItemID = 6217  WHERE sku = 61152</v>
      </c>
      <c r="V6218" t="s">
        <v>6314</v>
      </c>
    </row>
    <row r="6219" spans="1:22" x14ac:dyDescent="0.25">
      <c r="A6219">
        <f t="shared" si="202"/>
        <v>6218</v>
      </c>
      <c r="B6219">
        <v>61153</v>
      </c>
      <c r="C6219">
        <v>71</v>
      </c>
      <c r="D6219">
        <v>1342</v>
      </c>
      <c r="E6219" t="s">
        <v>56</v>
      </c>
      <c r="F6219" t="s">
        <v>32</v>
      </c>
      <c r="G6219" t="s">
        <v>33</v>
      </c>
      <c r="N6219" t="s">
        <v>19</v>
      </c>
      <c r="O6219" t="s">
        <v>97</v>
      </c>
      <c r="P6219" t="s">
        <v>20</v>
      </c>
      <c r="Q6219" t="s">
        <v>14</v>
      </c>
      <c r="S6219" t="str">
        <f t="shared" si="201"/>
        <v>UPDATE tbl_clubs SET intItemID = 6218  WHERE sku = 61153</v>
      </c>
      <c r="V6219" t="s">
        <v>6315</v>
      </c>
    </row>
    <row r="6220" spans="1:22" x14ac:dyDescent="0.25">
      <c r="A6220">
        <f t="shared" si="202"/>
        <v>6219</v>
      </c>
      <c r="B6220">
        <v>61154</v>
      </c>
      <c r="C6220">
        <v>26</v>
      </c>
      <c r="D6220">
        <v>622</v>
      </c>
      <c r="E6220" t="s">
        <v>38</v>
      </c>
      <c r="F6220" t="s">
        <v>32</v>
      </c>
      <c r="G6220" t="s">
        <v>33</v>
      </c>
      <c r="N6220" t="s">
        <v>19</v>
      </c>
      <c r="O6220" t="s">
        <v>97</v>
      </c>
      <c r="P6220" t="s">
        <v>20</v>
      </c>
      <c r="Q6220" t="s">
        <v>14</v>
      </c>
      <c r="S6220" t="str">
        <f t="shared" si="201"/>
        <v>UPDATE tbl_clubs SET intItemID = 6219  WHERE sku = 61154</v>
      </c>
      <c r="V6220" t="s">
        <v>6316</v>
      </c>
    </row>
    <row r="6221" spans="1:22" x14ac:dyDescent="0.25">
      <c r="A6221">
        <f t="shared" si="202"/>
        <v>6220</v>
      </c>
      <c r="B6221">
        <v>61155</v>
      </c>
      <c r="C6221">
        <v>61</v>
      </c>
      <c r="D6221">
        <v>1460</v>
      </c>
      <c r="E6221" t="s">
        <v>39</v>
      </c>
      <c r="F6221" t="s">
        <v>32</v>
      </c>
      <c r="G6221" t="s">
        <v>47</v>
      </c>
      <c r="N6221" t="s">
        <v>19</v>
      </c>
      <c r="O6221" t="s">
        <v>97</v>
      </c>
      <c r="P6221" t="s">
        <v>20</v>
      </c>
      <c r="Q6221" t="s">
        <v>14</v>
      </c>
      <c r="S6221" t="str">
        <f t="shared" si="201"/>
        <v>UPDATE tbl_clubs SET intItemID = 6220  WHERE sku = 61155</v>
      </c>
      <c r="V6221" t="s">
        <v>6317</v>
      </c>
    </row>
    <row r="6222" spans="1:22" x14ac:dyDescent="0.25">
      <c r="A6222">
        <f t="shared" si="202"/>
        <v>6221</v>
      </c>
      <c r="B6222">
        <v>61157</v>
      </c>
      <c r="C6222">
        <v>71</v>
      </c>
      <c r="D6222">
        <v>1344</v>
      </c>
      <c r="E6222" t="s">
        <v>31</v>
      </c>
      <c r="F6222" t="s">
        <v>18</v>
      </c>
      <c r="G6222" t="s">
        <v>33</v>
      </c>
      <c r="N6222" t="s">
        <v>19</v>
      </c>
      <c r="O6222" t="s">
        <v>97</v>
      </c>
      <c r="P6222" t="s">
        <v>20</v>
      </c>
      <c r="Q6222" t="s">
        <v>14</v>
      </c>
      <c r="S6222" t="str">
        <f t="shared" si="201"/>
        <v>UPDATE tbl_clubs SET intItemID = 6221  WHERE sku = 61157</v>
      </c>
      <c r="V6222" t="s">
        <v>6318</v>
      </c>
    </row>
    <row r="6223" spans="1:22" x14ac:dyDescent="0.25">
      <c r="A6223">
        <f t="shared" si="202"/>
        <v>6222</v>
      </c>
      <c r="B6223">
        <v>61158</v>
      </c>
      <c r="C6223">
        <v>71</v>
      </c>
      <c r="D6223">
        <v>1338</v>
      </c>
      <c r="E6223" t="s">
        <v>38</v>
      </c>
      <c r="F6223" t="s">
        <v>32</v>
      </c>
      <c r="G6223" t="s">
        <v>33</v>
      </c>
      <c r="N6223" t="s">
        <v>19</v>
      </c>
      <c r="O6223" t="s">
        <v>97</v>
      </c>
      <c r="P6223" t="s">
        <v>20</v>
      </c>
      <c r="Q6223" t="s">
        <v>14</v>
      </c>
      <c r="S6223" t="str">
        <f t="shared" si="201"/>
        <v>UPDATE tbl_clubs SET intItemID = 6222  WHERE sku = 61158</v>
      </c>
      <c r="V6223" t="s">
        <v>6319</v>
      </c>
    </row>
    <row r="6224" spans="1:22" x14ac:dyDescent="0.25">
      <c r="A6224">
        <f t="shared" si="202"/>
        <v>6223</v>
      </c>
      <c r="B6224">
        <v>61159</v>
      </c>
      <c r="C6224">
        <v>22</v>
      </c>
      <c r="D6224">
        <v>635</v>
      </c>
      <c r="E6224" t="s">
        <v>36</v>
      </c>
      <c r="F6224" t="s">
        <v>32</v>
      </c>
      <c r="G6224" t="s">
        <v>33</v>
      </c>
      <c r="N6224" t="s">
        <v>19</v>
      </c>
      <c r="O6224" t="s">
        <v>97</v>
      </c>
      <c r="P6224" t="s">
        <v>20</v>
      </c>
      <c r="Q6224" t="s">
        <v>14</v>
      </c>
      <c r="S6224" t="str">
        <f t="shared" si="201"/>
        <v>UPDATE tbl_clubs SET intItemID = 6223  WHERE sku = 61159</v>
      </c>
      <c r="V6224" t="s">
        <v>6320</v>
      </c>
    </row>
    <row r="6225" spans="1:22" x14ac:dyDescent="0.25">
      <c r="A6225">
        <f t="shared" si="202"/>
        <v>6224</v>
      </c>
      <c r="B6225">
        <v>61160</v>
      </c>
      <c r="C6225">
        <v>72</v>
      </c>
      <c r="D6225">
        <v>144</v>
      </c>
      <c r="E6225" t="s">
        <v>31</v>
      </c>
      <c r="F6225" t="s">
        <v>32</v>
      </c>
      <c r="G6225" t="s">
        <v>33</v>
      </c>
      <c r="N6225" t="s">
        <v>19</v>
      </c>
      <c r="O6225" t="s">
        <v>97</v>
      </c>
      <c r="P6225" t="s">
        <v>20</v>
      </c>
      <c r="Q6225" t="s">
        <v>14</v>
      </c>
      <c r="S6225" t="str">
        <f t="shared" si="201"/>
        <v>UPDATE tbl_clubs SET intItemID = 6224  WHERE sku = 61160</v>
      </c>
      <c r="V6225" t="s">
        <v>6321</v>
      </c>
    </row>
    <row r="6226" spans="1:22" x14ac:dyDescent="0.25">
      <c r="A6226">
        <f t="shared" si="202"/>
        <v>6225</v>
      </c>
      <c r="B6226">
        <v>61161</v>
      </c>
      <c r="C6226">
        <v>22</v>
      </c>
      <c r="D6226">
        <v>31</v>
      </c>
      <c r="E6226" t="s">
        <v>36</v>
      </c>
      <c r="F6226" t="s">
        <v>32</v>
      </c>
      <c r="G6226" t="s">
        <v>33</v>
      </c>
      <c r="N6226" t="s">
        <v>19</v>
      </c>
      <c r="O6226" t="s">
        <v>97</v>
      </c>
      <c r="P6226" t="s">
        <v>20</v>
      </c>
      <c r="Q6226" t="s">
        <v>14</v>
      </c>
      <c r="S6226" t="str">
        <f t="shared" si="201"/>
        <v>UPDATE tbl_clubs SET intItemID = 6225  WHERE sku = 61161</v>
      </c>
      <c r="V6226" t="s">
        <v>6322</v>
      </c>
    </row>
    <row r="6227" spans="1:22" x14ac:dyDescent="0.25">
      <c r="A6227">
        <f t="shared" si="202"/>
        <v>6226</v>
      </c>
      <c r="B6227">
        <v>61163</v>
      </c>
      <c r="C6227">
        <v>61</v>
      </c>
      <c r="D6227">
        <v>231</v>
      </c>
      <c r="E6227" t="s">
        <v>36</v>
      </c>
      <c r="F6227" t="s">
        <v>32</v>
      </c>
      <c r="G6227" t="s">
        <v>33</v>
      </c>
      <c r="N6227" t="s">
        <v>19</v>
      </c>
      <c r="O6227" t="s">
        <v>97</v>
      </c>
      <c r="P6227" t="s">
        <v>20</v>
      </c>
      <c r="Q6227" t="s">
        <v>14</v>
      </c>
      <c r="S6227" t="str">
        <f t="shared" si="201"/>
        <v>UPDATE tbl_clubs SET intItemID = 6226  WHERE sku = 61163</v>
      </c>
      <c r="V6227" t="s">
        <v>6323</v>
      </c>
    </row>
    <row r="6228" spans="1:22" x14ac:dyDescent="0.25">
      <c r="A6228">
        <f t="shared" si="202"/>
        <v>6227</v>
      </c>
      <c r="B6228">
        <v>61164</v>
      </c>
      <c r="C6228">
        <v>22</v>
      </c>
      <c r="D6228">
        <v>1215</v>
      </c>
      <c r="E6228" t="s">
        <v>36</v>
      </c>
      <c r="F6228" t="s">
        <v>32</v>
      </c>
      <c r="G6228" t="s">
        <v>33</v>
      </c>
      <c r="N6228" t="s">
        <v>19</v>
      </c>
      <c r="O6228" t="s">
        <v>97</v>
      </c>
      <c r="P6228" t="s">
        <v>20</v>
      </c>
      <c r="Q6228" t="s">
        <v>14</v>
      </c>
      <c r="S6228" t="str">
        <f t="shared" si="201"/>
        <v>UPDATE tbl_clubs SET intItemID = 6227  WHERE sku = 61164</v>
      </c>
      <c r="V6228" t="s">
        <v>6324</v>
      </c>
    </row>
    <row r="6229" spans="1:22" x14ac:dyDescent="0.25">
      <c r="A6229">
        <f t="shared" si="202"/>
        <v>6228</v>
      </c>
      <c r="B6229">
        <v>61165</v>
      </c>
      <c r="C6229">
        <v>22</v>
      </c>
      <c r="D6229">
        <v>969</v>
      </c>
      <c r="E6229" t="s">
        <v>36</v>
      </c>
      <c r="F6229" t="s">
        <v>32</v>
      </c>
      <c r="G6229" t="s">
        <v>33</v>
      </c>
      <c r="N6229" t="s">
        <v>19</v>
      </c>
      <c r="O6229" t="s">
        <v>97</v>
      </c>
      <c r="P6229" t="s">
        <v>20</v>
      </c>
      <c r="Q6229" t="s">
        <v>14</v>
      </c>
      <c r="S6229" t="str">
        <f t="shared" si="201"/>
        <v>UPDATE tbl_clubs SET intItemID = 6228  WHERE sku = 61165</v>
      </c>
      <c r="V6229" t="s">
        <v>6325</v>
      </c>
    </row>
    <row r="6230" spans="1:22" x14ac:dyDescent="0.25">
      <c r="A6230">
        <f t="shared" si="202"/>
        <v>6229</v>
      </c>
      <c r="B6230">
        <v>61166</v>
      </c>
      <c r="C6230">
        <v>22</v>
      </c>
      <c r="D6230">
        <v>969</v>
      </c>
      <c r="E6230" t="s">
        <v>36</v>
      </c>
      <c r="F6230" t="s">
        <v>32</v>
      </c>
      <c r="G6230" t="s">
        <v>33</v>
      </c>
      <c r="N6230" t="s">
        <v>19</v>
      </c>
      <c r="O6230" t="s">
        <v>97</v>
      </c>
      <c r="P6230" t="s">
        <v>20</v>
      </c>
      <c r="Q6230" t="s">
        <v>14</v>
      </c>
      <c r="S6230" t="str">
        <f t="shared" si="201"/>
        <v>UPDATE tbl_clubs SET intItemID = 6229  WHERE sku = 61166</v>
      </c>
      <c r="V6230" t="s">
        <v>6326</v>
      </c>
    </row>
    <row r="6231" spans="1:22" x14ac:dyDescent="0.25">
      <c r="A6231">
        <f t="shared" si="202"/>
        <v>6230</v>
      </c>
      <c r="B6231">
        <v>61167</v>
      </c>
      <c r="C6231">
        <v>22</v>
      </c>
      <c r="D6231">
        <v>1020</v>
      </c>
      <c r="E6231" t="s">
        <v>36</v>
      </c>
      <c r="F6231" t="s">
        <v>32</v>
      </c>
      <c r="G6231" t="s">
        <v>33</v>
      </c>
      <c r="N6231" t="s">
        <v>19</v>
      </c>
      <c r="O6231" t="s">
        <v>97</v>
      </c>
      <c r="P6231" t="s">
        <v>20</v>
      </c>
      <c r="Q6231" t="s">
        <v>14</v>
      </c>
      <c r="S6231" t="str">
        <f t="shared" si="201"/>
        <v>UPDATE tbl_clubs SET intItemID = 6230  WHERE sku = 61167</v>
      </c>
      <c r="V6231" t="s">
        <v>6327</v>
      </c>
    </row>
    <row r="6232" spans="1:22" x14ac:dyDescent="0.25">
      <c r="A6232">
        <f t="shared" si="202"/>
        <v>6231</v>
      </c>
      <c r="B6232">
        <v>61168</v>
      </c>
      <c r="C6232">
        <v>61</v>
      </c>
      <c r="D6232">
        <v>1325</v>
      </c>
      <c r="E6232" t="s">
        <v>39</v>
      </c>
      <c r="F6232" t="s">
        <v>32</v>
      </c>
      <c r="G6232" t="s">
        <v>41</v>
      </c>
      <c r="N6232" t="s">
        <v>19</v>
      </c>
      <c r="O6232" t="s">
        <v>97</v>
      </c>
      <c r="P6232" t="s">
        <v>20</v>
      </c>
      <c r="Q6232" t="s">
        <v>14</v>
      </c>
      <c r="S6232" t="str">
        <f t="shared" si="201"/>
        <v>UPDATE tbl_clubs SET intItemID = 6231  WHERE sku = 61168</v>
      </c>
      <c r="V6232" t="s">
        <v>6328</v>
      </c>
    </row>
    <row r="6233" spans="1:22" x14ac:dyDescent="0.25">
      <c r="A6233">
        <f t="shared" si="202"/>
        <v>6232</v>
      </c>
      <c r="B6233">
        <v>61169</v>
      </c>
      <c r="C6233">
        <v>57</v>
      </c>
      <c r="D6233">
        <v>515</v>
      </c>
      <c r="E6233" t="s">
        <v>43</v>
      </c>
      <c r="F6233" t="s">
        <v>44</v>
      </c>
      <c r="G6233" t="s">
        <v>33</v>
      </c>
      <c r="N6233" t="s">
        <v>19</v>
      </c>
      <c r="O6233" t="s">
        <v>97</v>
      </c>
      <c r="P6233" t="s">
        <v>20</v>
      </c>
      <c r="Q6233" t="s">
        <v>14</v>
      </c>
      <c r="S6233" t="str">
        <f t="shared" si="201"/>
        <v>UPDATE tbl_clubs SET intItemID = 6232  WHERE sku = 61169</v>
      </c>
      <c r="V6233" t="s">
        <v>6329</v>
      </c>
    </row>
    <row r="6234" spans="1:22" x14ac:dyDescent="0.25">
      <c r="A6234">
        <f t="shared" si="202"/>
        <v>6233</v>
      </c>
      <c r="B6234">
        <v>61170</v>
      </c>
      <c r="C6234">
        <v>54</v>
      </c>
      <c r="D6234">
        <v>1076</v>
      </c>
      <c r="E6234" t="s">
        <v>43</v>
      </c>
      <c r="F6234" t="s">
        <v>32</v>
      </c>
      <c r="G6234" t="s">
        <v>33</v>
      </c>
      <c r="N6234" t="s">
        <v>19</v>
      </c>
      <c r="O6234" t="s">
        <v>97</v>
      </c>
      <c r="P6234" t="s">
        <v>20</v>
      </c>
      <c r="Q6234" t="s">
        <v>14</v>
      </c>
      <c r="S6234" t="str">
        <f t="shared" si="201"/>
        <v>UPDATE tbl_clubs SET intItemID = 6233  WHERE sku = 61170</v>
      </c>
      <c r="V6234" t="s">
        <v>6330</v>
      </c>
    </row>
    <row r="6235" spans="1:22" x14ac:dyDescent="0.25">
      <c r="A6235">
        <f t="shared" si="202"/>
        <v>6234</v>
      </c>
      <c r="B6235">
        <v>61171</v>
      </c>
      <c r="C6235">
        <v>52</v>
      </c>
      <c r="D6235">
        <v>1373</v>
      </c>
      <c r="E6235" t="s">
        <v>43</v>
      </c>
      <c r="F6235" t="s">
        <v>44</v>
      </c>
      <c r="G6235" t="s">
        <v>33</v>
      </c>
      <c r="N6235" t="s">
        <v>19</v>
      </c>
      <c r="O6235" t="s">
        <v>97</v>
      </c>
      <c r="P6235" t="s">
        <v>20</v>
      </c>
      <c r="Q6235" t="s">
        <v>14</v>
      </c>
      <c r="S6235" t="str">
        <f t="shared" si="201"/>
        <v>UPDATE tbl_clubs SET intItemID = 6234  WHERE sku = 61171</v>
      </c>
      <c r="V6235" t="s">
        <v>6331</v>
      </c>
    </row>
    <row r="6236" spans="1:22" x14ac:dyDescent="0.25">
      <c r="A6236">
        <f t="shared" si="202"/>
        <v>6235</v>
      </c>
      <c r="B6236">
        <v>61172</v>
      </c>
      <c r="C6236">
        <v>72</v>
      </c>
      <c r="D6236">
        <v>420</v>
      </c>
      <c r="E6236" t="s">
        <v>39</v>
      </c>
      <c r="F6236" t="s">
        <v>44</v>
      </c>
      <c r="G6236" t="s">
        <v>41</v>
      </c>
      <c r="N6236" t="s">
        <v>19</v>
      </c>
      <c r="O6236" t="s">
        <v>97</v>
      </c>
      <c r="P6236" t="s">
        <v>20</v>
      </c>
      <c r="Q6236" t="s">
        <v>14</v>
      </c>
      <c r="S6236" t="str">
        <f t="shared" si="201"/>
        <v>UPDATE tbl_clubs SET intItemID = 6235  WHERE sku = 61172</v>
      </c>
      <c r="V6236" t="s">
        <v>6332</v>
      </c>
    </row>
    <row r="6237" spans="1:22" x14ac:dyDescent="0.25">
      <c r="A6237">
        <f t="shared" si="202"/>
        <v>6236</v>
      </c>
      <c r="B6237">
        <v>61173</v>
      </c>
      <c r="C6237">
        <v>25</v>
      </c>
      <c r="D6237">
        <v>443</v>
      </c>
      <c r="E6237" t="s">
        <v>36</v>
      </c>
      <c r="F6237" t="s">
        <v>32</v>
      </c>
      <c r="G6237" t="s">
        <v>33</v>
      </c>
      <c r="N6237" t="s">
        <v>19</v>
      </c>
      <c r="O6237" t="s">
        <v>97</v>
      </c>
      <c r="P6237" t="s">
        <v>20</v>
      </c>
      <c r="Q6237" t="s">
        <v>14</v>
      </c>
      <c r="S6237" t="str">
        <f t="shared" si="201"/>
        <v>UPDATE tbl_clubs SET intItemID = 6236  WHERE sku = 61173</v>
      </c>
      <c r="V6237" t="s">
        <v>6333</v>
      </c>
    </row>
    <row r="6238" spans="1:22" x14ac:dyDescent="0.25">
      <c r="A6238">
        <f t="shared" si="202"/>
        <v>6237</v>
      </c>
      <c r="B6238">
        <v>61174</v>
      </c>
      <c r="C6238">
        <v>25</v>
      </c>
      <c r="D6238">
        <v>443</v>
      </c>
      <c r="E6238" t="s">
        <v>36</v>
      </c>
      <c r="F6238" t="s">
        <v>32</v>
      </c>
      <c r="G6238" t="s">
        <v>33</v>
      </c>
      <c r="N6238" t="s">
        <v>19</v>
      </c>
      <c r="O6238" t="s">
        <v>97</v>
      </c>
      <c r="P6238" t="s">
        <v>20</v>
      </c>
      <c r="Q6238" t="s">
        <v>14</v>
      </c>
      <c r="S6238" t="str">
        <f t="shared" si="201"/>
        <v>UPDATE tbl_clubs SET intItemID = 6237  WHERE sku = 61174</v>
      </c>
      <c r="V6238" t="s">
        <v>6334</v>
      </c>
    </row>
    <row r="6239" spans="1:22" x14ac:dyDescent="0.25">
      <c r="A6239">
        <f t="shared" si="202"/>
        <v>6238</v>
      </c>
      <c r="B6239">
        <v>61175</v>
      </c>
      <c r="C6239">
        <v>25</v>
      </c>
      <c r="D6239">
        <v>93</v>
      </c>
      <c r="E6239" t="s">
        <v>36</v>
      </c>
      <c r="F6239" t="s">
        <v>32</v>
      </c>
      <c r="G6239" t="s">
        <v>33</v>
      </c>
      <c r="N6239" t="s">
        <v>19</v>
      </c>
      <c r="O6239" t="s">
        <v>97</v>
      </c>
      <c r="P6239" t="s">
        <v>20</v>
      </c>
      <c r="Q6239" t="s">
        <v>14</v>
      </c>
      <c r="S6239" t="str">
        <f t="shared" si="201"/>
        <v>UPDATE tbl_clubs SET intItemID = 6238  WHERE sku = 61175</v>
      </c>
      <c r="V6239" t="s">
        <v>6335</v>
      </c>
    </row>
    <row r="6240" spans="1:22" x14ac:dyDescent="0.25">
      <c r="A6240">
        <f t="shared" si="202"/>
        <v>6239</v>
      </c>
      <c r="B6240">
        <v>61178</v>
      </c>
      <c r="C6240">
        <v>72</v>
      </c>
      <c r="D6240">
        <v>199</v>
      </c>
      <c r="E6240" t="s">
        <v>39</v>
      </c>
      <c r="F6240" t="s">
        <v>32</v>
      </c>
      <c r="G6240" t="s">
        <v>41</v>
      </c>
      <c r="N6240" t="s">
        <v>19</v>
      </c>
      <c r="O6240" t="s">
        <v>97</v>
      </c>
      <c r="P6240" t="s">
        <v>20</v>
      </c>
      <c r="Q6240" t="s">
        <v>14</v>
      </c>
      <c r="S6240" t="str">
        <f t="shared" si="201"/>
        <v>UPDATE tbl_clubs SET intItemID = 6239  WHERE sku = 61178</v>
      </c>
      <c r="V6240" t="s">
        <v>6336</v>
      </c>
    </row>
    <row r="6241" spans="1:22" x14ac:dyDescent="0.25">
      <c r="A6241">
        <f t="shared" si="202"/>
        <v>6240</v>
      </c>
      <c r="B6241">
        <v>61179</v>
      </c>
      <c r="C6241">
        <v>22</v>
      </c>
      <c r="D6241">
        <v>696</v>
      </c>
      <c r="E6241" t="s">
        <v>31</v>
      </c>
      <c r="F6241" t="s">
        <v>32</v>
      </c>
      <c r="G6241" t="s">
        <v>33</v>
      </c>
      <c r="N6241" t="s">
        <v>19</v>
      </c>
      <c r="O6241" t="s">
        <v>97</v>
      </c>
      <c r="P6241" t="s">
        <v>20</v>
      </c>
      <c r="Q6241" t="s">
        <v>14</v>
      </c>
      <c r="S6241" t="str">
        <f t="shared" si="201"/>
        <v>UPDATE tbl_clubs SET intItemID = 6240  WHERE sku = 61179</v>
      </c>
      <c r="V6241" t="s">
        <v>6337</v>
      </c>
    </row>
    <row r="6242" spans="1:22" x14ac:dyDescent="0.25">
      <c r="A6242">
        <f t="shared" si="202"/>
        <v>6241</v>
      </c>
      <c r="B6242">
        <v>61180</v>
      </c>
      <c r="C6242">
        <v>22</v>
      </c>
      <c r="D6242">
        <v>696</v>
      </c>
      <c r="E6242" t="s">
        <v>31</v>
      </c>
      <c r="F6242" t="s">
        <v>32</v>
      </c>
      <c r="G6242" t="s">
        <v>33</v>
      </c>
      <c r="N6242" t="s">
        <v>19</v>
      </c>
      <c r="O6242" t="s">
        <v>97</v>
      </c>
      <c r="P6242" t="s">
        <v>20</v>
      </c>
      <c r="Q6242" t="s">
        <v>14</v>
      </c>
      <c r="S6242" t="str">
        <f t="shared" si="201"/>
        <v>UPDATE tbl_clubs SET intItemID = 6241  WHERE sku = 61180</v>
      </c>
      <c r="V6242" t="s">
        <v>6338</v>
      </c>
    </row>
    <row r="6243" spans="1:22" x14ac:dyDescent="0.25">
      <c r="A6243">
        <f t="shared" si="202"/>
        <v>6242</v>
      </c>
      <c r="B6243">
        <v>61181</v>
      </c>
      <c r="C6243">
        <v>71</v>
      </c>
      <c r="D6243">
        <v>41</v>
      </c>
      <c r="E6243" t="s">
        <v>36</v>
      </c>
      <c r="F6243" t="s">
        <v>32</v>
      </c>
      <c r="G6243" t="s">
        <v>33</v>
      </c>
      <c r="N6243" t="s">
        <v>19</v>
      </c>
      <c r="O6243" t="s">
        <v>97</v>
      </c>
      <c r="P6243" t="s">
        <v>20</v>
      </c>
      <c r="Q6243" t="s">
        <v>14</v>
      </c>
      <c r="S6243" t="str">
        <f t="shared" si="201"/>
        <v>UPDATE tbl_clubs SET intItemID = 6242  WHERE sku = 61181</v>
      </c>
      <c r="V6243" t="s">
        <v>6339</v>
      </c>
    </row>
    <row r="6244" spans="1:22" x14ac:dyDescent="0.25">
      <c r="A6244">
        <f t="shared" si="202"/>
        <v>6243</v>
      </c>
      <c r="B6244">
        <v>61182</v>
      </c>
      <c r="C6244">
        <v>61</v>
      </c>
      <c r="D6244">
        <v>731</v>
      </c>
      <c r="E6244" t="s">
        <v>36</v>
      </c>
      <c r="F6244" t="s">
        <v>32</v>
      </c>
      <c r="G6244" t="s">
        <v>33</v>
      </c>
      <c r="N6244" t="s">
        <v>19</v>
      </c>
      <c r="O6244" t="s">
        <v>97</v>
      </c>
      <c r="P6244" t="s">
        <v>20</v>
      </c>
      <c r="Q6244" t="s">
        <v>14</v>
      </c>
      <c r="S6244" t="str">
        <f t="shared" si="201"/>
        <v>UPDATE tbl_clubs SET intItemID = 6243  WHERE sku = 61182</v>
      </c>
      <c r="V6244" t="s">
        <v>6340</v>
      </c>
    </row>
    <row r="6245" spans="1:22" x14ac:dyDescent="0.25">
      <c r="A6245">
        <f t="shared" si="202"/>
        <v>6244</v>
      </c>
      <c r="B6245">
        <v>61184</v>
      </c>
      <c r="C6245">
        <v>54</v>
      </c>
      <c r="D6245">
        <v>1691</v>
      </c>
      <c r="E6245" t="s">
        <v>36</v>
      </c>
      <c r="F6245" t="s">
        <v>32</v>
      </c>
      <c r="G6245" t="s">
        <v>33</v>
      </c>
      <c r="N6245" t="s">
        <v>19</v>
      </c>
      <c r="O6245" t="s">
        <v>97</v>
      </c>
      <c r="P6245" t="s">
        <v>20</v>
      </c>
      <c r="Q6245" t="s">
        <v>14</v>
      </c>
      <c r="S6245" t="str">
        <f t="shared" si="201"/>
        <v>UPDATE tbl_clubs SET intItemID = 6244  WHERE sku = 61184</v>
      </c>
      <c r="V6245" t="s">
        <v>6341</v>
      </c>
    </row>
    <row r="6246" spans="1:22" x14ac:dyDescent="0.25">
      <c r="A6246">
        <f t="shared" si="202"/>
        <v>6245</v>
      </c>
      <c r="B6246">
        <v>61185</v>
      </c>
      <c r="C6246">
        <v>22</v>
      </c>
      <c r="D6246">
        <v>2045</v>
      </c>
      <c r="E6246" t="s">
        <v>53</v>
      </c>
      <c r="F6246" t="s">
        <v>32</v>
      </c>
      <c r="G6246" t="s">
        <v>33</v>
      </c>
      <c r="N6246" t="s">
        <v>19</v>
      </c>
      <c r="O6246" t="s">
        <v>97</v>
      </c>
      <c r="P6246" t="s">
        <v>20</v>
      </c>
      <c r="Q6246" t="s">
        <v>14</v>
      </c>
      <c r="S6246" t="str">
        <f t="shared" si="201"/>
        <v>UPDATE tbl_clubs SET intItemID = 6245  WHERE sku = 61185</v>
      </c>
      <c r="V6246" t="s">
        <v>6342</v>
      </c>
    </row>
    <row r="6247" spans="1:22" x14ac:dyDescent="0.25">
      <c r="A6247">
        <f t="shared" si="202"/>
        <v>6246</v>
      </c>
      <c r="B6247">
        <v>61186</v>
      </c>
      <c r="C6247">
        <v>22</v>
      </c>
      <c r="D6247">
        <v>2045</v>
      </c>
      <c r="E6247" t="s">
        <v>53</v>
      </c>
      <c r="F6247" t="s">
        <v>32</v>
      </c>
      <c r="G6247" t="s">
        <v>33</v>
      </c>
      <c r="N6247" t="s">
        <v>19</v>
      </c>
      <c r="O6247" t="s">
        <v>97</v>
      </c>
      <c r="P6247" t="s">
        <v>20</v>
      </c>
      <c r="Q6247" t="s">
        <v>14</v>
      </c>
      <c r="S6247" t="str">
        <f t="shared" si="201"/>
        <v>UPDATE tbl_clubs SET intItemID = 6246  WHERE sku = 61186</v>
      </c>
      <c r="V6247" t="s">
        <v>6343</v>
      </c>
    </row>
    <row r="6248" spans="1:22" x14ac:dyDescent="0.25">
      <c r="A6248">
        <f t="shared" si="202"/>
        <v>6247</v>
      </c>
      <c r="B6248">
        <v>61187</v>
      </c>
      <c r="C6248">
        <v>22</v>
      </c>
      <c r="D6248">
        <v>2045</v>
      </c>
      <c r="E6248" t="s">
        <v>53</v>
      </c>
      <c r="F6248" t="s">
        <v>32</v>
      </c>
      <c r="G6248" t="s">
        <v>33</v>
      </c>
      <c r="N6248" t="s">
        <v>19</v>
      </c>
      <c r="O6248" t="s">
        <v>97</v>
      </c>
      <c r="P6248" t="s">
        <v>20</v>
      </c>
      <c r="Q6248" t="s">
        <v>14</v>
      </c>
      <c r="S6248" t="str">
        <f t="shared" si="201"/>
        <v>UPDATE tbl_clubs SET intItemID = 6247  WHERE sku = 61187</v>
      </c>
      <c r="V6248" t="s">
        <v>6344</v>
      </c>
    </row>
    <row r="6249" spans="1:22" x14ac:dyDescent="0.25">
      <c r="A6249">
        <f t="shared" si="202"/>
        <v>6248</v>
      </c>
      <c r="B6249">
        <v>61188</v>
      </c>
      <c r="C6249">
        <v>22</v>
      </c>
      <c r="D6249">
        <v>2045</v>
      </c>
      <c r="E6249" t="s">
        <v>53</v>
      </c>
      <c r="F6249" t="s">
        <v>32</v>
      </c>
      <c r="G6249" t="s">
        <v>33</v>
      </c>
      <c r="N6249" t="s">
        <v>19</v>
      </c>
      <c r="O6249" t="s">
        <v>97</v>
      </c>
      <c r="P6249" t="s">
        <v>20</v>
      </c>
      <c r="Q6249" t="s">
        <v>14</v>
      </c>
      <c r="S6249" t="str">
        <f t="shared" si="201"/>
        <v>UPDATE tbl_clubs SET intItemID = 6248  WHERE sku = 61188</v>
      </c>
      <c r="V6249" t="s">
        <v>6345</v>
      </c>
    </row>
    <row r="6250" spans="1:22" x14ac:dyDescent="0.25">
      <c r="A6250">
        <f t="shared" si="202"/>
        <v>6249</v>
      </c>
      <c r="B6250">
        <v>61190</v>
      </c>
      <c r="C6250">
        <v>22</v>
      </c>
      <c r="D6250">
        <v>1927</v>
      </c>
      <c r="E6250" t="s">
        <v>31</v>
      </c>
      <c r="F6250" t="s">
        <v>32</v>
      </c>
      <c r="G6250" t="s">
        <v>33</v>
      </c>
      <c r="N6250" t="s">
        <v>19</v>
      </c>
      <c r="O6250" t="s">
        <v>97</v>
      </c>
      <c r="P6250" t="s">
        <v>20</v>
      </c>
      <c r="Q6250" t="s">
        <v>14</v>
      </c>
      <c r="S6250" t="str">
        <f t="shared" si="201"/>
        <v>UPDATE tbl_clubs SET intItemID = 6249  WHERE sku = 61190</v>
      </c>
      <c r="V6250" t="s">
        <v>6346</v>
      </c>
    </row>
    <row r="6251" spans="1:22" x14ac:dyDescent="0.25">
      <c r="A6251">
        <f t="shared" si="202"/>
        <v>6250</v>
      </c>
      <c r="B6251">
        <v>61191</v>
      </c>
      <c r="C6251">
        <v>71</v>
      </c>
      <c r="D6251">
        <v>1310</v>
      </c>
      <c r="E6251" t="s">
        <v>43</v>
      </c>
      <c r="F6251" t="s">
        <v>32</v>
      </c>
      <c r="G6251" t="s">
        <v>33</v>
      </c>
      <c r="N6251" t="s">
        <v>19</v>
      </c>
      <c r="O6251" t="s">
        <v>97</v>
      </c>
      <c r="P6251" t="s">
        <v>20</v>
      </c>
      <c r="Q6251" t="s">
        <v>14</v>
      </c>
      <c r="S6251" t="str">
        <f t="shared" si="201"/>
        <v>UPDATE tbl_clubs SET intItemID = 6250  WHERE sku = 61191</v>
      </c>
      <c r="V6251" t="s">
        <v>6347</v>
      </c>
    </row>
    <row r="6252" spans="1:22" x14ac:dyDescent="0.25">
      <c r="A6252">
        <f t="shared" si="202"/>
        <v>6251</v>
      </c>
      <c r="B6252">
        <v>61192</v>
      </c>
      <c r="C6252">
        <v>72</v>
      </c>
      <c r="D6252">
        <v>132</v>
      </c>
      <c r="E6252" t="s">
        <v>31</v>
      </c>
      <c r="F6252" t="s">
        <v>32</v>
      </c>
      <c r="G6252" t="s">
        <v>33</v>
      </c>
      <c r="N6252" t="s">
        <v>19</v>
      </c>
      <c r="O6252" t="s">
        <v>97</v>
      </c>
      <c r="P6252" t="s">
        <v>20</v>
      </c>
      <c r="Q6252" t="s">
        <v>14</v>
      </c>
      <c r="S6252" t="str">
        <f t="shared" si="201"/>
        <v>UPDATE tbl_clubs SET intItemID = 6251  WHERE sku = 61192</v>
      </c>
      <c r="V6252" t="s">
        <v>6348</v>
      </c>
    </row>
    <row r="6253" spans="1:22" x14ac:dyDescent="0.25">
      <c r="A6253">
        <f t="shared" si="202"/>
        <v>6252</v>
      </c>
      <c r="B6253">
        <v>61193</v>
      </c>
      <c r="C6253">
        <v>22</v>
      </c>
      <c r="D6253">
        <v>602</v>
      </c>
      <c r="E6253" t="s">
        <v>31</v>
      </c>
      <c r="F6253" t="s">
        <v>32</v>
      </c>
      <c r="G6253" t="s">
        <v>33</v>
      </c>
      <c r="N6253" t="s">
        <v>19</v>
      </c>
      <c r="O6253" t="s">
        <v>97</v>
      </c>
      <c r="P6253" t="s">
        <v>20</v>
      </c>
      <c r="Q6253" t="s">
        <v>14</v>
      </c>
      <c r="S6253" t="str">
        <f t="shared" si="201"/>
        <v>UPDATE tbl_clubs SET intItemID = 6252  WHERE sku = 61193</v>
      </c>
      <c r="V6253" t="s">
        <v>6349</v>
      </c>
    </row>
    <row r="6254" spans="1:22" x14ac:dyDescent="0.25">
      <c r="A6254">
        <f t="shared" si="202"/>
        <v>6253</v>
      </c>
      <c r="B6254">
        <v>61194</v>
      </c>
      <c r="C6254">
        <v>61</v>
      </c>
      <c r="D6254">
        <v>20</v>
      </c>
      <c r="E6254" t="s">
        <v>31</v>
      </c>
      <c r="F6254" t="s">
        <v>32</v>
      </c>
      <c r="G6254" t="s">
        <v>33</v>
      </c>
      <c r="N6254" t="s">
        <v>19</v>
      </c>
      <c r="O6254" t="s">
        <v>97</v>
      </c>
      <c r="P6254" t="s">
        <v>20</v>
      </c>
      <c r="Q6254" t="s">
        <v>14</v>
      </c>
      <c r="S6254" t="str">
        <f t="shared" si="201"/>
        <v>UPDATE tbl_clubs SET intItemID = 6253  WHERE sku = 61194</v>
      </c>
      <c r="V6254" t="s">
        <v>6350</v>
      </c>
    </row>
    <row r="6255" spans="1:22" x14ac:dyDescent="0.25">
      <c r="A6255">
        <f t="shared" si="202"/>
        <v>6254</v>
      </c>
      <c r="B6255">
        <v>61195</v>
      </c>
      <c r="C6255">
        <v>61</v>
      </c>
      <c r="D6255">
        <v>683</v>
      </c>
      <c r="E6255" t="s">
        <v>31</v>
      </c>
      <c r="F6255" t="s">
        <v>32</v>
      </c>
      <c r="G6255" t="s">
        <v>33</v>
      </c>
      <c r="N6255" t="s">
        <v>19</v>
      </c>
      <c r="O6255" t="s">
        <v>97</v>
      </c>
      <c r="P6255" t="s">
        <v>20</v>
      </c>
      <c r="Q6255" t="s">
        <v>14</v>
      </c>
      <c r="S6255" t="str">
        <f t="shared" si="201"/>
        <v>UPDATE tbl_clubs SET intItemID = 6254  WHERE sku = 61195</v>
      </c>
      <c r="V6255" t="s">
        <v>6351</v>
      </c>
    </row>
    <row r="6256" spans="1:22" x14ac:dyDescent="0.25">
      <c r="A6256">
        <f t="shared" si="202"/>
        <v>6255</v>
      </c>
      <c r="B6256">
        <v>61196</v>
      </c>
      <c r="C6256">
        <v>2</v>
      </c>
      <c r="D6256">
        <v>1238</v>
      </c>
      <c r="E6256" t="s">
        <v>56</v>
      </c>
      <c r="F6256" t="s">
        <v>32</v>
      </c>
      <c r="G6256" t="s">
        <v>33</v>
      </c>
      <c r="N6256" t="s">
        <v>19</v>
      </c>
      <c r="O6256" t="s">
        <v>97</v>
      </c>
      <c r="P6256" t="s">
        <v>20</v>
      </c>
      <c r="Q6256" t="s">
        <v>14</v>
      </c>
      <c r="S6256" t="str">
        <f t="shared" si="201"/>
        <v>UPDATE tbl_clubs SET intItemID = 6255  WHERE sku = 61196</v>
      </c>
      <c r="V6256" t="s">
        <v>6352</v>
      </c>
    </row>
    <row r="6257" spans="1:22" x14ac:dyDescent="0.25">
      <c r="A6257">
        <f t="shared" si="202"/>
        <v>6256</v>
      </c>
      <c r="B6257">
        <v>61197</v>
      </c>
      <c r="C6257">
        <v>25</v>
      </c>
      <c r="D6257">
        <v>1096</v>
      </c>
      <c r="E6257" t="s">
        <v>36</v>
      </c>
      <c r="F6257" t="s">
        <v>32</v>
      </c>
      <c r="G6257" t="s">
        <v>33</v>
      </c>
      <c r="N6257" t="s">
        <v>19</v>
      </c>
      <c r="O6257" t="s">
        <v>97</v>
      </c>
      <c r="P6257" t="s">
        <v>20</v>
      </c>
      <c r="Q6257" t="s">
        <v>14</v>
      </c>
      <c r="S6257" t="str">
        <f t="shared" si="201"/>
        <v>UPDATE tbl_clubs SET intItemID = 6256  WHERE sku = 61197</v>
      </c>
      <c r="V6257" t="s">
        <v>6353</v>
      </c>
    </row>
    <row r="6258" spans="1:22" x14ac:dyDescent="0.25">
      <c r="A6258">
        <f t="shared" si="202"/>
        <v>6257</v>
      </c>
      <c r="B6258">
        <v>61198</v>
      </c>
      <c r="C6258">
        <v>61</v>
      </c>
      <c r="D6258">
        <v>676</v>
      </c>
      <c r="E6258" t="s">
        <v>56</v>
      </c>
      <c r="F6258" t="s">
        <v>32</v>
      </c>
      <c r="G6258" t="s">
        <v>33</v>
      </c>
      <c r="N6258" t="s">
        <v>19</v>
      </c>
      <c r="O6258" t="s">
        <v>97</v>
      </c>
      <c r="P6258" t="s">
        <v>20</v>
      </c>
      <c r="Q6258" t="s">
        <v>14</v>
      </c>
      <c r="S6258" t="str">
        <f t="shared" si="201"/>
        <v>UPDATE tbl_clubs SET intItemID = 6257  WHERE sku = 61198</v>
      </c>
      <c r="V6258" t="s">
        <v>6354</v>
      </c>
    </row>
    <row r="6259" spans="1:22" x14ac:dyDescent="0.25">
      <c r="A6259">
        <f t="shared" si="202"/>
        <v>6258</v>
      </c>
      <c r="B6259">
        <v>61199</v>
      </c>
      <c r="C6259">
        <v>25</v>
      </c>
      <c r="D6259">
        <v>92</v>
      </c>
      <c r="E6259" t="s">
        <v>36</v>
      </c>
      <c r="F6259" t="s">
        <v>32</v>
      </c>
      <c r="G6259" t="s">
        <v>33</v>
      </c>
      <c r="N6259" t="s">
        <v>19</v>
      </c>
      <c r="O6259" t="s">
        <v>97</v>
      </c>
      <c r="P6259" t="s">
        <v>20</v>
      </c>
      <c r="Q6259" t="s">
        <v>14</v>
      </c>
      <c r="S6259" t="str">
        <f t="shared" si="201"/>
        <v>UPDATE tbl_clubs SET intItemID = 6258  WHERE sku = 61199</v>
      </c>
      <c r="V6259" t="s">
        <v>6355</v>
      </c>
    </row>
    <row r="6260" spans="1:22" x14ac:dyDescent="0.25">
      <c r="A6260">
        <f t="shared" si="202"/>
        <v>6259</v>
      </c>
      <c r="B6260">
        <v>61200</v>
      </c>
      <c r="C6260">
        <v>72</v>
      </c>
      <c r="D6260">
        <v>1771</v>
      </c>
      <c r="E6260" t="s">
        <v>36</v>
      </c>
      <c r="F6260" t="s">
        <v>32</v>
      </c>
      <c r="G6260" t="s">
        <v>33</v>
      </c>
      <c r="N6260" t="s">
        <v>19</v>
      </c>
      <c r="O6260" t="s">
        <v>97</v>
      </c>
      <c r="P6260" t="s">
        <v>20</v>
      </c>
      <c r="Q6260" t="s">
        <v>14</v>
      </c>
      <c r="S6260" t="str">
        <f t="shared" si="201"/>
        <v>UPDATE tbl_clubs SET intItemID = 6259  WHERE sku = 61200</v>
      </c>
      <c r="V6260" t="s">
        <v>6356</v>
      </c>
    </row>
    <row r="6261" spans="1:22" x14ac:dyDescent="0.25">
      <c r="A6261">
        <f t="shared" si="202"/>
        <v>6260</v>
      </c>
      <c r="B6261">
        <v>61201</v>
      </c>
      <c r="C6261">
        <v>54</v>
      </c>
      <c r="D6261">
        <v>1701</v>
      </c>
      <c r="E6261" t="s">
        <v>36</v>
      </c>
      <c r="F6261" t="s">
        <v>32</v>
      </c>
      <c r="G6261" t="s">
        <v>33</v>
      </c>
      <c r="N6261" t="s">
        <v>19</v>
      </c>
      <c r="O6261" t="s">
        <v>97</v>
      </c>
      <c r="P6261" t="s">
        <v>20</v>
      </c>
      <c r="Q6261" t="s">
        <v>14</v>
      </c>
      <c r="S6261" t="str">
        <f t="shared" si="201"/>
        <v>UPDATE tbl_clubs SET intItemID = 6260  WHERE sku = 61201</v>
      </c>
      <c r="V6261" t="s">
        <v>6357</v>
      </c>
    </row>
    <row r="6262" spans="1:22" x14ac:dyDescent="0.25">
      <c r="A6262">
        <f t="shared" si="202"/>
        <v>6261</v>
      </c>
      <c r="B6262">
        <v>61202</v>
      </c>
      <c r="C6262">
        <v>61</v>
      </c>
      <c r="D6262">
        <v>1628</v>
      </c>
      <c r="E6262" t="s">
        <v>36</v>
      </c>
      <c r="F6262" t="s">
        <v>32</v>
      </c>
      <c r="G6262" t="s">
        <v>33</v>
      </c>
      <c r="N6262" t="s">
        <v>19</v>
      </c>
      <c r="O6262" t="s">
        <v>97</v>
      </c>
      <c r="P6262" t="s">
        <v>20</v>
      </c>
      <c r="Q6262" t="s">
        <v>14</v>
      </c>
      <c r="S6262" t="str">
        <f t="shared" si="201"/>
        <v>UPDATE tbl_clubs SET intItemID = 6261  WHERE sku = 61202</v>
      </c>
      <c r="V6262" t="s">
        <v>6358</v>
      </c>
    </row>
    <row r="6263" spans="1:22" x14ac:dyDescent="0.25">
      <c r="A6263">
        <f t="shared" si="202"/>
        <v>6262</v>
      </c>
      <c r="B6263">
        <v>61203</v>
      </c>
      <c r="C6263">
        <v>72</v>
      </c>
      <c r="D6263">
        <v>1416</v>
      </c>
      <c r="E6263" t="s">
        <v>43</v>
      </c>
      <c r="F6263" t="s">
        <v>32</v>
      </c>
      <c r="G6263" t="s">
        <v>33</v>
      </c>
      <c r="N6263" t="s">
        <v>19</v>
      </c>
      <c r="O6263" t="s">
        <v>97</v>
      </c>
      <c r="P6263" t="s">
        <v>20</v>
      </c>
      <c r="Q6263" t="s">
        <v>14</v>
      </c>
      <c r="S6263" t="str">
        <f t="shared" si="201"/>
        <v>UPDATE tbl_clubs SET intItemID = 6262  WHERE sku = 61203</v>
      </c>
      <c r="V6263" t="s">
        <v>6359</v>
      </c>
    </row>
    <row r="6264" spans="1:22" x14ac:dyDescent="0.25">
      <c r="A6264">
        <f t="shared" si="202"/>
        <v>6263</v>
      </c>
      <c r="B6264">
        <v>61204</v>
      </c>
      <c r="C6264">
        <v>61</v>
      </c>
      <c r="D6264">
        <v>1626</v>
      </c>
      <c r="E6264" t="s">
        <v>36</v>
      </c>
      <c r="F6264" t="s">
        <v>32</v>
      </c>
      <c r="G6264" t="s">
        <v>33</v>
      </c>
      <c r="N6264" t="s">
        <v>19</v>
      </c>
      <c r="O6264" t="s">
        <v>97</v>
      </c>
      <c r="P6264" t="s">
        <v>20</v>
      </c>
      <c r="Q6264" t="s">
        <v>14</v>
      </c>
      <c r="S6264" t="str">
        <f t="shared" si="201"/>
        <v>UPDATE tbl_clubs SET intItemID = 6263  WHERE sku = 61204</v>
      </c>
      <c r="V6264" t="s">
        <v>6360</v>
      </c>
    </row>
    <row r="6265" spans="1:22" x14ac:dyDescent="0.25">
      <c r="A6265">
        <f t="shared" si="202"/>
        <v>6264</v>
      </c>
      <c r="B6265">
        <v>61205</v>
      </c>
      <c r="C6265">
        <v>22</v>
      </c>
      <c r="D6265">
        <v>48</v>
      </c>
      <c r="E6265" t="s">
        <v>38</v>
      </c>
      <c r="F6265" t="s">
        <v>32</v>
      </c>
      <c r="G6265" t="s">
        <v>33</v>
      </c>
      <c r="N6265" t="s">
        <v>19</v>
      </c>
      <c r="O6265" t="s">
        <v>97</v>
      </c>
      <c r="P6265" t="s">
        <v>20</v>
      </c>
      <c r="Q6265" t="s">
        <v>14</v>
      </c>
      <c r="S6265" t="str">
        <f t="shared" si="201"/>
        <v>UPDATE tbl_clubs SET intItemID = 6264  WHERE sku = 61205</v>
      </c>
      <c r="V6265" t="s">
        <v>6361</v>
      </c>
    </row>
    <row r="6266" spans="1:22" x14ac:dyDescent="0.25">
      <c r="A6266">
        <f t="shared" si="202"/>
        <v>6265</v>
      </c>
      <c r="B6266">
        <v>61206</v>
      </c>
      <c r="C6266">
        <v>22</v>
      </c>
      <c r="D6266">
        <v>48</v>
      </c>
      <c r="E6266" t="s">
        <v>38</v>
      </c>
      <c r="F6266" t="s">
        <v>32</v>
      </c>
      <c r="G6266" t="s">
        <v>33</v>
      </c>
      <c r="N6266" t="s">
        <v>19</v>
      </c>
      <c r="O6266" t="s">
        <v>97</v>
      </c>
      <c r="P6266" t="s">
        <v>20</v>
      </c>
      <c r="Q6266" t="s">
        <v>14</v>
      </c>
      <c r="S6266" t="str">
        <f t="shared" si="201"/>
        <v>UPDATE tbl_clubs SET intItemID = 6265  WHERE sku = 61206</v>
      </c>
      <c r="V6266" t="s">
        <v>6362</v>
      </c>
    </row>
    <row r="6267" spans="1:22" x14ac:dyDescent="0.25">
      <c r="A6267">
        <f t="shared" si="202"/>
        <v>6266</v>
      </c>
      <c r="B6267">
        <v>61207</v>
      </c>
      <c r="C6267">
        <v>71</v>
      </c>
      <c r="D6267">
        <v>1162</v>
      </c>
      <c r="E6267" t="s">
        <v>31</v>
      </c>
      <c r="F6267" t="s">
        <v>32</v>
      </c>
      <c r="G6267" t="s">
        <v>33</v>
      </c>
      <c r="N6267" t="s">
        <v>19</v>
      </c>
      <c r="O6267" t="s">
        <v>97</v>
      </c>
      <c r="P6267" t="s">
        <v>20</v>
      </c>
      <c r="Q6267" t="s">
        <v>14</v>
      </c>
      <c r="S6267" t="str">
        <f t="shared" si="201"/>
        <v>UPDATE tbl_clubs SET intItemID = 6266  WHERE sku = 61207</v>
      </c>
      <c r="V6267" t="s">
        <v>6363</v>
      </c>
    </row>
    <row r="6268" spans="1:22" x14ac:dyDescent="0.25">
      <c r="A6268">
        <f t="shared" si="202"/>
        <v>6267</v>
      </c>
      <c r="B6268">
        <v>61209</v>
      </c>
      <c r="C6268">
        <v>61</v>
      </c>
      <c r="D6268">
        <v>861</v>
      </c>
      <c r="E6268" t="s">
        <v>39</v>
      </c>
      <c r="F6268" t="s">
        <v>40</v>
      </c>
      <c r="G6268" t="s">
        <v>41</v>
      </c>
      <c r="N6268" t="s">
        <v>19</v>
      </c>
      <c r="O6268" t="s">
        <v>97</v>
      </c>
      <c r="P6268" t="s">
        <v>20</v>
      </c>
      <c r="Q6268" t="s">
        <v>14</v>
      </c>
      <c r="S6268" t="str">
        <f t="shared" si="201"/>
        <v>UPDATE tbl_clubs SET intItemID = 6267  WHERE sku = 61209</v>
      </c>
      <c r="V6268" t="s">
        <v>6364</v>
      </c>
    </row>
    <row r="6269" spans="1:22" x14ac:dyDescent="0.25">
      <c r="A6269">
        <f t="shared" si="202"/>
        <v>6268</v>
      </c>
      <c r="B6269">
        <v>61210</v>
      </c>
      <c r="C6269">
        <v>48</v>
      </c>
      <c r="D6269">
        <v>977</v>
      </c>
      <c r="E6269" t="s">
        <v>39</v>
      </c>
      <c r="F6269" t="s">
        <v>32</v>
      </c>
      <c r="G6269" t="s">
        <v>41</v>
      </c>
      <c r="N6269" t="s">
        <v>19</v>
      </c>
      <c r="O6269" t="s">
        <v>97</v>
      </c>
      <c r="P6269" t="s">
        <v>20</v>
      </c>
      <c r="Q6269" t="s">
        <v>14</v>
      </c>
      <c r="S6269" t="str">
        <f t="shared" si="201"/>
        <v>UPDATE tbl_clubs SET intItemID = 6268  WHERE sku = 61210</v>
      </c>
      <c r="V6269" t="s">
        <v>6365</v>
      </c>
    </row>
    <row r="6270" spans="1:22" x14ac:dyDescent="0.25">
      <c r="A6270">
        <f t="shared" si="202"/>
        <v>6269</v>
      </c>
      <c r="B6270">
        <v>61211</v>
      </c>
      <c r="C6270">
        <v>26</v>
      </c>
      <c r="D6270">
        <v>619</v>
      </c>
      <c r="E6270" t="s">
        <v>31</v>
      </c>
      <c r="F6270" t="s">
        <v>32</v>
      </c>
      <c r="G6270" t="s">
        <v>33</v>
      </c>
      <c r="N6270" t="s">
        <v>19</v>
      </c>
      <c r="O6270" t="s">
        <v>97</v>
      </c>
      <c r="P6270" t="s">
        <v>20</v>
      </c>
      <c r="Q6270" t="s">
        <v>14</v>
      </c>
      <c r="S6270" t="str">
        <f t="shared" si="201"/>
        <v>UPDATE tbl_clubs SET intItemID = 6269  WHERE sku = 61211</v>
      </c>
      <c r="V6270" t="s">
        <v>6366</v>
      </c>
    </row>
    <row r="6271" spans="1:22" x14ac:dyDescent="0.25">
      <c r="A6271">
        <f t="shared" si="202"/>
        <v>6270</v>
      </c>
      <c r="B6271">
        <v>61212</v>
      </c>
      <c r="C6271">
        <v>71</v>
      </c>
      <c r="D6271">
        <v>1272</v>
      </c>
      <c r="E6271" t="s">
        <v>31</v>
      </c>
      <c r="F6271" t="s">
        <v>32</v>
      </c>
      <c r="G6271" t="s">
        <v>33</v>
      </c>
      <c r="N6271" t="s">
        <v>19</v>
      </c>
      <c r="O6271" t="s">
        <v>97</v>
      </c>
      <c r="P6271" t="s">
        <v>20</v>
      </c>
      <c r="Q6271" t="s">
        <v>14</v>
      </c>
      <c r="S6271" t="str">
        <f t="shared" si="201"/>
        <v>UPDATE tbl_clubs SET intItemID = 6270  WHERE sku = 61212</v>
      </c>
      <c r="V6271" t="s">
        <v>6367</v>
      </c>
    </row>
    <row r="6272" spans="1:22" x14ac:dyDescent="0.25">
      <c r="A6272">
        <f t="shared" si="202"/>
        <v>6271</v>
      </c>
      <c r="B6272">
        <v>61213</v>
      </c>
      <c r="C6272">
        <v>48</v>
      </c>
      <c r="D6272">
        <v>840</v>
      </c>
      <c r="E6272" t="s">
        <v>31</v>
      </c>
      <c r="F6272" t="s">
        <v>32</v>
      </c>
      <c r="G6272" t="s">
        <v>33</v>
      </c>
      <c r="N6272" t="s">
        <v>19</v>
      </c>
      <c r="O6272" t="s">
        <v>97</v>
      </c>
      <c r="P6272" t="s">
        <v>20</v>
      </c>
      <c r="Q6272" t="s">
        <v>14</v>
      </c>
      <c r="S6272" t="str">
        <f t="shared" si="201"/>
        <v>UPDATE tbl_clubs SET intItemID = 6271  WHERE sku = 61213</v>
      </c>
      <c r="V6272" t="s">
        <v>6368</v>
      </c>
    </row>
    <row r="6273" spans="1:22" x14ac:dyDescent="0.25">
      <c r="A6273">
        <f t="shared" si="202"/>
        <v>6272</v>
      </c>
      <c r="B6273">
        <v>61214</v>
      </c>
      <c r="C6273">
        <v>71</v>
      </c>
      <c r="D6273">
        <v>373</v>
      </c>
      <c r="E6273" t="s">
        <v>31</v>
      </c>
      <c r="F6273" t="s">
        <v>32</v>
      </c>
      <c r="G6273" t="s">
        <v>33</v>
      </c>
      <c r="N6273" t="s">
        <v>19</v>
      </c>
      <c r="O6273" t="s">
        <v>97</v>
      </c>
      <c r="P6273" t="s">
        <v>20</v>
      </c>
      <c r="Q6273" t="s">
        <v>14</v>
      </c>
      <c r="S6273" t="str">
        <f t="shared" si="201"/>
        <v>UPDATE tbl_clubs SET intItemID = 6272  WHERE sku = 61214</v>
      </c>
      <c r="V6273" t="s">
        <v>6369</v>
      </c>
    </row>
    <row r="6274" spans="1:22" x14ac:dyDescent="0.25">
      <c r="A6274">
        <f t="shared" si="202"/>
        <v>6273</v>
      </c>
      <c r="B6274">
        <v>61215</v>
      </c>
      <c r="C6274">
        <v>71</v>
      </c>
      <c r="D6274">
        <v>367</v>
      </c>
      <c r="E6274" t="s">
        <v>39</v>
      </c>
      <c r="F6274" t="s">
        <v>40</v>
      </c>
      <c r="G6274" t="s">
        <v>48</v>
      </c>
      <c r="N6274" t="s">
        <v>19</v>
      </c>
      <c r="O6274" t="s">
        <v>97</v>
      </c>
      <c r="P6274" t="s">
        <v>20</v>
      </c>
      <c r="Q6274" t="s">
        <v>14</v>
      </c>
      <c r="S6274" t="str">
        <f t="shared" si="201"/>
        <v>UPDATE tbl_clubs SET intItemID = 6273  WHERE sku = 61215</v>
      </c>
      <c r="V6274" t="s">
        <v>6370</v>
      </c>
    </row>
    <row r="6275" spans="1:22" x14ac:dyDescent="0.25">
      <c r="A6275">
        <f t="shared" si="202"/>
        <v>6274</v>
      </c>
      <c r="B6275">
        <v>61217</v>
      </c>
      <c r="C6275">
        <v>78</v>
      </c>
      <c r="D6275">
        <v>1533</v>
      </c>
      <c r="E6275" t="s">
        <v>39</v>
      </c>
      <c r="F6275" t="s">
        <v>40</v>
      </c>
      <c r="G6275" t="s">
        <v>42</v>
      </c>
      <c r="N6275" t="s">
        <v>19</v>
      </c>
      <c r="O6275" t="s">
        <v>97</v>
      </c>
      <c r="P6275" t="s">
        <v>20</v>
      </c>
      <c r="Q6275" t="s">
        <v>14</v>
      </c>
      <c r="S6275" t="str">
        <f t="shared" ref="S6275:S6338" si="203">N6275&amp;O6275&amp;" "&amp;P6275&amp;A6275&amp;" "&amp;Q6275&amp;B6275</f>
        <v>UPDATE tbl_clubs SET intItemID = 6274  WHERE sku = 61217</v>
      </c>
      <c r="V6275" t="s">
        <v>6371</v>
      </c>
    </row>
    <row r="6276" spans="1:22" x14ac:dyDescent="0.25">
      <c r="A6276">
        <f t="shared" ref="A6276:A6339" si="204">A6275+1</f>
        <v>6275</v>
      </c>
      <c r="B6276">
        <v>61218</v>
      </c>
      <c r="C6276">
        <v>78</v>
      </c>
      <c r="D6276">
        <v>1533</v>
      </c>
      <c r="E6276" t="s">
        <v>39</v>
      </c>
      <c r="F6276" t="s">
        <v>40</v>
      </c>
      <c r="G6276" t="s">
        <v>42</v>
      </c>
      <c r="N6276" t="s">
        <v>19</v>
      </c>
      <c r="O6276" t="s">
        <v>97</v>
      </c>
      <c r="P6276" t="s">
        <v>20</v>
      </c>
      <c r="Q6276" t="s">
        <v>14</v>
      </c>
      <c r="S6276" t="str">
        <f t="shared" si="203"/>
        <v>UPDATE tbl_clubs SET intItemID = 6275  WHERE sku = 61218</v>
      </c>
      <c r="V6276" t="s">
        <v>6372</v>
      </c>
    </row>
    <row r="6277" spans="1:22" x14ac:dyDescent="0.25">
      <c r="A6277">
        <f t="shared" si="204"/>
        <v>6276</v>
      </c>
      <c r="B6277">
        <v>61219</v>
      </c>
      <c r="C6277">
        <v>78</v>
      </c>
      <c r="D6277">
        <v>1523</v>
      </c>
      <c r="E6277" t="s">
        <v>39</v>
      </c>
      <c r="F6277" t="s">
        <v>40</v>
      </c>
      <c r="G6277" t="s">
        <v>42</v>
      </c>
      <c r="N6277" t="s">
        <v>19</v>
      </c>
      <c r="O6277" t="s">
        <v>97</v>
      </c>
      <c r="P6277" t="s">
        <v>20</v>
      </c>
      <c r="Q6277" t="s">
        <v>14</v>
      </c>
      <c r="S6277" t="str">
        <f t="shared" si="203"/>
        <v>UPDATE tbl_clubs SET intItemID = 6276  WHERE sku = 61219</v>
      </c>
      <c r="V6277" t="s">
        <v>6373</v>
      </c>
    </row>
    <row r="6278" spans="1:22" x14ac:dyDescent="0.25">
      <c r="A6278">
        <f t="shared" si="204"/>
        <v>6277</v>
      </c>
      <c r="B6278">
        <v>61220</v>
      </c>
      <c r="C6278">
        <v>78</v>
      </c>
      <c r="D6278">
        <v>1526</v>
      </c>
      <c r="E6278" t="s">
        <v>39</v>
      </c>
      <c r="F6278" t="s">
        <v>40</v>
      </c>
      <c r="G6278" t="s">
        <v>42</v>
      </c>
      <c r="N6278" t="s">
        <v>19</v>
      </c>
      <c r="O6278" t="s">
        <v>97</v>
      </c>
      <c r="P6278" t="s">
        <v>20</v>
      </c>
      <c r="Q6278" t="s">
        <v>14</v>
      </c>
      <c r="S6278" t="str">
        <f t="shared" si="203"/>
        <v>UPDATE tbl_clubs SET intItemID = 6277  WHERE sku = 61220</v>
      </c>
      <c r="V6278" t="s">
        <v>6374</v>
      </c>
    </row>
    <row r="6279" spans="1:22" x14ac:dyDescent="0.25">
      <c r="A6279">
        <f t="shared" si="204"/>
        <v>6278</v>
      </c>
      <c r="B6279">
        <v>61222</v>
      </c>
      <c r="C6279">
        <v>78</v>
      </c>
      <c r="D6279">
        <v>1529</v>
      </c>
      <c r="E6279" t="s">
        <v>39</v>
      </c>
      <c r="F6279" t="s">
        <v>32</v>
      </c>
      <c r="G6279" t="s">
        <v>42</v>
      </c>
      <c r="N6279" t="s">
        <v>19</v>
      </c>
      <c r="O6279" t="s">
        <v>97</v>
      </c>
      <c r="P6279" t="s">
        <v>20</v>
      </c>
      <c r="Q6279" t="s">
        <v>14</v>
      </c>
      <c r="S6279" t="str">
        <f t="shared" si="203"/>
        <v>UPDATE tbl_clubs SET intItemID = 6278  WHERE sku = 61222</v>
      </c>
      <c r="V6279" t="s">
        <v>6375</v>
      </c>
    </row>
    <row r="6280" spans="1:22" x14ac:dyDescent="0.25">
      <c r="A6280">
        <f t="shared" si="204"/>
        <v>6279</v>
      </c>
      <c r="B6280">
        <v>61223</v>
      </c>
      <c r="C6280">
        <v>78</v>
      </c>
      <c r="D6280">
        <v>1533</v>
      </c>
      <c r="E6280" t="s">
        <v>39</v>
      </c>
      <c r="F6280" t="s">
        <v>40</v>
      </c>
      <c r="G6280" t="s">
        <v>42</v>
      </c>
      <c r="N6280" t="s">
        <v>19</v>
      </c>
      <c r="O6280" t="s">
        <v>97</v>
      </c>
      <c r="P6280" t="s">
        <v>20</v>
      </c>
      <c r="Q6280" t="s">
        <v>14</v>
      </c>
      <c r="S6280" t="str">
        <f t="shared" si="203"/>
        <v>UPDATE tbl_clubs SET intItemID = 6279  WHERE sku = 61223</v>
      </c>
      <c r="V6280" t="s">
        <v>6376</v>
      </c>
    </row>
    <row r="6281" spans="1:22" x14ac:dyDescent="0.25">
      <c r="A6281">
        <f t="shared" si="204"/>
        <v>6280</v>
      </c>
      <c r="B6281">
        <v>61224</v>
      </c>
      <c r="C6281">
        <v>78</v>
      </c>
      <c r="D6281">
        <v>1523</v>
      </c>
      <c r="E6281" t="s">
        <v>39</v>
      </c>
      <c r="F6281" t="s">
        <v>44</v>
      </c>
      <c r="G6281" t="s">
        <v>42</v>
      </c>
      <c r="N6281" t="s">
        <v>19</v>
      </c>
      <c r="O6281" t="s">
        <v>97</v>
      </c>
      <c r="P6281" t="s">
        <v>20</v>
      </c>
      <c r="Q6281" t="s">
        <v>14</v>
      </c>
      <c r="S6281" t="str">
        <f t="shared" si="203"/>
        <v>UPDATE tbl_clubs SET intItemID = 6280  WHERE sku = 61224</v>
      </c>
      <c r="V6281" t="s">
        <v>6377</v>
      </c>
    </row>
    <row r="6282" spans="1:22" x14ac:dyDescent="0.25">
      <c r="A6282">
        <f t="shared" si="204"/>
        <v>6281</v>
      </c>
      <c r="B6282">
        <v>61225</v>
      </c>
      <c r="C6282">
        <v>78</v>
      </c>
      <c r="D6282">
        <v>1523</v>
      </c>
      <c r="E6282" t="s">
        <v>39</v>
      </c>
      <c r="F6282" t="s">
        <v>40</v>
      </c>
      <c r="G6282" t="s">
        <v>42</v>
      </c>
      <c r="N6282" t="s">
        <v>19</v>
      </c>
      <c r="O6282" t="s">
        <v>97</v>
      </c>
      <c r="P6282" t="s">
        <v>20</v>
      </c>
      <c r="Q6282" t="s">
        <v>14</v>
      </c>
      <c r="S6282" t="str">
        <f t="shared" si="203"/>
        <v>UPDATE tbl_clubs SET intItemID = 6281  WHERE sku = 61225</v>
      </c>
      <c r="V6282" t="s">
        <v>6378</v>
      </c>
    </row>
    <row r="6283" spans="1:22" x14ac:dyDescent="0.25">
      <c r="A6283">
        <f t="shared" si="204"/>
        <v>6282</v>
      </c>
      <c r="B6283">
        <v>61226</v>
      </c>
      <c r="C6283">
        <v>78</v>
      </c>
      <c r="D6283">
        <v>1533</v>
      </c>
      <c r="E6283" t="s">
        <v>31</v>
      </c>
      <c r="F6283" t="s">
        <v>32</v>
      </c>
      <c r="G6283" t="s">
        <v>33</v>
      </c>
      <c r="N6283" t="s">
        <v>19</v>
      </c>
      <c r="O6283" t="s">
        <v>97</v>
      </c>
      <c r="P6283" t="s">
        <v>20</v>
      </c>
      <c r="Q6283" t="s">
        <v>14</v>
      </c>
      <c r="S6283" t="str">
        <f t="shared" si="203"/>
        <v>UPDATE tbl_clubs SET intItemID = 6282  WHERE sku = 61226</v>
      </c>
      <c r="V6283" t="s">
        <v>6379</v>
      </c>
    </row>
    <row r="6284" spans="1:22" x14ac:dyDescent="0.25">
      <c r="A6284">
        <f t="shared" si="204"/>
        <v>6283</v>
      </c>
      <c r="B6284">
        <v>61227</v>
      </c>
      <c r="C6284">
        <v>78</v>
      </c>
      <c r="D6284">
        <v>1533</v>
      </c>
      <c r="E6284" t="s">
        <v>31</v>
      </c>
      <c r="F6284" t="s">
        <v>32</v>
      </c>
      <c r="G6284" t="s">
        <v>33</v>
      </c>
      <c r="N6284" t="s">
        <v>19</v>
      </c>
      <c r="O6284" t="s">
        <v>97</v>
      </c>
      <c r="P6284" t="s">
        <v>20</v>
      </c>
      <c r="Q6284" t="s">
        <v>14</v>
      </c>
      <c r="S6284" t="str">
        <f t="shared" si="203"/>
        <v>UPDATE tbl_clubs SET intItemID = 6283  WHERE sku = 61227</v>
      </c>
      <c r="V6284" t="s">
        <v>6380</v>
      </c>
    </row>
    <row r="6285" spans="1:22" x14ac:dyDescent="0.25">
      <c r="A6285">
        <f t="shared" si="204"/>
        <v>6284</v>
      </c>
      <c r="B6285">
        <v>61228</v>
      </c>
      <c r="C6285">
        <v>78</v>
      </c>
      <c r="D6285">
        <v>1533</v>
      </c>
      <c r="E6285" t="s">
        <v>56</v>
      </c>
      <c r="F6285" t="s">
        <v>32</v>
      </c>
      <c r="G6285" t="s">
        <v>33</v>
      </c>
      <c r="N6285" t="s">
        <v>19</v>
      </c>
      <c r="O6285" t="s">
        <v>97</v>
      </c>
      <c r="P6285" t="s">
        <v>20</v>
      </c>
      <c r="Q6285" t="s">
        <v>14</v>
      </c>
      <c r="S6285" t="str">
        <f t="shared" si="203"/>
        <v>UPDATE tbl_clubs SET intItemID = 6284  WHERE sku = 61228</v>
      </c>
      <c r="V6285" t="s">
        <v>6381</v>
      </c>
    </row>
    <row r="6286" spans="1:22" x14ac:dyDescent="0.25">
      <c r="A6286">
        <f t="shared" si="204"/>
        <v>6285</v>
      </c>
      <c r="B6286">
        <v>61229</v>
      </c>
      <c r="C6286">
        <v>78</v>
      </c>
      <c r="D6286">
        <v>1533</v>
      </c>
      <c r="E6286" t="s">
        <v>56</v>
      </c>
      <c r="F6286" t="s">
        <v>32</v>
      </c>
      <c r="G6286" t="s">
        <v>33</v>
      </c>
      <c r="N6286" t="s">
        <v>19</v>
      </c>
      <c r="O6286" t="s">
        <v>97</v>
      </c>
      <c r="P6286" t="s">
        <v>20</v>
      </c>
      <c r="Q6286" t="s">
        <v>14</v>
      </c>
      <c r="S6286" t="str">
        <f t="shared" si="203"/>
        <v>UPDATE tbl_clubs SET intItemID = 6285  WHERE sku = 61229</v>
      </c>
      <c r="V6286" t="s">
        <v>6382</v>
      </c>
    </row>
    <row r="6287" spans="1:22" x14ac:dyDescent="0.25">
      <c r="A6287">
        <f t="shared" si="204"/>
        <v>6286</v>
      </c>
      <c r="B6287">
        <v>61230</v>
      </c>
      <c r="C6287">
        <v>78</v>
      </c>
      <c r="D6287">
        <v>1533</v>
      </c>
      <c r="E6287" t="s">
        <v>56</v>
      </c>
      <c r="F6287" t="s">
        <v>32</v>
      </c>
      <c r="G6287" t="s">
        <v>33</v>
      </c>
      <c r="N6287" t="s">
        <v>19</v>
      </c>
      <c r="O6287" t="s">
        <v>97</v>
      </c>
      <c r="P6287" t="s">
        <v>20</v>
      </c>
      <c r="Q6287" t="s">
        <v>14</v>
      </c>
      <c r="S6287" t="str">
        <f t="shared" si="203"/>
        <v>UPDATE tbl_clubs SET intItemID = 6286  WHERE sku = 61230</v>
      </c>
      <c r="V6287" t="s">
        <v>6383</v>
      </c>
    </row>
    <row r="6288" spans="1:22" x14ac:dyDescent="0.25">
      <c r="A6288">
        <f t="shared" si="204"/>
        <v>6287</v>
      </c>
      <c r="B6288">
        <v>61231</v>
      </c>
      <c r="C6288">
        <v>78</v>
      </c>
      <c r="D6288">
        <v>1533</v>
      </c>
      <c r="E6288" t="s">
        <v>56</v>
      </c>
      <c r="F6288" t="s">
        <v>32</v>
      </c>
      <c r="G6288" t="s">
        <v>33</v>
      </c>
      <c r="N6288" t="s">
        <v>19</v>
      </c>
      <c r="O6288" t="s">
        <v>97</v>
      </c>
      <c r="P6288" t="s">
        <v>20</v>
      </c>
      <c r="Q6288" t="s">
        <v>14</v>
      </c>
      <c r="S6288" t="str">
        <f t="shared" si="203"/>
        <v>UPDATE tbl_clubs SET intItemID = 6287  WHERE sku = 61231</v>
      </c>
      <c r="V6288" t="s">
        <v>6384</v>
      </c>
    </row>
    <row r="6289" spans="1:22" x14ac:dyDescent="0.25">
      <c r="A6289">
        <f t="shared" si="204"/>
        <v>6288</v>
      </c>
      <c r="B6289">
        <v>61232</v>
      </c>
      <c r="C6289">
        <v>78</v>
      </c>
      <c r="D6289">
        <v>1533</v>
      </c>
      <c r="E6289" t="s">
        <v>38</v>
      </c>
      <c r="F6289" t="s">
        <v>32</v>
      </c>
      <c r="G6289" t="s">
        <v>33</v>
      </c>
      <c r="N6289" t="s">
        <v>19</v>
      </c>
      <c r="O6289" t="s">
        <v>97</v>
      </c>
      <c r="P6289" t="s">
        <v>20</v>
      </c>
      <c r="Q6289" t="s">
        <v>14</v>
      </c>
      <c r="S6289" t="str">
        <f t="shared" si="203"/>
        <v>UPDATE tbl_clubs SET intItemID = 6288  WHERE sku = 61232</v>
      </c>
      <c r="V6289" t="s">
        <v>6385</v>
      </c>
    </row>
    <row r="6290" spans="1:22" x14ac:dyDescent="0.25">
      <c r="A6290">
        <f t="shared" si="204"/>
        <v>6289</v>
      </c>
      <c r="B6290">
        <v>61233</v>
      </c>
      <c r="C6290">
        <v>78</v>
      </c>
      <c r="D6290">
        <v>1533</v>
      </c>
      <c r="E6290" t="s">
        <v>38</v>
      </c>
      <c r="F6290" t="s">
        <v>32</v>
      </c>
      <c r="G6290" t="s">
        <v>33</v>
      </c>
      <c r="N6290" t="s">
        <v>19</v>
      </c>
      <c r="O6290" t="s">
        <v>97</v>
      </c>
      <c r="P6290" t="s">
        <v>20</v>
      </c>
      <c r="Q6290" t="s">
        <v>14</v>
      </c>
      <c r="S6290" t="str">
        <f t="shared" si="203"/>
        <v>UPDATE tbl_clubs SET intItemID = 6289  WHERE sku = 61233</v>
      </c>
      <c r="V6290" t="s">
        <v>6386</v>
      </c>
    </row>
    <row r="6291" spans="1:22" x14ac:dyDescent="0.25">
      <c r="A6291">
        <f t="shared" si="204"/>
        <v>6290</v>
      </c>
      <c r="B6291">
        <v>61234</v>
      </c>
      <c r="C6291">
        <v>78</v>
      </c>
      <c r="D6291">
        <v>1533</v>
      </c>
      <c r="E6291" t="s">
        <v>38</v>
      </c>
      <c r="F6291" t="s">
        <v>32</v>
      </c>
      <c r="G6291" t="s">
        <v>33</v>
      </c>
      <c r="N6291" t="s">
        <v>19</v>
      </c>
      <c r="O6291" t="s">
        <v>97</v>
      </c>
      <c r="P6291" t="s">
        <v>20</v>
      </c>
      <c r="Q6291" t="s">
        <v>14</v>
      </c>
      <c r="S6291" t="str">
        <f t="shared" si="203"/>
        <v>UPDATE tbl_clubs SET intItemID = 6290  WHERE sku = 61234</v>
      </c>
      <c r="V6291" t="s">
        <v>6387</v>
      </c>
    </row>
    <row r="6292" spans="1:22" x14ac:dyDescent="0.25">
      <c r="A6292">
        <f t="shared" si="204"/>
        <v>6291</v>
      </c>
      <c r="B6292">
        <v>61235</v>
      </c>
      <c r="C6292">
        <v>78</v>
      </c>
      <c r="D6292">
        <v>1533</v>
      </c>
      <c r="E6292" t="s">
        <v>38</v>
      </c>
      <c r="F6292" t="s">
        <v>32</v>
      </c>
      <c r="G6292" t="s">
        <v>33</v>
      </c>
      <c r="N6292" t="s">
        <v>19</v>
      </c>
      <c r="O6292" t="s">
        <v>97</v>
      </c>
      <c r="P6292" t="s">
        <v>20</v>
      </c>
      <c r="Q6292" t="s">
        <v>14</v>
      </c>
      <c r="S6292" t="str">
        <f t="shared" si="203"/>
        <v>UPDATE tbl_clubs SET intItemID = 6291  WHERE sku = 61235</v>
      </c>
      <c r="V6292" t="s">
        <v>6388</v>
      </c>
    </row>
    <row r="6293" spans="1:22" x14ac:dyDescent="0.25">
      <c r="A6293">
        <f t="shared" si="204"/>
        <v>6292</v>
      </c>
      <c r="B6293">
        <v>61236</v>
      </c>
      <c r="C6293">
        <v>78</v>
      </c>
      <c r="D6293">
        <v>1533</v>
      </c>
      <c r="E6293" t="s">
        <v>38</v>
      </c>
      <c r="F6293" t="s">
        <v>32</v>
      </c>
      <c r="G6293" t="s">
        <v>33</v>
      </c>
      <c r="N6293" t="s">
        <v>19</v>
      </c>
      <c r="O6293" t="s">
        <v>97</v>
      </c>
      <c r="P6293" t="s">
        <v>20</v>
      </c>
      <c r="Q6293" t="s">
        <v>14</v>
      </c>
      <c r="S6293" t="str">
        <f t="shared" si="203"/>
        <v>UPDATE tbl_clubs SET intItemID = 6292  WHERE sku = 61236</v>
      </c>
      <c r="V6293" t="s">
        <v>6389</v>
      </c>
    </row>
    <row r="6294" spans="1:22" x14ac:dyDescent="0.25">
      <c r="A6294">
        <f t="shared" si="204"/>
        <v>6293</v>
      </c>
      <c r="B6294">
        <v>61237</v>
      </c>
      <c r="C6294">
        <v>78</v>
      </c>
      <c r="D6294">
        <v>1533</v>
      </c>
      <c r="E6294" t="s">
        <v>38</v>
      </c>
      <c r="F6294" t="s">
        <v>32</v>
      </c>
      <c r="G6294" t="s">
        <v>33</v>
      </c>
      <c r="N6294" t="s">
        <v>19</v>
      </c>
      <c r="O6294" t="s">
        <v>97</v>
      </c>
      <c r="P6294" t="s">
        <v>20</v>
      </c>
      <c r="Q6294" t="s">
        <v>14</v>
      </c>
      <c r="S6294" t="str">
        <f t="shared" si="203"/>
        <v>UPDATE tbl_clubs SET intItemID = 6293  WHERE sku = 61237</v>
      </c>
      <c r="V6294" t="s">
        <v>6390</v>
      </c>
    </row>
    <row r="6295" spans="1:22" x14ac:dyDescent="0.25">
      <c r="A6295">
        <f t="shared" si="204"/>
        <v>6294</v>
      </c>
      <c r="B6295">
        <v>61238</v>
      </c>
      <c r="C6295">
        <v>78</v>
      </c>
      <c r="D6295">
        <v>1526</v>
      </c>
      <c r="E6295" t="s">
        <v>56</v>
      </c>
      <c r="F6295" t="s">
        <v>32</v>
      </c>
      <c r="G6295" t="s">
        <v>33</v>
      </c>
      <c r="N6295" t="s">
        <v>19</v>
      </c>
      <c r="O6295" t="s">
        <v>97</v>
      </c>
      <c r="P6295" t="s">
        <v>20</v>
      </c>
      <c r="Q6295" t="s">
        <v>14</v>
      </c>
      <c r="S6295" t="str">
        <f t="shared" si="203"/>
        <v>UPDATE tbl_clubs SET intItemID = 6294  WHERE sku = 61238</v>
      </c>
      <c r="V6295" t="s">
        <v>6391</v>
      </c>
    </row>
    <row r="6296" spans="1:22" x14ac:dyDescent="0.25">
      <c r="A6296">
        <f t="shared" si="204"/>
        <v>6295</v>
      </c>
      <c r="B6296">
        <v>61239</v>
      </c>
      <c r="C6296">
        <v>78</v>
      </c>
      <c r="D6296">
        <v>1526</v>
      </c>
      <c r="E6296" t="s">
        <v>56</v>
      </c>
      <c r="F6296" t="s">
        <v>32</v>
      </c>
      <c r="G6296" t="s">
        <v>33</v>
      </c>
      <c r="N6296" t="s">
        <v>19</v>
      </c>
      <c r="O6296" t="s">
        <v>97</v>
      </c>
      <c r="P6296" t="s">
        <v>20</v>
      </c>
      <c r="Q6296" t="s">
        <v>14</v>
      </c>
      <c r="S6296" t="str">
        <f t="shared" si="203"/>
        <v>UPDATE tbl_clubs SET intItemID = 6295  WHERE sku = 61239</v>
      </c>
      <c r="V6296" t="s">
        <v>6392</v>
      </c>
    </row>
    <row r="6297" spans="1:22" x14ac:dyDescent="0.25">
      <c r="A6297">
        <f t="shared" si="204"/>
        <v>6296</v>
      </c>
      <c r="B6297">
        <v>61240</v>
      </c>
      <c r="C6297">
        <v>78</v>
      </c>
      <c r="D6297">
        <v>1526</v>
      </c>
      <c r="E6297" t="s">
        <v>38</v>
      </c>
      <c r="F6297" t="s">
        <v>32</v>
      </c>
      <c r="G6297" t="s">
        <v>33</v>
      </c>
      <c r="N6297" t="s">
        <v>19</v>
      </c>
      <c r="O6297" t="s">
        <v>97</v>
      </c>
      <c r="P6297" t="s">
        <v>20</v>
      </c>
      <c r="Q6297" t="s">
        <v>14</v>
      </c>
      <c r="S6297" t="str">
        <f t="shared" si="203"/>
        <v>UPDATE tbl_clubs SET intItemID = 6296  WHERE sku = 61240</v>
      </c>
      <c r="V6297" t="s">
        <v>6393</v>
      </c>
    </row>
    <row r="6298" spans="1:22" x14ac:dyDescent="0.25">
      <c r="A6298">
        <f t="shared" si="204"/>
        <v>6297</v>
      </c>
      <c r="B6298">
        <v>61241</v>
      </c>
      <c r="C6298">
        <v>78</v>
      </c>
      <c r="D6298">
        <v>1527</v>
      </c>
      <c r="E6298" t="s">
        <v>38</v>
      </c>
      <c r="F6298" t="s">
        <v>32</v>
      </c>
      <c r="G6298" t="s">
        <v>33</v>
      </c>
      <c r="N6298" t="s">
        <v>19</v>
      </c>
      <c r="O6298" t="s">
        <v>97</v>
      </c>
      <c r="P6298" t="s">
        <v>20</v>
      </c>
      <c r="Q6298" t="s">
        <v>14</v>
      </c>
      <c r="S6298" t="str">
        <f t="shared" si="203"/>
        <v>UPDATE tbl_clubs SET intItemID = 6297  WHERE sku = 61241</v>
      </c>
      <c r="V6298" t="s">
        <v>6394</v>
      </c>
    </row>
    <row r="6299" spans="1:22" x14ac:dyDescent="0.25">
      <c r="A6299">
        <f t="shared" si="204"/>
        <v>6298</v>
      </c>
      <c r="B6299">
        <v>61242</v>
      </c>
      <c r="C6299">
        <v>78</v>
      </c>
      <c r="D6299">
        <v>1526</v>
      </c>
      <c r="E6299" t="s">
        <v>38</v>
      </c>
      <c r="F6299" t="s">
        <v>32</v>
      </c>
      <c r="G6299" t="s">
        <v>33</v>
      </c>
      <c r="N6299" t="s">
        <v>19</v>
      </c>
      <c r="O6299" t="s">
        <v>97</v>
      </c>
      <c r="P6299" t="s">
        <v>20</v>
      </c>
      <c r="Q6299" t="s">
        <v>14</v>
      </c>
      <c r="S6299" t="str">
        <f t="shared" si="203"/>
        <v>UPDATE tbl_clubs SET intItemID = 6298  WHERE sku = 61242</v>
      </c>
      <c r="V6299" t="s">
        <v>6395</v>
      </c>
    </row>
    <row r="6300" spans="1:22" x14ac:dyDescent="0.25">
      <c r="A6300">
        <f t="shared" si="204"/>
        <v>6299</v>
      </c>
      <c r="B6300">
        <v>61243</v>
      </c>
      <c r="C6300">
        <v>61</v>
      </c>
      <c r="D6300">
        <v>684</v>
      </c>
      <c r="E6300" t="s">
        <v>39</v>
      </c>
      <c r="F6300" t="s">
        <v>40</v>
      </c>
      <c r="G6300" t="s">
        <v>49</v>
      </c>
      <c r="N6300" t="s">
        <v>19</v>
      </c>
      <c r="O6300" t="s">
        <v>97</v>
      </c>
      <c r="P6300" t="s">
        <v>20</v>
      </c>
      <c r="Q6300" t="s">
        <v>14</v>
      </c>
      <c r="S6300" t="str">
        <f t="shared" si="203"/>
        <v>UPDATE tbl_clubs SET intItemID = 6299  WHERE sku = 61243</v>
      </c>
      <c r="V6300" t="s">
        <v>6396</v>
      </c>
    </row>
    <row r="6301" spans="1:22" x14ac:dyDescent="0.25">
      <c r="A6301">
        <f t="shared" si="204"/>
        <v>6300</v>
      </c>
      <c r="B6301">
        <v>61244</v>
      </c>
      <c r="C6301">
        <v>2</v>
      </c>
      <c r="D6301">
        <v>807</v>
      </c>
      <c r="E6301" t="s">
        <v>39</v>
      </c>
      <c r="F6301" t="s">
        <v>40</v>
      </c>
      <c r="G6301" t="s">
        <v>45</v>
      </c>
      <c r="N6301" t="s">
        <v>19</v>
      </c>
      <c r="O6301" t="s">
        <v>97</v>
      </c>
      <c r="P6301" t="s">
        <v>20</v>
      </c>
      <c r="Q6301" t="s">
        <v>14</v>
      </c>
      <c r="S6301" t="str">
        <f t="shared" si="203"/>
        <v>UPDATE tbl_clubs SET intItemID = 6300  WHERE sku = 61244</v>
      </c>
      <c r="V6301" t="s">
        <v>6397</v>
      </c>
    </row>
    <row r="6302" spans="1:22" x14ac:dyDescent="0.25">
      <c r="A6302">
        <f t="shared" si="204"/>
        <v>6301</v>
      </c>
      <c r="B6302">
        <v>61246</v>
      </c>
      <c r="C6302">
        <v>71</v>
      </c>
      <c r="D6302">
        <v>1632</v>
      </c>
      <c r="E6302" t="s">
        <v>36</v>
      </c>
      <c r="F6302" t="s">
        <v>32</v>
      </c>
      <c r="G6302" t="s">
        <v>33</v>
      </c>
      <c r="N6302" t="s">
        <v>19</v>
      </c>
      <c r="O6302" t="s">
        <v>97</v>
      </c>
      <c r="P6302" t="s">
        <v>20</v>
      </c>
      <c r="Q6302" t="s">
        <v>14</v>
      </c>
      <c r="S6302" t="str">
        <f t="shared" si="203"/>
        <v>UPDATE tbl_clubs SET intItemID = 6301  WHERE sku = 61246</v>
      </c>
      <c r="V6302" t="s">
        <v>6398</v>
      </c>
    </row>
    <row r="6303" spans="1:22" x14ac:dyDescent="0.25">
      <c r="A6303">
        <f t="shared" si="204"/>
        <v>6302</v>
      </c>
      <c r="B6303">
        <v>61247</v>
      </c>
      <c r="C6303">
        <v>22</v>
      </c>
      <c r="D6303">
        <v>1476</v>
      </c>
      <c r="E6303" t="s">
        <v>52</v>
      </c>
      <c r="F6303" t="s">
        <v>40</v>
      </c>
      <c r="G6303" t="s">
        <v>33</v>
      </c>
      <c r="N6303" t="s">
        <v>19</v>
      </c>
      <c r="O6303" t="s">
        <v>97</v>
      </c>
      <c r="P6303" t="s">
        <v>20</v>
      </c>
      <c r="Q6303" t="s">
        <v>14</v>
      </c>
      <c r="S6303" t="str">
        <f t="shared" si="203"/>
        <v>UPDATE tbl_clubs SET intItemID = 6302  WHERE sku = 61247</v>
      </c>
      <c r="V6303" t="s">
        <v>6399</v>
      </c>
    </row>
    <row r="6304" spans="1:22" x14ac:dyDescent="0.25">
      <c r="A6304">
        <f t="shared" si="204"/>
        <v>6303</v>
      </c>
      <c r="B6304">
        <v>61248</v>
      </c>
      <c r="C6304">
        <v>71</v>
      </c>
      <c r="D6304">
        <v>1482</v>
      </c>
      <c r="E6304" t="s">
        <v>31</v>
      </c>
      <c r="F6304" t="s">
        <v>32</v>
      </c>
      <c r="G6304" t="s">
        <v>33</v>
      </c>
      <c r="N6304" t="s">
        <v>19</v>
      </c>
      <c r="O6304" t="s">
        <v>97</v>
      </c>
      <c r="P6304" t="s">
        <v>20</v>
      </c>
      <c r="Q6304" t="s">
        <v>14</v>
      </c>
      <c r="S6304" t="str">
        <f t="shared" si="203"/>
        <v>UPDATE tbl_clubs SET intItemID = 6303  WHERE sku = 61248</v>
      </c>
      <c r="V6304" t="s">
        <v>6400</v>
      </c>
    </row>
    <row r="6305" spans="1:22" x14ac:dyDescent="0.25">
      <c r="A6305">
        <f t="shared" si="204"/>
        <v>6304</v>
      </c>
      <c r="B6305">
        <v>61249</v>
      </c>
      <c r="C6305">
        <v>26</v>
      </c>
      <c r="D6305">
        <v>1362</v>
      </c>
      <c r="E6305" t="s">
        <v>31</v>
      </c>
      <c r="F6305" t="s">
        <v>32</v>
      </c>
      <c r="G6305" t="s">
        <v>33</v>
      </c>
      <c r="N6305" t="s">
        <v>19</v>
      </c>
      <c r="O6305" t="s">
        <v>97</v>
      </c>
      <c r="P6305" t="s">
        <v>20</v>
      </c>
      <c r="Q6305" t="s">
        <v>14</v>
      </c>
      <c r="S6305" t="str">
        <f t="shared" si="203"/>
        <v>UPDATE tbl_clubs SET intItemID = 6304  WHERE sku = 61249</v>
      </c>
      <c r="V6305" t="s">
        <v>6401</v>
      </c>
    </row>
    <row r="6306" spans="1:22" x14ac:dyDescent="0.25">
      <c r="A6306">
        <f t="shared" si="204"/>
        <v>6305</v>
      </c>
      <c r="B6306">
        <v>61250</v>
      </c>
      <c r="C6306">
        <v>71</v>
      </c>
      <c r="D6306">
        <v>950</v>
      </c>
      <c r="E6306" t="s">
        <v>56</v>
      </c>
      <c r="F6306" t="s">
        <v>32</v>
      </c>
      <c r="G6306" t="s">
        <v>33</v>
      </c>
      <c r="N6306" t="s">
        <v>19</v>
      </c>
      <c r="O6306" t="s">
        <v>97</v>
      </c>
      <c r="P6306" t="s">
        <v>20</v>
      </c>
      <c r="Q6306" t="s">
        <v>14</v>
      </c>
      <c r="S6306" t="str">
        <f t="shared" si="203"/>
        <v>UPDATE tbl_clubs SET intItemID = 6305  WHERE sku = 61250</v>
      </c>
      <c r="V6306" t="s">
        <v>6402</v>
      </c>
    </row>
    <row r="6307" spans="1:22" x14ac:dyDescent="0.25">
      <c r="A6307">
        <f t="shared" si="204"/>
        <v>6306</v>
      </c>
      <c r="B6307">
        <v>61251</v>
      </c>
      <c r="C6307">
        <v>71</v>
      </c>
      <c r="D6307">
        <v>1180</v>
      </c>
      <c r="E6307" t="s">
        <v>31</v>
      </c>
      <c r="F6307" t="s">
        <v>32</v>
      </c>
      <c r="G6307" t="s">
        <v>33</v>
      </c>
      <c r="N6307" t="s">
        <v>19</v>
      </c>
      <c r="O6307" t="s">
        <v>97</v>
      </c>
      <c r="P6307" t="s">
        <v>20</v>
      </c>
      <c r="Q6307" t="s">
        <v>14</v>
      </c>
      <c r="S6307" t="str">
        <f t="shared" si="203"/>
        <v>UPDATE tbl_clubs SET intItemID = 6306  WHERE sku = 61251</v>
      </c>
      <c r="V6307" t="s">
        <v>6403</v>
      </c>
    </row>
    <row r="6308" spans="1:22" x14ac:dyDescent="0.25">
      <c r="A6308">
        <f t="shared" si="204"/>
        <v>6307</v>
      </c>
      <c r="B6308">
        <v>61252</v>
      </c>
      <c r="C6308">
        <v>71</v>
      </c>
      <c r="D6308">
        <v>372</v>
      </c>
      <c r="E6308" t="s">
        <v>31</v>
      </c>
      <c r="F6308" t="s">
        <v>32</v>
      </c>
      <c r="G6308" t="s">
        <v>33</v>
      </c>
      <c r="N6308" t="s">
        <v>19</v>
      </c>
      <c r="O6308" t="s">
        <v>97</v>
      </c>
      <c r="P6308" t="s">
        <v>20</v>
      </c>
      <c r="Q6308" t="s">
        <v>14</v>
      </c>
      <c r="S6308" t="str">
        <f t="shared" si="203"/>
        <v>UPDATE tbl_clubs SET intItemID = 6307  WHERE sku = 61252</v>
      </c>
      <c r="V6308" t="s">
        <v>6404</v>
      </c>
    </row>
    <row r="6309" spans="1:22" x14ac:dyDescent="0.25">
      <c r="A6309">
        <f t="shared" si="204"/>
        <v>6308</v>
      </c>
      <c r="B6309">
        <v>61253</v>
      </c>
      <c r="C6309">
        <v>71</v>
      </c>
      <c r="D6309">
        <v>1343</v>
      </c>
      <c r="E6309" t="s">
        <v>31</v>
      </c>
      <c r="F6309" t="s">
        <v>18</v>
      </c>
      <c r="G6309" t="s">
        <v>33</v>
      </c>
      <c r="N6309" t="s">
        <v>19</v>
      </c>
      <c r="O6309" t="s">
        <v>97</v>
      </c>
      <c r="P6309" t="s">
        <v>20</v>
      </c>
      <c r="Q6309" t="s">
        <v>14</v>
      </c>
      <c r="S6309" t="str">
        <f t="shared" si="203"/>
        <v>UPDATE tbl_clubs SET intItemID = 6308  WHERE sku = 61253</v>
      </c>
      <c r="V6309" t="s">
        <v>6405</v>
      </c>
    </row>
    <row r="6310" spans="1:22" x14ac:dyDescent="0.25">
      <c r="A6310">
        <f t="shared" si="204"/>
        <v>6309</v>
      </c>
      <c r="B6310">
        <v>61254</v>
      </c>
      <c r="C6310">
        <v>71</v>
      </c>
      <c r="D6310">
        <v>1481</v>
      </c>
      <c r="E6310" t="s">
        <v>31</v>
      </c>
      <c r="F6310" t="s">
        <v>32</v>
      </c>
      <c r="G6310" t="s">
        <v>33</v>
      </c>
      <c r="N6310" t="s">
        <v>19</v>
      </c>
      <c r="O6310" t="s">
        <v>97</v>
      </c>
      <c r="P6310" t="s">
        <v>20</v>
      </c>
      <c r="Q6310" t="s">
        <v>14</v>
      </c>
      <c r="S6310" t="str">
        <f t="shared" si="203"/>
        <v>UPDATE tbl_clubs SET intItemID = 6309  WHERE sku = 61254</v>
      </c>
      <c r="V6310" t="s">
        <v>6406</v>
      </c>
    </row>
    <row r="6311" spans="1:22" x14ac:dyDescent="0.25">
      <c r="A6311">
        <f t="shared" si="204"/>
        <v>6310</v>
      </c>
      <c r="B6311">
        <v>61255</v>
      </c>
      <c r="C6311">
        <v>71</v>
      </c>
      <c r="D6311">
        <v>1316</v>
      </c>
      <c r="E6311" t="s">
        <v>56</v>
      </c>
      <c r="F6311" t="s">
        <v>32</v>
      </c>
      <c r="G6311" t="s">
        <v>33</v>
      </c>
      <c r="N6311" t="s">
        <v>19</v>
      </c>
      <c r="O6311" t="s">
        <v>97</v>
      </c>
      <c r="P6311" t="s">
        <v>20</v>
      </c>
      <c r="Q6311" t="s">
        <v>14</v>
      </c>
      <c r="S6311" t="str">
        <f t="shared" si="203"/>
        <v>UPDATE tbl_clubs SET intItemID = 6310  WHERE sku = 61255</v>
      </c>
      <c r="V6311" t="s">
        <v>6407</v>
      </c>
    </row>
    <row r="6312" spans="1:22" x14ac:dyDescent="0.25">
      <c r="A6312">
        <f t="shared" si="204"/>
        <v>6311</v>
      </c>
      <c r="B6312">
        <v>61256</v>
      </c>
      <c r="C6312">
        <v>71</v>
      </c>
      <c r="D6312">
        <v>1316</v>
      </c>
      <c r="E6312" t="s">
        <v>56</v>
      </c>
      <c r="F6312" t="s">
        <v>32</v>
      </c>
      <c r="G6312" t="s">
        <v>33</v>
      </c>
      <c r="N6312" t="s">
        <v>19</v>
      </c>
      <c r="O6312" t="s">
        <v>97</v>
      </c>
      <c r="P6312" t="s">
        <v>20</v>
      </c>
      <c r="Q6312" t="s">
        <v>14</v>
      </c>
      <c r="S6312" t="str">
        <f t="shared" si="203"/>
        <v>UPDATE tbl_clubs SET intItemID = 6311  WHERE sku = 61256</v>
      </c>
      <c r="V6312" t="s">
        <v>6408</v>
      </c>
    </row>
    <row r="6313" spans="1:22" x14ac:dyDescent="0.25">
      <c r="A6313">
        <f t="shared" si="204"/>
        <v>6312</v>
      </c>
      <c r="B6313">
        <v>61257</v>
      </c>
      <c r="C6313">
        <v>71</v>
      </c>
      <c r="D6313">
        <v>371</v>
      </c>
      <c r="E6313" t="s">
        <v>38</v>
      </c>
      <c r="F6313" t="s">
        <v>32</v>
      </c>
      <c r="G6313" t="s">
        <v>33</v>
      </c>
      <c r="N6313" t="s">
        <v>19</v>
      </c>
      <c r="O6313" t="s">
        <v>97</v>
      </c>
      <c r="P6313" t="s">
        <v>20</v>
      </c>
      <c r="Q6313" t="s">
        <v>14</v>
      </c>
      <c r="S6313" t="str">
        <f t="shared" si="203"/>
        <v>UPDATE tbl_clubs SET intItemID = 6312  WHERE sku = 61257</v>
      </c>
      <c r="V6313" t="s">
        <v>6409</v>
      </c>
    </row>
    <row r="6314" spans="1:22" x14ac:dyDescent="0.25">
      <c r="A6314">
        <f t="shared" si="204"/>
        <v>6313</v>
      </c>
      <c r="B6314">
        <v>61258</v>
      </c>
      <c r="C6314">
        <v>71</v>
      </c>
      <c r="D6314">
        <v>371</v>
      </c>
      <c r="E6314" t="s">
        <v>38</v>
      </c>
      <c r="F6314" t="s">
        <v>32</v>
      </c>
      <c r="G6314" t="s">
        <v>33</v>
      </c>
      <c r="N6314" t="s">
        <v>19</v>
      </c>
      <c r="O6314" t="s">
        <v>97</v>
      </c>
      <c r="P6314" t="s">
        <v>20</v>
      </c>
      <c r="Q6314" t="s">
        <v>14</v>
      </c>
      <c r="S6314" t="str">
        <f t="shared" si="203"/>
        <v>UPDATE tbl_clubs SET intItemID = 6313  WHERE sku = 61258</v>
      </c>
      <c r="V6314" t="s">
        <v>6410</v>
      </c>
    </row>
    <row r="6315" spans="1:22" x14ac:dyDescent="0.25">
      <c r="A6315">
        <f t="shared" si="204"/>
        <v>6314</v>
      </c>
      <c r="B6315">
        <v>61259</v>
      </c>
      <c r="C6315">
        <v>71</v>
      </c>
      <c r="D6315">
        <v>1625</v>
      </c>
      <c r="E6315" t="s">
        <v>31</v>
      </c>
      <c r="F6315" t="s">
        <v>32</v>
      </c>
      <c r="G6315" t="s">
        <v>33</v>
      </c>
      <c r="N6315" t="s">
        <v>19</v>
      </c>
      <c r="O6315" t="s">
        <v>97</v>
      </c>
      <c r="P6315" t="s">
        <v>20</v>
      </c>
      <c r="Q6315" t="s">
        <v>14</v>
      </c>
      <c r="S6315" t="str">
        <f t="shared" si="203"/>
        <v>UPDATE tbl_clubs SET intItemID = 6314  WHERE sku = 61259</v>
      </c>
      <c r="V6315" t="s">
        <v>6411</v>
      </c>
    </row>
    <row r="6316" spans="1:22" x14ac:dyDescent="0.25">
      <c r="A6316">
        <f t="shared" si="204"/>
        <v>6315</v>
      </c>
      <c r="B6316">
        <v>61260</v>
      </c>
      <c r="C6316">
        <v>71</v>
      </c>
      <c r="D6316">
        <v>2011</v>
      </c>
      <c r="E6316" t="s">
        <v>56</v>
      </c>
      <c r="F6316" t="s">
        <v>32</v>
      </c>
      <c r="G6316" t="s">
        <v>33</v>
      </c>
      <c r="N6316" t="s">
        <v>19</v>
      </c>
      <c r="O6316" t="s">
        <v>97</v>
      </c>
      <c r="P6316" t="s">
        <v>20</v>
      </c>
      <c r="Q6316" t="s">
        <v>14</v>
      </c>
      <c r="S6316" t="str">
        <f t="shared" si="203"/>
        <v>UPDATE tbl_clubs SET intItemID = 6315  WHERE sku = 61260</v>
      </c>
      <c r="V6316" t="s">
        <v>6412</v>
      </c>
    </row>
    <row r="6317" spans="1:22" x14ac:dyDescent="0.25">
      <c r="A6317">
        <f t="shared" si="204"/>
        <v>6316</v>
      </c>
      <c r="B6317">
        <v>61261</v>
      </c>
      <c r="C6317">
        <v>71</v>
      </c>
      <c r="D6317">
        <v>1318</v>
      </c>
      <c r="E6317" t="s">
        <v>38</v>
      </c>
      <c r="F6317" t="s">
        <v>32</v>
      </c>
      <c r="G6317" t="s">
        <v>33</v>
      </c>
      <c r="N6317" t="s">
        <v>19</v>
      </c>
      <c r="O6317" t="s">
        <v>97</v>
      </c>
      <c r="P6317" t="s">
        <v>20</v>
      </c>
      <c r="Q6317" t="s">
        <v>14</v>
      </c>
      <c r="S6317" t="str">
        <f t="shared" si="203"/>
        <v>UPDATE tbl_clubs SET intItemID = 6316  WHERE sku = 61261</v>
      </c>
      <c r="V6317" t="s">
        <v>6413</v>
      </c>
    </row>
    <row r="6318" spans="1:22" x14ac:dyDescent="0.25">
      <c r="A6318">
        <f t="shared" si="204"/>
        <v>6317</v>
      </c>
      <c r="B6318">
        <v>61262</v>
      </c>
      <c r="C6318">
        <v>71</v>
      </c>
      <c r="D6318">
        <v>1318</v>
      </c>
      <c r="E6318" t="s">
        <v>38</v>
      </c>
      <c r="F6318" t="s">
        <v>32</v>
      </c>
      <c r="G6318" t="s">
        <v>33</v>
      </c>
      <c r="N6318" t="s">
        <v>19</v>
      </c>
      <c r="O6318" t="s">
        <v>97</v>
      </c>
      <c r="P6318" t="s">
        <v>20</v>
      </c>
      <c r="Q6318" t="s">
        <v>14</v>
      </c>
      <c r="S6318" t="str">
        <f t="shared" si="203"/>
        <v>UPDATE tbl_clubs SET intItemID = 6317  WHERE sku = 61262</v>
      </c>
      <c r="V6318" t="s">
        <v>6414</v>
      </c>
    </row>
    <row r="6319" spans="1:22" x14ac:dyDescent="0.25">
      <c r="A6319">
        <f t="shared" si="204"/>
        <v>6318</v>
      </c>
      <c r="B6319">
        <v>61263</v>
      </c>
      <c r="C6319">
        <v>71</v>
      </c>
      <c r="D6319">
        <v>1102</v>
      </c>
      <c r="E6319" t="s">
        <v>39</v>
      </c>
      <c r="F6319" t="s">
        <v>32</v>
      </c>
      <c r="G6319" t="s">
        <v>41</v>
      </c>
      <c r="N6319" t="s">
        <v>19</v>
      </c>
      <c r="O6319" t="s">
        <v>97</v>
      </c>
      <c r="P6319" t="s">
        <v>20</v>
      </c>
      <c r="Q6319" t="s">
        <v>14</v>
      </c>
      <c r="S6319" t="str">
        <f t="shared" si="203"/>
        <v>UPDATE tbl_clubs SET intItemID = 6318  WHERE sku = 61263</v>
      </c>
      <c r="V6319" t="s">
        <v>6415</v>
      </c>
    </row>
    <row r="6320" spans="1:22" x14ac:dyDescent="0.25">
      <c r="A6320">
        <f t="shared" si="204"/>
        <v>6319</v>
      </c>
      <c r="B6320">
        <v>61266</v>
      </c>
      <c r="C6320">
        <v>48</v>
      </c>
      <c r="D6320">
        <v>1102</v>
      </c>
      <c r="E6320" t="s">
        <v>38</v>
      </c>
      <c r="F6320" t="s">
        <v>32</v>
      </c>
      <c r="G6320" t="s">
        <v>33</v>
      </c>
      <c r="N6320" t="s">
        <v>19</v>
      </c>
      <c r="O6320" t="s">
        <v>97</v>
      </c>
      <c r="P6320" t="s">
        <v>20</v>
      </c>
      <c r="Q6320" t="s">
        <v>14</v>
      </c>
      <c r="S6320" t="str">
        <f t="shared" si="203"/>
        <v>UPDATE tbl_clubs SET intItemID = 6319  WHERE sku = 61266</v>
      </c>
      <c r="V6320" t="s">
        <v>6416</v>
      </c>
    </row>
    <row r="6321" spans="1:22" x14ac:dyDescent="0.25">
      <c r="A6321">
        <f t="shared" si="204"/>
        <v>6320</v>
      </c>
      <c r="B6321">
        <v>61267</v>
      </c>
      <c r="C6321">
        <v>48</v>
      </c>
      <c r="D6321">
        <v>1102</v>
      </c>
      <c r="E6321" t="s">
        <v>38</v>
      </c>
      <c r="F6321" t="s">
        <v>32</v>
      </c>
      <c r="G6321" t="s">
        <v>33</v>
      </c>
      <c r="N6321" t="s">
        <v>19</v>
      </c>
      <c r="O6321" t="s">
        <v>97</v>
      </c>
      <c r="P6321" t="s">
        <v>20</v>
      </c>
      <c r="Q6321" t="s">
        <v>14</v>
      </c>
      <c r="S6321" t="str">
        <f t="shared" si="203"/>
        <v>UPDATE tbl_clubs SET intItemID = 6320  WHERE sku = 61267</v>
      </c>
      <c r="V6321" t="s">
        <v>6417</v>
      </c>
    </row>
    <row r="6322" spans="1:22" x14ac:dyDescent="0.25">
      <c r="A6322">
        <f t="shared" si="204"/>
        <v>6321</v>
      </c>
      <c r="B6322">
        <v>61268</v>
      </c>
      <c r="C6322">
        <v>2</v>
      </c>
      <c r="D6322">
        <v>796</v>
      </c>
      <c r="E6322" t="s">
        <v>56</v>
      </c>
      <c r="F6322" t="s">
        <v>32</v>
      </c>
      <c r="G6322" t="s">
        <v>33</v>
      </c>
      <c r="N6322" t="s">
        <v>19</v>
      </c>
      <c r="O6322" t="s">
        <v>97</v>
      </c>
      <c r="P6322" t="s">
        <v>20</v>
      </c>
      <c r="Q6322" t="s">
        <v>14</v>
      </c>
      <c r="S6322" t="str">
        <f t="shared" si="203"/>
        <v>UPDATE tbl_clubs SET intItemID = 6321  WHERE sku = 61268</v>
      </c>
      <c r="V6322" t="s">
        <v>6418</v>
      </c>
    </row>
    <row r="6323" spans="1:22" x14ac:dyDescent="0.25">
      <c r="A6323">
        <f t="shared" si="204"/>
        <v>6322</v>
      </c>
      <c r="B6323">
        <v>61269</v>
      </c>
      <c r="C6323">
        <v>2</v>
      </c>
      <c r="D6323">
        <v>796</v>
      </c>
      <c r="E6323" t="s">
        <v>56</v>
      </c>
      <c r="F6323" t="s">
        <v>32</v>
      </c>
      <c r="G6323" t="s">
        <v>33</v>
      </c>
      <c r="N6323" t="s">
        <v>19</v>
      </c>
      <c r="O6323" t="s">
        <v>97</v>
      </c>
      <c r="P6323" t="s">
        <v>20</v>
      </c>
      <c r="Q6323" t="s">
        <v>14</v>
      </c>
      <c r="S6323" t="str">
        <f t="shared" si="203"/>
        <v>UPDATE tbl_clubs SET intItemID = 6322  WHERE sku = 61269</v>
      </c>
      <c r="V6323" t="s">
        <v>6419</v>
      </c>
    </row>
    <row r="6324" spans="1:22" x14ac:dyDescent="0.25">
      <c r="A6324">
        <f t="shared" si="204"/>
        <v>6323</v>
      </c>
      <c r="B6324">
        <v>61270</v>
      </c>
      <c r="C6324">
        <v>71</v>
      </c>
      <c r="D6324">
        <v>1316</v>
      </c>
      <c r="E6324" t="s">
        <v>39</v>
      </c>
      <c r="F6324" t="s">
        <v>40</v>
      </c>
      <c r="G6324" t="s">
        <v>48</v>
      </c>
      <c r="N6324" t="s">
        <v>19</v>
      </c>
      <c r="O6324" t="s">
        <v>97</v>
      </c>
      <c r="P6324" t="s">
        <v>20</v>
      </c>
      <c r="Q6324" t="s">
        <v>14</v>
      </c>
      <c r="S6324" t="str">
        <f t="shared" si="203"/>
        <v>UPDATE tbl_clubs SET intItemID = 6323  WHERE sku = 61270</v>
      </c>
      <c r="V6324" t="s">
        <v>6420</v>
      </c>
    </row>
    <row r="6325" spans="1:22" x14ac:dyDescent="0.25">
      <c r="A6325">
        <f t="shared" si="204"/>
        <v>6324</v>
      </c>
      <c r="B6325">
        <v>61271</v>
      </c>
      <c r="C6325">
        <v>71</v>
      </c>
      <c r="D6325">
        <v>887</v>
      </c>
      <c r="E6325" t="s">
        <v>36</v>
      </c>
      <c r="F6325" t="s">
        <v>32</v>
      </c>
      <c r="G6325" t="s">
        <v>33</v>
      </c>
      <c r="N6325" t="s">
        <v>19</v>
      </c>
      <c r="O6325" t="s">
        <v>97</v>
      </c>
      <c r="P6325" t="s">
        <v>20</v>
      </c>
      <c r="Q6325" t="s">
        <v>14</v>
      </c>
      <c r="S6325" t="str">
        <f t="shared" si="203"/>
        <v>UPDATE tbl_clubs SET intItemID = 6324  WHERE sku = 61271</v>
      </c>
      <c r="V6325" t="s">
        <v>6421</v>
      </c>
    </row>
    <row r="6326" spans="1:22" x14ac:dyDescent="0.25">
      <c r="A6326">
        <f t="shared" si="204"/>
        <v>6325</v>
      </c>
      <c r="B6326">
        <v>61272</v>
      </c>
      <c r="C6326">
        <v>71</v>
      </c>
      <c r="D6326">
        <v>1983</v>
      </c>
      <c r="E6326" t="s">
        <v>39</v>
      </c>
      <c r="F6326" t="s">
        <v>40</v>
      </c>
      <c r="G6326" t="s">
        <v>57</v>
      </c>
      <c r="N6326" t="s">
        <v>19</v>
      </c>
      <c r="O6326" t="s">
        <v>97</v>
      </c>
      <c r="P6326" t="s">
        <v>20</v>
      </c>
      <c r="Q6326" t="s">
        <v>14</v>
      </c>
      <c r="S6326" t="str">
        <f t="shared" si="203"/>
        <v>UPDATE tbl_clubs SET intItemID = 6325  WHERE sku = 61272</v>
      </c>
      <c r="V6326" t="s">
        <v>6422</v>
      </c>
    </row>
    <row r="6327" spans="1:22" x14ac:dyDescent="0.25">
      <c r="A6327">
        <f t="shared" si="204"/>
        <v>6326</v>
      </c>
      <c r="B6327">
        <v>61273</v>
      </c>
      <c r="C6327">
        <v>71</v>
      </c>
      <c r="D6327">
        <v>1374</v>
      </c>
      <c r="E6327" t="s">
        <v>43</v>
      </c>
      <c r="F6327" t="s">
        <v>32</v>
      </c>
      <c r="G6327" t="s">
        <v>33</v>
      </c>
      <c r="N6327" t="s">
        <v>19</v>
      </c>
      <c r="O6327" t="s">
        <v>97</v>
      </c>
      <c r="P6327" t="s">
        <v>20</v>
      </c>
      <c r="Q6327" t="s">
        <v>14</v>
      </c>
      <c r="S6327" t="str">
        <f t="shared" si="203"/>
        <v>UPDATE tbl_clubs SET intItemID = 6326  WHERE sku = 61273</v>
      </c>
      <c r="V6327" t="s">
        <v>6423</v>
      </c>
    </row>
    <row r="6328" spans="1:22" x14ac:dyDescent="0.25">
      <c r="A6328">
        <f t="shared" si="204"/>
        <v>6327</v>
      </c>
      <c r="B6328">
        <v>61274</v>
      </c>
      <c r="C6328">
        <v>22</v>
      </c>
      <c r="D6328">
        <v>1924</v>
      </c>
      <c r="E6328" t="s">
        <v>39</v>
      </c>
      <c r="F6328" t="s">
        <v>40</v>
      </c>
      <c r="G6328" t="s">
        <v>41</v>
      </c>
      <c r="N6328" t="s">
        <v>19</v>
      </c>
      <c r="O6328" t="s">
        <v>97</v>
      </c>
      <c r="P6328" t="s">
        <v>20</v>
      </c>
      <c r="Q6328" t="s">
        <v>14</v>
      </c>
      <c r="S6328" t="str">
        <f t="shared" si="203"/>
        <v>UPDATE tbl_clubs SET intItemID = 6327  WHERE sku = 61274</v>
      </c>
      <c r="V6328" t="s">
        <v>6424</v>
      </c>
    </row>
    <row r="6329" spans="1:22" x14ac:dyDescent="0.25">
      <c r="A6329">
        <f t="shared" si="204"/>
        <v>6328</v>
      </c>
      <c r="B6329">
        <v>61275</v>
      </c>
      <c r="C6329">
        <v>54</v>
      </c>
      <c r="D6329">
        <v>1688</v>
      </c>
      <c r="E6329" t="s">
        <v>39</v>
      </c>
      <c r="F6329" t="s">
        <v>32</v>
      </c>
      <c r="G6329" t="s">
        <v>41</v>
      </c>
      <c r="N6329" t="s">
        <v>19</v>
      </c>
      <c r="O6329" t="s">
        <v>97</v>
      </c>
      <c r="P6329" t="s">
        <v>20</v>
      </c>
      <c r="Q6329" t="s">
        <v>14</v>
      </c>
      <c r="S6329" t="str">
        <f t="shared" si="203"/>
        <v>UPDATE tbl_clubs SET intItemID = 6328  WHERE sku = 61275</v>
      </c>
      <c r="V6329" t="s">
        <v>6425</v>
      </c>
    </row>
    <row r="6330" spans="1:22" x14ac:dyDescent="0.25">
      <c r="A6330">
        <f t="shared" si="204"/>
        <v>6329</v>
      </c>
      <c r="B6330">
        <v>61276</v>
      </c>
      <c r="C6330">
        <v>26</v>
      </c>
      <c r="D6330">
        <v>903</v>
      </c>
      <c r="E6330" t="s">
        <v>31</v>
      </c>
      <c r="F6330" t="s">
        <v>32</v>
      </c>
      <c r="G6330" t="s">
        <v>33</v>
      </c>
      <c r="N6330" t="s">
        <v>19</v>
      </c>
      <c r="O6330" t="s">
        <v>97</v>
      </c>
      <c r="P6330" t="s">
        <v>20</v>
      </c>
      <c r="Q6330" t="s">
        <v>14</v>
      </c>
      <c r="S6330" t="str">
        <f t="shared" si="203"/>
        <v>UPDATE tbl_clubs SET intItemID = 6329  WHERE sku = 61276</v>
      </c>
      <c r="V6330" t="s">
        <v>6426</v>
      </c>
    </row>
    <row r="6331" spans="1:22" x14ac:dyDescent="0.25">
      <c r="A6331">
        <f t="shared" si="204"/>
        <v>6330</v>
      </c>
      <c r="B6331">
        <v>61278</v>
      </c>
      <c r="C6331">
        <v>61</v>
      </c>
      <c r="D6331">
        <v>1325</v>
      </c>
      <c r="E6331" t="s">
        <v>39</v>
      </c>
      <c r="F6331" t="s">
        <v>32</v>
      </c>
      <c r="G6331" t="s">
        <v>46</v>
      </c>
      <c r="N6331" t="s">
        <v>19</v>
      </c>
      <c r="O6331" t="s">
        <v>97</v>
      </c>
      <c r="P6331" t="s">
        <v>20</v>
      </c>
      <c r="Q6331" t="s">
        <v>14</v>
      </c>
      <c r="S6331" t="str">
        <f t="shared" si="203"/>
        <v>UPDATE tbl_clubs SET intItemID = 6330  WHERE sku = 61278</v>
      </c>
      <c r="V6331" t="s">
        <v>6427</v>
      </c>
    </row>
    <row r="6332" spans="1:22" x14ac:dyDescent="0.25">
      <c r="A6332">
        <f t="shared" si="204"/>
        <v>6331</v>
      </c>
      <c r="B6332">
        <v>61280</v>
      </c>
      <c r="C6332">
        <v>2</v>
      </c>
      <c r="D6332">
        <v>51</v>
      </c>
      <c r="E6332" t="s">
        <v>39</v>
      </c>
      <c r="F6332" t="s">
        <v>34</v>
      </c>
      <c r="G6332" t="s">
        <v>41</v>
      </c>
      <c r="N6332" t="s">
        <v>19</v>
      </c>
      <c r="O6332" t="s">
        <v>97</v>
      </c>
      <c r="P6332" t="s">
        <v>20</v>
      </c>
      <c r="Q6332" t="s">
        <v>14</v>
      </c>
      <c r="S6332" t="str">
        <f t="shared" si="203"/>
        <v>UPDATE tbl_clubs SET intItemID = 6331  WHERE sku = 61280</v>
      </c>
      <c r="V6332" t="s">
        <v>6428</v>
      </c>
    </row>
    <row r="6333" spans="1:22" x14ac:dyDescent="0.25">
      <c r="A6333">
        <f t="shared" si="204"/>
        <v>6332</v>
      </c>
      <c r="B6333">
        <v>61281</v>
      </c>
      <c r="C6333">
        <v>72</v>
      </c>
      <c r="D6333">
        <v>418</v>
      </c>
      <c r="E6333" t="s">
        <v>39</v>
      </c>
      <c r="F6333" t="s">
        <v>40</v>
      </c>
      <c r="G6333" t="s">
        <v>41</v>
      </c>
      <c r="N6333" t="s">
        <v>19</v>
      </c>
      <c r="O6333" t="s">
        <v>97</v>
      </c>
      <c r="P6333" t="s">
        <v>20</v>
      </c>
      <c r="Q6333" t="s">
        <v>14</v>
      </c>
      <c r="S6333" t="str">
        <f t="shared" si="203"/>
        <v>UPDATE tbl_clubs SET intItemID = 6332  WHERE sku = 61281</v>
      </c>
      <c r="V6333" t="s">
        <v>6429</v>
      </c>
    </row>
    <row r="6334" spans="1:22" x14ac:dyDescent="0.25">
      <c r="A6334">
        <f t="shared" si="204"/>
        <v>6333</v>
      </c>
      <c r="B6334">
        <v>61282</v>
      </c>
      <c r="C6334">
        <v>18</v>
      </c>
      <c r="D6334">
        <v>548</v>
      </c>
      <c r="E6334" t="s">
        <v>39</v>
      </c>
      <c r="F6334" t="s">
        <v>32</v>
      </c>
      <c r="G6334" t="s">
        <v>41</v>
      </c>
      <c r="N6334" t="s">
        <v>19</v>
      </c>
      <c r="O6334" t="s">
        <v>97</v>
      </c>
      <c r="P6334" t="s">
        <v>20</v>
      </c>
      <c r="Q6334" t="s">
        <v>14</v>
      </c>
      <c r="S6334" t="str">
        <f t="shared" si="203"/>
        <v>UPDATE tbl_clubs SET intItemID = 6333  WHERE sku = 61282</v>
      </c>
      <c r="V6334" t="s">
        <v>6430</v>
      </c>
    </row>
    <row r="6335" spans="1:22" x14ac:dyDescent="0.25">
      <c r="A6335">
        <f t="shared" si="204"/>
        <v>6334</v>
      </c>
      <c r="B6335">
        <v>61283</v>
      </c>
      <c r="C6335">
        <v>71</v>
      </c>
      <c r="D6335">
        <v>35</v>
      </c>
      <c r="E6335" t="s">
        <v>38</v>
      </c>
      <c r="F6335" t="s">
        <v>32</v>
      </c>
      <c r="G6335" t="s">
        <v>33</v>
      </c>
      <c r="N6335" t="s">
        <v>19</v>
      </c>
      <c r="O6335" t="s">
        <v>97</v>
      </c>
      <c r="P6335" t="s">
        <v>20</v>
      </c>
      <c r="Q6335" t="s">
        <v>14</v>
      </c>
      <c r="S6335" t="str">
        <f t="shared" si="203"/>
        <v>UPDATE tbl_clubs SET intItemID = 6334  WHERE sku = 61283</v>
      </c>
      <c r="V6335" t="s">
        <v>6431</v>
      </c>
    </row>
    <row r="6336" spans="1:22" x14ac:dyDescent="0.25">
      <c r="A6336">
        <f t="shared" si="204"/>
        <v>6335</v>
      </c>
      <c r="B6336">
        <v>61284</v>
      </c>
      <c r="C6336">
        <v>71</v>
      </c>
      <c r="D6336">
        <v>27</v>
      </c>
      <c r="E6336" t="s">
        <v>38</v>
      </c>
      <c r="F6336" t="s">
        <v>32</v>
      </c>
      <c r="G6336" t="s">
        <v>33</v>
      </c>
      <c r="N6336" t="s">
        <v>19</v>
      </c>
      <c r="O6336" t="s">
        <v>97</v>
      </c>
      <c r="P6336" t="s">
        <v>20</v>
      </c>
      <c r="Q6336" t="s">
        <v>14</v>
      </c>
      <c r="S6336" t="str">
        <f t="shared" si="203"/>
        <v>UPDATE tbl_clubs SET intItemID = 6335  WHERE sku = 61284</v>
      </c>
      <c r="V6336" t="s">
        <v>6432</v>
      </c>
    </row>
    <row r="6337" spans="1:22" x14ac:dyDescent="0.25">
      <c r="A6337">
        <f t="shared" si="204"/>
        <v>6336</v>
      </c>
      <c r="B6337">
        <v>61285</v>
      </c>
      <c r="C6337">
        <v>71</v>
      </c>
      <c r="D6337">
        <v>950</v>
      </c>
      <c r="E6337" t="s">
        <v>56</v>
      </c>
      <c r="F6337" t="s">
        <v>32</v>
      </c>
      <c r="G6337" t="s">
        <v>33</v>
      </c>
      <c r="N6337" t="s">
        <v>19</v>
      </c>
      <c r="O6337" t="s">
        <v>97</v>
      </c>
      <c r="P6337" t="s">
        <v>20</v>
      </c>
      <c r="Q6337" t="s">
        <v>14</v>
      </c>
      <c r="S6337" t="str">
        <f t="shared" si="203"/>
        <v>UPDATE tbl_clubs SET intItemID = 6336  WHERE sku = 61285</v>
      </c>
      <c r="V6337" t="s">
        <v>6433</v>
      </c>
    </row>
    <row r="6338" spans="1:22" x14ac:dyDescent="0.25">
      <c r="A6338">
        <f t="shared" si="204"/>
        <v>6337</v>
      </c>
      <c r="B6338">
        <v>61286</v>
      </c>
      <c r="C6338">
        <v>71</v>
      </c>
      <c r="D6338">
        <v>950</v>
      </c>
      <c r="E6338" t="s">
        <v>56</v>
      </c>
      <c r="F6338" t="s">
        <v>32</v>
      </c>
      <c r="G6338" t="s">
        <v>33</v>
      </c>
      <c r="N6338" t="s">
        <v>19</v>
      </c>
      <c r="O6338" t="s">
        <v>97</v>
      </c>
      <c r="P6338" t="s">
        <v>20</v>
      </c>
      <c r="Q6338" t="s">
        <v>14</v>
      </c>
      <c r="S6338" t="str">
        <f t="shared" si="203"/>
        <v>UPDATE tbl_clubs SET intItemID = 6337  WHERE sku = 61286</v>
      </c>
      <c r="V6338" t="s">
        <v>6434</v>
      </c>
    </row>
    <row r="6339" spans="1:22" x14ac:dyDescent="0.25">
      <c r="A6339">
        <f t="shared" si="204"/>
        <v>6338</v>
      </c>
      <c r="B6339">
        <v>61294</v>
      </c>
      <c r="C6339">
        <v>71</v>
      </c>
      <c r="D6339">
        <v>28</v>
      </c>
      <c r="E6339" t="s">
        <v>31</v>
      </c>
      <c r="F6339" t="s">
        <v>32</v>
      </c>
      <c r="G6339" t="s">
        <v>33</v>
      </c>
      <c r="N6339" t="s">
        <v>19</v>
      </c>
      <c r="O6339" t="s">
        <v>97</v>
      </c>
      <c r="P6339" t="s">
        <v>20</v>
      </c>
      <c r="Q6339" t="s">
        <v>14</v>
      </c>
      <c r="S6339" t="str">
        <f t="shared" ref="S6339:S6402" si="205">N6339&amp;O6339&amp;" "&amp;P6339&amp;A6339&amp;" "&amp;Q6339&amp;B6339</f>
        <v>UPDATE tbl_clubs SET intItemID = 6338  WHERE sku = 61294</v>
      </c>
      <c r="V6339" t="s">
        <v>6435</v>
      </c>
    </row>
    <row r="6340" spans="1:22" x14ac:dyDescent="0.25">
      <c r="A6340">
        <f t="shared" ref="A6340:A6403" si="206">A6339+1</f>
        <v>6339</v>
      </c>
      <c r="B6340">
        <v>61295</v>
      </c>
      <c r="C6340">
        <v>71</v>
      </c>
      <c r="D6340">
        <v>28</v>
      </c>
      <c r="E6340" t="s">
        <v>31</v>
      </c>
      <c r="F6340" t="s">
        <v>32</v>
      </c>
      <c r="G6340" t="s">
        <v>33</v>
      </c>
      <c r="N6340" t="s">
        <v>19</v>
      </c>
      <c r="O6340" t="s">
        <v>97</v>
      </c>
      <c r="P6340" t="s">
        <v>20</v>
      </c>
      <c r="Q6340" t="s">
        <v>14</v>
      </c>
      <c r="S6340" t="str">
        <f t="shared" si="205"/>
        <v>UPDATE tbl_clubs SET intItemID = 6339  WHERE sku = 61295</v>
      </c>
      <c r="V6340" t="s">
        <v>6436</v>
      </c>
    </row>
    <row r="6341" spans="1:22" x14ac:dyDescent="0.25">
      <c r="A6341">
        <f t="shared" si="206"/>
        <v>6340</v>
      </c>
      <c r="B6341">
        <v>61296</v>
      </c>
      <c r="C6341">
        <v>71</v>
      </c>
      <c r="D6341">
        <v>28</v>
      </c>
      <c r="E6341" t="s">
        <v>38</v>
      </c>
      <c r="F6341" t="s">
        <v>32</v>
      </c>
      <c r="G6341" t="s">
        <v>33</v>
      </c>
      <c r="N6341" t="s">
        <v>19</v>
      </c>
      <c r="O6341" t="s">
        <v>97</v>
      </c>
      <c r="P6341" t="s">
        <v>20</v>
      </c>
      <c r="Q6341" t="s">
        <v>14</v>
      </c>
      <c r="S6341" t="str">
        <f t="shared" si="205"/>
        <v>UPDATE tbl_clubs SET intItemID = 6340  WHERE sku = 61296</v>
      </c>
      <c r="V6341" t="s">
        <v>6437</v>
      </c>
    </row>
    <row r="6342" spans="1:22" x14ac:dyDescent="0.25">
      <c r="A6342">
        <f t="shared" si="206"/>
        <v>6341</v>
      </c>
      <c r="B6342">
        <v>61297</v>
      </c>
      <c r="C6342">
        <v>71</v>
      </c>
      <c r="D6342">
        <v>28</v>
      </c>
      <c r="E6342" t="s">
        <v>31</v>
      </c>
      <c r="F6342" t="s">
        <v>32</v>
      </c>
      <c r="G6342" t="s">
        <v>33</v>
      </c>
      <c r="N6342" t="s">
        <v>19</v>
      </c>
      <c r="O6342" t="s">
        <v>97</v>
      </c>
      <c r="P6342" t="s">
        <v>20</v>
      </c>
      <c r="Q6342" t="s">
        <v>14</v>
      </c>
      <c r="S6342" t="str">
        <f t="shared" si="205"/>
        <v>UPDATE tbl_clubs SET intItemID = 6341  WHERE sku = 61297</v>
      </c>
      <c r="V6342" t="s">
        <v>6438</v>
      </c>
    </row>
    <row r="6343" spans="1:22" x14ac:dyDescent="0.25">
      <c r="A6343">
        <f t="shared" si="206"/>
        <v>6342</v>
      </c>
      <c r="B6343">
        <v>61298</v>
      </c>
      <c r="C6343">
        <v>71</v>
      </c>
      <c r="D6343">
        <v>28</v>
      </c>
      <c r="E6343" t="s">
        <v>38</v>
      </c>
      <c r="F6343" t="s">
        <v>32</v>
      </c>
      <c r="G6343" t="s">
        <v>33</v>
      </c>
      <c r="N6343" t="s">
        <v>19</v>
      </c>
      <c r="O6343" t="s">
        <v>97</v>
      </c>
      <c r="P6343" t="s">
        <v>20</v>
      </c>
      <c r="Q6343" t="s">
        <v>14</v>
      </c>
      <c r="S6343" t="str">
        <f t="shared" si="205"/>
        <v>UPDATE tbl_clubs SET intItemID = 6342  WHERE sku = 61298</v>
      </c>
      <c r="V6343" t="s">
        <v>6439</v>
      </c>
    </row>
    <row r="6344" spans="1:22" x14ac:dyDescent="0.25">
      <c r="A6344">
        <f t="shared" si="206"/>
        <v>6343</v>
      </c>
      <c r="B6344">
        <v>61299</v>
      </c>
      <c r="C6344">
        <v>71</v>
      </c>
      <c r="D6344">
        <v>945</v>
      </c>
      <c r="E6344" t="s">
        <v>38</v>
      </c>
      <c r="F6344" t="s">
        <v>32</v>
      </c>
      <c r="G6344" t="s">
        <v>33</v>
      </c>
      <c r="N6344" t="s">
        <v>19</v>
      </c>
      <c r="O6344" t="s">
        <v>97</v>
      </c>
      <c r="P6344" t="s">
        <v>20</v>
      </c>
      <c r="Q6344" t="s">
        <v>14</v>
      </c>
      <c r="S6344" t="str">
        <f t="shared" si="205"/>
        <v>UPDATE tbl_clubs SET intItemID = 6343  WHERE sku = 61299</v>
      </c>
      <c r="V6344" t="s">
        <v>6440</v>
      </c>
    </row>
    <row r="6345" spans="1:22" x14ac:dyDescent="0.25">
      <c r="A6345">
        <f t="shared" si="206"/>
        <v>6344</v>
      </c>
      <c r="B6345">
        <v>61300</v>
      </c>
      <c r="C6345">
        <v>71</v>
      </c>
      <c r="D6345">
        <v>957</v>
      </c>
      <c r="E6345" t="s">
        <v>56</v>
      </c>
      <c r="F6345" t="s">
        <v>32</v>
      </c>
      <c r="G6345" t="s">
        <v>33</v>
      </c>
      <c r="N6345" t="s">
        <v>19</v>
      </c>
      <c r="O6345" t="s">
        <v>97</v>
      </c>
      <c r="P6345" t="s">
        <v>20</v>
      </c>
      <c r="Q6345" t="s">
        <v>14</v>
      </c>
      <c r="S6345" t="str">
        <f t="shared" si="205"/>
        <v>UPDATE tbl_clubs SET intItemID = 6344  WHERE sku = 61300</v>
      </c>
      <c r="V6345" t="s">
        <v>6441</v>
      </c>
    </row>
    <row r="6346" spans="1:22" x14ac:dyDescent="0.25">
      <c r="A6346">
        <f t="shared" si="206"/>
        <v>6345</v>
      </c>
      <c r="B6346">
        <v>61301</v>
      </c>
      <c r="C6346">
        <v>71</v>
      </c>
      <c r="D6346">
        <v>957</v>
      </c>
      <c r="E6346" t="s">
        <v>56</v>
      </c>
      <c r="F6346" t="s">
        <v>32</v>
      </c>
      <c r="G6346" t="s">
        <v>33</v>
      </c>
      <c r="N6346" t="s">
        <v>19</v>
      </c>
      <c r="O6346" t="s">
        <v>97</v>
      </c>
      <c r="P6346" t="s">
        <v>20</v>
      </c>
      <c r="Q6346" t="s">
        <v>14</v>
      </c>
      <c r="S6346" t="str">
        <f t="shared" si="205"/>
        <v>UPDATE tbl_clubs SET intItemID = 6345  WHERE sku = 61301</v>
      </c>
      <c r="V6346" t="s">
        <v>6442</v>
      </c>
    </row>
    <row r="6347" spans="1:22" x14ac:dyDescent="0.25">
      <c r="A6347">
        <f t="shared" si="206"/>
        <v>6346</v>
      </c>
      <c r="B6347">
        <v>61302</v>
      </c>
      <c r="C6347">
        <v>71</v>
      </c>
      <c r="D6347">
        <v>957</v>
      </c>
      <c r="E6347" t="s">
        <v>56</v>
      </c>
      <c r="F6347" t="s">
        <v>32</v>
      </c>
      <c r="G6347" t="s">
        <v>33</v>
      </c>
      <c r="N6347" t="s">
        <v>19</v>
      </c>
      <c r="O6347" t="s">
        <v>97</v>
      </c>
      <c r="P6347" t="s">
        <v>20</v>
      </c>
      <c r="Q6347" t="s">
        <v>14</v>
      </c>
      <c r="S6347" t="str">
        <f t="shared" si="205"/>
        <v>UPDATE tbl_clubs SET intItemID = 6346  WHERE sku = 61302</v>
      </c>
      <c r="V6347" t="s">
        <v>6443</v>
      </c>
    </row>
    <row r="6348" spans="1:22" x14ac:dyDescent="0.25">
      <c r="A6348">
        <f t="shared" si="206"/>
        <v>6347</v>
      </c>
      <c r="B6348">
        <v>61303</v>
      </c>
      <c r="C6348">
        <v>71</v>
      </c>
      <c r="D6348">
        <v>957</v>
      </c>
      <c r="E6348" t="s">
        <v>56</v>
      </c>
      <c r="F6348" t="s">
        <v>32</v>
      </c>
      <c r="G6348" t="s">
        <v>33</v>
      </c>
      <c r="N6348" t="s">
        <v>19</v>
      </c>
      <c r="O6348" t="s">
        <v>97</v>
      </c>
      <c r="P6348" t="s">
        <v>20</v>
      </c>
      <c r="Q6348" t="s">
        <v>14</v>
      </c>
      <c r="S6348" t="str">
        <f t="shared" si="205"/>
        <v>UPDATE tbl_clubs SET intItemID = 6347  WHERE sku = 61303</v>
      </c>
      <c r="V6348" t="s">
        <v>6444</v>
      </c>
    </row>
    <row r="6349" spans="1:22" x14ac:dyDescent="0.25">
      <c r="A6349">
        <f t="shared" si="206"/>
        <v>6348</v>
      </c>
      <c r="B6349">
        <v>61304</v>
      </c>
      <c r="C6349">
        <v>71</v>
      </c>
      <c r="D6349">
        <v>945</v>
      </c>
      <c r="E6349" t="s">
        <v>38</v>
      </c>
      <c r="F6349" t="s">
        <v>32</v>
      </c>
      <c r="G6349" t="s">
        <v>33</v>
      </c>
      <c r="N6349" t="s">
        <v>19</v>
      </c>
      <c r="O6349" t="s">
        <v>97</v>
      </c>
      <c r="P6349" t="s">
        <v>20</v>
      </c>
      <c r="Q6349" t="s">
        <v>14</v>
      </c>
      <c r="S6349" t="str">
        <f t="shared" si="205"/>
        <v>UPDATE tbl_clubs SET intItemID = 6348  WHERE sku = 61304</v>
      </c>
      <c r="V6349" t="s">
        <v>6445</v>
      </c>
    </row>
    <row r="6350" spans="1:22" x14ac:dyDescent="0.25">
      <c r="A6350">
        <f t="shared" si="206"/>
        <v>6349</v>
      </c>
      <c r="B6350">
        <v>61305</v>
      </c>
      <c r="C6350">
        <v>71</v>
      </c>
      <c r="D6350">
        <v>957</v>
      </c>
      <c r="E6350" t="s">
        <v>56</v>
      </c>
      <c r="F6350" t="s">
        <v>32</v>
      </c>
      <c r="G6350" t="s">
        <v>33</v>
      </c>
      <c r="N6350" t="s">
        <v>19</v>
      </c>
      <c r="O6350" t="s">
        <v>97</v>
      </c>
      <c r="P6350" t="s">
        <v>20</v>
      </c>
      <c r="Q6350" t="s">
        <v>14</v>
      </c>
      <c r="S6350" t="str">
        <f t="shared" si="205"/>
        <v>UPDATE tbl_clubs SET intItemID = 6349  WHERE sku = 61305</v>
      </c>
      <c r="V6350" t="s">
        <v>6446</v>
      </c>
    </row>
    <row r="6351" spans="1:22" x14ac:dyDescent="0.25">
      <c r="A6351">
        <f t="shared" si="206"/>
        <v>6350</v>
      </c>
      <c r="B6351">
        <v>61306</v>
      </c>
      <c r="C6351">
        <v>71</v>
      </c>
      <c r="D6351">
        <v>28</v>
      </c>
      <c r="E6351" t="s">
        <v>38</v>
      </c>
      <c r="F6351" t="s">
        <v>32</v>
      </c>
      <c r="G6351" t="s">
        <v>33</v>
      </c>
      <c r="N6351" t="s">
        <v>19</v>
      </c>
      <c r="O6351" t="s">
        <v>97</v>
      </c>
      <c r="P6351" t="s">
        <v>20</v>
      </c>
      <c r="Q6351" t="s">
        <v>14</v>
      </c>
      <c r="S6351" t="str">
        <f t="shared" si="205"/>
        <v>UPDATE tbl_clubs SET intItemID = 6350  WHERE sku = 61306</v>
      </c>
      <c r="V6351" t="s">
        <v>6447</v>
      </c>
    </row>
    <row r="6352" spans="1:22" x14ac:dyDescent="0.25">
      <c r="A6352">
        <f t="shared" si="206"/>
        <v>6351</v>
      </c>
      <c r="B6352">
        <v>61307</v>
      </c>
      <c r="C6352">
        <v>71</v>
      </c>
      <c r="D6352">
        <v>28</v>
      </c>
      <c r="E6352" t="s">
        <v>38</v>
      </c>
      <c r="F6352" t="s">
        <v>32</v>
      </c>
      <c r="G6352" t="s">
        <v>33</v>
      </c>
      <c r="N6352" t="s">
        <v>19</v>
      </c>
      <c r="O6352" t="s">
        <v>97</v>
      </c>
      <c r="P6352" t="s">
        <v>20</v>
      </c>
      <c r="Q6352" t="s">
        <v>14</v>
      </c>
      <c r="S6352" t="str">
        <f t="shared" si="205"/>
        <v>UPDATE tbl_clubs SET intItemID = 6351  WHERE sku = 61307</v>
      </c>
      <c r="V6352" t="s">
        <v>6448</v>
      </c>
    </row>
    <row r="6353" spans="1:22" x14ac:dyDescent="0.25">
      <c r="A6353">
        <f t="shared" si="206"/>
        <v>6352</v>
      </c>
      <c r="B6353">
        <v>61308</v>
      </c>
      <c r="C6353">
        <v>71</v>
      </c>
      <c r="D6353">
        <v>28</v>
      </c>
      <c r="E6353" t="s">
        <v>38</v>
      </c>
      <c r="F6353" t="s">
        <v>32</v>
      </c>
      <c r="G6353" t="s">
        <v>33</v>
      </c>
      <c r="N6353" t="s">
        <v>19</v>
      </c>
      <c r="O6353" t="s">
        <v>97</v>
      </c>
      <c r="P6353" t="s">
        <v>20</v>
      </c>
      <c r="Q6353" t="s">
        <v>14</v>
      </c>
      <c r="S6353" t="str">
        <f t="shared" si="205"/>
        <v>UPDATE tbl_clubs SET intItemID = 6352  WHERE sku = 61308</v>
      </c>
      <c r="V6353" t="s">
        <v>6449</v>
      </c>
    </row>
    <row r="6354" spans="1:22" x14ac:dyDescent="0.25">
      <c r="A6354">
        <f t="shared" si="206"/>
        <v>6353</v>
      </c>
      <c r="B6354">
        <v>61309</v>
      </c>
      <c r="C6354">
        <v>71</v>
      </c>
      <c r="D6354">
        <v>28</v>
      </c>
      <c r="E6354" t="s">
        <v>38</v>
      </c>
      <c r="F6354" t="s">
        <v>32</v>
      </c>
      <c r="G6354" t="s">
        <v>33</v>
      </c>
      <c r="N6354" t="s">
        <v>19</v>
      </c>
      <c r="O6354" t="s">
        <v>97</v>
      </c>
      <c r="P6354" t="s">
        <v>20</v>
      </c>
      <c r="Q6354" t="s">
        <v>14</v>
      </c>
      <c r="S6354" t="str">
        <f t="shared" si="205"/>
        <v>UPDATE tbl_clubs SET intItemID = 6353  WHERE sku = 61309</v>
      </c>
      <c r="V6354" t="s">
        <v>6450</v>
      </c>
    </row>
    <row r="6355" spans="1:22" x14ac:dyDescent="0.25">
      <c r="A6355">
        <f t="shared" si="206"/>
        <v>6354</v>
      </c>
      <c r="B6355">
        <v>61310</v>
      </c>
      <c r="C6355">
        <v>71</v>
      </c>
      <c r="D6355">
        <v>28</v>
      </c>
      <c r="E6355" t="s">
        <v>38</v>
      </c>
      <c r="F6355" t="s">
        <v>32</v>
      </c>
      <c r="G6355" t="s">
        <v>33</v>
      </c>
      <c r="N6355" t="s">
        <v>19</v>
      </c>
      <c r="O6355" t="s">
        <v>97</v>
      </c>
      <c r="P6355" t="s">
        <v>20</v>
      </c>
      <c r="Q6355" t="s">
        <v>14</v>
      </c>
      <c r="S6355" t="str">
        <f t="shared" si="205"/>
        <v>UPDATE tbl_clubs SET intItemID = 6354  WHERE sku = 61310</v>
      </c>
      <c r="V6355" t="s">
        <v>6451</v>
      </c>
    </row>
    <row r="6356" spans="1:22" x14ac:dyDescent="0.25">
      <c r="A6356">
        <f t="shared" si="206"/>
        <v>6355</v>
      </c>
      <c r="B6356">
        <v>61311</v>
      </c>
      <c r="C6356">
        <v>71</v>
      </c>
      <c r="D6356">
        <v>28</v>
      </c>
      <c r="E6356" t="s">
        <v>38</v>
      </c>
      <c r="F6356" t="s">
        <v>32</v>
      </c>
      <c r="G6356" t="s">
        <v>33</v>
      </c>
      <c r="N6356" t="s">
        <v>19</v>
      </c>
      <c r="O6356" t="s">
        <v>97</v>
      </c>
      <c r="P6356" t="s">
        <v>20</v>
      </c>
      <c r="Q6356" t="s">
        <v>14</v>
      </c>
      <c r="S6356" t="str">
        <f t="shared" si="205"/>
        <v>UPDATE tbl_clubs SET intItemID = 6355  WHERE sku = 61311</v>
      </c>
      <c r="V6356" t="s">
        <v>6452</v>
      </c>
    </row>
    <row r="6357" spans="1:22" x14ac:dyDescent="0.25">
      <c r="A6357">
        <f t="shared" si="206"/>
        <v>6356</v>
      </c>
      <c r="B6357">
        <v>61312</v>
      </c>
      <c r="C6357">
        <v>71</v>
      </c>
      <c r="D6357">
        <v>28</v>
      </c>
      <c r="E6357" t="s">
        <v>38</v>
      </c>
      <c r="F6357" t="s">
        <v>32</v>
      </c>
      <c r="G6357" t="s">
        <v>33</v>
      </c>
      <c r="N6357" t="s">
        <v>19</v>
      </c>
      <c r="O6357" t="s">
        <v>97</v>
      </c>
      <c r="P6357" t="s">
        <v>20</v>
      </c>
      <c r="Q6357" t="s">
        <v>14</v>
      </c>
      <c r="S6357" t="str">
        <f t="shared" si="205"/>
        <v>UPDATE tbl_clubs SET intItemID = 6356  WHERE sku = 61312</v>
      </c>
      <c r="V6357" t="s">
        <v>6453</v>
      </c>
    </row>
    <row r="6358" spans="1:22" x14ac:dyDescent="0.25">
      <c r="A6358">
        <f t="shared" si="206"/>
        <v>6357</v>
      </c>
      <c r="B6358">
        <v>61313</v>
      </c>
      <c r="C6358">
        <v>71</v>
      </c>
      <c r="D6358">
        <v>28</v>
      </c>
      <c r="E6358" t="s">
        <v>31</v>
      </c>
      <c r="F6358" t="s">
        <v>32</v>
      </c>
      <c r="G6358" t="s">
        <v>33</v>
      </c>
      <c r="N6358" t="s">
        <v>19</v>
      </c>
      <c r="O6358" t="s">
        <v>97</v>
      </c>
      <c r="P6358" t="s">
        <v>20</v>
      </c>
      <c r="Q6358" t="s">
        <v>14</v>
      </c>
      <c r="S6358" t="str">
        <f t="shared" si="205"/>
        <v>UPDATE tbl_clubs SET intItemID = 6357  WHERE sku = 61313</v>
      </c>
      <c r="V6358" t="s">
        <v>6454</v>
      </c>
    </row>
    <row r="6359" spans="1:22" x14ac:dyDescent="0.25">
      <c r="A6359">
        <f t="shared" si="206"/>
        <v>6358</v>
      </c>
      <c r="B6359">
        <v>61314</v>
      </c>
      <c r="C6359">
        <v>71</v>
      </c>
      <c r="D6359">
        <v>28</v>
      </c>
      <c r="E6359" t="s">
        <v>31</v>
      </c>
      <c r="F6359" t="s">
        <v>32</v>
      </c>
      <c r="G6359" t="s">
        <v>33</v>
      </c>
      <c r="N6359" t="s">
        <v>19</v>
      </c>
      <c r="O6359" t="s">
        <v>97</v>
      </c>
      <c r="P6359" t="s">
        <v>20</v>
      </c>
      <c r="Q6359" t="s">
        <v>14</v>
      </c>
      <c r="S6359" t="str">
        <f t="shared" si="205"/>
        <v>UPDATE tbl_clubs SET intItemID = 6358  WHERE sku = 61314</v>
      </c>
      <c r="V6359" t="s">
        <v>6455</v>
      </c>
    </row>
    <row r="6360" spans="1:22" x14ac:dyDescent="0.25">
      <c r="A6360">
        <f t="shared" si="206"/>
        <v>6359</v>
      </c>
      <c r="B6360">
        <v>61315</v>
      </c>
      <c r="C6360">
        <v>71</v>
      </c>
      <c r="D6360">
        <v>28</v>
      </c>
      <c r="E6360" t="s">
        <v>31</v>
      </c>
      <c r="F6360" t="s">
        <v>32</v>
      </c>
      <c r="G6360" t="s">
        <v>33</v>
      </c>
      <c r="N6360" t="s">
        <v>19</v>
      </c>
      <c r="O6360" t="s">
        <v>97</v>
      </c>
      <c r="P6360" t="s">
        <v>20</v>
      </c>
      <c r="Q6360" t="s">
        <v>14</v>
      </c>
      <c r="S6360" t="str">
        <f t="shared" si="205"/>
        <v>UPDATE tbl_clubs SET intItemID = 6359  WHERE sku = 61315</v>
      </c>
      <c r="V6360" t="s">
        <v>6456</v>
      </c>
    </row>
    <row r="6361" spans="1:22" x14ac:dyDescent="0.25">
      <c r="A6361">
        <f t="shared" si="206"/>
        <v>6360</v>
      </c>
      <c r="B6361">
        <v>61316</v>
      </c>
      <c r="C6361">
        <v>71</v>
      </c>
      <c r="D6361">
        <v>948</v>
      </c>
      <c r="E6361" t="s">
        <v>31</v>
      </c>
      <c r="F6361" t="s">
        <v>32</v>
      </c>
      <c r="G6361" t="s">
        <v>33</v>
      </c>
      <c r="N6361" t="s">
        <v>19</v>
      </c>
      <c r="O6361" t="s">
        <v>97</v>
      </c>
      <c r="P6361" t="s">
        <v>20</v>
      </c>
      <c r="Q6361" t="s">
        <v>14</v>
      </c>
      <c r="S6361" t="str">
        <f t="shared" si="205"/>
        <v>UPDATE tbl_clubs SET intItemID = 6360  WHERE sku = 61316</v>
      </c>
      <c r="V6361" t="s">
        <v>6457</v>
      </c>
    </row>
    <row r="6362" spans="1:22" x14ac:dyDescent="0.25">
      <c r="A6362">
        <f t="shared" si="206"/>
        <v>6361</v>
      </c>
      <c r="B6362">
        <v>61317</v>
      </c>
      <c r="C6362">
        <v>71</v>
      </c>
      <c r="D6362">
        <v>948</v>
      </c>
      <c r="E6362" t="s">
        <v>31</v>
      </c>
      <c r="F6362" t="s">
        <v>32</v>
      </c>
      <c r="G6362" t="s">
        <v>33</v>
      </c>
      <c r="N6362" t="s">
        <v>19</v>
      </c>
      <c r="O6362" t="s">
        <v>97</v>
      </c>
      <c r="P6362" t="s">
        <v>20</v>
      </c>
      <c r="Q6362" t="s">
        <v>14</v>
      </c>
      <c r="S6362" t="str">
        <f t="shared" si="205"/>
        <v>UPDATE tbl_clubs SET intItemID = 6361  WHERE sku = 61317</v>
      </c>
      <c r="V6362" t="s">
        <v>6458</v>
      </c>
    </row>
    <row r="6363" spans="1:22" x14ac:dyDescent="0.25">
      <c r="A6363">
        <f t="shared" si="206"/>
        <v>6362</v>
      </c>
      <c r="B6363">
        <v>61318</v>
      </c>
      <c r="C6363">
        <v>71</v>
      </c>
      <c r="D6363">
        <v>948</v>
      </c>
      <c r="E6363" t="s">
        <v>31</v>
      </c>
      <c r="F6363" t="s">
        <v>32</v>
      </c>
      <c r="G6363" t="s">
        <v>33</v>
      </c>
      <c r="N6363" t="s">
        <v>19</v>
      </c>
      <c r="O6363" t="s">
        <v>97</v>
      </c>
      <c r="P6363" t="s">
        <v>20</v>
      </c>
      <c r="Q6363" t="s">
        <v>14</v>
      </c>
      <c r="S6363" t="str">
        <f t="shared" si="205"/>
        <v>UPDATE tbl_clubs SET intItemID = 6362  WHERE sku = 61318</v>
      </c>
      <c r="V6363" t="s">
        <v>6459</v>
      </c>
    </row>
    <row r="6364" spans="1:22" x14ac:dyDescent="0.25">
      <c r="A6364">
        <f t="shared" si="206"/>
        <v>6363</v>
      </c>
      <c r="B6364">
        <v>61319</v>
      </c>
      <c r="C6364">
        <v>56</v>
      </c>
      <c r="D6364">
        <v>642</v>
      </c>
      <c r="E6364" t="s">
        <v>36</v>
      </c>
      <c r="F6364" t="s">
        <v>32</v>
      </c>
      <c r="G6364" t="s">
        <v>33</v>
      </c>
      <c r="N6364" t="s">
        <v>19</v>
      </c>
      <c r="O6364" t="s">
        <v>97</v>
      </c>
      <c r="P6364" t="s">
        <v>20</v>
      </c>
      <c r="Q6364" t="s">
        <v>14</v>
      </c>
      <c r="S6364" t="str">
        <f t="shared" si="205"/>
        <v>UPDATE tbl_clubs SET intItemID = 6363  WHERE sku = 61319</v>
      </c>
      <c r="V6364" t="s">
        <v>6460</v>
      </c>
    </row>
    <row r="6365" spans="1:22" x14ac:dyDescent="0.25">
      <c r="A6365">
        <f t="shared" si="206"/>
        <v>6364</v>
      </c>
      <c r="B6365">
        <v>61320</v>
      </c>
      <c r="C6365">
        <v>54</v>
      </c>
      <c r="D6365">
        <v>1693</v>
      </c>
      <c r="E6365" t="s">
        <v>31</v>
      </c>
      <c r="F6365" t="s">
        <v>32</v>
      </c>
      <c r="G6365" t="s">
        <v>33</v>
      </c>
      <c r="N6365" t="s">
        <v>19</v>
      </c>
      <c r="O6365" t="s">
        <v>97</v>
      </c>
      <c r="P6365" t="s">
        <v>20</v>
      </c>
      <c r="Q6365" t="s">
        <v>14</v>
      </c>
      <c r="S6365" t="str">
        <f t="shared" si="205"/>
        <v>UPDATE tbl_clubs SET intItemID = 6364  WHERE sku = 61320</v>
      </c>
      <c r="V6365" t="s">
        <v>6461</v>
      </c>
    </row>
    <row r="6366" spans="1:22" x14ac:dyDescent="0.25">
      <c r="A6366">
        <f t="shared" si="206"/>
        <v>6365</v>
      </c>
      <c r="B6366">
        <v>61321</v>
      </c>
      <c r="C6366">
        <v>71</v>
      </c>
      <c r="D6366">
        <v>374</v>
      </c>
      <c r="E6366" t="s">
        <v>56</v>
      </c>
      <c r="F6366" t="s">
        <v>32</v>
      </c>
      <c r="G6366" t="s">
        <v>33</v>
      </c>
      <c r="N6366" t="s">
        <v>19</v>
      </c>
      <c r="O6366" t="s">
        <v>97</v>
      </c>
      <c r="P6366" t="s">
        <v>20</v>
      </c>
      <c r="Q6366" t="s">
        <v>14</v>
      </c>
      <c r="S6366" t="str">
        <f t="shared" si="205"/>
        <v>UPDATE tbl_clubs SET intItemID = 6365  WHERE sku = 61321</v>
      </c>
      <c r="V6366" t="s">
        <v>6462</v>
      </c>
    </row>
    <row r="6367" spans="1:22" x14ac:dyDescent="0.25">
      <c r="A6367">
        <f t="shared" si="206"/>
        <v>6366</v>
      </c>
      <c r="B6367">
        <v>61322</v>
      </c>
      <c r="C6367">
        <v>71</v>
      </c>
      <c r="D6367">
        <v>1162</v>
      </c>
      <c r="E6367" t="s">
        <v>31</v>
      </c>
      <c r="F6367" t="s">
        <v>32</v>
      </c>
      <c r="G6367" t="s">
        <v>33</v>
      </c>
      <c r="N6367" t="s">
        <v>19</v>
      </c>
      <c r="O6367" t="s">
        <v>97</v>
      </c>
      <c r="P6367" t="s">
        <v>20</v>
      </c>
      <c r="Q6367" t="s">
        <v>14</v>
      </c>
      <c r="S6367" t="str">
        <f t="shared" si="205"/>
        <v>UPDATE tbl_clubs SET intItemID = 6366  WHERE sku = 61322</v>
      </c>
      <c r="V6367" t="s">
        <v>6463</v>
      </c>
    </row>
    <row r="6368" spans="1:22" x14ac:dyDescent="0.25">
      <c r="A6368">
        <f t="shared" si="206"/>
        <v>6367</v>
      </c>
      <c r="B6368">
        <v>61323</v>
      </c>
      <c r="C6368">
        <v>71</v>
      </c>
      <c r="D6368">
        <v>34</v>
      </c>
      <c r="E6368" t="s">
        <v>43</v>
      </c>
      <c r="F6368" t="s">
        <v>32</v>
      </c>
      <c r="G6368" t="s">
        <v>33</v>
      </c>
      <c r="N6368" t="s">
        <v>19</v>
      </c>
      <c r="O6368" t="s">
        <v>97</v>
      </c>
      <c r="P6368" t="s">
        <v>20</v>
      </c>
      <c r="Q6368" t="s">
        <v>14</v>
      </c>
      <c r="S6368" t="str">
        <f t="shared" si="205"/>
        <v>UPDATE tbl_clubs SET intItemID = 6367  WHERE sku = 61323</v>
      </c>
      <c r="V6368" t="s">
        <v>6464</v>
      </c>
    </row>
    <row r="6369" spans="1:22" x14ac:dyDescent="0.25">
      <c r="A6369">
        <f t="shared" si="206"/>
        <v>6368</v>
      </c>
      <c r="B6369">
        <v>61324</v>
      </c>
      <c r="C6369">
        <v>56</v>
      </c>
      <c r="D6369">
        <v>1263</v>
      </c>
      <c r="E6369" t="s">
        <v>43</v>
      </c>
      <c r="F6369" t="s">
        <v>32</v>
      </c>
      <c r="G6369" t="s">
        <v>33</v>
      </c>
      <c r="N6369" t="s">
        <v>19</v>
      </c>
      <c r="O6369" t="s">
        <v>97</v>
      </c>
      <c r="P6369" t="s">
        <v>20</v>
      </c>
      <c r="Q6369" t="s">
        <v>14</v>
      </c>
      <c r="S6369" t="str">
        <f t="shared" si="205"/>
        <v>UPDATE tbl_clubs SET intItemID = 6368  WHERE sku = 61324</v>
      </c>
      <c r="V6369" t="s">
        <v>6465</v>
      </c>
    </row>
    <row r="6370" spans="1:22" x14ac:dyDescent="0.25">
      <c r="A6370">
        <f t="shared" si="206"/>
        <v>6369</v>
      </c>
      <c r="B6370">
        <v>61328</v>
      </c>
      <c r="C6370">
        <v>26</v>
      </c>
      <c r="D6370">
        <v>890</v>
      </c>
      <c r="E6370" t="s">
        <v>38</v>
      </c>
      <c r="F6370" t="s">
        <v>32</v>
      </c>
      <c r="G6370" t="s">
        <v>33</v>
      </c>
      <c r="N6370" t="s">
        <v>19</v>
      </c>
      <c r="O6370" t="s">
        <v>97</v>
      </c>
      <c r="P6370" t="s">
        <v>20</v>
      </c>
      <c r="Q6370" t="s">
        <v>14</v>
      </c>
      <c r="S6370" t="str">
        <f t="shared" si="205"/>
        <v>UPDATE tbl_clubs SET intItemID = 6369  WHERE sku = 61328</v>
      </c>
      <c r="V6370" t="s">
        <v>6466</v>
      </c>
    </row>
    <row r="6371" spans="1:22" x14ac:dyDescent="0.25">
      <c r="A6371">
        <f t="shared" si="206"/>
        <v>6370</v>
      </c>
      <c r="B6371">
        <v>61329</v>
      </c>
      <c r="C6371">
        <v>78</v>
      </c>
      <c r="D6371">
        <v>1526</v>
      </c>
      <c r="E6371" t="s">
        <v>38</v>
      </c>
      <c r="F6371" t="s">
        <v>32</v>
      </c>
      <c r="G6371" t="s">
        <v>33</v>
      </c>
      <c r="N6371" t="s">
        <v>19</v>
      </c>
      <c r="O6371" t="s">
        <v>97</v>
      </c>
      <c r="P6371" t="s">
        <v>20</v>
      </c>
      <c r="Q6371" t="s">
        <v>14</v>
      </c>
      <c r="S6371" t="str">
        <f t="shared" si="205"/>
        <v>UPDATE tbl_clubs SET intItemID = 6370  WHERE sku = 61329</v>
      </c>
      <c r="V6371" t="s">
        <v>6467</v>
      </c>
    </row>
    <row r="6372" spans="1:22" x14ac:dyDescent="0.25">
      <c r="A6372">
        <f t="shared" si="206"/>
        <v>6371</v>
      </c>
      <c r="B6372">
        <v>61330</v>
      </c>
      <c r="C6372">
        <v>78</v>
      </c>
      <c r="D6372">
        <v>1526</v>
      </c>
      <c r="E6372" t="s">
        <v>38</v>
      </c>
      <c r="F6372" t="s">
        <v>32</v>
      </c>
      <c r="G6372" t="s">
        <v>33</v>
      </c>
      <c r="N6372" t="s">
        <v>19</v>
      </c>
      <c r="O6372" t="s">
        <v>97</v>
      </c>
      <c r="P6372" t="s">
        <v>20</v>
      </c>
      <c r="Q6372" t="s">
        <v>14</v>
      </c>
      <c r="S6372" t="str">
        <f t="shared" si="205"/>
        <v>UPDATE tbl_clubs SET intItemID = 6371  WHERE sku = 61330</v>
      </c>
      <c r="V6372" t="s">
        <v>6468</v>
      </c>
    </row>
    <row r="6373" spans="1:22" x14ac:dyDescent="0.25">
      <c r="A6373">
        <f t="shared" si="206"/>
        <v>6372</v>
      </c>
      <c r="B6373">
        <v>61331</v>
      </c>
      <c r="C6373">
        <v>78</v>
      </c>
      <c r="D6373">
        <v>1526</v>
      </c>
      <c r="E6373" t="s">
        <v>56</v>
      </c>
      <c r="F6373" t="s">
        <v>32</v>
      </c>
      <c r="G6373" t="s">
        <v>33</v>
      </c>
      <c r="N6373" t="s">
        <v>19</v>
      </c>
      <c r="O6373" t="s">
        <v>97</v>
      </c>
      <c r="P6373" t="s">
        <v>20</v>
      </c>
      <c r="Q6373" t="s">
        <v>14</v>
      </c>
      <c r="S6373" t="str">
        <f t="shared" si="205"/>
        <v>UPDATE tbl_clubs SET intItemID = 6372  WHERE sku = 61331</v>
      </c>
      <c r="V6373" t="s">
        <v>6469</v>
      </c>
    </row>
    <row r="6374" spans="1:22" x14ac:dyDescent="0.25">
      <c r="A6374">
        <f t="shared" si="206"/>
        <v>6373</v>
      </c>
      <c r="B6374">
        <v>61332</v>
      </c>
      <c r="C6374">
        <v>78</v>
      </c>
      <c r="D6374">
        <v>1526</v>
      </c>
      <c r="E6374" t="s">
        <v>31</v>
      </c>
      <c r="F6374" t="s">
        <v>32</v>
      </c>
      <c r="G6374" t="s">
        <v>33</v>
      </c>
      <c r="N6374" t="s">
        <v>19</v>
      </c>
      <c r="O6374" t="s">
        <v>97</v>
      </c>
      <c r="P6374" t="s">
        <v>20</v>
      </c>
      <c r="Q6374" t="s">
        <v>14</v>
      </c>
      <c r="S6374" t="str">
        <f t="shared" si="205"/>
        <v>UPDATE tbl_clubs SET intItemID = 6373  WHERE sku = 61332</v>
      </c>
      <c r="V6374" t="s">
        <v>6470</v>
      </c>
    </row>
    <row r="6375" spans="1:22" x14ac:dyDescent="0.25">
      <c r="A6375">
        <f t="shared" si="206"/>
        <v>6374</v>
      </c>
      <c r="B6375">
        <v>61333</v>
      </c>
      <c r="C6375">
        <v>71</v>
      </c>
      <c r="D6375">
        <v>8</v>
      </c>
      <c r="E6375" t="s">
        <v>39</v>
      </c>
      <c r="F6375" t="s">
        <v>40</v>
      </c>
      <c r="G6375" t="s">
        <v>42</v>
      </c>
      <c r="N6375" t="s">
        <v>19</v>
      </c>
      <c r="O6375" t="s">
        <v>97</v>
      </c>
      <c r="P6375" t="s">
        <v>20</v>
      </c>
      <c r="Q6375" t="s">
        <v>14</v>
      </c>
      <c r="S6375" t="str">
        <f t="shared" si="205"/>
        <v>UPDATE tbl_clubs SET intItemID = 6374  WHERE sku = 61333</v>
      </c>
      <c r="V6375" t="s">
        <v>6471</v>
      </c>
    </row>
    <row r="6376" spans="1:22" x14ac:dyDescent="0.25">
      <c r="A6376">
        <f t="shared" si="206"/>
        <v>6375</v>
      </c>
      <c r="B6376">
        <v>61334</v>
      </c>
      <c r="C6376">
        <v>71</v>
      </c>
      <c r="D6376">
        <v>8</v>
      </c>
      <c r="E6376" t="s">
        <v>39</v>
      </c>
      <c r="F6376" t="s">
        <v>40</v>
      </c>
      <c r="G6376" t="s">
        <v>42</v>
      </c>
      <c r="N6376" t="s">
        <v>19</v>
      </c>
      <c r="O6376" t="s">
        <v>97</v>
      </c>
      <c r="P6376" t="s">
        <v>20</v>
      </c>
      <c r="Q6376" t="s">
        <v>14</v>
      </c>
      <c r="S6376" t="str">
        <f t="shared" si="205"/>
        <v>UPDATE tbl_clubs SET intItemID = 6375  WHERE sku = 61334</v>
      </c>
      <c r="V6376" t="s">
        <v>6472</v>
      </c>
    </row>
    <row r="6377" spans="1:22" x14ac:dyDescent="0.25">
      <c r="A6377">
        <f t="shared" si="206"/>
        <v>6376</v>
      </c>
      <c r="B6377">
        <v>61335</v>
      </c>
      <c r="C6377">
        <v>71</v>
      </c>
      <c r="D6377">
        <v>8</v>
      </c>
      <c r="E6377" t="s">
        <v>39</v>
      </c>
      <c r="F6377" t="s">
        <v>40</v>
      </c>
      <c r="G6377" t="s">
        <v>42</v>
      </c>
      <c r="N6377" t="s">
        <v>19</v>
      </c>
      <c r="O6377" t="s">
        <v>97</v>
      </c>
      <c r="P6377" t="s">
        <v>20</v>
      </c>
      <c r="Q6377" t="s">
        <v>14</v>
      </c>
      <c r="S6377" t="str">
        <f t="shared" si="205"/>
        <v>UPDATE tbl_clubs SET intItemID = 6376  WHERE sku = 61335</v>
      </c>
      <c r="V6377" t="s">
        <v>6473</v>
      </c>
    </row>
    <row r="6378" spans="1:22" x14ac:dyDescent="0.25">
      <c r="A6378">
        <f t="shared" si="206"/>
        <v>6377</v>
      </c>
      <c r="B6378">
        <v>61336</v>
      </c>
      <c r="C6378">
        <v>71</v>
      </c>
      <c r="D6378">
        <v>8</v>
      </c>
      <c r="E6378" t="s">
        <v>39</v>
      </c>
      <c r="F6378" t="s">
        <v>40</v>
      </c>
      <c r="G6378" t="s">
        <v>42</v>
      </c>
      <c r="N6378" t="s">
        <v>19</v>
      </c>
      <c r="O6378" t="s">
        <v>97</v>
      </c>
      <c r="P6378" t="s">
        <v>20</v>
      </c>
      <c r="Q6378" t="s">
        <v>14</v>
      </c>
      <c r="S6378" t="str">
        <f t="shared" si="205"/>
        <v>UPDATE tbl_clubs SET intItemID = 6377  WHERE sku = 61336</v>
      </c>
      <c r="V6378" t="s">
        <v>6474</v>
      </c>
    </row>
    <row r="6379" spans="1:22" x14ac:dyDescent="0.25">
      <c r="A6379">
        <f t="shared" si="206"/>
        <v>6378</v>
      </c>
      <c r="B6379">
        <v>61337</v>
      </c>
      <c r="C6379">
        <v>71</v>
      </c>
      <c r="D6379">
        <v>373</v>
      </c>
      <c r="E6379" t="s">
        <v>31</v>
      </c>
      <c r="F6379" t="s">
        <v>32</v>
      </c>
      <c r="G6379" t="s">
        <v>33</v>
      </c>
      <c r="N6379" t="s">
        <v>19</v>
      </c>
      <c r="O6379" t="s">
        <v>97</v>
      </c>
      <c r="P6379" t="s">
        <v>20</v>
      </c>
      <c r="Q6379" t="s">
        <v>14</v>
      </c>
      <c r="S6379" t="str">
        <f t="shared" si="205"/>
        <v>UPDATE tbl_clubs SET intItemID = 6378  WHERE sku = 61337</v>
      </c>
      <c r="V6379" t="s">
        <v>6475</v>
      </c>
    </row>
    <row r="6380" spans="1:22" x14ac:dyDescent="0.25">
      <c r="A6380">
        <f t="shared" si="206"/>
        <v>6379</v>
      </c>
      <c r="B6380">
        <v>61338</v>
      </c>
      <c r="C6380">
        <v>72</v>
      </c>
      <c r="D6380">
        <v>4</v>
      </c>
      <c r="E6380" t="s">
        <v>31</v>
      </c>
      <c r="F6380" t="s">
        <v>32</v>
      </c>
      <c r="G6380" t="s">
        <v>33</v>
      </c>
      <c r="N6380" t="s">
        <v>19</v>
      </c>
      <c r="O6380" t="s">
        <v>97</v>
      </c>
      <c r="P6380" t="s">
        <v>20</v>
      </c>
      <c r="Q6380" t="s">
        <v>14</v>
      </c>
      <c r="S6380" t="str">
        <f t="shared" si="205"/>
        <v>UPDATE tbl_clubs SET intItemID = 6379  WHERE sku = 61338</v>
      </c>
      <c r="V6380" t="s">
        <v>6476</v>
      </c>
    </row>
    <row r="6381" spans="1:22" x14ac:dyDescent="0.25">
      <c r="A6381">
        <f t="shared" si="206"/>
        <v>6380</v>
      </c>
      <c r="B6381">
        <v>61339</v>
      </c>
      <c r="C6381">
        <v>26</v>
      </c>
      <c r="D6381">
        <v>894</v>
      </c>
      <c r="E6381" t="s">
        <v>31</v>
      </c>
      <c r="F6381" t="s">
        <v>32</v>
      </c>
      <c r="G6381" t="s">
        <v>33</v>
      </c>
      <c r="N6381" t="s">
        <v>19</v>
      </c>
      <c r="O6381" t="s">
        <v>97</v>
      </c>
      <c r="P6381" t="s">
        <v>20</v>
      </c>
      <c r="Q6381" t="s">
        <v>14</v>
      </c>
      <c r="S6381" t="str">
        <f t="shared" si="205"/>
        <v>UPDATE tbl_clubs SET intItemID = 6380  WHERE sku = 61339</v>
      </c>
      <c r="V6381" t="s">
        <v>6477</v>
      </c>
    </row>
    <row r="6382" spans="1:22" x14ac:dyDescent="0.25">
      <c r="A6382">
        <f t="shared" si="206"/>
        <v>6381</v>
      </c>
      <c r="B6382">
        <v>61340</v>
      </c>
      <c r="C6382">
        <v>56</v>
      </c>
      <c r="D6382">
        <v>1540</v>
      </c>
      <c r="E6382" t="s">
        <v>38</v>
      </c>
      <c r="F6382" t="s">
        <v>32</v>
      </c>
      <c r="G6382" t="s">
        <v>33</v>
      </c>
      <c r="N6382" t="s">
        <v>19</v>
      </c>
      <c r="O6382" t="s">
        <v>97</v>
      </c>
      <c r="P6382" t="s">
        <v>20</v>
      </c>
      <c r="Q6382" t="s">
        <v>14</v>
      </c>
      <c r="S6382" t="str">
        <f t="shared" si="205"/>
        <v>UPDATE tbl_clubs SET intItemID = 6381  WHERE sku = 61340</v>
      </c>
      <c r="V6382" t="s">
        <v>6478</v>
      </c>
    </row>
    <row r="6383" spans="1:22" x14ac:dyDescent="0.25">
      <c r="A6383">
        <f t="shared" si="206"/>
        <v>6382</v>
      </c>
      <c r="B6383">
        <v>61341</v>
      </c>
      <c r="C6383">
        <v>71</v>
      </c>
      <c r="D6383">
        <v>1275</v>
      </c>
      <c r="E6383" t="s">
        <v>38</v>
      </c>
      <c r="F6383" t="s">
        <v>32</v>
      </c>
      <c r="G6383" t="s">
        <v>33</v>
      </c>
      <c r="N6383" t="s">
        <v>19</v>
      </c>
      <c r="O6383" t="s">
        <v>97</v>
      </c>
      <c r="P6383" t="s">
        <v>20</v>
      </c>
      <c r="Q6383" t="s">
        <v>14</v>
      </c>
      <c r="S6383" t="str">
        <f t="shared" si="205"/>
        <v>UPDATE tbl_clubs SET intItemID = 6382  WHERE sku = 61341</v>
      </c>
      <c r="V6383" t="s">
        <v>6479</v>
      </c>
    </row>
    <row r="6384" spans="1:22" x14ac:dyDescent="0.25">
      <c r="A6384">
        <f t="shared" si="206"/>
        <v>6383</v>
      </c>
      <c r="B6384">
        <v>61342</v>
      </c>
      <c r="C6384">
        <v>71</v>
      </c>
      <c r="D6384">
        <v>1272</v>
      </c>
      <c r="E6384" t="s">
        <v>38</v>
      </c>
      <c r="F6384" t="s">
        <v>32</v>
      </c>
      <c r="G6384" t="s">
        <v>33</v>
      </c>
      <c r="N6384" t="s">
        <v>19</v>
      </c>
      <c r="O6384" t="s">
        <v>97</v>
      </c>
      <c r="P6384" t="s">
        <v>20</v>
      </c>
      <c r="Q6384" t="s">
        <v>14</v>
      </c>
      <c r="S6384" t="str">
        <f t="shared" si="205"/>
        <v>UPDATE tbl_clubs SET intItemID = 6383  WHERE sku = 61342</v>
      </c>
      <c r="V6384" t="s">
        <v>6480</v>
      </c>
    </row>
    <row r="6385" spans="1:22" x14ac:dyDescent="0.25">
      <c r="A6385">
        <f t="shared" si="206"/>
        <v>6384</v>
      </c>
      <c r="B6385">
        <v>61343</v>
      </c>
      <c r="C6385">
        <v>54</v>
      </c>
      <c r="D6385">
        <v>1692</v>
      </c>
      <c r="E6385" t="s">
        <v>38</v>
      </c>
      <c r="F6385" t="s">
        <v>32</v>
      </c>
      <c r="G6385" t="s">
        <v>33</v>
      </c>
      <c r="N6385" t="s">
        <v>19</v>
      </c>
      <c r="O6385" t="s">
        <v>97</v>
      </c>
      <c r="P6385" t="s">
        <v>20</v>
      </c>
      <c r="Q6385" t="s">
        <v>14</v>
      </c>
      <c r="S6385" t="str">
        <f t="shared" si="205"/>
        <v>UPDATE tbl_clubs SET intItemID = 6384  WHERE sku = 61343</v>
      </c>
      <c r="V6385" t="s">
        <v>6481</v>
      </c>
    </row>
    <row r="6386" spans="1:22" x14ac:dyDescent="0.25">
      <c r="A6386">
        <f t="shared" si="206"/>
        <v>6385</v>
      </c>
      <c r="B6386">
        <v>61344</v>
      </c>
      <c r="C6386">
        <v>25</v>
      </c>
      <c r="D6386">
        <v>428</v>
      </c>
      <c r="E6386" t="s">
        <v>38</v>
      </c>
      <c r="F6386" t="s">
        <v>32</v>
      </c>
      <c r="G6386" t="s">
        <v>33</v>
      </c>
      <c r="N6386" t="s">
        <v>19</v>
      </c>
      <c r="O6386" t="s">
        <v>97</v>
      </c>
      <c r="P6386" t="s">
        <v>20</v>
      </c>
      <c r="Q6386" t="s">
        <v>14</v>
      </c>
      <c r="S6386" t="str">
        <f t="shared" si="205"/>
        <v>UPDATE tbl_clubs SET intItemID = 6385  WHERE sku = 61344</v>
      </c>
      <c r="V6386" t="s">
        <v>6482</v>
      </c>
    </row>
    <row r="6387" spans="1:22" x14ac:dyDescent="0.25">
      <c r="A6387">
        <f t="shared" si="206"/>
        <v>6386</v>
      </c>
      <c r="B6387">
        <v>61345</v>
      </c>
      <c r="C6387">
        <v>56</v>
      </c>
      <c r="D6387">
        <v>1540</v>
      </c>
      <c r="E6387" t="s">
        <v>31</v>
      </c>
      <c r="F6387" t="s">
        <v>32</v>
      </c>
      <c r="G6387" t="s">
        <v>33</v>
      </c>
      <c r="N6387" t="s">
        <v>19</v>
      </c>
      <c r="O6387" t="s">
        <v>97</v>
      </c>
      <c r="P6387" t="s">
        <v>20</v>
      </c>
      <c r="Q6387" t="s">
        <v>14</v>
      </c>
      <c r="S6387" t="str">
        <f t="shared" si="205"/>
        <v>UPDATE tbl_clubs SET intItemID = 6386  WHERE sku = 61345</v>
      </c>
      <c r="V6387" t="s">
        <v>6483</v>
      </c>
    </row>
    <row r="6388" spans="1:22" x14ac:dyDescent="0.25">
      <c r="A6388">
        <f t="shared" si="206"/>
        <v>6387</v>
      </c>
      <c r="B6388">
        <v>61346</v>
      </c>
      <c r="C6388">
        <v>57</v>
      </c>
      <c r="D6388">
        <v>515</v>
      </c>
      <c r="E6388" t="s">
        <v>43</v>
      </c>
      <c r="F6388" t="s">
        <v>44</v>
      </c>
      <c r="G6388" t="s">
        <v>33</v>
      </c>
      <c r="N6388" t="s">
        <v>19</v>
      </c>
      <c r="O6388" t="s">
        <v>97</v>
      </c>
      <c r="P6388" t="s">
        <v>20</v>
      </c>
      <c r="Q6388" t="s">
        <v>14</v>
      </c>
      <c r="S6388" t="str">
        <f t="shared" si="205"/>
        <v>UPDATE tbl_clubs SET intItemID = 6387  WHERE sku = 61346</v>
      </c>
      <c r="V6388" t="s">
        <v>6484</v>
      </c>
    </row>
    <row r="6389" spans="1:22" x14ac:dyDescent="0.25">
      <c r="A6389">
        <f t="shared" si="206"/>
        <v>6388</v>
      </c>
      <c r="B6389">
        <v>61347</v>
      </c>
      <c r="C6389">
        <v>22</v>
      </c>
      <c r="D6389">
        <v>1205</v>
      </c>
      <c r="E6389" t="s">
        <v>38</v>
      </c>
      <c r="F6389" t="s">
        <v>32</v>
      </c>
      <c r="G6389" t="s">
        <v>33</v>
      </c>
      <c r="N6389" t="s">
        <v>19</v>
      </c>
      <c r="O6389" t="s">
        <v>97</v>
      </c>
      <c r="P6389" t="s">
        <v>20</v>
      </c>
      <c r="Q6389" t="s">
        <v>14</v>
      </c>
      <c r="S6389" t="str">
        <f t="shared" si="205"/>
        <v>UPDATE tbl_clubs SET intItemID = 6388  WHERE sku = 61347</v>
      </c>
      <c r="V6389" t="s">
        <v>6485</v>
      </c>
    </row>
    <row r="6390" spans="1:22" x14ac:dyDescent="0.25">
      <c r="A6390">
        <f t="shared" si="206"/>
        <v>6389</v>
      </c>
      <c r="B6390">
        <v>61348</v>
      </c>
      <c r="C6390">
        <v>61</v>
      </c>
      <c r="D6390">
        <v>1981</v>
      </c>
      <c r="E6390" t="s">
        <v>56</v>
      </c>
      <c r="F6390" t="s">
        <v>32</v>
      </c>
      <c r="G6390" t="s">
        <v>33</v>
      </c>
      <c r="N6390" t="s">
        <v>19</v>
      </c>
      <c r="O6390" t="s">
        <v>97</v>
      </c>
      <c r="P6390" t="s">
        <v>20</v>
      </c>
      <c r="Q6390" t="s">
        <v>14</v>
      </c>
      <c r="S6390" t="str">
        <f t="shared" si="205"/>
        <v>UPDATE tbl_clubs SET intItemID = 6389  WHERE sku = 61348</v>
      </c>
      <c r="V6390" t="s">
        <v>6486</v>
      </c>
    </row>
    <row r="6391" spans="1:22" x14ac:dyDescent="0.25">
      <c r="A6391">
        <f t="shared" si="206"/>
        <v>6390</v>
      </c>
      <c r="B6391">
        <v>61349</v>
      </c>
      <c r="C6391">
        <v>53</v>
      </c>
      <c r="D6391">
        <v>702</v>
      </c>
      <c r="E6391" t="s">
        <v>56</v>
      </c>
      <c r="F6391" t="s">
        <v>32</v>
      </c>
      <c r="G6391" t="s">
        <v>33</v>
      </c>
      <c r="N6391" t="s">
        <v>19</v>
      </c>
      <c r="O6391" t="s">
        <v>97</v>
      </c>
      <c r="P6391" t="s">
        <v>20</v>
      </c>
      <c r="Q6391" t="s">
        <v>14</v>
      </c>
      <c r="S6391" t="str">
        <f t="shared" si="205"/>
        <v>UPDATE tbl_clubs SET intItemID = 6390  WHERE sku = 61349</v>
      </c>
      <c r="V6391" t="s">
        <v>6487</v>
      </c>
    </row>
    <row r="6392" spans="1:22" x14ac:dyDescent="0.25">
      <c r="A6392">
        <f t="shared" si="206"/>
        <v>6391</v>
      </c>
      <c r="B6392">
        <v>61350</v>
      </c>
      <c r="C6392">
        <v>61</v>
      </c>
      <c r="D6392">
        <v>682</v>
      </c>
      <c r="E6392" t="s">
        <v>31</v>
      </c>
      <c r="F6392" t="s">
        <v>32</v>
      </c>
      <c r="G6392" t="s">
        <v>33</v>
      </c>
      <c r="N6392" t="s">
        <v>19</v>
      </c>
      <c r="O6392" t="s">
        <v>97</v>
      </c>
      <c r="P6392" t="s">
        <v>20</v>
      </c>
      <c r="Q6392" t="s">
        <v>14</v>
      </c>
      <c r="S6392" t="str">
        <f t="shared" si="205"/>
        <v>UPDATE tbl_clubs SET intItemID = 6391  WHERE sku = 61350</v>
      </c>
      <c r="V6392" t="s">
        <v>6488</v>
      </c>
    </row>
    <row r="6393" spans="1:22" x14ac:dyDescent="0.25">
      <c r="A6393">
        <f t="shared" si="206"/>
        <v>6392</v>
      </c>
      <c r="B6393">
        <v>61351</v>
      </c>
      <c r="C6393">
        <v>71</v>
      </c>
      <c r="D6393">
        <v>1648</v>
      </c>
      <c r="E6393" t="s">
        <v>56</v>
      </c>
      <c r="F6393" t="s">
        <v>32</v>
      </c>
      <c r="G6393" t="s">
        <v>33</v>
      </c>
      <c r="N6393" t="s">
        <v>19</v>
      </c>
      <c r="O6393" t="s">
        <v>97</v>
      </c>
      <c r="P6393" t="s">
        <v>20</v>
      </c>
      <c r="Q6393" t="s">
        <v>14</v>
      </c>
      <c r="S6393" t="str">
        <f t="shared" si="205"/>
        <v>UPDATE tbl_clubs SET intItemID = 6392  WHERE sku = 61351</v>
      </c>
      <c r="V6393" t="s">
        <v>6489</v>
      </c>
    </row>
    <row r="6394" spans="1:22" x14ac:dyDescent="0.25">
      <c r="A6394">
        <f t="shared" si="206"/>
        <v>6393</v>
      </c>
      <c r="B6394">
        <v>61352</v>
      </c>
      <c r="C6394">
        <v>57</v>
      </c>
      <c r="D6394">
        <v>1827</v>
      </c>
      <c r="E6394" t="s">
        <v>43</v>
      </c>
      <c r="F6394" t="s">
        <v>32</v>
      </c>
      <c r="G6394" t="s">
        <v>33</v>
      </c>
      <c r="N6394" t="s">
        <v>19</v>
      </c>
      <c r="O6394" t="s">
        <v>97</v>
      </c>
      <c r="P6394" t="s">
        <v>20</v>
      </c>
      <c r="Q6394" t="s">
        <v>14</v>
      </c>
      <c r="S6394" t="str">
        <f t="shared" si="205"/>
        <v>UPDATE tbl_clubs SET intItemID = 6393  WHERE sku = 61352</v>
      </c>
      <c r="V6394" t="s">
        <v>6490</v>
      </c>
    </row>
    <row r="6395" spans="1:22" x14ac:dyDescent="0.25">
      <c r="A6395">
        <f t="shared" si="206"/>
        <v>6394</v>
      </c>
      <c r="B6395">
        <v>61353</v>
      </c>
      <c r="C6395">
        <v>72</v>
      </c>
      <c r="D6395">
        <v>1765</v>
      </c>
      <c r="E6395" t="s">
        <v>36</v>
      </c>
      <c r="F6395" t="s">
        <v>32</v>
      </c>
      <c r="G6395" t="s">
        <v>33</v>
      </c>
      <c r="N6395" t="s">
        <v>19</v>
      </c>
      <c r="O6395" t="s">
        <v>97</v>
      </c>
      <c r="P6395" t="s">
        <v>20</v>
      </c>
      <c r="Q6395" t="s">
        <v>14</v>
      </c>
      <c r="S6395" t="str">
        <f t="shared" si="205"/>
        <v>UPDATE tbl_clubs SET intItemID = 6394  WHERE sku = 61353</v>
      </c>
      <c r="V6395" t="s">
        <v>6491</v>
      </c>
    </row>
    <row r="6396" spans="1:22" x14ac:dyDescent="0.25">
      <c r="A6396">
        <f t="shared" si="206"/>
        <v>6395</v>
      </c>
      <c r="B6396">
        <v>61354</v>
      </c>
      <c r="C6396">
        <v>72</v>
      </c>
      <c r="D6396">
        <v>1762</v>
      </c>
      <c r="E6396" t="s">
        <v>36</v>
      </c>
      <c r="F6396" t="s">
        <v>32</v>
      </c>
      <c r="G6396" t="s">
        <v>33</v>
      </c>
      <c r="N6396" t="s">
        <v>19</v>
      </c>
      <c r="O6396" t="s">
        <v>97</v>
      </c>
      <c r="P6396" t="s">
        <v>20</v>
      </c>
      <c r="Q6396" t="s">
        <v>14</v>
      </c>
      <c r="S6396" t="str">
        <f t="shared" si="205"/>
        <v>UPDATE tbl_clubs SET intItemID = 6395  WHERE sku = 61354</v>
      </c>
      <c r="V6396" t="s">
        <v>6492</v>
      </c>
    </row>
    <row r="6397" spans="1:22" x14ac:dyDescent="0.25">
      <c r="A6397">
        <f t="shared" si="206"/>
        <v>6396</v>
      </c>
      <c r="B6397">
        <v>61355</v>
      </c>
      <c r="C6397">
        <v>72</v>
      </c>
      <c r="D6397">
        <v>1776</v>
      </c>
      <c r="E6397" t="s">
        <v>36</v>
      </c>
      <c r="F6397" t="s">
        <v>32</v>
      </c>
      <c r="G6397" t="s">
        <v>33</v>
      </c>
      <c r="N6397" t="s">
        <v>19</v>
      </c>
      <c r="O6397" t="s">
        <v>97</v>
      </c>
      <c r="P6397" t="s">
        <v>20</v>
      </c>
      <c r="Q6397" t="s">
        <v>14</v>
      </c>
      <c r="S6397" t="str">
        <f t="shared" si="205"/>
        <v>UPDATE tbl_clubs SET intItemID = 6396  WHERE sku = 61355</v>
      </c>
      <c r="V6397" t="s">
        <v>6493</v>
      </c>
    </row>
    <row r="6398" spans="1:22" x14ac:dyDescent="0.25">
      <c r="A6398">
        <f t="shared" si="206"/>
        <v>6397</v>
      </c>
      <c r="B6398">
        <v>61356</v>
      </c>
      <c r="C6398">
        <v>54</v>
      </c>
      <c r="D6398">
        <v>1709</v>
      </c>
      <c r="E6398" t="s">
        <v>52</v>
      </c>
      <c r="F6398" t="s">
        <v>18</v>
      </c>
      <c r="G6398" t="s">
        <v>33</v>
      </c>
      <c r="N6398" t="s">
        <v>19</v>
      </c>
      <c r="O6398" t="s">
        <v>97</v>
      </c>
      <c r="P6398" t="s">
        <v>20</v>
      </c>
      <c r="Q6398" t="s">
        <v>14</v>
      </c>
      <c r="S6398" t="str">
        <f t="shared" si="205"/>
        <v>UPDATE tbl_clubs SET intItemID = 6397  WHERE sku = 61356</v>
      </c>
      <c r="V6398" t="s">
        <v>6494</v>
      </c>
    </row>
    <row r="6399" spans="1:22" x14ac:dyDescent="0.25">
      <c r="A6399">
        <f t="shared" si="206"/>
        <v>6398</v>
      </c>
      <c r="B6399">
        <v>61357</v>
      </c>
      <c r="C6399">
        <v>71</v>
      </c>
      <c r="D6399">
        <v>1301</v>
      </c>
      <c r="E6399" t="s">
        <v>43</v>
      </c>
      <c r="F6399" t="s">
        <v>32</v>
      </c>
      <c r="G6399" t="s">
        <v>33</v>
      </c>
      <c r="N6399" t="s">
        <v>19</v>
      </c>
      <c r="O6399" t="s">
        <v>97</v>
      </c>
      <c r="P6399" t="s">
        <v>20</v>
      </c>
      <c r="Q6399" t="s">
        <v>14</v>
      </c>
      <c r="S6399" t="str">
        <f t="shared" si="205"/>
        <v>UPDATE tbl_clubs SET intItemID = 6398  WHERE sku = 61357</v>
      </c>
      <c r="V6399" t="s">
        <v>6495</v>
      </c>
    </row>
    <row r="6400" spans="1:22" x14ac:dyDescent="0.25">
      <c r="A6400">
        <f t="shared" si="206"/>
        <v>6399</v>
      </c>
      <c r="B6400">
        <v>61360</v>
      </c>
      <c r="C6400">
        <v>48</v>
      </c>
      <c r="D6400">
        <v>998</v>
      </c>
      <c r="E6400" t="s">
        <v>36</v>
      </c>
      <c r="F6400" t="s">
        <v>32</v>
      </c>
      <c r="G6400" t="s">
        <v>33</v>
      </c>
      <c r="N6400" t="s">
        <v>19</v>
      </c>
      <c r="O6400" t="s">
        <v>97</v>
      </c>
      <c r="P6400" t="s">
        <v>20</v>
      </c>
      <c r="Q6400" t="s">
        <v>14</v>
      </c>
      <c r="S6400" t="str">
        <f t="shared" si="205"/>
        <v>UPDATE tbl_clubs SET intItemID = 6399  WHERE sku = 61360</v>
      </c>
      <c r="V6400" t="s">
        <v>6496</v>
      </c>
    </row>
    <row r="6401" spans="1:22" x14ac:dyDescent="0.25">
      <c r="A6401">
        <f t="shared" si="206"/>
        <v>6400</v>
      </c>
      <c r="B6401">
        <v>61361</v>
      </c>
      <c r="C6401">
        <v>54</v>
      </c>
      <c r="D6401">
        <v>1691</v>
      </c>
      <c r="E6401" t="s">
        <v>36</v>
      </c>
      <c r="F6401" t="s">
        <v>32</v>
      </c>
      <c r="G6401" t="s">
        <v>33</v>
      </c>
      <c r="N6401" t="s">
        <v>19</v>
      </c>
      <c r="O6401" t="s">
        <v>97</v>
      </c>
      <c r="P6401" t="s">
        <v>20</v>
      </c>
      <c r="Q6401" t="s">
        <v>14</v>
      </c>
      <c r="S6401" t="str">
        <f t="shared" si="205"/>
        <v>UPDATE tbl_clubs SET intItemID = 6400  WHERE sku = 61361</v>
      </c>
      <c r="V6401" t="s">
        <v>6497</v>
      </c>
    </row>
    <row r="6402" spans="1:22" x14ac:dyDescent="0.25">
      <c r="A6402">
        <f t="shared" si="206"/>
        <v>6401</v>
      </c>
      <c r="B6402">
        <v>61362</v>
      </c>
      <c r="C6402">
        <v>54</v>
      </c>
      <c r="D6402">
        <v>1691</v>
      </c>
      <c r="E6402" t="s">
        <v>36</v>
      </c>
      <c r="F6402" t="s">
        <v>32</v>
      </c>
      <c r="G6402" t="s">
        <v>33</v>
      </c>
      <c r="N6402" t="s">
        <v>19</v>
      </c>
      <c r="O6402" t="s">
        <v>97</v>
      </c>
      <c r="P6402" t="s">
        <v>20</v>
      </c>
      <c r="Q6402" t="s">
        <v>14</v>
      </c>
      <c r="S6402" t="str">
        <f t="shared" si="205"/>
        <v>UPDATE tbl_clubs SET intItemID = 6401  WHERE sku = 61362</v>
      </c>
      <c r="V6402" t="s">
        <v>6498</v>
      </c>
    </row>
    <row r="6403" spans="1:22" x14ac:dyDescent="0.25">
      <c r="A6403">
        <f t="shared" si="206"/>
        <v>6402</v>
      </c>
      <c r="B6403">
        <v>61363</v>
      </c>
      <c r="C6403">
        <v>18</v>
      </c>
      <c r="D6403">
        <v>1226</v>
      </c>
      <c r="E6403" t="s">
        <v>36</v>
      </c>
      <c r="F6403" t="s">
        <v>32</v>
      </c>
      <c r="G6403" t="s">
        <v>33</v>
      </c>
      <c r="N6403" t="s">
        <v>19</v>
      </c>
      <c r="O6403" t="s">
        <v>97</v>
      </c>
      <c r="P6403" t="s">
        <v>20</v>
      </c>
      <c r="Q6403" t="s">
        <v>14</v>
      </c>
      <c r="S6403" t="str">
        <f t="shared" ref="S6403:S6466" si="207">N6403&amp;O6403&amp;" "&amp;P6403&amp;A6403&amp;" "&amp;Q6403&amp;B6403</f>
        <v>UPDATE tbl_clubs SET intItemID = 6402  WHERE sku = 61363</v>
      </c>
      <c r="V6403" t="s">
        <v>6499</v>
      </c>
    </row>
    <row r="6404" spans="1:22" x14ac:dyDescent="0.25">
      <c r="A6404">
        <f t="shared" ref="A6404:A6467" si="208">A6403+1</f>
        <v>6403</v>
      </c>
      <c r="B6404">
        <v>61365</v>
      </c>
      <c r="C6404">
        <v>78</v>
      </c>
      <c r="D6404">
        <v>189</v>
      </c>
      <c r="E6404" t="s">
        <v>53</v>
      </c>
      <c r="F6404" t="s">
        <v>32</v>
      </c>
      <c r="G6404" t="s">
        <v>33</v>
      </c>
      <c r="N6404" t="s">
        <v>19</v>
      </c>
      <c r="O6404" t="s">
        <v>97</v>
      </c>
      <c r="P6404" t="s">
        <v>20</v>
      </c>
      <c r="Q6404" t="s">
        <v>14</v>
      </c>
      <c r="S6404" t="str">
        <f t="shared" si="207"/>
        <v>UPDATE tbl_clubs SET intItemID = 6403  WHERE sku = 61365</v>
      </c>
      <c r="V6404" t="s">
        <v>6500</v>
      </c>
    </row>
    <row r="6405" spans="1:22" x14ac:dyDescent="0.25">
      <c r="A6405">
        <f t="shared" si="208"/>
        <v>6404</v>
      </c>
      <c r="B6405">
        <v>61366</v>
      </c>
      <c r="C6405">
        <v>26</v>
      </c>
      <c r="D6405">
        <v>640</v>
      </c>
      <c r="E6405" t="s">
        <v>36</v>
      </c>
      <c r="F6405" t="s">
        <v>32</v>
      </c>
      <c r="G6405" t="s">
        <v>33</v>
      </c>
      <c r="N6405" t="s">
        <v>19</v>
      </c>
      <c r="O6405" t="s">
        <v>97</v>
      </c>
      <c r="P6405" t="s">
        <v>20</v>
      </c>
      <c r="Q6405" t="s">
        <v>14</v>
      </c>
      <c r="S6405" t="str">
        <f t="shared" si="207"/>
        <v>UPDATE tbl_clubs SET intItemID = 6404  WHERE sku = 61366</v>
      </c>
      <c r="V6405" t="s">
        <v>6501</v>
      </c>
    </row>
    <row r="6406" spans="1:22" x14ac:dyDescent="0.25">
      <c r="A6406">
        <f t="shared" si="208"/>
        <v>6405</v>
      </c>
      <c r="B6406">
        <v>61367</v>
      </c>
      <c r="C6406">
        <v>71</v>
      </c>
      <c r="D6406">
        <v>1634</v>
      </c>
      <c r="E6406" t="s">
        <v>36</v>
      </c>
      <c r="F6406" t="s">
        <v>32</v>
      </c>
      <c r="G6406" t="s">
        <v>33</v>
      </c>
      <c r="N6406" t="s">
        <v>19</v>
      </c>
      <c r="O6406" t="s">
        <v>97</v>
      </c>
      <c r="P6406" t="s">
        <v>20</v>
      </c>
      <c r="Q6406" t="s">
        <v>14</v>
      </c>
      <c r="S6406" t="str">
        <f t="shared" si="207"/>
        <v>UPDATE tbl_clubs SET intItemID = 6405  WHERE sku = 61367</v>
      </c>
      <c r="V6406" t="s">
        <v>6502</v>
      </c>
    </row>
    <row r="6407" spans="1:22" x14ac:dyDescent="0.25">
      <c r="A6407">
        <f t="shared" si="208"/>
        <v>6406</v>
      </c>
      <c r="B6407">
        <v>61369</v>
      </c>
      <c r="C6407">
        <v>71</v>
      </c>
      <c r="D6407">
        <v>2027</v>
      </c>
      <c r="E6407" t="s">
        <v>36</v>
      </c>
      <c r="F6407" t="s">
        <v>18</v>
      </c>
      <c r="G6407" t="s">
        <v>33</v>
      </c>
      <c r="N6407" t="s">
        <v>19</v>
      </c>
      <c r="O6407" t="s">
        <v>97</v>
      </c>
      <c r="P6407" t="s">
        <v>20</v>
      </c>
      <c r="Q6407" t="s">
        <v>14</v>
      </c>
      <c r="S6407" t="str">
        <f t="shared" si="207"/>
        <v>UPDATE tbl_clubs SET intItemID = 6406  WHERE sku = 61369</v>
      </c>
      <c r="V6407" t="s">
        <v>6503</v>
      </c>
    </row>
    <row r="6408" spans="1:22" x14ac:dyDescent="0.25">
      <c r="A6408">
        <f t="shared" si="208"/>
        <v>6407</v>
      </c>
      <c r="B6408">
        <v>61370</v>
      </c>
      <c r="C6408">
        <v>71</v>
      </c>
      <c r="D6408">
        <v>2039</v>
      </c>
      <c r="E6408" t="s">
        <v>36</v>
      </c>
      <c r="F6408" t="s">
        <v>32</v>
      </c>
      <c r="G6408" t="s">
        <v>33</v>
      </c>
      <c r="N6408" t="s">
        <v>19</v>
      </c>
      <c r="O6408" t="s">
        <v>97</v>
      </c>
      <c r="P6408" t="s">
        <v>20</v>
      </c>
      <c r="Q6408" t="s">
        <v>14</v>
      </c>
      <c r="S6408" t="str">
        <f t="shared" si="207"/>
        <v>UPDATE tbl_clubs SET intItemID = 6407  WHERE sku = 61370</v>
      </c>
      <c r="V6408" t="s">
        <v>6504</v>
      </c>
    </row>
    <row r="6409" spans="1:22" x14ac:dyDescent="0.25">
      <c r="A6409">
        <f t="shared" si="208"/>
        <v>6408</v>
      </c>
      <c r="B6409">
        <v>61371</v>
      </c>
      <c r="C6409">
        <v>22</v>
      </c>
      <c r="D6409">
        <v>1019</v>
      </c>
      <c r="E6409" t="s">
        <v>36</v>
      </c>
      <c r="F6409" t="s">
        <v>32</v>
      </c>
      <c r="G6409" t="s">
        <v>33</v>
      </c>
      <c r="N6409" t="s">
        <v>19</v>
      </c>
      <c r="O6409" t="s">
        <v>97</v>
      </c>
      <c r="P6409" t="s">
        <v>20</v>
      </c>
      <c r="Q6409" t="s">
        <v>14</v>
      </c>
      <c r="S6409" t="str">
        <f t="shared" si="207"/>
        <v>UPDATE tbl_clubs SET intItemID = 6408  WHERE sku = 61371</v>
      </c>
      <c r="V6409" t="s">
        <v>6505</v>
      </c>
    </row>
    <row r="6410" spans="1:22" x14ac:dyDescent="0.25">
      <c r="A6410">
        <f t="shared" si="208"/>
        <v>6409</v>
      </c>
      <c r="B6410">
        <v>61372</v>
      </c>
      <c r="C6410">
        <v>22</v>
      </c>
      <c r="D6410">
        <v>1019</v>
      </c>
      <c r="E6410" t="s">
        <v>36</v>
      </c>
      <c r="F6410" t="s">
        <v>32</v>
      </c>
      <c r="G6410" t="s">
        <v>33</v>
      </c>
      <c r="N6410" t="s">
        <v>19</v>
      </c>
      <c r="O6410" t="s">
        <v>97</v>
      </c>
      <c r="P6410" t="s">
        <v>20</v>
      </c>
      <c r="Q6410" t="s">
        <v>14</v>
      </c>
      <c r="S6410" t="str">
        <f t="shared" si="207"/>
        <v>UPDATE tbl_clubs SET intItemID = 6409  WHERE sku = 61372</v>
      </c>
      <c r="V6410" t="s">
        <v>6506</v>
      </c>
    </row>
    <row r="6411" spans="1:22" x14ac:dyDescent="0.25">
      <c r="A6411">
        <f t="shared" si="208"/>
        <v>6410</v>
      </c>
      <c r="B6411">
        <v>61373</v>
      </c>
      <c r="C6411">
        <v>22</v>
      </c>
      <c r="D6411">
        <v>1927</v>
      </c>
      <c r="E6411" t="s">
        <v>56</v>
      </c>
      <c r="F6411" t="s">
        <v>32</v>
      </c>
      <c r="G6411" t="s">
        <v>33</v>
      </c>
      <c r="N6411" t="s">
        <v>19</v>
      </c>
      <c r="O6411" t="s">
        <v>97</v>
      </c>
      <c r="P6411" t="s">
        <v>20</v>
      </c>
      <c r="Q6411" t="s">
        <v>14</v>
      </c>
      <c r="S6411" t="str">
        <f t="shared" si="207"/>
        <v>UPDATE tbl_clubs SET intItemID = 6410  WHERE sku = 61373</v>
      </c>
      <c r="V6411" t="s">
        <v>6507</v>
      </c>
    </row>
    <row r="6412" spans="1:22" x14ac:dyDescent="0.25">
      <c r="A6412">
        <f t="shared" si="208"/>
        <v>6411</v>
      </c>
      <c r="B6412">
        <v>61374</v>
      </c>
      <c r="C6412">
        <v>22</v>
      </c>
      <c r="D6412">
        <v>1927</v>
      </c>
      <c r="E6412" t="s">
        <v>56</v>
      </c>
      <c r="F6412" t="s">
        <v>32</v>
      </c>
      <c r="G6412" t="s">
        <v>33</v>
      </c>
      <c r="N6412" t="s">
        <v>19</v>
      </c>
      <c r="O6412" t="s">
        <v>97</v>
      </c>
      <c r="P6412" t="s">
        <v>20</v>
      </c>
      <c r="Q6412" t="s">
        <v>14</v>
      </c>
      <c r="S6412" t="str">
        <f t="shared" si="207"/>
        <v>UPDATE tbl_clubs SET intItemID = 6411  WHERE sku = 61374</v>
      </c>
      <c r="V6412" t="s">
        <v>6508</v>
      </c>
    </row>
    <row r="6413" spans="1:22" x14ac:dyDescent="0.25">
      <c r="A6413">
        <f t="shared" si="208"/>
        <v>6412</v>
      </c>
      <c r="B6413">
        <v>61375</v>
      </c>
      <c r="C6413">
        <v>22</v>
      </c>
      <c r="D6413">
        <v>1927</v>
      </c>
      <c r="E6413" t="s">
        <v>56</v>
      </c>
      <c r="F6413" t="s">
        <v>32</v>
      </c>
      <c r="G6413" t="s">
        <v>33</v>
      </c>
      <c r="N6413" t="s">
        <v>19</v>
      </c>
      <c r="O6413" t="s">
        <v>97</v>
      </c>
      <c r="P6413" t="s">
        <v>20</v>
      </c>
      <c r="Q6413" t="s">
        <v>14</v>
      </c>
      <c r="S6413" t="str">
        <f t="shared" si="207"/>
        <v>UPDATE tbl_clubs SET intItemID = 6412  WHERE sku = 61375</v>
      </c>
      <c r="V6413" t="s">
        <v>6509</v>
      </c>
    </row>
    <row r="6414" spans="1:22" x14ac:dyDescent="0.25">
      <c r="A6414">
        <f t="shared" si="208"/>
        <v>6413</v>
      </c>
      <c r="B6414">
        <v>61377</v>
      </c>
      <c r="C6414">
        <v>57</v>
      </c>
      <c r="D6414">
        <v>1589</v>
      </c>
      <c r="E6414" t="s">
        <v>43</v>
      </c>
      <c r="F6414" t="s">
        <v>32</v>
      </c>
      <c r="G6414" t="s">
        <v>33</v>
      </c>
      <c r="N6414" t="s">
        <v>19</v>
      </c>
      <c r="O6414" t="s">
        <v>97</v>
      </c>
      <c r="P6414" t="s">
        <v>20</v>
      </c>
      <c r="Q6414" t="s">
        <v>14</v>
      </c>
      <c r="S6414" t="str">
        <f t="shared" si="207"/>
        <v>UPDATE tbl_clubs SET intItemID = 6413  WHERE sku = 61377</v>
      </c>
      <c r="V6414" t="s">
        <v>6510</v>
      </c>
    </row>
    <row r="6415" spans="1:22" x14ac:dyDescent="0.25">
      <c r="A6415">
        <f t="shared" si="208"/>
        <v>6414</v>
      </c>
      <c r="B6415">
        <v>61378</v>
      </c>
      <c r="C6415">
        <v>22</v>
      </c>
      <c r="D6415">
        <v>284</v>
      </c>
      <c r="E6415" t="s">
        <v>31</v>
      </c>
      <c r="F6415" t="s">
        <v>32</v>
      </c>
      <c r="G6415" t="s">
        <v>33</v>
      </c>
      <c r="N6415" t="s">
        <v>19</v>
      </c>
      <c r="O6415" t="s">
        <v>97</v>
      </c>
      <c r="P6415" t="s">
        <v>20</v>
      </c>
      <c r="Q6415" t="s">
        <v>14</v>
      </c>
      <c r="S6415" t="str">
        <f t="shared" si="207"/>
        <v>UPDATE tbl_clubs SET intItemID = 6414  WHERE sku = 61378</v>
      </c>
      <c r="V6415" t="s">
        <v>6511</v>
      </c>
    </row>
    <row r="6416" spans="1:22" x14ac:dyDescent="0.25">
      <c r="A6416">
        <f t="shared" si="208"/>
        <v>6415</v>
      </c>
      <c r="B6416">
        <v>61379</v>
      </c>
      <c r="C6416">
        <v>22</v>
      </c>
      <c r="D6416">
        <v>310</v>
      </c>
      <c r="E6416" t="s">
        <v>31</v>
      </c>
      <c r="F6416" t="s">
        <v>32</v>
      </c>
      <c r="G6416" t="s">
        <v>33</v>
      </c>
      <c r="N6416" t="s">
        <v>19</v>
      </c>
      <c r="O6416" t="s">
        <v>97</v>
      </c>
      <c r="P6416" t="s">
        <v>20</v>
      </c>
      <c r="Q6416" t="s">
        <v>14</v>
      </c>
      <c r="S6416" t="str">
        <f t="shared" si="207"/>
        <v>UPDATE tbl_clubs SET intItemID = 6415  WHERE sku = 61379</v>
      </c>
      <c r="V6416" t="s">
        <v>6512</v>
      </c>
    </row>
    <row r="6417" spans="1:22" x14ac:dyDescent="0.25">
      <c r="A6417">
        <f t="shared" si="208"/>
        <v>6416</v>
      </c>
      <c r="B6417">
        <v>61380</v>
      </c>
      <c r="C6417">
        <v>22</v>
      </c>
      <c r="D6417">
        <v>242</v>
      </c>
      <c r="E6417" t="s">
        <v>39</v>
      </c>
      <c r="F6417" t="s">
        <v>40</v>
      </c>
      <c r="G6417" t="s">
        <v>51</v>
      </c>
      <c r="N6417" t="s">
        <v>19</v>
      </c>
      <c r="O6417" t="s">
        <v>97</v>
      </c>
      <c r="P6417" t="s">
        <v>20</v>
      </c>
      <c r="Q6417" t="s">
        <v>14</v>
      </c>
      <c r="S6417" t="str">
        <f t="shared" si="207"/>
        <v>UPDATE tbl_clubs SET intItemID = 6416  WHERE sku = 61380</v>
      </c>
      <c r="V6417" t="s">
        <v>6513</v>
      </c>
    </row>
    <row r="6418" spans="1:22" x14ac:dyDescent="0.25">
      <c r="A6418">
        <f t="shared" si="208"/>
        <v>6417</v>
      </c>
      <c r="B6418">
        <v>61381</v>
      </c>
      <c r="C6418">
        <v>65</v>
      </c>
      <c r="D6418">
        <v>577</v>
      </c>
      <c r="E6418" t="s">
        <v>43</v>
      </c>
      <c r="F6418" t="s">
        <v>32</v>
      </c>
      <c r="G6418" t="s">
        <v>33</v>
      </c>
      <c r="N6418" t="s">
        <v>19</v>
      </c>
      <c r="O6418" t="s">
        <v>97</v>
      </c>
      <c r="P6418" t="s">
        <v>20</v>
      </c>
      <c r="Q6418" t="s">
        <v>14</v>
      </c>
      <c r="S6418" t="str">
        <f t="shared" si="207"/>
        <v>UPDATE tbl_clubs SET intItemID = 6417  WHERE sku = 61381</v>
      </c>
      <c r="V6418" t="s">
        <v>6514</v>
      </c>
    </row>
    <row r="6419" spans="1:22" x14ac:dyDescent="0.25">
      <c r="A6419">
        <f t="shared" si="208"/>
        <v>6418</v>
      </c>
      <c r="B6419">
        <v>61382</v>
      </c>
      <c r="C6419">
        <v>22</v>
      </c>
      <c r="D6419">
        <v>315</v>
      </c>
      <c r="E6419" t="s">
        <v>31</v>
      </c>
      <c r="F6419" t="s">
        <v>32</v>
      </c>
      <c r="G6419" t="s">
        <v>33</v>
      </c>
      <c r="N6419" t="s">
        <v>19</v>
      </c>
      <c r="O6419" t="s">
        <v>97</v>
      </c>
      <c r="P6419" t="s">
        <v>20</v>
      </c>
      <c r="Q6419" t="s">
        <v>14</v>
      </c>
      <c r="S6419" t="str">
        <f t="shared" si="207"/>
        <v>UPDATE tbl_clubs SET intItemID = 6418  WHERE sku = 61382</v>
      </c>
      <c r="V6419" t="s">
        <v>6515</v>
      </c>
    </row>
    <row r="6420" spans="1:22" x14ac:dyDescent="0.25">
      <c r="A6420">
        <f t="shared" si="208"/>
        <v>6419</v>
      </c>
      <c r="B6420">
        <v>61384</v>
      </c>
      <c r="C6420">
        <v>71</v>
      </c>
      <c r="D6420">
        <v>484</v>
      </c>
      <c r="E6420" t="s">
        <v>43</v>
      </c>
      <c r="F6420" t="s">
        <v>32</v>
      </c>
      <c r="G6420" t="s">
        <v>33</v>
      </c>
      <c r="N6420" t="s">
        <v>19</v>
      </c>
      <c r="O6420" t="s">
        <v>97</v>
      </c>
      <c r="P6420" t="s">
        <v>20</v>
      </c>
      <c r="Q6420" t="s">
        <v>14</v>
      </c>
      <c r="S6420" t="str">
        <f t="shared" si="207"/>
        <v>UPDATE tbl_clubs SET intItemID = 6419  WHERE sku = 61384</v>
      </c>
      <c r="V6420" t="s">
        <v>6516</v>
      </c>
    </row>
    <row r="6421" spans="1:22" x14ac:dyDescent="0.25">
      <c r="A6421">
        <f t="shared" si="208"/>
        <v>6420</v>
      </c>
      <c r="B6421">
        <v>61385</v>
      </c>
      <c r="C6421">
        <v>71</v>
      </c>
      <c r="D6421">
        <v>484</v>
      </c>
      <c r="E6421" t="s">
        <v>43</v>
      </c>
      <c r="F6421" t="s">
        <v>32</v>
      </c>
      <c r="G6421" t="s">
        <v>33</v>
      </c>
      <c r="N6421" t="s">
        <v>19</v>
      </c>
      <c r="O6421" t="s">
        <v>97</v>
      </c>
      <c r="P6421" t="s">
        <v>20</v>
      </c>
      <c r="Q6421" t="s">
        <v>14</v>
      </c>
      <c r="S6421" t="str">
        <f t="shared" si="207"/>
        <v>UPDATE tbl_clubs SET intItemID = 6420  WHERE sku = 61385</v>
      </c>
      <c r="V6421" t="s">
        <v>6517</v>
      </c>
    </row>
    <row r="6422" spans="1:22" x14ac:dyDescent="0.25">
      <c r="A6422">
        <f t="shared" si="208"/>
        <v>6421</v>
      </c>
      <c r="B6422">
        <v>61386</v>
      </c>
      <c r="C6422">
        <v>71</v>
      </c>
      <c r="D6422">
        <v>484</v>
      </c>
      <c r="E6422" t="s">
        <v>43</v>
      </c>
      <c r="F6422" t="s">
        <v>32</v>
      </c>
      <c r="G6422" t="s">
        <v>33</v>
      </c>
      <c r="N6422" t="s">
        <v>19</v>
      </c>
      <c r="O6422" t="s">
        <v>97</v>
      </c>
      <c r="P6422" t="s">
        <v>20</v>
      </c>
      <c r="Q6422" t="s">
        <v>14</v>
      </c>
      <c r="S6422" t="str">
        <f t="shared" si="207"/>
        <v>UPDATE tbl_clubs SET intItemID = 6421  WHERE sku = 61386</v>
      </c>
      <c r="V6422" t="s">
        <v>6518</v>
      </c>
    </row>
    <row r="6423" spans="1:22" x14ac:dyDescent="0.25">
      <c r="A6423">
        <f t="shared" si="208"/>
        <v>6422</v>
      </c>
      <c r="B6423">
        <v>61387</v>
      </c>
      <c r="C6423">
        <v>71</v>
      </c>
      <c r="D6423">
        <v>484</v>
      </c>
      <c r="E6423" t="s">
        <v>43</v>
      </c>
      <c r="F6423" t="s">
        <v>32</v>
      </c>
      <c r="G6423" t="s">
        <v>33</v>
      </c>
      <c r="N6423" t="s">
        <v>19</v>
      </c>
      <c r="O6423" t="s">
        <v>97</v>
      </c>
      <c r="P6423" t="s">
        <v>20</v>
      </c>
      <c r="Q6423" t="s">
        <v>14</v>
      </c>
      <c r="S6423" t="str">
        <f t="shared" si="207"/>
        <v>UPDATE tbl_clubs SET intItemID = 6422  WHERE sku = 61387</v>
      </c>
      <c r="V6423" t="s">
        <v>6519</v>
      </c>
    </row>
    <row r="6424" spans="1:22" x14ac:dyDescent="0.25">
      <c r="A6424">
        <f t="shared" si="208"/>
        <v>6423</v>
      </c>
      <c r="B6424">
        <v>61388</v>
      </c>
      <c r="C6424">
        <v>71</v>
      </c>
      <c r="D6424">
        <v>484</v>
      </c>
      <c r="E6424" t="s">
        <v>43</v>
      </c>
      <c r="F6424" t="s">
        <v>32</v>
      </c>
      <c r="G6424" t="s">
        <v>33</v>
      </c>
      <c r="N6424" t="s">
        <v>19</v>
      </c>
      <c r="O6424" t="s">
        <v>97</v>
      </c>
      <c r="P6424" t="s">
        <v>20</v>
      </c>
      <c r="Q6424" t="s">
        <v>14</v>
      </c>
      <c r="S6424" t="str">
        <f t="shared" si="207"/>
        <v>UPDATE tbl_clubs SET intItemID = 6423  WHERE sku = 61388</v>
      </c>
      <c r="V6424" t="s">
        <v>6520</v>
      </c>
    </row>
    <row r="6425" spans="1:22" x14ac:dyDescent="0.25">
      <c r="A6425">
        <f t="shared" si="208"/>
        <v>6424</v>
      </c>
      <c r="B6425">
        <v>61389</v>
      </c>
      <c r="C6425">
        <v>71</v>
      </c>
      <c r="D6425">
        <v>484</v>
      </c>
      <c r="E6425" t="s">
        <v>43</v>
      </c>
      <c r="F6425" t="s">
        <v>32</v>
      </c>
      <c r="G6425" t="s">
        <v>33</v>
      </c>
      <c r="N6425" t="s">
        <v>19</v>
      </c>
      <c r="O6425" t="s">
        <v>97</v>
      </c>
      <c r="P6425" t="s">
        <v>20</v>
      </c>
      <c r="Q6425" t="s">
        <v>14</v>
      </c>
      <c r="S6425" t="str">
        <f t="shared" si="207"/>
        <v>UPDATE tbl_clubs SET intItemID = 6424  WHERE sku = 61389</v>
      </c>
      <c r="V6425" t="s">
        <v>6521</v>
      </c>
    </row>
    <row r="6426" spans="1:22" x14ac:dyDescent="0.25">
      <c r="A6426">
        <f t="shared" si="208"/>
        <v>6425</v>
      </c>
      <c r="B6426">
        <v>61390</v>
      </c>
      <c r="C6426">
        <v>71</v>
      </c>
      <c r="D6426">
        <v>484</v>
      </c>
      <c r="E6426" t="s">
        <v>43</v>
      </c>
      <c r="F6426" t="s">
        <v>32</v>
      </c>
      <c r="G6426" t="s">
        <v>33</v>
      </c>
      <c r="N6426" t="s">
        <v>19</v>
      </c>
      <c r="O6426" t="s">
        <v>97</v>
      </c>
      <c r="P6426" t="s">
        <v>20</v>
      </c>
      <c r="Q6426" t="s">
        <v>14</v>
      </c>
      <c r="S6426" t="str">
        <f t="shared" si="207"/>
        <v>UPDATE tbl_clubs SET intItemID = 6425  WHERE sku = 61390</v>
      </c>
      <c r="V6426" t="s">
        <v>6522</v>
      </c>
    </row>
    <row r="6427" spans="1:22" x14ac:dyDescent="0.25">
      <c r="A6427">
        <f t="shared" si="208"/>
        <v>6426</v>
      </c>
      <c r="B6427">
        <v>61391</v>
      </c>
      <c r="C6427">
        <v>71</v>
      </c>
      <c r="D6427">
        <v>484</v>
      </c>
      <c r="E6427" t="s">
        <v>43</v>
      </c>
      <c r="F6427" t="s">
        <v>32</v>
      </c>
      <c r="G6427" t="s">
        <v>33</v>
      </c>
      <c r="N6427" t="s">
        <v>19</v>
      </c>
      <c r="O6427" t="s">
        <v>97</v>
      </c>
      <c r="P6427" t="s">
        <v>20</v>
      </c>
      <c r="Q6427" t="s">
        <v>14</v>
      </c>
      <c r="S6427" t="str">
        <f t="shared" si="207"/>
        <v>UPDATE tbl_clubs SET intItemID = 6426  WHERE sku = 61391</v>
      </c>
      <c r="V6427" t="s">
        <v>6523</v>
      </c>
    </row>
    <row r="6428" spans="1:22" x14ac:dyDescent="0.25">
      <c r="A6428">
        <f t="shared" si="208"/>
        <v>6427</v>
      </c>
      <c r="B6428">
        <v>61392</v>
      </c>
      <c r="C6428">
        <v>71</v>
      </c>
      <c r="D6428">
        <v>484</v>
      </c>
      <c r="E6428" t="s">
        <v>43</v>
      </c>
      <c r="F6428" t="s">
        <v>32</v>
      </c>
      <c r="G6428" t="s">
        <v>33</v>
      </c>
      <c r="N6428" t="s">
        <v>19</v>
      </c>
      <c r="O6428" t="s">
        <v>97</v>
      </c>
      <c r="P6428" t="s">
        <v>20</v>
      </c>
      <c r="Q6428" t="s">
        <v>14</v>
      </c>
      <c r="S6428" t="str">
        <f t="shared" si="207"/>
        <v>UPDATE tbl_clubs SET intItemID = 6427  WHERE sku = 61392</v>
      </c>
      <c r="V6428" t="s">
        <v>6524</v>
      </c>
    </row>
    <row r="6429" spans="1:22" x14ac:dyDescent="0.25">
      <c r="A6429">
        <f t="shared" si="208"/>
        <v>6428</v>
      </c>
      <c r="B6429">
        <v>61393</v>
      </c>
      <c r="C6429">
        <v>71</v>
      </c>
      <c r="D6429">
        <v>484</v>
      </c>
      <c r="E6429" t="s">
        <v>43</v>
      </c>
      <c r="F6429" t="s">
        <v>32</v>
      </c>
      <c r="G6429" t="s">
        <v>33</v>
      </c>
      <c r="N6429" t="s">
        <v>19</v>
      </c>
      <c r="O6429" t="s">
        <v>97</v>
      </c>
      <c r="P6429" t="s">
        <v>20</v>
      </c>
      <c r="Q6429" t="s">
        <v>14</v>
      </c>
      <c r="S6429" t="str">
        <f t="shared" si="207"/>
        <v>UPDATE tbl_clubs SET intItemID = 6428  WHERE sku = 61393</v>
      </c>
      <c r="V6429" t="s">
        <v>6525</v>
      </c>
    </row>
    <row r="6430" spans="1:22" x14ac:dyDescent="0.25">
      <c r="A6430">
        <f t="shared" si="208"/>
        <v>6429</v>
      </c>
      <c r="B6430">
        <v>61394</v>
      </c>
      <c r="C6430">
        <v>71</v>
      </c>
      <c r="D6430">
        <v>484</v>
      </c>
      <c r="E6430" t="s">
        <v>43</v>
      </c>
      <c r="F6430" t="s">
        <v>32</v>
      </c>
      <c r="G6430" t="s">
        <v>33</v>
      </c>
      <c r="N6430" t="s">
        <v>19</v>
      </c>
      <c r="O6430" t="s">
        <v>97</v>
      </c>
      <c r="P6430" t="s">
        <v>20</v>
      </c>
      <c r="Q6430" t="s">
        <v>14</v>
      </c>
      <c r="S6430" t="str">
        <f t="shared" si="207"/>
        <v>UPDATE tbl_clubs SET intItemID = 6429  WHERE sku = 61394</v>
      </c>
      <c r="V6430" t="s">
        <v>6526</v>
      </c>
    </row>
    <row r="6431" spans="1:22" x14ac:dyDescent="0.25">
      <c r="A6431">
        <f t="shared" si="208"/>
        <v>6430</v>
      </c>
      <c r="B6431">
        <v>61395</v>
      </c>
      <c r="C6431">
        <v>71</v>
      </c>
      <c r="D6431">
        <v>484</v>
      </c>
      <c r="E6431" t="s">
        <v>43</v>
      </c>
      <c r="F6431" t="s">
        <v>32</v>
      </c>
      <c r="G6431" t="s">
        <v>33</v>
      </c>
      <c r="N6431" t="s">
        <v>19</v>
      </c>
      <c r="O6431" t="s">
        <v>97</v>
      </c>
      <c r="P6431" t="s">
        <v>20</v>
      </c>
      <c r="Q6431" t="s">
        <v>14</v>
      </c>
      <c r="S6431" t="str">
        <f t="shared" si="207"/>
        <v>UPDATE tbl_clubs SET intItemID = 6430  WHERE sku = 61395</v>
      </c>
      <c r="V6431" t="s">
        <v>6527</v>
      </c>
    </row>
    <row r="6432" spans="1:22" x14ac:dyDescent="0.25">
      <c r="A6432">
        <f t="shared" si="208"/>
        <v>6431</v>
      </c>
      <c r="B6432">
        <v>61396</v>
      </c>
      <c r="C6432">
        <v>54</v>
      </c>
      <c r="D6432">
        <v>1069</v>
      </c>
      <c r="E6432" t="s">
        <v>43</v>
      </c>
      <c r="F6432" t="s">
        <v>32</v>
      </c>
      <c r="G6432" t="s">
        <v>33</v>
      </c>
      <c r="N6432" t="s">
        <v>19</v>
      </c>
      <c r="O6432" t="s">
        <v>97</v>
      </c>
      <c r="P6432" t="s">
        <v>20</v>
      </c>
      <c r="Q6432" t="s">
        <v>14</v>
      </c>
      <c r="S6432" t="str">
        <f t="shared" si="207"/>
        <v>UPDATE tbl_clubs SET intItemID = 6431  WHERE sku = 61396</v>
      </c>
      <c r="V6432" t="s">
        <v>6528</v>
      </c>
    </row>
    <row r="6433" spans="1:22" x14ac:dyDescent="0.25">
      <c r="A6433">
        <f t="shared" si="208"/>
        <v>6432</v>
      </c>
      <c r="B6433">
        <v>61397</v>
      </c>
      <c r="C6433">
        <v>57</v>
      </c>
      <c r="D6433">
        <v>1812</v>
      </c>
      <c r="E6433" t="s">
        <v>43</v>
      </c>
      <c r="F6433" t="s">
        <v>32</v>
      </c>
      <c r="G6433" t="s">
        <v>33</v>
      </c>
      <c r="N6433" t="s">
        <v>19</v>
      </c>
      <c r="O6433" t="s">
        <v>97</v>
      </c>
      <c r="P6433" t="s">
        <v>20</v>
      </c>
      <c r="Q6433" t="s">
        <v>14</v>
      </c>
      <c r="S6433" t="str">
        <f t="shared" si="207"/>
        <v>UPDATE tbl_clubs SET intItemID = 6432  WHERE sku = 61397</v>
      </c>
      <c r="V6433" t="s">
        <v>6529</v>
      </c>
    </row>
    <row r="6434" spans="1:22" x14ac:dyDescent="0.25">
      <c r="A6434">
        <f t="shared" si="208"/>
        <v>6433</v>
      </c>
      <c r="B6434">
        <v>61398</v>
      </c>
      <c r="C6434">
        <v>57</v>
      </c>
      <c r="D6434">
        <v>1816</v>
      </c>
      <c r="E6434" t="s">
        <v>43</v>
      </c>
      <c r="F6434" t="s">
        <v>32</v>
      </c>
      <c r="G6434" t="s">
        <v>33</v>
      </c>
      <c r="N6434" t="s">
        <v>19</v>
      </c>
      <c r="O6434" t="s">
        <v>97</v>
      </c>
      <c r="P6434" t="s">
        <v>20</v>
      </c>
      <c r="Q6434" t="s">
        <v>14</v>
      </c>
      <c r="S6434" t="str">
        <f t="shared" si="207"/>
        <v>UPDATE tbl_clubs SET intItemID = 6433  WHERE sku = 61398</v>
      </c>
      <c r="V6434" t="s">
        <v>6530</v>
      </c>
    </row>
    <row r="6435" spans="1:22" x14ac:dyDescent="0.25">
      <c r="A6435">
        <f t="shared" si="208"/>
        <v>6434</v>
      </c>
      <c r="B6435">
        <v>61399</v>
      </c>
      <c r="C6435">
        <v>57</v>
      </c>
      <c r="D6435">
        <v>1814</v>
      </c>
      <c r="E6435" t="s">
        <v>43</v>
      </c>
      <c r="F6435" t="s">
        <v>32</v>
      </c>
      <c r="G6435" t="s">
        <v>33</v>
      </c>
      <c r="N6435" t="s">
        <v>19</v>
      </c>
      <c r="O6435" t="s">
        <v>97</v>
      </c>
      <c r="P6435" t="s">
        <v>20</v>
      </c>
      <c r="Q6435" t="s">
        <v>14</v>
      </c>
      <c r="S6435" t="str">
        <f t="shared" si="207"/>
        <v>UPDATE tbl_clubs SET intItemID = 6434  WHERE sku = 61399</v>
      </c>
      <c r="V6435" t="s">
        <v>6531</v>
      </c>
    </row>
    <row r="6436" spans="1:22" x14ac:dyDescent="0.25">
      <c r="A6436">
        <f t="shared" si="208"/>
        <v>6435</v>
      </c>
      <c r="B6436">
        <v>61400</v>
      </c>
      <c r="C6436">
        <v>57</v>
      </c>
      <c r="D6436">
        <v>1817</v>
      </c>
      <c r="E6436" t="s">
        <v>43</v>
      </c>
      <c r="F6436" t="s">
        <v>32</v>
      </c>
      <c r="G6436" t="s">
        <v>33</v>
      </c>
      <c r="N6436" t="s">
        <v>19</v>
      </c>
      <c r="O6436" t="s">
        <v>97</v>
      </c>
      <c r="P6436" t="s">
        <v>20</v>
      </c>
      <c r="Q6436" t="s">
        <v>14</v>
      </c>
      <c r="S6436" t="str">
        <f t="shared" si="207"/>
        <v>UPDATE tbl_clubs SET intItemID = 6435  WHERE sku = 61400</v>
      </c>
      <c r="V6436" t="s">
        <v>6532</v>
      </c>
    </row>
    <row r="6437" spans="1:22" x14ac:dyDescent="0.25">
      <c r="A6437">
        <f t="shared" si="208"/>
        <v>6436</v>
      </c>
      <c r="B6437">
        <v>61401</v>
      </c>
      <c r="C6437">
        <v>57</v>
      </c>
      <c r="D6437">
        <v>1815</v>
      </c>
      <c r="E6437" t="s">
        <v>43</v>
      </c>
      <c r="F6437" t="s">
        <v>32</v>
      </c>
      <c r="G6437" t="s">
        <v>33</v>
      </c>
      <c r="N6437" t="s">
        <v>19</v>
      </c>
      <c r="O6437" t="s">
        <v>97</v>
      </c>
      <c r="P6437" t="s">
        <v>20</v>
      </c>
      <c r="Q6437" t="s">
        <v>14</v>
      </c>
      <c r="S6437" t="str">
        <f t="shared" si="207"/>
        <v>UPDATE tbl_clubs SET intItemID = 6436  WHERE sku = 61401</v>
      </c>
      <c r="V6437" t="s">
        <v>6533</v>
      </c>
    </row>
    <row r="6438" spans="1:22" x14ac:dyDescent="0.25">
      <c r="A6438">
        <f t="shared" si="208"/>
        <v>6437</v>
      </c>
      <c r="B6438">
        <v>61402</v>
      </c>
      <c r="C6438">
        <v>57</v>
      </c>
      <c r="D6438">
        <v>1810</v>
      </c>
      <c r="E6438" t="s">
        <v>43</v>
      </c>
      <c r="F6438" t="s">
        <v>32</v>
      </c>
      <c r="G6438" t="s">
        <v>33</v>
      </c>
      <c r="N6438" t="s">
        <v>19</v>
      </c>
      <c r="O6438" t="s">
        <v>97</v>
      </c>
      <c r="P6438" t="s">
        <v>20</v>
      </c>
      <c r="Q6438" t="s">
        <v>14</v>
      </c>
      <c r="S6438" t="str">
        <f t="shared" si="207"/>
        <v>UPDATE tbl_clubs SET intItemID = 6437  WHERE sku = 61402</v>
      </c>
      <c r="V6438" t="s">
        <v>6534</v>
      </c>
    </row>
    <row r="6439" spans="1:22" x14ac:dyDescent="0.25">
      <c r="A6439">
        <f t="shared" si="208"/>
        <v>6438</v>
      </c>
      <c r="B6439">
        <v>61403</v>
      </c>
      <c r="C6439">
        <v>57</v>
      </c>
      <c r="D6439">
        <v>1613</v>
      </c>
      <c r="E6439" t="s">
        <v>43</v>
      </c>
      <c r="F6439" t="s">
        <v>44</v>
      </c>
      <c r="G6439" t="s">
        <v>33</v>
      </c>
      <c r="N6439" t="s">
        <v>19</v>
      </c>
      <c r="O6439" t="s">
        <v>97</v>
      </c>
      <c r="P6439" t="s">
        <v>20</v>
      </c>
      <c r="Q6439" t="s">
        <v>14</v>
      </c>
      <c r="S6439" t="str">
        <f t="shared" si="207"/>
        <v>UPDATE tbl_clubs SET intItemID = 6438  WHERE sku = 61403</v>
      </c>
      <c r="V6439" t="s">
        <v>6535</v>
      </c>
    </row>
    <row r="6440" spans="1:22" x14ac:dyDescent="0.25">
      <c r="A6440">
        <f t="shared" si="208"/>
        <v>6439</v>
      </c>
      <c r="B6440">
        <v>61406</v>
      </c>
      <c r="C6440">
        <v>57</v>
      </c>
      <c r="D6440">
        <v>1865</v>
      </c>
      <c r="E6440" t="s">
        <v>43</v>
      </c>
      <c r="F6440" t="s">
        <v>32</v>
      </c>
      <c r="G6440" t="s">
        <v>33</v>
      </c>
      <c r="N6440" t="s">
        <v>19</v>
      </c>
      <c r="O6440" t="s">
        <v>97</v>
      </c>
      <c r="P6440" t="s">
        <v>20</v>
      </c>
      <c r="Q6440" t="s">
        <v>14</v>
      </c>
      <c r="S6440" t="str">
        <f t="shared" si="207"/>
        <v>UPDATE tbl_clubs SET intItemID = 6439  WHERE sku = 61406</v>
      </c>
      <c r="V6440" t="s">
        <v>6536</v>
      </c>
    </row>
    <row r="6441" spans="1:22" x14ac:dyDescent="0.25">
      <c r="A6441">
        <f t="shared" si="208"/>
        <v>6440</v>
      </c>
      <c r="B6441">
        <v>61407</v>
      </c>
      <c r="C6441">
        <v>57</v>
      </c>
      <c r="D6441">
        <v>1731</v>
      </c>
      <c r="E6441" t="s">
        <v>43</v>
      </c>
      <c r="F6441" t="s">
        <v>18</v>
      </c>
      <c r="G6441" t="s">
        <v>33</v>
      </c>
      <c r="N6441" t="s">
        <v>19</v>
      </c>
      <c r="O6441" t="s">
        <v>97</v>
      </c>
      <c r="P6441" t="s">
        <v>20</v>
      </c>
      <c r="Q6441" t="s">
        <v>14</v>
      </c>
      <c r="S6441" t="str">
        <f t="shared" si="207"/>
        <v>UPDATE tbl_clubs SET intItemID = 6440  WHERE sku = 61407</v>
      </c>
      <c r="V6441" t="s">
        <v>6537</v>
      </c>
    </row>
    <row r="6442" spans="1:22" x14ac:dyDescent="0.25">
      <c r="A6442">
        <f t="shared" si="208"/>
        <v>6441</v>
      </c>
      <c r="B6442">
        <v>61408</v>
      </c>
      <c r="C6442">
        <v>61</v>
      </c>
      <c r="D6442">
        <v>1100</v>
      </c>
      <c r="E6442" t="s">
        <v>43</v>
      </c>
      <c r="F6442" t="s">
        <v>44</v>
      </c>
      <c r="G6442" t="s">
        <v>33</v>
      </c>
      <c r="N6442" t="s">
        <v>19</v>
      </c>
      <c r="O6442" t="s">
        <v>97</v>
      </c>
      <c r="P6442" t="s">
        <v>20</v>
      </c>
      <c r="Q6442" t="s">
        <v>14</v>
      </c>
      <c r="S6442" t="str">
        <f t="shared" si="207"/>
        <v>UPDATE tbl_clubs SET intItemID = 6441  WHERE sku = 61408</v>
      </c>
      <c r="V6442" t="s">
        <v>6538</v>
      </c>
    </row>
    <row r="6443" spans="1:22" x14ac:dyDescent="0.25">
      <c r="A6443">
        <f t="shared" si="208"/>
        <v>6442</v>
      </c>
      <c r="B6443">
        <v>61410</v>
      </c>
      <c r="C6443">
        <v>71</v>
      </c>
      <c r="D6443">
        <v>1121</v>
      </c>
      <c r="E6443" t="s">
        <v>39</v>
      </c>
      <c r="F6443" t="s">
        <v>32</v>
      </c>
      <c r="G6443" t="s">
        <v>42</v>
      </c>
      <c r="N6443" t="s">
        <v>19</v>
      </c>
      <c r="O6443" t="s">
        <v>97</v>
      </c>
      <c r="P6443" t="s">
        <v>20</v>
      </c>
      <c r="Q6443" t="s">
        <v>14</v>
      </c>
      <c r="S6443" t="str">
        <f t="shared" si="207"/>
        <v>UPDATE tbl_clubs SET intItemID = 6442  WHERE sku = 61410</v>
      </c>
      <c r="V6443" t="s">
        <v>6539</v>
      </c>
    </row>
    <row r="6444" spans="1:22" x14ac:dyDescent="0.25">
      <c r="A6444">
        <f t="shared" si="208"/>
        <v>6443</v>
      </c>
      <c r="B6444">
        <v>61411</v>
      </c>
      <c r="C6444">
        <v>72</v>
      </c>
      <c r="D6444">
        <v>413</v>
      </c>
      <c r="E6444" t="s">
        <v>43</v>
      </c>
      <c r="F6444" t="s">
        <v>44</v>
      </c>
      <c r="G6444" t="s">
        <v>33</v>
      </c>
      <c r="N6444" t="s">
        <v>19</v>
      </c>
      <c r="O6444" t="s">
        <v>97</v>
      </c>
      <c r="P6444" t="s">
        <v>20</v>
      </c>
      <c r="Q6444" t="s">
        <v>14</v>
      </c>
      <c r="S6444" t="str">
        <f t="shared" si="207"/>
        <v>UPDATE tbl_clubs SET intItemID = 6443  WHERE sku = 61411</v>
      </c>
      <c r="V6444" t="s">
        <v>6540</v>
      </c>
    </row>
    <row r="6445" spans="1:22" x14ac:dyDescent="0.25">
      <c r="A6445">
        <f t="shared" si="208"/>
        <v>6444</v>
      </c>
      <c r="B6445">
        <v>61412</v>
      </c>
      <c r="C6445">
        <v>72</v>
      </c>
      <c r="D6445">
        <v>1407</v>
      </c>
      <c r="E6445" t="s">
        <v>43</v>
      </c>
      <c r="F6445" t="s">
        <v>32</v>
      </c>
      <c r="G6445" t="s">
        <v>33</v>
      </c>
      <c r="N6445" t="s">
        <v>19</v>
      </c>
      <c r="O6445" t="s">
        <v>97</v>
      </c>
      <c r="P6445" t="s">
        <v>20</v>
      </c>
      <c r="Q6445" t="s">
        <v>14</v>
      </c>
      <c r="S6445" t="str">
        <f t="shared" si="207"/>
        <v>UPDATE tbl_clubs SET intItemID = 6444  WHERE sku = 61412</v>
      </c>
      <c r="V6445" t="s">
        <v>6541</v>
      </c>
    </row>
    <row r="6446" spans="1:22" x14ac:dyDescent="0.25">
      <c r="A6446">
        <f t="shared" si="208"/>
        <v>6445</v>
      </c>
      <c r="B6446">
        <v>61413</v>
      </c>
      <c r="C6446">
        <v>61</v>
      </c>
      <c r="D6446">
        <v>1400</v>
      </c>
      <c r="E6446" t="s">
        <v>43</v>
      </c>
      <c r="F6446" t="s">
        <v>32</v>
      </c>
      <c r="G6446" t="s">
        <v>33</v>
      </c>
      <c r="N6446" t="s">
        <v>19</v>
      </c>
      <c r="O6446" t="s">
        <v>97</v>
      </c>
      <c r="P6446" t="s">
        <v>20</v>
      </c>
      <c r="Q6446" t="s">
        <v>14</v>
      </c>
      <c r="S6446" t="str">
        <f t="shared" si="207"/>
        <v>UPDATE tbl_clubs SET intItemID = 6445  WHERE sku = 61413</v>
      </c>
      <c r="V6446" t="s">
        <v>6542</v>
      </c>
    </row>
    <row r="6447" spans="1:22" x14ac:dyDescent="0.25">
      <c r="A6447">
        <f t="shared" si="208"/>
        <v>6446</v>
      </c>
      <c r="B6447">
        <v>61414</v>
      </c>
      <c r="C6447">
        <v>54</v>
      </c>
      <c r="D6447">
        <v>1068</v>
      </c>
      <c r="E6447" t="s">
        <v>43</v>
      </c>
      <c r="F6447" t="s">
        <v>32</v>
      </c>
      <c r="G6447" t="s">
        <v>33</v>
      </c>
      <c r="N6447" t="s">
        <v>19</v>
      </c>
      <c r="O6447" t="s">
        <v>97</v>
      </c>
      <c r="P6447" t="s">
        <v>20</v>
      </c>
      <c r="Q6447" t="s">
        <v>14</v>
      </c>
      <c r="S6447" t="str">
        <f t="shared" si="207"/>
        <v>UPDATE tbl_clubs SET intItemID = 6446  WHERE sku = 61414</v>
      </c>
      <c r="V6447" t="s">
        <v>6543</v>
      </c>
    </row>
    <row r="6448" spans="1:22" x14ac:dyDescent="0.25">
      <c r="A6448">
        <f t="shared" si="208"/>
        <v>6447</v>
      </c>
      <c r="B6448">
        <v>61415</v>
      </c>
      <c r="C6448">
        <v>54</v>
      </c>
      <c r="D6448">
        <v>1066</v>
      </c>
      <c r="E6448" t="s">
        <v>43</v>
      </c>
      <c r="F6448" t="s">
        <v>32</v>
      </c>
      <c r="G6448" t="s">
        <v>33</v>
      </c>
      <c r="N6448" t="s">
        <v>19</v>
      </c>
      <c r="O6448" t="s">
        <v>97</v>
      </c>
      <c r="P6448" t="s">
        <v>20</v>
      </c>
      <c r="Q6448" t="s">
        <v>14</v>
      </c>
      <c r="S6448" t="str">
        <f t="shared" si="207"/>
        <v>UPDATE tbl_clubs SET intItemID = 6447  WHERE sku = 61415</v>
      </c>
      <c r="V6448" t="s">
        <v>6544</v>
      </c>
    </row>
    <row r="6449" spans="1:22" x14ac:dyDescent="0.25">
      <c r="A6449">
        <f t="shared" si="208"/>
        <v>6448</v>
      </c>
      <c r="B6449">
        <v>61419</v>
      </c>
      <c r="C6449">
        <v>71</v>
      </c>
      <c r="D6449">
        <v>953</v>
      </c>
      <c r="E6449" t="s">
        <v>38</v>
      </c>
      <c r="F6449" t="s">
        <v>32</v>
      </c>
      <c r="G6449" t="s">
        <v>33</v>
      </c>
      <c r="N6449" t="s">
        <v>19</v>
      </c>
      <c r="O6449" t="s">
        <v>97</v>
      </c>
      <c r="P6449" t="s">
        <v>20</v>
      </c>
      <c r="Q6449" t="s">
        <v>14</v>
      </c>
      <c r="S6449" t="str">
        <f t="shared" si="207"/>
        <v>UPDATE tbl_clubs SET intItemID = 6448  WHERE sku = 61419</v>
      </c>
      <c r="V6449" t="s">
        <v>6545</v>
      </c>
    </row>
    <row r="6450" spans="1:22" x14ac:dyDescent="0.25">
      <c r="A6450">
        <f t="shared" si="208"/>
        <v>6449</v>
      </c>
      <c r="B6450">
        <v>61420</v>
      </c>
      <c r="C6450">
        <v>71</v>
      </c>
      <c r="D6450">
        <v>960</v>
      </c>
      <c r="E6450" t="s">
        <v>38</v>
      </c>
      <c r="F6450" t="s">
        <v>32</v>
      </c>
      <c r="G6450" t="s">
        <v>33</v>
      </c>
      <c r="N6450" t="s">
        <v>19</v>
      </c>
      <c r="O6450" t="s">
        <v>97</v>
      </c>
      <c r="P6450" t="s">
        <v>20</v>
      </c>
      <c r="Q6450" t="s">
        <v>14</v>
      </c>
      <c r="S6450" t="str">
        <f t="shared" si="207"/>
        <v>UPDATE tbl_clubs SET intItemID = 6449  WHERE sku = 61420</v>
      </c>
      <c r="V6450" t="s">
        <v>6546</v>
      </c>
    </row>
    <row r="6451" spans="1:22" x14ac:dyDescent="0.25">
      <c r="A6451">
        <f t="shared" si="208"/>
        <v>6450</v>
      </c>
      <c r="B6451">
        <v>61421</v>
      </c>
      <c r="C6451">
        <v>71</v>
      </c>
      <c r="D6451">
        <v>1094</v>
      </c>
      <c r="E6451" t="s">
        <v>43</v>
      </c>
      <c r="F6451" t="s">
        <v>44</v>
      </c>
      <c r="G6451" t="s">
        <v>33</v>
      </c>
      <c r="N6451" t="s">
        <v>19</v>
      </c>
      <c r="O6451" t="s">
        <v>97</v>
      </c>
      <c r="P6451" t="s">
        <v>20</v>
      </c>
      <c r="Q6451" t="s">
        <v>14</v>
      </c>
      <c r="S6451" t="str">
        <f t="shared" si="207"/>
        <v>UPDATE tbl_clubs SET intItemID = 6450  WHERE sku = 61421</v>
      </c>
      <c r="V6451" t="s">
        <v>6547</v>
      </c>
    </row>
    <row r="6452" spans="1:22" x14ac:dyDescent="0.25">
      <c r="A6452">
        <f t="shared" si="208"/>
        <v>6451</v>
      </c>
      <c r="B6452">
        <v>61422</v>
      </c>
      <c r="C6452">
        <v>54</v>
      </c>
      <c r="D6452">
        <v>1059</v>
      </c>
      <c r="E6452" t="s">
        <v>43</v>
      </c>
      <c r="F6452" t="s">
        <v>32</v>
      </c>
      <c r="G6452" t="s">
        <v>33</v>
      </c>
      <c r="N6452" t="s">
        <v>19</v>
      </c>
      <c r="O6452" t="s">
        <v>97</v>
      </c>
      <c r="P6452" t="s">
        <v>20</v>
      </c>
      <c r="Q6452" t="s">
        <v>14</v>
      </c>
      <c r="S6452" t="str">
        <f t="shared" si="207"/>
        <v>UPDATE tbl_clubs SET intItemID = 6451  WHERE sku = 61422</v>
      </c>
      <c r="V6452" t="s">
        <v>6548</v>
      </c>
    </row>
    <row r="6453" spans="1:22" x14ac:dyDescent="0.25">
      <c r="A6453">
        <f t="shared" si="208"/>
        <v>6452</v>
      </c>
      <c r="B6453">
        <v>61423</v>
      </c>
      <c r="C6453">
        <v>71</v>
      </c>
      <c r="D6453">
        <v>27</v>
      </c>
      <c r="E6453" t="s">
        <v>38</v>
      </c>
      <c r="F6453" t="s">
        <v>32</v>
      </c>
      <c r="G6453" t="s">
        <v>33</v>
      </c>
      <c r="N6453" t="s">
        <v>19</v>
      </c>
      <c r="O6453" t="s">
        <v>97</v>
      </c>
      <c r="P6453" t="s">
        <v>20</v>
      </c>
      <c r="Q6453" t="s">
        <v>14</v>
      </c>
      <c r="S6453" t="str">
        <f t="shared" si="207"/>
        <v>UPDATE tbl_clubs SET intItemID = 6452  WHERE sku = 61423</v>
      </c>
      <c r="V6453" t="s">
        <v>6549</v>
      </c>
    </row>
    <row r="6454" spans="1:22" x14ac:dyDescent="0.25">
      <c r="A6454">
        <f t="shared" si="208"/>
        <v>6453</v>
      </c>
      <c r="B6454">
        <v>61424</v>
      </c>
      <c r="C6454">
        <v>71</v>
      </c>
      <c r="D6454">
        <v>27</v>
      </c>
      <c r="E6454" t="s">
        <v>38</v>
      </c>
      <c r="F6454" t="s">
        <v>32</v>
      </c>
      <c r="G6454" t="s">
        <v>33</v>
      </c>
      <c r="N6454" t="s">
        <v>19</v>
      </c>
      <c r="O6454" t="s">
        <v>97</v>
      </c>
      <c r="P6454" t="s">
        <v>20</v>
      </c>
      <c r="Q6454" t="s">
        <v>14</v>
      </c>
      <c r="S6454" t="str">
        <f t="shared" si="207"/>
        <v>UPDATE tbl_clubs SET intItemID = 6453  WHERE sku = 61424</v>
      </c>
      <c r="V6454" t="s">
        <v>6550</v>
      </c>
    </row>
    <row r="6455" spans="1:22" x14ac:dyDescent="0.25">
      <c r="A6455">
        <f t="shared" si="208"/>
        <v>6454</v>
      </c>
      <c r="B6455">
        <v>61425</v>
      </c>
      <c r="C6455">
        <v>71</v>
      </c>
      <c r="D6455">
        <v>27</v>
      </c>
      <c r="E6455" t="s">
        <v>38</v>
      </c>
      <c r="F6455" t="s">
        <v>32</v>
      </c>
      <c r="G6455" t="s">
        <v>33</v>
      </c>
      <c r="N6455" t="s">
        <v>19</v>
      </c>
      <c r="O6455" t="s">
        <v>97</v>
      </c>
      <c r="P6455" t="s">
        <v>20</v>
      </c>
      <c r="Q6455" t="s">
        <v>14</v>
      </c>
      <c r="S6455" t="str">
        <f t="shared" si="207"/>
        <v>UPDATE tbl_clubs SET intItemID = 6454  WHERE sku = 61425</v>
      </c>
      <c r="V6455" t="s">
        <v>6551</v>
      </c>
    </row>
    <row r="6456" spans="1:22" x14ac:dyDescent="0.25">
      <c r="A6456">
        <f t="shared" si="208"/>
        <v>6455</v>
      </c>
      <c r="B6456">
        <v>61426</v>
      </c>
      <c r="C6456">
        <v>71</v>
      </c>
      <c r="D6456">
        <v>27</v>
      </c>
      <c r="E6456" t="s">
        <v>38</v>
      </c>
      <c r="F6456" t="s">
        <v>32</v>
      </c>
      <c r="G6456" t="s">
        <v>33</v>
      </c>
      <c r="N6456" t="s">
        <v>19</v>
      </c>
      <c r="O6456" t="s">
        <v>97</v>
      </c>
      <c r="P6456" t="s">
        <v>20</v>
      </c>
      <c r="Q6456" t="s">
        <v>14</v>
      </c>
      <c r="S6456" t="str">
        <f t="shared" si="207"/>
        <v>UPDATE tbl_clubs SET intItemID = 6455  WHERE sku = 61426</v>
      </c>
      <c r="V6456" t="s">
        <v>6552</v>
      </c>
    </row>
    <row r="6457" spans="1:22" x14ac:dyDescent="0.25">
      <c r="A6457">
        <f t="shared" si="208"/>
        <v>6456</v>
      </c>
      <c r="B6457">
        <v>61427</v>
      </c>
      <c r="C6457">
        <v>71</v>
      </c>
      <c r="D6457">
        <v>28</v>
      </c>
      <c r="E6457" t="s">
        <v>38</v>
      </c>
      <c r="F6457" t="s">
        <v>32</v>
      </c>
      <c r="G6457" t="s">
        <v>33</v>
      </c>
      <c r="N6457" t="s">
        <v>19</v>
      </c>
      <c r="O6457" t="s">
        <v>97</v>
      </c>
      <c r="P6457" t="s">
        <v>20</v>
      </c>
      <c r="Q6457" t="s">
        <v>14</v>
      </c>
      <c r="S6457" t="str">
        <f t="shared" si="207"/>
        <v>UPDATE tbl_clubs SET intItemID = 6456  WHERE sku = 61427</v>
      </c>
      <c r="V6457" t="s">
        <v>6553</v>
      </c>
    </row>
    <row r="6458" spans="1:22" x14ac:dyDescent="0.25">
      <c r="A6458">
        <f t="shared" si="208"/>
        <v>6457</v>
      </c>
      <c r="B6458">
        <v>61428</v>
      </c>
      <c r="C6458">
        <v>71</v>
      </c>
      <c r="D6458">
        <v>28</v>
      </c>
      <c r="E6458" t="s">
        <v>38</v>
      </c>
      <c r="F6458" t="s">
        <v>32</v>
      </c>
      <c r="G6458" t="s">
        <v>33</v>
      </c>
      <c r="N6458" t="s">
        <v>19</v>
      </c>
      <c r="O6458" t="s">
        <v>97</v>
      </c>
      <c r="P6458" t="s">
        <v>20</v>
      </c>
      <c r="Q6458" t="s">
        <v>14</v>
      </c>
      <c r="S6458" t="str">
        <f t="shared" si="207"/>
        <v>UPDATE tbl_clubs SET intItemID = 6457  WHERE sku = 61428</v>
      </c>
      <c r="V6458" t="s">
        <v>6554</v>
      </c>
    </row>
    <row r="6459" spans="1:22" x14ac:dyDescent="0.25">
      <c r="A6459">
        <f t="shared" si="208"/>
        <v>6458</v>
      </c>
      <c r="B6459">
        <v>61429</v>
      </c>
      <c r="C6459">
        <v>54</v>
      </c>
      <c r="D6459">
        <v>1074</v>
      </c>
      <c r="E6459" t="s">
        <v>43</v>
      </c>
      <c r="F6459" t="s">
        <v>32</v>
      </c>
      <c r="G6459" t="s">
        <v>33</v>
      </c>
      <c r="N6459" t="s">
        <v>19</v>
      </c>
      <c r="O6459" t="s">
        <v>97</v>
      </c>
      <c r="P6459" t="s">
        <v>20</v>
      </c>
      <c r="Q6459" t="s">
        <v>14</v>
      </c>
      <c r="S6459" t="str">
        <f t="shared" si="207"/>
        <v>UPDATE tbl_clubs SET intItemID = 6458  WHERE sku = 61429</v>
      </c>
      <c r="V6459" t="s">
        <v>6555</v>
      </c>
    </row>
    <row r="6460" spans="1:22" x14ac:dyDescent="0.25">
      <c r="A6460">
        <f t="shared" si="208"/>
        <v>6459</v>
      </c>
      <c r="B6460">
        <v>61430</v>
      </c>
      <c r="C6460">
        <v>72</v>
      </c>
      <c r="D6460">
        <v>6</v>
      </c>
      <c r="E6460" t="s">
        <v>38</v>
      </c>
      <c r="F6460" t="s">
        <v>32</v>
      </c>
      <c r="G6460" t="s">
        <v>33</v>
      </c>
      <c r="N6460" t="s">
        <v>19</v>
      </c>
      <c r="O6460" t="s">
        <v>97</v>
      </c>
      <c r="P6460" t="s">
        <v>20</v>
      </c>
      <c r="Q6460" t="s">
        <v>14</v>
      </c>
      <c r="S6460" t="str">
        <f t="shared" si="207"/>
        <v>UPDATE tbl_clubs SET intItemID = 6459  WHERE sku = 61430</v>
      </c>
      <c r="V6460" t="s">
        <v>6556</v>
      </c>
    </row>
    <row r="6461" spans="1:22" x14ac:dyDescent="0.25">
      <c r="A6461">
        <f t="shared" si="208"/>
        <v>6460</v>
      </c>
      <c r="B6461">
        <v>61431</v>
      </c>
      <c r="C6461">
        <v>2</v>
      </c>
      <c r="D6461">
        <v>22</v>
      </c>
      <c r="E6461" t="s">
        <v>52</v>
      </c>
      <c r="F6461" t="s">
        <v>32</v>
      </c>
      <c r="G6461" t="s">
        <v>33</v>
      </c>
      <c r="N6461" t="s">
        <v>19</v>
      </c>
      <c r="O6461" t="s">
        <v>97</v>
      </c>
      <c r="P6461" t="s">
        <v>20</v>
      </c>
      <c r="Q6461" t="s">
        <v>14</v>
      </c>
      <c r="S6461" t="str">
        <f t="shared" si="207"/>
        <v>UPDATE tbl_clubs SET intItemID = 6460  WHERE sku = 61431</v>
      </c>
      <c r="V6461" t="s">
        <v>6557</v>
      </c>
    </row>
    <row r="6462" spans="1:22" x14ac:dyDescent="0.25">
      <c r="A6462">
        <f t="shared" si="208"/>
        <v>6461</v>
      </c>
      <c r="B6462">
        <v>61432</v>
      </c>
      <c r="C6462">
        <v>72</v>
      </c>
      <c r="D6462">
        <v>6</v>
      </c>
      <c r="E6462" t="s">
        <v>38</v>
      </c>
      <c r="F6462" t="s">
        <v>32</v>
      </c>
      <c r="G6462" t="s">
        <v>33</v>
      </c>
      <c r="N6462" t="s">
        <v>19</v>
      </c>
      <c r="O6462" t="s">
        <v>97</v>
      </c>
      <c r="P6462" t="s">
        <v>20</v>
      </c>
      <c r="Q6462" t="s">
        <v>14</v>
      </c>
      <c r="S6462" t="str">
        <f t="shared" si="207"/>
        <v>UPDATE tbl_clubs SET intItemID = 6461  WHERE sku = 61432</v>
      </c>
      <c r="V6462" t="s">
        <v>6558</v>
      </c>
    </row>
    <row r="6463" spans="1:22" x14ac:dyDescent="0.25">
      <c r="A6463">
        <f t="shared" si="208"/>
        <v>6462</v>
      </c>
      <c r="B6463">
        <v>61433</v>
      </c>
      <c r="C6463">
        <v>72</v>
      </c>
      <c r="D6463">
        <v>6</v>
      </c>
      <c r="E6463" t="s">
        <v>38</v>
      </c>
      <c r="F6463" t="s">
        <v>32</v>
      </c>
      <c r="G6463" t="s">
        <v>33</v>
      </c>
      <c r="N6463" t="s">
        <v>19</v>
      </c>
      <c r="O6463" t="s">
        <v>97</v>
      </c>
      <c r="P6463" t="s">
        <v>20</v>
      </c>
      <c r="Q6463" t="s">
        <v>14</v>
      </c>
      <c r="S6463" t="str">
        <f t="shared" si="207"/>
        <v>UPDATE tbl_clubs SET intItemID = 6462  WHERE sku = 61433</v>
      </c>
      <c r="V6463" t="s">
        <v>6559</v>
      </c>
    </row>
    <row r="6464" spans="1:22" x14ac:dyDescent="0.25">
      <c r="A6464">
        <f t="shared" si="208"/>
        <v>6463</v>
      </c>
      <c r="B6464">
        <v>61434</v>
      </c>
      <c r="C6464">
        <v>22</v>
      </c>
      <c r="D6464">
        <v>48</v>
      </c>
      <c r="E6464" t="s">
        <v>56</v>
      </c>
      <c r="F6464" t="s">
        <v>32</v>
      </c>
      <c r="G6464" t="s">
        <v>33</v>
      </c>
      <c r="N6464" t="s">
        <v>19</v>
      </c>
      <c r="O6464" t="s">
        <v>97</v>
      </c>
      <c r="P6464" t="s">
        <v>20</v>
      </c>
      <c r="Q6464" t="s">
        <v>14</v>
      </c>
      <c r="S6464" t="str">
        <f t="shared" si="207"/>
        <v>UPDATE tbl_clubs SET intItemID = 6463  WHERE sku = 61434</v>
      </c>
      <c r="V6464" t="s">
        <v>6560</v>
      </c>
    </row>
    <row r="6465" spans="1:22" x14ac:dyDescent="0.25">
      <c r="A6465">
        <f t="shared" si="208"/>
        <v>6464</v>
      </c>
      <c r="B6465">
        <v>61436</v>
      </c>
      <c r="C6465">
        <v>61</v>
      </c>
      <c r="D6465">
        <v>20</v>
      </c>
      <c r="E6465" t="s">
        <v>56</v>
      </c>
      <c r="F6465" t="s">
        <v>32</v>
      </c>
      <c r="G6465" t="s">
        <v>33</v>
      </c>
      <c r="N6465" t="s">
        <v>19</v>
      </c>
      <c r="O6465" t="s">
        <v>97</v>
      </c>
      <c r="P6465" t="s">
        <v>20</v>
      </c>
      <c r="Q6465" t="s">
        <v>14</v>
      </c>
      <c r="S6465" t="str">
        <f t="shared" si="207"/>
        <v>UPDATE tbl_clubs SET intItemID = 6464  WHERE sku = 61436</v>
      </c>
      <c r="V6465" t="s">
        <v>6561</v>
      </c>
    </row>
    <row r="6466" spans="1:22" x14ac:dyDescent="0.25">
      <c r="A6466">
        <f t="shared" si="208"/>
        <v>6465</v>
      </c>
      <c r="B6466">
        <v>61437</v>
      </c>
      <c r="C6466">
        <v>61</v>
      </c>
      <c r="D6466">
        <v>20</v>
      </c>
      <c r="E6466" t="s">
        <v>38</v>
      </c>
      <c r="F6466" t="s">
        <v>32</v>
      </c>
      <c r="G6466" t="s">
        <v>33</v>
      </c>
      <c r="N6466" t="s">
        <v>19</v>
      </c>
      <c r="O6466" t="s">
        <v>97</v>
      </c>
      <c r="P6466" t="s">
        <v>20</v>
      </c>
      <c r="Q6466" t="s">
        <v>14</v>
      </c>
      <c r="S6466" t="str">
        <f t="shared" si="207"/>
        <v>UPDATE tbl_clubs SET intItemID = 6465  WHERE sku = 61437</v>
      </c>
      <c r="V6466" t="s">
        <v>6562</v>
      </c>
    </row>
    <row r="6467" spans="1:22" x14ac:dyDescent="0.25">
      <c r="A6467">
        <f t="shared" si="208"/>
        <v>6466</v>
      </c>
      <c r="B6467">
        <v>61438</v>
      </c>
      <c r="C6467">
        <v>71</v>
      </c>
      <c r="D6467">
        <v>721</v>
      </c>
      <c r="E6467" t="s">
        <v>43</v>
      </c>
      <c r="F6467" t="s">
        <v>32</v>
      </c>
      <c r="G6467" t="s">
        <v>33</v>
      </c>
      <c r="N6467" t="s">
        <v>19</v>
      </c>
      <c r="O6467" t="s">
        <v>97</v>
      </c>
      <c r="P6467" t="s">
        <v>20</v>
      </c>
      <c r="Q6467" t="s">
        <v>14</v>
      </c>
      <c r="S6467" t="str">
        <f t="shared" ref="S6467:S6530" si="209">N6467&amp;O6467&amp;" "&amp;P6467&amp;A6467&amp;" "&amp;Q6467&amp;B6467</f>
        <v>UPDATE tbl_clubs SET intItemID = 6466  WHERE sku = 61438</v>
      </c>
      <c r="V6467" t="s">
        <v>6563</v>
      </c>
    </row>
    <row r="6468" spans="1:22" x14ac:dyDescent="0.25">
      <c r="A6468">
        <f t="shared" ref="A6468:A6531" si="210">A6467+1</f>
        <v>6467</v>
      </c>
      <c r="B6468">
        <v>61439</v>
      </c>
      <c r="C6468">
        <v>71</v>
      </c>
      <c r="D6468">
        <v>1514</v>
      </c>
      <c r="E6468" t="s">
        <v>43</v>
      </c>
      <c r="F6468" t="s">
        <v>18</v>
      </c>
      <c r="G6468" t="s">
        <v>33</v>
      </c>
      <c r="N6468" t="s">
        <v>19</v>
      </c>
      <c r="O6468" t="s">
        <v>97</v>
      </c>
      <c r="P6468" t="s">
        <v>20</v>
      </c>
      <c r="Q6468" t="s">
        <v>14</v>
      </c>
      <c r="S6468" t="str">
        <f t="shared" si="209"/>
        <v>UPDATE tbl_clubs SET intItemID = 6467  WHERE sku = 61439</v>
      </c>
      <c r="V6468" t="s">
        <v>6564</v>
      </c>
    </row>
    <row r="6469" spans="1:22" x14ac:dyDescent="0.25">
      <c r="A6469">
        <f t="shared" si="210"/>
        <v>6468</v>
      </c>
      <c r="B6469">
        <v>61440</v>
      </c>
      <c r="C6469">
        <v>71</v>
      </c>
      <c r="D6469">
        <v>727</v>
      </c>
      <c r="E6469" t="s">
        <v>43</v>
      </c>
      <c r="F6469" t="s">
        <v>32</v>
      </c>
      <c r="G6469" t="s">
        <v>33</v>
      </c>
      <c r="N6469" t="s">
        <v>19</v>
      </c>
      <c r="O6469" t="s">
        <v>97</v>
      </c>
      <c r="P6469" t="s">
        <v>20</v>
      </c>
      <c r="Q6469" t="s">
        <v>14</v>
      </c>
      <c r="S6469" t="str">
        <f t="shared" si="209"/>
        <v>UPDATE tbl_clubs SET intItemID = 6468  WHERE sku = 61440</v>
      </c>
      <c r="V6469" t="s">
        <v>6565</v>
      </c>
    </row>
    <row r="6470" spans="1:22" x14ac:dyDescent="0.25">
      <c r="A6470">
        <f t="shared" si="210"/>
        <v>6469</v>
      </c>
      <c r="B6470">
        <v>61441</v>
      </c>
      <c r="C6470">
        <v>71</v>
      </c>
      <c r="D6470">
        <v>728</v>
      </c>
      <c r="E6470" t="s">
        <v>43</v>
      </c>
      <c r="F6470" t="s">
        <v>32</v>
      </c>
      <c r="G6470" t="s">
        <v>33</v>
      </c>
      <c r="N6470" t="s">
        <v>19</v>
      </c>
      <c r="O6470" t="s">
        <v>97</v>
      </c>
      <c r="P6470" t="s">
        <v>20</v>
      </c>
      <c r="Q6470" t="s">
        <v>14</v>
      </c>
      <c r="S6470" t="str">
        <f t="shared" si="209"/>
        <v>UPDATE tbl_clubs SET intItemID = 6469  WHERE sku = 61441</v>
      </c>
      <c r="V6470" t="s">
        <v>6566</v>
      </c>
    </row>
    <row r="6471" spans="1:22" x14ac:dyDescent="0.25">
      <c r="A6471">
        <f t="shared" si="210"/>
        <v>6470</v>
      </c>
      <c r="B6471">
        <v>61442</v>
      </c>
      <c r="C6471">
        <v>71</v>
      </c>
      <c r="D6471">
        <v>724</v>
      </c>
      <c r="E6471" t="s">
        <v>43</v>
      </c>
      <c r="F6471" t="s">
        <v>32</v>
      </c>
      <c r="G6471" t="s">
        <v>33</v>
      </c>
      <c r="N6471" t="s">
        <v>19</v>
      </c>
      <c r="O6471" t="s">
        <v>97</v>
      </c>
      <c r="P6471" t="s">
        <v>20</v>
      </c>
      <c r="Q6471" t="s">
        <v>14</v>
      </c>
      <c r="S6471" t="str">
        <f t="shared" si="209"/>
        <v>UPDATE tbl_clubs SET intItemID = 6470  WHERE sku = 61442</v>
      </c>
      <c r="V6471" t="s">
        <v>6567</v>
      </c>
    </row>
    <row r="6472" spans="1:22" x14ac:dyDescent="0.25">
      <c r="A6472">
        <f t="shared" si="210"/>
        <v>6471</v>
      </c>
      <c r="B6472">
        <v>61443</v>
      </c>
      <c r="C6472">
        <v>72</v>
      </c>
      <c r="D6472">
        <v>5</v>
      </c>
      <c r="E6472" t="s">
        <v>31</v>
      </c>
      <c r="F6472" t="s">
        <v>32</v>
      </c>
      <c r="G6472" t="s">
        <v>33</v>
      </c>
      <c r="N6472" t="s">
        <v>19</v>
      </c>
      <c r="O6472" t="s">
        <v>97</v>
      </c>
      <c r="P6472" t="s">
        <v>20</v>
      </c>
      <c r="Q6472" t="s">
        <v>14</v>
      </c>
      <c r="S6472" t="str">
        <f t="shared" si="209"/>
        <v>UPDATE tbl_clubs SET intItemID = 6471  WHERE sku = 61443</v>
      </c>
      <c r="V6472" t="s">
        <v>6568</v>
      </c>
    </row>
    <row r="6473" spans="1:22" x14ac:dyDescent="0.25">
      <c r="A6473">
        <f t="shared" si="210"/>
        <v>6472</v>
      </c>
      <c r="B6473">
        <v>61444</v>
      </c>
      <c r="C6473">
        <v>71</v>
      </c>
      <c r="D6473">
        <v>1109</v>
      </c>
      <c r="E6473" t="s">
        <v>43</v>
      </c>
      <c r="F6473" t="s">
        <v>44</v>
      </c>
      <c r="G6473" t="s">
        <v>33</v>
      </c>
      <c r="N6473" t="s">
        <v>19</v>
      </c>
      <c r="O6473" t="s">
        <v>97</v>
      </c>
      <c r="P6473" t="s">
        <v>20</v>
      </c>
      <c r="Q6473" t="s">
        <v>14</v>
      </c>
      <c r="S6473" t="str">
        <f t="shared" si="209"/>
        <v>UPDATE tbl_clubs SET intItemID = 6472  WHERE sku = 61444</v>
      </c>
      <c r="V6473" t="s">
        <v>6569</v>
      </c>
    </row>
    <row r="6474" spans="1:22" x14ac:dyDescent="0.25">
      <c r="A6474">
        <f t="shared" si="210"/>
        <v>6473</v>
      </c>
      <c r="B6474">
        <v>61445</v>
      </c>
      <c r="C6474">
        <v>71</v>
      </c>
      <c r="D6474">
        <v>1109</v>
      </c>
      <c r="E6474" t="s">
        <v>43</v>
      </c>
      <c r="F6474" t="s">
        <v>44</v>
      </c>
      <c r="G6474" t="s">
        <v>33</v>
      </c>
      <c r="N6474" t="s">
        <v>19</v>
      </c>
      <c r="O6474" t="s">
        <v>97</v>
      </c>
      <c r="P6474" t="s">
        <v>20</v>
      </c>
      <c r="Q6474" t="s">
        <v>14</v>
      </c>
      <c r="S6474" t="str">
        <f t="shared" si="209"/>
        <v>UPDATE tbl_clubs SET intItemID = 6473  WHERE sku = 61445</v>
      </c>
      <c r="V6474" t="s">
        <v>6570</v>
      </c>
    </row>
    <row r="6475" spans="1:22" x14ac:dyDescent="0.25">
      <c r="A6475">
        <f t="shared" si="210"/>
        <v>6474</v>
      </c>
      <c r="B6475">
        <v>61446</v>
      </c>
      <c r="C6475">
        <v>71</v>
      </c>
      <c r="D6475">
        <v>1109</v>
      </c>
      <c r="E6475" t="s">
        <v>43</v>
      </c>
      <c r="F6475" t="s">
        <v>44</v>
      </c>
      <c r="G6475" t="s">
        <v>33</v>
      </c>
      <c r="N6475" t="s">
        <v>19</v>
      </c>
      <c r="O6475" t="s">
        <v>97</v>
      </c>
      <c r="P6475" t="s">
        <v>20</v>
      </c>
      <c r="Q6475" t="s">
        <v>14</v>
      </c>
      <c r="S6475" t="str">
        <f t="shared" si="209"/>
        <v>UPDATE tbl_clubs SET intItemID = 6474  WHERE sku = 61446</v>
      </c>
      <c r="V6475" t="s">
        <v>6571</v>
      </c>
    </row>
    <row r="6476" spans="1:22" x14ac:dyDescent="0.25">
      <c r="A6476">
        <f t="shared" si="210"/>
        <v>6475</v>
      </c>
      <c r="B6476">
        <v>61447</v>
      </c>
      <c r="C6476">
        <v>71</v>
      </c>
      <c r="D6476">
        <v>28</v>
      </c>
      <c r="E6476" t="s">
        <v>31</v>
      </c>
      <c r="F6476" t="s">
        <v>32</v>
      </c>
      <c r="G6476" t="s">
        <v>33</v>
      </c>
      <c r="N6476" t="s">
        <v>19</v>
      </c>
      <c r="O6476" t="s">
        <v>97</v>
      </c>
      <c r="P6476" t="s">
        <v>20</v>
      </c>
      <c r="Q6476" t="s">
        <v>14</v>
      </c>
      <c r="S6476" t="str">
        <f t="shared" si="209"/>
        <v>UPDATE tbl_clubs SET intItemID = 6475  WHERE sku = 61447</v>
      </c>
      <c r="V6476" t="s">
        <v>6572</v>
      </c>
    </row>
    <row r="6477" spans="1:22" x14ac:dyDescent="0.25">
      <c r="A6477">
        <f t="shared" si="210"/>
        <v>6476</v>
      </c>
      <c r="B6477">
        <v>61448</v>
      </c>
      <c r="C6477">
        <v>71</v>
      </c>
      <c r="D6477">
        <v>28</v>
      </c>
      <c r="E6477" t="s">
        <v>31</v>
      </c>
      <c r="F6477" t="s">
        <v>32</v>
      </c>
      <c r="G6477" t="s">
        <v>33</v>
      </c>
      <c r="N6477" t="s">
        <v>19</v>
      </c>
      <c r="O6477" t="s">
        <v>97</v>
      </c>
      <c r="P6477" t="s">
        <v>20</v>
      </c>
      <c r="Q6477" t="s">
        <v>14</v>
      </c>
      <c r="S6477" t="str">
        <f t="shared" si="209"/>
        <v>UPDATE tbl_clubs SET intItemID = 6476  WHERE sku = 61448</v>
      </c>
      <c r="V6477" t="s">
        <v>6573</v>
      </c>
    </row>
    <row r="6478" spans="1:22" x14ac:dyDescent="0.25">
      <c r="A6478">
        <f t="shared" si="210"/>
        <v>6477</v>
      </c>
      <c r="B6478">
        <v>61449</v>
      </c>
      <c r="C6478">
        <v>71</v>
      </c>
      <c r="D6478">
        <v>28</v>
      </c>
      <c r="E6478" t="s">
        <v>31</v>
      </c>
      <c r="F6478" t="s">
        <v>32</v>
      </c>
      <c r="G6478" t="s">
        <v>33</v>
      </c>
      <c r="N6478" t="s">
        <v>19</v>
      </c>
      <c r="O6478" t="s">
        <v>97</v>
      </c>
      <c r="P6478" t="s">
        <v>20</v>
      </c>
      <c r="Q6478" t="s">
        <v>14</v>
      </c>
      <c r="S6478" t="str">
        <f t="shared" si="209"/>
        <v>UPDATE tbl_clubs SET intItemID = 6477  WHERE sku = 61449</v>
      </c>
      <c r="V6478" t="s">
        <v>6574</v>
      </c>
    </row>
    <row r="6479" spans="1:22" x14ac:dyDescent="0.25">
      <c r="A6479">
        <f t="shared" si="210"/>
        <v>6478</v>
      </c>
      <c r="B6479">
        <v>61450</v>
      </c>
      <c r="C6479">
        <v>71</v>
      </c>
      <c r="D6479">
        <v>948</v>
      </c>
      <c r="E6479" t="s">
        <v>31</v>
      </c>
      <c r="F6479" t="s">
        <v>32</v>
      </c>
      <c r="G6479" t="s">
        <v>33</v>
      </c>
      <c r="N6479" t="s">
        <v>19</v>
      </c>
      <c r="O6479" t="s">
        <v>97</v>
      </c>
      <c r="P6479" t="s">
        <v>20</v>
      </c>
      <c r="Q6479" t="s">
        <v>14</v>
      </c>
      <c r="S6479" t="str">
        <f t="shared" si="209"/>
        <v>UPDATE tbl_clubs SET intItemID = 6478  WHERE sku = 61450</v>
      </c>
      <c r="V6479" t="s">
        <v>6575</v>
      </c>
    </row>
    <row r="6480" spans="1:22" x14ac:dyDescent="0.25">
      <c r="A6480">
        <f t="shared" si="210"/>
        <v>6479</v>
      </c>
      <c r="B6480">
        <v>61451</v>
      </c>
      <c r="C6480">
        <v>71</v>
      </c>
      <c r="D6480">
        <v>946</v>
      </c>
      <c r="E6480" t="s">
        <v>31</v>
      </c>
      <c r="F6480" t="s">
        <v>32</v>
      </c>
      <c r="G6480" t="s">
        <v>33</v>
      </c>
      <c r="N6480" t="s">
        <v>19</v>
      </c>
      <c r="O6480" t="s">
        <v>97</v>
      </c>
      <c r="P6480" t="s">
        <v>20</v>
      </c>
      <c r="Q6480" t="s">
        <v>14</v>
      </c>
      <c r="S6480" t="str">
        <f t="shared" si="209"/>
        <v>UPDATE tbl_clubs SET intItemID = 6479  WHERE sku = 61451</v>
      </c>
      <c r="V6480" t="s">
        <v>6576</v>
      </c>
    </row>
    <row r="6481" spans="1:22" x14ac:dyDescent="0.25">
      <c r="A6481">
        <f t="shared" si="210"/>
        <v>6480</v>
      </c>
      <c r="B6481">
        <v>61452</v>
      </c>
      <c r="C6481">
        <v>71</v>
      </c>
      <c r="D6481">
        <v>946</v>
      </c>
      <c r="E6481" t="s">
        <v>31</v>
      </c>
      <c r="F6481" t="s">
        <v>32</v>
      </c>
      <c r="G6481" t="s">
        <v>33</v>
      </c>
      <c r="N6481" t="s">
        <v>19</v>
      </c>
      <c r="O6481" t="s">
        <v>97</v>
      </c>
      <c r="P6481" t="s">
        <v>20</v>
      </c>
      <c r="Q6481" t="s">
        <v>14</v>
      </c>
      <c r="S6481" t="str">
        <f t="shared" si="209"/>
        <v>UPDATE tbl_clubs SET intItemID = 6480  WHERE sku = 61452</v>
      </c>
      <c r="V6481" t="s">
        <v>6577</v>
      </c>
    </row>
    <row r="6482" spans="1:22" x14ac:dyDescent="0.25">
      <c r="A6482">
        <f t="shared" si="210"/>
        <v>6481</v>
      </c>
      <c r="B6482">
        <v>61453</v>
      </c>
      <c r="C6482">
        <v>22</v>
      </c>
      <c r="D6482">
        <v>1022</v>
      </c>
      <c r="E6482" t="s">
        <v>36</v>
      </c>
      <c r="F6482" t="s">
        <v>32</v>
      </c>
      <c r="G6482" t="s">
        <v>33</v>
      </c>
      <c r="N6482" t="s">
        <v>19</v>
      </c>
      <c r="O6482" t="s">
        <v>97</v>
      </c>
      <c r="P6482" t="s">
        <v>20</v>
      </c>
      <c r="Q6482" t="s">
        <v>14</v>
      </c>
      <c r="S6482" t="str">
        <f t="shared" si="209"/>
        <v>UPDATE tbl_clubs SET intItemID = 6481  WHERE sku = 61453</v>
      </c>
      <c r="V6482" t="s">
        <v>6578</v>
      </c>
    </row>
    <row r="6483" spans="1:22" x14ac:dyDescent="0.25">
      <c r="A6483">
        <f t="shared" si="210"/>
        <v>6482</v>
      </c>
      <c r="B6483">
        <v>61454</v>
      </c>
      <c r="C6483">
        <v>22</v>
      </c>
      <c r="D6483">
        <v>1019</v>
      </c>
      <c r="E6483" t="s">
        <v>36</v>
      </c>
      <c r="F6483" t="s">
        <v>32</v>
      </c>
      <c r="G6483" t="s">
        <v>33</v>
      </c>
      <c r="N6483" t="s">
        <v>19</v>
      </c>
      <c r="O6483" t="s">
        <v>97</v>
      </c>
      <c r="P6483" t="s">
        <v>20</v>
      </c>
      <c r="Q6483" t="s">
        <v>14</v>
      </c>
      <c r="S6483" t="str">
        <f t="shared" si="209"/>
        <v>UPDATE tbl_clubs SET intItemID = 6482  WHERE sku = 61454</v>
      </c>
      <c r="V6483" t="s">
        <v>6579</v>
      </c>
    </row>
    <row r="6484" spans="1:22" x14ac:dyDescent="0.25">
      <c r="A6484">
        <f t="shared" si="210"/>
        <v>6483</v>
      </c>
      <c r="B6484">
        <v>61455</v>
      </c>
      <c r="C6484">
        <v>22</v>
      </c>
      <c r="D6484">
        <v>1019</v>
      </c>
      <c r="E6484" t="s">
        <v>36</v>
      </c>
      <c r="F6484" t="s">
        <v>32</v>
      </c>
      <c r="G6484" t="s">
        <v>33</v>
      </c>
      <c r="N6484" t="s">
        <v>19</v>
      </c>
      <c r="O6484" t="s">
        <v>97</v>
      </c>
      <c r="P6484" t="s">
        <v>20</v>
      </c>
      <c r="Q6484" t="s">
        <v>14</v>
      </c>
      <c r="S6484" t="str">
        <f t="shared" si="209"/>
        <v>UPDATE tbl_clubs SET intItemID = 6483  WHERE sku = 61455</v>
      </c>
      <c r="V6484" t="s">
        <v>6580</v>
      </c>
    </row>
    <row r="6485" spans="1:22" x14ac:dyDescent="0.25">
      <c r="A6485">
        <f t="shared" si="210"/>
        <v>6484</v>
      </c>
      <c r="B6485">
        <v>61456</v>
      </c>
      <c r="C6485">
        <v>72</v>
      </c>
      <c r="D6485">
        <v>1762</v>
      </c>
      <c r="E6485" t="s">
        <v>36</v>
      </c>
      <c r="F6485" t="s">
        <v>32</v>
      </c>
      <c r="G6485" t="s">
        <v>33</v>
      </c>
      <c r="N6485" t="s">
        <v>19</v>
      </c>
      <c r="O6485" t="s">
        <v>97</v>
      </c>
      <c r="P6485" t="s">
        <v>20</v>
      </c>
      <c r="Q6485" t="s">
        <v>14</v>
      </c>
      <c r="S6485" t="str">
        <f t="shared" si="209"/>
        <v>UPDATE tbl_clubs SET intItemID = 6484  WHERE sku = 61456</v>
      </c>
      <c r="V6485" t="s">
        <v>6581</v>
      </c>
    </row>
    <row r="6486" spans="1:22" x14ac:dyDescent="0.25">
      <c r="A6486">
        <f t="shared" si="210"/>
        <v>6485</v>
      </c>
      <c r="B6486">
        <v>61457</v>
      </c>
      <c r="C6486">
        <v>71</v>
      </c>
      <c r="D6486">
        <v>203</v>
      </c>
      <c r="E6486" t="s">
        <v>36</v>
      </c>
      <c r="F6486" t="s">
        <v>32</v>
      </c>
      <c r="G6486" t="s">
        <v>33</v>
      </c>
      <c r="N6486" t="s">
        <v>19</v>
      </c>
      <c r="O6486" t="s">
        <v>97</v>
      </c>
      <c r="P6486" t="s">
        <v>20</v>
      </c>
      <c r="Q6486" t="s">
        <v>14</v>
      </c>
      <c r="S6486" t="str">
        <f t="shared" si="209"/>
        <v>UPDATE tbl_clubs SET intItemID = 6485  WHERE sku = 61457</v>
      </c>
      <c r="V6486" t="s">
        <v>6582</v>
      </c>
    </row>
    <row r="6487" spans="1:22" x14ac:dyDescent="0.25">
      <c r="A6487">
        <f t="shared" si="210"/>
        <v>6486</v>
      </c>
      <c r="B6487">
        <v>61458</v>
      </c>
      <c r="C6487">
        <v>71</v>
      </c>
      <c r="D6487">
        <v>1634</v>
      </c>
      <c r="E6487" t="s">
        <v>36</v>
      </c>
      <c r="F6487" t="s">
        <v>32</v>
      </c>
      <c r="G6487" t="s">
        <v>33</v>
      </c>
      <c r="N6487" t="s">
        <v>19</v>
      </c>
      <c r="O6487" t="s">
        <v>97</v>
      </c>
      <c r="P6487" t="s">
        <v>20</v>
      </c>
      <c r="Q6487" t="s">
        <v>14</v>
      </c>
      <c r="S6487" t="str">
        <f t="shared" si="209"/>
        <v>UPDATE tbl_clubs SET intItemID = 6486  WHERE sku = 61458</v>
      </c>
      <c r="V6487" t="s">
        <v>6583</v>
      </c>
    </row>
    <row r="6488" spans="1:22" x14ac:dyDescent="0.25">
      <c r="A6488">
        <f t="shared" si="210"/>
        <v>6487</v>
      </c>
      <c r="B6488">
        <v>61459</v>
      </c>
      <c r="C6488">
        <v>71</v>
      </c>
      <c r="D6488">
        <v>1641</v>
      </c>
      <c r="E6488" t="s">
        <v>36</v>
      </c>
      <c r="F6488" t="s">
        <v>32</v>
      </c>
      <c r="G6488" t="s">
        <v>33</v>
      </c>
      <c r="N6488" t="s">
        <v>19</v>
      </c>
      <c r="O6488" t="s">
        <v>97</v>
      </c>
      <c r="P6488" t="s">
        <v>20</v>
      </c>
      <c r="Q6488" t="s">
        <v>14</v>
      </c>
      <c r="S6488" t="str">
        <f t="shared" si="209"/>
        <v>UPDATE tbl_clubs SET intItemID = 6487  WHERE sku = 61459</v>
      </c>
      <c r="V6488" t="s">
        <v>6584</v>
      </c>
    </row>
    <row r="6489" spans="1:22" x14ac:dyDescent="0.25">
      <c r="A6489">
        <f t="shared" si="210"/>
        <v>6488</v>
      </c>
      <c r="B6489">
        <v>61460</v>
      </c>
      <c r="C6489">
        <v>71</v>
      </c>
      <c r="D6489">
        <v>1641</v>
      </c>
      <c r="E6489" t="s">
        <v>36</v>
      </c>
      <c r="F6489" t="s">
        <v>32</v>
      </c>
      <c r="G6489" t="s">
        <v>33</v>
      </c>
      <c r="N6489" t="s">
        <v>19</v>
      </c>
      <c r="O6489" t="s">
        <v>97</v>
      </c>
      <c r="P6489" t="s">
        <v>20</v>
      </c>
      <c r="Q6489" t="s">
        <v>14</v>
      </c>
      <c r="S6489" t="str">
        <f t="shared" si="209"/>
        <v>UPDATE tbl_clubs SET intItemID = 6488  WHERE sku = 61460</v>
      </c>
      <c r="V6489" t="s">
        <v>6585</v>
      </c>
    </row>
    <row r="6490" spans="1:22" x14ac:dyDescent="0.25">
      <c r="A6490">
        <f t="shared" si="210"/>
        <v>6489</v>
      </c>
      <c r="B6490">
        <v>61462</v>
      </c>
      <c r="C6490">
        <v>71</v>
      </c>
      <c r="D6490">
        <v>8</v>
      </c>
      <c r="E6490" t="s">
        <v>53</v>
      </c>
      <c r="F6490" t="s">
        <v>32</v>
      </c>
      <c r="G6490" t="s">
        <v>33</v>
      </c>
      <c r="N6490" t="s">
        <v>19</v>
      </c>
      <c r="O6490" t="s">
        <v>97</v>
      </c>
      <c r="P6490" t="s">
        <v>20</v>
      </c>
      <c r="Q6490" t="s">
        <v>14</v>
      </c>
      <c r="S6490" t="str">
        <f t="shared" si="209"/>
        <v>UPDATE tbl_clubs SET intItemID = 6489  WHERE sku = 61462</v>
      </c>
      <c r="V6490" t="s">
        <v>6586</v>
      </c>
    </row>
    <row r="6491" spans="1:22" x14ac:dyDescent="0.25">
      <c r="A6491">
        <f t="shared" si="210"/>
        <v>6490</v>
      </c>
      <c r="B6491">
        <v>61463</v>
      </c>
      <c r="C6491">
        <v>71</v>
      </c>
      <c r="D6491">
        <v>1492</v>
      </c>
      <c r="E6491" t="s">
        <v>53</v>
      </c>
      <c r="F6491" t="s">
        <v>32</v>
      </c>
      <c r="G6491" t="s">
        <v>33</v>
      </c>
      <c r="N6491" t="s">
        <v>19</v>
      </c>
      <c r="O6491" t="s">
        <v>97</v>
      </c>
      <c r="P6491" t="s">
        <v>20</v>
      </c>
      <c r="Q6491" t="s">
        <v>14</v>
      </c>
      <c r="S6491" t="str">
        <f t="shared" si="209"/>
        <v>UPDATE tbl_clubs SET intItemID = 6490  WHERE sku = 61463</v>
      </c>
      <c r="V6491" t="s">
        <v>6587</v>
      </c>
    </row>
    <row r="6492" spans="1:22" x14ac:dyDescent="0.25">
      <c r="A6492">
        <f t="shared" si="210"/>
        <v>6491</v>
      </c>
      <c r="B6492">
        <v>61464</v>
      </c>
      <c r="C6492">
        <v>71</v>
      </c>
      <c r="D6492">
        <v>1492</v>
      </c>
      <c r="E6492" t="s">
        <v>53</v>
      </c>
      <c r="F6492" t="s">
        <v>32</v>
      </c>
      <c r="G6492" t="s">
        <v>33</v>
      </c>
      <c r="N6492" t="s">
        <v>19</v>
      </c>
      <c r="O6492" t="s">
        <v>97</v>
      </c>
      <c r="P6492" t="s">
        <v>20</v>
      </c>
      <c r="Q6492" t="s">
        <v>14</v>
      </c>
      <c r="S6492" t="str">
        <f t="shared" si="209"/>
        <v>UPDATE tbl_clubs SET intItemID = 6491  WHERE sku = 61464</v>
      </c>
      <c r="V6492" t="s">
        <v>6588</v>
      </c>
    </row>
    <row r="6493" spans="1:22" x14ac:dyDescent="0.25">
      <c r="A6493">
        <f t="shared" si="210"/>
        <v>6492</v>
      </c>
      <c r="B6493">
        <v>61465</v>
      </c>
      <c r="C6493">
        <v>72</v>
      </c>
      <c r="D6493">
        <v>503</v>
      </c>
      <c r="E6493" t="s">
        <v>53</v>
      </c>
      <c r="F6493" t="s">
        <v>32</v>
      </c>
      <c r="G6493" t="s">
        <v>33</v>
      </c>
      <c r="N6493" t="s">
        <v>19</v>
      </c>
      <c r="O6493" t="s">
        <v>97</v>
      </c>
      <c r="P6493" t="s">
        <v>20</v>
      </c>
      <c r="Q6493" t="s">
        <v>14</v>
      </c>
      <c r="S6493" t="str">
        <f t="shared" si="209"/>
        <v>UPDATE tbl_clubs SET intItemID = 6492  WHERE sku = 61465</v>
      </c>
      <c r="V6493" t="s">
        <v>6589</v>
      </c>
    </row>
    <row r="6494" spans="1:22" x14ac:dyDescent="0.25">
      <c r="A6494">
        <f t="shared" si="210"/>
        <v>6493</v>
      </c>
      <c r="B6494">
        <v>61466</v>
      </c>
      <c r="C6494">
        <v>72</v>
      </c>
      <c r="D6494">
        <v>106</v>
      </c>
      <c r="E6494" t="s">
        <v>53</v>
      </c>
      <c r="F6494" t="s">
        <v>32</v>
      </c>
      <c r="G6494" t="s">
        <v>33</v>
      </c>
      <c r="N6494" t="s">
        <v>19</v>
      </c>
      <c r="O6494" t="s">
        <v>97</v>
      </c>
      <c r="P6494" t="s">
        <v>20</v>
      </c>
      <c r="Q6494" t="s">
        <v>14</v>
      </c>
      <c r="S6494" t="str">
        <f t="shared" si="209"/>
        <v>UPDATE tbl_clubs SET intItemID = 6493  WHERE sku = 61466</v>
      </c>
      <c r="V6494" t="s">
        <v>6590</v>
      </c>
    </row>
    <row r="6495" spans="1:22" x14ac:dyDescent="0.25">
      <c r="A6495">
        <f t="shared" si="210"/>
        <v>6494</v>
      </c>
      <c r="B6495">
        <v>61467</v>
      </c>
      <c r="C6495">
        <v>22</v>
      </c>
      <c r="D6495">
        <v>1939</v>
      </c>
      <c r="E6495" t="s">
        <v>53</v>
      </c>
      <c r="F6495" t="s">
        <v>32</v>
      </c>
      <c r="G6495" t="s">
        <v>33</v>
      </c>
      <c r="N6495" t="s">
        <v>19</v>
      </c>
      <c r="O6495" t="s">
        <v>97</v>
      </c>
      <c r="P6495" t="s">
        <v>20</v>
      </c>
      <c r="Q6495" t="s">
        <v>14</v>
      </c>
      <c r="S6495" t="str">
        <f t="shared" si="209"/>
        <v>UPDATE tbl_clubs SET intItemID = 6494  WHERE sku = 61467</v>
      </c>
      <c r="V6495" t="s">
        <v>6591</v>
      </c>
    </row>
    <row r="6496" spans="1:22" x14ac:dyDescent="0.25">
      <c r="A6496">
        <f t="shared" si="210"/>
        <v>6495</v>
      </c>
      <c r="B6496">
        <v>61469</v>
      </c>
      <c r="C6496">
        <v>71</v>
      </c>
      <c r="D6496">
        <v>949</v>
      </c>
      <c r="E6496" t="s">
        <v>31</v>
      </c>
      <c r="F6496" t="s">
        <v>32</v>
      </c>
      <c r="G6496" t="s">
        <v>33</v>
      </c>
      <c r="N6496" t="s">
        <v>19</v>
      </c>
      <c r="O6496" t="s">
        <v>97</v>
      </c>
      <c r="P6496" t="s">
        <v>20</v>
      </c>
      <c r="Q6496" t="s">
        <v>14</v>
      </c>
      <c r="S6496" t="str">
        <f t="shared" si="209"/>
        <v>UPDATE tbl_clubs SET intItemID = 6495  WHERE sku = 61469</v>
      </c>
      <c r="V6496" t="s">
        <v>6592</v>
      </c>
    </row>
    <row r="6497" spans="1:22" x14ac:dyDescent="0.25">
      <c r="A6497">
        <f t="shared" si="210"/>
        <v>6496</v>
      </c>
      <c r="B6497">
        <v>61470</v>
      </c>
      <c r="C6497">
        <v>71</v>
      </c>
      <c r="D6497">
        <v>1625</v>
      </c>
      <c r="E6497" t="s">
        <v>31</v>
      </c>
      <c r="F6497" t="s">
        <v>32</v>
      </c>
      <c r="G6497" t="s">
        <v>33</v>
      </c>
      <c r="N6497" t="s">
        <v>19</v>
      </c>
      <c r="O6497" t="s">
        <v>97</v>
      </c>
      <c r="P6497" t="s">
        <v>20</v>
      </c>
      <c r="Q6497" t="s">
        <v>14</v>
      </c>
      <c r="S6497" t="str">
        <f t="shared" si="209"/>
        <v>UPDATE tbl_clubs SET intItemID = 6496  WHERE sku = 61470</v>
      </c>
      <c r="V6497" t="s">
        <v>6593</v>
      </c>
    </row>
    <row r="6498" spans="1:22" x14ac:dyDescent="0.25">
      <c r="A6498">
        <f t="shared" si="210"/>
        <v>6497</v>
      </c>
      <c r="B6498">
        <v>61471</v>
      </c>
      <c r="C6498">
        <v>71</v>
      </c>
      <c r="D6498">
        <v>949</v>
      </c>
      <c r="E6498" t="s">
        <v>31</v>
      </c>
      <c r="F6498" t="s">
        <v>32</v>
      </c>
      <c r="G6498" t="s">
        <v>33</v>
      </c>
      <c r="N6498" t="s">
        <v>19</v>
      </c>
      <c r="O6498" t="s">
        <v>97</v>
      </c>
      <c r="P6498" t="s">
        <v>20</v>
      </c>
      <c r="Q6498" t="s">
        <v>14</v>
      </c>
      <c r="S6498" t="str">
        <f t="shared" si="209"/>
        <v>UPDATE tbl_clubs SET intItemID = 6497  WHERE sku = 61471</v>
      </c>
      <c r="V6498" t="s">
        <v>6594</v>
      </c>
    </row>
    <row r="6499" spans="1:22" x14ac:dyDescent="0.25">
      <c r="A6499">
        <f t="shared" si="210"/>
        <v>6498</v>
      </c>
      <c r="B6499">
        <v>61472</v>
      </c>
      <c r="C6499">
        <v>71</v>
      </c>
      <c r="D6499">
        <v>956</v>
      </c>
      <c r="E6499" t="s">
        <v>31</v>
      </c>
      <c r="F6499" t="s">
        <v>32</v>
      </c>
      <c r="G6499" t="s">
        <v>33</v>
      </c>
      <c r="N6499" t="s">
        <v>19</v>
      </c>
      <c r="O6499" t="s">
        <v>97</v>
      </c>
      <c r="P6499" t="s">
        <v>20</v>
      </c>
      <c r="Q6499" t="s">
        <v>14</v>
      </c>
      <c r="S6499" t="str">
        <f t="shared" si="209"/>
        <v>UPDATE tbl_clubs SET intItemID = 6498  WHERE sku = 61472</v>
      </c>
      <c r="V6499" t="s">
        <v>6595</v>
      </c>
    </row>
    <row r="6500" spans="1:22" x14ac:dyDescent="0.25">
      <c r="A6500">
        <f t="shared" si="210"/>
        <v>6499</v>
      </c>
      <c r="B6500">
        <v>61473</v>
      </c>
      <c r="C6500">
        <v>71</v>
      </c>
      <c r="D6500">
        <v>949</v>
      </c>
      <c r="E6500" t="s">
        <v>31</v>
      </c>
      <c r="F6500" t="s">
        <v>32</v>
      </c>
      <c r="G6500" t="s">
        <v>33</v>
      </c>
      <c r="N6500" t="s">
        <v>19</v>
      </c>
      <c r="O6500" t="s">
        <v>97</v>
      </c>
      <c r="P6500" t="s">
        <v>20</v>
      </c>
      <c r="Q6500" t="s">
        <v>14</v>
      </c>
      <c r="S6500" t="str">
        <f t="shared" si="209"/>
        <v>UPDATE tbl_clubs SET intItemID = 6499  WHERE sku = 61473</v>
      </c>
      <c r="V6500" t="s">
        <v>6596</v>
      </c>
    </row>
    <row r="6501" spans="1:22" x14ac:dyDescent="0.25">
      <c r="A6501">
        <f t="shared" si="210"/>
        <v>6500</v>
      </c>
      <c r="B6501">
        <v>61474</v>
      </c>
      <c r="C6501">
        <v>71</v>
      </c>
      <c r="D6501">
        <v>956</v>
      </c>
      <c r="E6501" t="s">
        <v>31</v>
      </c>
      <c r="F6501" t="s">
        <v>32</v>
      </c>
      <c r="G6501" t="s">
        <v>33</v>
      </c>
      <c r="N6501" t="s">
        <v>19</v>
      </c>
      <c r="O6501" t="s">
        <v>97</v>
      </c>
      <c r="P6501" t="s">
        <v>20</v>
      </c>
      <c r="Q6501" t="s">
        <v>14</v>
      </c>
      <c r="S6501" t="str">
        <f t="shared" si="209"/>
        <v>UPDATE tbl_clubs SET intItemID = 6500  WHERE sku = 61474</v>
      </c>
      <c r="V6501" t="s">
        <v>6597</v>
      </c>
    </row>
    <row r="6502" spans="1:22" x14ac:dyDescent="0.25">
      <c r="A6502">
        <f t="shared" si="210"/>
        <v>6501</v>
      </c>
      <c r="B6502">
        <v>61475</v>
      </c>
      <c r="C6502">
        <v>71</v>
      </c>
      <c r="D6502">
        <v>956</v>
      </c>
      <c r="E6502" t="s">
        <v>31</v>
      </c>
      <c r="F6502" t="s">
        <v>32</v>
      </c>
      <c r="G6502" t="s">
        <v>33</v>
      </c>
      <c r="N6502" t="s">
        <v>19</v>
      </c>
      <c r="O6502" t="s">
        <v>97</v>
      </c>
      <c r="P6502" t="s">
        <v>20</v>
      </c>
      <c r="Q6502" t="s">
        <v>14</v>
      </c>
      <c r="S6502" t="str">
        <f t="shared" si="209"/>
        <v>UPDATE tbl_clubs SET intItemID = 6501  WHERE sku = 61475</v>
      </c>
      <c r="V6502" t="s">
        <v>6598</v>
      </c>
    </row>
    <row r="6503" spans="1:22" x14ac:dyDescent="0.25">
      <c r="A6503">
        <f t="shared" si="210"/>
        <v>6502</v>
      </c>
      <c r="B6503">
        <v>61476</v>
      </c>
      <c r="C6503">
        <v>71</v>
      </c>
      <c r="D6503">
        <v>949</v>
      </c>
      <c r="E6503" t="s">
        <v>31</v>
      </c>
      <c r="F6503" t="s">
        <v>32</v>
      </c>
      <c r="G6503" t="s">
        <v>33</v>
      </c>
      <c r="N6503" t="s">
        <v>19</v>
      </c>
      <c r="O6503" t="s">
        <v>97</v>
      </c>
      <c r="P6503" t="s">
        <v>20</v>
      </c>
      <c r="Q6503" t="s">
        <v>14</v>
      </c>
      <c r="S6503" t="str">
        <f t="shared" si="209"/>
        <v>UPDATE tbl_clubs SET intItemID = 6502  WHERE sku = 61476</v>
      </c>
      <c r="V6503" t="s">
        <v>6599</v>
      </c>
    </row>
    <row r="6504" spans="1:22" x14ac:dyDescent="0.25">
      <c r="A6504">
        <f t="shared" si="210"/>
        <v>6503</v>
      </c>
      <c r="B6504">
        <v>61477</v>
      </c>
      <c r="C6504">
        <v>71</v>
      </c>
      <c r="D6504">
        <v>949</v>
      </c>
      <c r="E6504" t="s">
        <v>31</v>
      </c>
      <c r="F6504" t="s">
        <v>32</v>
      </c>
      <c r="G6504" t="s">
        <v>33</v>
      </c>
      <c r="N6504" t="s">
        <v>19</v>
      </c>
      <c r="O6504" t="s">
        <v>97</v>
      </c>
      <c r="P6504" t="s">
        <v>20</v>
      </c>
      <c r="Q6504" t="s">
        <v>14</v>
      </c>
      <c r="S6504" t="str">
        <f t="shared" si="209"/>
        <v>UPDATE tbl_clubs SET intItemID = 6503  WHERE sku = 61477</v>
      </c>
      <c r="V6504" t="s">
        <v>6600</v>
      </c>
    </row>
    <row r="6505" spans="1:22" x14ac:dyDescent="0.25">
      <c r="A6505">
        <f t="shared" si="210"/>
        <v>6504</v>
      </c>
      <c r="B6505">
        <v>61478</v>
      </c>
      <c r="C6505">
        <v>71</v>
      </c>
      <c r="D6505">
        <v>955</v>
      </c>
      <c r="E6505" t="s">
        <v>39</v>
      </c>
      <c r="F6505" t="s">
        <v>40</v>
      </c>
      <c r="G6505" t="s">
        <v>41</v>
      </c>
      <c r="N6505" t="s">
        <v>19</v>
      </c>
      <c r="O6505" t="s">
        <v>97</v>
      </c>
      <c r="P6505" t="s">
        <v>20</v>
      </c>
      <c r="Q6505" t="s">
        <v>14</v>
      </c>
      <c r="S6505" t="str">
        <f t="shared" si="209"/>
        <v>UPDATE tbl_clubs SET intItemID = 6504  WHERE sku = 61478</v>
      </c>
      <c r="V6505" t="s">
        <v>6601</v>
      </c>
    </row>
    <row r="6506" spans="1:22" x14ac:dyDescent="0.25">
      <c r="A6506">
        <f t="shared" si="210"/>
        <v>6505</v>
      </c>
      <c r="B6506">
        <v>61479</v>
      </c>
      <c r="C6506">
        <v>71</v>
      </c>
      <c r="D6506">
        <v>955</v>
      </c>
      <c r="E6506" t="s">
        <v>39</v>
      </c>
      <c r="F6506" t="s">
        <v>40</v>
      </c>
      <c r="G6506" t="s">
        <v>41</v>
      </c>
      <c r="N6506" t="s">
        <v>19</v>
      </c>
      <c r="O6506" t="s">
        <v>97</v>
      </c>
      <c r="P6506" t="s">
        <v>20</v>
      </c>
      <c r="Q6506" t="s">
        <v>14</v>
      </c>
      <c r="S6506" t="str">
        <f t="shared" si="209"/>
        <v>UPDATE tbl_clubs SET intItemID = 6505  WHERE sku = 61479</v>
      </c>
      <c r="V6506" t="s">
        <v>6602</v>
      </c>
    </row>
    <row r="6507" spans="1:22" x14ac:dyDescent="0.25">
      <c r="A6507">
        <f t="shared" si="210"/>
        <v>6506</v>
      </c>
      <c r="B6507">
        <v>61480</v>
      </c>
      <c r="C6507">
        <v>71</v>
      </c>
      <c r="D6507">
        <v>27</v>
      </c>
      <c r="E6507" t="s">
        <v>39</v>
      </c>
      <c r="F6507" t="s">
        <v>40</v>
      </c>
      <c r="G6507" t="s">
        <v>42</v>
      </c>
      <c r="N6507" t="s">
        <v>19</v>
      </c>
      <c r="O6507" t="s">
        <v>97</v>
      </c>
      <c r="P6507" t="s">
        <v>20</v>
      </c>
      <c r="Q6507" t="s">
        <v>14</v>
      </c>
      <c r="S6507" t="str">
        <f t="shared" si="209"/>
        <v>UPDATE tbl_clubs SET intItemID = 6506  WHERE sku = 61480</v>
      </c>
      <c r="V6507" t="s">
        <v>6603</v>
      </c>
    </row>
    <row r="6508" spans="1:22" x14ac:dyDescent="0.25">
      <c r="A6508">
        <f t="shared" si="210"/>
        <v>6507</v>
      </c>
      <c r="B6508">
        <v>61481</v>
      </c>
      <c r="C6508">
        <v>71</v>
      </c>
      <c r="D6508">
        <v>1081</v>
      </c>
      <c r="E6508" t="s">
        <v>36</v>
      </c>
      <c r="F6508" t="s">
        <v>32</v>
      </c>
      <c r="G6508" t="s">
        <v>33</v>
      </c>
      <c r="N6508" t="s">
        <v>19</v>
      </c>
      <c r="O6508" t="s">
        <v>97</v>
      </c>
      <c r="P6508" t="s">
        <v>20</v>
      </c>
      <c r="Q6508" t="s">
        <v>14</v>
      </c>
      <c r="S6508" t="str">
        <f t="shared" si="209"/>
        <v>UPDATE tbl_clubs SET intItemID = 6507  WHERE sku = 61481</v>
      </c>
      <c r="V6508" t="s">
        <v>6604</v>
      </c>
    </row>
    <row r="6509" spans="1:22" x14ac:dyDescent="0.25">
      <c r="A6509">
        <f t="shared" si="210"/>
        <v>6508</v>
      </c>
      <c r="B6509">
        <v>61482</v>
      </c>
      <c r="C6509">
        <v>71</v>
      </c>
      <c r="D6509">
        <v>1081</v>
      </c>
      <c r="E6509" t="s">
        <v>36</v>
      </c>
      <c r="F6509" t="s">
        <v>32</v>
      </c>
      <c r="G6509" t="s">
        <v>33</v>
      </c>
      <c r="N6509" t="s">
        <v>19</v>
      </c>
      <c r="O6509" t="s">
        <v>97</v>
      </c>
      <c r="P6509" t="s">
        <v>20</v>
      </c>
      <c r="Q6509" t="s">
        <v>14</v>
      </c>
      <c r="S6509" t="str">
        <f t="shared" si="209"/>
        <v>UPDATE tbl_clubs SET intItemID = 6508  WHERE sku = 61482</v>
      </c>
      <c r="V6509" t="s">
        <v>6605</v>
      </c>
    </row>
    <row r="6510" spans="1:22" x14ac:dyDescent="0.25">
      <c r="A6510">
        <f t="shared" si="210"/>
        <v>6509</v>
      </c>
      <c r="B6510">
        <v>61483</v>
      </c>
      <c r="C6510">
        <v>71</v>
      </c>
      <c r="D6510">
        <v>1081</v>
      </c>
      <c r="E6510" t="s">
        <v>36</v>
      </c>
      <c r="F6510" t="s">
        <v>32</v>
      </c>
      <c r="G6510" t="s">
        <v>33</v>
      </c>
      <c r="N6510" t="s">
        <v>19</v>
      </c>
      <c r="O6510" t="s">
        <v>97</v>
      </c>
      <c r="P6510" t="s">
        <v>20</v>
      </c>
      <c r="Q6510" t="s">
        <v>14</v>
      </c>
      <c r="S6510" t="str">
        <f t="shared" si="209"/>
        <v>UPDATE tbl_clubs SET intItemID = 6509  WHERE sku = 61483</v>
      </c>
      <c r="V6510" t="s">
        <v>6606</v>
      </c>
    </row>
    <row r="6511" spans="1:22" x14ac:dyDescent="0.25">
      <c r="A6511">
        <f t="shared" si="210"/>
        <v>6510</v>
      </c>
      <c r="B6511">
        <v>61484</v>
      </c>
      <c r="C6511">
        <v>71</v>
      </c>
      <c r="D6511">
        <v>1081</v>
      </c>
      <c r="E6511" t="s">
        <v>36</v>
      </c>
      <c r="F6511" t="s">
        <v>32</v>
      </c>
      <c r="G6511" t="s">
        <v>33</v>
      </c>
      <c r="N6511" t="s">
        <v>19</v>
      </c>
      <c r="O6511" t="s">
        <v>97</v>
      </c>
      <c r="P6511" t="s">
        <v>20</v>
      </c>
      <c r="Q6511" t="s">
        <v>14</v>
      </c>
      <c r="S6511" t="str">
        <f t="shared" si="209"/>
        <v>UPDATE tbl_clubs SET intItemID = 6510  WHERE sku = 61484</v>
      </c>
      <c r="V6511" t="s">
        <v>6607</v>
      </c>
    </row>
    <row r="6512" spans="1:22" x14ac:dyDescent="0.25">
      <c r="A6512">
        <f t="shared" si="210"/>
        <v>6511</v>
      </c>
      <c r="B6512">
        <v>61485</v>
      </c>
      <c r="C6512">
        <v>71</v>
      </c>
      <c r="D6512">
        <v>1081</v>
      </c>
      <c r="E6512" t="s">
        <v>36</v>
      </c>
      <c r="F6512" t="s">
        <v>32</v>
      </c>
      <c r="G6512" t="s">
        <v>33</v>
      </c>
      <c r="N6512" t="s">
        <v>19</v>
      </c>
      <c r="O6512" t="s">
        <v>97</v>
      </c>
      <c r="P6512" t="s">
        <v>20</v>
      </c>
      <c r="Q6512" t="s">
        <v>14</v>
      </c>
      <c r="S6512" t="str">
        <f t="shared" si="209"/>
        <v>UPDATE tbl_clubs SET intItemID = 6511  WHERE sku = 61485</v>
      </c>
      <c r="V6512" t="s">
        <v>6608</v>
      </c>
    </row>
    <row r="6513" spans="1:22" x14ac:dyDescent="0.25">
      <c r="A6513">
        <f t="shared" si="210"/>
        <v>6512</v>
      </c>
      <c r="B6513">
        <v>61486</v>
      </c>
      <c r="C6513">
        <v>71</v>
      </c>
      <c r="D6513">
        <v>1081</v>
      </c>
      <c r="E6513" t="s">
        <v>36</v>
      </c>
      <c r="F6513" t="s">
        <v>32</v>
      </c>
      <c r="G6513" t="s">
        <v>33</v>
      </c>
      <c r="N6513" t="s">
        <v>19</v>
      </c>
      <c r="O6513" t="s">
        <v>97</v>
      </c>
      <c r="P6513" t="s">
        <v>20</v>
      </c>
      <c r="Q6513" t="s">
        <v>14</v>
      </c>
      <c r="S6513" t="str">
        <f t="shared" si="209"/>
        <v>UPDATE tbl_clubs SET intItemID = 6512  WHERE sku = 61486</v>
      </c>
      <c r="V6513" t="s">
        <v>6609</v>
      </c>
    </row>
    <row r="6514" spans="1:22" x14ac:dyDescent="0.25">
      <c r="A6514">
        <f t="shared" si="210"/>
        <v>6513</v>
      </c>
      <c r="B6514">
        <v>61487</v>
      </c>
      <c r="C6514">
        <v>71</v>
      </c>
      <c r="D6514">
        <v>1081</v>
      </c>
      <c r="E6514" t="s">
        <v>36</v>
      </c>
      <c r="F6514" t="s">
        <v>32</v>
      </c>
      <c r="G6514" t="s">
        <v>33</v>
      </c>
      <c r="N6514" t="s">
        <v>19</v>
      </c>
      <c r="O6514" t="s">
        <v>97</v>
      </c>
      <c r="P6514" t="s">
        <v>20</v>
      </c>
      <c r="Q6514" t="s">
        <v>14</v>
      </c>
      <c r="S6514" t="str">
        <f t="shared" si="209"/>
        <v>UPDATE tbl_clubs SET intItemID = 6513  WHERE sku = 61487</v>
      </c>
      <c r="V6514" t="s">
        <v>6610</v>
      </c>
    </row>
    <row r="6515" spans="1:22" x14ac:dyDescent="0.25">
      <c r="A6515">
        <f t="shared" si="210"/>
        <v>6514</v>
      </c>
      <c r="B6515">
        <v>61488</v>
      </c>
      <c r="C6515">
        <v>71</v>
      </c>
      <c r="D6515">
        <v>1081</v>
      </c>
      <c r="E6515" t="s">
        <v>36</v>
      </c>
      <c r="F6515" t="s">
        <v>32</v>
      </c>
      <c r="G6515" t="s">
        <v>33</v>
      </c>
      <c r="N6515" t="s">
        <v>19</v>
      </c>
      <c r="O6515" t="s">
        <v>97</v>
      </c>
      <c r="P6515" t="s">
        <v>20</v>
      </c>
      <c r="Q6515" t="s">
        <v>14</v>
      </c>
      <c r="S6515" t="str">
        <f t="shared" si="209"/>
        <v>UPDATE tbl_clubs SET intItemID = 6514  WHERE sku = 61488</v>
      </c>
      <c r="V6515" t="s">
        <v>6611</v>
      </c>
    </row>
    <row r="6516" spans="1:22" x14ac:dyDescent="0.25">
      <c r="A6516">
        <f t="shared" si="210"/>
        <v>6515</v>
      </c>
      <c r="B6516">
        <v>61489</v>
      </c>
      <c r="C6516">
        <v>71</v>
      </c>
      <c r="D6516">
        <v>1081</v>
      </c>
      <c r="E6516" t="s">
        <v>36</v>
      </c>
      <c r="F6516" t="s">
        <v>32</v>
      </c>
      <c r="G6516" t="s">
        <v>33</v>
      </c>
      <c r="N6516" t="s">
        <v>19</v>
      </c>
      <c r="O6516" t="s">
        <v>97</v>
      </c>
      <c r="P6516" t="s">
        <v>20</v>
      </c>
      <c r="Q6516" t="s">
        <v>14</v>
      </c>
      <c r="S6516" t="str">
        <f t="shared" si="209"/>
        <v>UPDATE tbl_clubs SET intItemID = 6515  WHERE sku = 61489</v>
      </c>
      <c r="V6516" t="s">
        <v>6612</v>
      </c>
    </row>
    <row r="6517" spans="1:22" x14ac:dyDescent="0.25">
      <c r="A6517">
        <f t="shared" si="210"/>
        <v>6516</v>
      </c>
      <c r="B6517">
        <v>61490</v>
      </c>
      <c r="C6517">
        <v>71</v>
      </c>
      <c r="D6517">
        <v>948</v>
      </c>
      <c r="E6517" t="s">
        <v>31</v>
      </c>
      <c r="F6517" t="s">
        <v>32</v>
      </c>
      <c r="G6517" t="s">
        <v>33</v>
      </c>
      <c r="N6517" t="s">
        <v>19</v>
      </c>
      <c r="O6517" t="s">
        <v>97</v>
      </c>
      <c r="P6517" t="s">
        <v>20</v>
      </c>
      <c r="Q6517" t="s">
        <v>14</v>
      </c>
      <c r="S6517" t="str">
        <f t="shared" si="209"/>
        <v>UPDATE tbl_clubs SET intItemID = 6516  WHERE sku = 61490</v>
      </c>
      <c r="V6517" t="s">
        <v>6613</v>
      </c>
    </row>
    <row r="6518" spans="1:22" x14ac:dyDescent="0.25">
      <c r="A6518">
        <f t="shared" si="210"/>
        <v>6517</v>
      </c>
      <c r="B6518">
        <v>61491</v>
      </c>
      <c r="C6518">
        <v>71</v>
      </c>
      <c r="D6518">
        <v>950</v>
      </c>
      <c r="E6518" t="s">
        <v>56</v>
      </c>
      <c r="F6518" t="s">
        <v>32</v>
      </c>
      <c r="G6518" t="s">
        <v>33</v>
      </c>
      <c r="N6518" t="s">
        <v>19</v>
      </c>
      <c r="O6518" t="s">
        <v>97</v>
      </c>
      <c r="P6518" t="s">
        <v>20</v>
      </c>
      <c r="Q6518" t="s">
        <v>14</v>
      </c>
      <c r="S6518" t="str">
        <f t="shared" si="209"/>
        <v>UPDATE tbl_clubs SET intItemID = 6517  WHERE sku = 61491</v>
      </c>
      <c r="V6518" t="s">
        <v>6614</v>
      </c>
    </row>
    <row r="6519" spans="1:22" x14ac:dyDescent="0.25">
      <c r="A6519">
        <f t="shared" si="210"/>
        <v>6518</v>
      </c>
      <c r="B6519">
        <v>61492</v>
      </c>
      <c r="C6519">
        <v>71</v>
      </c>
      <c r="D6519">
        <v>1638</v>
      </c>
      <c r="E6519" t="s">
        <v>36</v>
      </c>
      <c r="F6519" t="s">
        <v>32</v>
      </c>
      <c r="G6519" t="s">
        <v>33</v>
      </c>
      <c r="N6519" t="s">
        <v>19</v>
      </c>
      <c r="O6519" t="s">
        <v>97</v>
      </c>
      <c r="P6519" t="s">
        <v>20</v>
      </c>
      <c r="Q6519" t="s">
        <v>14</v>
      </c>
      <c r="S6519" t="str">
        <f t="shared" si="209"/>
        <v>UPDATE tbl_clubs SET intItemID = 6518  WHERE sku = 61492</v>
      </c>
      <c r="V6519" t="s">
        <v>6615</v>
      </c>
    </row>
    <row r="6520" spans="1:22" x14ac:dyDescent="0.25">
      <c r="A6520">
        <f t="shared" si="210"/>
        <v>6519</v>
      </c>
      <c r="B6520">
        <v>61493</v>
      </c>
      <c r="C6520">
        <v>71</v>
      </c>
      <c r="D6520">
        <v>1109</v>
      </c>
      <c r="E6520" t="s">
        <v>43</v>
      </c>
      <c r="F6520" t="s">
        <v>44</v>
      </c>
      <c r="G6520" t="s">
        <v>33</v>
      </c>
      <c r="N6520" t="s">
        <v>19</v>
      </c>
      <c r="O6520" t="s">
        <v>97</v>
      </c>
      <c r="P6520" t="s">
        <v>20</v>
      </c>
      <c r="Q6520" t="s">
        <v>14</v>
      </c>
      <c r="S6520" t="str">
        <f t="shared" si="209"/>
        <v>UPDATE tbl_clubs SET intItemID = 6519  WHERE sku = 61493</v>
      </c>
      <c r="V6520" t="s">
        <v>6616</v>
      </c>
    </row>
    <row r="6521" spans="1:22" x14ac:dyDescent="0.25">
      <c r="A6521">
        <f t="shared" si="210"/>
        <v>6520</v>
      </c>
      <c r="B6521">
        <v>61494</v>
      </c>
      <c r="C6521">
        <v>71</v>
      </c>
      <c r="D6521">
        <v>867</v>
      </c>
      <c r="E6521" t="s">
        <v>43</v>
      </c>
      <c r="F6521" t="s">
        <v>44</v>
      </c>
      <c r="G6521" t="s">
        <v>33</v>
      </c>
      <c r="N6521" t="s">
        <v>19</v>
      </c>
      <c r="O6521" t="s">
        <v>97</v>
      </c>
      <c r="P6521" t="s">
        <v>20</v>
      </c>
      <c r="Q6521" t="s">
        <v>14</v>
      </c>
      <c r="S6521" t="str">
        <f t="shared" si="209"/>
        <v>UPDATE tbl_clubs SET intItemID = 6520  WHERE sku = 61494</v>
      </c>
      <c r="V6521" t="s">
        <v>6617</v>
      </c>
    </row>
    <row r="6522" spans="1:22" x14ac:dyDescent="0.25">
      <c r="A6522">
        <f t="shared" si="210"/>
        <v>6521</v>
      </c>
      <c r="B6522">
        <v>61495</v>
      </c>
      <c r="C6522">
        <v>71</v>
      </c>
      <c r="D6522">
        <v>1638</v>
      </c>
      <c r="E6522" t="s">
        <v>36</v>
      </c>
      <c r="F6522" t="s">
        <v>32</v>
      </c>
      <c r="G6522" t="s">
        <v>33</v>
      </c>
      <c r="N6522" t="s">
        <v>19</v>
      </c>
      <c r="O6522" t="s">
        <v>97</v>
      </c>
      <c r="P6522" t="s">
        <v>20</v>
      </c>
      <c r="Q6522" t="s">
        <v>14</v>
      </c>
      <c r="S6522" t="str">
        <f t="shared" si="209"/>
        <v>UPDATE tbl_clubs SET intItemID = 6521  WHERE sku = 61495</v>
      </c>
      <c r="V6522" t="s">
        <v>6618</v>
      </c>
    </row>
    <row r="6523" spans="1:22" x14ac:dyDescent="0.25">
      <c r="A6523">
        <f t="shared" si="210"/>
        <v>6522</v>
      </c>
      <c r="B6523">
        <v>61496</v>
      </c>
      <c r="C6523">
        <v>71</v>
      </c>
      <c r="D6523">
        <v>1638</v>
      </c>
      <c r="E6523" t="s">
        <v>36</v>
      </c>
      <c r="F6523" t="s">
        <v>32</v>
      </c>
      <c r="G6523" t="s">
        <v>33</v>
      </c>
      <c r="N6523" t="s">
        <v>19</v>
      </c>
      <c r="O6523" t="s">
        <v>97</v>
      </c>
      <c r="P6523" t="s">
        <v>20</v>
      </c>
      <c r="Q6523" t="s">
        <v>14</v>
      </c>
      <c r="S6523" t="str">
        <f t="shared" si="209"/>
        <v>UPDATE tbl_clubs SET intItemID = 6522  WHERE sku = 61496</v>
      </c>
      <c r="V6523" t="s">
        <v>6619</v>
      </c>
    </row>
    <row r="6524" spans="1:22" x14ac:dyDescent="0.25">
      <c r="A6524">
        <f t="shared" si="210"/>
        <v>6523</v>
      </c>
      <c r="B6524">
        <v>61497</v>
      </c>
      <c r="C6524">
        <v>71</v>
      </c>
      <c r="D6524">
        <v>950</v>
      </c>
      <c r="E6524" t="s">
        <v>56</v>
      </c>
      <c r="F6524" t="s">
        <v>32</v>
      </c>
      <c r="G6524" t="s">
        <v>33</v>
      </c>
      <c r="N6524" t="s">
        <v>19</v>
      </c>
      <c r="O6524" t="s">
        <v>97</v>
      </c>
      <c r="P6524" t="s">
        <v>20</v>
      </c>
      <c r="Q6524" t="s">
        <v>14</v>
      </c>
      <c r="S6524" t="str">
        <f t="shared" si="209"/>
        <v>UPDATE tbl_clubs SET intItemID = 6523  WHERE sku = 61497</v>
      </c>
      <c r="V6524" t="s">
        <v>6620</v>
      </c>
    </row>
    <row r="6525" spans="1:22" x14ac:dyDescent="0.25">
      <c r="A6525">
        <f t="shared" si="210"/>
        <v>6524</v>
      </c>
      <c r="B6525">
        <v>61498</v>
      </c>
      <c r="C6525">
        <v>71</v>
      </c>
      <c r="D6525">
        <v>950</v>
      </c>
      <c r="E6525" t="s">
        <v>56</v>
      </c>
      <c r="F6525" t="s">
        <v>32</v>
      </c>
      <c r="G6525" t="s">
        <v>33</v>
      </c>
      <c r="N6525" t="s">
        <v>19</v>
      </c>
      <c r="O6525" t="s">
        <v>97</v>
      </c>
      <c r="P6525" t="s">
        <v>20</v>
      </c>
      <c r="Q6525" t="s">
        <v>14</v>
      </c>
      <c r="S6525" t="str">
        <f t="shared" si="209"/>
        <v>UPDATE tbl_clubs SET intItemID = 6524  WHERE sku = 61498</v>
      </c>
      <c r="V6525" t="s">
        <v>6621</v>
      </c>
    </row>
    <row r="6526" spans="1:22" x14ac:dyDescent="0.25">
      <c r="A6526">
        <f t="shared" si="210"/>
        <v>6525</v>
      </c>
      <c r="B6526">
        <v>61499</v>
      </c>
      <c r="C6526">
        <v>71</v>
      </c>
      <c r="D6526">
        <v>950</v>
      </c>
      <c r="E6526" t="s">
        <v>56</v>
      </c>
      <c r="F6526" t="s">
        <v>32</v>
      </c>
      <c r="G6526" t="s">
        <v>33</v>
      </c>
      <c r="N6526" t="s">
        <v>19</v>
      </c>
      <c r="O6526" t="s">
        <v>97</v>
      </c>
      <c r="P6526" t="s">
        <v>20</v>
      </c>
      <c r="Q6526" t="s">
        <v>14</v>
      </c>
      <c r="S6526" t="str">
        <f t="shared" si="209"/>
        <v>UPDATE tbl_clubs SET intItemID = 6525  WHERE sku = 61499</v>
      </c>
      <c r="V6526" t="s">
        <v>6622</v>
      </c>
    </row>
    <row r="6527" spans="1:22" x14ac:dyDescent="0.25">
      <c r="A6527">
        <f t="shared" si="210"/>
        <v>6526</v>
      </c>
      <c r="B6527">
        <v>61500</v>
      </c>
      <c r="C6527">
        <v>71</v>
      </c>
      <c r="D6527">
        <v>1107</v>
      </c>
      <c r="E6527" t="s">
        <v>43</v>
      </c>
      <c r="F6527" t="s">
        <v>44</v>
      </c>
      <c r="G6527" t="s">
        <v>33</v>
      </c>
      <c r="N6527" t="s">
        <v>19</v>
      </c>
      <c r="O6527" t="s">
        <v>97</v>
      </c>
      <c r="P6527" t="s">
        <v>20</v>
      </c>
      <c r="Q6527" t="s">
        <v>14</v>
      </c>
      <c r="S6527" t="str">
        <f t="shared" si="209"/>
        <v>UPDATE tbl_clubs SET intItemID = 6526  WHERE sku = 61500</v>
      </c>
      <c r="V6527" t="s">
        <v>6623</v>
      </c>
    </row>
    <row r="6528" spans="1:22" x14ac:dyDescent="0.25">
      <c r="A6528">
        <f t="shared" si="210"/>
        <v>6527</v>
      </c>
      <c r="B6528">
        <v>61502</v>
      </c>
      <c r="C6528">
        <v>71</v>
      </c>
      <c r="D6528">
        <v>1109</v>
      </c>
      <c r="E6528" t="s">
        <v>43</v>
      </c>
      <c r="F6528" t="s">
        <v>44</v>
      </c>
      <c r="G6528" t="s">
        <v>33</v>
      </c>
      <c r="N6528" t="s">
        <v>19</v>
      </c>
      <c r="O6528" t="s">
        <v>97</v>
      </c>
      <c r="P6528" t="s">
        <v>20</v>
      </c>
      <c r="Q6528" t="s">
        <v>14</v>
      </c>
      <c r="S6528" t="str">
        <f t="shared" si="209"/>
        <v>UPDATE tbl_clubs SET intItemID = 6527  WHERE sku = 61502</v>
      </c>
      <c r="V6528" t="s">
        <v>6624</v>
      </c>
    </row>
    <row r="6529" spans="1:22" x14ac:dyDescent="0.25">
      <c r="A6529">
        <f t="shared" si="210"/>
        <v>6528</v>
      </c>
      <c r="B6529">
        <v>61503</v>
      </c>
      <c r="C6529">
        <v>71</v>
      </c>
      <c r="D6529">
        <v>1109</v>
      </c>
      <c r="E6529" t="s">
        <v>43</v>
      </c>
      <c r="F6529" t="s">
        <v>44</v>
      </c>
      <c r="G6529" t="s">
        <v>33</v>
      </c>
      <c r="N6529" t="s">
        <v>19</v>
      </c>
      <c r="O6529" t="s">
        <v>97</v>
      </c>
      <c r="P6529" t="s">
        <v>20</v>
      </c>
      <c r="Q6529" t="s">
        <v>14</v>
      </c>
      <c r="S6529" t="str">
        <f t="shared" si="209"/>
        <v>UPDATE tbl_clubs SET intItemID = 6528  WHERE sku = 61503</v>
      </c>
      <c r="V6529" t="s">
        <v>6625</v>
      </c>
    </row>
    <row r="6530" spans="1:22" x14ac:dyDescent="0.25">
      <c r="A6530">
        <f t="shared" si="210"/>
        <v>6529</v>
      </c>
      <c r="B6530">
        <v>61504</v>
      </c>
      <c r="C6530">
        <v>71</v>
      </c>
      <c r="D6530">
        <v>1106</v>
      </c>
      <c r="E6530" t="s">
        <v>43</v>
      </c>
      <c r="F6530" t="s">
        <v>44</v>
      </c>
      <c r="G6530" t="s">
        <v>33</v>
      </c>
      <c r="N6530" t="s">
        <v>19</v>
      </c>
      <c r="O6530" t="s">
        <v>97</v>
      </c>
      <c r="P6530" t="s">
        <v>20</v>
      </c>
      <c r="Q6530" t="s">
        <v>14</v>
      </c>
      <c r="S6530" t="str">
        <f t="shared" si="209"/>
        <v>UPDATE tbl_clubs SET intItemID = 6529  WHERE sku = 61504</v>
      </c>
      <c r="V6530" t="s">
        <v>6626</v>
      </c>
    </row>
    <row r="6531" spans="1:22" x14ac:dyDescent="0.25">
      <c r="A6531">
        <f t="shared" si="210"/>
        <v>6530</v>
      </c>
      <c r="B6531">
        <v>61507</v>
      </c>
      <c r="C6531">
        <v>54</v>
      </c>
      <c r="D6531">
        <v>1743</v>
      </c>
      <c r="E6531" t="s">
        <v>53</v>
      </c>
      <c r="F6531" t="s">
        <v>32</v>
      </c>
      <c r="G6531" t="s">
        <v>33</v>
      </c>
      <c r="N6531" t="s">
        <v>19</v>
      </c>
      <c r="O6531" t="s">
        <v>97</v>
      </c>
      <c r="P6531" t="s">
        <v>20</v>
      </c>
      <c r="Q6531" t="s">
        <v>14</v>
      </c>
      <c r="S6531" t="str">
        <f t="shared" ref="S6531:S6594" si="211">N6531&amp;O6531&amp;" "&amp;P6531&amp;A6531&amp;" "&amp;Q6531&amp;B6531</f>
        <v>UPDATE tbl_clubs SET intItemID = 6530  WHERE sku = 61507</v>
      </c>
      <c r="V6531" t="s">
        <v>6627</v>
      </c>
    </row>
    <row r="6532" spans="1:22" x14ac:dyDescent="0.25">
      <c r="A6532">
        <f t="shared" ref="A6532:A6595" si="212">A6531+1</f>
        <v>6531</v>
      </c>
      <c r="B6532">
        <v>61508</v>
      </c>
      <c r="C6532">
        <v>61</v>
      </c>
      <c r="D6532">
        <v>658</v>
      </c>
      <c r="E6532" t="s">
        <v>31</v>
      </c>
      <c r="F6532" t="s">
        <v>32</v>
      </c>
      <c r="G6532" t="s">
        <v>33</v>
      </c>
      <c r="N6532" t="s">
        <v>19</v>
      </c>
      <c r="O6532" t="s">
        <v>97</v>
      </c>
      <c r="P6532" t="s">
        <v>20</v>
      </c>
      <c r="Q6532" t="s">
        <v>14</v>
      </c>
      <c r="S6532" t="str">
        <f t="shared" si="211"/>
        <v>UPDATE tbl_clubs SET intItemID = 6531  WHERE sku = 61508</v>
      </c>
      <c r="V6532" t="s">
        <v>6628</v>
      </c>
    </row>
    <row r="6533" spans="1:22" x14ac:dyDescent="0.25">
      <c r="A6533">
        <f t="shared" si="212"/>
        <v>6532</v>
      </c>
      <c r="B6533">
        <v>61509</v>
      </c>
      <c r="C6533">
        <v>61</v>
      </c>
      <c r="D6533">
        <v>666</v>
      </c>
      <c r="E6533" t="s">
        <v>39</v>
      </c>
      <c r="F6533" t="s">
        <v>40</v>
      </c>
      <c r="G6533" t="s">
        <v>51</v>
      </c>
      <c r="N6533" t="s">
        <v>19</v>
      </c>
      <c r="O6533" t="s">
        <v>97</v>
      </c>
      <c r="P6533" t="s">
        <v>20</v>
      </c>
      <c r="Q6533" t="s">
        <v>14</v>
      </c>
      <c r="S6533" t="str">
        <f t="shared" si="211"/>
        <v>UPDATE tbl_clubs SET intItemID = 6532  WHERE sku = 61509</v>
      </c>
      <c r="V6533" t="s">
        <v>6629</v>
      </c>
    </row>
    <row r="6534" spans="1:22" x14ac:dyDescent="0.25">
      <c r="A6534">
        <f t="shared" si="212"/>
        <v>6533</v>
      </c>
      <c r="B6534">
        <v>61510</v>
      </c>
      <c r="C6534">
        <v>61</v>
      </c>
      <c r="D6534">
        <v>20</v>
      </c>
      <c r="E6534" t="s">
        <v>31</v>
      </c>
      <c r="F6534" t="s">
        <v>32</v>
      </c>
      <c r="G6534" t="s">
        <v>33</v>
      </c>
      <c r="N6534" t="s">
        <v>19</v>
      </c>
      <c r="O6534" t="s">
        <v>97</v>
      </c>
      <c r="P6534" t="s">
        <v>20</v>
      </c>
      <c r="Q6534" t="s">
        <v>14</v>
      </c>
      <c r="S6534" t="str">
        <f t="shared" si="211"/>
        <v>UPDATE tbl_clubs SET intItemID = 6533  WHERE sku = 61510</v>
      </c>
      <c r="V6534" t="s">
        <v>6630</v>
      </c>
    </row>
    <row r="6535" spans="1:22" x14ac:dyDescent="0.25">
      <c r="A6535">
        <f t="shared" si="212"/>
        <v>6534</v>
      </c>
      <c r="B6535">
        <v>61512</v>
      </c>
      <c r="C6535">
        <v>56</v>
      </c>
      <c r="D6535">
        <v>189</v>
      </c>
      <c r="E6535" t="s">
        <v>36</v>
      </c>
      <c r="F6535" t="s">
        <v>32</v>
      </c>
      <c r="G6535" t="s">
        <v>33</v>
      </c>
      <c r="N6535" t="s">
        <v>19</v>
      </c>
      <c r="O6535" t="s">
        <v>97</v>
      </c>
      <c r="P6535" t="s">
        <v>20</v>
      </c>
      <c r="Q6535" t="s">
        <v>14</v>
      </c>
      <c r="S6535" t="str">
        <f t="shared" si="211"/>
        <v>UPDATE tbl_clubs SET intItemID = 6534  WHERE sku = 61512</v>
      </c>
      <c r="V6535" t="s">
        <v>6631</v>
      </c>
    </row>
    <row r="6536" spans="1:22" x14ac:dyDescent="0.25">
      <c r="A6536">
        <f t="shared" si="212"/>
        <v>6535</v>
      </c>
      <c r="B6536">
        <v>61513</v>
      </c>
      <c r="C6536">
        <v>61</v>
      </c>
      <c r="D6536">
        <v>655</v>
      </c>
      <c r="E6536" t="s">
        <v>53</v>
      </c>
      <c r="F6536" t="s">
        <v>32</v>
      </c>
      <c r="G6536" t="s">
        <v>33</v>
      </c>
      <c r="N6536" t="s">
        <v>19</v>
      </c>
      <c r="O6536" t="s">
        <v>97</v>
      </c>
      <c r="P6536" t="s">
        <v>20</v>
      </c>
      <c r="Q6536" t="s">
        <v>14</v>
      </c>
      <c r="S6536" t="str">
        <f t="shared" si="211"/>
        <v>UPDATE tbl_clubs SET intItemID = 6535  WHERE sku = 61513</v>
      </c>
      <c r="V6536" t="s">
        <v>6632</v>
      </c>
    </row>
    <row r="6537" spans="1:22" x14ac:dyDescent="0.25">
      <c r="A6537">
        <f t="shared" si="212"/>
        <v>6536</v>
      </c>
      <c r="B6537">
        <v>61514</v>
      </c>
      <c r="C6537">
        <v>72</v>
      </c>
      <c r="D6537">
        <v>111</v>
      </c>
      <c r="E6537" t="s">
        <v>53</v>
      </c>
      <c r="F6537" t="s">
        <v>32</v>
      </c>
      <c r="G6537" t="s">
        <v>33</v>
      </c>
      <c r="N6537" t="s">
        <v>19</v>
      </c>
      <c r="O6537" t="s">
        <v>97</v>
      </c>
      <c r="P6537" t="s">
        <v>20</v>
      </c>
      <c r="Q6537" t="s">
        <v>14</v>
      </c>
      <c r="S6537" t="str">
        <f t="shared" si="211"/>
        <v>UPDATE tbl_clubs SET intItemID = 6536  WHERE sku = 61514</v>
      </c>
      <c r="V6537" t="s">
        <v>6633</v>
      </c>
    </row>
    <row r="6538" spans="1:22" x14ac:dyDescent="0.25">
      <c r="A6538">
        <f t="shared" si="212"/>
        <v>6537</v>
      </c>
      <c r="B6538">
        <v>61515</v>
      </c>
      <c r="C6538">
        <v>56</v>
      </c>
      <c r="D6538">
        <v>61</v>
      </c>
      <c r="E6538" t="s">
        <v>36</v>
      </c>
      <c r="F6538" t="s">
        <v>32</v>
      </c>
      <c r="G6538" t="s">
        <v>33</v>
      </c>
      <c r="N6538" t="s">
        <v>19</v>
      </c>
      <c r="O6538" t="s">
        <v>97</v>
      </c>
      <c r="P6538" t="s">
        <v>20</v>
      </c>
      <c r="Q6538" t="s">
        <v>14</v>
      </c>
      <c r="S6538" t="str">
        <f t="shared" si="211"/>
        <v>UPDATE tbl_clubs SET intItemID = 6537  WHERE sku = 61515</v>
      </c>
      <c r="V6538" t="s">
        <v>6634</v>
      </c>
    </row>
    <row r="6539" spans="1:22" x14ac:dyDescent="0.25">
      <c r="A6539">
        <f t="shared" si="212"/>
        <v>6538</v>
      </c>
      <c r="B6539">
        <v>61516</v>
      </c>
      <c r="C6539">
        <v>72</v>
      </c>
      <c r="D6539">
        <v>1450</v>
      </c>
      <c r="E6539" t="s">
        <v>43</v>
      </c>
      <c r="F6539" t="s">
        <v>32</v>
      </c>
      <c r="G6539" t="s">
        <v>33</v>
      </c>
      <c r="N6539" t="s">
        <v>19</v>
      </c>
      <c r="O6539" t="s">
        <v>97</v>
      </c>
      <c r="P6539" t="s">
        <v>20</v>
      </c>
      <c r="Q6539" t="s">
        <v>14</v>
      </c>
      <c r="S6539" t="str">
        <f t="shared" si="211"/>
        <v>UPDATE tbl_clubs SET intItemID = 6538  WHERE sku = 61516</v>
      </c>
      <c r="V6539" t="s">
        <v>6635</v>
      </c>
    </row>
    <row r="6540" spans="1:22" x14ac:dyDescent="0.25">
      <c r="A6540">
        <f t="shared" si="212"/>
        <v>6539</v>
      </c>
      <c r="B6540">
        <v>61517</v>
      </c>
      <c r="C6540">
        <v>71</v>
      </c>
      <c r="D6540">
        <v>28</v>
      </c>
      <c r="E6540" t="s">
        <v>38</v>
      </c>
      <c r="F6540" t="s">
        <v>32</v>
      </c>
      <c r="G6540" t="s">
        <v>33</v>
      </c>
      <c r="N6540" t="s">
        <v>19</v>
      </c>
      <c r="O6540" t="s">
        <v>97</v>
      </c>
      <c r="P6540" t="s">
        <v>20</v>
      </c>
      <c r="Q6540" t="s">
        <v>14</v>
      </c>
      <c r="S6540" t="str">
        <f t="shared" si="211"/>
        <v>UPDATE tbl_clubs SET intItemID = 6539  WHERE sku = 61517</v>
      </c>
      <c r="V6540" t="s">
        <v>6636</v>
      </c>
    </row>
    <row r="6541" spans="1:22" x14ac:dyDescent="0.25">
      <c r="A6541">
        <f t="shared" si="212"/>
        <v>6540</v>
      </c>
      <c r="B6541">
        <v>61518</v>
      </c>
      <c r="C6541">
        <v>71</v>
      </c>
      <c r="D6541">
        <v>28</v>
      </c>
      <c r="E6541" t="s">
        <v>31</v>
      </c>
      <c r="F6541" t="s">
        <v>32</v>
      </c>
      <c r="G6541" t="s">
        <v>33</v>
      </c>
      <c r="N6541" t="s">
        <v>19</v>
      </c>
      <c r="O6541" t="s">
        <v>97</v>
      </c>
      <c r="P6541" t="s">
        <v>20</v>
      </c>
      <c r="Q6541" t="s">
        <v>14</v>
      </c>
      <c r="S6541" t="str">
        <f t="shared" si="211"/>
        <v>UPDATE tbl_clubs SET intItemID = 6540  WHERE sku = 61518</v>
      </c>
      <c r="V6541" t="s">
        <v>6637</v>
      </c>
    </row>
    <row r="6542" spans="1:22" x14ac:dyDescent="0.25">
      <c r="A6542">
        <f t="shared" si="212"/>
        <v>6541</v>
      </c>
      <c r="B6542">
        <v>61519</v>
      </c>
      <c r="C6542">
        <v>71</v>
      </c>
      <c r="D6542">
        <v>28</v>
      </c>
      <c r="E6542" t="s">
        <v>31</v>
      </c>
      <c r="F6542" t="s">
        <v>32</v>
      </c>
      <c r="G6542" t="s">
        <v>33</v>
      </c>
      <c r="N6542" t="s">
        <v>19</v>
      </c>
      <c r="O6542" t="s">
        <v>97</v>
      </c>
      <c r="P6542" t="s">
        <v>20</v>
      </c>
      <c r="Q6542" t="s">
        <v>14</v>
      </c>
      <c r="S6542" t="str">
        <f t="shared" si="211"/>
        <v>UPDATE tbl_clubs SET intItemID = 6541  WHERE sku = 61519</v>
      </c>
      <c r="V6542" t="s">
        <v>6638</v>
      </c>
    </row>
    <row r="6543" spans="1:22" x14ac:dyDescent="0.25">
      <c r="A6543">
        <f t="shared" si="212"/>
        <v>6542</v>
      </c>
      <c r="B6543">
        <v>61520</v>
      </c>
      <c r="C6543">
        <v>71</v>
      </c>
      <c r="D6543">
        <v>957</v>
      </c>
      <c r="E6543" t="s">
        <v>56</v>
      </c>
      <c r="F6543" t="s">
        <v>32</v>
      </c>
      <c r="G6543" t="s">
        <v>33</v>
      </c>
      <c r="N6543" t="s">
        <v>19</v>
      </c>
      <c r="O6543" t="s">
        <v>97</v>
      </c>
      <c r="P6543" t="s">
        <v>20</v>
      </c>
      <c r="Q6543" t="s">
        <v>14</v>
      </c>
      <c r="S6543" t="str">
        <f t="shared" si="211"/>
        <v>UPDATE tbl_clubs SET intItemID = 6542  WHERE sku = 61520</v>
      </c>
      <c r="V6543" t="s">
        <v>6639</v>
      </c>
    </row>
    <row r="6544" spans="1:22" x14ac:dyDescent="0.25">
      <c r="A6544">
        <f t="shared" si="212"/>
        <v>6543</v>
      </c>
      <c r="B6544">
        <v>61522</v>
      </c>
      <c r="C6544">
        <v>71</v>
      </c>
      <c r="D6544">
        <v>28</v>
      </c>
      <c r="E6544" t="s">
        <v>38</v>
      </c>
      <c r="F6544" t="s">
        <v>32</v>
      </c>
      <c r="G6544" t="s">
        <v>33</v>
      </c>
      <c r="N6544" t="s">
        <v>19</v>
      </c>
      <c r="O6544" t="s">
        <v>97</v>
      </c>
      <c r="P6544" t="s">
        <v>20</v>
      </c>
      <c r="Q6544" t="s">
        <v>14</v>
      </c>
      <c r="S6544" t="str">
        <f t="shared" si="211"/>
        <v>UPDATE tbl_clubs SET intItemID = 6543  WHERE sku = 61522</v>
      </c>
      <c r="V6544" t="s">
        <v>6640</v>
      </c>
    </row>
    <row r="6545" spans="1:22" x14ac:dyDescent="0.25">
      <c r="A6545">
        <f t="shared" si="212"/>
        <v>6544</v>
      </c>
      <c r="B6545">
        <v>61524</v>
      </c>
      <c r="C6545">
        <v>56</v>
      </c>
      <c r="D6545">
        <v>1458</v>
      </c>
      <c r="E6545" t="s">
        <v>36</v>
      </c>
      <c r="F6545" t="s">
        <v>32</v>
      </c>
      <c r="G6545" t="s">
        <v>33</v>
      </c>
      <c r="N6545" t="s">
        <v>19</v>
      </c>
      <c r="O6545" t="s">
        <v>97</v>
      </c>
      <c r="P6545" t="s">
        <v>20</v>
      </c>
      <c r="Q6545" t="s">
        <v>14</v>
      </c>
      <c r="S6545" t="str">
        <f t="shared" si="211"/>
        <v>UPDATE tbl_clubs SET intItemID = 6544  WHERE sku = 61524</v>
      </c>
      <c r="V6545" t="s">
        <v>6641</v>
      </c>
    </row>
    <row r="6546" spans="1:22" x14ac:dyDescent="0.25">
      <c r="A6546">
        <f t="shared" si="212"/>
        <v>6545</v>
      </c>
      <c r="B6546">
        <v>61530</v>
      </c>
      <c r="C6546">
        <v>71</v>
      </c>
      <c r="D6546">
        <v>1287</v>
      </c>
      <c r="E6546" t="s">
        <v>39</v>
      </c>
      <c r="F6546" t="s">
        <v>32</v>
      </c>
      <c r="G6546" t="s">
        <v>42</v>
      </c>
      <c r="N6546" t="s">
        <v>19</v>
      </c>
      <c r="O6546" t="s">
        <v>97</v>
      </c>
      <c r="P6546" t="s">
        <v>20</v>
      </c>
      <c r="Q6546" t="s">
        <v>14</v>
      </c>
      <c r="S6546" t="str">
        <f t="shared" si="211"/>
        <v>UPDATE tbl_clubs SET intItemID = 6545  WHERE sku = 61530</v>
      </c>
      <c r="V6546" t="s">
        <v>6642</v>
      </c>
    </row>
    <row r="6547" spans="1:22" x14ac:dyDescent="0.25">
      <c r="A6547">
        <f t="shared" si="212"/>
        <v>6546</v>
      </c>
      <c r="B6547">
        <v>61531</v>
      </c>
      <c r="C6547">
        <v>72</v>
      </c>
      <c r="D6547">
        <v>114</v>
      </c>
      <c r="E6547" t="s">
        <v>39</v>
      </c>
      <c r="F6547" t="s">
        <v>32</v>
      </c>
      <c r="G6547" t="s">
        <v>46</v>
      </c>
      <c r="N6547" t="s">
        <v>19</v>
      </c>
      <c r="O6547" t="s">
        <v>97</v>
      </c>
      <c r="P6547" t="s">
        <v>20</v>
      </c>
      <c r="Q6547" t="s">
        <v>14</v>
      </c>
      <c r="S6547" t="str">
        <f t="shared" si="211"/>
        <v>UPDATE tbl_clubs SET intItemID = 6546  WHERE sku = 61531</v>
      </c>
      <c r="V6547" t="s">
        <v>6643</v>
      </c>
    </row>
    <row r="6548" spans="1:22" x14ac:dyDescent="0.25">
      <c r="A6548">
        <f t="shared" si="212"/>
        <v>6547</v>
      </c>
      <c r="B6548">
        <v>61532</v>
      </c>
      <c r="C6548">
        <v>71</v>
      </c>
      <c r="D6548">
        <v>1187</v>
      </c>
      <c r="E6548" t="s">
        <v>39</v>
      </c>
      <c r="F6548" t="s">
        <v>40</v>
      </c>
      <c r="G6548" t="s">
        <v>41</v>
      </c>
      <c r="N6548" t="s">
        <v>19</v>
      </c>
      <c r="O6548" t="s">
        <v>97</v>
      </c>
      <c r="P6548" t="s">
        <v>20</v>
      </c>
      <c r="Q6548" t="s">
        <v>14</v>
      </c>
      <c r="S6548" t="str">
        <f t="shared" si="211"/>
        <v>UPDATE tbl_clubs SET intItemID = 6547  WHERE sku = 61532</v>
      </c>
      <c r="V6548" t="s">
        <v>6644</v>
      </c>
    </row>
    <row r="6549" spans="1:22" x14ac:dyDescent="0.25">
      <c r="A6549">
        <f t="shared" si="212"/>
        <v>6548</v>
      </c>
      <c r="B6549">
        <v>61533</v>
      </c>
      <c r="C6549">
        <v>71</v>
      </c>
      <c r="D6549">
        <v>1635</v>
      </c>
      <c r="E6549" t="s">
        <v>39</v>
      </c>
      <c r="F6549" t="s">
        <v>32</v>
      </c>
      <c r="G6549" t="s">
        <v>48</v>
      </c>
      <c r="N6549" t="s">
        <v>19</v>
      </c>
      <c r="O6549" t="s">
        <v>97</v>
      </c>
      <c r="P6549" t="s">
        <v>20</v>
      </c>
      <c r="Q6549" t="s">
        <v>14</v>
      </c>
      <c r="S6549" t="str">
        <f t="shared" si="211"/>
        <v>UPDATE tbl_clubs SET intItemID = 6548  WHERE sku = 61533</v>
      </c>
      <c r="V6549" t="s">
        <v>6645</v>
      </c>
    </row>
    <row r="6550" spans="1:22" x14ac:dyDescent="0.25">
      <c r="A6550">
        <f t="shared" si="212"/>
        <v>6549</v>
      </c>
      <c r="B6550">
        <v>61534</v>
      </c>
      <c r="C6550">
        <v>26</v>
      </c>
      <c r="D6550">
        <v>626</v>
      </c>
      <c r="E6550" t="s">
        <v>39</v>
      </c>
      <c r="F6550" t="s">
        <v>32</v>
      </c>
      <c r="G6550" t="s">
        <v>41</v>
      </c>
      <c r="N6550" t="s">
        <v>19</v>
      </c>
      <c r="O6550" t="s">
        <v>97</v>
      </c>
      <c r="P6550" t="s">
        <v>20</v>
      </c>
      <c r="Q6550" t="s">
        <v>14</v>
      </c>
      <c r="S6550" t="str">
        <f t="shared" si="211"/>
        <v>UPDATE tbl_clubs SET intItemID = 6549  WHERE sku = 61534</v>
      </c>
      <c r="V6550" t="s">
        <v>6646</v>
      </c>
    </row>
    <row r="6551" spans="1:22" x14ac:dyDescent="0.25">
      <c r="A6551">
        <f t="shared" si="212"/>
        <v>6550</v>
      </c>
      <c r="B6551">
        <v>61535</v>
      </c>
      <c r="C6551">
        <v>54</v>
      </c>
      <c r="D6551">
        <v>1703</v>
      </c>
      <c r="E6551" t="s">
        <v>39</v>
      </c>
      <c r="F6551" t="s">
        <v>40</v>
      </c>
      <c r="G6551" t="s">
        <v>42</v>
      </c>
      <c r="N6551" t="s">
        <v>19</v>
      </c>
      <c r="O6551" t="s">
        <v>97</v>
      </c>
      <c r="P6551" t="s">
        <v>20</v>
      </c>
      <c r="Q6551" t="s">
        <v>14</v>
      </c>
      <c r="S6551" t="str">
        <f t="shared" si="211"/>
        <v>UPDATE tbl_clubs SET intItemID = 6550  WHERE sku = 61535</v>
      </c>
      <c r="V6551" t="s">
        <v>6647</v>
      </c>
    </row>
    <row r="6552" spans="1:22" x14ac:dyDescent="0.25">
      <c r="A6552">
        <f t="shared" si="212"/>
        <v>6551</v>
      </c>
      <c r="B6552">
        <v>61536</v>
      </c>
      <c r="C6552">
        <v>72</v>
      </c>
      <c r="D6552">
        <v>110</v>
      </c>
      <c r="E6552" t="s">
        <v>39</v>
      </c>
      <c r="F6552" t="s">
        <v>32</v>
      </c>
      <c r="G6552" t="s">
        <v>41</v>
      </c>
      <c r="N6552" t="s">
        <v>19</v>
      </c>
      <c r="O6552" t="s">
        <v>97</v>
      </c>
      <c r="P6552" t="s">
        <v>20</v>
      </c>
      <c r="Q6552" t="s">
        <v>14</v>
      </c>
      <c r="S6552" t="str">
        <f t="shared" si="211"/>
        <v>UPDATE tbl_clubs SET intItemID = 6551  WHERE sku = 61536</v>
      </c>
      <c r="V6552" t="s">
        <v>6648</v>
      </c>
    </row>
    <row r="6553" spans="1:22" x14ac:dyDescent="0.25">
      <c r="A6553">
        <f t="shared" si="212"/>
        <v>6552</v>
      </c>
      <c r="B6553">
        <v>61537</v>
      </c>
      <c r="C6553">
        <v>71</v>
      </c>
      <c r="D6553">
        <v>364</v>
      </c>
      <c r="E6553" t="s">
        <v>39</v>
      </c>
      <c r="F6553" t="s">
        <v>44</v>
      </c>
      <c r="G6553" t="s">
        <v>48</v>
      </c>
      <c r="N6553" t="s">
        <v>19</v>
      </c>
      <c r="O6553" t="s">
        <v>97</v>
      </c>
      <c r="P6553" t="s">
        <v>20</v>
      </c>
      <c r="Q6553" t="s">
        <v>14</v>
      </c>
      <c r="S6553" t="str">
        <f t="shared" si="211"/>
        <v>UPDATE tbl_clubs SET intItemID = 6552  WHERE sku = 61537</v>
      </c>
      <c r="V6553" t="s">
        <v>6649</v>
      </c>
    </row>
    <row r="6554" spans="1:22" x14ac:dyDescent="0.25">
      <c r="A6554">
        <f t="shared" si="212"/>
        <v>6553</v>
      </c>
      <c r="B6554">
        <v>61538</v>
      </c>
      <c r="C6554">
        <v>61</v>
      </c>
      <c r="D6554">
        <v>675</v>
      </c>
      <c r="E6554" t="s">
        <v>39</v>
      </c>
      <c r="F6554" t="s">
        <v>40</v>
      </c>
      <c r="G6554" t="s">
        <v>46</v>
      </c>
      <c r="N6554" t="s">
        <v>19</v>
      </c>
      <c r="O6554" t="s">
        <v>97</v>
      </c>
      <c r="P6554" t="s">
        <v>20</v>
      </c>
      <c r="Q6554" t="s">
        <v>14</v>
      </c>
      <c r="S6554" t="str">
        <f t="shared" si="211"/>
        <v>UPDATE tbl_clubs SET intItemID = 6553  WHERE sku = 61538</v>
      </c>
      <c r="V6554" t="s">
        <v>6650</v>
      </c>
    </row>
    <row r="6555" spans="1:22" x14ac:dyDescent="0.25">
      <c r="A6555">
        <f t="shared" si="212"/>
        <v>6554</v>
      </c>
      <c r="B6555">
        <v>61539</v>
      </c>
      <c r="C6555">
        <v>61</v>
      </c>
      <c r="D6555">
        <v>1977</v>
      </c>
      <c r="E6555" t="s">
        <v>39</v>
      </c>
      <c r="F6555" t="s">
        <v>44</v>
      </c>
      <c r="G6555" t="s">
        <v>41</v>
      </c>
      <c r="N6555" t="s">
        <v>19</v>
      </c>
      <c r="O6555" t="s">
        <v>97</v>
      </c>
      <c r="P6555" t="s">
        <v>20</v>
      </c>
      <c r="Q6555" t="s">
        <v>14</v>
      </c>
      <c r="S6555" t="str">
        <f t="shared" si="211"/>
        <v>UPDATE tbl_clubs SET intItemID = 6554  WHERE sku = 61539</v>
      </c>
      <c r="V6555" t="s">
        <v>6651</v>
      </c>
    </row>
    <row r="6556" spans="1:22" x14ac:dyDescent="0.25">
      <c r="A6556">
        <f t="shared" si="212"/>
        <v>6555</v>
      </c>
      <c r="B6556">
        <v>61540</v>
      </c>
      <c r="C6556">
        <v>26</v>
      </c>
      <c r="D6556">
        <v>623</v>
      </c>
      <c r="E6556" t="s">
        <v>39</v>
      </c>
      <c r="F6556" t="s">
        <v>44</v>
      </c>
      <c r="G6556" t="s">
        <v>49</v>
      </c>
      <c r="N6556" t="s">
        <v>19</v>
      </c>
      <c r="O6556" t="s">
        <v>97</v>
      </c>
      <c r="P6556" t="s">
        <v>20</v>
      </c>
      <c r="Q6556" t="s">
        <v>14</v>
      </c>
      <c r="S6556" t="str">
        <f t="shared" si="211"/>
        <v>UPDATE tbl_clubs SET intItemID = 6555  WHERE sku = 61540</v>
      </c>
      <c r="V6556" t="s">
        <v>6652</v>
      </c>
    </row>
    <row r="6557" spans="1:22" x14ac:dyDescent="0.25">
      <c r="A6557">
        <f t="shared" si="212"/>
        <v>6556</v>
      </c>
      <c r="B6557">
        <v>61541</v>
      </c>
      <c r="C6557">
        <v>72</v>
      </c>
      <c r="D6557">
        <v>112</v>
      </c>
      <c r="E6557" t="s">
        <v>39</v>
      </c>
      <c r="F6557" t="s">
        <v>32</v>
      </c>
      <c r="G6557" t="s">
        <v>46</v>
      </c>
      <c r="N6557" t="s">
        <v>19</v>
      </c>
      <c r="O6557" t="s">
        <v>97</v>
      </c>
      <c r="P6557" t="s">
        <v>20</v>
      </c>
      <c r="Q6557" t="s">
        <v>14</v>
      </c>
      <c r="S6557" t="str">
        <f t="shared" si="211"/>
        <v>UPDATE tbl_clubs SET intItemID = 6556  WHERE sku = 61541</v>
      </c>
      <c r="V6557" t="s">
        <v>6653</v>
      </c>
    </row>
    <row r="6558" spans="1:22" x14ac:dyDescent="0.25">
      <c r="A6558">
        <f t="shared" si="212"/>
        <v>6557</v>
      </c>
      <c r="B6558">
        <v>61542</v>
      </c>
      <c r="C6558">
        <v>61</v>
      </c>
      <c r="D6558">
        <v>675</v>
      </c>
      <c r="E6558" t="s">
        <v>39</v>
      </c>
      <c r="F6558" t="s">
        <v>40</v>
      </c>
      <c r="G6558" t="s">
        <v>49</v>
      </c>
      <c r="N6558" t="s">
        <v>19</v>
      </c>
      <c r="O6558" t="s">
        <v>97</v>
      </c>
      <c r="P6558" t="s">
        <v>20</v>
      </c>
      <c r="Q6558" t="s">
        <v>14</v>
      </c>
      <c r="S6558" t="str">
        <f t="shared" si="211"/>
        <v>UPDATE tbl_clubs SET intItemID = 6557  WHERE sku = 61542</v>
      </c>
      <c r="V6558" t="s">
        <v>6654</v>
      </c>
    </row>
    <row r="6559" spans="1:22" x14ac:dyDescent="0.25">
      <c r="A6559">
        <f t="shared" si="212"/>
        <v>6558</v>
      </c>
      <c r="B6559">
        <v>61543</v>
      </c>
      <c r="C6559">
        <v>18</v>
      </c>
      <c r="D6559">
        <v>425</v>
      </c>
      <c r="E6559" t="s">
        <v>56</v>
      </c>
      <c r="F6559" t="s">
        <v>32</v>
      </c>
      <c r="G6559" t="s">
        <v>33</v>
      </c>
      <c r="N6559" t="s">
        <v>19</v>
      </c>
      <c r="O6559" t="s">
        <v>97</v>
      </c>
      <c r="P6559" t="s">
        <v>20</v>
      </c>
      <c r="Q6559" t="s">
        <v>14</v>
      </c>
      <c r="S6559" t="str">
        <f t="shared" si="211"/>
        <v>UPDATE tbl_clubs SET intItemID = 6558  WHERE sku = 61543</v>
      </c>
      <c r="V6559" t="s">
        <v>6655</v>
      </c>
    </row>
    <row r="6560" spans="1:22" x14ac:dyDescent="0.25">
      <c r="A6560">
        <f t="shared" si="212"/>
        <v>6559</v>
      </c>
      <c r="B6560">
        <v>61544</v>
      </c>
      <c r="C6560">
        <v>71</v>
      </c>
      <c r="D6560">
        <v>1342</v>
      </c>
      <c r="E6560" t="s">
        <v>56</v>
      </c>
      <c r="F6560" t="s">
        <v>32</v>
      </c>
      <c r="G6560" t="s">
        <v>33</v>
      </c>
      <c r="N6560" t="s">
        <v>19</v>
      </c>
      <c r="O6560" t="s">
        <v>97</v>
      </c>
      <c r="P6560" t="s">
        <v>20</v>
      </c>
      <c r="Q6560" t="s">
        <v>14</v>
      </c>
      <c r="S6560" t="str">
        <f t="shared" si="211"/>
        <v>UPDATE tbl_clubs SET intItemID = 6559  WHERE sku = 61544</v>
      </c>
      <c r="V6560" t="s">
        <v>6656</v>
      </c>
    </row>
    <row r="6561" spans="1:22" x14ac:dyDescent="0.25">
      <c r="A6561">
        <f t="shared" si="212"/>
        <v>6560</v>
      </c>
      <c r="B6561">
        <v>61545</v>
      </c>
      <c r="C6561">
        <v>22</v>
      </c>
      <c r="D6561">
        <v>1201</v>
      </c>
      <c r="E6561" t="s">
        <v>31</v>
      </c>
      <c r="F6561" t="s">
        <v>32</v>
      </c>
      <c r="G6561" t="s">
        <v>33</v>
      </c>
      <c r="N6561" t="s">
        <v>19</v>
      </c>
      <c r="O6561" t="s">
        <v>97</v>
      </c>
      <c r="P6561" t="s">
        <v>20</v>
      </c>
      <c r="Q6561" t="s">
        <v>14</v>
      </c>
      <c r="S6561" t="str">
        <f t="shared" si="211"/>
        <v>UPDATE tbl_clubs SET intItemID = 6560  WHERE sku = 61545</v>
      </c>
      <c r="V6561" t="s">
        <v>6657</v>
      </c>
    </row>
    <row r="6562" spans="1:22" x14ac:dyDescent="0.25">
      <c r="A6562">
        <f t="shared" si="212"/>
        <v>6561</v>
      </c>
      <c r="B6562">
        <v>61546</v>
      </c>
      <c r="C6562">
        <v>71</v>
      </c>
      <c r="D6562">
        <v>1677</v>
      </c>
      <c r="E6562" t="s">
        <v>38</v>
      </c>
      <c r="F6562" t="s">
        <v>32</v>
      </c>
      <c r="G6562" t="s">
        <v>33</v>
      </c>
      <c r="N6562" t="s">
        <v>19</v>
      </c>
      <c r="O6562" t="s">
        <v>97</v>
      </c>
      <c r="P6562" t="s">
        <v>20</v>
      </c>
      <c r="Q6562" t="s">
        <v>14</v>
      </c>
      <c r="S6562" t="str">
        <f t="shared" si="211"/>
        <v>UPDATE tbl_clubs SET intItemID = 6561  WHERE sku = 61546</v>
      </c>
      <c r="V6562" t="s">
        <v>6658</v>
      </c>
    </row>
    <row r="6563" spans="1:22" x14ac:dyDescent="0.25">
      <c r="A6563">
        <f t="shared" si="212"/>
        <v>6562</v>
      </c>
      <c r="B6563">
        <v>61547</v>
      </c>
      <c r="C6563">
        <v>71</v>
      </c>
      <c r="D6563">
        <v>1677</v>
      </c>
      <c r="E6563" t="s">
        <v>38</v>
      </c>
      <c r="F6563" t="s">
        <v>32</v>
      </c>
      <c r="G6563" t="s">
        <v>33</v>
      </c>
      <c r="N6563" t="s">
        <v>19</v>
      </c>
      <c r="O6563" t="s">
        <v>97</v>
      </c>
      <c r="P6563" t="s">
        <v>20</v>
      </c>
      <c r="Q6563" t="s">
        <v>14</v>
      </c>
      <c r="S6563" t="str">
        <f t="shared" si="211"/>
        <v>UPDATE tbl_clubs SET intItemID = 6562  WHERE sku = 61547</v>
      </c>
      <c r="V6563" t="s">
        <v>6659</v>
      </c>
    </row>
    <row r="6564" spans="1:22" x14ac:dyDescent="0.25">
      <c r="A6564">
        <f t="shared" si="212"/>
        <v>6563</v>
      </c>
      <c r="B6564">
        <v>61548</v>
      </c>
      <c r="C6564">
        <v>72</v>
      </c>
      <c r="D6564">
        <v>417</v>
      </c>
      <c r="E6564" t="s">
        <v>39</v>
      </c>
      <c r="F6564" t="s">
        <v>32</v>
      </c>
      <c r="G6564" t="s">
        <v>46</v>
      </c>
      <c r="N6564" t="s">
        <v>19</v>
      </c>
      <c r="O6564" t="s">
        <v>97</v>
      </c>
      <c r="P6564" t="s">
        <v>20</v>
      </c>
      <c r="Q6564" t="s">
        <v>14</v>
      </c>
      <c r="S6564" t="str">
        <f t="shared" si="211"/>
        <v>UPDATE tbl_clubs SET intItemID = 6563  WHERE sku = 61548</v>
      </c>
      <c r="V6564" t="s">
        <v>6660</v>
      </c>
    </row>
    <row r="6565" spans="1:22" x14ac:dyDescent="0.25">
      <c r="A6565">
        <f t="shared" si="212"/>
        <v>6564</v>
      </c>
      <c r="B6565">
        <v>61549</v>
      </c>
      <c r="C6565">
        <v>71</v>
      </c>
      <c r="D6565">
        <v>1187</v>
      </c>
      <c r="E6565" t="s">
        <v>39</v>
      </c>
      <c r="F6565" t="s">
        <v>44</v>
      </c>
      <c r="G6565" t="s">
        <v>45</v>
      </c>
      <c r="N6565" t="s">
        <v>19</v>
      </c>
      <c r="O6565" t="s">
        <v>97</v>
      </c>
      <c r="P6565" t="s">
        <v>20</v>
      </c>
      <c r="Q6565" t="s">
        <v>14</v>
      </c>
      <c r="S6565" t="str">
        <f t="shared" si="211"/>
        <v>UPDATE tbl_clubs SET intItemID = 6564  WHERE sku = 61549</v>
      </c>
      <c r="V6565" t="s">
        <v>6661</v>
      </c>
    </row>
    <row r="6566" spans="1:22" x14ac:dyDescent="0.25">
      <c r="A6566">
        <f t="shared" si="212"/>
        <v>6565</v>
      </c>
      <c r="B6566">
        <v>61550</v>
      </c>
      <c r="C6566">
        <v>61</v>
      </c>
      <c r="D6566">
        <v>872</v>
      </c>
      <c r="E6566" t="s">
        <v>39</v>
      </c>
      <c r="F6566" t="s">
        <v>40</v>
      </c>
      <c r="G6566" t="s">
        <v>41</v>
      </c>
      <c r="N6566" t="s">
        <v>19</v>
      </c>
      <c r="O6566" t="s">
        <v>97</v>
      </c>
      <c r="P6566" t="s">
        <v>20</v>
      </c>
      <c r="Q6566" t="s">
        <v>14</v>
      </c>
      <c r="S6566" t="str">
        <f t="shared" si="211"/>
        <v>UPDATE tbl_clubs SET intItemID = 6565  WHERE sku = 61550</v>
      </c>
      <c r="V6566" t="s">
        <v>6662</v>
      </c>
    </row>
    <row r="6567" spans="1:22" x14ac:dyDescent="0.25">
      <c r="A6567">
        <f t="shared" si="212"/>
        <v>6566</v>
      </c>
      <c r="B6567">
        <v>61551</v>
      </c>
      <c r="C6567">
        <v>22</v>
      </c>
      <c r="D6567">
        <v>522</v>
      </c>
      <c r="E6567" t="s">
        <v>39</v>
      </c>
      <c r="F6567" t="s">
        <v>40</v>
      </c>
      <c r="G6567" t="s">
        <v>46</v>
      </c>
      <c r="N6567" t="s">
        <v>19</v>
      </c>
      <c r="O6567" t="s">
        <v>97</v>
      </c>
      <c r="P6567" t="s">
        <v>20</v>
      </c>
      <c r="Q6567" t="s">
        <v>14</v>
      </c>
      <c r="S6567" t="str">
        <f t="shared" si="211"/>
        <v>UPDATE tbl_clubs SET intItemID = 6566  WHERE sku = 61551</v>
      </c>
      <c r="V6567" t="s">
        <v>6663</v>
      </c>
    </row>
    <row r="6568" spans="1:22" x14ac:dyDescent="0.25">
      <c r="A6568">
        <f t="shared" si="212"/>
        <v>6567</v>
      </c>
      <c r="B6568">
        <v>61552</v>
      </c>
      <c r="C6568">
        <v>25</v>
      </c>
      <c r="D6568">
        <v>457</v>
      </c>
      <c r="E6568" t="s">
        <v>39</v>
      </c>
      <c r="F6568" t="s">
        <v>32</v>
      </c>
      <c r="G6568" t="s">
        <v>42</v>
      </c>
      <c r="N6568" t="s">
        <v>19</v>
      </c>
      <c r="O6568" t="s">
        <v>97</v>
      </c>
      <c r="P6568" t="s">
        <v>20</v>
      </c>
      <c r="Q6568" t="s">
        <v>14</v>
      </c>
      <c r="S6568" t="str">
        <f t="shared" si="211"/>
        <v>UPDATE tbl_clubs SET intItemID = 6567  WHERE sku = 61552</v>
      </c>
      <c r="V6568" t="s">
        <v>6664</v>
      </c>
    </row>
    <row r="6569" spans="1:22" x14ac:dyDescent="0.25">
      <c r="A6569">
        <f t="shared" si="212"/>
        <v>6568</v>
      </c>
      <c r="B6569">
        <v>61554</v>
      </c>
      <c r="C6569">
        <v>61</v>
      </c>
      <c r="D6569">
        <v>1231</v>
      </c>
      <c r="E6569" t="s">
        <v>56</v>
      </c>
      <c r="F6569" t="s">
        <v>32</v>
      </c>
      <c r="G6569" t="s">
        <v>33</v>
      </c>
      <c r="N6569" t="s">
        <v>19</v>
      </c>
      <c r="O6569" t="s">
        <v>97</v>
      </c>
      <c r="P6569" t="s">
        <v>20</v>
      </c>
      <c r="Q6569" t="s">
        <v>14</v>
      </c>
      <c r="S6569" t="str">
        <f t="shared" si="211"/>
        <v>UPDATE tbl_clubs SET intItemID = 6568  WHERE sku = 61554</v>
      </c>
      <c r="V6569" t="s">
        <v>6665</v>
      </c>
    </row>
    <row r="6570" spans="1:22" x14ac:dyDescent="0.25">
      <c r="A6570">
        <f t="shared" si="212"/>
        <v>6569</v>
      </c>
      <c r="B6570">
        <v>61555</v>
      </c>
      <c r="C6570">
        <v>72</v>
      </c>
      <c r="D6570">
        <v>46</v>
      </c>
      <c r="E6570" t="s">
        <v>36</v>
      </c>
      <c r="F6570" t="s">
        <v>32</v>
      </c>
      <c r="G6570" t="s">
        <v>33</v>
      </c>
      <c r="N6570" t="s">
        <v>19</v>
      </c>
      <c r="O6570" t="s">
        <v>97</v>
      </c>
      <c r="P6570" t="s">
        <v>20</v>
      </c>
      <c r="Q6570" t="s">
        <v>14</v>
      </c>
      <c r="S6570" t="str">
        <f t="shared" si="211"/>
        <v>UPDATE tbl_clubs SET intItemID = 6569  WHERE sku = 61555</v>
      </c>
      <c r="V6570" t="s">
        <v>6666</v>
      </c>
    </row>
    <row r="6571" spans="1:22" x14ac:dyDescent="0.25">
      <c r="A6571">
        <f t="shared" si="212"/>
        <v>6570</v>
      </c>
      <c r="B6571">
        <v>61556</v>
      </c>
      <c r="C6571">
        <v>72</v>
      </c>
      <c r="D6571">
        <v>46</v>
      </c>
      <c r="E6571" t="s">
        <v>36</v>
      </c>
      <c r="F6571" t="s">
        <v>32</v>
      </c>
      <c r="G6571" t="s">
        <v>33</v>
      </c>
      <c r="N6571" t="s">
        <v>19</v>
      </c>
      <c r="O6571" t="s">
        <v>97</v>
      </c>
      <c r="P6571" t="s">
        <v>20</v>
      </c>
      <c r="Q6571" t="s">
        <v>14</v>
      </c>
      <c r="S6571" t="str">
        <f t="shared" si="211"/>
        <v>UPDATE tbl_clubs SET intItemID = 6570  WHERE sku = 61556</v>
      </c>
      <c r="V6571" t="s">
        <v>6667</v>
      </c>
    </row>
    <row r="6572" spans="1:22" x14ac:dyDescent="0.25">
      <c r="A6572">
        <f t="shared" si="212"/>
        <v>6571</v>
      </c>
      <c r="B6572">
        <v>61557</v>
      </c>
      <c r="C6572">
        <v>25</v>
      </c>
      <c r="D6572">
        <v>1968</v>
      </c>
      <c r="E6572" t="s">
        <v>36</v>
      </c>
      <c r="F6572" t="s">
        <v>32</v>
      </c>
      <c r="G6572" t="s">
        <v>33</v>
      </c>
      <c r="N6572" t="s">
        <v>19</v>
      </c>
      <c r="O6572" t="s">
        <v>97</v>
      </c>
      <c r="P6572" t="s">
        <v>20</v>
      </c>
      <c r="Q6572" t="s">
        <v>14</v>
      </c>
      <c r="S6572" t="str">
        <f t="shared" si="211"/>
        <v>UPDATE tbl_clubs SET intItemID = 6571  WHERE sku = 61557</v>
      </c>
      <c r="V6572" t="s">
        <v>6668</v>
      </c>
    </row>
    <row r="6573" spans="1:22" x14ac:dyDescent="0.25">
      <c r="A6573">
        <f t="shared" si="212"/>
        <v>6572</v>
      </c>
      <c r="B6573">
        <v>61558</v>
      </c>
      <c r="C6573">
        <v>25</v>
      </c>
      <c r="D6573">
        <v>1968</v>
      </c>
      <c r="E6573" t="s">
        <v>36</v>
      </c>
      <c r="F6573" t="s">
        <v>32</v>
      </c>
      <c r="G6573" t="s">
        <v>33</v>
      </c>
      <c r="N6573" t="s">
        <v>19</v>
      </c>
      <c r="O6573" t="s">
        <v>97</v>
      </c>
      <c r="P6573" t="s">
        <v>20</v>
      </c>
      <c r="Q6573" t="s">
        <v>14</v>
      </c>
      <c r="S6573" t="str">
        <f t="shared" si="211"/>
        <v>UPDATE tbl_clubs SET intItemID = 6572  WHERE sku = 61558</v>
      </c>
      <c r="V6573" t="s">
        <v>6669</v>
      </c>
    </row>
    <row r="6574" spans="1:22" x14ac:dyDescent="0.25">
      <c r="A6574">
        <f t="shared" si="212"/>
        <v>6573</v>
      </c>
      <c r="B6574">
        <v>61559</v>
      </c>
      <c r="C6574">
        <v>54</v>
      </c>
      <c r="D6574">
        <v>1684</v>
      </c>
      <c r="E6574" t="s">
        <v>36</v>
      </c>
      <c r="F6574" t="s">
        <v>32</v>
      </c>
      <c r="G6574" t="s">
        <v>33</v>
      </c>
      <c r="N6574" t="s">
        <v>19</v>
      </c>
      <c r="O6574" t="s">
        <v>97</v>
      </c>
      <c r="P6574" t="s">
        <v>20</v>
      </c>
      <c r="Q6574" t="s">
        <v>14</v>
      </c>
      <c r="S6574" t="str">
        <f t="shared" si="211"/>
        <v>UPDATE tbl_clubs SET intItemID = 6573  WHERE sku = 61559</v>
      </c>
      <c r="V6574" t="s">
        <v>6670</v>
      </c>
    </row>
    <row r="6575" spans="1:22" x14ac:dyDescent="0.25">
      <c r="A6575">
        <f t="shared" si="212"/>
        <v>6574</v>
      </c>
      <c r="B6575">
        <v>61560</v>
      </c>
      <c r="C6575">
        <v>72</v>
      </c>
      <c r="D6575">
        <v>1756</v>
      </c>
      <c r="E6575" t="s">
        <v>36</v>
      </c>
      <c r="F6575" t="s">
        <v>32</v>
      </c>
      <c r="G6575" t="s">
        <v>33</v>
      </c>
      <c r="N6575" t="s">
        <v>19</v>
      </c>
      <c r="O6575" t="s">
        <v>97</v>
      </c>
      <c r="P6575" t="s">
        <v>20</v>
      </c>
      <c r="Q6575" t="s">
        <v>14</v>
      </c>
      <c r="S6575" t="str">
        <f t="shared" si="211"/>
        <v>UPDATE tbl_clubs SET intItemID = 6574  WHERE sku = 61560</v>
      </c>
      <c r="V6575" t="s">
        <v>6671</v>
      </c>
    </row>
    <row r="6576" spans="1:22" x14ac:dyDescent="0.25">
      <c r="A6576">
        <f t="shared" si="212"/>
        <v>6575</v>
      </c>
      <c r="B6576">
        <v>61561</v>
      </c>
      <c r="C6576">
        <v>25</v>
      </c>
      <c r="D6576">
        <v>924</v>
      </c>
      <c r="E6576" t="s">
        <v>31</v>
      </c>
      <c r="F6576" t="s">
        <v>32</v>
      </c>
      <c r="G6576" t="s">
        <v>33</v>
      </c>
      <c r="N6576" t="s">
        <v>19</v>
      </c>
      <c r="O6576" t="s">
        <v>97</v>
      </c>
      <c r="P6576" t="s">
        <v>20</v>
      </c>
      <c r="Q6576" t="s">
        <v>14</v>
      </c>
      <c r="S6576" t="str">
        <f t="shared" si="211"/>
        <v>UPDATE tbl_clubs SET intItemID = 6575  WHERE sku = 61561</v>
      </c>
      <c r="V6576" t="s">
        <v>6672</v>
      </c>
    </row>
    <row r="6577" spans="1:22" x14ac:dyDescent="0.25">
      <c r="A6577">
        <f t="shared" si="212"/>
        <v>6576</v>
      </c>
      <c r="B6577">
        <v>61562</v>
      </c>
      <c r="C6577">
        <v>72</v>
      </c>
      <c r="D6577">
        <v>145</v>
      </c>
      <c r="E6577" t="s">
        <v>38</v>
      </c>
      <c r="F6577" t="s">
        <v>32</v>
      </c>
      <c r="G6577" t="s">
        <v>33</v>
      </c>
      <c r="N6577" t="s">
        <v>19</v>
      </c>
      <c r="O6577" t="s">
        <v>97</v>
      </c>
      <c r="P6577" t="s">
        <v>20</v>
      </c>
      <c r="Q6577" t="s">
        <v>14</v>
      </c>
      <c r="S6577" t="str">
        <f t="shared" si="211"/>
        <v>UPDATE tbl_clubs SET intItemID = 6576  WHERE sku = 61562</v>
      </c>
      <c r="V6577" t="s">
        <v>6673</v>
      </c>
    </row>
    <row r="6578" spans="1:22" x14ac:dyDescent="0.25">
      <c r="A6578">
        <f t="shared" si="212"/>
        <v>6577</v>
      </c>
      <c r="B6578">
        <v>61563</v>
      </c>
      <c r="C6578">
        <v>72</v>
      </c>
      <c r="D6578">
        <v>142</v>
      </c>
      <c r="E6578" t="s">
        <v>56</v>
      </c>
      <c r="F6578" t="s">
        <v>32</v>
      </c>
      <c r="G6578" t="s">
        <v>33</v>
      </c>
      <c r="N6578" t="s">
        <v>19</v>
      </c>
      <c r="O6578" t="s">
        <v>97</v>
      </c>
      <c r="P6578" t="s">
        <v>20</v>
      </c>
      <c r="Q6578" t="s">
        <v>14</v>
      </c>
      <c r="S6578" t="str">
        <f t="shared" si="211"/>
        <v>UPDATE tbl_clubs SET intItemID = 6577  WHERE sku = 61563</v>
      </c>
      <c r="V6578" t="s">
        <v>6674</v>
      </c>
    </row>
    <row r="6579" spans="1:22" x14ac:dyDescent="0.25">
      <c r="A6579">
        <f t="shared" si="212"/>
        <v>6578</v>
      </c>
      <c r="B6579">
        <v>61564</v>
      </c>
      <c r="C6579">
        <v>71</v>
      </c>
      <c r="D6579">
        <v>1121</v>
      </c>
      <c r="E6579" t="s">
        <v>39</v>
      </c>
      <c r="F6579" t="s">
        <v>32</v>
      </c>
      <c r="G6579" t="s">
        <v>42</v>
      </c>
      <c r="N6579" t="s">
        <v>19</v>
      </c>
      <c r="O6579" t="s">
        <v>97</v>
      </c>
      <c r="P6579" t="s">
        <v>20</v>
      </c>
      <c r="Q6579" t="s">
        <v>14</v>
      </c>
      <c r="S6579" t="str">
        <f t="shared" si="211"/>
        <v>UPDATE tbl_clubs SET intItemID = 6578  WHERE sku = 61564</v>
      </c>
      <c r="V6579" t="s">
        <v>6675</v>
      </c>
    </row>
    <row r="6580" spans="1:22" x14ac:dyDescent="0.25">
      <c r="A6580">
        <f t="shared" si="212"/>
        <v>6579</v>
      </c>
      <c r="B6580">
        <v>61565</v>
      </c>
      <c r="C6580">
        <v>57</v>
      </c>
      <c r="D6580">
        <v>347</v>
      </c>
      <c r="E6580" t="s">
        <v>43</v>
      </c>
      <c r="F6580" t="s">
        <v>32</v>
      </c>
      <c r="G6580" t="s">
        <v>33</v>
      </c>
      <c r="N6580" t="s">
        <v>19</v>
      </c>
      <c r="O6580" t="s">
        <v>97</v>
      </c>
      <c r="P6580" t="s">
        <v>20</v>
      </c>
      <c r="Q6580" t="s">
        <v>14</v>
      </c>
      <c r="S6580" t="str">
        <f t="shared" si="211"/>
        <v>UPDATE tbl_clubs SET intItemID = 6579  WHERE sku = 61565</v>
      </c>
      <c r="V6580" t="s">
        <v>6676</v>
      </c>
    </row>
    <row r="6581" spans="1:22" x14ac:dyDescent="0.25">
      <c r="A6581">
        <f t="shared" si="212"/>
        <v>6580</v>
      </c>
      <c r="B6581">
        <v>61566</v>
      </c>
      <c r="C6581">
        <v>57</v>
      </c>
      <c r="D6581">
        <v>1884</v>
      </c>
      <c r="E6581" t="s">
        <v>43</v>
      </c>
      <c r="F6581" t="s">
        <v>32</v>
      </c>
      <c r="G6581" t="s">
        <v>33</v>
      </c>
      <c r="N6581" t="s">
        <v>19</v>
      </c>
      <c r="O6581" t="s">
        <v>97</v>
      </c>
      <c r="P6581" t="s">
        <v>20</v>
      </c>
      <c r="Q6581" t="s">
        <v>14</v>
      </c>
      <c r="S6581" t="str">
        <f t="shared" si="211"/>
        <v>UPDATE tbl_clubs SET intItemID = 6580  WHERE sku = 61566</v>
      </c>
      <c r="V6581" t="s">
        <v>6677</v>
      </c>
    </row>
    <row r="6582" spans="1:22" x14ac:dyDescent="0.25">
      <c r="A6582">
        <f t="shared" si="212"/>
        <v>6581</v>
      </c>
      <c r="B6582">
        <v>61567</v>
      </c>
      <c r="C6582">
        <v>61</v>
      </c>
      <c r="D6582">
        <v>219</v>
      </c>
      <c r="E6582" t="s">
        <v>56</v>
      </c>
      <c r="F6582" t="s">
        <v>32</v>
      </c>
      <c r="G6582" t="s">
        <v>33</v>
      </c>
      <c r="N6582" t="s">
        <v>19</v>
      </c>
      <c r="O6582" t="s">
        <v>97</v>
      </c>
      <c r="P6582" t="s">
        <v>20</v>
      </c>
      <c r="Q6582" t="s">
        <v>14</v>
      </c>
      <c r="S6582" t="str">
        <f t="shared" si="211"/>
        <v>UPDATE tbl_clubs SET intItemID = 6581  WHERE sku = 61567</v>
      </c>
      <c r="V6582" t="s">
        <v>6678</v>
      </c>
    </row>
    <row r="6583" spans="1:22" x14ac:dyDescent="0.25">
      <c r="A6583">
        <f t="shared" si="212"/>
        <v>6582</v>
      </c>
      <c r="B6583">
        <v>61568</v>
      </c>
      <c r="C6583">
        <v>22</v>
      </c>
      <c r="D6583">
        <v>1887</v>
      </c>
      <c r="E6583" t="s">
        <v>38</v>
      </c>
      <c r="F6583" t="s">
        <v>32</v>
      </c>
      <c r="G6583" t="s">
        <v>33</v>
      </c>
      <c r="N6583" t="s">
        <v>19</v>
      </c>
      <c r="O6583" t="s">
        <v>97</v>
      </c>
      <c r="P6583" t="s">
        <v>20</v>
      </c>
      <c r="Q6583" t="s">
        <v>14</v>
      </c>
      <c r="S6583" t="str">
        <f t="shared" si="211"/>
        <v>UPDATE tbl_clubs SET intItemID = 6582  WHERE sku = 61568</v>
      </c>
      <c r="V6583" t="s">
        <v>6679</v>
      </c>
    </row>
    <row r="6584" spans="1:22" x14ac:dyDescent="0.25">
      <c r="A6584">
        <f t="shared" si="212"/>
        <v>6583</v>
      </c>
      <c r="B6584">
        <v>61569</v>
      </c>
      <c r="C6584">
        <v>71</v>
      </c>
      <c r="D6584">
        <v>1254</v>
      </c>
      <c r="E6584" t="s">
        <v>56</v>
      </c>
      <c r="F6584" t="s">
        <v>32</v>
      </c>
      <c r="G6584" t="s">
        <v>33</v>
      </c>
      <c r="N6584" t="s">
        <v>19</v>
      </c>
      <c r="O6584" t="s">
        <v>97</v>
      </c>
      <c r="P6584" t="s">
        <v>20</v>
      </c>
      <c r="Q6584" t="s">
        <v>14</v>
      </c>
      <c r="S6584" t="str">
        <f t="shared" si="211"/>
        <v>UPDATE tbl_clubs SET intItemID = 6583  WHERE sku = 61569</v>
      </c>
      <c r="V6584" t="s">
        <v>6680</v>
      </c>
    </row>
    <row r="6585" spans="1:22" x14ac:dyDescent="0.25">
      <c r="A6585">
        <f t="shared" si="212"/>
        <v>6584</v>
      </c>
      <c r="B6585">
        <v>61570</v>
      </c>
      <c r="C6585">
        <v>71</v>
      </c>
      <c r="D6585">
        <v>1252</v>
      </c>
      <c r="E6585" t="s">
        <v>56</v>
      </c>
      <c r="F6585" t="s">
        <v>32</v>
      </c>
      <c r="G6585" t="s">
        <v>33</v>
      </c>
      <c r="N6585" t="s">
        <v>19</v>
      </c>
      <c r="O6585" t="s">
        <v>97</v>
      </c>
      <c r="P6585" t="s">
        <v>20</v>
      </c>
      <c r="Q6585" t="s">
        <v>14</v>
      </c>
      <c r="S6585" t="str">
        <f t="shared" si="211"/>
        <v>UPDATE tbl_clubs SET intItemID = 6584  WHERE sku = 61570</v>
      </c>
      <c r="V6585" t="s">
        <v>6681</v>
      </c>
    </row>
    <row r="6586" spans="1:22" x14ac:dyDescent="0.25">
      <c r="A6586">
        <f t="shared" si="212"/>
        <v>6585</v>
      </c>
      <c r="B6586">
        <v>61571</v>
      </c>
      <c r="C6586">
        <v>26</v>
      </c>
      <c r="D6586">
        <v>185</v>
      </c>
      <c r="E6586" t="s">
        <v>31</v>
      </c>
      <c r="F6586" t="s">
        <v>32</v>
      </c>
      <c r="G6586" t="s">
        <v>33</v>
      </c>
      <c r="N6586" t="s">
        <v>19</v>
      </c>
      <c r="O6586" t="s">
        <v>97</v>
      </c>
      <c r="P6586" t="s">
        <v>20</v>
      </c>
      <c r="Q6586" t="s">
        <v>14</v>
      </c>
      <c r="S6586" t="str">
        <f t="shared" si="211"/>
        <v>UPDATE tbl_clubs SET intItemID = 6585  WHERE sku = 61571</v>
      </c>
      <c r="V6586" t="s">
        <v>6682</v>
      </c>
    </row>
    <row r="6587" spans="1:22" x14ac:dyDescent="0.25">
      <c r="A6587">
        <f t="shared" si="212"/>
        <v>6586</v>
      </c>
      <c r="B6587">
        <v>61572</v>
      </c>
      <c r="C6587">
        <v>71</v>
      </c>
      <c r="D6587">
        <v>2007</v>
      </c>
      <c r="E6587" t="s">
        <v>31</v>
      </c>
      <c r="F6587" t="s">
        <v>32</v>
      </c>
      <c r="G6587" t="s">
        <v>33</v>
      </c>
      <c r="N6587" t="s">
        <v>19</v>
      </c>
      <c r="O6587" t="s">
        <v>97</v>
      </c>
      <c r="P6587" t="s">
        <v>20</v>
      </c>
      <c r="Q6587" t="s">
        <v>14</v>
      </c>
      <c r="S6587" t="str">
        <f t="shared" si="211"/>
        <v>UPDATE tbl_clubs SET intItemID = 6586  WHERE sku = 61572</v>
      </c>
      <c r="V6587" t="s">
        <v>6683</v>
      </c>
    </row>
    <row r="6588" spans="1:22" x14ac:dyDescent="0.25">
      <c r="A6588">
        <f t="shared" si="212"/>
        <v>6587</v>
      </c>
      <c r="B6588">
        <v>61573</v>
      </c>
      <c r="C6588">
        <v>22</v>
      </c>
      <c r="D6588">
        <v>1204</v>
      </c>
      <c r="E6588" t="s">
        <v>38</v>
      </c>
      <c r="F6588" t="s">
        <v>32</v>
      </c>
      <c r="G6588" t="s">
        <v>33</v>
      </c>
      <c r="N6588" t="s">
        <v>19</v>
      </c>
      <c r="O6588" t="s">
        <v>97</v>
      </c>
      <c r="P6588" t="s">
        <v>20</v>
      </c>
      <c r="Q6588" t="s">
        <v>14</v>
      </c>
      <c r="S6588" t="str">
        <f t="shared" si="211"/>
        <v>UPDATE tbl_clubs SET intItemID = 6587  WHERE sku = 61573</v>
      </c>
      <c r="V6588" t="s">
        <v>6684</v>
      </c>
    </row>
    <row r="6589" spans="1:22" x14ac:dyDescent="0.25">
      <c r="A6589">
        <f t="shared" si="212"/>
        <v>6588</v>
      </c>
      <c r="B6589">
        <v>61574</v>
      </c>
      <c r="C6589">
        <v>71</v>
      </c>
      <c r="D6589">
        <v>1677</v>
      </c>
      <c r="E6589" t="s">
        <v>38</v>
      </c>
      <c r="F6589" t="s">
        <v>32</v>
      </c>
      <c r="G6589" t="s">
        <v>33</v>
      </c>
      <c r="N6589" t="s">
        <v>19</v>
      </c>
      <c r="O6589" t="s">
        <v>97</v>
      </c>
      <c r="P6589" t="s">
        <v>20</v>
      </c>
      <c r="Q6589" t="s">
        <v>14</v>
      </c>
      <c r="S6589" t="str">
        <f t="shared" si="211"/>
        <v>UPDATE tbl_clubs SET intItemID = 6588  WHERE sku = 61574</v>
      </c>
      <c r="V6589" t="s">
        <v>6685</v>
      </c>
    </row>
    <row r="6590" spans="1:22" x14ac:dyDescent="0.25">
      <c r="A6590">
        <f t="shared" si="212"/>
        <v>6589</v>
      </c>
      <c r="B6590">
        <v>61575</v>
      </c>
      <c r="C6590">
        <v>61</v>
      </c>
      <c r="D6590">
        <v>219</v>
      </c>
      <c r="E6590" t="s">
        <v>56</v>
      </c>
      <c r="F6590" t="s">
        <v>32</v>
      </c>
      <c r="G6590" t="s">
        <v>33</v>
      </c>
      <c r="N6590" t="s">
        <v>19</v>
      </c>
      <c r="O6590" t="s">
        <v>97</v>
      </c>
      <c r="P6590" t="s">
        <v>20</v>
      </c>
      <c r="Q6590" t="s">
        <v>14</v>
      </c>
      <c r="S6590" t="str">
        <f t="shared" si="211"/>
        <v>UPDATE tbl_clubs SET intItemID = 6589  WHERE sku = 61575</v>
      </c>
      <c r="V6590" t="s">
        <v>6686</v>
      </c>
    </row>
    <row r="6591" spans="1:22" x14ac:dyDescent="0.25">
      <c r="A6591">
        <f t="shared" si="212"/>
        <v>6590</v>
      </c>
      <c r="B6591">
        <v>61576</v>
      </c>
      <c r="C6591">
        <v>2</v>
      </c>
      <c r="D6591">
        <v>1944</v>
      </c>
      <c r="E6591" t="s">
        <v>31</v>
      </c>
      <c r="F6591" t="s">
        <v>32</v>
      </c>
      <c r="G6591" t="s">
        <v>33</v>
      </c>
      <c r="N6591" t="s">
        <v>19</v>
      </c>
      <c r="O6591" t="s">
        <v>97</v>
      </c>
      <c r="P6591" t="s">
        <v>20</v>
      </c>
      <c r="Q6591" t="s">
        <v>14</v>
      </c>
      <c r="S6591" t="str">
        <f t="shared" si="211"/>
        <v>UPDATE tbl_clubs SET intItemID = 6590  WHERE sku = 61576</v>
      </c>
      <c r="V6591" t="s">
        <v>6687</v>
      </c>
    </row>
    <row r="6592" spans="1:22" x14ac:dyDescent="0.25">
      <c r="A6592">
        <f t="shared" si="212"/>
        <v>6591</v>
      </c>
      <c r="B6592">
        <v>61578</v>
      </c>
      <c r="C6592">
        <v>71</v>
      </c>
      <c r="D6592">
        <v>1187</v>
      </c>
      <c r="E6592" t="s">
        <v>31</v>
      </c>
      <c r="F6592" t="s">
        <v>40</v>
      </c>
      <c r="G6592" t="s">
        <v>33</v>
      </c>
      <c r="N6592" t="s">
        <v>19</v>
      </c>
      <c r="O6592" t="s">
        <v>97</v>
      </c>
      <c r="P6592" t="s">
        <v>20</v>
      </c>
      <c r="Q6592" t="s">
        <v>14</v>
      </c>
      <c r="S6592" t="str">
        <f t="shared" si="211"/>
        <v>UPDATE tbl_clubs SET intItemID = 6591  WHERE sku = 61578</v>
      </c>
      <c r="V6592" t="s">
        <v>6688</v>
      </c>
    </row>
    <row r="6593" spans="1:22" x14ac:dyDescent="0.25">
      <c r="A6593">
        <f t="shared" si="212"/>
        <v>6592</v>
      </c>
      <c r="B6593">
        <v>61579</v>
      </c>
      <c r="C6593">
        <v>25</v>
      </c>
      <c r="D6593">
        <v>80</v>
      </c>
      <c r="E6593" t="s">
        <v>36</v>
      </c>
      <c r="F6593" t="s">
        <v>32</v>
      </c>
      <c r="G6593" t="s">
        <v>33</v>
      </c>
      <c r="N6593" t="s">
        <v>19</v>
      </c>
      <c r="O6593" t="s">
        <v>97</v>
      </c>
      <c r="P6593" t="s">
        <v>20</v>
      </c>
      <c r="Q6593" t="s">
        <v>14</v>
      </c>
      <c r="S6593" t="str">
        <f t="shared" si="211"/>
        <v>UPDATE tbl_clubs SET intItemID = 6592  WHERE sku = 61579</v>
      </c>
      <c r="V6593" t="s">
        <v>6689</v>
      </c>
    </row>
    <row r="6594" spans="1:22" x14ac:dyDescent="0.25">
      <c r="A6594">
        <f t="shared" si="212"/>
        <v>6593</v>
      </c>
      <c r="B6594">
        <v>61580</v>
      </c>
      <c r="C6594">
        <v>54</v>
      </c>
      <c r="D6594">
        <v>1684</v>
      </c>
      <c r="E6594" t="s">
        <v>36</v>
      </c>
      <c r="F6594" t="s">
        <v>32</v>
      </c>
      <c r="G6594" t="s">
        <v>33</v>
      </c>
      <c r="N6594" t="s">
        <v>19</v>
      </c>
      <c r="O6594" t="s">
        <v>97</v>
      </c>
      <c r="P6594" t="s">
        <v>20</v>
      </c>
      <c r="Q6594" t="s">
        <v>14</v>
      </c>
      <c r="S6594" t="str">
        <f t="shared" si="211"/>
        <v>UPDATE tbl_clubs SET intItemID = 6593  WHERE sku = 61580</v>
      </c>
      <c r="V6594" t="s">
        <v>6690</v>
      </c>
    </row>
    <row r="6595" spans="1:22" x14ac:dyDescent="0.25">
      <c r="A6595">
        <f t="shared" si="212"/>
        <v>6594</v>
      </c>
      <c r="B6595">
        <v>61581</v>
      </c>
      <c r="C6595">
        <v>72</v>
      </c>
      <c r="D6595">
        <v>5</v>
      </c>
      <c r="E6595" t="s">
        <v>31</v>
      </c>
      <c r="F6595" t="s">
        <v>32</v>
      </c>
      <c r="G6595" t="s">
        <v>33</v>
      </c>
      <c r="N6595" t="s">
        <v>19</v>
      </c>
      <c r="O6595" t="s">
        <v>97</v>
      </c>
      <c r="P6595" t="s">
        <v>20</v>
      </c>
      <c r="Q6595" t="s">
        <v>14</v>
      </c>
      <c r="S6595" t="str">
        <f t="shared" ref="S6595:S6658" si="213">N6595&amp;O6595&amp;" "&amp;P6595&amp;A6595&amp;" "&amp;Q6595&amp;B6595</f>
        <v>UPDATE tbl_clubs SET intItemID = 6594  WHERE sku = 61581</v>
      </c>
      <c r="V6595" t="s">
        <v>6691</v>
      </c>
    </row>
    <row r="6596" spans="1:22" x14ac:dyDescent="0.25">
      <c r="A6596">
        <f t="shared" ref="A6596:A6659" si="214">A6595+1</f>
        <v>6595</v>
      </c>
      <c r="B6596">
        <v>61582</v>
      </c>
      <c r="C6596">
        <v>2</v>
      </c>
      <c r="D6596">
        <v>1944</v>
      </c>
      <c r="E6596" t="s">
        <v>38</v>
      </c>
      <c r="F6596" t="s">
        <v>32</v>
      </c>
      <c r="G6596" t="s">
        <v>33</v>
      </c>
      <c r="N6596" t="s">
        <v>19</v>
      </c>
      <c r="O6596" t="s">
        <v>97</v>
      </c>
      <c r="P6596" t="s">
        <v>20</v>
      </c>
      <c r="Q6596" t="s">
        <v>14</v>
      </c>
      <c r="S6596" t="str">
        <f t="shared" si="213"/>
        <v>UPDATE tbl_clubs SET intItemID = 6595  WHERE sku = 61582</v>
      </c>
      <c r="V6596" t="s">
        <v>6692</v>
      </c>
    </row>
    <row r="6597" spans="1:22" x14ac:dyDescent="0.25">
      <c r="A6597">
        <f t="shared" si="214"/>
        <v>6596</v>
      </c>
      <c r="B6597">
        <v>61583</v>
      </c>
      <c r="C6597">
        <v>71</v>
      </c>
      <c r="D6597">
        <v>373</v>
      </c>
      <c r="E6597" t="s">
        <v>31</v>
      </c>
      <c r="F6597" t="s">
        <v>32</v>
      </c>
      <c r="G6597" t="s">
        <v>33</v>
      </c>
      <c r="N6597" t="s">
        <v>19</v>
      </c>
      <c r="O6597" t="s">
        <v>97</v>
      </c>
      <c r="P6597" t="s">
        <v>20</v>
      </c>
      <c r="Q6597" t="s">
        <v>14</v>
      </c>
      <c r="S6597" t="str">
        <f t="shared" si="213"/>
        <v>UPDATE tbl_clubs SET intItemID = 6596  WHERE sku = 61583</v>
      </c>
      <c r="V6597" t="s">
        <v>6693</v>
      </c>
    </row>
    <row r="6598" spans="1:22" x14ac:dyDescent="0.25">
      <c r="A6598">
        <f t="shared" si="214"/>
        <v>6597</v>
      </c>
      <c r="B6598">
        <v>61584</v>
      </c>
      <c r="C6598">
        <v>71</v>
      </c>
      <c r="D6598">
        <v>38</v>
      </c>
      <c r="E6598" t="s">
        <v>31</v>
      </c>
      <c r="F6598" t="s">
        <v>32</v>
      </c>
      <c r="G6598" t="s">
        <v>33</v>
      </c>
      <c r="N6598" t="s">
        <v>19</v>
      </c>
      <c r="O6598" t="s">
        <v>97</v>
      </c>
      <c r="P6598" t="s">
        <v>20</v>
      </c>
      <c r="Q6598" t="s">
        <v>14</v>
      </c>
      <c r="S6598" t="str">
        <f t="shared" si="213"/>
        <v>UPDATE tbl_clubs SET intItemID = 6597  WHERE sku = 61584</v>
      </c>
      <c r="V6598" t="s">
        <v>6694</v>
      </c>
    </row>
    <row r="6599" spans="1:22" x14ac:dyDescent="0.25">
      <c r="A6599">
        <f t="shared" si="214"/>
        <v>6598</v>
      </c>
      <c r="B6599">
        <v>61585</v>
      </c>
      <c r="C6599">
        <v>71</v>
      </c>
      <c r="D6599">
        <v>1280</v>
      </c>
      <c r="E6599" t="s">
        <v>38</v>
      </c>
      <c r="F6599" t="s">
        <v>32</v>
      </c>
      <c r="G6599" t="s">
        <v>33</v>
      </c>
      <c r="N6599" t="s">
        <v>19</v>
      </c>
      <c r="O6599" t="s">
        <v>97</v>
      </c>
      <c r="P6599" t="s">
        <v>20</v>
      </c>
      <c r="Q6599" t="s">
        <v>14</v>
      </c>
      <c r="S6599" t="str">
        <f t="shared" si="213"/>
        <v>UPDATE tbl_clubs SET intItemID = 6598  WHERE sku = 61585</v>
      </c>
      <c r="V6599" t="s">
        <v>6695</v>
      </c>
    </row>
    <row r="6600" spans="1:22" x14ac:dyDescent="0.25">
      <c r="A6600">
        <f t="shared" si="214"/>
        <v>6599</v>
      </c>
      <c r="B6600">
        <v>61586</v>
      </c>
      <c r="C6600">
        <v>71</v>
      </c>
      <c r="D6600">
        <v>373</v>
      </c>
      <c r="E6600" t="s">
        <v>38</v>
      </c>
      <c r="F6600" t="s">
        <v>32</v>
      </c>
      <c r="G6600" t="s">
        <v>33</v>
      </c>
      <c r="N6600" t="s">
        <v>19</v>
      </c>
      <c r="O6600" t="s">
        <v>97</v>
      </c>
      <c r="P6600" t="s">
        <v>20</v>
      </c>
      <c r="Q6600" t="s">
        <v>14</v>
      </c>
      <c r="S6600" t="str">
        <f t="shared" si="213"/>
        <v>UPDATE tbl_clubs SET intItemID = 6599  WHERE sku = 61586</v>
      </c>
      <c r="V6600" t="s">
        <v>6696</v>
      </c>
    </row>
    <row r="6601" spans="1:22" x14ac:dyDescent="0.25">
      <c r="A6601">
        <f t="shared" si="214"/>
        <v>6600</v>
      </c>
      <c r="B6601">
        <v>61587</v>
      </c>
      <c r="C6601">
        <v>61</v>
      </c>
      <c r="D6601">
        <v>878</v>
      </c>
      <c r="E6601" t="s">
        <v>43</v>
      </c>
      <c r="F6601" t="s">
        <v>32</v>
      </c>
      <c r="G6601" t="s">
        <v>33</v>
      </c>
      <c r="N6601" t="s">
        <v>19</v>
      </c>
      <c r="O6601" t="s">
        <v>97</v>
      </c>
      <c r="P6601" t="s">
        <v>20</v>
      </c>
      <c r="Q6601" t="s">
        <v>14</v>
      </c>
      <c r="S6601" t="str">
        <f t="shared" si="213"/>
        <v>UPDATE tbl_clubs SET intItemID = 6600  WHERE sku = 61587</v>
      </c>
      <c r="V6601" t="s">
        <v>6697</v>
      </c>
    </row>
    <row r="6602" spans="1:22" x14ac:dyDescent="0.25">
      <c r="A6602">
        <f t="shared" si="214"/>
        <v>6601</v>
      </c>
      <c r="B6602">
        <v>61588</v>
      </c>
      <c r="C6602">
        <v>72</v>
      </c>
      <c r="D6602">
        <v>128</v>
      </c>
      <c r="E6602" t="s">
        <v>31</v>
      </c>
      <c r="F6602" t="s">
        <v>32</v>
      </c>
      <c r="G6602" t="s">
        <v>33</v>
      </c>
      <c r="N6602" t="s">
        <v>19</v>
      </c>
      <c r="O6602" t="s">
        <v>97</v>
      </c>
      <c r="P6602" t="s">
        <v>20</v>
      </c>
      <c r="Q6602" t="s">
        <v>14</v>
      </c>
      <c r="S6602" t="str">
        <f t="shared" si="213"/>
        <v>UPDATE tbl_clubs SET intItemID = 6601  WHERE sku = 61588</v>
      </c>
      <c r="V6602" t="s">
        <v>6698</v>
      </c>
    </row>
    <row r="6603" spans="1:22" x14ac:dyDescent="0.25">
      <c r="A6603">
        <f t="shared" si="214"/>
        <v>6602</v>
      </c>
      <c r="B6603">
        <v>61589</v>
      </c>
      <c r="C6603">
        <v>61</v>
      </c>
      <c r="D6603">
        <v>1620</v>
      </c>
      <c r="E6603" t="s">
        <v>36</v>
      </c>
      <c r="F6603" t="s">
        <v>32</v>
      </c>
      <c r="G6603" t="s">
        <v>33</v>
      </c>
      <c r="N6603" t="s">
        <v>19</v>
      </c>
      <c r="O6603" t="s">
        <v>97</v>
      </c>
      <c r="P6603" t="s">
        <v>20</v>
      </c>
      <c r="Q6603" t="s">
        <v>14</v>
      </c>
      <c r="S6603" t="str">
        <f t="shared" si="213"/>
        <v>UPDATE tbl_clubs SET intItemID = 6602  WHERE sku = 61589</v>
      </c>
      <c r="V6603" t="s">
        <v>6699</v>
      </c>
    </row>
    <row r="6604" spans="1:22" x14ac:dyDescent="0.25">
      <c r="A6604">
        <f t="shared" si="214"/>
        <v>6603</v>
      </c>
      <c r="B6604">
        <v>61590</v>
      </c>
      <c r="C6604">
        <v>61</v>
      </c>
      <c r="D6604">
        <v>1620</v>
      </c>
      <c r="E6604" t="s">
        <v>36</v>
      </c>
      <c r="F6604" t="s">
        <v>32</v>
      </c>
      <c r="G6604" t="s">
        <v>33</v>
      </c>
      <c r="N6604" t="s">
        <v>19</v>
      </c>
      <c r="O6604" t="s">
        <v>97</v>
      </c>
      <c r="P6604" t="s">
        <v>20</v>
      </c>
      <c r="Q6604" t="s">
        <v>14</v>
      </c>
      <c r="S6604" t="str">
        <f t="shared" si="213"/>
        <v>UPDATE tbl_clubs SET intItemID = 6603  WHERE sku = 61590</v>
      </c>
      <c r="V6604" t="s">
        <v>6700</v>
      </c>
    </row>
    <row r="6605" spans="1:22" x14ac:dyDescent="0.25">
      <c r="A6605">
        <f t="shared" si="214"/>
        <v>6604</v>
      </c>
      <c r="B6605">
        <v>61591</v>
      </c>
      <c r="C6605">
        <v>61</v>
      </c>
      <c r="D6605">
        <v>1261</v>
      </c>
      <c r="E6605" t="s">
        <v>38</v>
      </c>
      <c r="F6605" t="s">
        <v>32</v>
      </c>
      <c r="G6605" t="s">
        <v>33</v>
      </c>
      <c r="N6605" t="s">
        <v>19</v>
      </c>
      <c r="O6605" t="s">
        <v>97</v>
      </c>
      <c r="P6605" t="s">
        <v>20</v>
      </c>
      <c r="Q6605" t="s">
        <v>14</v>
      </c>
      <c r="S6605" t="str">
        <f t="shared" si="213"/>
        <v>UPDATE tbl_clubs SET intItemID = 6604  WHERE sku = 61591</v>
      </c>
      <c r="V6605" t="s">
        <v>6701</v>
      </c>
    </row>
    <row r="6606" spans="1:22" x14ac:dyDescent="0.25">
      <c r="A6606">
        <f t="shared" si="214"/>
        <v>6605</v>
      </c>
      <c r="B6606">
        <v>61592</v>
      </c>
      <c r="C6606">
        <v>57</v>
      </c>
      <c r="D6606">
        <v>1834</v>
      </c>
      <c r="E6606" t="s">
        <v>43</v>
      </c>
      <c r="F6606" t="s">
        <v>32</v>
      </c>
      <c r="G6606" t="s">
        <v>33</v>
      </c>
      <c r="N6606" t="s">
        <v>19</v>
      </c>
      <c r="O6606" t="s">
        <v>97</v>
      </c>
      <c r="P6606" t="s">
        <v>20</v>
      </c>
      <c r="Q6606" t="s">
        <v>14</v>
      </c>
      <c r="S6606" t="str">
        <f t="shared" si="213"/>
        <v>UPDATE tbl_clubs SET intItemID = 6605  WHERE sku = 61592</v>
      </c>
      <c r="V6606" t="s">
        <v>6702</v>
      </c>
    </row>
    <row r="6607" spans="1:22" x14ac:dyDescent="0.25">
      <c r="A6607">
        <f t="shared" si="214"/>
        <v>6606</v>
      </c>
      <c r="B6607">
        <v>61593</v>
      </c>
      <c r="C6607">
        <v>71</v>
      </c>
      <c r="D6607">
        <v>2017</v>
      </c>
      <c r="E6607" t="s">
        <v>38</v>
      </c>
      <c r="F6607" t="s">
        <v>32</v>
      </c>
      <c r="G6607" t="s">
        <v>33</v>
      </c>
      <c r="N6607" t="s">
        <v>19</v>
      </c>
      <c r="O6607" t="s">
        <v>97</v>
      </c>
      <c r="P6607" t="s">
        <v>20</v>
      </c>
      <c r="Q6607" t="s">
        <v>14</v>
      </c>
      <c r="S6607" t="str">
        <f t="shared" si="213"/>
        <v>UPDATE tbl_clubs SET intItemID = 6606  WHERE sku = 61593</v>
      </c>
      <c r="V6607" t="s">
        <v>6703</v>
      </c>
    </row>
    <row r="6608" spans="1:22" x14ac:dyDescent="0.25">
      <c r="A6608">
        <f t="shared" si="214"/>
        <v>6607</v>
      </c>
      <c r="B6608">
        <v>61594</v>
      </c>
      <c r="C6608">
        <v>71</v>
      </c>
      <c r="D6608">
        <v>1187</v>
      </c>
      <c r="E6608" t="s">
        <v>31</v>
      </c>
      <c r="F6608" t="s">
        <v>40</v>
      </c>
      <c r="G6608" t="s">
        <v>33</v>
      </c>
      <c r="N6608" t="s">
        <v>19</v>
      </c>
      <c r="O6608" t="s">
        <v>97</v>
      </c>
      <c r="P6608" t="s">
        <v>20</v>
      </c>
      <c r="Q6608" t="s">
        <v>14</v>
      </c>
      <c r="S6608" t="str">
        <f t="shared" si="213"/>
        <v>UPDATE tbl_clubs SET intItemID = 6607  WHERE sku = 61594</v>
      </c>
      <c r="V6608" t="s">
        <v>6704</v>
      </c>
    </row>
    <row r="6609" spans="1:22" x14ac:dyDescent="0.25">
      <c r="A6609">
        <f t="shared" si="214"/>
        <v>6608</v>
      </c>
      <c r="B6609">
        <v>61595</v>
      </c>
      <c r="C6609">
        <v>22</v>
      </c>
      <c r="D6609">
        <v>305</v>
      </c>
      <c r="E6609" t="s">
        <v>38</v>
      </c>
      <c r="F6609" t="s">
        <v>32</v>
      </c>
      <c r="G6609" t="s">
        <v>33</v>
      </c>
      <c r="N6609" t="s">
        <v>19</v>
      </c>
      <c r="O6609" t="s">
        <v>97</v>
      </c>
      <c r="P6609" t="s">
        <v>20</v>
      </c>
      <c r="Q6609" t="s">
        <v>14</v>
      </c>
      <c r="S6609" t="str">
        <f t="shared" si="213"/>
        <v>UPDATE tbl_clubs SET intItemID = 6608  WHERE sku = 61595</v>
      </c>
      <c r="V6609" t="s">
        <v>6705</v>
      </c>
    </row>
    <row r="6610" spans="1:22" x14ac:dyDescent="0.25">
      <c r="A6610">
        <f t="shared" si="214"/>
        <v>6609</v>
      </c>
      <c r="B6610">
        <v>61596</v>
      </c>
      <c r="C6610">
        <v>54</v>
      </c>
      <c r="D6610">
        <v>1389</v>
      </c>
      <c r="E6610" t="s">
        <v>31</v>
      </c>
      <c r="F6610" t="s">
        <v>40</v>
      </c>
      <c r="G6610" t="s">
        <v>33</v>
      </c>
      <c r="N6610" t="s">
        <v>19</v>
      </c>
      <c r="O6610" t="s">
        <v>97</v>
      </c>
      <c r="P6610" t="s">
        <v>20</v>
      </c>
      <c r="Q6610" t="s">
        <v>14</v>
      </c>
      <c r="S6610" t="str">
        <f t="shared" si="213"/>
        <v>UPDATE tbl_clubs SET intItemID = 6609  WHERE sku = 61596</v>
      </c>
      <c r="V6610" t="s">
        <v>6706</v>
      </c>
    </row>
    <row r="6611" spans="1:22" x14ac:dyDescent="0.25">
      <c r="A6611">
        <f t="shared" si="214"/>
        <v>6610</v>
      </c>
      <c r="B6611">
        <v>61597</v>
      </c>
      <c r="C6611">
        <v>71</v>
      </c>
      <c r="D6611">
        <v>1225</v>
      </c>
      <c r="E6611" t="s">
        <v>53</v>
      </c>
      <c r="F6611" t="s">
        <v>32</v>
      </c>
      <c r="G6611" t="s">
        <v>33</v>
      </c>
      <c r="N6611" t="s">
        <v>19</v>
      </c>
      <c r="O6611" t="s">
        <v>97</v>
      </c>
      <c r="P6611" t="s">
        <v>20</v>
      </c>
      <c r="Q6611" t="s">
        <v>14</v>
      </c>
      <c r="S6611" t="str">
        <f t="shared" si="213"/>
        <v>UPDATE tbl_clubs SET intItemID = 6610  WHERE sku = 61597</v>
      </c>
      <c r="V6611" t="s">
        <v>6707</v>
      </c>
    </row>
    <row r="6612" spans="1:22" x14ac:dyDescent="0.25">
      <c r="A6612">
        <f t="shared" si="214"/>
        <v>6611</v>
      </c>
      <c r="B6612">
        <v>61598</v>
      </c>
      <c r="C6612">
        <v>71</v>
      </c>
      <c r="D6612">
        <v>1225</v>
      </c>
      <c r="E6612" t="s">
        <v>39</v>
      </c>
      <c r="F6612" t="s">
        <v>44</v>
      </c>
      <c r="G6612" t="s">
        <v>46</v>
      </c>
      <c r="N6612" t="s">
        <v>19</v>
      </c>
      <c r="O6612" t="s">
        <v>97</v>
      </c>
      <c r="P6612" t="s">
        <v>20</v>
      </c>
      <c r="Q6612" t="s">
        <v>14</v>
      </c>
      <c r="S6612" t="str">
        <f t="shared" si="213"/>
        <v>UPDATE tbl_clubs SET intItemID = 6611  WHERE sku = 61598</v>
      </c>
      <c r="V6612" t="s">
        <v>6708</v>
      </c>
    </row>
    <row r="6613" spans="1:22" x14ac:dyDescent="0.25">
      <c r="A6613">
        <f t="shared" si="214"/>
        <v>6612</v>
      </c>
      <c r="B6613">
        <v>61599</v>
      </c>
      <c r="C6613">
        <v>61</v>
      </c>
      <c r="D6613">
        <v>219</v>
      </c>
      <c r="E6613" t="s">
        <v>38</v>
      </c>
      <c r="F6613" t="s">
        <v>32</v>
      </c>
      <c r="G6613" t="s">
        <v>33</v>
      </c>
      <c r="N6613" t="s">
        <v>19</v>
      </c>
      <c r="O6613" t="s">
        <v>97</v>
      </c>
      <c r="P6613" t="s">
        <v>20</v>
      </c>
      <c r="Q6613" t="s">
        <v>14</v>
      </c>
      <c r="S6613" t="str">
        <f t="shared" si="213"/>
        <v>UPDATE tbl_clubs SET intItemID = 6612  WHERE sku = 61599</v>
      </c>
      <c r="V6613" t="s">
        <v>6709</v>
      </c>
    </row>
    <row r="6614" spans="1:22" x14ac:dyDescent="0.25">
      <c r="A6614">
        <f t="shared" si="214"/>
        <v>6613</v>
      </c>
      <c r="B6614">
        <v>61602</v>
      </c>
      <c r="C6614">
        <v>71</v>
      </c>
      <c r="D6614">
        <v>1187</v>
      </c>
      <c r="E6614" t="s">
        <v>39</v>
      </c>
      <c r="F6614" t="s">
        <v>44</v>
      </c>
      <c r="G6614" t="s">
        <v>46</v>
      </c>
      <c r="N6614" t="s">
        <v>19</v>
      </c>
      <c r="O6614" t="s">
        <v>97</v>
      </c>
      <c r="P6614" t="s">
        <v>20</v>
      </c>
      <c r="Q6614" t="s">
        <v>14</v>
      </c>
      <c r="S6614" t="str">
        <f t="shared" si="213"/>
        <v>UPDATE tbl_clubs SET intItemID = 6613  WHERE sku = 61602</v>
      </c>
      <c r="V6614" t="s">
        <v>6710</v>
      </c>
    </row>
    <row r="6615" spans="1:22" x14ac:dyDescent="0.25">
      <c r="A6615">
        <f t="shared" si="214"/>
        <v>6614</v>
      </c>
      <c r="B6615">
        <v>61603</v>
      </c>
      <c r="C6615">
        <v>71</v>
      </c>
      <c r="D6615">
        <v>1187</v>
      </c>
      <c r="E6615" t="s">
        <v>31</v>
      </c>
      <c r="F6615" t="s">
        <v>40</v>
      </c>
      <c r="G6615" t="s">
        <v>33</v>
      </c>
      <c r="N6615" t="s">
        <v>19</v>
      </c>
      <c r="O6615" t="s">
        <v>97</v>
      </c>
      <c r="P6615" t="s">
        <v>20</v>
      </c>
      <c r="Q6615" t="s">
        <v>14</v>
      </c>
      <c r="S6615" t="str">
        <f t="shared" si="213"/>
        <v>UPDATE tbl_clubs SET intItemID = 6614  WHERE sku = 61603</v>
      </c>
      <c r="V6615" t="s">
        <v>6711</v>
      </c>
    </row>
    <row r="6616" spans="1:22" x14ac:dyDescent="0.25">
      <c r="A6616">
        <f t="shared" si="214"/>
        <v>6615</v>
      </c>
      <c r="B6616">
        <v>61604</v>
      </c>
      <c r="C6616">
        <v>61</v>
      </c>
      <c r="D6616">
        <v>1261</v>
      </c>
      <c r="E6616" t="s">
        <v>31</v>
      </c>
      <c r="F6616" t="s">
        <v>32</v>
      </c>
      <c r="G6616" t="s">
        <v>33</v>
      </c>
      <c r="N6616" t="s">
        <v>19</v>
      </c>
      <c r="O6616" t="s">
        <v>97</v>
      </c>
      <c r="P6616" t="s">
        <v>20</v>
      </c>
      <c r="Q6616" t="s">
        <v>14</v>
      </c>
      <c r="S6616" t="str">
        <f t="shared" si="213"/>
        <v>UPDATE tbl_clubs SET intItemID = 6615  WHERE sku = 61604</v>
      </c>
      <c r="V6616" t="s">
        <v>6712</v>
      </c>
    </row>
    <row r="6617" spans="1:22" x14ac:dyDescent="0.25">
      <c r="A6617">
        <f t="shared" si="214"/>
        <v>6616</v>
      </c>
      <c r="B6617">
        <v>61605</v>
      </c>
      <c r="C6617">
        <v>71</v>
      </c>
      <c r="D6617">
        <v>1951</v>
      </c>
      <c r="E6617" t="s">
        <v>36</v>
      </c>
      <c r="F6617" t="s">
        <v>32</v>
      </c>
      <c r="G6617" t="s">
        <v>33</v>
      </c>
      <c r="N6617" t="s">
        <v>19</v>
      </c>
      <c r="O6617" t="s">
        <v>97</v>
      </c>
      <c r="P6617" t="s">
        <v>20</v>
      </c>
      <c r="Q6617" t="s">
        <v>14</v>
      </c>
      <c r="S6617" t="str">
        <f t="shared" si="213"/>
        <v>UPDATE tbl_clubs SET intItemID = 6616  WHERE sku = 61605</v>
      </c>
      <c r="V6617" t="s">
        <v>6713</v>
      </c>
    </row>
    <row r="6618" spans="1:22" x14ac:dyDescent="0.25">
      <c r="A6618">
        <f t="shared" si="214"/>
        <v>6617</v>
      </c>
      <c r="B6618">
        <v>61606</v>
      </c>
      <c r="C6618">
        <v>71</v>
      </c>
      <c r="D6618">
        <v>1951</v>
      </c>
      <c r="E6618" t="s">
        <v>36</v>
      </c>
      <c r="F6618" t="s">
        <v>32</v>
      </c>
      <c r="G6618" t="s">
        <v>33</v>
      </c>
      <c r="N6618" t="s">
        <v>19</v>
      </c>
      <c r="O6618" t="s">
        <v>97</v>
      </c>
      <c r="P6618" t="s">
        <v>20</v>
      </c>
      <c r="Q6618" t="s">
        <v>14</v>
      </c>
      <c r="S6618" t="str">
        <f t="shared" si="213"/>
        <v>UPDATE tbl_clubs SET intItemID = 6617  WHERE sku = 61606</v>
      </c>
      <c r="V6618" t="s">
        <v>6714</v>
      </c>
    </row>
    <row r="6619" spans="1:22" x14ac:dyDescent="0.25">
      <c r="A6619">
        <f t="shared" si="214"/>
        <v>6618</v>
      </c>
      <c r="B6619">
        <v>61607</v>
      </c>
      <c r="C6619">
        <v>71</v>
      </c>
      <c r="D6619">
        <v>1951</v>
      </c>
      <c r="E6619" t="s">
        <v>36</v>
      </c>
      <c r="F6619" t="s">
        <v>32</v>
      </c>
      <c r="G6619" t="s">
        <v>33</v>
      </c>
      <c r="N6619" t="s">
        <v>19</v>
      </c>
      <c r="O6619" t="s">
        <v>97</v>
      </c>
      <c r="P6619" t="s">
        <v>20</v>
      </c>
      <c r="Q6619" t="s">
        <v>14</v>
      </c>
      <c r="S6619" t="str">
        <f t="shared" si="213"/>
        <v>UPDATE tbl_clubs SET intItemID = 6618  WHERE sku = 61607</v>
      </c>
      <c r="V6619" t="s">
        <v>6715</v>
      </c>
    </row>
    <row r="6620" spans="1:22" x14ac:dyDescent="0.25">
      <c r="A6620">
        <f t="shared" si="214"/>
        <v>6619</v>
      </c>
      <c r="B6620">
        <v>61608</v>
      </c>
      <c r="C6620">
        <v>22</v>
      </c>
      <c r="D6620">
        <v>305</v>
      </c>
      <c r="E6620" t="s">
        <v>38</v>
      </c>
      <c r="F6620" t="s">
        <v>32</v>
      </c>
      <c r="G6620" t="s">
        <v>33</v>
      </c>
      <c r="N6620" t="s">
        <v>19</v>
      </c>
      <c r="O6620" t="s">
        <v>97</v>
      </c>
      <c r="P6620" t="s">
        <v>20</v>
      </c>
      <c r="Q6620" t="s">
        <v>14</v>
      </c>
      <c r="S6620" t="str">
        <f t="shared" si="213"/>
        <v>UPDATE tbl_clubs SET intItemID = 6619  WHERE sku = 61608</v>
      </c>
      <c r="V6620" t="s">
        <v>6716</v>
      </c>
    </row>
    <row r="6621" spans="1:22" x14ac:dyDescent="0.25">
      <c r="A6621">
        <f t="shared" si="214"/>
        <v>6620</v>
      </c>
      <c r="B6621">
        <v>61609</v>
      </c>
      <c r="C6621">
        <v>2</v>
      </c>
      <c r="D6621">
        <v>1501</v>
      </c>
      <c r="E6621" t="s">
        <v>31</v>
      </c>
      <c r="F6621" t="s">
        <v>32</v>
      </c>
      <c r="G6621" t="s">
        <v>33</v>
      </c>
      <c r="N6621" t="s">
        <v>19</v>
      </c>
      <c r="O6621" t="s">
        <v>97</v>
      </c>
      <c r="P6621" t="s">
        <v>20</v>
      </c>
      <c r="Q6621" t="s">
        <v>14</v>
      </c>
      <c r="S6621" t="str">
        <f t="shared" si="213"/>
        <v>UPDATE tbl_clubs SET intItemID = 6620  WHERE sku = 61609</v>
      </c>
      <c r="V6621" t="s">
        <v>6717</v>
      </c>
    </row>
    <row r="6622" spans="1:22" x14ac:dyDescent="0.25">
      <c r="A6622">
        <f t="shared" si="214"/>
        <v>6621</v>
      </c>
      <c r="B6622">
        <v>61610</v>
      </c>
      <c r="C6622">
        <v>2</v>
      </c>
      <c r="D6622">
        <v>1501</v>
      </c>
      <c r="E6622" t="s">
        <v>38</v>
      </c>
      <c r="F6622" t="s">
        <v>32</v>
      </c>
      <c r="G6622" t="s">
        <v>33</v>
      </c>
      <c r="N6622" t="s">
        <v>19</v>
      </c>
      <c r="O6622" t="s">
        <v>97</v>
      </c>
      <c r="P6622" t="s">
        <v>20</v>
      </c>
      <c r="Q6622" t="s">
        <v>14</v>
      </c>
      <c r="S6622" t="str">
        <f t="shared" si="213"/>
        <v>UPDATE tbl_clubs SET intItemID = 6621  WHERE sku = 61610</v>
      </c>
      <c r="V6622" t="s">
        <v>6718</v>
      </c>
    </row>
    <row r="6623" spans="1:22" x14ac:dyDescent="0.25">
      <c r="A6623">
        <f t="shared" si="214"/>
        <v>6622</v>
      </c>
      <c r="B6623">
        <v>61611</v>
      </c>
      <c r="C6623">
        <v>71</v>
      </c>
      <c r="D6623">
        <v>382</v>
      </c>
      <c r="E6623" t="s">
        <v>38</v>
      </c>
      <c r="F6623" t="s">
        <v>32</v>
      </c>
      <c r="G6623" t="s">
        <v>33</v>
      </c>
      <c r="N6623" t="s">
        <v>19</v>
      </c>
      <c r="O6623" t="s">
        <v>97</v>
      </c>
      <c r="P6623" t="s">
        <v>20</v>
      </c>
      <c r="Q6623" t="s">
        <v>14</v>
      </c>
      <c r="S6623" t="str">
        <f t="shared" si="213"/>
        <v>UPDATE tbl_clubs SET intItemID = 6622  WHERE sku = 61611</v>
      </c>
      <c r="V6623" t="s">
        <v>6719</v>
      </c>
    </row>
    <row r="6624" spans="1:22" x14ac:dyDescent="0.25">
      <c r="A6624">
        <f t="shared" si="214"/>
        <v>6623</v>
      </c>
      <c r="B6624">
        <v>61612</v>
      </c>
      <c r="C6624">
        <v>2</v>
      </c>
      <c r="D6624">
        <v>796</v>
      </c>
      <c r="E6624" t="s">
        <v>56</v>
      </c>
      <c r="F6624" t="s">
        <v>32</v>
      </c>
      <c r="G6624" t="s">
        <v>33</v>
      </c>
      <c r="N6624" t="s">
        <v>19</v>
      </c>
      <c r="O6624" t="s">
        <v>97</v>
      </c>
      <c r="P6624" t="s">
        <v>20</v>
      </c>
      <c r="Q6624" t="s">
        <v>14</v>
      </c>
      <c r="S6624" t="str">
        <f t="shared" si="213"/>
        <v>UPDATE tbl_clubs SET intItemID = 6623  WHERE sku = 61612</v>
      </c>
      <c r="V6624" t="s">
        <v>6720</v>
      </c>
    </row>
    <row r="6625" spans="1:22" x14ac:dyDescent="0.25">
      <c r="A6625">
        <f t="shared" si="214"/>
        <v>6624</v>
      </c>
      <c r="B6625">
        <v>61613</v>
      </c>
      <c r="C6625">
        <v>61</v>
      </c>
      <c r="D6625">
        <v>1620</v>
      </c>
      <c r="E6625" t="s">
        <v>36</v>
      </c>
      <c r="F6625" t="s">
        <v>32</v>
      </c>
      <c r="G6625" t="s">
        <v>33</v>
      </c>
      <c r="N6625" t="s">
        <v>19</v>
      </c>
      <c r="O6625" t="s">
        <v>97</v>
      </c>
      <c r="P6625" t="s">
        <v>20</v>
      </c>
      <c r="Q6625" t="s">
        <v>14</v>
      </c>
      <c r="S6625" t="str">
        <f t="shared" si="213"/>
        <v>UPDATE tbl_clubs SET intItemID = 6624  WHERE sku = 61613</v>
      </c>
      <c r="V6625" t="s">
        <v>6721</v>
      </c>
    </row>
    <row r="6626" spans="1:22" x14ac:dyDescent="0.25">
      <c r="A6626">
        <f t="shared" si="214"/>
        <v>6625</v>
      </c>
      <c r="B6626">
        <v>61614</v>
      </c>
      <c r="C6626">
        <v>71</v>
      </c>
      <c r="D6626">
        <v>370</v>
      </c>
      <c r="E6626" t="s">
        <v>56</v>
      </c>
      <c r="F6626" t="s">
        <v>32</v>
      </c>
      <c r="G6626" t="s">
        <v>33</v>
      </c>
      <c r="N6626" t="s">
        <v>19</v>
      </c>
      <c r="O6626" t="s">
        <v>97</v>
      </c>
      <c r="P6626" t="s">
        <v>20</v>
      </c>
      <c r="Q6626" t="s">
        <v>14</v>
      </c>
      <c r="S6626" t="str">
        <f t="shared" si="213"/>
        <v>UPDATE tbl_clubs SET intItemID = 6625  WHERE sku = 61614</v>
      </c>
      <c r="V6626" t="s">
        <v>6722</v>
      </c>
    </row>
    <row r="6627" spans="1:22" x14ac:dyDescent="0.25">
      <c r="A6627">
        <f t="shared" si="214"/>
        <v>6626</v>
      </c>
      <c r="B6627">
        <v>61615</v>
      </c>
      <c r="C6627">
        <v>18</v>
      </c>
      <c r="D6627">
        <v>244</v>
      </c>
      <c r="E6627" t="s">
        <v>39</v>
      </c>
      <c r="F6627" t="s">
        <v>44</v>
      </c>
      <c r="G6627" t="s">
        <v>41</v>
      </c>
      <c r="N6627" t="s">
        <v>19</v>
      </c>
      <c r="O6627" t="s">
        <v>97</v>
      </c>
      <c r="P6627" t="s">
        <v>20</v>
      </c>
      <c r="Q6627" t="s">
        <v>14</v>
      </c>
      <c r="S6627" t="str">
        <f t="shared" si="213"/>
        <v>UPDATE tbl_clubs SET intItemID = 6626  WHERE sku = 61615</v>
      </c>
      <c r="V6627" t="s">
        <v>6723</v>
      </c>
    </row>
    <row r="6628" spans="1:22" x14ac:dyDescent="0.25">
      <c r="A6628">
        <f t="shared" si="214"/>
        <v>6627</v>
      </c>
      <c r="B6628">
        <v>61616</v>
      </c>
      <c r="C6628">
        <v>71</v>
      </c>
      <c r="D6628">
        <v>1252</v>
      </c>
      <c r="E6628" t="s">
        <v>56</v>
      </c>
      <c r="F6628" t="s">
        <v>32</v>
      </c>
      <c r="G6628" t="s">
        <v>33</v>
      </c>
      <c r="N6628" t="s">
        <v>19</v>
      </c>
      <c r="O6628" t="s">
        <v>97</v>
      </c>
      <c r="P6628" t="s">
        <v>20</v>
      </c>
      <c r="Q6628" t="s">
        <v>14</v>
      </c>
      <c r="S6628" t="str">
        <f t="shared" si="213"/>
        <v>UPDATE tbl_clubs SET intItemID = 6627  WHERE sku = 61616</v>
      </c>
      <c r="V6628" t="s">
        <v>6724</v>
      </c>
    </row>
    <row r="6629" spans="1:22" x14ac:dyDescent="0.25">
      <c r="A6629">
        <f t="shared" si="214"/>
        <v>6628</v>
      </c>
      <c r="B6629">
        <v>61617</v>
      </c>
      <c r="C6629">
        <v>71</v>
      </c>
      <c r="D6629">
        <v>35</v>
      </c>
      <c r="E6629" t="s">
        <v>31</v>
      </c>
      <c r="F6629" t="s">
        <v>32</v>
      </c>
      <c r="G6629" t="s">
        <v>33</v>
      </c>
      <c r="N6629" t="s">
        <v>19</v>
      </c>
      <c r="O6629" t="s">
        <v>97</v>
      </c>
      <c r="P6629" t="s">
        <v>20</v>
      </c>
      <c r="Q6629" t="s">
        <v>14</v>
      </c>
      <c r="S6629" t="str">
        <f t="shared" si="213"/>
        <v>UPDATE tbl_clubs SET intItemID = 6628  WHERE sku = 61617</v>
      </c>
      <c r="V6629" t="s">
        <v>6725</v>
      </c>
    </row>
    <row r="6630" spans="1:22" x14ac:dyDescent="0.25">
      <c r="A6630">
        <f t="shared" si="214"/>
        <v>6629</v>
      </c>
      <c r="B6630">
        <v>61618</v>
      </c>
      <c r="C6630">
        <v>26</v>
      </c>
      <c r="D6630">
        <v>288</v>
      </c>
      <c r="E6630" t="s">
        <v>31</v>
      </c>
      <c r="F6630" t="s">
        <v>32</v>
      </c>
      <c r="G6630" t="s">
        <v>33</v>
      </c>
      <c r="N6630" t="s">
        <v>19</v>
      </c>
      <c r="O6630" t="s">
        <v>97</v>
      </c>
      <c r="P6630" t="s">
        <v>20</v>
      </c>
      <c r="Q6630" t="s">
        <v>14</v>
      </c>
      <c r="S6630" t="str">
        <f t="shared" si="213"/>
        <v>UPDATE tbl_clubs SET intItemID = 6629  WHERE sku = 61618</v>
      </c>
      <c r="V6630" t="s">
        <v>6726</v>
      </c>
    </row>
    <row r="6631" spans="1:22" x14ac:dyDescent="0.25">
      <c r="A6631">
        <f t="shared" si="214"/>
        <v>6630</v>
      </c>
      <c r="B6631">
        <v>61619</v>
      </c>
      <c r="C6631">
        <v>61</v>
      </c>
      <c r="D6631">
        <v>860</v>
      </c>
      <c r="E6631" t="s">
        <v>36</v>
      </c>
      <c r="F6631" t="s">
        <v>32</v>
      </c>
      <c r="G6631" t="s">
        <v>33</v>
      </c>
      <c r="N6631" t="s">
        <v>19</v>
      </c>
      <c r="O6631" t="s">
        <v>97</v>
      </c>
      <c r="P6631" t="s">
        <v>20</v>
      </c>
      <c r="Q6631" t="s">
        <v>14</v>
      </c>
      <c r="S6631" t="str">
        <f t="shared" si="213"/>
        <v>UPDATE tbl_clubs SET intItemID = 6630  WHERE sku = 61619</v>
      </c>
      <c r="V6631" t="s">
        <v>6727</v>
      </c>
    </row>
    <row r="6632" spans="1:22" x14ac:dyDescent="0.25">
      <c r="A6632">
        <f t="shared" si="214"/>
        <v>6631</v>
      </c>
      <c r="B6632">
        <v>61620</v>
      </c>
      <c r="C6632">
        <v>61</v>
      </c>
      <c r="D6632">
        <v>860</v>
      </c>
      <c r="E6632" t="s">
        <v>36</v>
      </c>
      <c r="F6632" t="s">
        <v>32</v>
      </c>
      <c r="G6632" t="s">
        <v>33</v>
      </c>
      <c r="N6632" t="s">
        <v>19</v>
      </c>
      <c r="O6632" t="s">
        <v>97</v>
      </c>
      <c r="P6632" t="s">
        <v>20</v>
      </c>
      <c r="Q6632" t="s">
        <v>14</v>
      </c>
      <c r="S6632" t="str">
        <f t="shared" si="213"/>
        <v>UPDATE tbl_clubs SET intItemID = 6631  WHERE sku = 61620</v>
      </c>
      <c r="V6632" t="s">
        <v>6728</v>
      </c>
    </row>
    <row r="6633" spans="1:22" x14ac:dyDescent="0.25">
      <c r="A6633">
        <f t="shared" si="214"/>
        <v>6632</v>
      </c>
      <c r="B6633">
        <v>61621</v>
      </c>
      <c r="C6633">
        <v>61</v>
      </c>
      <c r="D6633">
        <v>860</v>
      </c>
      <c r="E6633" t="s">
        <v>36</v>
      </c>
      <c r="F6633" t="s">
        <v>32</v>
      </c>
      <c r="G6633" t="s">
        <v>33</v>
      </c>
      <c r="N6633" t="s">
        <v>19</v>
      </c>
      <c r="O6633" t="s">
        <v>97</v>
      </c>
      <c r="P6633" t="s">
        <v>20</v>
      </c>
      <c r="Q6633" t="s">
        <v>14</v>
      </c>
      <c r="S6633" t="str">
        <f t="shared" si="213"/>
        <v>UPDATE tbl_clubs SET intItemID = 6632  WHERE sku = 61621</v>
      </c>
      <c r="V6633" t="s">
        <v>6729</v>
      </c>
    </row>
    <row r="6634" spans="1:22" x14ac:dyDescent="0.25">
      <c r="A6634">
        <f t="shared" si="214"/>
        <v>6633</v>
      </c>
      <c r="B6634">
        <v>61622</v>
      </c>
      <c r="C6634">
        <v>22</v>
      </c>
      <c r="D6634">
        <v>1910</v>
      </c>
      <c r="E6634" t="s">
        <v>39</v>
      </c>
      <c r="F6634" t="s">
        <v>40</v>
      </c>
      <c r="G6634" t="s">
        <v>46</v>
      </c>
      <c r="N6634" t="s">
        <v>19</v>
      </c>
      <c r="O6634" t="s">
        <v>97</v>
      </c>
      <c r="P6634" t="s">
        <v>20</v>
      </c>
      <c r="Q6634" t="s">
        <v>14</v>
      </c>
      <c r="S6634" t="str">
        <f t="shared" si="213"/>
        <v>UPDATE tbl_clubs SET intItemID = 6633  WHERE sku = 61622</v>
      </c>
      <c r="V6634" t="s">
        <v>6730</v>
      </c>
    </row>
    <row r="6635" spans="1:22" x14ac:dyDescent="0.25">
      <c r="A6635">
        <f t="shared" si="214"/>
        <v>6634</v>
      </c>
      <c r="B6635">
        <v>61623</v>
      </c>
      <c r="C6635">
        <v>71</v>
      </c>
      <c r="D6635">
        <v>1953</v>
      </c>
      <c r="E6635" t="s">
        <v>36</v>
      </c>
      <c r="F6635" t="s">
        <v>32</v>
      </c>
      <c r="G6635" t="s">
        <v>33</v>
      </c>
      <c r="N6635" t="s">
        <v>19</v>
      </c>
      <c r="O6635" t="s">
        <v>97</v>
      </c>
      <c r="P6635" t="s">
        <v>20</v>
      </c>
      <c r="Q6635" t="s">
        <v>14</v>
      </c>
      <c r="S6635" t="str">
        <f t="shared" si="213"/>
        <v>UPDATE tbl_clubs SET intItemID = 6634  WHERE sku = 61623</v>
      </c>
      <c r="V6635" t="s">
        <v>6731</v>
      </c>
    </row>
    <row r="6636" spans="1:22" x14ac:dyDescent="0.25">
      <c r="A6636">
        <f t="shared" si="214"/>
        <v>6635</v>
      </c>
      <c r="B6636">
        <v>61626</v>
      </c>
      <c r="C6636">
        <v>71</v>
      </c>
      <c r="D6636">
        <v>1108</v>
      </c>
      <c r="E6636" t="s">
        <v>43</v>
      </c>
      <c r="F6636" t="s">
        <v>44</v>
      </c>
      <c r="G6636" t="s">
        <v>33</v>
      </c>
      <c r="N6636" t="s">
        <v>19</v>
      </c>
      <c r="O6636" t="s">
        <v>97</v>
      </c>
      <c r="P6636" t="s">
        <v>20</v>
      </c>
      <c r="Q6636" t="s">
        <v>14</v>
      </c>
      <c r="S6636" t="str">
        <f t="shared" si="213"/>
        <v>UPDATE tbl_clubs SET intItemID = 6635  WHERE sku = 61626</v>
      </c>
      <c r="V6636" t="s">
        <v>6732</v>
      </c>
    </row>
    <row r="6637" spans="1:22" x14ac:dyDescent="0.25">
      <c r="A6637">
        <f t="shared" si="214"/>
        <v>6636</v>
      </c>
      <c r="B6637">
        <v>61627</v>
      </c>
      <c r="C6637">
        <v>61</v>
      </c>
      <c r="D6637">
        <v>1989</v>
      </c>
      <c r="E6637" t="s">
        <v>43</v>
      </c>
      <c r="F6637" t="s">
        <v>32</v>
      </c>
      <c r="G6637" t="s">
        <v>33</v>
      </c>
      <c r="N6637" t="s">
        <v>19</v>
      </c>
      <c r="O6637" t="s">
        <v>97</v>
      </c>
      <c r="P6637" t="s">
        <v>20</v>
      </c>
      <c r="Q6637" t="s">
        <v>14</v>
      </c>
      <c r="S6637" t="str">
        <f t="shared" si="213"/>
        <v>UPDATE tbl_clubs SET intItemID = 6636  WHERE sku = 61627</v>
      </c>
      <c r="V6637" t="s">
        <v>6733</v>
      </c>
    </row>
    <row r="6638" spans="1:22" x14ac:dyDescent="0.25">
      <c r="A6638">
        <f t="shared" si="214"/>
        <v>6637</v>
      </c>
      <c r="B6638">
        <v>61628</v>
      </c>
      <c r="C6638">
        <v>72</v>
      </c>
      <c r="D6638">
        <v>401</v>
      </c>
      <c r="E6638" t="s">
        <v>43</v>
      </c>
      <c r="F6638" t="s">
        <v>44</v>
      </c>
      <c r="G6638" t="s">
        <v>33</v>
      </c>
      <c r="N6638" t="s">
        <v>19</v>
      </c>
      <c r="O6638" t="s">
        <v>97</v>
      </c>
      <c r="P6638" t="s">
        <v>20</v>
      </c>
      <c r="Q6638" t="s">
        <v>14</v>
      </c>
      <c r="S6638" t="str">
        <f t="shared" si="213"/>
        <v>UPDATE tbl_clubs SET intItemID = 6637  WHERE sku = 61628</v>
      </c>
      <c r="V6638" t="s">
        <v>6734</v>
      </c>
    </row>
    <row r="6639" spans="1:22" x14ac:dyDescent="0.25">
      <c r="A6639">
        <f t="shared" si="214"/>
        <v>6638</v>
      </c>
      <c r="B6639">
        <v>61629</v>
      </c>
      <c r="C6639">
        <v>54</v>
      </c>
      <c r="D6639">
        <v>1716</v>
      </c>
      <c r="E6639" t="s">
        <v>38</v>
      </c>
      <c r="F6639" t="s">
        <v>32</v>
      </c>
      <c r="G6639" t="s">
        <v>33</v>
      </c>
      <c r="N6639" t="s">
        <v>19</v>
      </c>
      <c r="O6639" t="s">
        <v>97</v>
      </c>
      <c r="P6639" t="s">
        <v>20</v>
      </c>
      <c r="Q6639" t="s">
        <v>14</v>
      </c>
      <c r="S6639" t="str">
        <f t="shared" si="213"/>
        <v>UPDATE tbl_clubs SET intItemID = 6638  WHERE sku = 61629</v>
      </c>
      <c r="V6639" t="s">
        <v>6735</v>
      </c>
    </row>
    <row r="6640" spans="1:22" x14ac:dyDescent="0.25">
      <c r="A6640">
        <f t="shared" si="214"/>
        <v>6639</v>
      </c>
      <c r="B6640">
        <v>61630</v>
      </c>
      <c r="C6640">
        <v>71</v>
      </c>
      <c r="D6640">
        <v>1490</v>
      </c>
      <c r="E6640" t="s">
        <v>39</v>
      </c>
      <c r="F6640" t="s">
        <v>40</v>
      </c>
      <c r="G6640" t="s">
        <v>42</v>
      </c>
      <c r="N6640" t="s">
        <v>19</v>
      </c>
      <c r="O6640" t="s">
        <v>97</v>
      </c>
      <c r="P6640" t="s">
        <v>20</v>
      </c>
      <c r="Q6640" t="s">
        <v>14</v>
      </c>
      <c r="S6640" t="str">
        <f t="shared" si="213"/>
        <v>UPDATE tbl_clubs SET intItemID = 6639  WHERE sku = 61630</v>
      </c>
      <c r="V6640" t="s">
        <v>6736</v>
      </c>
    </row>
    <row r="6641" spans="1:22" x14ac:dyDescent="0.25">
      <c r="A6641">
        <f t="shared" si="214"/>
        <v>6640</v>
      </c>
      <c r="B6641">
        <v>61631</v>
      </c>
      <c r="C6641">
        <v>22</v>
      </c>
      <c r="D6641">
        <v>585</v>
      </c>
      <c r="E6641" t="s">
        <v>56</v>
      </c>
      <c r="F6641" t="s">
        <v>32</v>
      </c>
      <c r="G6641" t="s">
        <v>33</v>
      </c>
      <c r="N6641" t="s">
        <v>19</v>
      </c>
      <c r="O6641" t="s">
        <v>97</v>
      </c>
      <c r="P6641" t="s">
        <v>20</v>
      </c>
      <c r="Q6641" t="s">
        <v>14</v>
      </c>
      <c r="S6641" t="str">
        <f t="shared" si="213"/>
        <v>UPDATE tbl_clubs SET intItemID = 6640  WHERE sku = 61631</v>
      </c>
      <c r="V6641" t="s">
        <v>6737</v>
      </c>
    </row>
    <row r="6642" spans="1:22" x14ac:dyDescent="0.25">
      <c r="A6642">
        <f t="shared" si="214"/>
        <v>6641</v>
      </c>
      <c r="B6642">
        <v>61632</v>
      </c>
      <c r="C6642">
        <v>72</v>
      </c>
      <c r="D6642">
        <v>384</v>
      </c>
      <c r="E6642" t="s">
        <v>43</v>
      </c>
      <c r="F6642" t="s">
        <v>44</v>
      </c>
      <c r="G6642" t="s">
        <v>33</v>
      </c>
      <c r="N6642" t="s">
        <v>19</v>
      </c>
      <c r="O6642" t="s">
        <v>97</v>
      </c>
      <c r="P6642" t="s">
        <v>20</v>
      </c>
      <c r="Q6642" t="s">
        <v>14</v>
      </c>
      <c r="S6642" t="str">
        <f t="shared" si="213"/>
        <v>UPDATE tbl_clubs SET intItemID = 6641  WHERE sku = 61632</v>
      </c>
      <c r="V6642" t="s">
        <v>6738</v>
      </c>
    </row>
    <row r="6643" spans="1:22" x14ac:dyDescent="0.25">
      <c r="A6643">
        <f t="shared" si="214"/>
        <v>6642</v>
      </c>
      <c r="B6643">
        <v>61633</v>
      </c>
      <c r="C6643">
        <v>61</v>
      </c>
      <c r="D6643">
        <v>658</v>
      </c>
      <c r="E6643" t="s">
        <v>31</v>
      </c>
      <c r="F6643" t="s">
        <v>32</v>
      </c>
      <c r="G6643" t="s">
        <v>33</v>
      </c>
      <c r="N6643" t="s">
        <v>19</v>
      </c>
      <c r="O6643" t="s">
        <v>97</v>
      </c>
      <c r="P6643" t="s">
        <v>20</v>
      </c>
      <c r="Q6643" t="s">
        <v>14</v>
      </c>
      <c r="S6643" t="str">
        <f t="shared" si="213"/>
        <v>UPDATE tbl_clubs SET intItemID = 6642  WHERE sku = 61633</v>
      </c>
      <c r="V6643" t="s">
        <v>6739</v>
      </c>
    </row>
    <row r="6644" spans="1:22" x14ac:dyDescent="0.25">
      <c r="A6644">
        <f t="shared" si="214"/>
        <v>6643</v>
      </c>
      <c r="B6644">
        <v>61634</v>
      </c>
      <c r="C6644">
        <v>54</v>
      </c>
      <c r="D6644">
        <v>1077</v>
      </c>
      <c r="E6644" t="s">
        <v>43</v>
      </c>
      <c r="F6644" t="s">
        <v>32</v>
      </c>
      <c r="G6644" t="s">
        <v>33</v>
      </c>
      <c r="N6644" t="s">
        <v>19</v>
      </c>
      <c r="O6644" t="s">
        <v>97</v>
      </c>
      <c r="P6644" t="s">
        <v>20</v>
      </c>
      <c r="Q6644" t="s">
        <v>14</v>
      </c>
      <c r="S6644" t="str">
        <f t="shared" si="213"/>
        <v>UPDATE tbl_clubs SET intItemID = 6643  WHERE sku = 61634</v>
      </c>
      <c r="V6644" t="s">
        <v>6740</v>
      </c>
    </row>
    <row r="6645" spans="1:22" x14ac:dyDescent="0.25">
      <c r="A6645">
        <f t="shared" si="214"/>
        <v>6644</v>
      </c>
      <c r="B6645">
        <v>61635</v>
      </c>
      <c r="C6645">
        <v>54</v>
      </c>
      <c r="D6645">
        <v>1076</v>
      </c>
      <c r="E6645" t="s">
        <v>43</v>
      </c>
      <c r="F6645" t="s">
        <v>32</v>
      </c>
      <c r="G6645" t="s">
        <v>33</v>
      </c>
      <c r="N6645" t="s">
        <v>19</v>
      </c>
      <c r="O6645" t="s">
        <v>97</v>
      </c>
      <c r="P6645" t="s">
        <v>20</v>
      </c>
      <c r="Q6645" t="s">
        <v>14</v>
      </c>
      <c r="S6645" t="str">
        <f t="shared" si="213"/>
        <v>UPDATE tbl_clubs SET intItemID = 6644  WHERE sku = 61635</v>
      </c>
      <c r="V6645" t="s">
        <v>6741</v>
      </c>
    </row>
    <row r="6646" spans="1:22" x14ac:dyDescent="0.25">
      <c r="A6646">
        <f t="shared" si="214"/>
        <v>6645</v>
      </c>
      <c r="B6646">
        <v>61636</v>
      </c>
      <c r="C6646">
        <v>71</v>
      </c>
      <c r="D6646">
        <v>1106</v>
      </c>
      <c r="E6646" t="s">
        <v>43</v>
      </c>
      <c r="F6646" t="s">
        <v>44</v>
      </c>
      <c r="G6646" t="s">
        <v>33</v>
      </c>
      <c r="N6646" t="s">
        <v>19</v>
      </c>
      <c r="O6646" t="s">
        <v>97</v>
      </c>
      <c r="P6646" t="s">
        <v>20</v>
      </c>
      <c r="Q6646" t="s">
        <v>14</v>
      </c>
      <c r="S6646" t="str">
        <f t="shared" si="213"/>
        <v>UPDATE tbl_clubs SET intItemID = 6645  WHERE sku = 61636</v>
      </c>
      <c r="V6646" t="s">
        <v>6742</v>
      </c>
    </row>
    <row r="6647" spans="1:22" x14ac:dyDescent="0.25">
      <c r="A6647">
        <f t="shared" si="214"/>
        <v>6646</v>
      </c>
      <c r="B6647">
        <v>61637</v>
      </c>
      <c r="C6647">
        <v>71</v>
      </c>
      <c r="D6647">
        <v>1106</v>
      </c>
      <c r="E6647" t="s">
        <v>43</v>
      </c>
      <c r="F6647" t="s">
        <v>44</v>
      </c>
      <c r="G6647" t="s">
        <v>33</v>
      </c>
      <c r="N6647" t="s">
        <v>19</v>
      </c>
      <c r="O6647" t="s">
        <v>97</v>
      </c>
      <c r="P6647" t="s">
        <v>20</v>
      </c>
      <c r="Q6647" t="s">
        <v>14</v>
      </c>
      <c r="S6647" t="str">
        <f t="shared" si="213"/>
        <v>UPDATE tbl_clubs SET intItemID = 6646  WHERE sku = 61637</v>
      </c>
      <c r="V6647" t="s">
        <v>6743</v>
      </c>
    </row>
    <row r="6648" spans="1:22" x14ac:dyDescent="0.25">
      <c r="A6648">
        <f t="shared" si="214"/>
        <v>6647</v>
      </c>
      <c r="B6648">
        <v>61638</v>
      </c>
      <c r="C6648">
        <v>71</v>
      </c>
      <c r="D6648">
        <v>1165</v>
      </c>
      <c r="E6648" t="s">
        <v>53</v>
      </c>
      <c r="F6648" t="s">
        <v>32</v>
      </c>
      <c r="G6648" t="s">
        <v>33</v>
      </c>
      <c r="N6648" t="s">
        <v>19</v>
      </c>
      <c r="O6648" t="s">
        <v>97</v>
      </c>
      <c r="P6648" t="s">
        <v>20</v>
      </c>
      <c r="Q6648" t="s">
        <v>14</v>
      </c>
      <c r="S6648" t="str">
        <f t="shared" si="213"/>
        <v>UPDATE tbl_clubs SET intItemID = 6647  WHERE sku = 61638</v>
      </c>
      <c r="V6648" t="s">
        <v>6744</v>
      </c>
    </row>
    <row r="6649" spans="1:22" x14ac:dyDescent="0.25">
      <c r="A6649">
        <f t="shared" si="214"/>
        <v>6648</v>
      </c>
      <c r="B6649">
        <v>61639</v>
      </c>
      <c r="C6649">
        <v>61</v>
      </c>
      <c r="D6649">
        <v>860</v>
      </c>
      <c r="E6649" t="s">
        <v>31</v>
      </c>
      <c r="F6649" t="s">
        <v>32</v>
      </c>
      <c r="G6649" t="s">
        <v>33</v>
      </c>
      <c r="N6649" t="s">
        <v>19</v>
      </c>
      <c r="O6649" t="s">
        <v>97</v>
      </c>
      <c r="P6649" t="s">
        <v>20</v>
      </c>
      <c r="Q6649" t="s">
        <v>14</v>
      </c>
      <c r="S6649" t="str">
        <f t="shared" si="213"/>
        <v>UPDATE tbl_clubs SET intItemID = 6648  WHERE sku = 61639</v>
      </c>
      <c r="V6649" t="s">
        <v>6745</v>
      </c>
    </row>
    <row r="6650" spans="1:22" x14ac:dyDescent="0.25">
      <c r="A6650">
        <f t="shared" si="214"/>
        <v>6649</v>
      </c>
      <c r="B6650">
        <v>61640</v>
      </c>
      <c r="C6650">
        <v>61</v>
      </c>
      <c r="D6650">
        <v>676</v>
      </c>
      <c r="E6650" t="s">
        <v>31</v>
      </c>
      <c r="F6650" t="s">
        <v>32</v>
      </c>
      <c r="G6650" t="s">
        <v>33</v>
      </c>
      <c r="N6650" t="s">
        <v>19</v>
      </c>
      <c r="O6650" t="s">
        <v>97</v>
      </c>
      <c r="P6650" t="s">
        <v>20</v>
      </c>
      <c r="Q6650" t="s">
        <v>14</v>
      </c>
      <c r="S6650" t="str">
        <f t="shared" si="213"/>
        <v>UPDATE tbl_clubs SET intItemID = 6649  WHERE sku = 61640</v>
      </c>
      <c r="V6650" t="s">
        <v>6746</v>
      </c>
    </row>
    <row r="6651" spans="1:22" x14ac:dyDescent="0.25">
      <c r="A6651">
        <f t="shared" si="214"/>
        <v>6650</v>
      </c>
      <c r="B6651">
        <v>61641</v>
      </c>
      <c r="C6651">
        <v>57</v>
      </c>
      <c r="D6651">
        <v>1813</v>
      </c>
      <c r="E6651" t="s">
        <v>43</v>
      </c>
      <c r="F6651" t="s">
        <v>32</v>
      </c>
      <c r="G6651" t="s">
        <v>33</v>
      </c>
      <c r="N6651" t="s">
        <v>19</v>
      </c>
      <c r="O6651" t="s">
        <v>97</v>
      </c>
      <c r="P6651" t="s">
        <v>20</v>
      </c>
      <c r="Q6651" t="s">
        <v>14</v>
      </c>
      <c r="S6651" t="str">
        <f t="shared" si="213"/>
        <v>UPDATE tbl_clubs SET intItemID = 6650  WHERE sku = 61641</v>
      </c>
      <c r="V6651" t="s">
        <v>6747</v>
      </c>
    </row>
    <row r="6652" spans="1:22" x14ac:dyDescent="0.25">
      <c r="A6652">
        <f t="shared" si="214"/>
        <v>6651</v>
      </c>
      <c r="B6652">
        <v>61642</v>
      </c>
      <c r="C6652">
        <v>22</v>
      </c>
      <c r="D6652">
        <v>1200</v>
      </c>
      <c r="E6652" t="s">
        <v>31</v>
      </c>
      <c r="F6652" t="s">
        <v>32</v>
      </c>
      <c r="G6652" t="s">
        <v>33</v>
      </c>
      <c r="N6652" t="s">
        <v>19</v>
      </c>
      <c r="O6652" t="s">
        <v>97</v>
      </c>
      <c r="P6652" t="s">
        <v>20</v>
      </c>
      <c r="Q6652" t="s">
        <v>14</v>
      </c>
      <c r="S6652" t="str">
        <f t="shared" si="213"/>
        <v>UPDATE tbl_clubs SET intItemID = 6651  WHERE sku = 61642</v>
      </c>
      <c r="V6652" t="s">
        <v>6748</v>
      </c>
    </row>
    <row r="6653" spans="1:22" x14ac:dyDescent="0.25">
      <c r="A6653">
        <f t="shared" si="214"/>
        <v>6652</v>
      </c>
      <c r="B6653">
        <v>61643</v>
      </c>
      <c r="C6653">
        <v>61</v>
      </c>
      <c r="D6653">
        <v>606</v>
      </c>
      <c r="E6653" t="s">
        <v>38</v>
      </c>
      <c r="F6653" t="s">
        <v>32</v>
      </c>
      <c r="G6653" t="s">
        <v>33</v>
      </c>
      <c r="N6653" t="s">
        <v>19</v>
      </c>
      <c r="O6653" t="s">
        <v>97</v>
      </c>
      <c r="P6653" t="s">
        <v>20</v>
      </c>
      <c r="Q6653" t="s">
        <v>14</v>
      </c>
      <c r="S6653" t="str">
        <f t="shared" si="213"/>
        <v>UPDATE tbl_clubs SET intItemID = 6652  WHERE sku = 61643</v>
      </c>
      <c r="V6653" t="s">
        <v>6749</v>
      </c>
    </row>
    <row r="6654" spans="1:22" x14ac:dyDescent="0.25">
      <c r="A6654">
        <f t="shared" si="214"/>
        <v>6653</v>
      </c>
      <c r="B6654">
        <v>61644</v>
      </c>
      <c r="C6654">
        <v>61</v>
      </c>
      <c r="D6654">
        <v>606</v>
      </c>
      <c r="E6654" t="s">
        <v>38</v>
      </c>
      <c r="F6654" t="s">
        <v>32</v>
      </c>
      <c r="G6654" t="s">
        <v>33</v>
      </c>
      <c r="N6654" t="s">
        <v>19</v>
      </c>
      <c r="O6654" t="s">
        <v>97</v>
      </c>
      <c r="P6654" t="s">
        <v>20</v>
      </c>
      <c r="Q6654" t="s">
        <v>14</v>
      </c>
      <c r="S6654" t="str">
        <f t="shared" si="213"/>
        <v>UPDATE tbl_clubs SET intItemID = 6653  WHERE sku = 61644</v>
      </c>
      <c r="V6654" t="s">
        <v>6750</v>
      </c>
    </row>
    <row r="6655" spans="1:22" x14ac:dyDescent="0.25">
      <c r="A6655">
        <f t="shared" si="214"/>
        <v>6654</v>
      </c>
      <c r="B6655">
        <v>61645</v>
      </c>
      <c r="C6655">
        <v>61</v>
      </c>
      <c r="D6655">
        <v>1231</v>
      </c>
      <c r="E6655" t="s">
        <v>56</v>
      </c>
      <c r="F6655" t="s">
        <v>32</v>
      </c>
      <c r="G6655" t="s">
        <v>33</v>
      </c>
      <c r="N6655" t="s">
        <v>19</v>
      </c>
      <c r="O6655" t="s">
        <v>97</v>
      </c>
      <c r="P6655" t="s">
        <v>20</v>
      </c>
      <c r="Q6655" t="s">
        <v>14</v>
      </c>
      <c r="S6655" t="str">
        <f t="shared" si="213"/>
        <v>UPDATE tbl_clubs SET intItemID = 6654  WHERE sku = 61645</v>
      </c>
      <c r="V6655" t="s">
        <v>6751</v>
      </c>
    </row>
    <row r="6656" spans="1:22" x14ac:dyDescent="0.25">
      <c r="A6656">
        <f t="shared" si="214"/>
        <v>6655</v>
      </c>
      <c r="B6656">
        <v>61646</v>
      </c>
      <c r="C6656">
        <v>71</v>
      </c>
      <c r="D6656">
        <v>1188</v>
      </c>
      <c r="E6656" t="s">
        <v>31</v>
      </c>
      <c r="F6656" t="s">
        <v>32</v>
      </c>
      <c r="G6656" t="s">
        <v>33</v>
      </c>
      <c r="N6656" t="s">
        <v>19</v>
      </c>
      <c r="O6656" t="s">
        <v>97</v>
      </c>
      <c r="P6656" t="s">
        <v>20</v>
      </c>
      <c r="Q6656" t="s">
        <v>14</v>
      </c>
      <c r="S6656" t="str">
        <f t="shared" si="213"/>
        <v>UPDATE tbl_clubs SET intItemID = 6655  WHERE sku = 61646</v>
      </c>
      <c r="V6656" t="s">
        <v>6752</v>
      </c>
    </row>
    <row r="6657" spans="1:22" x14ac:dyDescent="0.25">
      <c r="A6657">
        <f t="shared" si="214"/>
        <v>6656</v>
      </c>
      <c r="B6657">
        <v>61647</v>
      </c>
      <c r="C6657">
        <v>61</v>
      </c>
      <c r="D6657">
        <v>661</v>
      </c>
      <c r="E6657" t="s">
        <v>56</v>
      </c>
      <c r="F6657" t="s">
        <v>32</v>
      </c>
      <c r="G6657" t="s">
        <v>33</v>
      </c>
      <c r="N6657" t="s">
        <v>19</v>
      </c>
      <c r="O6657" t="s">
        <v>97</v>
      </c>
      <c r="P6657" t="s">
        <v>20</v>
      </c>
      <c r="Q6657" t="s">
        <v>14</v>
      </c>
      <c r="S6657" t="str">
        <f t="shared" si="213"/>
        <v>UPDATE tbl_clubs SET intItemID = 6656  WHERE sku = 61647</v>
      </c>
      <c r="V6657" t="s">
        <v>6753</v>
      </c>
    </row>
    <row r="6658" spans="1:22" x14ac:dyDescent="0.25">
      <c r="A6658">
        <f t="shared" si="214"/>
        <v>6657</v>
      </c>
      <c r="B6658">
        <v>61648</v>
      </c>
      <c r="C6658">
        <v>61</v>
      </c>
      <c r="D6658">
        <v>661</v>
      </c>
      <c r="E6658" t="s">
        <v>56</v>
      </c>
      <c r="F6658" t="s">
        <v>32</v>
      </c>
      <c r="G6658" t="s">
        <v>33</v>
      </c>
      <c r="N6658" t="s">
        <v>19</v>
      </c>
      <c r="O6658" t="s">
        <v>97</v>
      </c>
      <c r="P6658" t="s">
        <v>20</v>
      </c>
      <c r="Q6658" t="s">
        <v>14</v>
      </c>
      <c r="S6658" t="str">
        <f t="shared" si="213"/>
        <v>UPDATE tbl_clubs SET intItemID = 6657  WHERE sku = 61648</v>
      </c>
      <c r="V6658" t="s">
        <v>6754</v>
      </c>
    </row>
    <row r="6659" spans="1:22" x14ac:dyDescent="0.25">
      <c r="A6659">
        <f t="shared" si="214"/>
        <v>6658</v>
      </c>
      <c r="B6659">
        <v>61650</v>
      </c>
      <c r="C6659">
        <v>71</v>
      </c>
      <c r="D6659">
        <v>2014</v>
      </c>
      <c r="E6659" t="s">
        <v>38</v>
      </c>
      <c r="F6659" t="s">
        <v>32</v>
      </c>
      <c r="G6659" t="s">
        <v>33</v>
      </c>
      <c r="N6659" t="s">
        <v>19</v>
      </c>
      <c r="O6659" t="s">
        <v>97</v>
      </c>
      <c r="P6659" t="s">
        <v>20</v>
      </c>
      <c r="Q6659" t="s">
        <v>14</v>
      </c>
      <c r="S6659" t="str">
        <f t="shared" ref="S6659:S6722" si="215">N6659&amp;O6659&amp;" "&amp;P6659&amp;A6659&amp;" "&amp;Q6659&amp;B6659</f>
        <v>UPDATE tbl_clubs SET intItemID = 6658  WHERE sku = 61650</v>
      </c>
      <c r="V6659" t="s">
        <v>6755</v>
      </c>
    </row>
    <row r="6660" spans="1:22" x14ac:dyDescent="0.25">
      <c r="A6660">
        <f t="shared" ref="A6660:A6723" si="216">A6659+1</f>
        <v>6659</v>
      </c>
      <c r="B6660">
        <v>61651</v>
      </c>
      <c r="C6660">
        <v>71</v>
      </c>
      <c r="D6660">
        <v>1276</v>
      </c>
      <c r="E6660" t="s">
        <v>56</v>
      </c>
      <c r="F6660" t="s">
        <v>32</v>
      </c>
      <c r="G6660" t="s">
        <v>33</v>
      </c>
      <c r="N6660" t="s">
        <v>19</v>
      </c>
      <c r="O6660" t="s">
        <v>97</v>
      </c>
      <c r="P6660" t="s">
        <v>20</v>
      </c>
      <c r="Q6660" t="s">
        <v>14</v>
      </c>
      <c r="S6660" t="str">
        <f t="shared" si="215"/>
        <v>UPDATE tbl_clubs SET intItemID = 6659  WHERE sku = 61651</v>
      </c>
      <c r="V6660" t="s">
        <v>6756</v>
      </c>
    </row>
    <row r="6661" spans="1:22" x14ac:dyDescent="0.25">
      <c r="A6661">
        <f t="shared" si="216"/>
        <v>6660</v>
      </c>
      <c r="B6661">
        <v>61652</v>
      </c>
      <c r="C6661">
        <v>22</v>
      </c>
      <c r="D6661">
        <v>755</v>
      </c>
      <c r="E6661" t="s">
        <v>38</v>
      </c>
      <c r="F6661" t="s">
        <v>32</v>
      </c>
      <c r="G6661" t="s">
        <v>33</v>
      </c>
      <c r="N6661" t="s">
        <v>19</v>
      </c>
      <c r="O6661" t="s">
        <v>97</v>
      </c>
      <c r="P6661" t="s">
        <v>20</v>
      </c>
      <c r="Q6661" t="s">
        <v>14</v>
      </c>
      <c r="S6661" t="str">
        <f t="shared" si="215"/>
        <v>UPDATE tbl_clubs SET intItemID = 6660  WHERE sku = 61652</v>
      </c>
      <c r="V6661" t="s">
        <v>6757</v>
      </c>
    </row>
    <row r="6662" spans="1:22" x14ac:dyDescent="0.25">
      <c r="A6662">
        <f t="shared" si="216"/>
        <v>6661</v>
      </c>
      <c r="B6662">
        <v>61653</v>
      </c>
      <c r="C6662">
        <v>22</v>
      </c>
      <c r="D6662">
        <v>755</v>
      </c>
      <c r="E6662" t="s">
        <v>38</v>
      </c>
      <c r="F6662" t="s">
        <v>32</v>
      </c>
      <c r="G6662" t="s">
        <v>33</v>
      </c>
      <c r="N6662" t="s">
        <v>19</v>
      </c>
      <c r="O6662" t="s">
        <v>97</v>
      </c>
      <c r="P6662" t="s">
        <v>20</v>
      </c>
      <c r="Q6662" t="s">
        <v>14</v>
      </c>
      <c r="S6662" t="str">
        <f t="shared" si="215"/>
        <v>UPDATE tbl_clubs SET intItemID = 6661  WHERE sku = 61653</v>
      </c>
      <c r="V6662" t="s">
        <v>6758</v>
      </c>
    </row>
    <row r="6663" spans="1:22" x14ac:dyDescent="0.25">
      <c r="A6663">
        <f t="shared" si="216"/>
        <v>6662</v>
      </c>
      <c r="B6663">
        <v>61655</v>
      </c>
      <c r="C6663">
        <v>71</v>
      </c>
      <c r="D6663">
        <v>2035</v>
      </c>
      <c r="E6663" t="s">
        <v>39</v>
      </c>
      <c r="F6663" t="s">
        <v>32</v>
      </c>
      <c r="G6663" t="s">
        <v>41</v>
      </c>
      <c r="N6663" t="s">
        <v>19</v>
      </c>
      <c r="O6663" t="s">
        <v>97</v>
      </c>
      <c r="P6663" t="s">
        <v>20</v>
      </c>
      <c r="Q6663" t="s">
        <v>14</v>
      </c>
      <c r="S6663" t="str">
        <f t="shared" si="215"/>
        <v>UPDATE tbl_clubs SET intItemID = 6662  WHERE sku = 61655</v>
      </c>
      <c r="V6663" t="s">
        <v>6759</v>
      </c>
    </row>
    <row r="6664" spans="1:22" x14ac:dyDescent="0.25">
      <c r="A6664">
        <f t="shared" si="216"/>
        <v>6663</v>
      </c>
      <c r="B6664">
        <v>61656</v>
      </c>
      <c r="C6664">
        <v>71</v>
      </c>
      <c r="D6664">
        <v>953</v>
      </c>
      <c r="E6664" t="s">
        <v>31</v>
      </c>
      <c r="F6664" t="s">
        <v>32</v>
      </c>
      <c r="G6664" t="s">
        <v>33</v>
      </c>
      <c r="N6664" t="s">
        <v>19</v>
      </c>
      <c r="O6664" t="s">
        <v>97</v>
      </c>
      <c r="P6664" t="s">
        <v>20</v>
      </c>
      <c r="Q6664" t="s">
        <v>14</v>
      </c>
      <c r="S6664" t="str">
        <f t="shared" si="215"/>
        <v>UPDATE tbl_clubs SET intItemID = 6663  WHERE sku = 61656</v>
      </c>
      <c r="V6664" t="s">
        <v>6760</v>
      </c>
    </row>
    <row r="6665" spans="1:22" x14ac:dyDescent="0.25">
      <c r="A6665">
        <f t="shared" si="216"/>
        <v>6664</v>
      </c>
      <c r="B6665">
        <v>61657</v>
      </c>
      <c r="C6665">
        <v>71</v>
      </c>
      <c r="D6665">
        <v>956</v>
      </c>
      <c r="E6665" t="s">
        <v>31</v>
      </c>
      <c r="F6665" t="s">
        <v>32</v>
      </c>
      <c r="G6665" t="s">
        <v>33</v>
      </c>
      <c r="N6665" t="s">
        <v>19</v>
      </c>
      <c r="O6665" t="s">
        <v>97</v>
      </c>
      <c r="P6665" t="s">
        <v>20</v>
      </c>
      <c r="Q6665" t="s">
        <v>14</v>
      </c>
      <c r="S6665" t="str">
        <f t="shared" si="215"/>
        <v>UPDATE tbl_clubs SET intItemID = 6664  WHERE sku = 61657</v>
      </c>
      <c r="V6665" t="s">
        <v>6761</v>
      </c>
    </row>
    <row r="6666" spans="1:22" x14ac:dyDescent="0.25">
      <c r="A6666">
        <f t="shared" si="216"/>
        <v>6665</v>
      </c>
      <c r="B6666">
        <v>61658</v>
      </c>
      <c r="C6666">
        <v>71</v>
      </c>
      <c r="D6666">
        <v>956</v>
      </c>
      <c r="E6666" t="s">
        <v>31</v>
      </c>
      <c r="F6666" t="s">
        <v>32</v>
      </c>
      <c r="G6666" t="s">
        <v>33</v>
      </c>
      <c r="N6666" t="s">
        <v>19</v>
      </c>
      <c r="O6666" t="s">
        <v>97</v>
      </c>
      <c r="P6666" t="s">
        <v>20</v>
      </c>
      <c r="Q6666" t="s">
        <v>14</v>
      </c>
      <c r="S6666" t="str">
        <f t="shared" si="215"/>
        <v>UPDATE tbl_clubs SET intItemID = 6665  WHERE sku = 61658</v>
      </c>
      <c r="V6666" t="s">
        <v>6762</v>
      </c>
    </row>
    <row r="6667" spans="1:22" x14ac:dyDescent="0.25">
      <c r="A6667">
        <f t="shared" si="216"/>
        <v>6666</v>
      </c>
      <c r="B6667">
        <v>61659</v>
      </c>
      <c r="C6667">
        <v>61</v>
      </c>
      <c r="D6667">
        <v>676</v>
      </c>
      <c r="E6667" t="s">
        <v>31</v>
      </c>
      <c r="F6667" t="s">
        <v>32</v>
      </c>
      <c r="G6667" t="s">
        <v>33</v>
      </c>
      <c r="N6667" t="s">
        <v>19</v>
      </c>
      <c r="O6667" t="s">
        <v>97</v>
      </c>
      <c r="P6667" t="s">
        <v>20</v>
      </c>
      <c r="Q6667" t="s">
        <v>14</v>
      </c>
      <c r="S6667" t="str">
        <f t="shared" si="215"/>
        <v>UPDATE tbl_clubs SET intItemID = 6666  WHERE sku = 61659</v>
      </c>
      <c r="V6667" t="s">
        <v>6763</v>
      </c>
    </row>
    <row r="6668" spans="1:22" x14ac:dyDescent="0.25">
      <c r="A6668">
        <f t="shared" si="216"/>
        <v>6667</v>
      </c>
      <c r="B6668">
        <v>61660</v>
      </c>
      <c r="C6668">
        <v>22</v>
      </c>
      <c r="D6668">
        <v>1907</v>
      </c>
      <c r="E6668" t="s">
        <v>39</v>
      </c>
      <c r="F6668" t="s">
        <v>40</v>
      </c>
      <c r="G6668" t="s">
        <v>46</v>
      </c>
      <c r="N6668" t="s">
        <v>19</v>
      </c>
      <c r="O6668" t="s">
        <v>97</v>
      </c>
      <c r="P6668" t="s">
        <v>20</v>
      </c>
      <c r="Q6668" t="s">
        <v>14</v>
      </c>
      <c r="S6668" t="str">
        <f t="shared" si="215"/>
        <v>UPDATE tbl_clubs SET intItemID = 6667  WHERE sku = 61660</v>
      </c>
      <c r="V6668" t="s">
        <v>6764</v>
      </c>
    </row>
    <row r="6669" spans="1:22" x14ac:dyDescent="0.25">
      <c r="A6669">
        <f t="shared" si="216"/>
        <v>6668</v>
      </c>
      <c r="B6669">
        <v>61661</v>
      </c>
      <c r="C6669">
        <v>22</v>
      </c>
      <c r="D6669">
        <v>1546</v>
      </c>
      <c r="E6669" t="s">
        <v>39</v>
      </c>
      <c r="F6669" t="s">
        <v>40</v>
      </c>
      <c r="G6669" t="s">
        <v>41</v>
      </c>
      <c r="N6669" t="s">
        <v>19</v>
      </c>
      <c r="O6669" t="s">
        <v>97</v>
      </c>
      <c r="P6669" t="s">
        <v>20</v>
      </c>
      <c r="Q6669" t="s">
        <v>14</v>
      </c>
      <c r="S6669" t="str">
        <f t="shared" si="215"/>
        <v>UPDATE tbl_clubs SET intItemID = 6668  WHERE sku = 61661</v>
      </c>
      <c r="V6669" t="s">
        <v>6765</v>
      </c>
    </row>
    <row r="6670" spans="1:22" x14ac:dyDescent="0.25">
      <c r="A6670">
        <f t="shared" si="216"/>
        <v>6669</v>
      </c>
      <c r="B6670">
        <v>61662</v>
      </c>
      <c r="C6670">
        <v>22</v>
      </c>
      <c r="D6670">
        <v>1202</v>
      </c>
      <c r="E6670" t="s">
        <v>31</v>
      </c>
      <c r="F6670" t="s">
        <v>32</v>
      </c>
      <c r="G6670" t="s">
        <v>33</v>
      </c>
      <c r="N6670" t="s">
        <v>19</v>
      </c>
      <c r="O6670" t="s">
        <v>97</v>
      </c>
      <c r="P6670" t="s">
        <v>20</v>
      </c>
      <c r="Q6670" t="s">
        <v>14</v>
      </c>
      <c r="S6670" t="str">
        <f t="shared" si="215"/>
        <v>UPDATE tbl_clubs SET intItemID = 6669  WHERE sku = 61662</v>
      </c>
      <c r="V6670" t="s">
        <v>6766</v>
      </c>
    </row>
    <row r="6671" spans="1:22" x14ac:dyDescent="0.25">
      <c r="A6671">
        <f t="shared" si="216"/>
        <v>6670</v>
      </c>
      <c r="B6671">
        <v>61663</v>
      </c>
      <c r="C6671">
        <v>71</v>
      </c>
      <c r="D6671">
        <v>373</v>
      </c>
      <c r="E6671" t="s">
        <v>31</v>
      </c>
      <c r="F6671" t="s">
        <v>32</v>
      </c>
      <c r="G6671" t="s">
        <v>33</v>
      </c>
      <c r="N6671" t="s">
        <v>19</v>
      </c>
      <c r="O6671" t="s">
        <v>97</v>
      </c>
      <c r="P6671" t="s">
        <v>20</v>
      </c>
      <c r="Q6671" t="s">
        <v>14</v>
      </c>
      <c r="S6671" t="str">
        <f t="shared" si="215"/>
        <v>UPDATE tbl_clubs SET intItemID = 6670  WHERE sku = 61663</v>
      </c>
      <c r="V6671" t="s">
        <v>6767</v>
      </c>
    </row>
    <row r="6672" spans="1:22" x14ac:dyDescent="0.25">
      <c r="A6672">
        <f t="shared" si="216"/>
        <v>6671</v>
      </c>
      <c r="B6672">
        <v>61664</v>
      </c>
      <c r="C6672">
        <v>22</v>
      </c>
      <c r="D6672">
        <v>1928</v>
      </c>
      <c r="E6672" t="s">
        <v>31</v>
      </c>
      <c r="F6672" t="s">
        <v>40</v>
      </c>
      <c r="G6672" t="s">
        <v>33</v>
      </c>
      <c r="N6672" t="s">
        <v>19</v>
      </c>
      <c r="O6672" t="s">
        <v>97</v>
      </c>
      <c r="P6672" t="s">
        <v>20</v>
      </c>
      <c r="Q6672" t="s">
        <v>14</v>
      </c>
      <c r="S6672" t="str">
        <f t="shared" si="215"/>
        <v>UPDATE tbl_clubs SET intItemID = 6671  WHERE sku = 61664</v>
      </c>
      <c r="V6672" t="s">
        <v>6768</v>
      </c>
    </row>
    <row r="6673" spans="1:22" x14ac:dyDescent="0.25">
      <c r="A6673">
        <f t="shared" si="216"/>
        <v>6672</v>
      </c>
      <c r="B6673">
        <v>61665</v>
      </c>
      <c r="C6673">
        <v>71</v>
      </c>
      <c r="D6673">
        <v>1165</v>
      </c>
      <c r="E6673" t="s">
        <v>31</v>
      </c>
      <c r="F6673" t="s">
        <v>32</v>
      </c>
      <c r="G6673" t="s">
        <v>33</v>
      </c>
      <c r="N6673" t="s">
        <v>19</v>
      </c>
      <c r="O6673" t="s">
        <v>97</v>
      </c>
      <c r="P6673" t="s">
        <v>20</v>
      </c>
      <c r="Q6673" t="s">
        <v>14</v>
      </c>
      <c r="S6673" t="str">
        <f t="shared" si="215"/>
        <v>UPDATE tbl_clubs SET intItemID = 6672  WHERE sku = 61665</v>
      </c>
      <c r="V6673" t="s">
        <v>6769</v>
      </c>
    </row>
    <row r="6674" spans="1:22" x14ac:dyDescent="0.25">
      <c r="A6674">
        <f t="shared" si="216"/>
        <v>6673</v>
      </c>
      <c r="B6674">
        <v>61666</v>
      </c>
      <c r="C6674">
        <v>71</v>
      </c>
      <c r="D6674">
        <v>28</v>
      </c>
      <c r="E6674" t="s">
        <v>31</v>
      </c>
      <c r="F6674" t="s">
        <v>32</v>
      </c>
      <c r="G6674" t="s">
        <v>33</v>
      </c>
      <c r="N6674" t="s">
        <v>19</v>
      </c>
      <c r="O6674" t="s">
        <v>97</v>
      </c>
      <c r="P6674" t="s">
        <v>20</v>
      </c>
      <c r="Q6674" t="s">
        <v>14</v>
      </c>
      <c r="S6674" t="str">
        <f t="shared" si="215"/>
        <v>UPDATE tbl_clubs SET intItemID = 6673  WHERE sku = 61666</v>
      </c>
      <c r="V6674" t="s">
        <v>6770</v>
      </c>
    </row>
    <row r="6675" spans="1:22" x14ac:dyDescent="0.25">
      <c r="A6675">
        <f t="shared" si="216"/>
        <v>6674</v>
      </c>
      <c r="B6675">
        <v>61667</v>
      </c>
      <c r="C6675">
        <v>22</v>
      </c>
      <c r="D6675">
        <v>1889</v>
      </c>
      <c r="E6675" t="s">
        <v>38</v>
      </c>
      <c r="F6675" t="s">
        <v>32</v>
      </c>
      <c r="G6675" t="s">
        <v>33</v>
      </c>
      <c r="N6675" t="s">
        <v>19</v>
      </c>
      <c r="O6675" t="s">
        <v>97</v>
      </c>
      <c r="P6675" t="s">
        <v>20</v>
      </c>
      <c r="Q6675" t="s">
        <v>14</v>
      </c>
      <c r="S6675" t="str">
        <f t="shared" si="215"/>
        <v>UPDATE tbl_clubs SET intItemID = 6674  WHERE sku = 61667</v>
      </c>
      <c r="V6675" t="s">
        <v>6771</v>
      </c>
    </row>
    <row r="6676" spans="1:22" x14ac:dyDescent="0.25">
      <c r="A6676">
        <f t="shared" si="216"/>
        <v>6675</v>
      </c>
      <c r="B6676">
        <v>61668</v>
      </c>
      <c r="C6676">
        <v>71</v>
      </c>
      <c r="D6676">
        <v>360</v>
      </c>
      <c r="E6676" t="s">
        <v>31</v>
      </c>
      <c r="F6676" t="s">
        <v>32</v>
      </c>
      <c r="G6676" t="s">
        <v>33</v>
      </c>
      <c r="N6676" t="s">
        <v>19</v>
      </c>
      <c r="O6676" t="s">
        <v>97</v>
      </c>
      <c r="P6676" t="s">
        <v>20</v>
      </c>
      <c r="Q6676" t="s">
        <v>14</v>
      </c>
      <c r="S6676" t="str">
        <f t="shared" si="215"/>
        <v>UPDATE tbl_clubs SET intItemID = 6675  WHERE sku = 61668</v>
      </c>
      <c r="V6676" t="s">
        <v>6772</v>
      </c>
    </row>
    <row r="6677" spans="1:22" x14ac:dyDescent="0.25">
      <c r="A6677">
        <f t="shared" si="216"/>
        <v>6676</v>
      </c>
      <c r="B6677">
        <v>61669</v>
      </c>
      <c r="C6677">
        <v>54</v>
      </c>
      <c r="D6677">
        <v>1703</v>
      </c>
      <c r="E6677" t="s">
        <v>38</v>
      </c>
      <c r="F6677" t="s">
        <v>32</v>
      </c>
      <c r="G6677" t="s">
        <v>33</v>
      </c>
      <c r="N6677" t="s">
        <v>19</v>
      </c>
      <c r="O6677" t="s">
        <v>97</v>
      </c>
      <c r="P6677" t="s">
        <v>20</v>
      </c>
      <c r="Q6677" t="s">
        <v>14</v>
      </c>
      <c r="S6677" t="str">
        <f t="shared" si="215"/>
        <v>UPDATE tbl_clubs SET intItemID = 6676  WHERE sku = 61669</v>
      </c>
      <c r="V6677" t="s">
        <v>6773</v>
      </c>
    </row>
    <row r="6678" spans="1:22" x14ac:dyDescent="0.25">
      <c r="A6678">
        <f t="shared" si="216"/>
        <v>6677</v>
      </c>
      <c r="B6678">
        <v>61670</v>
      </c>
      <c r="C6678">
        <v>71</v>
      </c>
      <c r="D6678">
        <v>368</v>
      </c>
      <c r="E6678" t="s">
        <v>56</v>
      </c>
      <c r="F6678" t="s">
        <v>32</v>
      </c>
      <c r="G6678" t="s">
        <v>33</v>
      </c>
      <c r="N6678" t="s">
        <v>19</v>
      </c>
      <c r="O6678" t="s">
        <v>97</v>
      </c>
      <c r="P6678" t="s">
        <v>20</v>
      </c>
      <c r="Q6678" t="s">
        <v>14</v>
      </c>
      <c r="S6678" t="str">
        <f t="shared" si="215"/>
        <v>UPDATE tbl_clubs SET intItemID = 6677  WHERE sku = 61670</v>
      </c>
      <c r="V6678" t="s">
        <v>6774</v>
      </c>
    </row>
    <row r="6679" spans="1:22" x14ac:dyDescent="0.25">
      <c r="A6679">
        <f t="shared" si="216"/>
        <v>6678</v>
      </c>
      <c r="B6679">
        <v>61671</v>
      </c>
      <c r="C6679">
        <v>71</v>
      </c>
      <c r="D6679">
        <v>365</v>
      </c>
      <c r="E6679" t="s">
        <v>38</v>
      </c>
      <c r="F6679" t="s">
        <v>32</v>
      </c>
      <c r="G6679" t="s">
        <v>33</v>
      </c>
      <c r="N6679" t="s">
        <v>19</v>
      </c>
      <c r="O6679" t="s">
        <v>97</v>
      </c>
      <c r="P6679" t="s">
        <v>20</v>
      </c>
      <c r="Q6679" t="s">
        <v>14</v>
      </c>
      <c r="S6679" t="str">
        <f t="shared" si="215"/>
        <v>UPDATE tbl_clubs SET intItemID = 6678  WHERE sku = 61671</v>
      </c>
      <c r="V6679" t="s">
        <v>6775</v>
      </c>
    </row>
    <row r="6680" spans="1:22" x14ac:dyDescent="0.25">
      <c r="A6680">
        <f t="shared" si="216"/>
        <v>6679</v>
      </c>
      <c r="B6680">
        <v>61672</v>
      </c>
      <c r="C6680">
        <v>69</v>
      </c>
      <c r="D6680">
        <v>753</v>
      </c>
      <c r="E6680" t="s">
        <v>56</v>
      </c>
      <c r="F6680" t="s">
        <v>32</v>
      </c>
      <c r="G6680" t="s">
        <v>33</v>
      </c>
      <c r="N6680" t="s">
        <v>19</v>
      </c>
      <c r="O6680" t="s">
        <v>97</v>
      </c>
      <c r="P6680" t="s">
        <v>20</v>
      </c>
      <c r="Q6680" t="s">
        <v>14</v>
      </c>
      <c r="S6680" t="str">
        <f t="shared" si="215"/>
        <v>UPDATE tbl_clubs SET intItemID = 6679  WHERE sku = 61672</v>
      </c>
      <c r="V6680" t="s">
        <v>6776</v>
      </c>
    </row>
    <row r="6681" spans="1:22" x14ac:dyDescent="0.25">
      <c r="A6681">
        <f t="shared" si="216"/>
        <v>6680</v>
      </c>
      <c r="B6681">
        <v>61673</v>
      </c>
      <c r="C6681">
        <v>71</v>
      </c>
      <c r="D6681">
        <v>1254</v>
      </c>
      <c r="E6681" t="s">
        <v>56</v>
      </c>
      <c r="F6681" t="s">
        <v>32</v>
      </c>
      <c r="G6681" t="s">
        <v>33</v>
      </c>
      <c r="N6681" t="s">
        <v>19</v>
      </c>
      <c r="O6681" t="s">
        <v>97</v>
      </c>
      <c r="P6681" t="s">
        <v>20</v>
      </c>
      <c r="Q6681" t="s">
        <v>14</v>
      </c>
      <c r="S6681" t="str">
        <f t="shared" si="215"/>
        <v>UPDATE tbl_clubs SET intItemID = 6680  WHERE sku = 61673</v>
      </c>
      <c r="V6681" t="s">
        <v>6777</v>
      </c>
    </row>
    <row r="6682" spans="1:22" x14ac:dyDescent="0.25">
      <c r="A6682">
        <f t="shared" si="216"/>
        <v>6681</v>
      </c>
      <c r="B6682">
        <v>61675</v>
      </c>
      <c r="C6682">
        <v>71</v>
      </c>
      <c r="D6682">
        <v>1304</v>
      </c>
      <c r="E6682" t="s">
        <v>43</v>
      </c>
      <c r="F6682" t="s">
        <v>32</v>
      </c>
      <c r="G6682" t="s">
        <v>33</v>
      </c>
      <c r="N6682" t="s">
        <v>19</v>
      </c>
      <c r="O6682" t="s">
        <v>97</v>
      </c>
      <c r="P6682" t="s">
        <v>20</v>
      </c>
      <c r="Q6682" t="s">
        <v>14</v>
      </c>
      <c r="S6682" t="str">
        <f t="shared" si="215"/>
        <v>UPDATE tbl_clubs SET intItemID = 6681  WHERE sku = 61675</v>
      </c>
      <c r="V6682" t="s">
        <v>6778</v>
      </c>
    </row>
    <row r="6683" spans="1:22" x14ac:dyDescent="0.25">
      <c r="A6683">
        <f t="shared" si="216"/>
        <v>6682</v>
      </c>
      <c r="B6683">
        <v>61680</v>
      </c>
      <c r="C6683">
        <v>22</v>
      </c>
      <c r="D6683">
        <v>1887</v>
      </c>
      <c r="E6683" t="s">
        <v>38</v>
      </c>
      <c r="F6683" t="s">
        <v>32</v>
      </c>
      <c r="G6683" t="s">
        <v>33</v>
      </c>
      <c r="N6683" t="s">
        <v>19</v>
      </c>
      <c r="O6683" t="s">
        <v>97</v>
      </c>
      <c r="P6683" t="s">
        <v>20</v>
      </c>
      <c r="Q6683" t="s">
        <v>14</v>
      </c>
      <c r="S6683" t="str">
        <f t="shared" si="215"/>
        <v>UPDATE tbl_clubs SET intItemID = 6682  WHERE sku = 61680</v>
      </c>
      <c r="V6683" t="s">
        <v>6779</v>
      </c>
    </row>
    <row r="6684" spans="1:22" x14ac:dyDescent="0.25">
      <c r="A6684">
        <f t="shared" si="216"/>
        <v>6683</v>
      </c>
      <c r="B6684">
        <v>61681</v>
      </c>
      <c r="C6684">
        <v>71</v>
      </c>
      <c r="D6684">
        <v>38</v>
      </c>
      <c r="E6684" t="s">
        <v>38</v>
      </c>
      <c r="F6684" t="s">
        <v>32</v>
      </c>
      <c r="G6684" t="s">
        <v>33</v>
      </c>
      <c r="N6684" t="s">
        <v>19</v>
      </c>
      <c r="O6684" t="s">
        <v>97</v>
      </c>
      <c r="P6684" t="s">
        <v>20</v>
      </c>
      <c r="Q6684" t="s">
        <v>14</v>
      </c>
      <c r="S6684" t="str">
        <f t="shared" si="215"/>
        <v>UPDATE tbl_clubs SET intItemID = 6683  WHERE sku = 61681</v>
      </c>
      <c r="V6684" t="s">
        <v>6780</v>
      </c>
    </row>
    <row r="6685" spans="1:22" x14ac:dyDescent="0.25">
      <c r="A6685">
        <f t="shared" si="216"/>
        <v>6684</v>
      </c>
      <c r="B6685">
        <v>61682</v>
      </c>
      <c r="C6685">
        <v>22</v>
      </c>
      <c r="D6685">
        <v>1196</v>
      </c>
      <c r="E6685" t="s">
        <v>38</v>
      </c>
      <c r="F6685" t="s">
        <v>32</v>
      </c>
      <c r="G6685" t="s">
        <v>33</v>
      </c>
      <c r="N6685" t="s">
        <v>19</v>
      </c>
      <c r="O6685" t="s">
        <v>97</v>
      </c>
      <c r="P6685" t="s">
        <v>20</v>
      </c>
      <c r="Q6685" t="s">
        <v>14</v>
      </c>
      <c r="S6685" t="str">
        <f t="shared" si="215"/>
        <v>UPDATE tbl_clubs SET intItemID = 6684  WHERE sku = 61682</v>
      </c>
      <c r="V6685" t="s">
        <v>6781</v>
      </c>
    </row>
    <row r="6686" spans="1:22" x14ac:dyDescent="0.25">
      <c r="A6686">
        <f t="shared" si="216"/>
        <v>6685</v>
      </c>
      <c r="B6686">
        <v>61683</v>
      </c>
      <c r="C6686">
        <v>71</v>
      </c>
      <c r="D6686">
        <v>38</v>
      </c>
      <c r="E6686" t="s">
        <v>38</v>
      </c>
      <c r="F6686" t="s">
        <v>32</v>
      </c>
      <c r="G6686" t="s">
        <v>33</v>
      </c>
      <c r="N6686" t="s">
        <v>19</v>
      </c>
      <c r="O6686" t="s">
        <v>97</v>
      </c>
      <c r="P6686" t="s">
        <v>20</v>
      </c>
      <c r="Q6686" t="s">
        <v>14</v>
      </c>
      <c r="S6686" t="str">
        <f t="shared" si="215"/>
        <v>UPDATE tbl_clubs SET intItemID = 6685  WHERE sku = 61683</v>
      </c>
      <c r="V6686" t="s">
        <v>6782</v>
      </c>
    </row>
    <row r="6687" spans="1:22" x14ac:dyDescent="0.25">
      <c r="A6687">
        <f t="shared" si="216"/>
        <v>6686</v>
      </c>
      <c r="B6687">
        <v>61684</v>
      </c>
      <c r="C6687">
        <v>57</v>
      </c>
      <c r="D6687">
        <v>1797</v>
      </c>
      <c r="E6687" t="s">
        <v>43</v>
      </c>
      <c r="F6687" t="s">
        <v>44</v>
      </c>
      <c r="G6687" t="s">
        <v>33</v>
      </c>
      <c r="N6687" t="s">
        <v>19</v>
      </c>
      <c r="O6687" t="s">
        <v>97</v>
      </c>
      <c r="P6687" t="s">
        <v>20</v>
      </c>
      <c r="Q6687" t="s">
        <v>14</v>
      </c>
      <c r="S6687" t="str">
        <f t="shared" si="215"/>
        <v>UPDATE tbl_clubs SET intItemID = 6686  WHERE sku = 61684</v>
      </c>
      <c r="V6687" t="s">
        <v>6783</v>
      </c>
    </row>
    <row r="6688" spans="1:22" x14ac:dyDescent="0.25">
      <c r="A6688">
        <f t="shared" si="216"/>
        <v>6687</v>
      </c>
      <c r="B6688">
        <v>61685</v>
      </c>
      <c r="C6688">
        <v>71</v>
      </c>
      <c r="D6688">
        <v>516</v>
      </c>
      <c r="E6688" t="s">
        <v>43</v>
      </c>
      <c r="F6688" t="s">
        <v>32</v>
      </c>
      <c r="G6688" t="s">
        <v>33</v>
      </c>
      <c r="N6688" t="s">
        <v>19</v>
      </c>
      <c r="O6688" t="s">
        <v>97</v>
      </c>
      <c r="P6688" t="s">
        <v>20</v>
      </c>
      <c r="Q6688" t="s">
        <v>14</v>
      </c>
      <c r="S6688" t="str">
        <f t="shared" si="215"/>
        <v>UPDATE tbl_clubs SET intItemID = 6687  WHERE sku = 61685</v>
      </c>
      <c r="V6688" t="s">
        <v>6784</v>
      </c>
    </row>
    <row r="6689" spans="1:22" x14ac:dyDescent="0.25">
      <c r="A6689">
        <f t="shared" si="216"/>
        <v>6688</v>
      </c>
      <c r="B6689">
        <v>61686</v>
      </c>
      <c r="C6689">
        <v>61</v>
      </c>
      <c r="D6689">
        <v>220</v>
      </c>
      <c r="E6689" t="s">
        <v>43</v>
      </c>
      <c r="F6689" t="s">
        <v>44</v>
      </c>
      <c r="G6689" t="s">
        <v>33</v>
      </c>
      <c r="N6689" t="s">
        <v>19</v>
      </c>
      <c r="O6689" t="s">
        <v>97</v>
      </c>
      <c r="P6689" t="s">
        <v>20</v>
      </c>
      <c r="Q6689" t="s">
        <v>14</v>
      </c>
      <c r="S6689" t="str">
        <f t="shared" si="215"/>
        <v>UPDATE tbl_clubs SET intItemID = 6688  WHERE sku = 61686</v>
      </c>
      <c r="V6689" t="s">
        <v>6785</v>
      </c>
    </row>
    <row r="6690" spans="1:22" x14ac:dyDescent="0.25">
      <c r="A6690">
        <f t="shared" si="216"/>
        <v>6689</v>
      </c>
      <c r="B6690">
        <v>61687</v>
      </c>
      <c r="C6690">
        <v>57</v>
      </c>
      <c r="D6690">
        <v>347</v>
      </c>
      <c r="E6690" t="s">
        <v>43</v>
      </c>
      <c r="F6690" t="s">
        <v>32</v>
      </c>
      <c r="G6690" t="s">
        <v>33</v>
      </c>
      <c r="N6690" t="s">
        <v>19</v>
      </c>
      <c r="O6690" t="s">
        <v>97</v>
      </c>
      <c r="P6690" t="s">
        <v>20</v>
      </c>
      <c r="Q6690" t="s">
        <v>14</v>
      </c>
      <c r="S6690" t="str">
        <f t="shared" si="215"/>
        <v>UPDATE tbl_clubs SET intItemID = 6689  WHERE sku = 61687</v>
      </c>
      <c r="V6690" t="s">
        <v>6786</v>
      </c>
    </row>
    <row r="6691" spans="1:22" x14ac:dyDescent="0.25">
      <c r="A6691">
        <f t="shared" si="216"/>
        <v>6690</v>
      </c>
      <c r="B6691">
        <v>61688</v>
      </c>
      <c r="C6691">
        <v>54</v>
      </c>
      <c r="D6691">
        <v>1066</v>
      </c>
      <c r="E6691" t="s">
        <v>43</v>
      </c>
      <c r="F6691" t="s">
        <v>32</v>
      </c>
      <c r="G6691" t="s">
        <v>33</v>
      </c>
      <c r="N6691" t="s">
        <v>19</v>
      </c>
      <c r="O6691" t="s">
        <v>97</v>
      </c>
      <c r="P6691" t="s">
        <v>20</v>
      </c>
      <c r="Q6691" t="s">
        <v>14</v>
      </c>
      <c r="S6691" t="str">
        <f t="shared" si="215"/>
        <v>UPDATE tbl_clubs SET intItemID = 6690  WHERE sku = 61688</v>
      </c>
      <c r="V6691" t="s">
        <v>6787</v>
      </c>
    </row>
    <row r="6692" spans="1:22" x14ac:dyDescent="0.25">
      <c r="A6692">
        <f t="shared" si="216"/>
        <v>6691</v>
      </c>
      <c r="B6692">
        <v>61689</v>
      </c>
      <c r="C6692">
        <v>2</v>
      </c>
      <c r="D6692">
        <v>792</v>
      </c>
      <c r="E6692" t="s">
        <v>52</v>
      </c>
      <c r="F6692" t="s">
        <v>32</v>
      </c>
      <c r="G6692" t="s">
        <v>33</v>
      </c>
      <c r="N6692" t="s">
        <v>19</v>
      </c>
      <c r="O6692" t="s">
        <v>97</v>
      </c>
      <c r="P6692" t="s">
        <v>20</v>
      </c>
      <c r="Q6692" t="s">
        <v>14</v>
      </c>
      <c r="S6692" t="str">
        <f t="shared" si="215"/>
        <v>UPDATE tbl_clubs SET intItemID = 6691  WHERE sku = 61689</v>
      </c>
      <c r="V6692" t="s">
        <v>6788</v>
      </c>
    </row>
    <row r="6693" spans="1:22" x14ac:dyDescent="0.25">
      <c r="A6693">
        <f t="shared" si="216"/>
        <v>6692</v>
      </c>
      <c r="B6693">
        <v>61690</v>
      </c>
      <c r="C6693">
        <v>37</v>
      </c>
      <c r="D6693">
        <v>249</v>
      </c>
      <c r="E6693" t="s">
        <v>43</v>
      </c>
      <c r="F6693" t="s">
        <v>32</v>
      </c>
      <c r="G6693" t="s">
        <v>33</v>
      </c>
      <c r="N6693" t="s">
        <v>19</v>
      </c>
      <c r="O6693" t="s">
        <v>97</v>
      </c>
      <c r="P6693" t="s">
        <v>20</v>
      </c>
      <c r="Q6693" t="s">
        <v>14</v>
      </c>
      <c r="S6693" t="str">
        <f t="shared" si="215"/>
        <v>UPDATE tbl_clubs SET intItemID = 6692  WHERE sku = 61690</v>
      </c>
      <c r="V6693" t="s">
        <v>6789</v>
      </c>
    </row>
    <row r="6694" spans="1:22" x14ac:dyDescent="0.25">
      <c r="A6694">
        <f t="shared" si="216"/>
        <v>6693</v>
      </c>
      <c r="B6694">
        <v>61691</v>
      </c>
      <c r="C6694">
        <v>71</v>
      </c>
      <c r="D6694">
        <v>1296</v>
      </c>
      <c r="E6694" t="s">
        <v>43</v>
      </c>
      <c r="F6694" t="s">
        <v>32</v>
      </c>
      <c r="G6694" t="s">
        <v>33</v>
      </c>
      <c r="N6694" t="s">
        <v>19</v>
      </c>
      <c r="O6694" t="s">
        <v>97</v>
      </c>
      <c r="P6694" t="s">
        <v>20</v>
      </c>
      <c r="Q6694" t="s">
        <v>14</v>
      </c>
      <c r="S6694" t="str">
        <f t="shared" si="215"/>
        <v>UPDATE tbl_clubs SET intItemID = 6693  WHERE sku = 61691</v>
      </c>
      <c r="V6694" t="s">
        <v>6790</v>
      </c>
    </row>
    <row r="6695" spans="1:22" x14ac:dyDescent="0.25">
      <c r="A6695">
        <f t="shared" si="216"/>
        <v>6694</v>
      </c>
      <c r="B6695">
        <v>61692</v>
      </c>
      <c r="C6695">
        <v>71</v>
      </c>
      <c r="D6695">
        <v>203</v>
      </c>
      <c r="E6695" t="s">
        <v>36</v>
      </c>
      <c r="F6695" t="s">
        <v>32</v>
      </c>
      <c r="G6695" t="s">
        <v>33</v>
      </c>
      <c r="N6695" t="s">
        <v>19</v>
      </c>
      <c r="O6695" t="s">
        <v>97</v>
      </c>
      <c r="P6695" t="s">
        <v>20</v>
      </c>
      <c r="Q6695" t="s">
        <v>14</v>
      </c>
      <c r="S6695" t="str">
        <f t="shared" si="215"/>
        <v>UPDATE tbl_clubs SET intItemID = 6694  WHERE sku = 61692</v>
      </c>
      <c r="V6695" t="s">
        <v>6791</v>
      </c>
    </row>
    <row r="6696" spans="1:22" x14ac:dyDescent="0.25">
      <c r="A6696">
        <f t="shared" si="216"/>
        <v>6695</v>
      </c>
      <c r="B6696">
        <v>61693</v>
      </c>
      <c r="C6696">
        <v>48</v>
      </c>
      <c r="D6696">
        <v>997</v>
      </c>
      <c r="E6696" t="s">
        <v>56</v>
      </c>
      <c r="F6696" t="s">
        <v>32</v>
      </c>
      <c r="G6696" t="s">
        <v>33</v>
      </c>
      <c r="N6696" t="s">
        <v>19</v>
      </c>
      <c r="O6696" t="s">
        <v>97</v>
      </c>
      <c r="P6696" t="s">
        <v>20</v>
      </c>
      <c r="Q6696" t="s">
        <v>14</v>
      </c>
      <c r="S6696" t="str">
        <f t="shared" si="215"/>
        <v>UPDATE tbl_clubs SET intItemID = 6695  WHERE sku = 61693</v>
      </c>
      <c r="V6696" t="s">
        <v>6792</v>
      </c>
    </row>
    <row r="6697" spans="1:22" x14ac:dyDescent="0.25">
      <c r="A6697">
        <f t="shared" si="216"/>
        <v>6696</v>
      </c>
      <c r="B6697">
        <v>61694</v>
      </c>
      <c r="C6697">
        <v>48</v>
      </c>
      <c r="D6697">
        <v>841</v>
      </c>
      <c r="E6697" t="s">
        <v>36</v>
      </c>
      <c r="F6697" t="s">
        <v>32</v>
      </c>
      <c r="G6697" t="s">
        <v>33</v>
      </c>
      <c r="N6697" t="s">
        <v>19</v>
      </c>
      <c r="O6697" t="s">
        <v>97</v>
      </c>
      <c r="P6697" t="s">
        <v>20</v>
      </c>
      <c r="Q6697" t="s">
        <v>14</v>
      </c>
      <c r="S6697" t="str">
        <f t="shared" si="215"/>
        <v>UPDATE tbl_clubs SET intItemID = 6696  WHERE sku = 61694</v>
      </c>
      <c r="V6697" t="s">
        <v>6793</v>
      </c>
    </row>
    <row r="6698" spans="1:22" x14ac:dyDescent="0.25">
      <c r="A6698">
        <f t="shared" si="216"/>
        <v>6697</v>
      </c>
      <c r="B6698">
        <v>61695</v>
      </c>
      <c r="C6698">
        <v>72</v>
      </c>
      <c r="D6698">
        <v>105</v>
      </c>
      <c r="E6698" t="s">
        <v>53</v>
      </c>
      <c r="F6698" t="s">
        <v>32</v>
      </c>
      <c r="G6698" t="s">
        <v>33</v>
      </c>
      <c r="N6698" t="s">
        <v>19</v>
      </c>
      <c r="O6698" t="s">
        <v>97</v>
      </c>
      <c r="P6698" t="s">
        <v>20</v>
      </c>
      <c r="Q6698" t="s">
        <v>14</v>
      </c>
      <c r="S6698" t="str">
        <f t="shared" si="215"/>
        <v>UPDATE tbl_clubs SET intItemID = 6697  WHERE sku = 61695</v>
      </c>
      <c r="V6698" t="s">
        <v>6794</v>
      </c>
    </row>
    <row r="6699" spans="1:22" x14ac:dyDescent="0.25">
      <c r="A6699">
        <f t="shared" si="216"/>
        <v>6698</v>
      </c>
      <c r="B6699">
        <v>61696</v>
      </c>
      <c r="C6699">
        <v>48</v>
      </c>
      <c r="D6699">
        <v>981</v>
      </c>
      <c r="E6699" t="s">
        <v>36</v>
      </c>
      <c r="F6699" t="s">
        <v>32</v>
      </c>
      <c r="G6699" t="s">
        <v>33</v>
      </c>
      <c r="N6699" t="s">
        <v>19</v>
      </c>
      <c r="O6699" t="s">
        <v>97</v>
      </c>
      <c r="P6699" t="s">
        <v>20</v>
      </c>
      <c r="Q6699" t="s">
        <v>14</v>
      </c>
      <c r="S6699" t="str">
        <f t="shared" si="215"/>
        <v>UPDATE tbl_clubs SET intItemID = 6698  WHERE sku = 61696</v>
      </c>
      <c r="V6699" t="s">
        <v>6795</v>
      </c>
    </row>
    <row r="6700" spans="1:22" x14ac:dyDescent="0.25">
      <c r="A6700">
        <f t="shared" si="216"/>
        <v>6699</v>
      </c>
      <c r="B6700">
        <v>61697</v>
      </c>
      <c r="C6700">
        <v>25</v>
      </c>
      <c r="D6700">
        <v>444</v>
      </c>
      <c r="E6700" t="s">
        <v>36</v>
      </c>
      <c r="F6700" t="s">
        <v>32</v>
      </c>
      <c r="G6700" t="s">
        <v>33</v>
      </c>
      <c r="N6700" t="s">
        <v>19</v>
      </c>
      <c r="O6700" t="s">
        <v>97</v>
      </c>
      <c r="P6700" t="s">
        <v>20</v>
      </c>
      <c r="Q6700" t="s">
        <v>14</v>
      </c>
      <c r="S6700" t="str">
        <f t="shared" si="215"/>
        <v>UPDATE tbl_clubs SET intItemID = 6699  WHERE sku = 61697</v>
      </c>
      <c r="V6700" t="s">
        <v>6796</v>
      </c>
    </row>
    <row r="6701" spans="1:22" x14ac:dyDescent="0.25">
      <c r="A6701">
        <f t="shared" si="216"/>
        <v>6700</v>
      </c>
      <c r="B6701">
        <v>61698</v>
      </c>
      <c r="C6701">
        <v>25</v>
      </c>
      <c r="D6701">
        <v>444</v>
      </c>
      <c r="E6701" t="s">
        <v>36</v>
      </c>
      <c r="F6701" t="s">
        <v>32</v>
      </c>
      <c r="G6701" t="s">
        <v>33</v>
      </c>
      <c r="N6701" t="s">
        <v>19</v>
      </c>
      <c r="O6701" t="s">
        <v>97</v>
      </c>
      <c r="P6701" t="s">
        <v>20</v>
      </c>
      <c r="Q6701" t="s">
        <v>14</v>
      </c>
      <c r="S6701" t="str">
        <f t="shared" si="215"/>
        <v>UPDATE tbl_clubs SET intItemID = 6700  WHERE sku = 61698</v>
      </c>
      <c r="V6701" t="s">
        <v>6797</v>
      </c>
    </row>
    <row r="6702" spans="1:22" x14ac:dyDescent="0.25">
      <c r="A6702">
        <f t="shared" si="216"/>
        <v>6701</v>
      </c>
      <c r="B6702">
        <v>61699</v>
      </c>
      <c r="C6702">
        <v>22</v>
      </c>
      <c r="D6702">
        <v>1888</v>
      </c>
      <c r="E6702" t="s">
        <v>53</v>
      </c>
      <c r="F6702" t="s">
        <v>32</v>
      </c>
      <c r="G6702" t="s">
        <v>33</v>
      </c>
      <c r="N6702" t="s">
        <v>19</v>
      </c>
      <c r="O6702" t="s">
        <v>97</v>
      </c>
      <c r="P6702" t="s">
        <v>20</v>
      </c>
      <c r="Q6702" t="s">
        <v>14</v>
      </c>
      <c r="S6702" t="str">
        <f t="shared" si="215"/>
        <v>UPDATE tbl_clubs SET intItemID = 6701  WHERE sku = 61699</v>
      </c>
      <c r="V6702" t="s">
        <v>6798</v>
      </c>
    </row>
    <row r="6703" spans="1:22" x14ac:dyDescent="0.25">
      <c r="A6703">
        <f t="shared" si="216"/>
        <v>6702</v>
      </c>
      <c r="B6703">
        <v>61700</v>
      </c>
      <c r="C6703">
        <v>22</v>
      </c>
      <c r="D6703">
        <v>1888</v>
      </c>
      <c r="E6703" t="s">
        <v>53</v>
      </c>
      <c r="F6703" t="s">
        <v>32</v>
      </c>
      <c r="G6703" t="s">
        <v>33</v>
      </c>
      <c r="N6703" t="s">
        <v>19</v>
      </c>
      <c r="O6703" t="s">
        <v>97</v>
      </c>
      <c r="P6703" t="s">
        <v>20</v>
      </c>
      <c r="Q6703" t="s">
        <v>14</v>
      </c>
      <c r="S6703" t="str">
        <f t="shared" si="215"/>
        <v>UPDATE tbl_clubs SET intItemID = 6702  WHERE sku = 61700</v>
      </c>
      <c r="V6703" t="s">
        <v>6799</v>
      </c>
    </row>
    <row r="6704" spans="1:22" x14ac:dyDescent="0.25">
      <c r="A6704">
        <f t="shared" si="216"/>
        <v>6703</v>
      </c>
      <c r="B6704">
        <v>61701</v>
      </c>
      <c r="C6704">
        <v>22</v>
      </c>
      <c r="D6704">
        <v>1888</v>
      </c>
      <c r="E6704" t="s">
        <v>53</v>
      </c>
      <c r="F6704" t="s">
        <v>32</v>
      </c>
      <c r="G6704" t="s">
        <v>33</v>
      </c>
      <c r="N6704" t="s">
        <v>19</v>
      </c>
      <c r="O6704" t="s">
        <v>97</v>
      </c>
      <c r="P6704" t="s">
        <v>20</v>
      </c>
      <c r="Q6704" t="s">
        <v>14</v>
      </c>
      <c r="S6704" t="str">
        <f t="shared" si="215"/>
        <v>UPDATE tbl_clubs SET intItemID = 6703  WHERE sku = 61701</v>
      </c>
      <c r="V6704" t="s">
        <v>6800</v>
      </c>
    </row>
    <row r="6705" spans="1:22" x14ac:dyDescent="0.25">
      <c r="A6705">
        <f t="shared" si="216"/>
        <v>6704</v>
      </c>
      <c r="B6705">
        <v>61702</v>
      </c>
      <c r="C6705">
        <v>61</v>
      </c>
      <c r="D6705">
        <v>1463</v>
      </c>
      <c r="E6705" t="s">
        <v>43</v>
      </c>
      <c r="F6705" t="s">
        <v>32</v>
      </c>
      <c r="G6705" t="s">
        <v>33</v>
      </c>
      <c r="N6705" t="s">
        <v>19</v>
      </c>
      <c r="O6705" t="s">
        <v>97</v>
      </c>
      <c r="P6705" t="s">
        <v>20</v>
      </c>
      <c r="Q6705" t="s">
        <v>14</v>
      </c>
      <c r="S6705" t="str">
        <f t="shared" si="215"/>
        <v>UPDATE tbl_clubs SET intItemID = 6704  WHERE sku = 61702</v>
      </c>
      <c r="V6705" t="s">
        <v>6801</v>
      </c>
    </row>
    <row r="6706" spans="1:22" x14ac:dyDescent="0.25">
      <c r="A6706">
        <f t="shared" si="216"/>
        <v>6705</v>
      </c>
      <c r="B6706">
        <v>61703</v>
      </c>
      <c r="C6706">
        <v>71</v>
      </c>
      <c r="D6706">
        <v>1127</v>
      </c>
      <c r="E6706" t="s">
        <v>39</v>
      </c>
      <c r="F6706" t="s">
        <v>44</v>
      </c>
      <c r="G6706" t="s">
        <v>51</v>
      </c>
      <c r="N6706" t="s">
        <v>19</v>
      </c>
      <c r="O6706" t="s">
        <v>97</v>
      </c>
      <c r="P6706" t="s">
        <v>20</v>
      </c>
      <c r="Q6706" t="s">
        <v>14</v>
      </c>
      <c r="S6706" t="str">
        <f t="shared" si="215"/>
        <v>UPDATE tbl_clubs SET intItemID = 6705  WHERE sku = 61703</v>
      </c>
      <c r="V6706" t="s">
        <v>6802</v>
      </c>
    </row>
    <row r="6707" spans="1:22" x14ac:dyDescent="0.25">
      <c r="A6707">
        <f t="shared" si="216"/>
        <v>6706</v>
      </c>
      <c r="B6707">
        <v>61704</v>
      </c>
      <c r="C6707">
        <v>61</v>
      </c>
      <c r="D6707">
        <v>219</v>
      </c>
      <c r="E6707" t="s">
        <v>31</v>
      </c>
      <c r="F6707" t="s">
        <v>32</v>
      </c>
      <c r="G6707" t="s">
        <v>33</v>
      </c>
      <c r="N6707" t="s">
        <v>19</v>
      </c>
      <c r="O6707" t="s">
        <v>97</v>
      </c>
      <c r="P6707" t="s">
        <v>20</v>
      </c>
      <c r="Q6707" t="s">
        <v>14</v>
      </c>
      <c r="S6707" t="str">
        <f t="shared" si="215"/>
        <v>UPDATE tbl_clubs SET intItemID = 6706  WHERE sku = 61704</v>
      </c>
      <c r="V6707" t="s">
        <v>6803</v>
      </c>
    </row>
    <row r="6708" spans="1:22" x14ac:dyDescent="0.25">
      <c r="A6708">
        <f t="shared" si="216"/>
        <v>6707</v>
      </c>
      <c r="B6708">
        <v>61705</v>
      </c>
      <c r="C6708">
        <v>61</v>
      </c>
      <c r="D6708">
        <v>860</v>
      </c>
      <c r="E6708" t="s">
        <v>31</v>
      </c>
      <c r="F6708" t="s">
        <v>32</v>
      </c>
      <c r="G6708" t="s">
        <v>33</v>
      </c>
      <c r="N6708" t="s">
        <v>19</v>
      </c>
      <c r="O6708" t="s">
        <v>97</v>
      </c>
      <c r="P6708" t="s">
        <v>20</v>
      </c>
      <c r="Q6708" t="s">
        <v>14</v>
      </c>
      <c r="S6708" t="str">
        <f t="shared" si="215"/>
        <v>UPDATE tbl_clubs SET intItemID = 6707  WHERE sku = 61705</v>
      </c>
      <c r="V6708" t="s">
        <v>6804</v>
      </c>
    </row>
    <row r="6709" spans="1:22" x14ac:dyDescent="0.25">
      <c r="A6709">
        <f t="shared" si="216"/>
        <v>6708</v>
      </c>
      <c r="B6709">
        <v>61706</v>
      </c>
      <c r="C6709">
        <v>61</v>
      </c>
      <c r="D6709">
        <v>860</v>
      </c>
      <c r="E6709" t="s">
        <v>38</v>
      </c>
      <c r="F6709" t="s">
        <v>32</v>
      </c>
      <c r="G6709" t="s">
        <v>33</v>
      </c>
      <c r="N6709" t="s">
        <v>19</v>
      </c>
      <c r="O6709" t="s">
        <v>97</v>
      </c>
      <c r="P6709" t="s">
        <v>20</v>
      </c>
      <c r="Q6709" t="s">
        <v>14</v>
      </c>
      <c r="S6709" t="str">
        <f t="shared" si="215"/>
        <v>UPDATE tbl_clubs SET intItemID = 6708  WHERE sku = 61706</v>
      </c>
      <c r="V6709" t="s">
        <v>6805</v>
      </c>
    </row>
    <row r="6710" spans="1:22" x14ac:dyDescent="0.25">
      <c r="A6710">
        <f t="shared" si="216"/>
        <v>6709</v>
      </c>
      <c r="B6710">
        <v>61707</v>
      </c>
      <c r="C6710">
        <v>71</v>
      </c>
      <c r="D6710">
        <v>8</v>
      </c>
      <c r="E6710" t="s">
        <v>31</v>
      </c>
      <c r="F6710" t="s">
        <v>32</v>
      </c>
      <c r="G6710" t="s">
        <v>33</v>
      </c>
      <c r="N6710" t="s">
        <v>19</v>
      </c>
      <c r="O6710" t="s">
        <v>97</v>
      </c>
      <c r="P6710" t="s">
        <v>20</v>
      </c>
      <c r="Q6710" t="s">
        <v>14</v>
      </c>
      <c r="S6710" t="str">
        <f t="shared" si="215"/>
        <v>UPDATE tbl_clubs SET intItemID = 6709  WHERE sku = 61707</v>
      </c>
      <c r="V6710" t="s">
        <v>6806</v>
      </c>
    </row>
    <row r="6711" spans="1:22" x14ac:dyDescent="0.25">
      <c r="A6711">
        <f t="shared" si="216"/>
        <v>6710</v>
      </c>
      <c r="B6711">
        <v>61708</v>
      </c>
      <c r="C6711">
        <v>71</v>
      </c>
      <c r="D6711">
        <v>8</v>
      </c>
      <c r="E6711" t="s">
        <v>38</v>
      </c>
      <c r="F6711" t="s">
        <v>32</v>
      </c>
      <c r="G6711" t="s">
        <v>33</v>
      </c>
      <c r="N6711" t="s">
        <v>19</v>
      </c>
      <c r="O6711" t="s">
        <v>97</v>
      </c>
      <c r="P6711" t="s">
        <v>20</v>
      </c>
      <c r="Q6711" t="s">
        <v>14</v>
      </c>
      <c r="S6711" t="str">
        <f t="shared" si="215"/>
        <v>UPDATE tbl_clubs SET intItemID = 6710  WHERE sku = 61708</v>
      </c>
      <c r="V6711" t="s">
        <v>6807</v>
      </c>
    </row>
    <row r="6712" spans="1:22" x14ac:dyDescent="0.25">
      <c r="A6712">
        <f t="shared" si="216"/>
        <v>6711</v>
      </c>
      <c r="B6712">
        <v>61709</v>
      </c>
      <c r="C6712">
        <v>71</v>
      </c>
      <c r="D6712">
        <v>2015</v>
      </c>
      <c r="E6712" t="s">
        <v>31</v>
      </c>
      <c r="F6712" t="s">
        <v>32</v>
      </c>
      <c r="G6712" t="s">
        <v>33</v>
      </c>
      <c r="N6712" t="s">
        <v>19</v>
      </c>
      <c r="O6712" t="s">
        <v>97</v>
      </c>
      <c r="P6712" t="s">
        <v>20</v>
      </c>
      <c r="Q6712" t="s">
        <v>14</v>
      </c>
      <c r="S6712" t="str">
        <f t="shared" si="215"/>
        <v>UPDATE tbl_clubs SET intItemID = 6711  WHERE sku = 61709</v>
      </c>
      <c r="V6712" t="s">
        <v>6808</v>
      </c>
    </row>
    <row r="6713" spans="1:22" x14ac:dyDescent="0.25">
      <c r="A6713">
        <f t="shared" si="216"/>
        <v>6712</v>
      </c>
      <c r="B6713">
        <v>61710</v>
      </c>
      <c r="C6713">
        <v>61</v>
      </c>
      <c r="D6713">
        <v>659</v>
      </c>
      <c r="E6713" t="s">
        <v>31</v>
      </c>
      <c r="F6713" t="s">
        <v>32</v>
      </c>
      <c r="G6713" t="s">
        <v>33</v>
      </c>
      <c r="N6713" t="s">
        <v>19</v>
      </c>
      <c r="O6713" t="s">
        <v>97</v>
      </c>
      <c r="P6713" t="s">
        <v>20</v>
      </c>
      <c r="Q6713" t="s">
        <v>14</v>
      </c>
      <c r="S6713" t="str">
        <f t="shared" si="215"/>
        <v>UPDATE tbl_clubs SET intItemID = 6712  WHERE sku = 61710</v>
      </c>
      <c r="V6713" t="s">
        <v>6809</v>
      </c>
    </row>
    <row r="6714" spans="1:22" x14ac:dyDescent="0.25">
      <c r="A6714">
        <f t="shared" si="216"/>
        <v>6713</v>
      </c>
      <c r="B6714">
        <v>61711</v>
      </c>
      <c r="C6714">
        <v>61</v>
      </c>
      <c r="D6714">
        <v>659</v>
      </c>
      <c r="E6714" t="s">
        <v>31</v>
      </c>
      <c r="F6714" t="s">
        <v>32</v>
      </c>
      <c r="G6714" t="s">
        <v>33</v>
      </c>
      <c r="N6714" t="s">
        <v>19</v>
      </c>
      <c r="O6714" t="s">
        <v>97</v>
      </c>
      <c r="P6714" t="s">
        <v>20</v>
      </c>
      <c r="Q6714" t="s">
        <v>14</v>
      </c>
      <c r="S6714" t="str">
        <f t="shared" si="215"/>
        <v>UPDATE tbl_clubs SET intItemID = 6713  WHERE sku = 61711</v>
      </c>
      <c r="V6714" t="s">
        <v>6810</v>
      </c>
    </row>
    <row r="6715" spans="1:22" x14ac:dyDescent="0.25">
      <c r="A6715">
        <f t="shared" si="216"/>
        <v>6714</v>
      </c>
      <c r="B6715">
        <v>61712</v>
      </c>
      <c r="C6715">
        <v>71</v>
      </c>
      <c r="D6715">
        <v>1109</v>
      </c>
      <c r="E6715" t="s">
        <v>43</v>
      </c>
      <c r="F6715" t="s">
        <v>44</v>
      </c>
      <c r="G6715" t="s">
        <v>33</v>
      </c>
      <c r="N6715" t="s">
        <v>19</v>
      </c>
      <c r="O6715" t="s">
        <v>97</v>
      </c>
      <c r="P6715" t="s">
        <v>20</v>
      </c>
      <c r="Q6715" t="s">
        <v>14</v>
      </c>
      <c r="S6715" t="str">
        <f t="shared" si="215"/>
        <v>UPDATE tbl_clubs SET intItemID = 6714  WHERE sku = 61712</v>
      </c>
      <c r="V6715" t="s">
        <v>6811</v>
      </c>
    </row>
    <row r="6716" spans="1:22" x14ac:dyDescent="0.25">
      <c r="A6716">
        <f t="shared" si="216"/>
        <v>6715</v>
      </c>
      <c r="B6716">
        <v>61713</v>
      </c>
      <c r="C6716">
        <v>26</v>
      </c>
      <c r="D6716">
        <v>268</v>
      </c>
      <c r="E6716" t="s">
        <v>56</v>
      </c>
      <c r="F6716" t="s">
        <v>32</v>
      </c>
      <c r="G6716" t="s">
        <v>33</v>
      </c>
      <c r="N6716" t="s">
        <v>19</v>
      </c>
      <c r="O6716" t="s">
        <v>97</v>
      </c>
      <c r="P6716" t="s">
        <v>20</v>
      </c>
      <c r="Q6716" t="s">
        <v>14</v>
      </c>
      <c r="S6716" t="str">
        <f t="shared" si="215"/>
        <v>UPDATE tbl_clubs SET intItemID = 6715  WHERE sku = 61713</v>
      </c>
      <c r="V6716" t="s">
        <v>6812</v>
      </c>
    </row>
    <row r="6717" spans="1:22" x14ac:dyDescent="0.25">
      <c r="A6717">
        <f t="shared" si="216"/>
        <v>6716</v>
      </c>
      <c r="B6717">
        <v>61714</v>
      </c>
      <c r="C6717">
        <v>61</v>
      </c>
      <c r="D6717">
        <v>1402</v>
      </c>
      <c r="E6717" t="s">
        <v>43</v>
      </c>
      <c r="F6717" t="s">
        <v>32</v>
      </c>
      <c r="G6717" t="s">
        <v>33</v>
      </c>
      <c r="N6717" t="s">
        <v>19</v>
      </c>
      <c r="O6717" t="s">
        <v>97</v>
      </c>
      <c r="P6717" t="s">
        <v>20</v>
      </c>
      <c r="Q6717" t="s">
        <v>14</v>
      </c>
      <c r="S6717" t="str">
        <f t="shared" si="215"/>
        <v>UPDATE tbl_clubs SET intItemID = 6716  WHERE sku = 61714</v>
      </c>
      <c r="V6717" t="s">
        <v>6813</v>
      </c>
    </row>
    <row r="6718" spans="1:22" x14ac:dyDescent="0.25">
      <c r="A6718">
        <f t="shared" si="216"/>
        <v>6717</v>
      </c>
      <c r="B6718">
        <v>61715</v>
      </c>
      <c r="C6718">
        <v>26</v>
      </c>
      <c r="D6718">
        <v>278</v>
      </c>
      <c r="E6718" t="s">
        <v>56</v>
      </c>
      <c r="F6718" t="s">
        <v>32</v>
      </c>
      <c r="G6718" t="s">
        <v>33</v>
      </c>
      <c r="N6718" t="s">
        <v>19</v>
      </c>
      <c r="O6718" t="s">
        <v>97</v>
      </c>
      <c r="P6718" t="s">
        <v>20</v>
      </c>
      <c r="Q6718" t="s">
        <v>14</v>
      </c>
      <c r="S6718" t="str">
        <f t="shared" si="215"/>
        <v>UPDATE tbl_clubs SET intItemID = 6717  WHERE sku = 61715</v>
      </c>
      <c r="V6718" t="s">
        <v>6814</v>
      </c>
    </row>
    <row r="6719" spans="1:22" x14ac:dyDescent="0.25">
      <c r="A6719">
        <f t="shared" si="216"/>
        <v>6718</v>
      </c>
      <c r="B6719">
        <v>61716</v>
      </c>
      <c r="C6719">
        <v>61</v>
      </c>
      <c r="D6719">
        <v>1978</v>
      </c>
      <c r="E6719" t="s">
        <v>38</v>
      </c>
      <c r="F6719" t="s">
        <v>32</v>
      </c>
      <c r="G6719" t="s">
        <v>33</v>
      </c>
      <c r="N6719" t="s">
        <v>19</v>
      </c>
      <c r="O6719" t="s">
        <v>97</v>
      </c>
      <c r="P6719" t="s">
        <v>20</v>
      </c>
      <c r="Q6719" t="s">
        <v>14</v>
      </c>
      <c r="S6719" t="str">
        <f t="shared" si="215"/>
        <v>UPDATE tbl_clubs SET intItemID = 6718  WHERE sku = 61716</v>
      </c>
      <c r="V6719" t="s">
        <v>6815</v>
      </c>
    </row>
    <row r="6720" spans="1:22" x14ac:dyDescent="0.25">
      <c r="A6720">
        <f t="shared" si="216"/>
        <v>6719</v>
      </c>
      <c r="B6720">
        <v>61719</v>
      </c>
      <c r="C6720">
        <v>71</v>
      </c>
      <c r="D6720">
        <v>1250</v>
      </c>
      <c r="E6720" t="s">
        <v>56</v>
      </c>
      <c r="F6720" t="s">
        <v>32</v>
      </c>
      <c r="G6720" t="s">
        <v>33</v>
      </c>
      <c r="N6720" t="s">
        <v>19</v>
      </c>
      <c r="O6720" t="s">
        <v>97</v>
      </c>
      <c r="P6720" t="s">
        <v>20</v>
      </c>
      <c r="Q6720" t="s">
        <v>14</v>
      </c>
      <c r="S6720" t="str">
        <f t="shared" si="215"/>
        <v>UPDATE tbl_clubs SET intItemID = 6719  WHERE sku = 61719</v>
      </c>
      <c r="V6720" t="s">
        <v>6816</v>
      </c>
    </row>
    <row r="6721" spans="1:22" x14ac:dyDescent="0.25">
      <c r="A6721">
        <f t="shared" si="216"/>
        <v>6720</v>
      </c>
      <c r="B6721">
        <v>61722</v>
      </c>
      <c r="C6721">
        <v>61</v>
      </c>
      <c r="D6721">
        <v>1088</v>
      </c>
      <c r="E6721" t="s">
        <v>52</v>
      </c>
      <c r="F6721" t="s">
        <v>32</v>
      </c>
      <c r="G6721" t="s">
        <v>33</v>
      </c>
      <c r="N6721" t="s">
        <v>19</v>
      </c>
      <c r="O6721" t="s">
        <v>97</v>
      </c>
      <c r="P6721" t="s">
        <v>20</v>
      </c>
      <c r="Q6721" t="s">
        <v>14</v>
      </c>
      <c r="S6721" t="str">
        <f t="shared" si="215"/>
        <v>UPDATE tbl_clubs SET intItemID = 6720  WHERE sku = 61722</v>
      </c>
      <c r="V6721" t="s">
        <v>6817</v>
      </c>
    </row>
    <row r="6722" spans="1:22" x14ac:dyDescent="0.25">
      <c r="A6722">
        <f t="shared" si="216"/>
        <v>6721</v>
      </c>
      <c r="B6722">
        <v>61723</v>
      </c>
      <c r="C6722">
        <v>61</v>
      </c>
      <c r="D6722">
        <v>1087</v>
      </c>
      <c r="E6722" t="s">
        <v>52</v>
      </c>
      <c r="F6722" t="s">
        <v>32</v>
      </c>
      <c r="G6722" t="s">
        <v>33</v>
      </c>
      <c r="N6722" t="s">
        <v>19</v>
      </c>
      <c r="O6722" t="s">
        <v>97</v>
      </c>
      <c r="P6722" t="s">
        <v>20</v>
      </c>
      <c r="Q6722" t="s">
        <v>14</v>
      </c>
      <c r="S6722" t="str">
        <f t="shared" si="215"/>
        <v>UPDATE tbl_clubs SET intItemID = 6721  WHERE sku = 61723</v>
      </c>
      <c r="V6722" t="s">
        <v>6818</v>
      </c>
    </row>
    <row r="6723" spans="1:22" x14ac:dyDescent="0.25">
      <c r="A6723">
        <f t="shared" si="216"/>
        <v>6722</v>
      </c>
      <c r="B6723">
        <v>61724</v>
      </c>
      <c r="C6723">
        <v>61</v>
      </c>
      <c r="D6723">
        <v>1464</v>
      </c>
      <c r="E6723" t="s">
        <v>43</v>
      </c>
      <c r="F6723" t="s">
        <v>32</v>
      </c>
      <c r="G6723" t="s">
        <v>33</v>
      </c>
      <c r="N6723" t="s">
        <v>19</v>
      </c>
      <c r="O6723" t="s">
        <v>97</v>
      </c>
      <c r="P6723" t="s">
        <v>20</v>
      </c>
      <c r="Q6723" t="s">
        <v>14</v>
      </c>
      <c r="S6723" t="str">
        <f t="shared" ref="S6723:S6786" si="217">N6723&amp;O6723&amp;" "&amp;P6723&amp;A6723&amp;" "&amp;Q6723&amp;B6723</f>
        <v>UPDATE tbl_clubs SET intItemID = 6722  WHERE sku = 61724</v>
      </c>
      <c r="V6723" t="s">
        <v>6819</v>
      </c>
    </row>
    <row r="6724" spans="1:22" x14ac:dyDescent="0.25">
      <c r="A6724">
        <f t="shared" ref="A6724:A6787" si="218">A6723+1</f>
        <v>6723</v>
      </c>
      <c r="B6724">
        <v>61725</v>
      </c>
      <c r="C6724">
        <v>61</v>
      </c>
      <c r="D6724">
        <v>1465</v>
      </c>
      <c r="E6724" t="s">
        <v>43</v>
      </c>
      <c r="F6724" t="s">
        <v>32</v>
      </c>
      <c r="G6724" t="s">
        <v>33</v>
      </c>
      <c r="N6724" t="s">
        <v>19</v>
      </c>
      <c r="O6724" t="s">
        <v>97</v>
      </c>
      <c r="P6724" t="s">
        <v>20</v>
      </c>
      <c r="Q6724" t="s">
        <v>14</v>
      </c>
      <c r="S6724" t="str">
        <f t="shared" si="217"/>
        <v>UPDATE tbl_clubs SET intItemID = 6723  WHERE sku = 61725</v>
      </c>
      <c r="V6724" t="s">
        <v>6820</v>
      </c>
    </row>
    <row r="6725" spans="1:22" x14ac:dyDescent="0.25">
      <c r="A6725">
        <f t="shared" si="218"/>
        <v>6724</v>
      </c>
      <c r="B6725">
        <v>61726</v>
      </c>
      <c r="C6725">
        <v>61</v>
      </c>
      <c r="D6725">
        <v>1466</v>
      </c>
      <c r="E6725" t="s">
        <v>43</v>
      </c>
      <c r="F6725" t="s">
        <v>32</v>
      </c>
      <c r="G6725" t="s">
        <v>33</v>
      </c>
      <c r="N6725" t="s">
        <v>19</v>
      </c>
      <c r="O6725" t="s">
        <v>97</v>
      </c>
      <c r="P6725" t="s">
        <v>20</v>
      </c>
      <c r="Q6725" t="s">
        <v>14</v>
      </c>
      <c r="S6725" t="str">
        <f t="shared" si="217"/>
        <v>UPDATE tbl_clubs SET intItemID = 6724  WHERE sku = 61726</v>
      </c>
      <c r="V6725" t="s">
        <v>6821</v>
      </c>
    </row>
    <row r="6726" spans="1:22" x14ac:dyDescent="0.25">
      <c r="A6726">
        <f t="shared" si="218"/>
        <v>6725</v>
      </c>
      <c r="B6726">
        <v>61727</v>
      </c>
      <c r="C6726">
        <v>61</v>
      </c>
      <c r="D6726">
        <v>1261</v>
      </c>
      <c r="E6726" t="s">
        <v>31</v>
      </c>
      <c r="F6726" t="s">
        <v>32</v>
      </c>
      <c r="G6726" t="s">
        <v>33</v>
      </c>
      <c r="N6726" t="s">
        <v>19</v>
      </c>
      <c r="O6726" t="s">
        <v>97</v>
      </c>
      <c r="P6726" t="s">
        <v>20</v>
      </c>
      <c r="Q6726" t="s">
        <v>14</v>
      </c>
      <c r="S6726" t="str">
        <f t="shared" si="217"/>
        <v>UPDATE tbl_clubs SET intItemID = 6725  WHERE sku = 61727</v>
      </c>
      <c r="V6726" t="s">
        <v>6822</v>
      </c>
    </row>
    <row r="6727" spans="1:22" x14ac:dyDescent="0.25">
      <c r="A6727">
        <f t="shared" si="218"/>
        <v>6726</v>
      </c>
      <c r="B6727">
        <v>61728</v>
      </c>
      <c r="C6727">
        <v>81</v>
      </c>
      <c r="D6727">
        <v>1680</v>
      </c>
      <c r="E6727" t="s">
        <v>38</v>
      </c>
      <c r="F6727" t="s">
        <v>32</v>
      </c>
      <c r="G6727" t="s">
        <v>33</v>
      </c>
      <c r="N6727" t="s">
        <v>19</v>
      </c>
      <c r="O6727" t="s">
        <v>97</v>
      </c>
      <c r="P6727" t="s">
        <v>20</v>
      </c>
      <c r="Q6727" t="s">
        <v>14</v>
      </c>
      <c r="S6727" t="str">
        <f t="shared" si="217"/>
        <v>UPDATE tbl_clubs SET intItemID = 6726  WHERE sku = 61728</v>
      </c>
      <c r="V6727" t="s">
        <v>6823</v>
      </c>
    </row>
    <row r="6728" spans="1:22" x14ac:dyDescent="0.25">
      <c r="A6728">
        <f t="shared" si="218"/>
        <v>6727</v>
      </c>
      <c r="B6728">
        <v>61729</v>
      </c>
      <c r="C6728">
        <v>61</v>
      </c>
      <c r="D6728">
        <v>1981</v>
      </c>
      <c r="E6728" t="s">
        <v>39</v>
      </c>
      <c r="F6728" t="s">
        <v>44</v>
      </c>
      <c r="G6728" t="s">
        <v>46</v>
      </c>
      <c r="N6728" t="s">
        <v>19</v>
      </c>
      <c r="O6728" t="s">
        <v>97</v>
      </c>
      <c r="P6728" t="s">
        <v>20</v>
      </c>
      <c r="Q6728" t="s">
        <v>14</v>
      </c>
      <c r="S6728" t="str">
        <f t="shared" si="217"/>
        <v>UPDATE tbl_clubs SET intItemID = 6727  WHERE sku = 61729</v>
      </c>
      <c r="V6728" t="s">
        <v>6824</v>
      </c>
    </row>
    <row r="6729" spans="1:22" x14ac:dyDescent="0.25">
      <c r="A6729">
        <f t="shared" si="218"/>
        <v>6728</v>
      </c>
      <c r="B6729">
        <v>61730</v>
      </c>
      <c r="C6729">
        <v>71</v>
      </c>
      <c r="D6729">
        <v>34</v>
      </c>
      <c r="E6729" t="s">
        <v>43</v>
      </c>
      <c r="F6729" t="s">
        <v>32</v>
      </c>
      <c r="G6729" t="s">
        <v>33</v>
      </c>
      <c r="N6729" t="s">
        <v>19</v>
      </c>
      <c r="O6729" t="s">
        <v>97</v>
      </c>
      <c r="P6729" t="s">
        <v>20</v>
      </c>
      <c r="Q6729" t="s">
        <v>14</v>
      </c>
      <c r="S6729" t="str">
        <f t="shared" si="217"/>
        <v>UPDATE tbl_clubs SET intItemID = 6728  WHERE sku = 61730</v>
      </c>
      <c r="V6729" t="s">
        <v>6825</v>
      </c>
    </row>
    <row r="6730" spans="1:22" x14ac:dyDescent="0.25">
      <c r="A6730">
        <f t="shared" si="218"/>
        <v>6729</v>
      </c>
      <c r="B6730">
        <v>61731</v>
      </c>
      <c r="C6730">
        <v>61</v>
      </c>
      <c r="D6730">
        <v>1974</v>
      </c>
      <c r="E6730" t="s">
        <v>43</v>
      </c>
      <c r="F6730" t="s">
        <v>32</v>
      </c>
      <c r="G6730" t="s">
        <v>33</v>
      </c>
      <c r="N6730" t="s">
        <v>19</v>
      </c>
      <c r="O6730" t="s">
        <v>97</v>
      </c>
      <c r="P6730" t="s">
        <v>20</v>
      </c>
      <c r="Q6730" t="s">
        <v>14</v>
      </c>
      <c r="S6730" t="str">
        <f t="shared" si="217"/>
        <v>UPDATE tbl_clubs SET intItemID = 6729  WHERE sku = 61731</v>
      </c>
      <c r="V6730" t="s">
        <v>6826</v>
      </c>
    </row>
    <row r="6731" spans="1:22" x14ac:dyDescent="0.25">
      <c r="A6731">
        <f t="shared" si="218"/>
        <v>6730</v>
      </c>
      <c r="B6731">
        <v>61732</v>
      </c>
      <c r="C6731">
        <v>57</v>
      </c>
      <c r="D6731">
        <v>1877</v>
      </c>
      <c r="E6731" t="s">
        <v>43</v>
      </c>
      <c r="F6731" t="s">
        <v>44</v>
      </c>
      <c r="G6731" t="s">
        <v>33</v>
      </c>
      <c r="N6731" t="s">
        <v>19</v>
      </c>
      <c r="O6731" t="s">
        <v>97</v>
      </c>
      <c r="P6731" t="s">
        <v>20</v>
      </c>
      <c r="Q6731" t="s">
        <v>14</v>
      </c>
      <c r="S6731" t="str">
        <f t="shared" si="217"/>
        <v>UPDATE tbl_clubs SET intItemID = 6730  WHERE sku = 61732</v>
      </c>
      <c r="V6731" t="s">
        <v>6827</v>
      </c>
    </row>
    <row r="6732" spans="1:22" x14ac:dyDescent="0.25">
      <c r="A6732">
        <f t="shared" si="218"/>
        <v>6731</v>
      </c>
      <c r="B6732">
        <v>61733</v>
      </c>
      <c r="C6732">
        <v>22</v>
      </c>
      <c r="D6732">
        <v>1196</v>
      </c>
      <c r="E6732" t="s">
        <v>31</v>
      </c>
      <c r="F6732" t="s">
        <v>32</v>
      </c>
      <c r="G6732" t="s">
        <v>33</v>
      </c>
      <c r="N6732" t="s">
        <v>19</v>
      </c>
      <c r="O6732" t="s">
        <v>97</v>
      </c>
      <c r="P6732" t="s">
        <v>20</v>
      </c>
      <c r="Q6732" t="s">
        <v>14</v>
      </c>
      <c r="S6732" t="str">
        <f t="shared" si="217"/>
        <v>UPDATE tbl_clubs SET intItemID = 6731  WHERE sku = 61733</v>
      </c>
      <c r="V6732" t="s">
        <v>6828</v>
      </c>
    </row>
    <row r="6733" spans="1:22" x14ac:dyDescent="0.25">
      <c r="A6733">
        <f t="shared" si="218"/>
        <v>6732</v>
      </c>
      <c r="B6733">
        <v>61734</v>
      </c>
      <c r="C6733">
        <v>71</v>
      </c>
      <c r="D6733">
        <v>372</v>
      </c>
      <c r="E6733" t="s">
        <v>31</v>
      </c>
      <c r="F6733" t="s">
        <v>32</v>
      </c>
      <c r="G6733" t="s">
        <v>33</v>
      </c>
      <c r="N6733" t="s">
        <v>19</v>
      </c>
      <c r="O6733" t="s">
        <v>97</v>
      </c>
      <c r="P6733" t="s">
        <v>20</v>
      </c>
      <c r="Q6733" t="s">
        <v>14</v>
      </c>
      <c r="S6733" t="str">
        <f t="shared" si="217"/>
        <v>UPDATE tbl_clubs SET intItemID = 6732  WHERE sku = 61734</v>
      </c>
      <c r="V6733" t="s">
        <v>6829</v>
      </c>
    </row>
    <row r="6734" spans="1:22" x14ac:dyDescent="0.25">
      <c r="A6734">
        <f t="shared" si="218"/>
        <v>6733</v>
      </c>
      <c r="B6734">
        <v>61735</v>
      </c>
      <c r="C6734">
        <v>71</v>
      </c>
      <c r="D6734">
        <v>372</v>
      </c>
      <c r="E6734" t="s">
        <v>38</v>
      </c>
      <c r="F6734" t="s">
        <v>40</v>
      </c>
      <c r="G6734" t="s">
        <v>33</v>
      </c>
      <c r="N6734" t="s">
        <v>19</v>
      </c>
      <c r="O6734" t="s">
        <v>97</v>
      </c>
      <c r="P6734" t="s">
        <v>20</v>
      </c>
      <c r="Q6734" t="s">
        <v>14</v>
      </c>
      <c r="S6734" t="str">
        <f t="shared" si="217"/>
        <v>UPDATE tbl_clubs SET intItemID = 6733  WHERE sku = 61735</v>
      </c>
      <c r="V6734" t="s">
        <v>6830</v>
      </c>
    </row>
    <row r="6735" spans="1:22" x14ac:dyDescent="0.25">
      <c r="A6735">
        <f t="shared" si="218"/>
        <v>6734</v>
      </c>
      <c r="B6735">
        <v>61736</v>
      </c>
      <c r="C6735">
        <v>71</v>
      </c>
      <c r="D6735">
        <v>1999</v>
      </c>
      <c r="E6735" t="s">
        <v>31</v>
      </c>
      <c r="F6735" t="s">
        <v>32</v>
      </c>
      <c r="G6735" t="s">
        <v>33</v>
      </c>
      <c r="N6735" t="s">
        <v>19</v>
      </c>
      <c r="O6735" t="s">
        <v>97</v>
      </c>
      <c r="P6735" t="s">
        <v>20</v>
      </c>
      <c r="Q6735" t="s">
        <v>14</v>
      </c>
      <c r="S6735" t="str">
        <f t="shared" si="217"/>
        <v>UPDATE tbl_clubs SET intItemID = 6734  WHERE sku = 61736</v>
      </c>
      <c r="V6735" t="s">
        <v>6831</v>
      </c>
    </row>
    <row r="6736" spans="1:22" x14ac:dyDescent="0.25">
      <c r="A6736">
        <f t="shared" si="218"/>
        <v>6735</v>
      </c>
      <c r="B6736">
        <v>61739</v>
      </c>
      <c r="C6736">
        <v>71</v>
      </c>
      <c r="D6736">
        <v>1250</v>
      </c>
      <c r="E6736" t="s">
        <v>56</v>
      </c>
      <c r="F6736" t="s">
        <v>32</v>
      </c>
      <c r="G6736" t="s">
        <v>33</v>
      </c>
      <c r="N6736" t="s">
        <v>19</v>
      </c>
      <c r="O6736" t="s">
        <v>97</v>
      </c>
      <c r="P6736" t="s">
        <v>20</v>
      </c>
      <c r="Q6736" t="s">
        <v>14</v>
      </c>
      <c r="S6736" t="str">
        <f t="shared" si="217"/>
        <v>UPDATE tbl_clubs SET intItemID = 6735  WHERE sku = 61739</v>
      </c>
      <c r="V6736" t="s">
        <v>6832</v>
      </c>
    </row>
    <row r="6737" spans="1:22" x14ac:dyDescent="0.25">
      <c r="A6737">
        <f t="shared" si="218"/>
        <v>6736</v>
      </c>
      <c r="B6737">
        <v>61742</v>
      </c>
      <c r="C6737">
        <v>71</v>
      </c>
      <c r="D6737">
        <v>1168</v>
      </c>
      <c r="E6737" t="s">
        <v>31</v>
      </c>
      <c r="F6737" t="s">
        <v>32</v>
      </c>
      <c r="G6737" t="s">
        <v>33</v>
      </c>
      <c r="N6737" t="s">
        <v>19</v>
      </c>
      <c r="O6737" t="s">
        <v>97</v>
      </c>
      <c r="P6737" t="s">
        <v>20</v>
      </c>
      <c r="Q6737" t="s">
        <v>14</v>
      </c>
      <c r="S6737" t="str">
        <f t="shared" si="217"/>
        <v>UPDATE tbl_clubs SET intItemID = 6736  WHERE sku = 61742</v>
      </c>
      <c r="V6737" t="s">
        <v>6833</v>
      </c>
    </row>
    <row r="6738" spans="1:22" x14ac:dyDescent="0.25">
      <c r="A6738">
        <f t="shared" si="218"/>
        <v>6737</v>
      </c>
      <c r="B6738">
        <v>61743</v>
      </c>
      <c r="C6738">
        <v>71</v>
      </c>
      <c r="D6738">
        <v>35</v>
      </c>
      <c r="E6738" t="s">
        <v>31</v>
      </c>
      <c r="F6738" t="s">
        <v>32</v>
      </c>
      <c r="G6738" t="s">
        <v>33</v>
      </c>
      <c r="N6738" t="s">
        <v>19</v>
      </c>
      <c r="O6738" t="s">
        <v>97</v>
      </c>
      <c r="P6738" t="s">
        <v>20</v>
      </c>
      <c r="Q6738" t="s">
        <v>14</v>
      </c>
      <c r="S6738" t="str">
        <f t="shared" si="217"/>
        <v>UPDATE tbl_clubs SET intItemID = 6737  WHERE sku = 61743</v>
      </c>
      <c r="V6738" t="s">
        <v>6834</v>
      </c>
    </row>
    <row r="6739" spans="1:22" x14ac:dyDescent="0.25">
      <c r="A6739">
        <f t="shared" si="218"/>
        <v>6738</v>
      </c>
      <c r="B6739">
        <v>61745</v>
      </c>
      <c r="C6739">
        <v>71</v>
      </c>
      <c r="D6739">
        <v>2007</v>
      </c>
      <c r="E6739" t="s">
        <v>31</v>
      </c>
      <c r="F6739" t="s">
        <v>32</v>
      </c>
      <c r="G6739" t="s">
        <v>33</v>
      </c>
      <c r="N6739" t="s">
        <v>19</v>
      </c>
      <c r="O6739" t="s">
        <v>97</v>
      </c>
      <c r="P6739" t="s">
        <v>20</v>
      </c>
      <c r="Q6739" t="s">
        <v>14</v>
      </c>
      <c r="S6739" t="str">
        <f t="shared" si="217"/>
        <v>UPDATE tbl_clubs SET intItemID = 6738  WHERE sku = 61745</v>
      </c>
      <c r="V6739" t="s">
        <v>6835</v>
      </c>
    </row>
    <row r="6740" spans="1:22" x14ac:dyDescent="0.25">
      <c r="A6740">
        <f t="shared" si="218"/>
        <v>6739</v>
      </c>
      <c r="B6740">
        <v>61746</v>
      </c>
      <c r="C6740">
        <v>71</v>
      </c>
      <c r="D6740">
        <v>2007</v>
      </c>
      <c r="E6740" t="s">
        <v>38</v>
      </c>
      <c r="F6740" t="s">
        <v>32</v>
      </c>
      <c r="G6740" t="s">
        <v>33</v>
      </c>
      <c r="N6740" t="s">
        <v>19</v>
      </c>
      <c r="O6740" t="s">
        <v>97</v>
      </c>
      <c r="P6740" t="s">
        <v>20</v>
      </c>
      <c r="Q6740" t="s">
        <v>14</v>
      </c>
      <c r="S6740" t="str">
        <f t="shared" si="217"/>
        <v>UPDATE tbl_clubs SET intItemID = 6739  WHERE sku = 61746</v>
      </c>
      <c r="V6740" t="s">
        <v>6836</v>
      </c>
    </row>
    <row r="6741" spans="1:22" x14ac:dyDescent="0.25">
      <c r="A6741">
        <f t="shared" si="218"/>
        <v>6740</v>
      </c>
      <c r="B6741">
        <v>61747</v>
      </c>
      <c r="C6741">
        <v>71</v>
      </c>
      <c r="D6741">
        <v>2007</v>
      </c>
      <c r="E6741" t="s">
        <v>38</v>
      </c>
      <c r="F6741" t="s">
        <v>32</v>
      </c>
      <c r="G6741" t="s">
        <v>33</v>
      </c>
      <c r="N6741" t="s">
        <v>19</v>
      </c>
      <c r="O6741" t="s">
        <v>97</v>
      </c>
      <c r="P6741" t="s">
        <v>20</v>
      </c>
      <c r="Q6741" t="s">
        <v>14</v>
      </c>
      <c r="S6741" t="str">
        <f t="shared" si="217"/>
        <v>UPDATE tbl_clubs SET intItemID = 6740  WHERE sku = 61747</v>
      </c>
      <c r="V6741" t="s">
        <v>6837</v>
      </c>
    </row>
    <row r="6742" spans="1:22" x14ac:dyDescent="0.25">
      <c r="A6742">
        <f t="shared" si="218"/>
        <v>6741</v>
      </c>
      <c r="B6742">
        <v>61748</v>
      </c>
      <c r="C6742">
        <v>71</v>
      </c>
      <c r="D6742">
        <v>2007</v>
      </c>
      <c r="E6742" t="s">
        <v>38</v>
      </c>
      <c r="F6742" t="s">
        <v>32</v>
      </c>
      <c r="G6742" t="s">
        <v>33</v>
      </c>
      <c r="N6742" t="s">
        <v>19</v>
      </c>
      <c r="O6742" t="s">
        <v>97</v>
      </c>
      <c r="P6742" t="s">
        <v>20</v>
      </c>
      <c r="Q6742" t="s">
        <v>14</v>
      </c>
      <c r="S6742" t="str">
        <f t="shared" si="217"/>
        <v>UPDATE tbl_clubs SET intItemID = 6741  WHERE sku = 61748</v>
      </c>
      <c r="V6742" t="s">
        <v>6838</v>
      </c>
    </row>
    <row r="6743" spans="1:22" x14ac:dyDescent="0.25">
      <c r="A6743">
        <f t="shared" si="218"/>
        <v>6742</v>
      </c>
      <c r="B6743">
        <v>61749</v>
      </c>
      <c r="C6743">
        <v>61</v>
      </c>
      <c r="D6743">
        <v>1981</v>
      </c>
      <c r="E6743" t="s">
        <v>31</v>
      </c>
      <c r="F6743" t="s">
        <v>32</v>
      </c>
      <c r="G6743" t="s">
        <v>33</v>
      </c>
      <c r="N6743" t="s">
        <v>19</v>
      </c>
      <c r="O6743" t="s">
        <v>97</v>
      </c>
      <c r="P6743" t="s">
        <v>20</v>
      </c>
      <c r="Q6743" t="s">
        <v>14</v>
      </c>
      <c r="S6743" t="str">
        <f t="shared" si="217"/>
        <v>UPDATE tbl_clubs SET intItemID = 6742  WHERE sku = 61749</v>
      </c>
      <c r="V6743" t="s">
        <v>6839</v>
      </c>
    </row>
    <row r="6744" spans="1:22" x14ac:dyDescent="0.25">
      <c r="A6744">
        <f t="shared" si="218"/>
        <v>6743</v>
      </c>
      <c r="B6744">
        <v>61750</v>
      </c>
      <c r="C6744">
        <v>22</v>
      </c>
      <c r="D6744">
        <v>1899</v>
      </c>
      <c r="E6744" t="s">
        <v>56</v>
      </c>
      <c r="F6744" t="s">
        <v>32</v>
      </c>
      <c r="G6744" t="s">
        <v>33</v>
      </c>
      <c r="N6744" t="s">
        <v>19</v>
      </c>
      <c r="O6744" t="s">
        <v>97</v>
      </c>
      <c r="P6744" t="s">
        <v>20</v>
      </c>
      <c r="Q6744" t="s">
        <v>14</v>
      </c>
      <c r="S6744" t="str">
        <f t="shared" si="217"/>
        <v>UPDATE tbl_clubs SET intItemID = 6743  WHERE sku = 61750</v>
      </c>
      <c r="V6744" t="s">
        <v>6840</v>
      </c>
    </row>
    <row r="6745" spans="1:22" x14ac:dyDescent="0.25">
      <c r="A6745">
        <f t="shared" si="218"/>
        <v>6744</v>
      </c>
      <c r="B6745">
        <v>61751</v>
      </c>
      <c r="C6745">
        <v>22</v>
      </c>
      <c r="D6745">
        <v>1899</v>
      </c>
      <c r="E6745" t="s">
        <v>56</v>
      </c>
      <c r="F6745" t="s">
        <v>32</v>
      </c>
      <c r="G6745" t="s">
        <v>33</v>
      </c>
      <c r="N6745" t="s">
        <v>19</v>
      </c>
      <c r="O6745" t="s">
        <v>97</v>
      </c>
      <c r="P6745" t="s">
        <v>20</v>
      </c>
      <c r="Q6745" t="s">
        <v>14</v>
      </c>
      <c r="S6745" t="str">
        <f t="shared" si="217"/>
        <v>UPDATE tbl_clubs SET intItemID = 6744  WHERE sku = 61751</v>
      </c>
      <c r="V6745" t="s">
        <v>6841</v>
      </c>
    </row>
    <row r="6746" spans="1:22" x14ac:dyDescent="0.25">
      <c r="A6746">
        <f t="shared" si="218"/>
        <v>6745</v>
      </c>
      <c r="B6746">
        <v>61752</v>
      </c>
      <c r="C6746">
        <v>61</v>
      </c>
      <c r="D6746">
        <v>189</v>
      </c>
      <c r="E6746" t="s">
        <v>53</v>
      </c>
      <c r="F6746" t="s">
        <v>32</v>
      </c>
      <c r="G6746" t="s">
        <v>33</v>
      </c>
      <c r="N6746" t="s">
        <v>19</v>
      </c>
      <c r="O6746" t="s">
        <v>97</v>
      </c>
      <c r="P6746" t="s">
        <v>20</v>
      </c>
      <c r="Q6746" t="s">
        <v>14</v>
      </c>
      <c r="S6746" t="str">
        <f t="shared" si="217"/>
        <v>UPDATE tbl_clubs SET intItemID = 6745  WHERE sku = 61752</v>
      </c>
      <c r="V6746" t="s">
        <v>6842</v>
      </c>
    </row>
    <row r="6747" spans="1:22" x14ac:dyDescent="0.25">
      <c r="A6747">
        <f t="shared" si="218"/>
        <v>6746</v>
      </c>
      <c r="B6747">
        <v>61753</v>
      </c>
      <c r="C6747">
        <v>25</v>
      </c>
      <c r="D6747">
        <v>444</v>
      </c>
      <c r="E6747" t="s">
        <v>36</v>
      </c>
      <c r="F6747" t="s">
        <v>32</v>
      </c>
      <c r="G6747" t="s">
        <v>33</v>
      </c>
      <c r="N6747" t="s">
        <v>19</v>
      </c>
      <c r="O6747" t="s">
        <v>97</v>
      </c>
      <c r="P6747" t="s">
        <v>20</v>
      </c>
      <c r="Q6747" t="s">
        <v>14</v>
      </c>
      <c r="S6747" t="str">
        <f t="shared" si="217"/>
        <v>UPDATE tbl_clubs SET intItemID = 6746  WHERE sku = 61753</v>
      </c>
      <c r="V6747" t="s">
        <v>6843</v>
      </c>
    </row>
    <row r="6748" spans="1:22" x14ac:dyDescent="0.25">
      <c r="A6748">
        <f t="shared" si="218"/>
        <v>6747</v>
      </c>
      <c r="B6748">
        <v>61754</v>
      </c>
      <c r="C6748">
        <v>25</v>
      </c>
      <c r="D6748">
        <v>444</v>
      </c>
      <c r="E6748" t="s">
        <v>36</v>
      </c>
      <c r="F6748" t="s">
        <v>32</v>
      </c>
      <c r="G6748" t="s">
        <v>33</v>
      </c>
      <c r="N6748" t="s">
        <v>19</v>
      </c>
      <c r="O6748" t="s">
        <v>97</v>
      </c>
      <c r="P6748" t="s">
        <v>20</v>
      </c>
      <c r="Q6748" t="s">
        <v>14</v>
      </c>
      <c r="S6748" t="str">
        <f t="shared" si="217"/>
        <v>UPDATE tbl_clubs SET intItemID = 6747  WHERE sku = 61754</v>
      </c>
      <c r="V6748" t="s">
        <v>6844</v>
      </c>
    </row>
    <row r="6749" spans="1:22" x14ac:dyDescent="0.25">
      <c r="A6749">
        <f t="shared" si="218"/>
        <v>6748</v>
      </c>
      <c r="B6749">
        <v>61755</v>
      </c>
      <c r="C6749">
        <v>25</v>
      </c>
      <c r="D6749">
        <v>444</v>
      </c>
      <c r="E6749" t="s">
        <v>36</v>
      </c>
      <c r="F6749" t="s">
        <v>32</v>
      </c>
      <c r="G6749" t="s">
        <v>33</v>
      </c>
      <c r="N6749" t="s">
        <v>19</v>
      </c>
      <c r="O6749" t="s">
        <v>97</v>
      </c>
      <c r="P6749" t="s">
        <v>20</v>
      </c>
      <c r="Q6749" t="s">
        <v>14</v>
      </c>
      <c r="S6749" t="str">
        <f t="shared" si="217"/>
        <v>UPDATE tbl_clubs SET intItemID = 6748  WHERE sku = 61755</v>
      </c>
      <c r="V6749" t="s">
        <v>6845</v>
      </c>
    </row>
    <row r="6750" spans="1:22" x14ac:dyDescent="0.25">
      <c r="A6750">
        <f t="shared" si="218"/>
        <v>6749</v>
      </c>
      <c r="B6750">
        <v>61756</v>
      </c>
      <c r="C6750">
        <v>72</v>
      </c>
      <c r="D6750">
        <v>106</v>
      </c>
      <c r="E6750" t="s">
        <v>39</v>
      </c>
      <c r="F6750" t="s">
        <v>32</v>
      </c>
      <c r="G6750" t="s">
        <v>46</v>
      </c>
      <c r="N6750" t="s">
        <v>19</v>
      </c>
      <c r="O6750" t="s">
        <v>97</v>
      </c>
      <c r="P6750" t="s">
        <v>20</v>
      </c>
      <c r="Q6750" t="s">
        <v>14</v>
      </c>
      <c r="S6750" t="str">
        <f t="shared" si="217"/>
        <v>UPDATE tbl_clubs SET intItemID = 6749  WHERE sku = 61756</v>
      </c>
      <c r="V6750" t="s">
        <v>6846</v>
      </c>
    </row>
    <row r="6751" spans="1:22" x14ac:dyDescent="0.25">
      <c r="A6751">
        <f t="shared" si="218"/>
        <v>6750</v>
      </c>
      <c r="B6751">
        <v>61757</v>
      </c>
      <c r="C6751">
        <v>72</v>
      </c>
      <c r="D6751">
        <v>196</v>
      </c>
      <c r="E6751" t="s">
        <v>39</v>
      </c>
      <c r="F6751" t="s">
        <v>32</v>
      </c>
      <c r="G6751" t="s">
        <v>46</v>
      </c>
      <c r="N6751" t="s">
        <v>19</v>
      </c>
      <c r="O6751" t="s">
        <v>97</v>
      </c>
      <c r="P6751" t="s">
        <v>20</v>
      </c>
      <c r="Q6751" t="s">
        <v>14</v>
      </c>
      <c r="S6751" t="str">
        <f t="shared" si="217"/>
        <v>UPDATE tbl_clubs SET intItemID = 6750  WHERE sku = 61757</v>
      </c>
      <c r="V6751" t="s">
        <v>6847</v>
      </c>
    </row>
    <row r="6752" spans="1:22" x14ac:dyDescent="0.25">
      <c r="A6752">
        <f t="shared" si="218"/>
        <v>6751</v>
      </c>
      <c r="B6752">
        <v>61758</v>
      </c>
      <c r="C6752">
        <v>57</v>
      </c>
      <c r="D6752">
        <v>511</v>
      </c>
      <c r="E6752" t="s">
        <v>43</v>
      </c>
      <c r="F6752" t="s">
        <v>32</v>
      </c>
      <c r="G6752" t="s">
        <v>33</v>
      </c>
      <c r="N6752" t="s">
        <v>19</v>
      </c>
      <c r="O6752" t="s">
        <v>97</v>
      </c>
      <c r="P6752" t="s">
        <v>20</v>
      </c>
      <c r="Q6752" t="s">
        <v>14</v>
      </c>
      <c r="S6752" t="str">
        <f t="shared" si="217"/>
        <v>UPDATE tbl_clubs SET intItemID = 6751  WHERE sku = 61758</v>
      </c>
      <c r="V6752" t="s">
        <v>6848</v>
      </c>
    </row>
    <row r="6753" spans="1:22" x14ac:dyDescent="0.25">
      <c r="A6753">
        <f t="shared" si="218"/>
        <v>6752</v>
      </c>
      <c r="B6753">
        <v>61759</v>
      </c>
      <c r="C6753">
        <v>71</v>
      </c>
      <c r="D6753">
        <v>1223</v>
      </c>
      <c r="E6753" t="s">
        <v>39</v>
      </c>
      <c r="F6753" t="s">
        <v>32</v>
      </c>
      <c r="G6753" t="s">
        <v>41</v>
      </c>
      <c r="N6753" t="s">
        <v>19</v>
      </c>
      <c r="O6753" t="s">
        <v>97</v>
      </c>
      <c r="P6753" t="s">
        <v>20</v>
      </c>
      <c r="Q6753" t="s">
        <v>14</v>
      </c>
      <c r="S6753" t="str">
        <f t="shared" si="217"/>
        <v>UPDATE tbl_clubs SET intItemID = 6752  WHERE sku = 61759</v>
      </c>
      <c r="V6753" t="s">
        <v>6849</v>
      </c>
    </row>
    <row r="6754" spans="1:22" x14ac:dyDescent="0.25">
      <c r="A6754">
        <f t="shared" si="218"/>
        <v>6753</v>
      </c>
      <c r="B6754">
        <v>61760</v>
      </c>
      <c r="C6754">
        <v>22</v>
      </c>
      <c r="D6754">
        <v>756</v>
      </c>
      <c r="E6754" t="s">
        <v>39</v>
      </c>
      <c r="F6754" t="s">
        <v>40</v>
      </c>
      <c r="G6754" t="s">
        <v>51</v>
      </c>
      <c r="N6754" t="s">
        <v>19</v>
      </c>
      <c r="O6754" t="s">
        <v>97</v>
      </c>
      <c r="P6754" t="s">
        <v>20</v>
      </c>
      <c r="Q6754" t="s">
        <v>14</v>
      </c>
      <c r="S6754" t="str">
        <f t="shared" si="217"/>
        <v>UPDATE tbl_clubs SET intItemID = 6753  WHERE sku = 61760</v>
      </c>
      <c r="V6754" t="s">
        <v>6850</v>
      </c>
    </row>
    <row r="6755" spans="1:22" x14ac:dyDescent="0.25">
      <c r="A6755">
        <f t="shared" si="218"/>
        <v>6754</v>
      </c>
      <c r="B6755">
        <v>61761</v>
      </c>
      <c r="C6755">
        <v>48</v>
      </c>
      <c r="D6755">
        <v>978</v>
      </c>
      <c r="E6755" t="s">
        <v>39</v>
      </c>
      <c r="F6755" t="s">
        <v>44</v>
      </c>
      <c r="G6755" t="s">
        <v>46</v>
      </c>
      <c r="N6755" t="s">
        <v>19</v>
      </c>
      <c r="O6755" t="s">
        <v>97</v>
      </c>
      <c r="P6755" t="s">
        <v>20</v>
      </c>
      <c r="Q6755" t="s">
        <v>14</v>
      </c>
      <c r="S6755" t="str">
        <f t="shared" si="217"/>
        <v>UPDATE tbl_clubs SET intItemID = 6754  WHERE sku = 61761</v>
      </c>
      <c r="V6755" t="s">
        <v>6851</v>
      </c>
    </row>
    <row r="6756" spans="1:22" x14ac:dyDescent="0.25">
      <c r="A6756">
        <f t="shared" si="218"/>
        <v>6755</v>
      </c>
      <c r="B6756">
        <v>61762</v>
      </c>
      <c r="C6756">
        <v>61</v>
      </c>
      <c r="D6756">
        <v>861</v>
      </c>
      <c r="E6756" t="s">
        <v>39</v>
      </c>
      <c r="F6756" t="s">
        <v>40</v>
      </c>
      <c r="G6756" t="s">
        <v>41</v>
      </c>
      <c r="N6756" t="s">
        <v>19</v>
      </c>
      <c r="O6756" t="s">
        <v>97</v>
      </c>
      <c r="P6756" t="s">
        <v>20</v>
      </c>
      <c r="Q6756" t="s">
        <v>14</v>
      </c>
      <c r="S6756" t="str">
        <f t="shared" si="217"/>
        <v>UPDATE tbl_clubs SET intItemID = 6755  WHERE sku = 61762</v>
      </c>
      <c r="V6756" t="s">
        <v>6852</v>
      </c>
    </row>
    <row r="6757" spans="1:22" x14ac:dyDescent="0.25">
      <c r="A6757">
        <f t="shared" si="218"/>
        <v>6756</v>
      </c>
      <c r="B6757">
        <v>61763</v>
      </c>
      <c r="C6757">
        <v>71</v>
      </c>
      <c r="D6757">
        <v>2033</v>
      </c>
      <c r="E6757" t="s">
        <v>39</v>
      </c>
      <c r="F6757" t="s">
        <v>32</v>
      </c>
      <c r="G6757" t="s">
        <v>46</v>
      </c>
      <c r="N6757" t="s">
        <v>19</v>
      </c>
      <c r="O6757" t="s">
        <v>97</v>
      </c>
      <c r="P6757" t="s">
        <v>20</v>
      </c>
      <c r="Q6757" t="s">
        <v>14</v>
      </c>
      <c r="S6757" t="str">
        <f t="shared" si="217"/>
        <v>UPDATE tbl_clubs SET intItemID = 6756  WHERE sku = 61763</v>
      </c>
      <c r="V6757" t="s">
        <v>6853</v>
      </c>
    </row>
    <row r="6758" spans="1:22" x14ac:dyDescent="0.25">
      <c r="A6758">
        <f t="shared" si="218"/>
        <v>6757</v>
      </c>
      <c r="B6758">
        <v>61764</v>
      </c>
      <c r="C6758">
        <v>71</v>
      </c>
      <c r="D6758">
        <v>36</v>
      </c>
      <c r="E6758" t="s">
        <v>31</v>
      </c>
      <c r="F6758" t="s">
        <v>32</v>
      </c>
      <c r="G6758" t="s">
        <v>33</v>
      </c>
      <c r="N6758" t="s">
        <v>19</v>
      </c>
      <c r="O6758" t="s">
        <v>97</v>
      </c>
      <c r="P6758" t="s">
        <v>20</v>
      </c>
      <c r="Q6758" t="s">
        <v>14</v>
      </c>
      <c r="S6758" t="str">
        <f t="shared" si="217"/>
        <v>UPDATE tbl_clubs SET intItemID = 6757  WHERE sku = 61764</v>
      </c>
      <c r="V6758" t="s">
        <v>6854</v>
      </c>
    </row>
    <row r="6759" spans="1:22" x14ac:dyDescent="0.25">
      <c r="A6759">
        <f t="shared" si="218"/>
        <v>6758</v>
      </c>
      <c r="B6759">
        <v>61765</v>
      </c>
      <c r="C6759">
        <v>2</v>
      </c>
      <c r="D6759">
        <v>777</v>
      </c>
      <c r="E6759" t="s">
        <v>39</v>
      </c>
      <c r="F6759" t="s">
        <v>32</v>
      </c>
      <c r="G6759" t="s">
        <v>41</v>
      </c>
      <c r="N6759" t="s">
        <v>19</v>
      </c>
      <c r="O6759" t="s">
        <v>97</v>
      </c>
      <c r="P6759" t="s">
        <v>20</v>
      </c>
      <c r="Q6759" t="s">
        <v>14</v>
      </c>
      <c r="S6759" t="str">
        <f t="shared" si="217"/>
        <v>UPDATE tbl_clubs SET intItemID = 6758  WHERE sku = 61765</v>
      </c>
      <c r="V6759" t="s">
        <v>6855</v>
      </c>
    </row>
    <row r="6760" spans="1:22" x14ac:dyDescent="0.25">
      <c r="A6760">
        <f t="shared" si="218"/>
        <v>6759</v>
      </c>
      <c r="B6760">
        <v>61766</v>
      </c>
      <c r="C6760">
        <v>71</v>
      </c>
      <c r="D6760">
        <v>371</v>
      </c>
      <c r="E6760" t="s">
        <v>38</v>
      </c>
      <c r="F6760" t="s">
        <v>32</v>
      </c>
      <c r="G6760" t="s">
        <v>33</v>
      </c>
      <c r="N6760" t="s">
        <v>19</v>
      </c>
      <c r="O6760" t="s">
        <v>97</v>
      </c>
      <c r="P6760" t="s">
        <v>20</v>
      </c>
      <c r="Q6760" t="s">
        <v>14</v>
      </c>
      <c r="S6760" t="str">
        <f t="shared" si="217"/>
        <v>UPDATE tbl_clubs SET intItemID = 6759  WHERE sku = 61766</v>
      </c>
      <c r="V6760" t="s">
        <v>6856</v>
      </c>
    </row>
    <row r="6761" spans="1:22" x14ac:dyDescent="0.25">
      <c r="A6761">
        <f t="shared" si="218"/>
        <v>6760</v>
      </c>
      <c r="B6761">
        <v>61767</v>
      </c>
      <c r="C6761">
        <v>71</v>
      </c>
      <c r="D6761">
        <v>368</v>
      </c>
      <c r="E6761" t="s">
        <v>56</v>
      </c>
      <c r="F6761" t="s">
        <v>32</v>
      </c>
      <c r="G6761" t="s">
        <v>33</v>
      </c>
      <c r="N6761" t="s">
        <v>19</v>
      </c>
      <c r="O6761" t="s">
        <v>97</v>
      </c>
      <c r="P6761" t="s">
        <v>20</v>
      </c>
      <c r="Q6761" t="s">
        <v>14</v>
      </c>
      <c r="S6761" t="str">
        <f t="shared" si="217"/>
        <v>UPDATE tbl_clubs SET intItemID = 6760  WHERE sku = 61767</v>
      </c>
      <c r="V6761" t="s">
        <v>6857</v>
      </c>
    </row>
    <row r="6762" spans="1:22" x14ac:dyDescent="0.25">
      <c r="A6762">
        <f t="shared" si="218"/>
        <v>6761</v>
      </c>
      <c r="B6762">
        <v>61768</v>
      </c>
      <c r="C6762">
        <v>71</v>
      </c>
      <c r="D6762">
        <v>38</v>
      </c>
      <c r="E6762" t="s">
        <v>38</v>
      </c>
      <c r="F6762" t="s">
        <v>32</v>
      </c>
      <c r="G6762" t="s">
        <v>33</v>
      </c>
      <c r="N6762" t="s">
        <v>19</v>
      </c>
      <c r="O6762" t="s">
        <v>97</v>
      </c>
      <c r="P6762" t="s">
        <v>20</v>
      </c>
      <c r="Q6762" t="s">
        <v>14</v>
      </c>
      <c r="S6762" t="str">
        <f t="shared" si="217"/>
        <v>UPDATE tbl_clubs SET intItemID = 6761  WHERE sku = 61768</v>
      </c>
      <c r="V6762" t="s">
        <v>6858</v>
      </c>
    </row>
    <row r="6763" spans="1:22" x14ac:dyDescent="0.25">
      <c r="A6763">
        <f t="shared" si="218"/>
        <v>6762</v>
      </c>
      <c r="B6763">
        <v>61769</v>
      </c>
      <c r="C6763">
        <v>72</v>
      </c>
      <c r="D6763">
        <v>420</v>
      </c>
      <c r="E6763" t="s">
        <v>39</v>
      </c>
      <c r="F6763" t="s">
        <v>44</v>
      </c>
      <c r="G6763" t="s">
        <v>46</v>
      </c>
      <c r="N6763" t="s">
        <v>19</v>
      </c>
      <c r="O6763" t="s">
        <v>97</v>
      </c>
      <c r="P6763" t="s">
        <v>20</v>
      </c>
      <c r="Q6763" t="s">
        <v>14</v>
      </c>
      <c r="S6763" t="str">
        <f t="shared" si="217"/>
        <v>UPDATE tbl_clubs SET intItemID = 6762  WHERE sku = 61769</v>
      </c>
      <c r="V6763" t="s">
        <v>6859</v>
      </c>
    </row>
    <row r="6764" spans="1:22" x14ac:dyDescent="0.25">
      <c r="A6764">
        <f t="shared" si="218"/>
        <v>6763</v>
      </c>
      <c r="B6764">
        <v>61770</v>
      </c>
      <c r="C6764">
        <v>26</v>
      </c>
      <c r="D6764">
        <v>291</v>
      </c>
      <c r="E6764" t="s">
        <v>31</v>
      </c>
      <c r="F6764" t="s">
        <v>32</v>
      </c>
      <c r="G6764" t="s">
        <v>33</v>
      </c>
      <c r="N6764" t="s">
        <v>19</v>
      </c>
      <c r="O6764" t="s">
        <v>97</v>
      </c>
      <c r="P6764" t="s">
        <v>20</v>
      </c>
      <c r="Q6764" t="s">
        <v>14</v>
      </c>
      <c r="S6764" t="str">
        <f t="shared" si="217"/>
        <v>UPDATE tbl_clubs SET intItemID = 6763  WHERE sku = 61770</v>
      </c>
      <c r="V6764" t="s">
        <v>6860</v>
      </c>
    </row>
    <row r="6765" spans="1:22" x14ac:dyDescent="0.25">
      <c r="A6765">
        <f t="shared" si="218"/>
        <v>6764</v>
      </c>
      <c r="B6765">
        <v>61772</v>
      </c>
      <c r="C6765">
        <v>71</v>
      </c>
      <c r="D6765">
        <v>1165</v>
      </c>
      <c r="E6765" t="s">
        <v>31</v>
      </c>
      <c r="F6765" t="s">
        <v>32</v>
      </c>
      <c r="G6765" t="s">
        <v>33</v>
      </c>
      <c r="N6765" t="s">
        <v>19</v>
      </c>
      <c r="O6765" t="s">
        <v>97</v>
      </c>
      <c r="P6765" t="s">
        <v>20</v>
      </c>
      <c r="Q6765" t="s">
        <v>14</v>
      </c>
      <c r="S6765" t="str">
        <f t="shared" si="217"/>
        <v>UPDATE tbl_clubs SET intItemID = 6764  WHERE sku = 61772</v>
      </c>
      <c r="V6765" t="s">
        <v>6861</v>
      </c>
    </row>
    <row r="6766" spans="1:22" x14ac:dyDescent="0.25">
      <c r="A6766">
        <f t="shared" si="218"/>
        <v>6765</v>
      </c>
      <c r="B6766">
        <v>61773</v>
      </c>
      <c r="C6766">
        <v>72</v>
      </c>
      <c r="D6766">
        <v>1961</v>
      </c>
      <c r="E6766" t="s">
        <v>39</v>
      </c>
      <c r="F6766" t="s">
        <v>32</v>
      </c>
      <c r="G6766" t="s">
        <v>41</v>
      </c>
      <c r="N6766" t="s">
        <v>19</v>
      </c>
      <c r="O6766" t="s">
        <v>97</v>
      </c>
      <c r="P6766" t="s">
        <v>20</v>
      </c>
      <c r="Q6766" t="s">
        <v>14</v>
      </c>
      <c r="S6766" t="str">
        <f t="shared" si="217"/>
        <v>UPDATE tbl_clubs SET intItemID = 6765  WHERE sku = 61773</v>
      </c>
      <c r="V6766" t="s">
        <v>6862</v>
      </c>
    </row>
    <row r="6767" spans="1:22" x14ac:dyDescent="0.25">
      <c r="A6767">
        <f t="shared" si="218"/>
        <v>6766</v>
      </c>
      <c r="B6767">
        <v>61774</v>
      </c>
      <c r="C6767">
        <v>22</v>
      </c>
      <c r="D6767">
        <v>1893</v>
      </c>
      <c r="E6767" t="s">
        <v>31</v>
      </c>
      <c r="F6767" t="s">
        <v>32</v>
      </c>
      <c r="G6767" t="s">
        <v>33</v>
      </c>
      <c r="N6767" t="s">
        <v>19</v>
      </c>
      <c r="O6767" t="s">
        <v>97</v>
      </c>
      <c r="P6767" t="s">
        <v>20</v>
      </c>
      <c r="Q6767" t="s">
        <v>14</v>
      </c>
      <c r="S6767" t="str">
        <f t="shared" si="217"/>
        <v>UPDATE tbl_clubs SET intItemID = 6766  WHERE sku = 61774</v>
      </c>
      <c r="V6767" t="s">
        <v>6863</v>
      </c>
    </row>
    <row r="6768" spans="1:22" x14ac:dyDescent="0.25">
      <c r="A6768">
        <f t="shared" si="218"/>
        <v>6767</v>
      </c>
      <c r="B6768">
        <v>61775</v>
      </c>
      <c r="C6768">
        <v>72</v>
      </c>
      <c r="D6768">
        <v>5</v>
      </c>
      <c r="E6768" t="s">
        <v>31</v>
      </c>
      <c r="F6768" t="s">
        <v>32</v>
      </c>
      <c r="G6768" t="s">
        <v>33</v>
      </c>
      <c r="N6768" t="s">
        <v>19</v>
      </c>
      <c r="O6768" t="s">
        <v>97</v>
      </c>
      <c r="P6768" t="s">
        <v>20</v>
      </c>
      <c r="Q6768" t="s">
        <v>14</v>
      </c>
      <c r="S6768" t="str">
        <f t="shared" si="217"/>
        <v>UPDATE tbl_clubs SET intItemID = 6767  WHERE sku = 61775</v>
      </c>
      <c r="V6768" t="s">
        <v>6864</v>
      </c>
    </row>
    <row r="6769" spans="1:22" x14ac:dyDescent="0.25">
      <c r="A6769">
        <f t="shared" si="218"/>
        <v>6768</v>
      </c>
      <c r="B6769">
        <v>61776</v>
      </c>
      <c r="C6769">
        <v>25</v>
      </c>
      <c r="D6769">
        <v>763</v>
      </c>
      <c r="E6769" t="s">
        <v>38</v>
      </c>
      <c r="F6769" t="s">
        <v>32</v>
      </c>
      <c r="G6769" t="s">
        <v>33</v>
      </c>
      <c r="N6769" t="s">
        <v>19</v>
      </c>
      <c r="O6769" t="s">
        <v>97</v>
      </c>
      <c r="P6769" t="s">
        <v>20</v>
      </c>
      <c r="Q6769" t="s">
        <v>14</v>
      </c>
      <c r="S6769" t="str">
        <f t="shared" si="217"/>
        <v>UPDATE tbl_clubs SET intItemID = 6768  WHERE sku = 61776</v>
      </c>
      <c r="V6769" t="s">
        <v>6865</v>
      </c>
    </row>
    <row r="6770" spans="1:22" x14ac:dyDescent="0.25">
      <c r="A6770">
        <f t="shared" si="218"/>
        <v>6769</v>
      </c>
      <c r="B6770">
        <v>61777</v>
      </c>
      <c r="C6770">
        <v>42</v>
      </c>
      <c r="D6770">
        <v>1016</v>
      </c>
      <c r="E6770" t="s">
        <v>31</v>
      </c>
      <c r="F6770" t="s">
        <v>32</v>
      </c>
      <c r="G6770" t="s">
        <v>33</v>
      </c>
      <c r="N6770" t="s">
        <v>19</v>
      </c>
      <c r="O6770" t="s">
        <v>97</v>
      </c>
      <c r="P6770" t="s">
        <v>20</v>
      </c>
      <c r="Q6770" t="s">
        <v>14</v>
      </c>
      <c r="S6770" t="str">
        <f t="shared" si="217"/>
        <v>UPDATE tbl_clubs SET intItemID = 6769  WHERE sku = 61777</v>
      </c>
      <c r="V6770" t="s">
        <v>6866</v>
      </c>
    </row>
    <row r="6771" spans="1:22" x14ac:dyDescent="0.25">
      <c r="A6771">
        <f t="shared" si="218"/>
        <v>6770</v>
      </c>
      <c r="B6771">
        <v>61778</v>
      </c>
      <c r="C6771">
        <v>72</v>
      </c>
      <c r="D6771">
        <v>1751</v>
      </c>
      <c r="E6771" t="s">
        <v>36</v>
      </c>
      <c r="F6771" t="s">
        <v>32</v>
      </c>
      <c r="G6771" t="s">
        <v>33</v>
      </c>
      <c r="N6771" t="s">
        <v>19</v>
      </c>
      <c r="O6771" t="s">
        <v>97</v>
      </c>
      <c r="P6771" t="s">
        <v>20</v>
      </c>
      <c r="Q6771" t="s">
        <v>14</v>
      </c>
      <c r="S6771" t="str">
        <f t="shared" si="217"/>
        <v>UPDATE tbl_clubs SET intItemID = 6770  WHERE sku = 61778</v>
      </c>
      <c r="V6771" t="s">
        <v>6867</v>
      </c>
    </row>
    <row r="6772" spans="1:22" x14ac:dyDescent="0.25">
      <c r="A6772">
        <f t="shared" si="218"/>
        <v>6771</v>
      </c>
      <c r="B6772">
        <v>61779</v>
      </c>
      <c r="C6772">
        <v>54</v>
      </c>
      <c r="D6772">
        <v>1716</v>
      </c>
      <c r="E6772" t="s">
        <v>38</v>
      </c>
      <c r="F6772" t="s">
        <v>32</v>
      </c>
      <c r="G6772" t="s">
        <v>33</v>
      </c>
      <c r="N6772" t="s">
        <v>19</v>
      </c>
      <c r="O6772" t="s">
        <v>97</v>
      </c>
      <c r="P6772" t="s">
        <v>20</v>
      </c>
      <c r="Q6772" t="s">
        <v>14</v>
      </c>
      <c r="S6772" t="str">
        <f t="shared" si="217"/>
        <v>UPDATE tbl_clubs SET intItemID = 6771  WHERE sku = 61779</v>
      </c>
      <c r="V6772" t="s">
        <v>6868</v>
      </c>
    </row>
    <row r="6773" spans="1:22" x14ac:dyDescent="0.25">
      <c r="A6773">
        <f t="shared" si="218"/>
        <v>6772</v>
      </c>
      <c r="B6773">
        <v>61780</v>
      </c>
      <c r="C6773">
        <v>72</v>
      </c>
      <c r="D6773">
        <v>6</v>
      </c>
      <c r="E6773" t="s">
        <v>38</v>
      </c>
      <c r="F6773" t="s">
        <v>32</v>
      </c>
      <c r="G6773" t="s">
        <v>33</v>
      </c>
      <c r="N6773" t="s">
        <v>19</v>
      </c>
      <c r="O6773" t="s">
        <v>97</v>
      </c>
      <c r="P6773" t="s">
        <v>20</v>
      </c>
      <c r="Q6773" t="s">
        <v>14</v>
      </c>
      <c r="S6773" t="str">
        <f t="shared" si="217"/>
        <v>UPDATE tbl_clubs SET intItemID = 6772  WHERE sku = 61780</v>
      </c>
      <c r="V6773" t="s">
        <v>6869</v>
      </c>
    </row>
    <row r="6774" spans="1:22" x14ac:dyDescent="0.25">
      <c r="A6774">
        <f t="shared" si="218"/>
        <v>6773</v>
      </c>
      <c r="B6774">
        <v>61781</v>
      </c>
      <c r="C6774">
        <v>71</v>
      </c>
      <c r="D6774">
        <v>957</v>
      </c>
      <c r="E6774" t="s">
        <v>56</v>
      </c>
      <c r="F6774" t="s">
        <v>32</v>
      </c>
      <c r="G6774" t="s">
        <v>33</v>
      </c>
      <c r="N6774" t="s">
        <v>19</v>
      </c>
      <c r="O6774" t="s">
        <v>97</v>
      </c>
      <c r="P6774" t="s">
        <v>20</v>
      </c>
      <c r="Q6774" t="s">
        <v>14</v>
      </c>
      <c r="S6774" t="str">
        <f t="shared" si="217"/>
        <v>UPDATE tbl_clubs SET intItemID = 6773  WHERE sku = 61781</v>
      </c>
      <c r="V6774" t="s">
        <v>6870</v>
      </c>
    </row>
    <row r="6775" spans="1:22" x14ac:dyDescent="0.25">
      <c r="A6775">
        <f t="shared" si="218"/>
        <v>6774</v>
      </c>
      <c r="B6775">
        <v>61782</v>
      </c>
      <c r="C6775">
        <v>25</v>
      </c>
      <c r="D6775">
        <v>434</v>
      </c>
      <c r="E6775" t="s">
        <v>36</v>
      </c>
      <c r="F6775" t="s">
        <v>32</v>
      </c>
      <c r="G6775" t="s">
        <v>33</v>
      </c>
      <c r="N6775" t="s">
        <v>19</v>
      </c>
      <c r="O6775" t="s">
        <v>97</v>
      </c>
      <c r="P6775" t="s">
        <v>20</v>
      </c>
      <c r="Q6775" t="s">
        <v>14</v>
      </c>
      <c r="S6775" t="str">
        <f t="shared" si="217"/>
        <v>UPDATE tbl_clubs SET intItemID = 6774  WHERE sku = 61782</v>
      </c>
      <c r="V6775" t="s">
        <v>6871</v>
      </c>
    </row>
    <row r="6776" spans="1:22" x14ac:dyDescent="0.25">
      <c r="A6776">
        <f t="shared" si="218"/>
        <v>6775</v>
      </c>
      <c r="B6776">
        <v>61783</v>
      </c>
      <c r="C6776">
        <v>48</v>
      </c>
      <c r="D6776">
        <v>33</v>
      </c>
      <c r="E6776" t="s">
        <v>36</v>
      </c>
      <c r="F6776" t="s">
        <v>32</v>
      </c>
      <c r="G6776" t="s">
        <v>33</v>
      </c>
      <c r="N6776" t="s">
        <v>19</v>
      </c>
      <c r="O6776" t="s">
        <v>97</v>
      </c>
      <c r="P6776" t="s">
        <v>20</v>
      </c>
      <c r="Q6776" t="s">
        <v>14</v>
      </c>
      <c r="S6776" t="str">
        <f t="shared" si="217"/>
        <v>UPDATE tbl_clubs SET intItemID = 6775  WHERE sku = 61783</v>
      </c>
      <c r="V6776" t="s">
        <v>6872</v>
      </c>
    </row>
    <row r="6777" spans="1:22" x14ac:dyDescent="0.25">
      <c r="A6777">
        <f t="shared" si="218"/>
        <v>6776</v>
      </c>
      <c r="B6777">
        <v>61784</v>
      </c>
      <c r="C6777">
        <v>71</v>
      </c>
      <c r="D6777">
        <v>1272</v>
      </c>
      <c r="E6777" t="s">
        <v>38</v>
      </c>
      <c r="F6777" t="s">
        <v>32</v>
      </c>
      <c r="G6777" t="s">
        <v>33</v>
      </c>
      <c r="N6777" t="s">
        <v>19</v>
      </c>
      <c r="O6777" t="s">
        <v>97</v>
      </c>
      <c r="P6777" t="s">
        <v>20</v>
      </c>
      <c r="Q6777" t="s">
        <v>14</v>
      </c>
      <c r="S6777" t="str">
        <f t="shared" si="217"/>
        <v>UPDATE tbl_clubs SET intItemID = 6776  WHERE sku = 61784</v>
      </c>
      <c r="V6777" t="s">
        <v>6873</v>
      </c>
    </row>
    <row r="6778" spans="1:22" x14ac:dyDescent="0.25">
      <c r="A6778">
        <f t="shared" si="218"/>
        <v>6777</v>
      </c>
      <c r="B6778">
        <v>61785</v>
      </c>
      <c r="C6778">
        <v>72</v>
      </c>
      <c r="D6778">
        <v>4</v>
      </c>
      <c r="E6778" t="s">
        <v>31</v>
      </c>
      <c r="F6778" t="s">
        <v>32</v>
      </c>
      <c r="G6778" t="s">
        <v>33</v>
      </c>
      <c r="N6778" t="s">
        <v>19</v>
      </c>
      <c r="O6778" t="s">
        <v>97</v>
      </c>
      <c r="P6778" t="s">
        <v>20</v>
      </c>
      <c r="Q6778" t="s">
        <v>14</v>
      </c>
      <c r="S6778" t="str">
        <f t="shared" si="217"/>
        <v>UPDATE tbl_clubs SET intItemID = 6777  WHERE sku = 61785</v>
      </c>
      <c r="V6778" t="s">
        <v>6874</v>
      </c>
    </row>
    <row r="6779" spans="1:22" x14ac:dyDescent="0.25">
      <c r="A6779">
        <f t="shared" si="218"/>
        <v>6778</v>
      </c>
      <c r="B6779">
        <v>61786</v>
      </c>
      <c r="C6779">
        <v>71</v>
      </c>
      <c r="D6779">
        <v>379</v>
      </c>
      <c r="E6779" t="s">
        <v>56</v>
      </c>
      <c r="F6779" t="s">
        <v>32</v>
      </c>
      <c r="G6779" t="s">
        <v>33</v>
      </c>
      <c r="N6779" t="s">
        <v>19</v>
      </c>
      <c r="O6779" t="s">
        <v>97</v>
      </c>
      <c r="P6779" t="s">
        <v>20</v>
      </c>
      <c r="Q6779" t="s">
        <v>14</v>
      </c>
      <c r="S6779" t="str">
        <f t="shared" si="217"/>
        <v>UPDATE tbl_clubs SET intItemID = 6778  WHERE sku = 61786</v>
      </c>
      <c r="V6779" t="s">
        <v>6875</v>
      </c>
    </row>
    <row r="6780" spans="1:22" x14ac:dyDescent="0.25">
      <c r="A6780">
        <f t="shared" si="218"/>
        <v>6779</v>
      </c>
      <c r="B6780">
        <v>61787</v>
      </c>
      <c r="C6780">
        <v>25</v>
      </c>
      <c r="D6780">
        <v>762</v>
      </c>
      <c r="E6780" t="s">
        <v>31</v>
      </c>
      <c r="F6780" t="s">
        <v>32</v>
      </c>
      <c r="G6780" t="s">
        <v>33</v>
      </c>
      <c r="N6780" t="s">
        <v>19</v>
      </c>
      <c r="O6780" t="s">
        <v>97</v>
      </c>
      <c r="P6780" t="s">
        <v>20</v>
      </c>
      <c r="Q6780" t="s">
        <v>14</v>
      </c>
      <c r="S6780" t="str">
        <f t="shared" si="217"/>
        <v>UPDATE tbl_clubs SET intItemID = 6779  WHERE sku = 61787</v>
      </c>
      <c r="V6780" t="s">
        <v>6876</v>
      </c>
    </row>
    <row r="6781" spans="1:22" x14ac:dyDescent="0.25">
      <c r="A6781">
        <f t="shared" si="218"/>
        <v>6780</v>
      </c>
      <c r="B6781">
        <v>61788</v>
      </c>
      <c r="C6781">
        <v>71</v>
      </c>
      <c r="D6781">
        <v>1276</v>
      </c>
      <c r="E6781" t="s">
        <v>56</v>
      </c>
      <c r="F6781" t="s">
        <v>32</v>
      </c>
      <c r="G6781" t="s">
        <v>33</v>
      </c>
      <c r="N6781" t="s">
        <v>19</v>
      </c>
      <c r="O6781" t="s">
        <v>97</v>
      </c>
      <c r="P6781" t="s">
        <v>20</v>
      </c>
      <c r="Q6781" t="s">
        <v>14</v>
      </c>
      <c r="S6781" t="str">
        <f t="shared" si="217"/>
        <v>UPDATE tbl_clubs SET intItemID = 6780  WHERE sku = 61788</v>
      </c>
      <c r="V6781" t="s">
        <v>6877</v>
      </c>
    </row>
    <row r="6782" spans="1:22" x14ac:dyDescent="0.25">
      <c r="A6782">
        <f t="shared" si="218"/>
        <v>6781</v>
      </c>
      <c r="B6782">
        <v>61790</v>
      </c>
      <c r="C6782">
        <v>25</v>
      </c>
      <c r="D6782">
        <v>77</v>
      </c>
      <c r="E6782" t="s">
        <v>36</v>
      </c>
      <c r="F6782" t="s">
        <v>18</v>
      </c>
      <c r="G6782" t="s">
        <v>33</v>
      </c>
      <c r="N6782" t="s">
        <v>19</v>
      </c>
      <c r="O6782" t="s">
        <v>97</v>
      </c>
      <c r="P6782" t="s">
        <v>20</v>
      </c>
      <c r="Q6782" t="s">
        <v>14</v>
      </c>
      <c r="S6782" t="str">
        <f t="shared" si="217"/>
        <v>UPDATE tbl_clubs SET intItemID = 6781  WHERE sku = 61790</v>
      </c>
      <c r="V6782" t="s">
        <v>6878</v>
      </c>
    </row>
    <row r="6783" spans="1:22" x14ac:dyDescent="0.25">
      <c r="A6783">
        <f t="shared" si="218"/>
        <v>6782</v>
      </c>
      <c r="B6783">
        <v>61791</v>
      </c>
      <c r="C6783">
        <v>71</v>
      </c>
      <c r="D6783">
        <v>1632</v>
      </c>
      <c r="E6783" t="s">
        <v>36</v>
      </c>
      <c r="F6783" t="s">
        <v>32</v>
      </c>
      <c r="G6783" t="s">
        <v>33</v>
      </c>
      <c r="N6783" t="s">
        <v>19</v>
      </c>
      <c r="O6783" t="s">
        <v>97</v>
      </c>
      <c r="P6783" t="s">
        <v>20</v>
      </c>
      <c r="Q6783" t="s">
        <v>14</v>
      </c>
      <c r="S6783" t="str">
        <f t="shared" si="217"/>
        <v>UPDATE tbl_clubs SET intItemID = 6782  WHERE sku = 61791</v>
      </c>
      <c r="V6783" t="s">
        <v>6879</v>
      </c>
    </row>
    <row r="6784" spans="1:22" x14ac:dyDescent="0.25">
      <c r="A6784">
        <f t="shared" si="218"/>
        <v>6783</v>
      </c>
      <c r="B6784">
        <v>61792</v>
      </c>
      <c r="C6784">
        <v>61</v>
      </c>
      <c r="D6784">
        <v>18</v>
      </c>
      <c r="E6784" t="s">
        <v>56</v>
      </c>
      <c r="F6784" t="s">
        <v>32</v>
      </c>
      <c r="G6784" t="s">
        <v>33</v>
      </c>
      <c r="N6784" t="s">
        <v>19</v>
      </c>
      <c r="O6784" t="s">
        <v>97</v>
      </c>
      <c r="P6784" t="s">
        <v>20</v>
      </c>
      <c r="Q6784" t="s">
        <v>14</v>
      </c>
      <c r="S6784" t="str">
        <f t="shared" si="217"/>
        <v>UPDATE tbl_clubs SET intItemID = 6783  WHERE sku = 61792</v>
      </c>
      <c r="V6784" t="s">
        <v>6880</v>
      </c>
    </row>
    <row r="6785" spans="1:22" x14ac:dyDescent="0.25">
      <c r="A6785">
        <f t="shared" si="218"/>
        <v>6784</v>
      </c>
      <c r="B6785">
        <v>61793</v>
      </c>
      <c r="C6785">
        <v>48</v>
      </c>
      <c r="D6785">
        <v>33</v>
      </c>
      <c r="E6785" t="s">
        <v>36</v>
      </c>
      <c r="F6785" t="s">
        <v>32</v>
      </c>
      <c r="G6785" t="s">
        <v>33</v>
      </c>
      <c r="N6785" t="s">
        <v>19</v>
      </c>
      <c r="O6785" t="s">
        <v>97</v>
      </c>
      <c r="P6785" t="s">
        <v>20</v>
      </c>
      <c r="Q6785" t="s">
        <v>14</v>
      </c>
      <c r="S6785" t="str">
        <f t="shared" si="217"/>
        <v>UPDATE tbl_clubs SET intItemID = 6784  WHERE sku = 61793</v>
      </c>
      <c r="V6785" t="s">
        <v>6881</v>
      </c>
    </row>
    <row r="6786" spans="1:22" x14ac:dyDescent="0.25">
      <c r="A6786">
        <f t="shared" si="218"/>
        <v>6785</v>
      </c>
      <c r="B6786">
        <v>61795</v>
      </c>
      <c r="C6786">
        <v>22</v>
      </c>
      <c r="D6786">
        <v>1897</v>
      </c>
      <c r="E6786" t="s">
        <v>38</v>
      </c>
      <c r="F6786" t="s">
        <v>32</v>
      </c>
      <c r="G6786" t="s">
        <v>33</v>
      </c>
      <c r="N6786" t="s">
        <v>19</v>
      </c>
      <c r="O6786" t="s">
        <v>97</v>
      </c>
      <c r="P6786" t="s">
        <v>20</v>
      </c>
      <c r="Q6786" t="s">
        <v>14</v>
      </c>
      <c r="S6786" t="str">
        <f t="shared" si="217"/>
        <v>UPDATE tbl_clubs SET intItemID = 6785  WHERE sku = 61795</v>
      </c>
      <c r="V6786" t="s">
        <v>6882</v>
      </c>
    </row>
    <row r="6787" spans="1:22" x14ac:dyDescent="0.25">
      <c r="A6787">
        <f t="shared" si="218"/>
        <v>6786</v>
      </c>
      <c r="B6787">
        <v>61796</v>
      </c>
      <c r="C6787">
        <v>22</v>
      </c>
      <c r="D6787">
        <v>1214</v>
      </c>
      <c r="E6787" t="s">
        <v>56</v>
      </c>
      <c r="F6787" t="s">
        <v>32</v>
      </c>
      <c r="G6787" t="s">
        <v>33</v>
      </c>
      <c r="N6787" t="s">
        <v>19</v>
      </c>
      <c r="O6787" t="s">
        <v>97</v>
      </c>
      <c r="P6787" t="s">
        <v>20</v>
      </c>
      <c r="Q6787" t="s">
        <v>14</v>
      </c>
      <c r="S6787" t="str">
        <f t="shared" ref="S6787:S6850" si="219">N6787&amp;O6787&amp;" "&amp;P6787&amp;A6787&amp;" "&amp;Q6787&amp;B6787</f>
        <v>UPDATE tbl_clubs SET intItemID = 6786  WHERE sku = 61796</v>
      </c>
      <c r="V6787" t="s">
        <v>6883</v>
      </c>
    </row>
    <row r="6788" spans="1:22" x14ac:dyDescent="0.25">
      <c r="A6788">
        <f t="shared" ref="A6788:A6851" si="220">A6787+1</f>
        <v>6787</v>
      </c>
      <c r="B6788">
        <v>61797</v>
      </c>
      <c r="C6788">
        <v>22</v>
      </c>
      <c r="D6788">
        <v>1214</v>
      </c>
      <c r="E6788" t="s">
        <v>56</v>
      </c>
      <c r="F6788" t="s">
        <v>32</v>
      </c>
      <c r="G6788" t="s">
        <v>33</v>
      </c>
      <c r="N6788" t="s">
        <v>19</v>
      </c>
      <c r="O6788" t="s">
        <v>97</v>
      </c>
      <c r="P6788" t="s">
        <v>20</v>
      </c>
      <c r="Q6788" t="s">
        <v>14</v>
      </c>
      <c r="S6788" t="str">
        <f t="shared" si="219"/>
        <v>UPDATE tbl_clubs SET intItemID = 6787  WHERE sku = 61797</v>
      </c>
      <c r="V6788" t="s">
        <v>6884</v>
      </c>
    </row>
    <row r="6789" spans="1:22" x14ac:dyDescent="0.25">
      <c r="A6789">
        <f t="shared" si="220"/>
        <v>6788</v>
      </c>
      <c r="B6789">
        <v>61798</v>
      </c>
      <c r="C6789">
        <v>71</v>
      </c>
      <c r="D6789">
        <v>1274</v>
      </c>
      <c r="E6789" t="s">
        <v>56</v>
      </c>
      <c r="F6789" t="s">
        <v>32</v>
      </c>
      <c r="G6789" t="s">
        <v>33</v>
      </c>
      <c r="N6789" t="s">
        <v>19</v>
      </c>
      <c r="O6789" t="s">
        <v>97</v>
      </c>
      <c r="P6789" t="s">
        <v>20</v>
      </c>
      <c r="Q6789" t="s">
        <v>14</v>
      </c>
      <c r="S6789" t="str">
        <f t="shared" si="219"/>
        <v>UPDATE tbl_clubs SET intItemID = 6788  WHERE sku = 61798</v>
      </c>
      <c r="V6789" t="s">
        <v>6885</v>
      </c>
    </row>
    <row r="6790" spans="1:22" x14ac:dyDescent="0.25">
      <c r="A6790">
        <f t="shared" si="220"/>
        <v>6789</v>
      </c>
      <c r="B6790">
        <v>61799</v>
      </c>
      <c r="C6790">
        <v>22</v>
      </c>
      <c r="D6790">
        <v>1209</v>
      </c>
      <c r="E6790" t="s">
        <v>56</v>
      </c>
      <c r="F6790" t="s">
        <v>32</v>
      </c>
      <c r="G6790" t="s">
        <v>33</v>
      </c>
      <c r="N6790" t="s">
        <v>19</v>
      </c>
      <c r="O6790" t="s">
        <v>97</v>
      </c>
      <c r="P6790" t="s">
        <v>20</v>
      </c>
      <c r="Q6790" t="s">
        <v>14</v>
      </c>
      <c r="S6790" t="str">
        <f t="shared" si="219"/>
        <v>UPDATE tbl_clubs SET intItemID = 6789  WHERE sku = 61799</v>
      </c>
      <c r="V6790" t="s">
        <v>6886</v>
      </c>
    </row>
    <row r="6791" spans="1:22" x14ac:dyDescent="0.25">
      <c r="A6791">
        <f t="shared" si="220"/>
        <v>6790</v>
      </c>
      <c r="B6791">
        <v>61800</v>
      </c>
      <c r="C6791">
        <v>71</v>
      </c>
      <c r="D6791">
        <v>1268</v>
      </c>
      <c r="E6791" t="s">
        <v>38</v>
      </c>
      <c r="F6791" t="s">
        <v>32</v>
      </c>
      <c r="G6791" t="s">
        <v>33</v>
      </c>
      <c r="N6791" t="s">
        <v>19</v>
      </c>
      <c r="O6791" t="s">
        <v>97</v>
      </c>
      <c r="P6791" t="s">
        <v>20</v>
      </c>
      <c r="Q6791" t="s">
        <v>14</v>
      </c>
      <c r="S6791" t="str">
        <f t="shared" si="219"/>
        <v>UPDATE tbl_clubs SET intItemID = 6790  WHERE sku = 61800</v>
      </c>
      <c r="V6791" t="s">
        <v>6887</v>
      </c>
    </row>
    <row r="6792" spans="1:22" x14ac:dyDescent="0.25">
      <c r="A6792">
        <f t="shared" si="220"/>
        <v>6791</v>
      </c>
      <c r="B6792">
        <v>61801</v>
      </c>
      <c r="C6792">
        <v>72</v>
      </c>
      <c r="D6792">
        <v>145</v>
      </c>
      <c r="E6792" t="s">
        <v>38</v>
      </c>
      <c r="F6792" t="s">
        <v>32</v>
      </c>
      <c r="G6792" t="s">
        <v>33</v>
      </c>
      <c r="N6792" t="s">
        <v>19</v>
      </c>
      <c r="O6792" t="s">
        <v>97</v>
      </c>
      <c r="P6792" t="s">
        <v>20</v>
      </c>
      <c r="Q6792" t="s">
        <v>14</v>
      </c>
      <c r="S6792" t="str">
        <f t="shared" si="219"/>
        <v>UPDATE tbl_clubs SET intItemID = 6791  WHERE sku = 61801</v>
      </c>
      <c r="V6792" t="s">
        <v>6888</v>
      </c>
    </row>
    <row r="6793" spans="1:22" x14ac:dyDescent="0.25">
      <c r="A6793">
        <f t="shared" si="220"/>
        <v>6792</v>
      </c>
      <c r="B6793">
        <v>61802</v>
      </c>
      <c r="C6793">
        <v>61</v>
      </c>
      <c r="D6793">
        <v>675</v>
      </c>
      <c r="E6793" t="s">
        <v>31</v>
      </c>
      <c r="F6793" t="s">
        <v>32</v>
      </c>
      <c r="G6793" t="s">
        <v>33</v>
      </c>
      <c r="N6793" t="s">
        <v>19</v>
      </c>
      <c r="O6793" t="s">
        <v>97</v>
      </c>
      <c r="P6793" t="s">
        <v>20</v>
      </c>
      <c r="Q6793" t="s">
        <v>14</v>
      </c>
      <c r="S6793" t="str">
        <f t="shared" si="219"/>
        <v>UPDATE tbl_clubs SET intItemID = 6792  WHERE sku = 61802</v>
      </c>
      <c r="V6793" t="s">
        <v>6889</v>
      </c>
    </row>
    <row r="6794" spans="1:22" x14ac:dyDescent="0.25">
      <c r="A6794">
        <f t="shared" si="220"/>
        <v>6793</v>
      </c>
      <c r="B6794">
        <v>61803</v>
      </c>
      <c r="C6794">
        <v>22</v>
      </c>
      <c r="D6794">
        <v>1899</v>
      </c>
      <c r="E6794" t="s">
        <v>56</v>
      </c>
      <c r="F6794" t="s">
        <v>32</v>
      </c>
      <c r="G6794" t="s">
        <v>33</v>
      </c>
      <c r="N6794" t="s">
        <v>19</v>
      </c>
      <c r="O6794" t="s">
        <v>97</v>
      </c>
      <c r="P6794" t="s">
        <v>20</v>
      </c>
      <c r="Q6794" t="s">
        <v>14</v>
      </c>
      <c r="S6794" t="str">
        <f t="shared" si="219"/>
        <v>UPDATE tbl_clubs SET intItemID = 6793  WHERE sku = 61803</v>
      </c>
      <c r="V6794" t="s">
        <v>6890</v>
      </c>
    </row>
    <row r="6795" spans="1:22" x14ac:dyDescent="0.25">
      <c r="A6795">
        <f t="shared" si="220"/>
        <v>6794</v>
      </c>
      <c r="B6795">
        <v>61804</v>
      </c>
      <c r="C6795">
        <v>72</v>
      </c>
      <c r="D6795">
        <v>145</v>
      </c>
      <c r="E6795" t="s">
        <v>38</v>
      </c>
      <c r="F6795" t="s">
        <v>32</v>
      </c>
      <c r="G6795" t="s">
        <v>33</v>
      </c>
      <c r="N6795" t="s">
        <v>19</v>
      </c>
      <c r="O6795" t="s">
        <v>97</v>
      </c>
      <c r="P6795" t="s">
        <v>20</v>
      </c>
      <c r="Q6795" t="s">
        <v>14</v>
      </c>
      <c r="S6795" t="str">
        <f t="shared" si="219"/>
        <v>UPDATE tbl_clubs SET intItemID = 6794  WHERE sku = 61804</v>
      </c>
      <c r="V6795" t="s">
        <v>6891</v>
      </c>
    </row>
    <row r="6796" spans="1:22" x14ac:dyDescent="0.25">
      <c r="A6796">
        <f t="shared" si="220"/>
        <v>6795</v>
      </c>
      <c r="B6796">
        <v>61805</v>
      </c>
      <c r="C6796">
        <v>71</v>
      </c>
      <c r="D6796">
        <v>367</v>
      </c>
      <c r="E6796" t="s">
        <v>53</v>
      </c>
      <c r="F6796" t="s">
        <v>32</v>
      </c>
      <c r="G6796" t="s">
        <v>33</v>
      </c>
      <c r="N6796" t="s">
        <v>19</v>
      </c>
      <c r="O6796" t="s">
        <v>97</v>
      </c>
      <c r="P6796" t="s">
        <v>20</v>
      </c>
      <c r="Q6796" t="s">
        <v>14</v>
      </c>
      <c r="S6796" t="str">
        <f t="shared" si="219"/>
        <v>UPDATE tbl_clubs SET intItemID = 6795  WHERE sku = 61805</v>
      </c>
      <c r="V6796" t="s">
        <v>6892</v>
      </c>
    </row>
    <row r="6797" spans="1:22" x14ac:dyDescent="0.25">
      <c r="A6797">
        <f t="shared" si="220"/>
        <v>6796</v>
      </c>
      <c r="B6797">
        <v>61806</v>
      </c>
      <c r="C6797">
        <v>26</v>
      </c>
      <c r="D6797">
        <v>276</v>
      </c>
      <c r="E6797" t="s">
        <v>38</v>
      </c>
      <c r="F6797" t="s">
        <v>32</v>
      </c>
      <c r="G6797" t="s">
        <v>33</v>
      </c>
      <c r="N6797" t="s">
        <v>19</v>
      </c>
      <c r="O6797" t="s">
        <v>97</v>
      </c>
      <c r="P6797" t="s">
        <v>20</v>
      </c>
      <c r="Q6797" t="s">
        <v>14</v>
      </c>
      <c r="S6797" t="str">
        <f t="shared" si="219"/>
        <v>UPDATE tbl_clubs SET intItemID = 6796  WHERE sku = 61806</v>
      </c>
      <c r="V6797" t="s">
        <v>6893</v>
      </c>
    </row>
    <row r="6798" spans="1:22" x14ac:dyDescent="0.25">
      <c r="A6798">
        <f t="shared" si="220"/>
        <v>6797</v>
      </c>
      <c r="B6798">
        <v>61807</v>
      </c>
      <c r="C6798">
        <v>26</v>
      </c>
      <c r="D6798">
        <v>276</v>
      </c>
      <c r="E6798" t="s">
        <v>38</v>
      </c>
      <c r="F6798" t="s">
        <v>32</v>
      </c>
      <c r="G6798" t="s">
        <v>33</v>
      </c>
      <c r="N6798" t="s">
        <v>19</v>
      </c>
      <c r="O6798" t="s">
        <v>97</v>
      </c>
      <c r="P6798" t="s">
        <v>20</v>
      </c>
      <c r="Q6798" t="s">
        <v>14</v>
      </c>
      <c r="S6798" t="str">
        <f t="shared" si="219"/>
        <v>UPDATE tbl_clubs SET intItemID = 6797  WHERE sku = 61807</v>
      </c>
      <c r="V6798" t="s">
        <v>6894</v>
      </c>
    </row>
    <row r="6799" spans="1:22" x14ac:dyDescent="0.25">
      <c r="A6799">
        <f t="shared" si="220"/>
        <v>6798</v>
      </c>
      <c r="B6799">
        <v>61808</v>
      </c>
      <c r="C6799">
        <v>72</v>
      </c>
      <c r="D6799">
        <v>144</v>
      </c>
      <c r="E6799" t="s">
        <v>31</v>
      </c>
      <c r="F6799" t="s">
        <v>32</v>
      </c>
      <c r="G6799" t="s">
        <v>33</v>
      </c>
      <c r="N6799" t="s">
        <v>19</v>
      </c>
      <c r="O6799" t="s">
        <v>97</v>
      </c>
      <c r="P6799" t="s">
        <v>20</v>
      </c>
      <c r="Q6799" t="s">
        <v>14</v>
      </c>
      <c r="S6799" t="str">
        <f t="shared" si="219"/>
        <v>UPDATE tbl_clubs SET intItemID = 6798  WHERE sku = 61808</v>
      </c>
      <c r="V6799" t="s">
        <v>6895</v>
      </c>
    </row>
    <row r="6800" spans="1:22" x14ac:dyDescent="0.25">
      <c r="A6800">
        <f t="shared" si="220"/>
        <v>6799</v>
      </c>
      <c r="B6800">
        <v>61809</v>
      </c>
      <c r="C6800">
        <v>71</v>
      </c>
      <c r="D6800">
        <v>1251</v>
      </c>
      <c r="E6800" t="s">
        <v>56</v>
      </c>
      <c r="F6800" t="s">
        <v>32</v>
      </c>
      <c r="G6800" t="s">
        <v>33</v>
      </c>
      <c r="N6800" t="s">
        <v>19</v>
      </c>
      <c r="O6800" t="s">
        <v>97</v>
      </c>
      <c r="P6800" t="s">
        <v>20</v>
      </c>
      <c r="Q6800" t="s">
        <v>14</v>
      </c>
      <c r="S6800" t="str">
        <f t="shared" si="219"/>
        <v>UPDATE tbl_clubs SET intItemID = 6799  WHERE sku = 61809</v>
      </c>
      <c r="V6800" t="s">
        <v>6896</v>
      </c>
    </row>
    <row r="6801" spans="1:22" x14ac:dyDescent="0.25">
      <c r="A6801">
        <f t="shared" si="220"/>
        <v>6800</v>
      </c>
      <c r="B6801">
        <v>61810</v>
      </c>
      <c r="C6801">
        <v>61</v>
      </c>
      <c r="D6801">
        <v>682</v>
      </c>
      <c r="E6801" t="s">
        <v>31</v>
      </c>
      <c r="F6801" t="s">
        <v>32</v>
      </c>
      <c r="G6801" t="s">
        <v>33</v>
      </c>
      <c r="N6801" t="s">
        <v>19</v>
      </c>
      <c r="O6801" t="s">
        <v>97</v>
      </c>
      <c r="P6801" t="s">
        <v>20</v>
      </c>
      <c r="Q6801" t="s">
        <v>14</v>
      </c>
      <c r="S6801" t="str">
        <f t="shared" si="219"/>
        <v>UPDATE tbl_clubs SET intItemID = 6800  WHERE sku = 61810</v>
      </c>
      <c r="V6801" t="s">
        <v>6897</v>
      </c>
    </row>
    <row r="6802" spans="1:22" x14ac:dyDescent="0.25">
      <c r="A6802">
        <f t="shared" si="220"/>
        <v>6801</v>
      </c>
      <c r="B6802">
        <v>61811</v>
      </c>
      <c r="C6802">
        <v>71</v>
      </c>
      <c r="D6802">
        <v>1273</v>
      </c>
      <c r="E6802" t="s">
        <v>31</v>
      </c>
      <c r="F6802" t="s">
        <v>32</v>
      </c>
      <c r="G6802" t="s">
        <v>33</v>
      </c>
      <c r="N6802" t="s">
        <v>19</v>
      </c>
      <c r="O6802" t="s">
        <v>97</v>
      </c>
      <c r="P6802" t="s">
        <v>20</v>
      </c>
      <c r="Q6802" t="s">
        <v>14</v>
      </c>
      <c r="S6802" t="str">
        <f t="shared" si="219"/>
        <v>UPDATE tbl_clubs SET intItemID = 6801  WHERE sku = 61811</v>
      </c>
      <c r="V6802" t="s">
        <v>6898</v>
      </c>
    </row>
    <row r="6803" spans="1:22" x14ac:dyDescent="0.25">
      <c r="A6803">
        <f t="shared" si="220"/>
        <v>6802</v>
      </c>
      <c r="B6803">
        <v>61812</v>
      </c>
      <c r="C6803">
        <v>71</v>
      </c>
      <c r="D6803">
        <v>1249</v>
      </c>
      <c r="E6803" t="s">
        <v>38</v>
      </c>
      <c r="F6803" t="s">
        <v>32</v>
      </c>
      <c r="G6803" t="s">
        <v>33</v>
      </c>
      <c r="N6803" t="s">
        <v>19</v>
      </c>
      <c r="O6803" t="s">
        <v>97</v>
      </c>
      <c r="P6803" t="s">
        <v>20</v>
      </c>
      <c r="Q6803" t="s">
        <v>14</v>
      </c>
      <c r="S6803" t="str">
        <f t="shared" si="219"/>
        <v>UPDATE tbl_clubs SET intItemID = 6802  WHERE sku = 61812</v>
      </c>
      <c r="V6803" t="s">
        <v>6899</v>
      </c>
    </row>
    <row r="6804" spans="1:22" x14ac:dyDescent="0.25">
      <c r="A6804">
        <f t="shared" si="220"/>
        <v>6803</v>
      </c>
      <c r="B6804">
        <v>61813</v>
      </c>
      <c r="C6804">
        <v>22</v>
      </c>
      <c r="D6804">
        <v>1901</v>
      </c>
      <c r="E6804" t="s">
        <v>31</v>
      </c>
      <c r="F6804" t="s">
        <v>32</v>
      </c>
      <c r="G6804" t="s">
        <v>33</v>
      </c>
      <c r="N6804" t="s">
        <v>19</v>
      </c>
      <c r="O6804" t="s">
        <v>97</v>
      </c>
      <c r="P6804" t="s">
        <v>20</v>
      </c>
      <c r="Q6804" t="s">
        <v>14</v>
      </c>
      <c r="S6804" t="str">
        <f t="shared" si="219"/>
        <v>UPDATE tbl_clubs SET intItemID = 6803  WHERE sku = 61813</v>
      </c>
      <c r="V6804" t="s">
        <v>6900</v>
      </c>
    </row>
    <row r="6805" spans="1:22" x14ac:dyDescent="0.25">
      <c r="A6805">
        <f t="shared" si="220"/>
        <v>6804</v>
      </c>
      <c r="B6805">
        <v>61814</v>
      </c>
      <c r="C6805">
        <v>2</v>
      </c>
      <c r="D6805">
        <v>1506</v>
      </c>
      <c r="E6805" t="s">
        <v>31</v>
      </c>
      <c r="F6805" t="s">
        <v>32</v>
      </c>
      <c r="G6805" t="s">
        <v>33</v>
      </c>
      <c r="N6805" t="s">
        <v>19</v>
      </c>
      <c r="O6805" t="s">
        <v>97</v>
      </c>
      <c r="P6805" t="s">
        <v>20</v>
      </c>
      <c r="Q6805" t="s">
        <v>14</v>
      </c>
      <c r="S6805" t="str">
        <f t="shared" si="219"/>
        <v>UPDATE tbl_clubs SET intItemID = 6804  WHERE sku = 61814</v>
      </c>
      <c r="V6805" t="s">
        <v>6901</v>
      </c>
    </row>
    <row r="6806" spans="1:22" x14ac:dyDescent="0.25">
      <c r="A6806">
        <f t="shared" si="220"/>
        <v>6805</v>
      </c>
      <c r="B6806">
        <v>61815</v>
      </c>
      <c r="C6806">
        <v>71</v>
      </c>
      <c r="D6806">
        <v>1178</v>
      </c>
      <c r="E6806" t="s">
        <v>31</v>
      </c>
      <c r="F6806" t="s">
        <v>32</v>
      </c>
      <c r="G6806" t="s">
        <v>33</v>
      </c>
      <c r="N6806" t="s">
        <v>19</v>
      </c>
      <c r="O6806" t="s">
        <v>97</v>
      </c>
      <c r="P6806" t="s">
        <v>20</v>
      </c>
      <c r="Q6806" t="s">
        <v>14</v>
      </c>
      <c r="S6806" t="str">
        <f t="shared" si="219"/>
        <v>UPDATE tbl_clubs SET intItemID = 6805  WHERE sku = 61815</v>
      </c>
      <c r="V6806" t="s">
        <v>6902</v>
      </c>
    </row>
    <row r="6807" spans="1:22" x14ac:dyDescent="0.25">
      <c r="A6807">
        <f t="shared" si="220"/>
        <v>6806</v>
      </c>
      <c r="B6807">
        <v>61816</v>
      </c>
      <c r="C6807">
        <v>71</v>
      </c>
      <c r="D6807">
        <v>1338</v>
      </c>
      <c r="E6807" t="s">
        <v>31</v>
      </c>
      <c r="F6807" t="s">
        <v>32</v>
      </c>
      <c r="G6807" t="s">
        <v>33</v>
      </c>
      <c r="N6807" t="s">
        <v>19</v>
      </c>
      <c r="O6807" t="s">
        <v>97</v>
      </c>
      <c r="P6807" t="s">
        <v>20</v>
      </c>
      <c r="Q6807" t="s">
        <v>14</v>
      </c>
      <c r="S6807" t="str">
        <f t="shared" si="219"/>
        <v>UPDATE tbl_clubs SET intItemID = 6806  WHERE sku = 61816</v>
      </c>
      <c r="V6807" t="s">
        <v>6903</v>
      </c>
    </row>
    <row r="6808" spans="1:22" x14ac:dyDescent="0.25">
      <c r="A6808">
        <f t="shared" si="220"/>
        <v>6807</v>
      </c>
      <c r="B6808">
        <v>61817</v>
      </c>
      <c r="C6808">
        <v>71</v>
      </c>
      <c r="D6808">
        <v>1275</v>
      </c>
      <c r="E6808" t="s">
        <v>38</v>
      </c>
      <c r="F6808" t="s">
        <v>32</v>
      </c>
      <c r="G6808" t="s">
        <v>33</v>
      </c>
      <c r="N6808" t="s">
        <v>19</v>
      </c>
      <c r="O6808" t="s">
        <v>97</v>
      </c>
      <c r="P6808" t="s">
        <v>20</v>
      </c>
      <c r="Q6808" t="s">
        <v>14</v>
      </c>
      <c r="S6808" t="str">
        <f t="shared" si="219"/>
        <v>UPDATE tbl_clubs SET intItemID = 6807  WHERE sku = 61817</v>
      </c>
      <c r="V6808" t="s">
        <v>6904</v>
      </c>
    </row>
    <row r="6809" spans="1:22" x14ac:dyDescent="0.25">
      <c r="A6809">
        <f t="shared" si="220"/>
        <v>6808</v>
      </c>
      <c r="B6809">
        <v>61818</v>
      </c>
      <c r="C6809">
        <v>61</v>
      </c>
      <c r="D6809">
        <v>1247</v>
      </c>
      <c r="E6809" t="s">
        <v>43</v>
      </c>
      <c r="F6809" t="s">
        <v>32</v>
      </c>
      <c r="G6809" t="s">
        <v>33</v>
      </c>
      <c r="N6809" t="s">
        <v>19</v>
      </c>
      <c r="O6809" t="s">
        <v>97</v>
      </c>
      <c r="P6809" t="s">
        <v>20</v>
      </c>
      <c r="Q6809" t="s">
        <v>14</v>
      </c>
      <c r="S6809" t="str">
        <f t="shared" si="219"/>
        <v>UPDATE tbl_clubs SET intItemID = 6808  WHERE sku = 61818</v>
      </c>
      <c r="V6809" t="s">
        <v>6905</v>
      </c>
    </row>
    <row r="6810" spans="1:22" x14ac:dyDescent="0.25">
      <c r="A6810">
        <f t="shared" si="220"/>
        <v>6809</v>
      </c>
      <c r="B6810">
        <v>61819</v>
      </c>
      <c r="C6810">
        <v>61</v>
      </c>
      <c r="D6810">
        <v>1403</v>
      </c>
      <c r="E6810" t="s">
        <v>43</v>
      </c>
      <c r="F6810" t="s">
        <v>44</v>
      </c>
      <c r="G6810" t="s">
        <v>33</v>
      </c>
      <c r="N6810" t="s">
        <v>19</v>
      </c>
      <c r="O6810" t="s">
        <v>97</v>
      </c>
      <c r="P6810" t="s">
        <v>20</v>
      </c>
      <c r="Q6810" t="s">
        <v>14</v>
      </c>
      <c r="S6810" t="str">
        <f t="shared" si="219"/>
        <v>UPDATE tbl_clubs SET intItemID = 6809  WHERE sku = 61819</v>
      </c>
      <c r="V6810" t="s">
        <v>6906</v>
      </c>
    </row>
    <row r="6811" spans="1:22" x14ac:dyDescent="0.25">
      <c r="A6811">
        <f t="shared" si="220"/>
        <v>6810</v>
      </c>
      <c r="B6811">
        <v>61820</v>
      </c>
      <c r="C6811">
        <v>71</v>
      </c>
      <c r="D6811">
        <v>34</v>
      </c>
      <c r="E6811" t="s">
        <v>43</v>
      </c>
      <c r="F6811" t="s">
        <v>32</v>
      </c>
      <c r="G6811" t="s">
        <v>33</v>
      </c>
      <c r="N6811" t="s">
        <v>19</v>
      </c>
      <c r="O6811" t="s">
        <v>97</v>
      </c>
      <c r="P6811" t="s">
        <v>20</v>
      </c>
      <c r="Q6811" t="s">
        <v>14</v>
      </c>
      <c r="S6811" t="str">
        <f t="shared" si="219"/>
        <v>UPDATE tbl_clubs SET intItemID = 6810  WHERE sku = 61820</v>
      </c>
      <c r="V6811" t="s">
        <v>6907</v>
      </c>
    </row>
    <row r="6812" spans="1:22" x14ac:dyDescent="0.25">
      <c r="A6812">
        <f t="shared" si="220"/>
        <v>6811</v>
      </c>
      <c r="B6812">
        <v>61823</v>
      </c>
      <c r="C6812">
        <v>72</v>
      </c>
      <c r="D6812">
        <v>1756</v>
      </c>
      <c r="E6812" t="s">
        <v>36</v>
      </c>
      <c r="F6812" t="s">
        <v>32</v>
      </c>
      <c r="G6812" t="s">
        <v>33</v>
      </c>
      <c r="N6812" t="s">
        <v>19</v>
      </c>
      <c r="O6812" t="s">
        <v>97</v>
      </c>
      <c r="P6812" t="s">
        <v>20</v>
      </c>
      <c r="Q6812" t="s">
        <v>14</v>
      </c>
      <c r="S6812" t="str">
        <f t="shared" si="219"/>
        <v>UPDATE tbl_clubs SET intItemID = 6811  WHERE sku = 61823</v>
      </c>
      <c r="V6812" t="s">
        <v>6908</v>
      </c>
    </row>
    <row r="6813" spans="1:22" x14ac:dyDescent="0.25">
      <c r="A6813">
        <f t="shared" si="220"/>
        <v>6812</v>
      </c>
      <c r="B6813">
        <v>61824</v>
      </c>
      <c r="C6813">
        <v>56</v>
      </c>
      <c r="D6813">
        <v>1574</v>
      </c>
      <c r="E6813" t="s">
        <v>31</v>
      </c>
      <c r="F6813" t="s">
        <v>32</v>
      </c>
      <c r="G6813" t="s">
        <v>33</v>
      </c>
      <c r="N6813" t="s">
        <v>19</v>
      </c>
      <c r="O6813" t="s">
        <v>97</v>
      </c>
      <c r="P6813" t="s">
        <v>20</v>
      </c>
      <c r="Q6813" t="s">
        <v>14</v>
      </c>
      <c r="S6813" t="str">
        <f t="shared" si="219"/>
        <v>UPDATE tbl_clubs SET intItemID = 6812  WHERE sku = 61824</v>
      </c>
      <c r="V6813" t="s">
        <v>6909</v>
      </c>
    </row>
    <row r="6814" spans="1:22" x14ac:dyDescent="0.25">
      <c r="A6814">
        <f t="shared" si="220"/>
        <v>6813</v>
      </c>
      <c r="B6814">
        <v>61825</v>
      </c>
      <c r="C6814">
        <v>71</v>
      </c>
      <c r="D6814">
        <v>950</v>
      </c>
      <c r="E6814" t="s">
        <v>56</v>
      </c>
      <c r="F6814" t="s">
        <v>32</v>
      </c>
      <c r="G6814" t="s">
        <v>33</v>
      </c>
      <c r="N6814" t="s">
        <v>19</v>
      </c>
      <c r="O6814" t="s">
        <v>97</v>
      </c>
      <c r="P6814" t="s">
        <v>20</v>
      </c>
      <c r="Q6814" t="s">
        <v>14</v>
      </c>
      <c r="S6814" t="str">
        <f t="shared" si="219"/>
        <v>UPDATE tbl_clubs SET intItemID = 6813  WHERE sku = 61825</v>
      </c>
      <c r="V6814" t="s">
        <v>6910</v>
      </c>
    </row>
    <row r="6815" spans="1:22" x14ac:dyDescent="0.25">
      <c r="A6815">
        <f t="shared" si="220"/>
        <v>6814</v>
      </c>
      <c r="B6815">
        <v>61826</v>
      </c>
      <c r="C6815">
        <v>71</v>
      </c>
      <c r="D6815">
        <v>957</v>
      </c>
      <c r="E6815" t="s">
        <v>56</v>
      </c>
      <c r="F6815" t="s">
        <v>32</v>
      </c>
      <c r="G6815" t="s">
        <v>33</v>
      </c>
      <c r="N6815" t="s">
        <v>19</v>
      </c>
      <c r="O6815" t="s">
        <v>97</v>
      </c>
      <c r="P6815" t="s">
        <v>20</v>
      </c>
      <c r="Q6815" t="s">
        <v>14</v>
      </c>
      <c r="S6815" t="str">
        <f t="shared" si="219"/>
        <v>UPDATE tbl_clubs SET intItemID = 6814  WHERE sku = 61826</v>
      </c>
      <c r="V6815" t="s">
        <v>6911</v>
      </c>
    </row>
    <row r="6816" spans="1:22" x14ac:dyDescent="0.25">
      <c r="A6816">
        <f t="shared" si="220"/>
        <v>6815</v>
      </c>
      <c r="B6816">
        <v>61827</v>
      </c>
      <c r="C6816">
        <v>71</v>
      </c>
      <c r="D6816">
        <v>1108</v>
      </c>
      <c r="E6816" t="s">
        <v>43</v>
      </c>
      <c r="F6816" t="s">
        <v>44</v>
      </c>
      <c r="G6816" t="s">
        <v>33</v>
      </c>
      <c r="N6816" t="s">
        <v>19</v>
      </c>
      <c r="O6816" t="s">
        <v>97</v>
      </c>
      <c r="P6816" t="s">
        <v>20</v>
      </c>
      <c r="Q6816" t="s">
        <v>14</v>
      </c>
      <c r="S6816" t="str">
        <f t="shared" si="219"/>
        <v>UPDATE tbl_clubs SET intItemID = 6815  WHERE sku = 61827</v>
      </c>
      <c r="V6816" t="s">
        <v>6912</v>
      </c>
    </row>
    <row r="6817" spans="1:22" x14ac:dyDescent="0.25">
      <c r="A6817">
        <f t="shared" si="220"/>
        <v>6816</v>
      </c>
      <c r="B6817">
        <v>61829</v>
      </c>
      <c r="C6817">
        <v>71</v>
      </c>
      <c r="D6817">
        <v>1856</v>
      </c>
      <c r="E6817" t="s">
        <v>43</v>
      </c>
      <c r="F6817" t="s">
        <v>18</v>
      </c>
      <c r="G6817" t="s">
        <v>33</v>
      </c>
      <c r="N6817" t="s">
        <v>19</v>
      </c>
      <c r="O6817" t="s">
        <v>97</v>
      </c>
      <c r="P6817" t="s">
        <v>20</v>
      </c>
      <c r="Q6817" t="s">
        <v>14</v>
      </c>
      <c r="S6817" t="str">
        <f t="shared" si="219"/>
        <v>UPDATE tbl_clubs SET intItemID = 6816  WHERE sku = 61829</v>
      </c>
      <c r="V6817" t="s">
        <v>6913</v>
      </c>
    </row>
    <row r="6818" spans="1:22" x14ac:dyDescent="0.25">
      <c r="A6818">
        <f t="shared" si="220"/>
        <v>6817</v>
      </c>
      <c r="B6818">
        <v>61832</v>
      </c>
      <c r="C6818">
        <v>71</v>
      </c>
      <c r="D6818">
        <v>1338</v>
      </c>
      <c r="E6818" t="s">
        <v>31</v>
      </c>
      <c r="F6818" t="s">
        <v>32</v>
      </c>
      <c r="G6818" t="s">
        <v>33</v>
      </c>
      <c r="N6818" t="s">
        <v>19</v>
      </c>
      <c r="O6818" t="s">
        <v>97</v>
      </c>
      <c r="P6818" t="s">
        <v>20</v>
      </c>
      <c r="Q6818" t="s">
        <v>14</v>
      </c>
      <c r="S6818" t="str">
        <f t="shared" si="219"/>
        <v>UPDATE tbl_clubs SET intItemID = 6817  WHERE sku = 61832</v>
      </c>
      <c r="V6818" t="s">
        <v>6914</v>
      </c>
    </row>
    <row r="6819" spans="1:22" x14ac:dyDescent="0.25">
      <c r="A6819">
        <f t="shared" si="220"/>
        <v>6818</v>
      </c>
      <c r="B6819">
        <v>61833</v>
      </c>
      <c r="C6819">
        <v>71</v>
      </c>
      <c r="D6819">
        <v>1274</v>
      </c>
      <c r="E6819" t="s">
        <v>56</v>
      </c>
      <c r="F6819" t="s">
        <v>32</v>
      </c>
      <c r="G6819" t="s">
        <v>33</v>
      </c>
      <c r="N6819" t="s">
        <v>19</v>
      </c>
      <c r="O6819" t="s">
        <v>97</v>
      </c>
      <c r="P6819" t="s">
        <v>20</v>
      </c>
      <c r="Q6819" t="s">
        <v>14</v>
      </c>
      <c r="S6819" t="str">
        <f t="shared" si="219"/>
        <v>UPDATE tbl_clubs SET intItemID = 6818  WHERE sku = 61833</v>
      </c>
      <c r="V6819" t="s">
        <v>6915</v>
      </c>
    </row>
    <row r="6820" spans="1:22" x14ac:dyDescent="0.25">
      <c r="A6820">
        <f t="shared" si="220"/>
        <v>6819</v>
      </c>
      <c r="B6820">
        <v>61834</v>
      </c>
      <c r="C6820">
        <v>72</v>
      </c>
      <c r="D6820">
        <v>134</v>
      </c>
      <c r="E6820" t="s">
        <v>31</v>
      </c>
      <c r="F6820" t="s">
        <v>32</v>
      </c>
      <c r="G6820" t="s">
        <v>33</v>
      </c>
      <c r="N6820" t="s">
        <v>19</v>
      </c>
      <c r="O6820" t="s">
        <v>97</v>
      </c>
      <c r="P6820" t="s">
        <v>20</v>
      </c>
      <c r="Q6820" t="s">
        <v>14</v>
      </c>
      <c r="S6820" t="str">
        <f t="shared" si="219"/>
        <v>UPDATE tbl_clubs SET intItemID = 6819  WHERE sku = 61834</v>
      </c>
      <c r="V6820" t="s">
        <v>6916</v>
      </c>
    </row>
    <row r="6821" spans="1:22" x14ac:dyDescent="0.25">
      <c r="A6821">
        <f t="shared" si="220"/>
        <v>6820</v>
      </c>
      <c r="B6821">
        <v>61835</v>
      </c>
      <c r="C6821">
        <v>57</v>
      </c>
      <c r="D6821">
        <v>1823</v>
      </c>
      <c r="E6821" t="s">
        <v>43</v>
      </c>
      <c r="F6821" t="s">
        <v>32</v>
      </c>
      <c r="G6821" t="s">
        <v>33</v>
      </c>
      <c r="N6821" t="s">
        <v>19</v>
      </c>
      <c r="O6821" t="s">
        <v>97</v>
      </c>
      <c r="P6821" t="s">
        <v>20</v>
      </c>
      <c r="Q6821" t="s">
        <v>14</v>
      </c>
      <c r="S6821" t="str">
        <f t="shared" si="219"/>
        <v>UPDATE tbl_clubs SET intItemID = 6820  WHERE sku = 61835</v>
      </c>
      <c r="V6821" t="s">
        <v>6917</v>
      </c>
    </row>
    <row r="6822" spans="1:22" x14ac:dyDescent="0.25">
      <c r="A6822">
        <f t="shared" si="220"/>
        <v>6821</v>
      </c>
      <c r="B6822">
        <v>61836</v>
      </c>
      <c r="C6822">
        <v>72</v>
      </c>
      <c r="D6822">
        <v>6</v>
      </c>
      <c r="E6822" t="s">
        <v>38</v>
      </c>
      <c r="F6822" t="s">
        <v>32</v>
      </c>
      <c r="G6822" t="s">
        <v>33</v>
      </c>
      <c r="N6822" t="s">
        <v>19</v>
      </c>
      <c r="O6822" t="s">
        <v>97</v>
      </c>
      <c r="P6822" t="s">
        <v>20</v>
      </c>
      <c r="Q6822" t="s">
        <v>14</v>
      </c>
      <c r="S6822" t="str">
        <f t="shared" si="219"/>
        <v>UPDATE tbl_clubs SET intItemID = 6821  WHERE sku = 61836</v>
      </c>
      <c r="V6822" t="s">
        <v>6918</v>
      </c>
    </row>
    <row r="6823" spans="1:22" x14ac:dyDescent="0.25">
      <c r="A6823">
        <f t="shared" si="220"/>
        <v>6822</v>
      </c>
      <c r="B6823">
        <v>61837</v>
      </c>
      <c r="C6823">
        <v>42</v>
      </c>
      <c r="D6823">
        <v>1016</v>
      </c>
      <c r="E6823" t="s">
        <v>38</v>
      </c>
      <c r="F6823" t="s">
        <v>32</v>
      </c>
      <c r="G6823" t="s">
        <v>33</v>
      </c>
      <c r="N6823" t="s">
        <v>19</v>
      </c>
      <c r="O6823" t="s">
        <v>97</v>
      </c>
      <c r="P6823" t="s">
        <v>20</v>
      </c>
      <c r="Q6823" t="s">
        <v>14</v>
      </c>
      <c r="S6823" t="str">
        <f t="shared" si="219"/>
        <v>UPDATE tbl_clubs SET intItemID = 6822  WHERE sku = 61837</v>
      </c>
      <c r="V6823" t="s">
        <v>6919</v>
      </c>
    </row>
    <row r="6824" spans="1:22" x14ac:dyDescent="0.25">
      <c r="A6824">
        <f t="shared" si="220"/>
        <v>6823</v>
      </c>
      <c r="B6824">
        <v>61838</v>
      </c>
      <c r="C6824">
        <v>57</v>
      </c>
      <c r="D6824">
        <v>1727</v>
      </c>
      <c r="E6824" t="s">
        <v>43</v>
      </c>
      <c r="F6824" t="s">
        <v>32</v>
      </c>
      <c r="G6824" t="s">
        <v>33</v>
      </c>
      <c r="N6824" t="s">
        <v>19</v>
      </c>
      <c r="O6824" t="s">
        <v>97</v>
      </c>
      <c r="P6824" t="s">
        <v>20</v>
      </c>
      <c r="Q6824" t="s">
        <v>14</v>
      </c>
      <c r="S6824" t="str">
        <f t="shared" si="219"/>
        <v>UPDATE tbl_clubs SET intItemID = 6823  WHERE sku = 61838</v>
      </c>
      <c r="V6824" t="s">
        <v>6920</v>
      </c>
    </row>
    <row r="6825" spans="1:22" x14ac:dyDescent="0.25">
      <c r="A6825">
        <f t="shared" si="220"/>
        <v>6824</v>
      </c>
      <c r="B6825">
        <v>61839</v>
      </c>
      <c r="C6825">
        <v>72</v>
      </c>
      <c r="D6825">
        <v>196</v>
      </c>
      <c r="E6825" t="s">
        <v>39</v>
      </c>
      <c r="F6825" t="s">
        <v>32</v>
      </c>
      <c r="G6825" t="s">
        <v>41</v>
      </c>
      <c r="N6825" t="s">
        <v>19</v>
      </c>
      <c r="O6825" t="s">
        <v>97</v>
      </c>
      <c r="P6825" t="s">
        <v>20</v>
      </c>
      <c r="Q6825" t="s">
        <v>14</v>
      </c>
      <c r="S6825" t="str">
        <f t="shared" si="219"/>
        <v>UPDATE tbl_clubs SET intItemID = 6824  WHERE sku = 61839</v>
      </c>
      <c r="V6825" t="s">
        <v>6921</v>
      </c>
    </row>
    <row r="6826" spans="1:22" x14ac:dyDescent="0.25">
      <c r="A6826">
        <f t="shared" si="220"/>
        <v>6825</v>
      </c>
      <c r="B6826">
        <v>61840</v>
      </c>
      <c r="C6826">
        <v>80</v>
      </c>
      <c r="D6826">
        <v>1097</v>
      </c>
      <c r="E6826" t="s">
        <v>43</v>
      </c>
      <c r="F6826" t="s">
        <v>32</v>
      </c>
      <c r="G6826" t="s">
        <v>33</v>
      </c>
      <c r="N6826" t="s">
        <v>19</v>
      </c>
      <c r="O6826" t="s">
        <v>97</v>
      </c>
      <c r="P6826" t="s">
        <v>20</v>
      </c>
      <c r="Q6826" t="s">
        <v>14</v>
      </c>
      <c r="S6826" t="str">
        <f t="shared" si="219"/>
        <v>UPDATE tbl_clubs SET intItemID = 6825  WHERE sku = 61840</v>
      </c>
      <c r="V6826" t="s">
        <v>6922</v>
      </c>
    </row>
    <row r="6827" spans="1:22" x14ac:dyDescent="0.25">
      <c r="A6827">
        <f t="shared" si="220"/>
        <v>6826</v>
      </c>
      <c r="B6827">
        <v>61841</v>
      </c>
      <c r="C6827">
        <v>22</v>
      </c>
      <c r="D6827">
        <v>324</v>
      </c>
      <c r="E6827" t="s">
        <v>39</v>
      </c>
      <c r="F6827" t="s">
        <v>40</v>
      </c>
      <c r="G6827" t="s">
        <v>41</v>
      </c>
      <c r="N6827" t="s">
        <v>19</v>
      </c>
      <c r="O6827" t="s">
        <v>97</v>
      </c>
      <c r="P6827" t="s">
        <v>20</v>
      </c>
      <c r="Q6827" t="s">
        <v>14</v>
      </c>
      <c r="S6827" t="str">
        <f t="shared" si="219"/>
        <v>UPDATE tbl_clubs SET intItemID = 6826  WHERE sku = 61841</v>
      </c>
      <c r="V6827" t="s">
        <v>6923</v>
      </c>
    </row>
    <row r="6828" spans="1:22" x14ac:dyDescent="0.25">
      <c r="A6828">
        <f t="shared" si="220"/>
        <v>6827</v>
      </c>
      <c r="B6828">
        <v>61843</v>
      </c>
      <c r="C6828">
        <v>42</v>
      </c>
      <c r="D6828">
        <v>1679</v>
      </c>
      <c r="E6828" t="s">
        <v>39</v>
      </c>
      <c r="F6828" t="s">
        <v>44</v>
      </c>
      <c r="G6828" t="s">
        <v>41</v>
      </c>
      <c r="N6828" t="s">
        <v>19</v>
      </c>
      <c r="O6828" t="s">
        <v>97</v>
      </c>
      <c r="P6828" t="s">
        <v>20</v>
      </c>
      <c r="Q6828" t="s">
        <v>14</v>
      </c>
      <c r="S6828" t="str">
        <f t="shared" si="219"/>
        <v>UPDATE tbl_clubs SET intItemID = 6827  WHERE sku = 61843</v>
      </c>
      <c r="V6828" t="s">
        <v>6924</v>
      </c>
    </row>
    <row r="6829" spans="1:22" x14ac:dyDescent="0.25">
      <c r="A6829">
        <f t="shared" si="220"/>
        <v>6828</v>
      </c>
      <c r="B6829">
        <v>61844</v>
      </c>
      <c r="C6829">
        <v>72</v>
      </c>
      <c r="D6829">
        <v>650</v>
      </c>
      <c r="E6829" t="s">
        <v>43</v>
      </c>
      <c r="F6829" t="s">
        <v>44</v>
      </c>
      <c r="G6829" t="s">
        <v>33</v>
      </c>
      <c r="N6829" t="s">
        <v>19</v>
      </c>
      <c r="O6829" t="s">
        <v>97</v>
      </c>
      <c r="P6829" t="s">
        <v>20</v>
      </c>
      <c r="Q6829" t="s">
        <v>14</v>
      </c>
      <c r="S6829" t="str">
        <f t="shared" si="219"/>
        <v>UPDATE tbl_clubs SET intItemID = 6828  WHERE sku = 61844</v>
      </c>
      <c r="V6829" t="s">
        <v>6925</v>
      </c>
    </row>
    <row r="6830" spans="1:22" x14ac:dyDescent="0.25">
      <c r="A6830">
        <f t="shared" si="220"/>
        <v>6829</v>
      </c>
      <c r="B6830">
        <v>61845</v>
      </c>
      <c r="C6830">
        <v>22</v>
      </c>
      <c r="D6830">
        <v>1545</v>
      </c>
      <c r="E6830" t="s">
        <v>39</v>
      </c>
      <c r="F6830" t="s">
        <v>44</v>
      </c>
      <c r="G6830" t="s">
        <v>41</v>
      </c>
      <c r="N6830" t="s">
        <v>19</v>
      </c>
      <c r="O6830" t="s">
        <v>97</v>
      </c>
      <c r="P6830" t="s">
        <v>20</v>
      </c>
      <c r="Q6830" t="s">
        <v>14</v>
      </c>
      <c r="S6830" t="str">
        <f t="shared" si="219"/>
        <v>UPDATE tbl_clubs SET intItemID = 6829  WHERE sku = 61845</v>
      </c>
      <c r="V6830" t="s">
        <v>6926</v>
      </c>
    </row>
    <row r="6831" spans="1:22" x14ac:dyDescent="0.25">
      <c r="A6831">
        <f t="shared" si="220"/>
        <v>6830</v>
      </c>
      <c r="B6831">
        <v>61847</v>
      </c>
      <c r="C6831">
        <v>72</v>
      </c>
      <c r="D6831">
        <v>1239</v>
      </c>
      <c r="E6831" t="s">
        <v>43</v>
      </c>
      <c r="F6831" t="s">
        <v>44</v>
      </c>
      <c r="G6831" t="s">
        <v>33</v>
      </c>
      <c r="N6831" t="s">
        <v>19</v>
      </c>
      <c r="O6831" t="s">
        <v>97</v>
      </c>
      <c r="P6831" t="s">
        <v>20</v>
      </c>
      <c r="Q6831" t="s">
        <v>14</v>
      </c>
      <c r="S6831" t="str">
        <f t="shared" si="219"/>
        <v>UPDATE tbl_clubs SET intItemID = 6830  WHERE sku = 61847</v>
      </c>
      <c r="V6831" t="s">
        <v>6927</v>
      </c>
    </row>
    <row r="6832" spans="1:22" x14ac:dyDescent="0.25">
      <c r="A6832">
        <f t="shared" si="220"/>
        <v>6831</v>
      </c>
      <c r="B6832">
        <v>61848</v>
      </c>
      <c r="C6832">
        <v>2</v>
      </c>
      <c r="D6832">
        <v>1508</v>
      </c>
      <c r="E6832" t="s">
        <v>38</v>
      </c>
      <c r="F6832" t="s">
        <v>32</v>
      </c>
      <c r="G6832" t="s">
        <v>33</v>
      </c>
      <c r="N6832" t="s">
        <v>19</v>
      </c>
      <c r="O6832" t="s">
        <v>97</v>
      </c>
      <c r="P6832" t="s">
        <v>20</v>
      </c>
      <c r="Q6832" t="s">
        <v>14</v>
      </c>
      <c r="S6832" t="str">
        <f t="shared" si="219"/>
        <v>UPDATE tbl_clubs SET intItemID = 6831  WHERE sku = 61848</v>
      </c>
      <c r="V6832" t="s">
        <v>6928</v>
      </c>
    </row>
    <row r="6833" spans="1:22" x14ac:dyDescent="0.25">
      <c r="A6833">
        <f t="shared" si="220"/>
        <v>6832</v>
      </c>
      <c r="B6833">
        <v>61849</v>
      </c>
      <c r="C6833">
        <v>22</v>
      </c>
      <c r="D6833">
        <v>327</v>
      </c>
      <c r="E6833" t="s">
        <v>31</v>
      </c>
      <c r="F6833" t="s">
        <v>32</v>
      </c>
      <c r="G6833" t="s">
        <v>33</v>
      </c>
      <c r="N6833" t="s">
        <v>19</v>
      </c>
      <c r="O6833" t="s">
        <v>97</v>
      </c>
      <c r="P6833" t="s">
        <v>20</v>
      </c>
      <c r="Q6833" t="s">
        <v>14</v>
      </c>
      <c r="S6833" t="str">
        <f t="shared" si="219"/>
        <v>UPDATE tbl_clubs SET intItemID = 6832  WHERE sku = 61849</v>
      </c>
      <c r="V6833" t="s">
        <v>6929</v>
      </c>
    </row>
    <row r="6834" spans="1:22" x14ac:dyDescent="0.25">
      <c r="A6834">
        <f t="shared" si="220"/>
        <v>6833</v>
      </c>
      <c r="B6834">
        <v>61850</v>
      </c>
      <c r="C6834">
        <v>61</v>
      </c>
      <c r="D6834">
        <v>860</v>
      </c>
      <c r="E6834" t="s">
        <v>31</v>
      </c>
      <c r="F6834" t="s">
        <v>32</v>
      </c>
      <c r="G6834" t="s">
        <v>33</v>
      </c>
      <c r="N6834" t="s">
        <v>19</v>
      </c>
      <c r="O6834" t="s">
        <v>97</v>
      </c>
      <c r="P6834" t="s">
        <v>20</v>
      </c>
      <c r="Q6834" t="s">
        <v>14</v>
      </c>
      <c r="S6834" t="str">
        <f t="shared" si="219"/>
        <v>UPDATE tbl_clubs SET intItemID = 6833  WHERE sku = 61850</v>
      </c>
      <c r="V6834" t="s">
        <v>6930</v>
      </c>
    </row>
    <row r="6835" spans="1:22" x14ac:dyDescent="0.25">
      <c r="A6835">
        <f t="shared" si="220"/>
        <v>6834</v>
      </c>
      <c r="B6835">
        <v>61851</v>
      </c>
      <c r="C6835">
        <v>26</v>
      </c>
      <c r="D6835">
        <v>189</v>
      </c>
      <c r="E6835" t="s">
        <v>53</v>
      </c>
      <c r="F6835" t="s">
        <v>32</v>
      </c>
      <c r="G6835" t="s">
        <v>33</v>
      </c>
      <c r="N6835" t="s">
        <v>19</v>
      </c>
      <c r="O6835" t="s">
        <v>97</v>
      </c>
      <c r="P6835" t="s">
        <v>20</v>
      </c>
      <c r="Q6835" t="s">
        <v>14</v>
      </c>
      <c r="S6835" t="str">
        <f t="shared" si="219"/>
        <v>UPDATE tbl_clubs SET intItemID = 6834  WHERE sku = 61851</v>
      </c>
      <c r="V6835" t="s">
        <v>6931</v>
      </c>
    </row>
    <row r="6836" spans="1:22" x14ac:dyDescent="0.25">
      <c r="A6836">
        <f t="shared" si="220"/>
        <v>6835</v>
      </c>
      <c r="B6836">
        <v>61853</v>
      </c>
      <c r="C6836">
        <v>22</v>
      </c>
      <c r="D6836">
        <v>598</v>
      </c>
      <c r="E6836" t="s">
        <v>31</v>
      </c>
      <c r="F6836" t="s">
        <v>32</v>
      </c>
      <c r="G6836" t="s">
        <v>33</v>
      </c>
      <c r="N6836" t="s">
        <v>19</v>
      </c>
      <c r="O6836" t="s">
        <v>97</v>
      </c>
      <c r="P6836" t="s">
        <v>20</v>
      </c>
      <c r="Q6836" t="s">
        <v>14</v>
      </c>
      <c r="S6836" t="str">
        <f t="shared" si="219"/>
        <v>UPDATE tbl_clubs SET intItemID = 6835  WHERE sku = 61853</v>
      </c>
      <c r="V6836" t="s">
        <v>6932</v>
      </c>
    </row>
    <row r="6837" spans="1:22" x14ac:dyDescent="0.25">
      <c r="A6837">
        <f t="shared" si="220"/>
        <v>6836</v>
      </c>
      <c r="B6837">
        <v>61856</v>
      </c>
      <c r="C6837">
        <v>71</v>
      </c>
      <c r="D6837">
        <v>1338</v>
      </c>
      <c r="E6837" t="s">
        <v>38</v>
      </c>
      <c r="F6837" t="s">
        <v>32</v>
      </c>
      <c r="G6837" t="s">
        <v>33</v>
      </c>
      <c r="N6837" t="s">
        <v>19</v>
      </c>
      <c r="O6837" t="s">
        <v>97</v>
      </c>
      <c r="P6837" t="s">
        <v>20</v>
      </c>
      <c r="Q6837" t="s">
        <v>14</v>
      </c>
      <c r="S6837" t="str">
        <f t="shared" si="219"/>
        <v>UPDATE tbl_clubs SET intItemID = 6836  WHERE sku = 61856</v>
      </c>
      <c r="V6837" t="s">
        <v>6933</v>
      </c>
    </row>
    <row r="6838" spans="1:22" x14ac:dyDescent="0.25">
      <c r="A6838">
        <f t="shared" si="220"/>
        <v>6837</v>
      </c>
      <c r="B6838">
        <v>61857</v>
      </c>
      <c r="C6838">
        <v>61</v>
      </c>
      <c r="D6838">
        <v>1978</v>
      </c>
      <c r="E6838" t="s">
        <v>38</v>
      </c>
      <c r="F6838" t="s">
        <v>32</v>
      </c>
      <c r="G6838" t="s">
        <v>33</v>
      </c>
      <c r="N6838" t="s">
        <v>19</v>
      </c>
      <c r="O6838" t="s">
        <v>97</v>
      </c>
      <c r="P6838" t="s">
        <v>20</v>
      </c>
      <c r="Q6838" t="s">
        <v>14</v>
      </c>
      <c r="S6838" t="str">
        <f t="shared" si="219"/>
        <v>UPDATE tbl_clubs SET intItemID = 6837  WHERE sku = 61857</v>
      </c>
      <c r="V6838" t="s">
        <v>6934</v>
      </c>
    </row>
    <row r="6839" spans="1:22" x14ac:dyDescent="0.25">
      <c r="A6839">
        <f t="shared" si="220"/>
        <v>6838</v>
      </c>
      <c r="B6839">
        <v>61858</v>
      </c>
      <c r="C6839">
        <v>71</v>
      </c>
      <c r="D6839">
        <v>1171</v>
      </c>
      <c r="E6839" t="s">
        <v>31</v>
      </c>
      <c r="F6839" t="s">
        <v>32</v>
      </c>
      <c r="G6839" t="s">
        <v>33</v>
      </c>
      <c r="N6839" t="s">
        <v>19</v>
      </c>
      <c r="O6839" t="s">
        <v>97</v>
      </c>
      <c r="P6839" t="s">
        <v>20</v>
      </c>
      <c r="Q6839" t="s">
        <v>14</v>
      </c>
      <c r="S6839" t="str">
        <f t="shared" si="219"/>
        <v>UPDATE tbl_clubs SET intItemID = 6838  WHERE sku = 61858</v>
      </c>
      <c r="V6839" t="s">
        <v>6935</v>
      </c>
    </row>
    <row r="6840" spans="1:22" x14ac:dyDescent="0.25">
      <c r="A6840">
        <f t="shared" si="220"/>
        <v>6839</v>
      </c>
      <c r="B6840">
        <v>61860</v>
      </c>
      <c r="C6840">
        <v>71</v>
      </c>
      <c r="D6840">
        <v>35</v>
      </c>
      <c r="E6840" t="s">
        <v>31</v>
      </c>
      <c r="F6840" t="s">
        <v>32</v>
      </c>
      <c r="G6840" t="s">
        <v>33</v>
      </c>
      <c r="N6840" t="s">
        <v>19</v>
      </c>
      <c r="O6840" t="s">
        <v>97</v>
      </c>
      <c r="P6840" t="s">
        <v>20</v>
      </c>
      <c r="Q6840" t="s">
        <v>14</v>
      </c>
      <c r="S6840" t="str">
        <f t="shared" si="219"/>
        <v>UPDATE tbl_clubs SET intItemID = 6839  WHERE sku = 61860</v>
      </c>
      <c r="V6840" t="s">
        <v>6936</v>
      </c>
    </row>
    <row r="6841" spans="1:22" x14ac:dyDescent="0.25">
      <c r="A6841">
        <f t="shared" si="220"/>
        <v>6840</v>
      </c>
      <c r="B6841">
        <v>61861</v>
      </c>
      <c r="C6841">
        <v>57</v>
      </c>
      <c r="D6841">
        <v>1886</v>
      </c>
      <c r="E6841" t="s">
        <v>43</v>
      </c>
      <c r="F6841" t="s">
        <v>32</v>
      </c>
      <c r="G6841" t="s">
        <v>33</v>
      </c>
      <c r="N6841" t="s">
        <v>19</v>
      </c>
      <c r="O6841" t="s">
        <v>97</v>
      </c>
      <c r="P6841" t="s">
        <v>20</v>
      </c>
      <c r="Q6841" t="s">
        <v>14</v>
      </c>
      <c r="S6841" t="str">
        <f t="shared" si="219"/>
        <v>UPDATE tbl_clubs SET intItemID = 6840  WHERE sku = 61861</v>
      </c>
      <c r="V6841" t="s">
        <v>6937</v>
      </c>
    </row>
    <row r="6842" spans="1:22" x14ac:dyDescent="0.25">
      <c r="A6842">
        <f t="shared" si="220"/>
        <v>6841</v>
      </c>
      <c r="B6842">
        <v>61862</v>
      </c>
      <c r="C6842">
        <v>71</v>
      </c>
      <c r="D6842">
        <v>1165</v>
      </c>
      <c r="E6842" t="s">
        <v>31</v>
      </c>
      <c r="F6842" t="s">
        <v>32</v>
      </c>
      <c r="G6842" t="s">
        <v>33</v>
      </c>
      <c r="N6842" t="s">
        <v>19</v>
      </c>
      <c r="O6842" t="s">
        <v>97</v>
      </c>
      <c r="P6842" t="s">
        <v>20</v>
      </c>
      <c r="Q6842" t="s">
        <v>14</v>
      </c>
      <c r="S6842" t="str">
        <f t="shared" si="219"/>
        <v>UPDATE tbl_clubs SET intItemID = 6841  WHERE sku = 61862</v>
      </c>
      <c r="V6842" t="s">
        <v>6938</v>
      </c>
    </row>
    <row r="6843" spans="1:22" x14ac:dyDescent="0.25">
      <c r="A6843">
        <f t="shared" si="220"/>
        <v>6842</v>
      </c>
      <c r="B6843">
        <v>61863</v>
      </c>
      <c r="C6843">
        <v>25</v>
      </c>
      <c r="D6843">
        <v>1031</v>
      </c>
      <c r="E6843" t="s">
        <v>56</v>
      </c>
      <c r="F6843" t="s">
        <v>32</v>
      </c>
      <c r="G6843" t="s">
        <v>33</v>
      </c>
      <c r="N6843" t="s">
        <v>19</v>
      </c>
      <c r="O6843" t="s">
        <v>97</v>
      </c>
      <c r="P6843" t="s">
        <v>20</v>
      </c>
      <c r="Q6843" t="s">
        <v>14</v>
      </c>
      <c r="S6843" t="str">
        <f t="shared" si="219"/>
        <v>UPDATE tbl_clubs SET intItemID = 6842  WHERE sku = 61863</v>
      </c>
      <c r="V6843" t="s">
        <v>6939</v>
      </c>
    </row>
    <row r="6844" spans="1:22" x14ac:dyDescent="0.25">
      <c r="A6844">
        <f t="shared" si="220"/>
        <v>6843</v>
      </c>
      <c r="B6844">
        <v>61864</v>
      </c>
      <c r="C6844">
        <v>71</v>
      </c>
      <c r="D6844">
        <v>2007</v>
      </c>
      <c r="E6844" t="s">
        <v>38</v>
      </c>
      <c r="F6844" t="s">
        <v>32</v>
      </c>
      <c r="G6844" t="s">
        <v>33</v>
      </c>
      <c r="N6844" t="s">
        <v>19</v>
      </c>
      <c r="O6844" t="s">
        <v>97</v>
      </c>
      <c r="P6844" t="s">
        <v>20</v>
      </c>
      <c r="Q6844" t="s">
        <v>14</v>
      </c>
      <c r="S6844" t="str">
        <f t="shared" si="219"/>
        <v>UPDATE tbl_clubs SET intItemID = 6843  WHERE sku = 61864</v>
      </c>
      <c r="V6844" t="s">
        <v>6940</v>
      </c>
    </row>
    <row r="6845" spans="1:22" x14ac:dyDescent="0.25">
      <c r="A6845">
        <f t="shared" si="220"/>
        <v>6844</v>
      </c>
      <c r="B6845">
        <v>61865</v>
      </c>
      <c r="C6845">
        <v>78</v>
      </c>
      <c r="D6845">
        <v>1368</v>
      </c>
      <c r="E6845" t="s">
        <v>31</v>
      </c>
      <c r="F6845" t="s">
        <v>40</v>
      </c>
      <c r="G6845" t="s">
        <v>33</v>
      </c>
      <c r="N6845" t="s">
        <v>19</v>
      </c>
      <c r="O6845" t="s">
        <v>97</v>
      </c>
      <c r="P6845" t="s">
        <v>20</v>
      </c>
      <c r="Q6845" t="s">
        <v>14</v>
      </c>
      <c r="S6845" t="str">
        <f t="shared" si="219"/>
        <v>UPDATE tbl_clubs SET intItemID = 6844  WHERE sku = 61865</v>
      </c>
      <c r="V6845" t="s">
        <v>6941</v>
      </c>
    </row>
    <row r="6846" spans="1:22" x14ac:dyDescent="0.25">
      <c r="A6846">
        <f t="shared" si="220"/>
        <v>6845</v>
      </c>
      <c r="B6846">
        <v>61867</v>
      </c>
      <c r="C6846">
        <v>22</v>
      </c>
      <c r="D6846">
        <v>1542</v>
      </c>
      <c r="E6846" t="s">
        <v>38</v>
      </c>
      <c r="F6846" t="s">
        <v>32</v>
      </c>
      <c r="G6846" t="s">
        <v>33</v>
      </c>
      <c r="N6846" t="s">
        <v>19</v>
      </c>
      <c r="O6846" t="s">
        <v>97</v>
      </c>
      <c r="P6846" t="s">
        <v>20</v>
      </c>
      <c r="Q6846" t="s">
        <v>14</v>
      </c>
      <c r="S6846" t="str">
        <f t="shared" si="219"/>
        <v>UPDATE tbl_clubs SET intItemID = 6845  WHERE sku = 61867</v>
      </c>
      <c r="V6846" t="s">
        <v>6942</v>
      </c>
    </row>
    <row r="6847" spans="1:22" x14ac:dyDescent="0.25">
      <c r="A6847">
        <f t="shared" si="220"/>
        <v>6846</v>
      </c>
      <c r="B6847">
        <v>61868</v>
      </c>
      <c r="C6847">
        <v>57</v>
      </c>
      <c r="D6847">
        <v>1826</v>
      </c>
      <c r="E6847" t="s">
        <v>43</v>
      </c>
      <c r="F6847" t="s">
        <v>32</v>
      </c>
      <c r="G6847" t="s">
        <v>33</v>
      </c>
      <c r="N6847" t="s">
        <v>19</v>
      </c>
      <c r="O6847" t="s">
        <v>97</v>
      </c>
      <c r="P6847" t="s">
        <v>20</v>
      </c>
      <c r="Q6847" t="s">
        <v>14</v>
      </c>
      <c r="S6847" t="str">
        <f t="shared" si="219"/>
        <v>UPDATE tbl_clubs SET intItemID = 6846  WHERE sku = 61868</v>
      </c>
      <c r="V6847" t="s">
        <v>6943</v>
      </c>
    </row>
    <row r="6848" spans="1:22" x14ac:dyDescent="0.25">
      <c r="A6848">
        <f t="shared" si="220"/>
        <v>6847</v>
      </c>
      <c r="B6848">
        <v>61869</v>
      </c>
      <c r="C6848">
        <v>80</v>
      </c>
      <c r="D6848">
        <v>1095</v>
      </c>
      <c r="E6848" t="s">
        <v>43</v>
      </c>
      <c r="F6848" t="s">
        <v>32</v>
      </c>
      <c r="G6848" t="s">
        <v>33</v>
      </c>
      <c r="N6848" t="s">
        <v>19</v>
      </c>
      <c r="O6848" t="s">
        <v>97</v>
      </c>
      <c r="P6848" t="s">
        <v>20</v>
      </c>
      <c r="Q6848" t="s">
        <v>14</v>
      </c>
      <c r="S6848" t="str">
        <f t="shared" si="219"/>
        <v>UPDATE tbl_clubs SET intItemID = 6847  WHERE sku = 61869</v>
      </c>
      <c r="V6848" t="s">
        <v>6944</v>
      </c>
    </row>
    <row r="6849" spans="1:22" x14ac:dyDescent="0.25">
      <c r="A6849">
        <f t="shared" si="220"/>
        <v>6848</v>
      </c>
      <c r="B6849">
        <v>61870</v>
      </c>
      <c r="C6849">
        <v>22</v>
      </c>
      <c r="D6849">
        <v>1932</v>
      </c>
      <c r="E6849" t="s">
        <v>38</v>
      </c>
      <c r="F6849" t="s">
        <v>32</v>
      </c>
      <c r="G6849" t="s">
        <v>33</v>
      </c>
      <c r="N6849" t="s">
        <v>19</v>
      </c>
      <c r="O6849" t="s">
        <v>97</v>
      </c>
      <c r="P6849" t="s">
        <v>20</v>
      </c>
      <c r="Q6849" t="s">
        <v>14</v>
      </c>
      <c r="S6849" t="str">
        <f t="shared" si="219"/>
        <v>UPDATE tbl_clubs SET intItemID = 6848  WHERE sku = 61870</v>
      </c>
      <c r="V6849" t="s">
        <v>6945</v>
      </c>
    </row>
    <row r="6850" spans="1:22" x14ac:dyDescent="0.25">
      <c r="A6850">
        <f t="shared" si="220"/>
        <v>6849</v>
      </c>
      <c r="B6850">
        <v>61871</v>
      </c>
      <c r="C6850">
        <v>72</v>
      </c>
      <c r="D6850">
        <v>6</v>
      </c>
      <c r="E6850" t="s">
        <v>38</v>
      </c>
      <c r="F6850" t="s">
        <v>32</v>
      </c>
      <c r="G6850" t="s">
        <v>33</v>
      </c>
      <c r="N6850" t="s">
        <v>19</v>
      </c>
      <c r="O6850" t="s">
        <v>97</v>
      </c>
      <c r="P6850" t="s">
        <v>20</v>
      </c>
      <c r="Q6850" t="s">
        <v>14</v>
      </c>
      <c r="S6850" t="str">
        <f t="shared" si="219"/>
        <v>UPDATE tbl_clubs SET intItemID = 6849  WHERE sku = 61871</v>
      </c>
      <c r="V6850" t="s">
        <v>6946</v>
      </c>
    </row>
    <row r="6851" spans="1:22" x14ac:dyDescent="0.25">
      <c r="A6851">
        <f t="shared" si="220"/>
        <v>6850</v>
      </c>
      <c r="B6851">
        <v>61872</v>
      </c>
      <c r="C6851">
        <v>71</v>
      </c>
      <c r="D6851">
        <v>1253</v>
      </c>
      <c r="E6851" t="s">
        <v>56</v>
      </c>
      <c r="F6851" t="s">
        <v>32</v>
      </c>
      <c r="G6851" t="s">
        <v>33</v>
      </c>
      <c r="N6851" t="s">
        <v>19</v>
      </c>
      <c r="O6851" t="s">
        <v>97</v>
      </c>
      <c r="P6851" t="s">
        <v>20</v>
      </c>
      <c r="Q6851" t="s">
        <v>14</v>
      </c>
      <c r="S6851" t="str">
        <f t="shared" ref="S6851:S6914" si="221">N6851&amp;O6851&amp;" "&amp;P6851&amp;A6851&amp;" "&amp;Q6851&amp;B6851</f>
        <v>UPDATE tbl_clubs SET intItemID = 6850  WHERE sku = 61872</v>
      </c>
      <c r="V6851" t="s">
        <v>6947</v>
      </c>
    </row>
    <row r="6852" spans="1:22" x14ac:dyDescent="0.25">
      <c r="A6852">
        <f t="shared" ref="A6852:A6915" si="222">A6851+1</f>
        <v>6851</v>
      </c>
      <c r="B6852">
        <v>61873</v>
      </c>
      <c r="C6852">
        <v>71</v>
      </c>
      <c r="D6852">
        <v>2031</v>
      </c>
      <c r="E6852" t="s">
        <v>39</v>
      </c>
      <c r="F6852" t="s">
        <v>40</v>
      </c>
      <c r="G6852" t="s">
        <v>41</v>
      </c>
      <c r="N6852" t="s">
        <v>19</v>
      </c>
      <c r="O6852" t="s">
        <v>97</v>
      </c>
      <c r="P6852" t="s">
        <v>20</v>
      </c>
      <c r="Q6852" t="s">
        <v>14</v>
      </c>
      <c r="S6852" t="str">
        <f t="shared" si="221"/>
        <v>UPDATE tbl_clubs SET intItemID = 6851  WHERE sku = 61873</v>
      </c>
      <c r="V6852" t="s">
        <v>6948</v>
      </c>
    </row>
    <row r="6853" spans="1:22" x14ac:dyDescent="0.25">
      <c r="A6853">
        <f t="shared" si="222"/>
        <v>6852</v>
      </c>
      <c r="B6853">
        <v>61874</v>
      </c>
      <c r="C6853">
        <v>22</v>
      </c>
      <c r="D6853">
        <v>323</v>
      </c>
      <c r="E6853" t="s">
        <v>38</v>
      </c>
      <c r="F6853" t="s">
        <v>32</v>
      </c>
      <c r="G6853" t="s">
        <v>33</v>
      </c>
      <c r="N6853" t="s">
        <v>19</v>
      </c>
      <c r="O6853" t="s">
        <v>97</v>
      </c>
      <c r="P6853" t="s">
        <v>20</v>
      </c>
      <c r="Q6853" t="s">
        <v>14</v>
      </c>
      <c r="S6853" t="str">
        <f t="shared" si="221"/>
        <v>UPDATE tbl_clubs SET intItemID = 6852  WHERE sku = 61874</v>
      </c>
      <c r="V6853" t="s">
        <v>6949</v>
      </c>
    </row>
    <row r="6854" spans="1:22" x14ac:dyDescent="0.25">
      <c r="A6854">
        <f t="shared" si="222"/>
        <v>6853</v>
      </c>
      <c r="B6854">
        <v>61875</v>
      </c>
      <c r="C6854">
        <v>54</v>
      </c>
      <c r="D6854">
        <v>1389</v>
      </c>
      <c r="E6854" t="s">
        <v>31</v>
      </c>
      <c r="F6854" t="s">
        <v>40</v>
      </c>
      <c r="G6854" t="s">
        <v>33</v>
      </c>
      <c r="N6854" t="s">
        <v>19</v>
      </c>
      <c r="O6854" t="s">
        <v>97</v>
      </c>
      <c r="P6854" t="s">
        <v>20</v>
      </c>
      <c r="Q6854" t="s">
        <v>14</v>
      </c>
      <c r="S6854" t="str">
        <f t="shared" si="221"/>
        <v>UPDATE tbl_clubs SET intItemID = 6853  WHERE sku = 61875</v>
      </c>
      <c r="V6854" t="s">
        <v>6950</v>
      </c>
    </row>
    <row r="6855" spans="1:22" x14ac:dyDescent="0.25">
      <c r="A6855">
        <f t="shared" si="222"/>
        <v>6854</v>
      </c>
      <c r="B6855">
        <v>61876</v>
      </c>
      <c r="C6855">
        <v>72</v>
      </c>
      <c r="D6855">
        <v>155</v>
      </c>
      <c r="E6855" t="s">
        <v>56</v>
      </c>
      <c r="F6855" t="s">
        <v>32</v>
      </c>
      <c r="G6855" t="s">
        <v>33</v>
      </c>
      <c r="N6855" t="s">
        <v>19</v>
      </c>
      <c r="O6855" t="s">
        <v>97</v>
      </c>
      <c r="P6855" t="s">
        <v>20</v>
      </c>
      <c r="Q6855" t="s">
        <v>14</v>
      </c>
      <c r="S6855" t="str">
        <f t="shared" si="221"/>
        <v>UPDATE tbl_clubs SET intItemID = 6854  WHERE sku = 61876</v>
      </c>
      <c r="V6855" t="s">
        <v>6951</v>
      </c>
    </row>
    <row r="6856" spans="1:22" x14ac:dyDescent="0.25">
      <c r="A6856">
        <f t="shared" si="222"/>
        <v>6855</v>
      </c>
      <c r="B6856">
        <v>61877</v>
      </c>
      <c r="C6856">
        <v>22</v>
      </c>
      <c r="D6856">
        <v>310</v>
      </c>
      <c r="E6856" t="s">
        <v>31</v>
      </c>
      <c r="F6856" t="s">
        <v>32</v>
      </c>
      <c r="G6856" t="s">
        <v>33</v>
      </c>
      <c r="N6856" t="s">
        <v>19</v>
      </c>
      <c r="O6856" t="s">
        <v>97</v>
      </c>
      <c r="P6856" t="s">
        <v>20</v>
      </c>
      <c r="Q6856" t="s">
        <v>14</v>
      </c>
      <c r="S6856" t="str">
        <f t="shared" si="221"/>
        <v>UPDATE tbl_clubs SET intItemID = 6855  WHERE sku = 61877</v>
      </c>
      <c r="V6856" t="s">
        <v>6952</v>
      </c>
    </row>
    <row r="6857" spans="1:22" x14ac:dyDescent="0.25">
      <c r="A6857">
        <f t="shared" si="222"/>
        <v>6856</v>
      </c>
      <c r="B6857">
        <v>61880</v>
      </c>
      <c r="C6857">
        <v>71</v>
      </c>
      <c r="D6857">
        <v>1267</v>
      </c>
      <c r="E6857" t="s">
        <v>31</v>
      </c>
      <c r="F6857" t="s">
        <v>32</v>
      </c>
      <c r="G6857" t="s">
        <v>33</v>
      </c>
      <c r="N6857" t="s">
        <v>19</v>
      </c>
      <c r="O6857" t="s">
        <v>97</v>
      </c>
      <c r="P6857" t="s">
        <v>20</v>
      </c>
      <c r="Q6857" t="s">
        <v>14</v>
      </c>
      <c r="S6857" t="str">
        <f t="shared" si="221"/>
        <v>UPDATE tbl_clubs SET intItemID = 6856  WHERE sku = 61880</v>
      </c>
      <c r="V6857" t="s">
        <v>6953</v>
      </c>
    </row>
    <row r="6858" spans="1:22" x14ac:dyDescent="0.25">
      <c r="A6858">
        <f t="shared" si="222"/>
        <v>6857</v>
      </c>
      <c r="B6858">
        <v>61881</v>
      </c>
      <c r="C6858">
        <v>71</v>
      </c>
      <c r="D6858">
        <v>38</v>
      </c>
      <c r="E6858" t="s">
        <v>36</v>
      </c>
      <c r="F6858" t="s">
        <v>32</v>
      </c>
      <c r="G6858" t="s">
        <v>33</v>
      </c>
      <c r="N6858" t="s">
        <v>19</v>
      </c>
      <c r="O6858" t="s">
        <v>97</v>
      </c>
      <c r="P6858" t="s">
        <v>20</v>
      </c>
      <c r="Q6858" t="s">
        <v>14</v>
      </c>
      <c r="S6858" t="str">
        <f t="shared" si="221"/>
        <v>UPDATE tbl_clubs SET intItemID = 6857  WHERE sku = 61881</v>
      </c>
      <c r="V6858" t="s">
        <v>6954</v>
      </c>
    </row>
    <row r="6859" spans="1:22" x14ac:dyDescent="0.25">
      <c r="A6859">
        <f t="shared" si="222"/>
        <v>6858</v>
      </c>
      <c r="B6859">
        <v>61882</v>
      </c>
      <c r="C6859">
        <v>72</v>
      </c>
      <c r="D6859">
        <v>1750</v>
      </c>
      <c r="E6859" t="s">
        <v>36</v>
      </c>
      <c r="F6859" t="s">
        <v>32</v>
      </c>
      <c r="G6859" t="s">
        <v>33</v>
      </c>
      <c r="N6859" t="s">
        <v>19</v>
      </c>
      <c r="O6859" t="s">
        <v>97</v>
      </c>
      <c r="P6859" t="s">
        <v>20</v>
      </c>
      <c r="Q6859" t="s">
        <v>14</v>
      </c>
      <c r="S6859" t="str">
        <f t="shared" si="221"/>
        <v>UPDATE tbl_clubs SET intItemID = 6858  WHERE sku = 61882</v>
      </c>
      <c r="V6859" t="s">
        <v>6955</v>
      </c>
    </row>
    <row r="6860" spans="1:22" x14ac:dyDescent="0.25">
      <c r="A6860">
        <f t="shared" si="222"/>
        <v>6859</v>
      </c>
      <c r="B6860">
        <v>61883</v>
      </c>
      <c r="C6860">
        <v>25</v>
      </c>
      <c r="D6860">
        <v>3</v>
      </c>
      <c r="E6860" t="s">
        <v>36</v>
      </c>
      <c r="F6860" t="s">
        <v>32</v>
      </c>
      <c r="G6860" t="s">
        <v>33</v>
      </c>
      <c r="N6860" t="s">
        <v>19</v>
      </c>
      <c r="O6860" t="s">
        <v>97</v>
      </c>
      <c r="P6860" t="s">
        <v>20</v>
      </c>
      <c r="Q6860" t="s">
        <v>14</v>
      </c>
      <c r="S6860" t="str">
        <f t="shared" si="221"/>
        <v>UPDATE tbl_clubs SET intItemID = 6859  WHERE sku = 61883</v>
      </c>
      <c r="V6860" t="s">
        <v>6956</v>
      </c>
    </row>
    <row r="6861" spans="1:22" x14ac:dyDescent="0.25">
      <c r="A6861">
        <f t="shared" si="222"/>
        <v>6860</v>
      </c>
      <c r="B6861">
        <v>61884</v>
      </c>
      <c r="C6861">
        <v>57</v>
      </c>
      <c r="D6861">
        <v>1730</v>
      </c>
      <c r="E6861" t="s">
        <v>43</v>
      </c>
      <c r="F6861" t="s">
        <v>32</v>
      </c>
      <c r="G6861" t="s">
        <v>33</v>
      </c>
      <c r="N6861" t="s">
        <v>19</v>
      </c>
      <c r="O6861" t="s">
        <v>97</v>
      </c>
      <c r="P6861" t="s">
        <v>20</v>
      </c>
      <c r="Q6861" t="s">
        <v>14</v>
      </c>
      <c r="S6861" t="str">
        <f t="shared" si="221"/>
        <v>UPDATE tbl_clubs SET intItemID = 6860  WHERE sku = 61884</v>
      </c>
      <c r="V6861" t="s">
        <v>6957</v>
      </c>
    </row>
    <row r="6862" spans="1:22" x14ac:dyDescent="0.25">
      <c r="A6862">
        <f t="shared" si="222"/>
        <v>6861</v>
      </c>
      <c r="B6862">
        <v>61885</v>
      </c>
      <c r="C6862">
        <v>57</v>
      </c>
      <c r="D6862">
        <v>1839</v>
      </c>
      <c r="E6862" t="s">
        <v>43</v>
      </c>
      <c r="F6862" t="s">
        <v>32</v>
      </c>
      <c r="G6862" t="s">
        <v>33</v>
      </c>
      <c r="N6862" t="s">
        <v>19</v>
      </c>
      <c r="O6862" t="s">
        <v>97</v>
      </c>
      <c r="P6862" t="s">
        <v>20</v>
      </c>
      <c r="Q6862" t="s">
        <v>14</v>
      </c>
      <c r="S6862" t="str">
        <f t="shared" si="221"/>
        <v>UPDATE tbl_clubs SET intItemID = 6861  WHERE sku = 61885</v>
      </c>
      <c r="V6862" t="s">
        <v>6958</v>
      </c>
    </row>
    <row r="6863" spans="1:22" x14ac:dyDescent="0.25">
      <c r="A6863">
        <f t="shared" si="222"/>
        <v>6862</v>
      </c>
      <c r="B6863">
        <v>61886</v>
      </c>
      <c r="C6863">
        <v>72</v>
      </c>
      <c r="D6863">
        <v>1756</v>
      </c>
      <c r="E6863" t="s">
        <v>36</v>
      </c>
      <c r="F6863" t="s">
        <v>32</v>
      </c>
      <c r="G6863" t="s">
        <v>33</v>
      </c>
      <c r="N6863" t="s">
        <v>19</v>
      </c>
      <c r="O6863" t="s">
        <v>97</v>
      </c>
      <c r="P6863" t="s">
        <v>20</v>
      </c>
      <c r="Q6863" t="s">
        <v>14</v>
      </c>
      <c r="S6863" t="str">
        <f t="shared" si="221"/>
        <v>UPDATE tbl_clubs SET intItemID = 6862  WHERE sku = 61886</v>
      </c>
      <c r="V6863" t="s">
        <v>6959</v>
      </c>
    </row>
    <row r="6864" spans="1:22" x14ac:dyDescent="0.25">
      <c r="A6864">
        <f t="shared" si="222"/>
        <v>6863</v>
      </c>
      <c r="B6864">
        <v>61887</v>
      </c>
      <c r="C6864">
        <v>71</v>
      </c>
      <c r="D6864">
        <v>364</v>
      </c>
      <c r="E6864" t="s">
        <v>39</v>
      </c>
      <c r="F6864" t="s">
        <v>40</v>
      </c>
      <c r="G6864" t="s">
        <v>46</v>
      </c>
      <c r="N6864" t="s">
        <v>19</v>
      </c>
      <c r="O6864" t="s">
        <v>97</v>
      </c>
      <c r="P6864" t="s">
        <v>20</v>
      </c>
      <c r="Q6864" t="s">
        <v>14</v>
      </c>
      <c r="S6864" t="str">
        <f t="shared" si="221"/>
        <v>UPDATE tbl_clubs SET intItemID = 6863  WHERE sku = 61887</v>
      </c>
      <c r="V6864" t="s">
        <v>6960</v>
      </c>
    </row>
    <row r="6865" spans="1:22" x14ac:dyDescent="0.25">
      <c r="A6865">
        <f t="shared" si="222"/>
        <v>6864</v>
      </c>
      <c r="B6865">
        <v>61888</v>
      </c>
      <c r="C6865">
        <v>61</v>
      </c>
      <c r="D6865">
        <v>1981</v>
      </c>
      <c r="E6865" t="s">
        <v>38</v>
      </c>
      <c r="F6865" t="s">
        <v>32</v>
      </c>
      <c r="G6865" t="s">
        <v>33</v>
      </c>
      <c r="N6865" t="s">
        <v>19</v>
      </c>
      <c r="O6865" t="s">
        <v>97</v>
      </c>
      <c r="P6865" t="s">
        <v>20</v>
      </c>
      <c r="Q6865" t="s">
        <v>14</v>
      </c>
      <c r="S6865" t="str">
        <f t="shared" si="221"/>
        <v>UPDATE tbl_clubs SET intItemID = 6864  WHERE sku = 61888</v>
      </c>
      <c r="V6865" t="s">
        <v>6961</v>
      </c>
    </row>
    <row r="6866" spans="1:22" x14ac:dyDescent="0.25">
      <c r="A6866">
        <f t="shared" si="222"/>
        <v>6865</v>
      </c>
      <c r="B6866">
        <v>61889</v>
      </c>
      <c r="C6866">
        <v>71</v>
      </c>
      <c r="D6866">
        <v>1257</v>
      </c>
      <c r="E6866" t="s">
        <v>56</v>
      </c>
      <c r="F6866" t="s">
        <v>32</v>
      </c>
      <c r="G6866" t="s">
        <v>33</v>
      </c>
      <c r="N6866" t="s">
        <v>19</v>
      </c>
      <c r="O6866" t="s">
        <v>97</v>
      </c>
      <c r="P6866" t="s">
        <v>20</v>
      </c>
      <c r="Q6866" t="s">
        <v>14</v>
      </c>
      <c r="S6866" t="str">
        <f t="shared" si="221"/>
        <v>UPDATE tbl_clubs SET intItemID = 6865  WHERE sku = 61889</v>
      </c>
      <c r="V6866" t="s">
        <v>6962</v>
      </c>
    </row>
    <row r="6867" spans="1:22" x14ac:dyDescent="0.25">
      <c r="A6867">
        <f t="shared" si="222"/>
        <v>6866</v>
      </c>
      <c r="B6867">
        <v>61890</v>
      </c>
      <c r="C6867">
        <v>61</v>
      </c>
      <c r="D6867">
        <v>657</v>
      </c>
      <c r="E6867" t="s">
        <v>56</v>
      </c>
      <c r="F6867" t="s">
        <v>32</v>
      </c>
      <c r="G6867" t="s">
        <v>33</v>
      </c>
      <c r="N6867" t="s">
        <v>19</v>
      </c>
      <c r="O6867" t="s">
        <v>97</v>
      </c>
      <c r="P6867" t="s">
        <v>20</v>
      </c>
      <c r="Q6867" t="s">
        <v>14</v>
      </c>
      <c r="S6867" t="str">
        <f t="shared" si="221"/>
        <v>UPDATE tbl_clubs SET intItemID = 6866  WHERE sku = 61890</v>
      </c>
      <c r="V6867" t="s">
        <v>6963</v>
      </c>
    </row>
    <row r="6868" spans="1:22" x14ac:dyDescent="0.25">
      <c r="A6868">
        <f t="shared" si="222"/>
        <v>6867</v>
      </c>
      <c r="B6868">
        <v>61891</v>
      </c>
      <c r="C6868">
        <v>71</v>
      </c>
      <c r="D6868">
        <v>1252</v>
      </c>
      <c r="E6868" t="s">
        <v>56</v>
      </c>
      <c r="F6868" t="s">
        <v>32</v>
      </c>
      <c r="G6868" t="s">
        <v>33</v>
      </c>
      <c r="N6868" t="s">
        <v>19</v>
      </c>
      <c r="O6868" t="s">
        <v>97</v>
      </c>
      <c r="P6868" t="s">
        <v>20</v>
      </c>
      <c r="Q6868" t="s">
        <v>14</v>
      </c>
      <c r="S6868" t="str">
        <f t="shared" si="221"/>
        <v>UPDATE tbl_clubs SET intItemID = 6867  WHERE sku = 61891</v>
      </c>
      <c r="V6868" t="s">
        <v>6964</v>
      </c>
    </row>
    <row r="6869" spans="1:22" x14ac:dyDescent="0.25">
      <c r="A6869">
        <f t="shared" si="222"/>
        <v>6868</v>
      </c>
      <c r="B6869">
        <v>61892</v>
      </c>
      <c r="C6869">
        <v>71</v>
      </c>
      <c r="D6869">
        <v>1165</v>
      </c>
      <c r="E6869" t="s">
        <v>31</v>
      </c>
      <c r="F6869" t="s">
        <v>32</v>
      </c>
      <c r="G6869" t="s">
        <v>33</v>
      </c>
      <c r="N6869" t="s">
        <v>19</v>
      </c>
      <c r="O6869" t="s">
        <v>97</v>
      </c>
      <c r="P6869" t="s">
        <v>20</v>
      </c>
      <c r="Q6869" t="s">
        <v>14</v>
      </c>
      <c r="S6869" t="str">
        <f t="shared" si="221"/>
        <v>UPDATE tbl_clubs SET intItemID = 6868  WHERE sku = 61892</v>
      </c>
      <c r="V6869" t="s">
        <v>6965</v>
      </c>
    </row>
    <row r="6870" spans="1:22" x14ac:dyDescent="0.25">
      <c r="A6870">
        <f t="shared" si="222"/>
        <v>6869</v>
      </c>
      <c r="B6870">
        <v>61893</v>
      </c>
      <c r="C6870">
        <v>71</v>
      </c>
      <c r="D6870">
        <v>1252</v>
      </c>
      <c r="E6870" t="s">
        <v>56</v>
      </c>
      <c r="F6870" t="s">
        <v>32</v>
      </c>
      <c r="G6870" t="s">
        <v>33</v>
      </c>
      <c r="N6870" t="s">
        <v>19</v>
      </c>
      <c r="O6870" t="s">
        <v>97</v>
      </c>
      <c r="P6870" t="s">
        <v>20</v>
      </c>
      <c r="Q6870" t="s">
        <v>14</v>
      </c>
      <c r="S6870" t="str">
        <f t="shared" si="221"/>
        <v>UPDATE tbl_clubs SET intItemID = 6869  WHERE sku = 61893</v>
      </c>
      <c r="V6870" t="s">
        <v>6966</v>
      </c>
    </row>
    <row r="6871" spans="1:22" x14ac:dyDescent="0.25">
      <c r="A6871">
        <f t="shared" si="222"/>
        <v>6870</v>
      </c>
      <c r="B6871">
        <v>61894</v>
      </c>
      <c r="C6871">
        <v>2</v>
      </c>
      <c r="D6871">
        <v>1508</v>
      </c>
      <c r="E6871" t="s">
        <v>38</v>
      </c>
      <c r="F6871" t="s">
        <v>32</v>
      </c>
      <c r="G6871" t="s">
        <v>33</v>
      </c>
      <c r="N6871" t="s">
        <v>19</v>
      </c>
      <c r="O6871" t="s">
        <v>97</v>
      </c>
      <c r="P6871" t="s">
        <v>20</v>
      </c>
      <c r="Q6871" t="s">
        <v>14</v>
      </c>
      <c r="S6871" t="str">
        <f t="shared" si="221"/>
        <v>UPDATE tbl_clubs SET intItemID = 6870  WHERE sku = 61894</v>
      </c>
      <c r="V6871" t="s">
        <v>6967</v>
      </c>
    </row>
    <row r="6872" spans="1:22" x14ac:dyDescent="0.25">
      <c r="A6872">
        <f t="shared" si="222"/>
        <v>6871</v>
      </c>
      <c r="B6872">
        <v>61895</v>
      </c>
      <c r="C6872">
        <v>71</v>
      </c>
      <c r="D6872">
        <v>2007</v>
      </c>
      <c r="E6872" t="s">
        <v>38</v>
      </c>
      <c r="F6872" t="s">
        <v>32</v>
      </c>
      <c r="G6872" t="s">
        <v>33</v>
      </c>
      <c r="N6872" t="s">
        <v>19</v>
      </c>
      <c r="O6872" t="s">
        <v>97</v>
      </c>
      <c r="P6872" t="s">
        <v>20</v>
      </c>
      <c r="Q6872" t="s">
        <v>14</v>
      </c>
      <c r="S6872" t="str">
        <f t="shared" si="221"/>
        <v>UPDATE tbl_clubs SET intItemID = 6871  WHERE sku = 61895</v>
      </c>
      <c r="V6872" t="s">
        <v>6968</v>
      </c>
    </row>
    <row r="6873" spans="1:22" x14ac:dyDescent="0.25">
      <c r="A6873">
        <f t="shared" si="222"/>
        <v>6872</v>
      </c>
      <c r="B6873">
        <v>61896</v>
      </c>
      <c r="C6873">
        <v>61</v>
      </c>
      <c r="D6873">
        <v>661</v>
      </c>
      <c r="E6873" t="s">
        <v>56</v>
      </c>
      <c r="F6873" t="s">
        <v>32</v>
      </c>
      <c r="G6873" t="s">
        <v>33</v>
      </c>
      <c r="N6873" t="s">
        <v>19</v>
      </c>
      <c r="O6873" t="s">
        <v>97</v>
      </c>
      <c r="P6873" t="s">
        <v>20</v>
      </c>
      <c r="Q6873" t="s">
        <v>14</v>
      </c>
      <c r="S6873" t="str">
        <f t="shared" si="221"/>
        <v>UPDATE tbl_clubs SET intItemID = 6872  WHERE sku = 61896</v>
      </c>
      <c r="V6873" t="s">
        <v>6969</v>
      </c>
    </row>
    <row r="6874" spans="1:22" x14ac:dyDescent="0.25">
      <c r="A6874">
        <f t="shared" si="222"/>
        <v>6873</v>
      </c>
      <c r="B6874">
        <v>61897</v>
      </c>
      <c r="C6874">
        <v>72</v>
      </c>
      <c r="D6874">
        <v>137</v>
      </c>
      <c r="E6874" t="s">
        <v>56</v>
      </c>
      <c r="F6874" t="s">
        <v>32</v>
      </c>
      <c r="G6874" t="s">
        <v>33</v>
      </c>
      <c r="N6874" t="s">
        <v>19</v>
      </c>
      <c r="O6874" t="s">
        <v>97</v>
      </c>
      <c r="P6874" t="s">
        <v>20</v>
      </c>
      <c r="Q6874" t="s">
        <v>14</v>
      </c>
      <c r="S6874" t="str">
        <f t="shared" si="221"/>
        <v>UPDATE tbl_clubs SET intItemID = 6873  WHERE sku = 61897</v>
      </c>
      <c r="V6874" t="s">
        <v>6970</v>
      </c>
    </row>
    <row r="6875" spans="1:22" x14ac:dyDescent="0.25">
      <c r="A6875">
        <f t="shared" si="222"/>
        <v>6874</v>
      </c>
      <c r="B6875">
        <v>61898</v>
      </c>
      <c r="C6875">
        <v>61</v>
      </c>
      <c r="D6875">
        <v>1979</v>
      </c>
      <c r="E6875" t="s">
        <v>38</v>
      </c>
      <c r="F6875" t="s">
        <v>32</v>
      </c>
      <c r="G6875" t="s">
        <v>33</v>
      </c>
      <c r="N6875" t="s">
        <v>19</v>
      </c>
      <c r="O6875" t="s">
        <v>97</v>
      </c>
      <c r="P6875" t="s">
        <v>20</v>
      </c>
      <c r="Q6875" t="s">
        <v>14</v>
      </c>
      <c r="S6875" t="str">
        <f t="shared" si="221"/>
        <v>UPDATE tbl_clubs SET intItemID = 6874  WHERE sku = 61898</v>
      </c>
      <c r="V6875" t="s">
        <v>6971</v>
      </c>
    </row>
    <row r="6876" spans="1:22" x14ac:dyDescent="0.25">
      <c r="A6876">
        <f t="shared" si="222"/>
        <v>6875</v>
      </c>
      <c r="B6876">
        <v>61899</v>
      </c>
      <c r="C6876">
        <v>72</v>
      </c>
      <c r="D6876">
        <v>144</v>
      </c>
      <c r="E6876" t="s">
        <v>31</v>
      </c>
      <c r="F6876" t="s">
        <v>32</v>
      </c>
      <c r="G6876" t="s">
        <v>33</v>
      </c>
      <c r="N6876" t="s">
        <v>19</v>
      </c>
      <c r="O6876" t="s">
        <v>97</v>
      </c>
      <c r="P6876" t="s">
        <v>20</v>
      </c>
      <c r="Q6876" t="s">
        <v>14</v>
      </c>
      <c r="S6876" t="str">
        <f t="shared" si="221"/>
        <v>UPDATE tbl_clubs SET intItemID = 6875  WHERE sku = 61899</v>
      </c>
      <c r="V6876" t="s">
        <v>6972</v>
      </c>
    </row>
    <row r="6877" spans="1:22" x14ac:dyDescent="0.25">
      <c r="A6877">
        <f t="shared" si="222"/>
        <v>6876</v>
      </c>
      <c r="B6877">
        <v>61900</v>
      </c>
      <c r="C6877">
        <v>71</v>
      </c>
      <c r="D6877">
        <v>1272</v>
      </c>
      <c r="E6877" t="s">
        <v>31</v>
      </c>
      <c r="F6877" t="s">
        <v>32</v>
      </c>
      <c r="G6877" t="s">
        <v>33</v>
      </c>
      <c r="N6877" t="s">
        <v>19</v>
      </c>
      <c r="O6877" t="s">
        <v>97</v>
      </c>
      <c r="P6877" t="s">
        <v>20</v>
      </c>
      <c r="Q6877" t="s">
        <v>14</v>
      </c>
      <c r="S6877" t="str">
        <f t="shared" si="221"/>
        <v>UPDATE tbl_clubs SET intItemID = 6876  WHERE sku = 61900</v>
      </c>
      <c r="V6877" t="s">
        <v>6973</v>
      </c>
    </row>
    <row r="6878" spans="1:22" x14ac:dyDescent="0.25">
      <c r="A6878">
        <f t="shared" si="222"/>
        <v>6877</v>
      </c>
      <c r="B6878">
        <v>61902</v>
      </c>
      <c r="C6878">
        <v>72</v>
      </c>
      <c r="D6878">
        <v>142</v>
      </c>
      <c r="E6878" t="s">
        <v>56</v>
      </c>
      <c r="F6878" t="s">
        <v>32</v>
      </c>
      <c r="G6878" t="s">
        <v>33</v>
      </c>
      <c r="N6878" t="s">
        <v>19</v>
      </c>
      <c r="O6878" t="s">
        <v>97</v>
      </c>
      <c r="P6878" t="s">
        <v>20</v>
      </c>
      <c r="Q6878" t="s">
        <v>14</v>
      </c>
      <c r="S6878" t="str">
        <f t="shared" si="221"/>
        <v>UPDATE tbl_clubs SET intItemID = 6877  WHERE sku = 61902</v>
      </c>
      <c r="V6878" t="s">
        <v>6974</v>
      </c>
    </row>
    <row r="6879" spans="1:22" x14ac:dyDescent="0.25">
      <c r="A6879">
        <f t="shared" si="222"/>
        <v>6878</v>
      </c>
      <c r="B6879">
        <v>61905</v>
      </c>
      <c r="C6879">
        <v>57</v>
      </c>
      <c r="D6879">
        <v>1801</v>
      </c>
      <c r="E6879" t="s">
        <v>43</v>
      </c>
      <c r="F6879" t="s">
        <v>32</v>
      </c>
      <c r="G6879" t="s">
        <v>33</v>
      </c>
      <c r="N6879" t="s">
        <v>19</v>
      </c>
      <c r="O6879" t="s">
        <v>97</v>
      </c>
      <c r="P6879" t="s">
        <v>20</v>
      </c>
      <c r="Q6879" t="s">
        <v>14</v>
      </c>
      <c r="S6879" t="str">
        <f t="shared" si="221"/>
        <v>UPDATE tbl_clubs SET intItemID = 6878  WHERE sku = 61905</v>
      </c>
      <c r="V6879" t="s">
        <v>6975</v>
      </c>
    </row>
    <row r="6880" spans="1:22" x14ac:dyDescent="0.25">
      <c r="A6880">
        <f t="shared" si="222"/>
        <v>6879</v>
      </c>
      <c r="B6880">
        <v>61906</v>
      </c>
      <c r="C6880">
        <v>71</v>
      </c>
      <c r="D6880">
        <v>1638</v>
      </c>
      <c r="E6880" t="s">
        <v>36</v>
      </c>
      <c r="F6880" t="s">
        <v>32</v>
      </c>
      <c r="G6880" t="s">
        <v>33</v>
      </c>
      <c r="N6880" t="s">
        <v>19</v>
      </c>
      <c r="O6880" t="s">
        <v>97</v>
      </c>
      <c r="P6880" t="s">
        <v>20</v>
      </c>
      <c r="Q6880" t="s">
        <v>14</v>
      </c>
      <c r="S6880" t="str">
        <f t="shared" si="221"/>
        <v>UPDATE tbl_clubs SET intItemID = 6879  WHERE sku = 61906</v>
      </c>
      <c r="V6880" t="s">
        <v>6976</v>
      </c>
    </row>
    <row r="6881" spans="1:22" x14ac:dyDescent="0.25">
      <c r="A6881">
        <f t="shared" si="222"/>
        <v>6880</v>
      </c>
      <c r="B6881">
        <v>61907</v>
      </c>
      <c r="C6881">
        <v>71</v>
      </c>
      <c r="D6881">
        <v>1638</v>
      </c>
      <c r="E6881" t="s">
        <v>36</v>
      </c>
      <c r="F6881" t="s">
        <v>32</v>
      </c>
      <c r="G6881" t="s">
        <v>33</v>
      </c>
      <c r="N6881" t="s">
        <v>19</v>
      </c>
      <c r="O6881" t="s">
        <v>97</v>
      </c>
      <c r="P6881" t="s">
        <v>20</v>
      </c>
      <c r="Q6881" t="s">
        <v>14</v>
      </c>
      <c r="S6881" t="str">
        <f t="shared" si="221"/>
        <v>UPDATE tbl_clubs SET intItemID = 6880  WHERE sku = 61907</v>
      </c>
      <c r="V6881" t="s">
        <v>6977</v>
      </c>
    </row>
    <row r="6882" spans="1:22" x14ac:dyDescent="0.25">
      <c r="A6882">
        <f t="shared" si="222"/>
        <v>6881</v>
      </c>
      <c r="B6882">
        <v>61908</v>
      </c>
      <c r="C6882">
        <v>71</v>
      </c>
      <c r="D6882">
        <v>1638</v>
      </c>
      <c r="E6882" t="s">
        <v>36</v>
      </c>
      <c r="F6882" t="s">
        <v>32</v>
      </c>
      <c r="G6882" t="s">
        <v>33</v>
      </c>
      <c r="N6882" t="s">
        <v>19</v>
      </c>
      <c r="O6882" t="s">
        <v>97</v>
      </c>
      <c r="P6882" t="s">
        <v>20</v>
      </c>
      <c r="Q6882" t="s">
        <v>14</v>
      </c>
      <c r="S6882" t="str">
        <f t="shared" si="221"/>
        <v>UPDATE tbl_clubs SET intItemID = 6881  WHERE sku = 61908</v>
      </c>
      <c r="V6882" t="s">
        <v>6978</v>
      </c>
    </row>
    <row r="6883" spans="1:22" x14ac:dyDescent="0.25">
      <c r="A6883">
        <f t="shared" si="222"/>
        <v>6882</v>
      </c>
      <c r="B6883">
        <v>61909</v>
      </c>
      <c r="C6883">
        <v>71</v>
      </c>
      <c r="D6883">
        <v>35</v>
      </c>
      <c r="E6883" t="s">
        <v>31</v>
      </c>
      <c r="F6883" t="s">
        <v>32</v>
      </c>
      <c r="G6883" t="s">
        <v>33</v>
      </c>
      <c r="N6883" t="s">
        <v>19</v>
      </c>
      <c r="O6883" t="s">
        <v>97</v>
      </c>
      <c r="P6883" t="s">
        <v>20</v>
      </c>
      <c r="Q6883" t="s">
        <v>14</v>
      </c>
      <c r="S6883" t="str">
        <f t="shared" si="221"/>
        <v>UPDATE tbl_clubs SET intItemID = 6882  WHERE sku = 61909</v>
      </c>
      <c r="V6883" t="s">
        <v>6979</v>
      </c>
    </row>
    <row r="6884" spans="1:22" x14ac:dyDescent="0.25">
      <c r="A6884">
        <f t="shared" si="222"/>
        <v>6883</v>
      </c>
      <c r="B6884">
        <v>61910</v>
      </c>
      <c r="C6884">
        <v>71</v>
      </c>
      <c r="D6884">
        <v>1162</v>
      </c>
      <c r="E6884" t="s">
        <v>31</v>
      </c>
      <c r="F6884" t="s">
        <v>32</v>
      </c>
      <c r="G6884" t="s">
        <v>33</v>
      </c>
      <c r="N6884" t="s">
        <v>19</v>
      </c>
      <c r="O6884" t="s">
        <v>97</v>
      </c>
      <c r="P6884" t="s">
        <v>20</v>
      </c>
      <c r="Q6884" t="s">
        <v>14</v>
      </c>
      <c r="S6884" t="str">
        <f t="shared" si="221"/>
        <v>UPDATE tbl_clubs SET intItemID = 6883  WHERE sku = 61910</v>
      </c>
      <c r="V6884" t="s">
        <v>6980</v>
      </c>
    </row>
    <row r="6885" spans="1:22" x14ac:dyDescent="0.25">
      <c r="A6885">
        <f t="shared" si="222"/>
        <v>6884</v>
      </c>
      <c r="B6885">
        <v>61911</v>
      </c>
      <c r="C6885">
        <v>71</v>
      </c>
      <c r="D6885">
        <v>38</v>
      </c>
      <c r="E6885" t="s">
        <v>31</v>
      </c>
      <c r="F6885" t="s">
        <v>32</v>
      </c>
      <c r="G6885" t="s">
        <v>33</v>
      </c>
      <c r="N6885" t="s">
        <v>19</v>
      </c>
      <c r="O6885" t="s">
        <v>97</v>
      </c>
      <c r="P6885" t="s">
        <v>20</v>
      </c>
      <c r="Q6885" t="s">
        <v>14</v>
      </c>
      <c r="S6885" t="str">
        <f t="shared" si="221"/>
        <v>UPDATE tbl_clubs SET intItemID = 6884  WHERE sku = 61911</v>
      </c>
      <c r="V6885" t="s">
        <v>6981</v>
      </c>
    </row>
    <row r="6886" spans="1:22" x14ac:dyDescent="0.25">
      <c r="A6886">
        <f t="shared" si="222"/>
        <v>6885</v>
      </c>
      <c r="B6886">
        <v>61912</v>
      </c>
      <c r="C6886">
        <v>72</v>
      </c>
      <c r="D6886">
        <v>6</v>
      </c>
      <c r="E6886" t="s">
        <v>38</v>
      </c>
      <c r="F6886" t="s">
        <v>32</v>
      </c>
      <c r="G6886" t="s">
        <v>33</v>
      </c>
      <c r="N6886" t="s">
        <v>19</v>
      </c>
      <c r="O6886" t="s">
        <v>97</v>
      </c>
      <c r="P6886" t="s">
        <v>20</v>
      </c>
      <c r="Q6886" t="s">
        <v>14</v>
      </c>
      <c r="S6886" t="str">
        <f t="shared" si="221"/>
        <v>UPDATE tbl_clubs SET intItemID = 6885  WHERE sku = 61912</v>
      </c>
      <c r="V6886" t="s">
        <v>6982</v>
      </c>
    </row>
    <row r="6887" spans="1:22" x14ac:dyDescent="0.25">
      <c r="A6887">
        <f t="shared" si="222"/>
        <v>6886</v>
      </c>
      <c r="B6887">
        <v>61913</v>
      </c>
      <c r="C6887">
        <v>22</v>
      </c>
      <c r="D6887">
        <v>1196</v>
      </c>
      <c r="E6887" t="s">
        <v>31</v>
      </c>
      <c r="F6887" t="s">
        <v>32</v>
      </c>
      <c r="G6887" t="s">
        <v>33</v>
      </c>
      <c r="N6887" t="s">
        <v>19</v>
      </c>
      <c r="O6887" t="s">
        <v>97</v>
      </c>
      <c r="P6887" t="s">
        <v>20</v>
      </c>
      <c r="Q6887" t="s">
        <v>14</v>
      </c>
      <c r="S6887" t="str">
        <f t="shared" si="221"/>
        <v>UPDATE tbl_clubs SET intItemID = 6886  WHERE sku = 61913</v>
      </c>
      <c r="V6887" t="s">
        <v>6983</v>
      </c>
    </row>
    <row r="6888" spans="1:22" x14ac:dyDescent="0.25">
      <c r="A6888">
        <f t="shared" si="222"/>
        <v>6887</v>
      </c>
      <c r="B6888">
        <v>61914</v>
      </c>
      <c r="C6888">
        <v>71</v>
      </c>
      <c r="D6888">
        <v>373</v>
      </c>
      <c r="E6888" t="s">
        <v>31</v>
      </c>
      <c r="F6888" t="s">
        <v>32</v>
      </c>
      <c r="G6888" t="s">
        <v>33</v>
      </c>
      <c r="N6888" t="s">
        <v>19</v>
      </c>
      <c r="O6888" t="s">
        <v>97</v>
      </c>
      <c r="P6888" t="s">
        <v>20</v>
      </c>
      <c r="Q6888" t="s">
        <v>14</v>
      </c>
      <c r="S6888" t="str">
        <f t="shared" si="221"/>
        <v>UPDATE tbl_clubs SET intItemID = 6887  WHERE sku = 61914</v>
      </c>
      <c r="V6888" t="s">
        <v>6984</v>
      </c>
    </row>
    <row r="6889" spans="1:22" x14ac:dyDescent="0.25">
      <c r="A6889">
        <f t="shared" si="222"/>
        <v>6888</v>
      </c>
      <c r="B6889">
        <v>61915</v>
      </c>
      <c r="C6889">
        <v>26</v>
      </c>
      <c r="D6889">
        <v>266</v>
      </c>
      <c r="E6889" t="s">
        <v>38</v>
      </c>
      <c r="F6889" t="s">
        <v>32</v>
      </c>
      <c r="G6889" t="s">
        <v>33</v>
      </c>
      <c r="N6889" t="s">
        <v>19</v>
      </c>
      <c r="O6889" t="s">
        <v>97</v>
      </c>
      <c r="P6889" t="s">
        <v>20</v>
      </c>
      <c r="Q6889" t="s">
        <v>14</v>
      </c>
      <c r="S6889" t="str">
        <f t="shared" si="221"/>
        <v>UPDATE tbl_clubs SET intItemID = 6888  WHERE sku = 61915</v>
      </c>
      <c r="V6889" t="s">
        <v>6985</v>
      </c>
    </row>
    <row r="6890" spans="1:22" x14ac:dyDescent="0.25">
      <c r="A6890">
        <f t="shared" si="222"/>
        <v>6889</v>
      </c>
      <c r="B6890">
        <v>61916</v>
      </c>
      <c r="C6890">
        <v>2</v>
      </c>
      <c r="D6890">
        <v>1504</v>
      </c>
      <c r="E6890" t="s">
        <v>38</v>
      </c>
      <c r="F6890" t="s">
        <v>32</v>
      </c>
      <c r="G6890" t="s">
        <v>33</v>
      </c>
      <c r="N6890" t="s">
        <v>19</v>
      </c>
      <c r="O6890" t="s">
        <v>97</v>
      </c>
      <c r="P6890" t="s">
        <v>20</v>
      </c>
      <c r="Q6890" t="s">
        <v>14</v>
      </c>
      <c r="S6890" t="str">
        <f t="shared" si="221"/>
        <v>UPDATE tbl_clubs SET intItemID = 6889  WHERE sku = 61916</v>
      </c>
      <c r="V6890" t="s">
        <v>6986</v>
      </c>
    </row>
    <row r="6891" spans="1:22" x14ac:dyDescent="0.25">
      <c r="A6891">
        <f t="shared" si="222"/>
        <v>6890</v>
      </c>
      <c r="B6891">
        <v>61917</v>
      </c>
      <c r="C6891">
        <v>61</v>
      </c>
      <c r="D6891">
        <v>1229</v>
      </c>
      <c r="E6891" t="s">
        <v>31</v>
      </c>
      <c r="F6891" t="s">
        <v>32</v>
      </c>
      <c r="G6891" t="s">
        <v>33</v>
      </c>
      <c r="N6891" t="s">
        <v>19</v>
      </c>
      <c r="O6891" t="s">
        <v>97</v>
      </c>
      <c r="P6891" t="s">
        <v>20</v>
      </c>
      <c r="Q6891" t="s">
        <v>14</v>
      </c>
      <c r="S6891" t="str">
        <f t="shared" si="221"/>
        <v>UPDATE tbl_clubs SET intItemID = 6890  WHERE sku = 61917</v>
      </c>
      <c r="V6891" t="s">
        <v>6987</v>
      </c>
    </row>
    <row r="6892" spans="1:22" x14ac:dyDescent="0.25">
      <c r="A6892">
        <f t="shared" si="222"/>
        <v>6891</v>
      </c>
      <c r="B6892">
        <v>61918</v>
      </c>
      <c r="C6892">
        <v>26</v>
      </c>
      <c r="D6892">
        <v>1318</v>
      </c>
      <c r="E6892" t="s">
        <v>31</v>
      </c>
      <c r="F6892" t="s">
        <v>32</v>
      </c>
      <c r="G6892" t="s">
        <v>33</v>
      </c>
      <c r="N6892" t="s">
        <v>19</v>
      </c>
      <c r="O6892" t="s">
        <v>97</v>
      </c>
      <c r="P6892" t="s">
        <v>20</v>
      </c>
      <c r="Q6892" t="s">
        <v>14</v>
      </c>
      <c r="S6892" t="str">
        <f t="shared" si="221"/>
        <v>UPDATE tbl_clubs SET intItemID = 6891  WHERE sku = 61918</v>
      </c>
      <c r="V6892" t="s">
        <v>6988</v>
      </c>
    </row>
    <row r="6893" spans="1:22" x14ac:dyDescent="0.25">
      <c r="A6893">
        <f t="shared" si="222"/>
        <v>6892</v>
      </c>
      <c r="B6893">
        <v>61919</v>
      </c>
      <c r="C6893">
        <v>56</v>
      </c>
      <c r="D6893">
        <v>1540</v>
      </c>
      <c r="E6893" t="s">
        <v>31</v>
      </c>
      <c r="F6893" t="s">
        <v>32</v>
      </c>
      <c r="G6893" t="s">
        <v>33</v>
      </c>
      <c r="N6893" t="s">
        <v>19</v>
      </c>
      <c r="O6893" t="s">
        <v>97</v>
      </c>
      <c r="P6893" t="s">
        <v>20</v>
      </c>
      <c r="Q6893" t="s">
        <v>14</v>
      </c>
      <c r="S6893" t="str">
        <f t="shared" si="221"/>
        <v>UPDATE tbl_clubs SET intItemID = 6892  WHERE sku = 61919</v>
      </c>
      <c r="V6893" t="s">
        <v>6989</v>
      </c>
    </row>
    <row r="6894" spans="1:22" x14ac:dyDescent="0.25">
      <c r="A6894">
        <f t="shared" si="222"/>
        <v>6893</v>
      </c>
      <c r="B6894">
        <v>61920</v>
      </c>
      <c r="C6894">
        <v>71</v>
      </c>
      <c r="D6894">
        <v>35</v>
      </c>
      <c r="E6894" t="s">
        <v>38</v>
      </c>
      <c r="F6894" t="s">
        <v>32</v>
      </c>
      <c r="G6894" t="s">
        <v>33</v>
      </c>
      <c r="N6894" t="s">
        <v>19</v>
      </c>
      <c r="O6894" t="s">
        <v>97</v>
      </c>
      <c r="P6894" t="s">
        <v>20</v>
      </c>
      <c r="Q6894" t="s">
        <v>14</v>
      </c>
      <c r="S6894" t="str">
        <f t="shared" si="221"/>
        <v>UPDATE tbl_clubs SET intItemID = 6893  WHERE sku = 61920</v>
      </c>
      <c r="V6894" t="s">
        <v>6990</v>
      </c>
    </row>
    <row r="6895" spans="1:22" x14ac:dyDescent="0.25">
      <c r="A6895">
        <f t="shared" si="222"/>
        <v>6894</v>
      </c>
      <c r="B6895">
        <v>61921</v>
      </c>
      <c r="C6895">
        <v>22</v>
      </c>
      <c r="D6895">
        <v>1196</v>
      </c>
      <c r="E6895" t="s">
        <v>31</v>
      </c>
      <c r="F6895" t="s">
        <v>32</v>
      </c>
      <c r="G6895" t="s">
        <v>33</v>
      </c>
      <c r="N6895" t="s">
        <v>19</v>
      </c>
      <c r="O6895" t="s">
        <v>97</v>
      </c>
      <c r="P6895" t="s">
        <v>20</v>
      </c>
      <c r="Q6895" t="s">
        <v>14</v>
      </c>
      <c r="S6895" t="str">
        <f t="shared" si="221"/>
        <v>UPDATE tbl_clubs SET intItemID = 6894  WHERE sku = 61921</v>
      </c>
      <c r="V6895" t="s">
        <v>6991</v>
      </c>
    </row>
    <row r="6896" spans="1:22" x14ac:dyDescent="0.25">
      <c r="A6896">
        <f t="shared" si="222"/>
        <v>6895</v>
      </c>
      <c r="B6896">
        <v>61922</v>
      </c>
      <c r="C6896">
        <v>26</v>
      </c>
      <c r="D6896">
        <v>1488</v>
      </c>
      <c r="E6896" t="s">
        <v>31</v>
      </c>
      <c r="F6896" t="s">
        <v>32</v>
      </c>
      <c r="G6896" t="s">
        <v>33</v>
      </c>
      <c r="N6896" t="s">
        <v>19</v>
      </c>
      <c r="O6896" t="s">
        <v>97</v>
      </c>
      <c r="P6896" t="s">
        <v>20</v>
      </c>
      <c r="Q6896" t="s">
        <v>14</v>
      </c>
      <c r="S6896" t="str">
        <f t="shared" si="221"/>
        <v>UPDATE tbl_clubs SET intItemID = 6895  WHERE sku = 61922</v>
      </c>
      <c r="V6896" t="s">
        <v>6992</v>
      </c>
    </row>
    <row r="6897" spans="1:22" x14ac:dyDescent="0.25">
      <c r="A6897">
        <f t="shared" si="222"/>
        <v>6896</v>
      </c>
      <c r="B6897">
        <v>61923</v>
      </c>
      <c r="C6897">
        <v>71</v>
      </c>
      <c r="D6897">
        <v>1346</v>
      </c>
      <c r="E6897" t="s">
        <v>31</v>
      </c>
      <c r="F6897" t="s">
        <v>18</v>
      </c>
      <c r="G6897" t="s">
        <v>33</v>
      </c>
      <c r="N6897" t="s">
        <v>19</v>
      </c>
      <c r="O6897" t="s">
        <v>97</v>
      </c>
      <c r="P6897" t="s">
        <v>20</v>
      </c>
      <c r="Q6897" t="s">
        <v>14</v>
      </c>
      <c r="S6897" t="str">
        <f t="shared" si="221"/>
        <v>UPDATE tbl_clubs SET intItemID = 6896  WHERE sku = 61923</v>
      </c>
      <c r="V6897" t="s">
        <v>6993</v>
      </c>
    </row>
    <row r="6898" spans="1:22" x14ac:dyDescent="0.25">
      <c r="A6898">
        <f t="shared" si="222"/>
        <v>6897</v>
      </c>
      <c r="B6898">
        <v>61924</v>
      </c>
      <c r="C6898">
        <v>65</v>
      </c>
      <c r="D6898">
        <v>1462</v>
      </c>
      <c r="E6898" t="s">
        <v>43</v>
      </c>
      <c r="F6898" t="s">
        <v>32</v>
      </c>
      <c r="G6898" t="s">
        <v>33</v>
      </c>
      <c r="N6898" t="s">
        <v>19</v>
      </c>
      <c r="O6898" t="s">
        <v>97</v>
      </c>
      <c r="P6898" t="s">
        <v>20</v>
      </c>
      <c r="Q6898" t="s">
        <v>14</v>
      </c>
      <c r="S6898" t="str">
        <f t="shared" si="221"/>
        <v>UPDATE tbl_clubs SET intItemID = 6897  WHERE sku = 61924</v>
      </c>
      <c r="V6898" t="s">
        <v>6994</v>
      </c>
    </row>
    <row r="6899" spans="1:22" x14ac:dyDescent="0.25">
      <c r="A6899">
        <f t="shared" si="222"/>
        <v>6898</v>
      </c>
      <c r="B6899">
        <v>61925</v>
      </c>
      <c r="C6899">
        <v>61</v>
      </c>
      <c r="D6899">
        <v>860</v>
      </c>
      <c r="E6899" t="s">
        <v>38</v>
      </c>
      <c r="F6899" t="s">
        <v>32</v>
      </c>
      <c r="G6899" t="s">
        <v>33</v>
      </c>
      <c r="N6899" t="s">
        <v>19</v>
      </c>
      <c r="O6899" t="s">
        <v>97</v>
      </c>
      <c r="P6899" t="s">
        <v>20</v>
      </c>
      <c r="Q6899" t="s">
        <v>14</v>
      </c>
      <c r="S6899" t="str">
        <f t="shared" si="221"/>
        <v>UPDATE tbl_clubs SET intItemID = 6898  WHERE sku = 61925</v>
      </c>
      <c r="V6899" t="s">
        <v>6995</v>
      </c>
    </row>
    <row r="6900" spans="1:22" x14ac:dyDescent="0.25">
      <c r="A6900">
        <f t="shared" si="222"/>
        <v>6899</v>
      </c>
      <c r="B6900">
        <v>61928</v>
      </c>
      <c r="C6900">
        <v>71</v>
      </c>
      <c r="D6900">
        <v>373</v>
      </c>
      <c r="E6900" t="s">
        <v>38</v>
      </c>
      <c r="F6900" t="s">
        <v>32</v>
      </c>
      <c r="G6900" t="s">
        <v>33</v>
      </c>
      <c r="N6900" t="s">
        <v>19</v>
      </c>
      <c r="O6900" t="s">
        <v>97</v>
      </c>
      <c r="P6900" t="s">
        <v>20</v>
      </c>
      <c r="Q6900" t="s">
        <v>14</v>
      </c>
      <c r="S6900" t="str">
        <f t="shared" si="221"/>
        <v>UPDATE tbl_clubs SET intItemID = 6899  WHERE sku = 61928</v>
      </c>
      <c r="V6900" t="s">
        <v>6996</v>
      </c>
    </row>
    <row r="6901" spans="1:22" x14ac:dyDescent="0.25">
      <c r="A6901">
        <f t="shared" si="222"/>
        <v>6900</v>
      </c>
      <c r="B6901">
        <v>61930</v>
      </c>
      <c r="C6901">
        <v>71</v>
      </c>
      <c r="D6901">
        <v>373</v>
      </c>
      <c r="E6901" t="s">
        <v>31</v>
      </c>
      <c r="F6901" t="s">
        <v>32</v>
      </c>
      <c r="G6901" t="s">
        <v>33</v>
      </c>
      <c r="N6901" t="s">
        <v>19</v>
      </c>
      <c r="O6901" t="s">
        <v>97</v>
      </c>
      <c r="P6901" t="s">
        <v>20</v>
      </c>
      <c r="Q6901" t="s">
        <v>14</v>
      </c>
      <c r="S6901" t="str">
        <f t="shared" si="221"/>
        <v>UPDATE tbl_clubs SET intItemID = 6900  WHERE sku = 61930</v>
      </c>
      <c r="V6901" t="s">
        <v>6997</v>
      </c>
    </row>
    <row r="6902" spans="1:22" x14ac:dyDescent="0.25">
      <c r="A6902">
        <f t="shared" si="222"/>
        <v>6901</v>
      </c>
      <c r="B6902">
        <v>61931</v>
      </c>
      <c r="C6902">
        <v>71</v>
      </c>
      <c r="D6902">
        <v>1188</v>
      </c>
      <c r="E6902" t="s">
        <v>31</v>
      </c>
      <c r="F6902" t="s">
        <v>32</v>
      </c>
      <c r="G6902" t="s">
        <v>33</v>
      </c>
      <c r="N6902" t="s">
        <v>19</v>
      </c>
      <c r="O6902" t="s">
        <v>97</v>
      </c>
      <c r="P6902" t="s">
        <v>20</v>
      </c>
      <c r="Q6902" t="s">
        <v>14</v>
      </c>
      <c r="S6902" t="str">
        <f t="shared" si="221"/>
        <v>UPDATE tbl_clubs SET intItemID = 6901  WHERE sku = 61931</v>
      </c>
      <c r="V6902" t="s">
        <v>6998</v>
      </c>
    </row>
    <row r="6903" spans="1:22" x14ac:dyDescent="0.25">
      <c r="A6903">
        <f t="shared" si="222"/>
        <v>6902</v>
      </c>
      <c r="B6903">
        <v>61932</v>
      </c>
      <c r="C6903">
        <v>22</v>
      </c>
      <c r="D6903">
        <v>766</v>
      </c>
      <c r="E6903" t="s">
        <v>31</v>
      </c>
      <c r="F6903" t="s">
        <v>32</v>
      </c>
      <c r="G6903" t="s">
        <v>33</v>
      </c>
      <c r="N6903" t="s">
        <v>19</v>
      </c>
      <c r="O6903" t="s">
        <v>97</v>
      </c>
      <c r="P6903" t="s">
        <v>20</v>
      </c>
      <c r="Q6903" t="s">
        <v>14</v>
      </c>
      <c r="S6903" t="str">
        <f t="shared" si="221"/>
        <v>UPDATE tbl_clubs SET intItemID = 6902  WHERE sku = 61932</v>
      </c>
      <c r="V6903" t="s">
        <v>6999</v>
      </c>
    </row>
    <row r="6904" spans="1:22" x14ac:dyDescent="0.25">
      <c r="A6904">
        <f t="shared" si="222"/>
        <v>6903</v>
      </c>
      <c r="B6904">
        <v>61933</v>
      </c>
      <c r="C6904">
        <v>22</v>
      </c>
      <c r="D6904">
        <v>1889</v>
      </c>
      <c r="E6904" t="s">
        <v>38</v>
      </c>
      <c r="F6904" t="s">
        <v>32</v>
      </c>
      <c r="G6904" t="s">
        <v>33</v>
      </c>
      <c r="N6904" t="s">
        <v>19</v>
      </c>
      <c r="O6904" t="s">
        <v>97</v>
      </c>
      <c r="P6904" t="s">
        <v>20</v>
      </c>
      <c r="Q6904" t="s">
        <v>14</v>
      </c>
      <c r="S6904" t="str">
        <f t="shared" si="221"/>
        <v>UPDATE tbl_clubs SET intItemID = 6903  WHERE sku = 61933</v>
      </c>
      <c r="V6904" t="s">
        <v>7000</v>
      </c>
    </row>
    <row r="6905" spans="1:22" x14ac:dyDescent="0.25">
      <c r="A6905">
        <f t="shared" si="222"/>
        <v>6904</v>
      </c>
      <c r="B6905">
        <v>61934</v>
      </c>
      <c r="C6905">
        <v>22</v>
      </c>
      <c r="D6905">
        <v>332</v>
      </c>
      <c r="E6905" t="s">
        <v>39</v>
      </c>
      <c r="F6905" t="s">
        <v>40</v>
      </c>
      <c r="G6905" t="s">
        <v>41</v>
      </c>
      <c r="N6905" t="s">
        <v>19</v>
      </c>
      <c r="O6905" t="s">
        <v>97</v>
      </c>
      <c r="P6905" t="s">
        <v>20</v>
      </c>
      <c r="Q6905" t="s">
        <v>14</v>
      </c>
      <c r="S6905" t="str">
        <f t="shared" si="221"/>
        <v>UPDATE tbl_clubs SET intItemID = 6904  WHERE sku = 61934</v>
      </c>
      <c r="V6905" t="s">
        <v>7001</v>
      </c>
    </row>
    <row r="6906" spans="1:22" x14ac:dyDescent="0.25">
      <c r="A6906">
        <f t="shared" si="222"/>
        <v>6905</v>
      </c>
      <c r="B6906">
        <v>61935</v>
      </c>
      <c r="C6906">
        <v>72</v>
      </c>
      <c r="D6906">
        <v>419</v>
      </c>
      <c r="E6906" t="s">
        <v>39</v>
      </c>
      <c r="F6906" t="s">
        <v>32</v>
      </c>
      <c r="G6906" t="s">
        <v>41</v>
      </c>
      <c r="N6906" t="s">
        <v>19</v>
      </c>
      <c r="O6906" t="s">
        <v>97</v>
      </c>
      <c r="P6906" t="s">
        <v>20</v>
      </c>
      <c r="Q6906" t="s">
        <v>14</v>
      </c>
      <c r="S6906" t="str">
        <f t="shared" si="221"/>
        <v>UPDATE tbl_clubs SET intItemID = 6905  WHERE sku = 61935</v>
      </c>
      <c r="V6906" t="s">
        <v>7002</v>
      </c>
    </row>
    <row r="6907" spans="1:22" x14ac:dyDescent="0.25">
      <c r="A6907">
        <f t="shared" si="222"/>
        <v>6906</v>
      </c>
      <c r="B6907">
        <v>61937</v>
      </c>
      <c r="C6907">
        <v>72</v>
      </c>
      <c r="D6907">
        <v>4</v>
      </c>
      <c r="E6907" t="s">
        <v>31</v>
      </c>
      <c r="F6907" t="s">
        <v>32</v>
      </c>
      <c r="G6907" t="s">
        <v>33</v>
      </c>
      <c r="N6907" t="s">
        <v>19</v>
      </c>
      <c r="O6907" t="s">
        <v>97</v>
      </c>
      <c r="P6907" t="s">
        <v>20</v>
      </c>
      <c r="Q6907" t="s">
        <v>14</v>
      </c>
      <c r="S6907" t="str">
        <f t="shared" si="221"/>
        <v>UPDATE tbl_clubs SET intItemID = 6906  WHERE sku = 61937</v>
      </c>
      <c r="V6907" t="s">
        <v>7003</v>
      </c>
    </row>
    <row r="6908" spans="1:22" x14ac:dyDescent="0.25">
      <c r="A6908">
        <f t="shared" si="222"/>
        <v>6907</v>
      </c>
      <c r="B6908">
        <v>61938</v>
      </c>
      <c r="C6908">
        <v>22</v>
      </c>
      <c r="D6908">
        <v>601</v>
      </c>
      <c r="E6908" t="s">
        <v>38</v>
      </c>
      <c r="F6908" t="s">
        <v>32</v>
      </c>
      <c r="G6908" t="s">
        <v>33</v>
      </c>
      <c r="N6908" t="s">
        <v>19</v>
      </c>
      <c r="O6908" t="s">
        <v>97</v>
      </c>
      <c r="P6908" t="s">
        <v>20</v>
      </c>
      <c r="Q6908" t="s">
        <v>14</v>
      </c>
      <c r="S6908" t="str">
        <f t="shared" si="221"/>
        <v>UPDATE tbl_clubs SET intItemID = 6907  WHERE sku = 61938</v>
      </c>
      <c r="V6908" t="s">
        <v>7004</v>
      </c>
    </row>
    <row r="6909" spans="1:22" x14ac:dyDescent="0.25">
      <c r="A6909">
        <f t="shared" si="222"/>
        <v>6908</v>
      </c>
      <c r="B6909">
        <v>61939</v>
      </c>
      <c r="C6909">
        <v>61</v>
      </c>
      <c r="D6909">
        <v>664</v>
      </c>
      <c r="E6909" t="s">
        <v>39</v>
      </c>
      <c r="F6909" t="s">
        <v>44</v>
      </c>
      <c r="G6909" t="s">
        <v>46</v>
      </c>
      <c r="N6909" t="s">
        <v>19</v>
      </c>
      <c r="O6909" t="s">
        <v>97</v>
      </c>
      <c r="P6909" t="s">
        <v>20</v>
      </c>
      <c r="Q6909" t="s">
        <v>14</v>
      </c>
      <c r="S6909" t="str">
        <f t="shared" si="221"/>
        <v>UPDATE tbl_clubs SET intItemID = 6908  WHERE sku = 61939</v>
      </c>
      <c r="V6909" t="s">
        <v>7005</v>
      </c>
    </row>
    <row r="6910" spans="1:22" x14ac:dyDescent="0.25">
      <c r="A6910">
        <f t="shared" si="222"/>
        <v>6909</v>
      </c>
      <c r="B6910">
        <v>61940</v>
      </c>
      <c r="C6910">
        <v>71</v>
      </c>
      <c r="D6910">
        <v>2031</v>
      </c>
      <c r="E6910" t="s">
        <v>39</v>
      </c>
      <c r="F6910" t="s">
        <v>44</v>
      </c>
      <c r="G6910" t="s">
        <v>41</v>
      </c>
      <c r="N6910" t="s">
        <v>19</v>
      </c>
      <c r="O6910" t="s">
        <v>97</v>
      </c>
      <c r="P6910" t="s">
        <v>20</v>
      </c>
      <c r="Q6910" t="s">
        <v>14</v>
      </c>
      <c r="S6910" t="str">
        <f t="shared" si="221"/>
        <v>UPDATE tbl_clubs SET intItemID = 6909  WHERE sku = 61940</v>
      </c>
      <c r="V6910" t="s">
        <v>7006</v>
      </c>
    </row>
    <row r="6911" spans="1:22" x14ac:dyDescent="0.25">
      <c r="A6911">
        <f t="shared" si="222"/>
        <v>6910</v>
      </c>
      <c r="B6911">
        <v>61941</v>
      </c>
      <c r="C6911">
        <v>61</v>
      </c>
      <c r="D6911">
        <v>222</v>
      </c>
      <c r="E6911" t="s">
        <v>39</v>
      </c>
      <c r="F6911" t="s">
        <v>44</v>
      </c>
      <c r="G6911" t="s">
        <v>42</v>
      </c>
      <c r="N6911" t="s">
        <v>19</v>
      </c>
      <c r="O6911" t="s">
        <v>97</v>
      </c>
      <c r="P6911" t="s">
        <v>20</v>
      </c>
      <c r="Q6911" t="s">
        <v>14</v>
      </c>
      <c r="S6911" t="str">
        <f t="shared" si="221"/>
        <v>UPDATE tbl_clubs SET intItemID = 6910  WHERE sku = 61941</v>
      </c>
      <c r="V6911" t="s">
        <v>7007</v>
      </c>
    </row>
    <row r="6912" spans="1:22" x14ac:dyDescent="0.25">
      <c r="A6912">
        <f t="shared" si="222"/>
        <v>6911</v>
      </c>
      <c r="B6912">
        <v>61942</v>
      </c>
      <c r="C6912">
        <v>26</v>
      </c>
      <c r="D6912">
        <v>183</v>
      </c>
      <c r="E6912" t="s">
        <v>56</v>
      </c>
      <c r="F6912" t="s">
        <v>32</v>
      </c>
      <c r="G6912" t="s">
        <v>33</v>
      </c>
      <c r="N6912" t="s">
        <v>19</v>
      </c>
      <c r="O6912" t="s">
        <v>97</v>
      </c>
      <c r="P6912" t="s">
        <v>20</v>
      </c>
      <c r="Q6912" t="s">
        <v>14</v>
      </c>
      <c r="S6912" t="str">
        <f t="shared" si="221"/>
        <v>UPDATE tbl_clubs SET intItemID = 6911  WHERE sku = 61942</v>
      </c>
      <c r="V6912" t="s">
        <v>7008</v>
      </c>
    </row>
    <row r="6913" spans="1:22" x14ac:dyDescent="0.25">
      <c r="A6913">
        <f t="shared" si="222"/>
        <v>6912</v>
      </c>
      <c r="B6913">
        <v>61943</v>
      </c>
      <c r="C6913">
        <v>2</v>
      </c>
      <c r="D6913">
        <v>1607</v>
      </c>
      <c r="E6913" t="s">
        <v>38</v>
      </c>
      <c r="F6913" t="s">
        <v>32</v>
      </c>
      <c r="G6913" t="s">
        <v>33</v>
      </c>
      <c r="N6913" t="s">
        <v>19</v>
      </c>
      <c r="O6913" t="s">
        <v>97</v>
      </c>
      <c r="P6913" t="s">
        <v>20</v>
      </c>
      <c r="Q6913" t="s">
        <v>14</v>
      </c>
      <c r="S6913" t="str">
        <f t="shared" si="221"/>
        <v>UPDATE tbl_clubs SET intItemID = 6912  WHERE sku = 61943</v>
      </c>
      <c r="V6913" t="s">
        <v>7009</v>
      </c>
    </row>
    <row r="6914" spans="1:22" x14ac:dyDescent="0.25">
      <c r="A6914">
        <f t="shared" si="222"/>
        <v>6913</v>
      </c>
      <c r="B6914">
        <v>61944</v>
      </c>
      <c r="C6914">
        <v>61</v>
      </c>
      <c r="D6914">
        <v>1232</v>
      </c>
      <c r="E6914" t="s">
        <v>56</v>
      </c>
      <c r="F6914" t="s">
        <v>32</v>
      </c>
      <c r="G6914" t="s">
        <v>33</v>
      </c>
      <c r="N6914" t="s">
        <v>19</v>
      </c>
      <c r="O6914" t="s">
        <v>97</v>
      </c>
      <c r="P6914" t="s">
        <v>20</v>
      </c>
      <c r="Q6914" t="s">
        <v>14</v>
      </c>
      <c r="S6914" t="str">
        <f t="shared" si="221"/>
        <v>UPDATE tbl_clubs SET intItemID = 6913  WHERE sku = 61944</v>
      </c>
      <c r="V6914" t="s">
        <v>7010</v>
      </c>
    </row>
    <row r="6915" spans="1:22" x14ac:dyDescent="0.25">
      <c r="A6915">
        <f t="shared" si="222"/>
        <v>6914</v>
      </c>
      <c r="B6915">
        <v>61945</v>
      </c>
      <c r="C6915">
        <v>72</v>
      </c>
      <c r="D6915">
        <v>398</v>
      </c>
      <c r="E6915" t="s">
        <v>43</v>
      </c>
      <c r="F6915" t="s">
        <v>44</v>
      </c>
      <c r="G6915" t="s">
        <v>33</v>
      </c>
      <c r="N6915" t="s">
        <v>19</v>
      </c>
      <c r="O6915" t="s">
        <v>97</v>
      </c>
      <c r="P6915" t="s">
        <v>20</v>
      </c>
      <c r="Q6915" t="s">
        <v>14</v>
      </c>
      <c r="S6915" t="str">
        <f t="shared" ref="S6915:S6978" si="223">N6915&amp;O6915&amp;" "&amp;P6915&amp;A6915&amp;" "&amp;Q6915&amp;B6915</f>
        <v>UPDATE tbl_clubs SET intItemID = 6914  WHERE sku = 61945</v>
      </c>
      <c r="V6915" t="s">
        <v>7011</v>
      </c>
    </row>
    <row r="6916" spans="1:22" x14ac:dyDescent="0.25">
      <c r="A6916">
        <f t="shared" ref="A6916:A6979" si="224">A6915+1</f>
        <v>6915</v>
      </c>
      <c r="B6916">
        <v>61946</v>
      </c>
      <c r="C6916">
        <v>54</v>
      </c>
      <c r="D6916">
        <v>1674</v>
      </c>
      <c r="E6916" t="s">
        <v>43</v>
      </c>
      <c r="F6916" t="s">
        <v>32</v>
      </c>
      <c r="G6916" t="s">
        <v>33</v>
      </c>
      <c r="N6916" t="s">
        <v>19</v>
      </c>
      <c r="O6916" t="s">
        <v>97</v>
      </c>
      <c r="P6916" t="s">
        <v>20</v>
      </c>
      <c r="Q6916" t="s">
        <v>14</v>
      </c>
      <c r="S6916" t="str">
        <f t="shared" si="223"/>
        <v>UPDATE tbl_clubs SET intItemID = 6915  WHERE sku = 61946</v>
      </c>
      <c r="V6916" t="s">
        <v>7012</v>
      </c>
    </row>
    <row r="6917" spans="1:22" x14ac:dyDescent="0.25">
      <c r="A6917">
        <f t="shared" si="224"/>
        <v>6916</v>
      </c>
      <c r="B6917">
        <v>61947</v>
      </c>
      <c r="C6917">
        <v>54</v>
      </c>
      <c r="D6917">
        <v>1057</v>
      </c>
      <c r="E6917" t="s">
        <v>43</v>
      </c>
      <c r="F6917" t="s">
        <v>32</v>
      </c>
      <c r="G6917" t="s">
        <v>33</v>
      </c>
      <c r="N6917" t="s">
        <v>19</v>
      </c>
      <c r="O6917" t="s">
        <v>97</v>
      </c>
      <c r="P6917" t="s">
        <v>20</v>
      </c>
      <c r="Q6917" t="s">
        <v>14</v>
      </c>
      <c r="S6917" t="str">
        <f t="shared" si="223"/>
        <v>UPDATE tbl_clubs SET intItemID = 6916  WHERE sku = 61947</v>
      </c>
      <c r="V6917" t="s">
        <v>7013</v>
      </c>
    </row>
    <row r="6918" spans="1:22" x14ac:dyDescent="0.25">
      <c r="A6918">
        <f t="shared" si="224"/>
        <v>6917</v>
      </c>
      <c r="B6918">
        <v>61948</v>
      </c>
      <c r="C6918">
        <v>26</v>
      </c>
      <c r="D6918">
        <v>275</v>
      </c>
      <c r="E6918" t="s">
        <v>56</v>
      </c>
      <c r="F6918" t="s">
        <v>32</v>
      </c>
      <c r="G6918" t="s">
        <v>33</v>
      </c>
      <c r="N6918" t="s">
        <v>19</v>
      </c>
      <c r="O6918" t="s">
        <v>97</v>
      </c>
      <c r="P6918" t="s">
        <v>20</v>
      </c>
      <c r="Q6918" t="s">
        <v>14</v>
      </c>
      <c r="S6918" t="str">
        <f t="shared" si="223"/>
        <v>UPDATE tbl_clubs SET intItemID = 6917  WHERE sku = 61948</v>
      </c>
      <c r="V6918" t="s">
        <v>7014</v>
      </c>
    </row>
    <row r="6919" spans="1:22" x14ac:dyDescent="0.25">
      <c r="A6919">
        <f t="shared" si="224"/>
        <v>6918</v>
      </c>
      <c r="B6919">
        <v>61949</v>
      </c>
      <c r="C6919">
        <v>61</v>
      </c>
      <c r="D6919">
        <v>871</v>
      </c>
      <c r="E6919" t="s">
        <v>43</v>
      </c>
      <c r="F6919" t="s">
        <v>32</v>
      </c>
      <c r="G6919" t="s">
        <v>33</v>
      </c>
      <c r="N6919" t="s">
        <v>19</v>
      </c>
      <c r="O6919" t="s">
        <v>97</v>
      </c>
      <c r="P6919" t="s">
        <v>20</v>
      </c>
      <c r="Q6919" t="s">
        <v>14</v>
      </c>
      <c r="S6919" t="str">
        <f t="shared" si="223"/>
        <v>UPDATE tbl_clubs SET intItemID = 6918  WHERE sku = 61949</v>
      </c>
      <c r="V6919" t="s">
        <v>7015</v>
      </c>
    </row>
    <row r="6920" spans="1:22" x14ac:dyDescent="0.25">
      <c r="A6920">
        <f t="shared" si="224"/>
        <v>6919</v>
      </c>
      <c r="B6920">
        <v>61952</v>
      </c>
      <c r="C6920">
        <v>57</v>
      </c>
      <c r="D6920">
        <v>1849</v>
      </c>
      <c r="E6920" t="s">
        <v>43</v>
      </c>
      <c r="F6920" t="s">
        <v>32</v>
      </c>
      <c r="G6920" t="s">
        <v>33</v>
      </c>
      <c r="N6920" t="s">
        <v>19</v>
      </c>
      <c r="O6920" t="s">
        <v>97</v>
      </c>
      <c r="P6920" t="s">
        <v>20</v>
      </c>
      <c r="Q6920" t="s">
        <v>14</v>
      </c>
      <c r="S6920" t="str">
        <f t="shared" si="223"/>
        <v>UPDATE tbl_clubs SET intItemID = 6919  WHERE sku = 61952</v>
      </c>
      <c r="V6920" t="s">
        <v>7016</v>
      </c>
    </row>
    <row r="6921" spans="1:22" x14ac:dyDescent="0.25">
      <c r="A6921">
        <f t="shared" si="224"/>
        <v>6920</v>
      </c>
      <c r="B6921">
        <v>61953</v>
      </c>
      <c r="C6921">
        <v>56</v>
      </c>
      <c r="D6921">
        <v>189</v>
      </c>
      <c r="E6921" t="s">
        <v>43</v>
      </c>
      <c r="F6921" t="s">
        <v>32</v>
      </c>
      <c r="G6921" t="s">
        <v>33</v>
      </c>
      <c r="N6921" t="s">
        <v>19</v>
      </c>
      <c r="O6921" t="s">
        <v>97</v>
      </c>
      <c r="P6921" t="s">
        <v>20</v>
      </c>
      <c r="Q6921" t="s">
        <v>14</v>
      </c>
      <c r="S6921" t="str">
        <f t="shared" si="223"/>
        <v>UPDATE tbl_clubs SET intItemID = 6920  WHERE sku = 61953</v>
      </c>
      <c r="V6921" t="s">
        <v>7017</v>
      </c>
    </row>
    <row r="6922" spans="1:22" x14ac:dyDescent="0.25">
      <c r="A6922">
        <f t="shared" si="224"/>
        <v>6921</v>
      </c>
      <c r="B6922">
        <v>61954</v>
      </c>
      <c r="C6922">
        <v>42</v>
      </c>
      <c r="D6922">
        <v>1259</v>
      </c>
      <c r="E6922" t="s">
        <v>43</v>
      </c>
      <c r="F6922" t="s">
        <v>32</v>
      </c>
      <c r="G6922" t="s">
        <v>33</v>
      </c>
      <c r="N6922" t="s">
        <v>19</v>
      </c>
      <c r="O6922" t="s">
        <v>97</v>
      </c>
      <c r="P6922" t="s">
        <v>20</v>
      </c>
      <c r="Q6922" t="s">
        <v>14</v>
      </c>
      <c r="S6922" t="str">
        <f t="shared" si="223"/>
        <v>UPDATE tbl_clubs SET intItemID = 6921  WHERE sku = 61954</v>
      </c>
      <c r="V6922" t="s">
        <v>7018</v>
      </c>
    </row>
    <row r="6923" spans="1:22" x14ac:dyDescent="0.25">
      <c r="A6923">
        <f t="shared" si="224"/>
        <v>6922</v>
      </c>
      <c r="B6923">
        <v>61955</v>
      </c>
      <c r="C6923">
        <v>71</v>
      </c>
      <c r="D6923">
        <v>1295</v>
      </c>
      <c r="E6923" t="s">
        <v>43</v>
      </c>
      <c r="F6923" t="s">
        <v>32</v>
      </c>
      <c r="G6923" t="s">
        <v>33</v>
      </c>
      <c r="N6923" t="s">
        <v>19</v>
      </c>
      <c r="O6923" t="s">
        <v>97</v>
      </c>
      <c r="P6923" t="s">
        <v>20</v>
      </c>
      <c r="Q6923" t="s">
        <v>14</v>
      </c>
      <c r="S6923" t="str">
        <f t="shared" si="223"/>
        <v>UPDATE tbl_clubs SET intItemID = 6922  WHERE sku = 61955</v>
      </c>
      <c r="V6923" t="s">
        <v>7019</v>
      </c>
    </row>
    <row r="6924" spans="1:22" x14ac:dyDescent="0.25">
      <c r="A6924">
        <f t="shared" si="224"/>
        <v>6923</v>
      </c>
      <c r="B6924">
        <v>61956</v>
      </c>
      <c r="C6924">
        <v>72</v>
      </c>
      <c r="D6924">
        <v>145</v>
      </c>
      <c r="E6924" t="s">
        <v>38</v>
      </c>
      <c r="F6924" t="s">
        <v>32</v>
      </c>
      <c r="G6924" t="s">
        <v>33</v>
      </c>
      <c r="N6924" t="s">
        <v>19</v>
      </c>
      <c r="O6924" t="s">
        <v>97</v>
      </c>
      <c r="P6924" t="s">
        <v>20</v>
      </c>
      <c r="Q6924" t="s">
        <v>14</v>
      </c>
      <c r="S6924" t="str">
        <f t="shared" si="223"/>
        <v>UPDATE tbl_clubs SET intItemID = 6923  WHERE sku = 61956</v>
      </c>
      <c r="V6924" t="s">
        <v>7020</v>
      </c>
    </row>
    <row r="6925" spans="1:22" x14ac:dyDescent="0.25">
      <c r="A6925">
        <f t="shared" si="224"/>
        <v>6924</v>
      </c>
      <c r="B6925">
        <v>61957</v>
      </c>
      <c r="C6925">
        <v>22</v>
      </c>
      <c r="D6925">
        <v>601</v>
      </c>
      <c r="E6925" t="s">
        <v>38</v>
      </c>
      <c r="F6925" t="s">
        <v>32</v>
      </c>
      <c r="G6925" t="s">
        <v>33</v>
      </c>
      <c r="N6925" t="s">
        <v>19</v>
      </c>
      <c r="O6925" t="s">
        <v>97</v>
      </c>
      <c r="P6925" t="s">
        <v>20</v>
      </c>
      <c r="Q6925" t="s">
        <v>14</v>
      </c>
      <c r="S6925" t="str">
        <f t="shared" si="223"/>
        <v>UPDATE tbl_clubs SET intItemID = 6924  WHERE sku = 61957</v>
      </c>
      <c r="V6925" t="s">
        <v>7021</v>
      </c>
    </row>
    <row r="6926" spans="1:22" x14ac:dyDescent="0.25">
      <c r="A6926">
        <f t="shared" si="224"/>
        <v>6925</v>
      </c>
      <c r="B6926">
        <v>61958</v>
      </c>
      <c r="C6926">
        <v>48</v>
      </c>
      <c r="D6926">
        <v>988</v>
      </c>
      <c r="E6926" t="s">
        <v>39</v>
      </c>
      <c r="F6926" t="s">
        <v>32</v>
      </c>
      <c r="G6926" t="s">
        <v>41</v>
      </c>
      <c r="N6926" t="s">
        <v>19</v>
      </c>
      <c r="O6926" t="s">
        <v>97</v>
      </c>
      <c r="P6926" t="s">
        <v>20</v>
      </c>
      <c r="Q6926" t="s">
        <v>14</v>
      </c>
      <c r="S6926" t="str">
        <f t="shared" si="223"/>
        <v>UPDATE tbl_clubs SET intItemID = 6925  WHERE sku = 61958</v>
      </c>
      <c r="V6926" t="s">
        <v>7022</v>
      </c>
    </row>
    <row r="6927" spans="1:22" x14ac:dyDescent="0.25">
      <c r="A6927">
        <f t="shared" si="224"/>
        <v>6926</v>
      </c>
      <c r="B6927">
        <v>61959</v>
      </c>
      <c r="C6927">
        <v>72</v>
      </c>
      <c r="D6927">
        <v>7</v>
      </c>
      <c r="E6927" t="s">
        <v>56</v>
      </c>
      <c r="F6927" t="s">
        <v>32</v>
      </c>
      <c r="G6927" t="s">
        <v>33</v>
      </c>
      <c r="N6927" t="s">
        <v>19</v>
      </c>
      <c r="O6927" t="s">
        <v>97</v>
      </c>
      <c r="P6927" t="s">
        <v>20</v>
      </c>
      <c r="Q6927" t="s">
        <v>14</v>
      </c>
      <c r="S6927" t="str">
        <f t="shared" si="223"/>
        <v>UPDATE tbl_clubs SET intItemID = 6926  WHERE sku = 61959</v>
      </c>
      <c r="V6927" t="s">
        <v>7023</v>
      </c>
    </row>
    <row r="6928" spans="1:22" x14ac:dyDescent="0.25">
      <c r="A6928">
        <f t="shared" si="224"/>
        <v>6927</v>
      </c>
      <c r="B6928">
        <v>61960</v>
      </c>
      <c r="C6928">
        <v>61</v>
      </c>
      <c r="D6928">
        <v>1232</v>
      </c>
      <c r="E6928" t="s">
        <v>38</v>
      </c>
      <c r="F6928" t="s">
        <v>32</v>
      </c>
      <c r="G6928" t="s">
        <v>33</v>
      </c>
      <c r="N6928" t="s">
        <v>19</v>
      </c>
      <c r="O6928" t="s">
        <v>97</v>
      </c>
      <c r="P6928" t="s">
        <v>20</v>
      </c>
      <c r="Q6928" t="s">
        <v>14</v>
      </c>
      <c r="S6928" t="str">
        <f t="shared" si="223"/>
        <v>UPDATE tbl_clubs SET intItemID = 6927  WHERE sku = 61960</v>
      </c>
      <c r="V6928" t="s">
        <v>7024</v>
      </c>
    </row>
    <row r="6929" spans="1:22" x14ac:dyDescent="0.25">
      <c r="A6929">
        <f t="shared" si="224"/>
        <v>6928</v>
      </c>
      <c r="B6929">
        <v>61961</v>
      </c>
      <c r="C6929">
        <v>71</v>
      </c>
      <c r="D6929">
        <v>62</v>
      </c>
      <c r="E6929" t="s">
        <v>38</v>
      </c>
      <c r="F6929" t="s">
        <v>32</v>
      </c>
      <c r="G6929" t="s">
        <v>33</v>
      </c>
      <c r="N6929" t="s">
        <v>19</v>
      </c>
      <c r="O6929" t="s">
        <v>97</v>
      </c>
      <c r="P6929" t="s">
        <v>20</v>
      </c>
      <c r="Q6929" t="s">
        <v>14</v>
      </c>
      <c r="S6929" t="str">
        <f t="shared" si="223"/>
        <v>UPDATE tbl_clubs SET intItemID = 6928  WHERE sku = 61961</v>
      </c>
      <c r="V6929" t="s">
        <v>7025</v>
      </c>
    </row>
    <row r="6930" spans="1:22" x14ac:dyDescent="0.25">
      <c r="A6930">
        <f t="shared" si="224"/>
        <v>6929</v>
      </c>
      <c r="B6930">
        <v>61962</v>
      </c>
      <c r="C6930">
        <v>72</v>
      </c>
      <c r="D6930">
        <v>140</v>
      </c>
      <c r="E6930" t="s">
        <v>38</v>
      </c>
      <c r="F6930" t="s">
        <v>32</v>
      </c>
      <c r="G6930" t="s">
        <v>33</v>
      </c>
      <c r="N6930" t="s">
        <v>19</v>
      </c>
      <c r="O6930" t="s">
        <v>97</v>
      </c>
      <c r="P6930" t="s">
        <v>20</v>
      </c>
      <c r="Q6930" t="s">
        <v>14</v>
      </c>
      <c r="S6930" t="str">
        <f t="shared" si="223"/>
        <v>UPDATE tbl_clubs SET intItemID = 6929  WHERE sku = 61962</v>
      </c>
      <c r="V6930" t="s">
        <v>7026</v>
      </c>
    </row>
    <row r="6931" spans="1:22" x14ac:dyDescent="0.25">
      <c r="A6931">
        <f t="shared" si="224"/>
        <v>6930</v>
      </c>
      <c r="B6931">
        <v>61963</v>
      </c>
      <c r="C6931">
        <v>61</v>
      </c>
      <c r="D6931">
        <v>664</v>
      </c>
      <c r="E6931" t="s">
        <v>56</v>
      </c>
      <c r="F6931" t="s">
        <v>32</v>
      </c>
      <c r="G6931" t="s">
        <v>33</v>
      </c>
      <c r="N6931" t="s">
        <v>19</v>
      </c>
      <c r="O6931" t="s">
        <v>97</v>
      </c>
      <c r="P6931" t="s">
        <v>20</v>
      </c>
      <c r="Q6931" t="s">
        <v>14</v>
      </c>
      <c r="S6931" t="str">
        <f t="shared" si="223"/>
        <v>UPDATE tbl_clubs SET intItemID = 6930  WHERE sku = 61963</v>
      </c>
      <c r="V6931" t="s">
        <v>7027</v>
      </c>
    </row>
    <row r="6932" spans="1:22" x14ac:dyDescent="0.25">
      <c r="A6932">
        <f t="shared" si="224"/>
        <v>6931</v>
      </c>
      <c r="B6932">
        <v>61964</v>
      </c>
      <c r="C6932">
        <v>71</v>
      </c>
      <c r="D6932">
        <v>2017</v>
      </c>
      <c r="E6932" t="s">
        <v>39</v>
      </c>
      <c r="F6932" t="s">
        <v>32</v>
      </c>
      <c r="G6932" t="s">
        <v>41</v>
      </c>
      <c r="N6932" t="s">
        <v>19</v>
      </c>
      <c r="O6932" t="s">
        <v>97</v>
      </c>
      <c r="P6932" t="s">
        <v>20</v>
      </c>
      <c r="Q6932" t="s">
        <v>14</v>
      </c>
      <c r="S6932" t="str">
        <f t="shared" si="223"/>
        <v>UPDATE tbl_clubs SET intItemID = 6931  WHERE sku = 61964</v>
      </c>
      <c r="V6932" t="s">
        <v>7028</v>
      </c>
    </row>
    <row r="6933" spans="1:22" x14ac:dyDescent="0.25">
      <c r="A6933">
        <f t="shared" si="224"/>
        <v>6932</v>
      </c>
      <c r="B6933">
        <v>61965</v>
      </c>
      <c r="C6933">
        <v>54</v>
      </c>
      <c r="D6933">
        <v>1113</v>
      </c>
      <c r="E6933" t="s">
        <v>43</v>
      </c>
      <c r="F6933" t="s">
        <v>44</v>
      </c>
      <c r="G6933" t="s">
        <v>33</v>
      </c>
      <c r="N6933" t="s">
        <v>19</v>
      </c>
      <c r="O6933" t="s">
        <v>97</v>
      </c>
      <c r="P6933" t="s">
        <v>20</v>
      </c>
      <c r="Q6933" t="s">
        <v>14</v>
      </c>
      <c r="S6933" t="str">
        <f t="shared" si="223"/>
        <v>UPDATE tbl_clubs SET intItemID = 6932  WHERE sku = 61965</v>
      </c>
      <c r="V6933" t="s">
        <v>7029</v>
      </c>
    </row>
    <row r="6934" spans="1:22" x14ac:dyDescent="0.25">
      <c r="A6934">
        <f t="shared" si="224"/>
        <v>6933</v>
      </c>
      <c r="B6934">
        <v>61966</v>
      </c>
      <c r="C6934">
        <v>2</v>
      </c>
      <c r="D6934">
        <v>816</v>
      </c>
      <c r="E6934" t="s">
        <v>36</v>
      </c>
      <c r="F6934" t="s">
        <v>32</v>
      </c>
      <c r="G6934" t="s">
        <v>33</v>
      </c>
      <c r="N6934" t="s">
        <v>19</v>
      </c>
      <c r="O6934" t="s">
        <v>97</v>
      </c>
      <c r="P6934" t="s">
        <v>20</v>
      </c>
      <c r="Q6934" t="s">
        <v>14</v>
      </c>
      <c r="S6934" t="str">
        <f t="shared" si="223"/>
        <v>UPDATE tbl_clubs SET intItemID = 6933  WHERE sku = 61966</v>
      </c>
      <c r="V6934" t="s">
        <v>7030</v>
      </c>
    </row>
    <row r="6935" spans="1:22" x14ac:dyDescent="0.25">
      <c r="A6935">
        <f t="shared" si="224"/>
        <v>6934</v>
      </c>
      <c r="B6935">
        <v>61967</v>
      </c>
      <c r="C6935">
        <v>61</v>
      </c>
      <c r="D6935">
        <v>657</v>
      </c>
      <c r="E6935" t="s">
        <v>56</v>
      </c>
      <c r="F6935" t="s">
        <v>32</v>
      </c>
      <c r="G6935" t="s">
        <v>33</v>
      </c>
      <c r="N6935" t="s">
        <v>19</v>
      </c>
      <c r="O6935" t="s">
        <v>97</v>
      </c>
      <c r="P6935" t="s">
        <v>20</v>
      </c>
      <c r="Q6935" t="s">
        <v>14</v>
      </c>
      <c r="S6935" t="str">
        <f t="shared" si="223"/>
        <v>UPDATE tbl_clubs SET intItemID = 6934  WHERE sku = 61967</v>
      </c>
      <c r="V6935" t="s">
        <v>7031</v>
      </c>
    </row>
    <row r="6936" spans="1:22" x14ac:dyDescent="0.25">
      <c r="A6936">
        <f t="shared" si="224"/>
        <v>6935</v>
      </c>
      <c r="B6936">
        <v>61968</v>
      </c>
      <c r="C6936">
        <v>22</v>
      </c>
      <c r="D6936">
        <v>235</v>
      </c>
      <c r="E6936" t="s">
        <v>56</v>
      </c>
      <c r="F6936" t="s">
        <v>32</v>
      </c>
      <c r="G6936" t="s">
        <v>33</v>
      </c>
      <c r="N6936" t="s">
        <v>19</v>
      </c>
      <c r="O6936" t="s">
        <v>97</v>
      </c>
      <c r="P6936" t="s">
        <v>20</v>
      </c>
      <c r="Q6936" t="s">
        <v>14</v>
      </c>
      <c r="S6936" t="str">
        <f t="shared" si="223"/>
        <v>UPDATE tbl_clubs SET intItemID = 6935  WHERE sku = 61968</v>
      </c>
      <c r="V6936" t="s">
        <v>7032</v>
      </c>
    </row>
    <row r="6937" spans="1:22" x14ac:dyDescent="0.25">
      <c r="A6937">
        <f t="shared" si="224"/>
        <v>6936</v>
      </c>
      <c r="B6937">
        <v>61969</v>
      </c>
      <c r="C6937">
        <v>22</v>
      </c>
      <c r="D6937">
        <v>235</v>
      </c>
      <c r="E6937" t="s">
        <v>56</v>
      </c>
      <c r="F6937" t="s">
        <v>32</v>
      </c>
      <c r="G6937" t="s">
        <v>33</v>
      </c>
      <c r="N6937" t="s">
        <v>19</v>
      </c>
      <c r="O6937" t="s">
        <v>97</v>
      </c>
      <c r="P6937" t="s">
        <v>20</v>
      </c>
      <c r="Q6937" t="s">
        <v>14</v>
      </c>
      <c r="S6937" t="str">
        <f t="shared" si="223"/>
        <v>UPDATE tbl_clubs SET intItemID = 6936  WHERE sku = 61969</v>
      </c>
      <c r="V6937" t="s">
        <v>7033</v>
      </c>
    </row>
    <row r="6938" spans="1:22" x14ac:dyDescent="0.25">
      <c r="A6938">
        <f t="shared" si="224"/>
        <v>6937</v>
      </c>
      <c r="B6938">
        <v>61970</v>
      </c>
      <c r="C6938">
        <v>26</v>
      </c>
      <c r="D6938">
        <v>274</v>
      </c>
      <c r="E6938" t="s">
        <v>56</v>
      </c>
      <c r="F6938" t="s">
        <v>32</v>
      </c>
      <c r="G6938" t="s">
        <v>33</v>
      </c>
      <c r="N6938" t="s">
        <v>19</v>
      </c>
      <c r="O6938" t="s">
        <v>97</v>
      </c>
      <c r="P6938" t="s">
        <v>20</v>
      </c>
      <c r="Q6938" t="s">
        <v>14</v>
      </c>
      <c r="S6938" t="str">
        <f t="shared" si="223"/>
        <v>UPDATE tbl_clubs SET intItemID = 6937  WHERE sku = 61970</v>
      </c>
      <c r="V6938" t="s">
        <v>7034</v>
      </c>
    </row>
    <row r="6939" spans="1:22" x14ac:dyDescent="0.25">
      <c r="A6939">
        <f t="shared" si="224"/>
        <v>6938</v>
      </c>
      <c r="B6939">
        <v>61971</v>
      </c>
      <c r="C6939">
        <v>22</v>
      </c>
      <c r="D6939">
        <v>308</v>
      </c>
      <c r="E6939" t="s">
        <v>39</v>
      </c>
      <c r="F6939" t="s">
        <v>40</v>
      </c>
      <c r="G6939" t="s">
        <v>41</v>
      </c>
      <c r="N6939" t="s">
        <v>19</v>
      </c>
      <c r="O6939" t="s">
        <v>97</v>
      </c>
      <c r="P6939" t="s">
        <v>20</v>
      </c>
      <c r="Q6939" t="s">
        <v>14</v>
      </c>
      <c r="S6939" t="str">
        <f t="shared" si="223"/>
        <v>UPDATE tbl_clubs SET intItemID = 6938  WHERE sku = 61971</v>
      </c>
      <c r="V6939" t="s">
        <v>7035</v>
      </c>
    </row>
    <row r="6940" spans="1:22" x14ac:dyDescent="0.25">
      <c r="A6940">
        <f t="shared" si="224"/>
        <v>6939</v>
      </c>
      <c r="B6940">
        <v>61972</v>
      </c>
      <c r="C6940">
        <v>71</v>
      </c>
      <c r="D6940">
        <v>62</v>
      </c>
      <c r="E6940" t="s">
        <v>38</v>
      </c>
      <c r="F6940" t="s">
        <v>32</v>
      </c>
      <c r="G6940" t="s">
        <v>33</v>
      </c>
      <c r="N6940" t="s">
        <v>19</v>
      </c>
      <c r="O6940" t="s">
        <v>97</v>
      </c>
      <c r="P6940" t="s">
        <v>20</v>
      </c>
      <c r="Q6940" t="s">
        <v>14</v>
      </c>
      <c r="S6940" t="str">
        <f t="shared" si="223"/>
        <v>UPDATE tbl_clubs SET intItemID = 6939  WHERE sku = 61972</v>
      </c>
      <c r="V6940" t="s">
        <v>7036</v>
      </c>
    </row>
    <row r="6941" spans="1:22" x14ac:dyDescent="0.25">
      <c r="A6941">
        <f t="shared" si="224"/>
        <v>6940</v>
      </c>
      <c r="B6941">
        <v>61974</v>
      </c>
      <c r="C6941">
        <v>26</v>
      </c>
      <c r="D6941">
        <v>279</v>
      </c>
      <c r="E6941" t="s">
        <v>38</v>
      </c>
      <c r="F6941" t="s">
        <v>32</v>
      </c>
      <c r="G6941" t="s">
        <v>33</v>
      </c>
      <c r="N6941" t="s">
        <v>19</v>
      </c>
      <c r="O6941" t="s">
        <v>97</v>
      </c>
      <c r="P6941" t="s">
        <v>20</v>
      </c>
      <c r="Q6941" t="s">
        <v>14</v>
      </c>
      <c r="S6941" t="str">
        <f t="shared" si="223"/>
        <v>UPDATE tbl_clubs SET intItemID = 6940  WHERE sku = 61974</v>
      </c>
      <c r="V6941" t="s">
        <v>7037</v>
      </c>
    </row>
    <row r="6942" spans="1:22" x14ac:dyDescent="0.25">
      <c r="A6942">
        <f t="shared" si="224"/>
        <v>6941</v>
      </c>
      <c r="B6942">
        <v>61975</v>
      </c>
      <c r="C6942">
        <v>54</v>
      </c>
      <c r="D6942">
        <v>1714</v>
      </c>
      <c r="E6942" t="s">
        <v>56</v>
      </c>
      <c r="F6942" t="s">
        <v>32</v>
      </c>
      <c r="G6942" t="s">
        <v>33</v>
      </c>
      <c r="N6942" t="s">
        <v>19</v>
      </c>
      <c r="O6942" t="s">
        <v>97</v>
      </c>
      <c r="P6942" t="s">
        <v>20</v>
      </c>
      <c r="Q6942" t="s">
        <v>14</v>
      </c>
      <c r="S6942" t="str">
        <f t="shared" si="223"/>
        <v>UPDATE tbl_clubs SET intItemID = 6941  WHERE sku = 61975</v>
      </c>
      <c r="V6942" t="s">
        <v>7038</v>
      </c>
    </row>
    <row r="6943" spans="1:22" x14ac:dyDescent="0.25">
      <c r="A6943">
        <f t="shared" si="224"/>
        <v>6942</v>
      </c>
      <c r="B6943">
        <v>61976</v>
      </c>
      <c r="C6943">
        <v>22</v>
      </c>
      <c r="D6943">
        <v>1196</v>
      </c>
      <c r="E6943" t="s">
        <v>38</v>
      </c>
      <c r="F6943" t="s">
        <v>32</v>
      </c>
      <c r="G6943" t="s">
        <v>33</v>
      </c>
      <c r="N6943" t="s">
        <v>19</v>
      </c>
      <c r="O6943" t="s">
        <v>97</v>
      </c>
      <c r="P6943" t="s">
        <v>20</v>
      </c>
      <c r="Q6943" t="s">
        <v>14</v>
      </c>
      <c r="S6943" t="str">
        <f t="shared" si="223"/>
        <v>UPDATE tbl_clubs SET intItemID = 6942  WHERE sku = 61976</v>
      </c>
      <c r="V6943" t="s">
        <v>7039</v>
      </c>
    </row>
    <row r="6944" spans="1:22" x14ac:dyDescent="0.25">
      <c r="A6944">
        <f t="shared" si="224"/>
        <v>6943</v>
      </c>
      <c r="B6944">
        <v>61977</v>
      </c>
      <c r="C6944">
        <v>56</v>
      </c>
      <c r="D6944">
        <v>189</v>
      </c>
      <c r="E6944" t="s">
        <v>36</v>
      </c>
      <c r="F6944" t="s">
        <v>32</v>
      </c>
      <c r="G6944" t="s">
        <v>33</v>
      </c>
      <c r="N6944" t="s">
        <v>19</v>
      </c>
      <c r="O6944" t="s">
        <v>97</v>
      </c>
      <c r="P6944" t="s">
        <v>20</v>
      </c>
      <c r="Q6944" t="s">
        <v>14</v>
      </c>
      <c r="S6944" t="str">
        <f t="shared" si="223"/>
        <v>UPDATE tbl_clubs SET intItemID = 6943  WHERE sku = 61977</v>
      </c>
      <c r="V6944" t="s">
        <v>7040</v>
      </c>
    </row>
    <row r="6945" spans="1:22" x14ac:dyDescent="0.25">
      <c r="A6945">
        <f t="shared" si="224"/>
        <v>6944</v>
      </c>
      <c r="B6945">
        <v>61978</v>
      </c>
      <c r="C6945">
        <v>22</v>
      </c>
      <c r="D6945">
        <v>189</v>
      </c>
      <c r="E6945" t="s">
        <v>53</v>
      </c>
      <c r="F6945" t="s">
        <v>32</v>
      </c>
      <c r="G6945" t="s">
        <v>33</v>
      </c>
      <c r="N6945" t="s">
        <v>19</v>
      </c>
      <c r="O6945" t="s">
        <v>97</v>
      </c>
      <c r="P6945" t="s">
        <v>20</v>
      </c>
      <c r="Q6945" t="s">
        <v>14</v>
      </c>
      <c r="S6945" t="str">
        <f t="shared" si="223"/>
        <v>UPDATE tbl_clubs SET intItemID = 6944  WHERE sku = 61978</v>
      </c>
      <c r="V6945" t="s">
        <v>7041</v>
      </c>
    </row>
    <row r="6946" spans="1:22" x14ac:dyDescent="0.25">
      <c r="A6946">
        <f t="shared" si="224"/>
        <v>6945</v>
      </c>
      <c r="B6946">
        <v>61979</v>
      </c>
      <c r="C6946">
        <v>22</v>
      </c>
      <c r="D6946">
        <v>1909</v>
      </c>
      <c r="E6946" t="s">
        <v>39</v>
      </c>
      <c r="F6946" t="s">
        <v>40</v>
      </c>
      <c r="G6946" t="s">
        <v>41</v>
      </c>
      <c r="N6946" t="s">
        <v>19</v>
      </c>
      <c r="O6946" t="s">
        <v>97</v>
      </c>
      <c r="P6946" t="s">
        <v>20</v>
      </c>
      <c r="Q6946" t="s">
        <v>14</v>
      </c>
      <c r="S6946" t="str">
        <f t="shared" si="223"/>
        <v>UPDATE tbl_clubs SET intItemID = 6945  WHERE sku = 61979</v>
      </c>
      <c r="V6946" t="s">
        <v>7042</v>
      </c>
    </row>
    <row r="6947" spans="1:22" x14ac:dyDescent="0.25">
      <c r="A6947">
        <f t="shared" si="224"/>
        <v>6946</v>
      </c>
      <c r="B6947">
        <v>61980</v>
      </c>
      <c r="C6947">
        <v>61</v>
      </c>
      <c r="D6947">
        <v>1984</v>
      </c>
      <c r="E6947" t="s">
        <v>39</v>
      </c>
      <c r="F6947" t="s">
        <v>44</v>
      </c>
      <c r="G6947" t="s">
        <v>41</v>
      </c>
      <c r="N6947" t="s">
        <v>19</v>
      </c>
      <c r="O6947" t="s">
        <v>97</v>
      </c>
      <c r="P6947" t="s">
        <v>20</v>
      </c>
      <c r="Q6947" t="s">
        <v>14</v>
      </c>
      <c r="S6947" t="str">
        <f t="shared" si="223"/>
        <v>UPDATE tbl_clubs SET intItemID = 6946  WHERE sku = 61980</v>
      </c>
      <c r="V6947" t="s">
        <v>7043</v>
      </c>
    </row>
    <row r="6948" spans="1:22" x14ac:dyDescent="0.25">
      <c r="A6948">
        <f t="shared" si="224"/>
        <v>6947</v>
      </c>
      <c r="B6948">
        <v>61981</v>
      </c>
      <c r="C6948">
        <v>22</v>
      </c>
      <c r="D6948">
        <v>1896</v>
      </c>
      <c r="E6948" t="s">
        <v>39</v>
      </c>
      <c r="F6948" t="s">
        <v>18</v>
      </c>
      <c r="G6948" t="s">
        <v>42</v>
      </c>
      <c r="N6948" t="s">
        <v>19</v>
      </c>
      <c r="O6948" t="s">
        <v>97</v>
      </c>
      <c r="P6948" t="s">
        <v>20</v>
      </c>
      <c r="Q6948" t="s">
        <v>14</v>
      </c>
      <c r="S6948" t="str">
        <f t="shared" si="223"/>
        <v>UPDATE tbl_clubs SET intItemID = 6947  WHERE sku = 61981</v>
      </c>
      <c r="V6948" t="s">
        <v>7044</v>
      </c>
    </row>
    <row r="6949" spans="1:22" x14ac:dyDescent="0.25">
      <c r="A6949">
        <f t="shared" si="224"/>
        <v>6948</v>
      </c>
      <c r="B6949">
        <v>61982</v>
      </c>
      <c r="C6949">
        <v>26</v>
      </c>
      <c r="D6949">
        <v>186</v>
      </c>
      <c r="E6949" t="s">
        <v>39</v>
      </c>
      <c r="F6949" t="s">
        <v>40</v>
      </c>
      <c r="G6949" t="s">
        <v>41</v>
      </c>
      <c r="N6949" t="s">
        <v>19</v>
      </c>
      <c r="O6949" t="s">
        <v>97</v>
      </c>
      <c r="P6949" t="s">
        <v>20</v>
      </c>
      <c r="Q6949" t="s">
        <v>14</v>
      </c>
      <c r="S6949" t="str">
        <f t="shared" si="223"/>
        <v>UPDATE tbl_clubs SET intItemID = 6948  WHERE sku = 61982</v>
      </c>
      <c r="V6949" t="s">
        <v>7045</v>
      </c>
    </row>
    <row r="6950" spans="1:22" x14ac:dyDescent="0.25">
      <c r="A6950">
        <f t="shared" si="224"/>
        <v>6949</v>
      </c>
      <c r="B6950">
        <v>61984</v>
      </c>
      <c r="C6950">
        <v>72</v>
      </c>
      <c r="D6950">
        <v>405</v>
      </c>
      <c r="E6950" t="s">
        <v>43</v>
      </c>
      <c r="F6950" t="s">
        <v>44</v>
      </c>
      <c r="G6950" t="s">
        <v>33</v>
      </c>
      <c r="N6950" t="s">
        <v>19</v>
      </c>
      <c r="O6950" t="s">
        <v>97</v>
      </c>
      <c r="P6950" t="s">
        <v>20</v>
      </c>
      <c r="Q6950" t="s">
        <v>14</v>
      </c>
      <c r="S6950" t="str">
        <f t="shared" si="223"/>
        <v>UPDATE tbl_clubs SET intItemID = 6949  WHERE sku = 61984</v>
      </c>
      <c r="V6950" t="s">
        <v>7046</v>
      </c>
    </row>
    <row r="6951" spans="1:22" x14ac:dyDescent="0.25">
      <c r="A6951">
        <f t="shared" si="224"/>
        <v>6950</v>
      </c>
      <c r="B6951">
        <v>61985</v>
      </c>
      <c r="C6951">
        <v>72</v>
      </c>
      <c r="D6951">
        <v>387</v>
      </c>
      <c r="E6951" t="s">
        <v>43</v>
      </c>
      <c r="F6951" t="s">
        <v>44</v>
      </c>
      <c r="G6951" t="s">
        <v>33</v>
      </c>
      <c r="N6951" t="s">
        <v>19</v>
      </c>
      <c r="O6951" t="s">
        <v>97</v>
      </c>
      <c r="P6951" t="s">
        <v>20</v>
      </c>
      <c r="Q6951" t="s">
        <v>14</v>
      </c>
      <c r="S6951" t="str">
        <f t="shared" si="223"/>
        <v>UPDATE tbl_clubs SET intItemID = 6950  WHERE sku = 61985</v>
      </c>
      <c r="V6951" t="s">
        <v>7047</v>
      </c>
    </row>
    <row r="6952" spans="1:22" x14ac:dyDescent="0.25">
      <c r="A6952">
        <f t="shared" si="224"/>
        <v>6951</v>
      </c>
      <c r="B6952">
        <v>61987</v>
      </c>
      <c r="C6952">
        <v>71</v>
      </c>
      <c r="D6952">
        <v>28</v>
      </c>
      <c r="E6952" t="s">
        <v>31</v>
      </c>
      <c r="F6952" t="s">
        <v>32</v>
      </c>
      <c r="G6952" t="s">
        <v>33</v>
      </c>
      <c r="N6952" t="s">
        <v>19</v>
      </c>
      <c r="O6952" t="s">
        <v>97</v>
      </c>
      <c r="P6952" t="s">
        <v>20</v>
      </c>
      <c r="Q6952" t="s">
        <v>14</v>
      </c>
      <c r="S6952" t="str">
        <f t="shared" si="223"/>
        <v>UPDATE tbl_clubs SET intItemID = 6951  WHERE sku = 61987</v>
      </c>
      <c r="V6952" t="s">
        <v>7048</v>
      </c>
    </row>
    <row r="6953" spans="1:22" x14ac:dyDescent="0.25">
      <c r="A6953">
        <f t="shared" si="224"/>
        <v>6952</v>
      </c>
      <c r="B6953">
        <v>61988</v>
      </c>
      <c r="C6953">
        <v>72</v>
      </c>
      <c r="D6953">
        <v>144</v>
      </c>
      <c r="E6953" t="s">
        <v>31</v>
      </c>
      <c r="F6953" t="s">
        <v>32</v>
      </c>
      <c r="G6953" t="s">
        <v>33</v>
      </c>
      <c r="N6953" t="s">
        <v>19</v>
      </c>
      <c r="O6953" t="s">
        <v>97</v>
      </c>
      <c r="P6953" t="s">
        <v>20</v>
      </c>
      <c r="Q6953" t="s">
        <v>14</v>
      </c>
      <c r="S6953" t="str">
        <f t="shared" si="223"/>
        <v>UPDATE tbl_clubs SET intItemID = 6952  WHERE sku = 61988</v>
      </c>
      <c r="V6953" t="s">
        <v>7049</v>
      </c>
    </row>
    <row r="6954" spans="1:22" x14ac:dyDescent="0.25">
      <c r="A6954">
        <f t="shared" si="224"/>
        <v>6953</v>
      </c>
      <c r="B6954">
        <v>61989</v>
      </c>
      <c r="C6954">
        <v>72</v>
      </c>
      <c r="D6954">
        <v>4</v>
      </c>
      <c r="E6954" t="s">
        <v>31</v>
      </c>
      <c r="F6954" t="s">
        <v>32</v>
      </c>
      <c r="G6954" t="s">
        <v>33</v>
      </c>
      <c r="N6954" t="s">
        <v>19</v>
      </c>
      <c r="O6954" t="s">
        <v>97</v>
      </c>
      <c r="P6954" t="s">
        <v>20</v>
      </c>
      <c r="Q6954" t="s">
        <v>14</v>
      </c>
      <c r="S6954" t="str">
        <f t="shared" si="223"/>
        <v>UPDATE tbl_clubs SET intItemID = 6953  WHERE sku = 61989</v>
      </c>
      <c r="V6954" t="s">
        <v>7050</v>
      </c>
    </row>
    <row r="6955" spans="1:22" x14ac:dyDescent="0.25">
      <c r="A6955">
        <f t="shared" si="224"/>
        <v>6954</v>
      </c>
      <c r="B6955">
        <v>61990</v>
      </c>
      <c r="C6955">
        <v>71</v>
      </c>
      <c r="D6955">
        <v>1287</v>
      </c>
      <c r="E6955" t="s">
        <v>39</v>
      </c>
      <c r="F6955" t="s">
        <v>32</v>
      </c>
      <c r="G6955" t="s">
        <v>46</v>
      </c>
      <c r="N6955" t="s">
        <v>19</v>
      </c>
      <c r="O6955" t="s">
        <v>97</v>
      </c>
      <c r="P6955" t="s">
        <v>20</v>
      </c>
      <c r="Q6955" t="s">
        <v>14</v>
      </c>
      <c r="S6955" t="str">
        <f t="shared" si="223"/>
        <v>UPDATE tbl_clubs SET intItemID = 6954  WHERE sku = 61990</v>
      </c>
      <c r="V6955" t="s">
        <v>7051</v>
      </c>
    </row>
    <row r="6956" spans="1:22" x14ac:dyDescent="0.25">
      <c r="A6956">
        <f t="shared" si="224"/>
        <v>6955</v>
      </c>
      <c r="B6956">
        <v>61991</v>
      </c>
      <c r="C6956">
        <v>71</v>
      </c>
      <c r="D6956">
        <v>1769</v>
      </c>
      <c r="E6956" t="s">
        <v>36</v>
      </c>
      <c r="F6956" t="s">
        <v>32</v>
      </c>
      <c r="G6956" t="s">
        <v>33</v>
      </c>
      <c r="N6956" t="s">
        <v>19</v>
      </c>
      <c r="O6956" t="s">
        <v>97</v>
      </c>
      <c r="P6956" t="s">
        <v>20</v>
      </c>
      <c r="Q6956" t="s">
        <v>14</v>
      </c>
      <c r="S6956" t="str">
        <f t="shared" si="223"/>
        <v>UPDATE tbl_clubs SET intItemID = 6955  WHERE sku = 61991</v>
      </c>
      <c r="V6956" t="s">
        <v>7052</v>
      </c>
    </row>
    <row r="6957" spans="1:22" x14ac:dyDescent="0.25">
      <c r="A6957">
        <f t="shared" si="224"/>
        <v>6956</v>
      </c>
      <c r="B6957">
        <v>61992</v>
      </c>
      <c r="C6957">
        <v>71</v>
      </c>
      <c r="D6957">
        <v>1413</v>
      </c>
      <c r="E6957" t="s">
        <v>43</v>
      </c>
      <c r="F6957" t="s">
        <v>32</v>
      </c>
      <c r="G6957" t="s">
        <v>33</v>
      </c>
      <c r="N6957" t="s">
        <v>19</v>
      </c>
      <c r="O6957" t="s">
        <v>97</v>
      </c>
      <c r="P6957" t="s">
        <v>20</v>
      </c>
      <c r="Q6957" t="s">
        <v>14</v>
      </c>
      <c r="S6957" t="str">
        <f t="shared" si="223"/>
        <v>UPDATE tbl_clubs SET intItemID = 6956  WHERE sku = 61992</v>
      </c>
      <c r="V6957" t="s">
        <v>7053</v>
      </c>
    </row>
    <row r="6958" spans="1:22" x14ac:dyDescent="0.25">
      <c r="A6958">
        <f t="shared" si="224"/>
        <v>6957</v>
      </c>
      <c r="B6958">
        <v>61993</v>
      </c>
      <c r="C6958">
        <v>48</v>
      </c>
      <c r="D6958">
        <v>839</v>
      </c>
      <c r="E6958" t="s">
        <v>39</v>
      </c>
      <c r="F6958" t="s">
        <v>44</v>
      </c>
      <c r="G6958" t="s">
        <v>48</v>
      </c>
      <c r="N6958" t="s">
        <v>19</v>
      </c>
      <c r="O6958" t="s">
        <v>97</v>
      </c>
      <c r="P6958" t="s">
        <v>20</v>
      </c>
      <c r="Q6958" t="s">
        <v>14</v>
      </c>
      <c r="S6958" t="str">
        <f t="shared" si="223"/>
        <v>UPDATE tbl_clubs SET intItemID = 6957  WHERE sku = 61993</v>
      </c>
      <c r="V6958" t="s">
        <v>7054</v>
      </c>
    </row>
    <row r="6959" spans="1:22" x14ac:dyDescent="0.25">
      <c r="A6959">
        <f t="shared" si="224"/>
        <v>6958</v>
      </c>
      <c r="B6959">
        <v>61994</v>
      </c>
      <c r="C6959">
        <v>71</v>
      </c>
      <c r="D6959">
        <v>27</v>
      </c>
      <c r="E6959" t="s">
        <v>38</v>
      </c>
      <c r="F6959" t="s">
        <v>32</v>
      </c>
      <c r="G6959" t="s">
        <v>33</v>
      </c>
      <c r="N6959" t="s">
        <v>19</v>
      </c>
      <c r="O6959" t="s">
        <v>97</v>
      </c>
      <c r="P6959" t="s">
        <v>20</v>
      </c>
      <c r="Q6959" t="s">
        <v>14</v>
      </c>
      <c r="S6959" t="str">
        <f t="shared" si="223"/>
        <v>UPDATE tbl_clubs SET intItemID = 6958  WHERE sku = 61994</v>
      </c>
      <c r="V6959" t="s">
        <v>7055</v>
      </c>
    </row>
    <row r="6960" spans="1:22" x14ac:dyDescent="0.25">
      <c r="A6960">
        <f t="shared" si="224"/>
        <v>6959</v>
      </c>
      <c r="B6960">
        <v>61995</v>
      </c>
      <c r="C6960">
        <v>71</v>
      </c>
      <c r="D6960">
        <v>28</v>
      </c>
      <c r="E6960" t="s">
        <v>38</v>
      </c>
      <c r="F6960" t="s">
        <v>32</v>
      </c>
      <c r="G6960" t="s">
        <v>33</v>
      </c>
      <c r="N6960" t="s">
        <v>19</v>
      </c>
      <c r="O6960" t="s">
        <v>97</v>
      </c>
      <c r="P6960" t="s">
        <v>20</v>
      </c>
      <c r="Q6960" t="s">
        <v>14</v>
      </c>
      <c r="S6960" t="str">
        <f t="shared" si="223"/>
        <v>UPDATE tbl_clubs SET intItemID = 6959  WHERE sku = 61995</v>
      </c>
      <c r="V6960" t="s">
        <v>7056</v>
      </c>
    </row>
    <row r="6961" spans="1:22" x14ac:dyDescent="0.25">
      <c r="A6961">
        <f t="shared" si="224"/>
        <v>6960</v>
      </c>
      <c r="B6961">
        <v>61996</v>
      </c>
      <c r="C6961">
        <v>71</v>
      </c>
      <c r="D6961">
        <v>28</v>
      </c>
      <c r="E6961" t="s">
        <v>38</v>
      </c>
      <c r="F6961" t="s">
        <v>32</v>
      </c>
      <c r="G6961" t="s">
        <v>33</v>
      </c>
      <c r="N6961" t="s">
        <v>19</v>
      </c>
      <c r="O6961" t="s">
        <v>97</v>
      </c>
      <c r="P6961" t="s">
        <v>20</v>
      </c>
      <c r="Q6961" t="s">
        <v>14</v>
      </c>
      <c r="S6961" t="str">
        <f t="shared" si="223"/>
        <v>UPDATE tbl_clubs SET intItemID = 6960  WHERE sku = 61996</v>
      </c>
      <c r="V6961" t="s">
        <v>7057</v>
      </c>
    </row>
    <row r="6962" spans="1:22" x14ac:dyDescent="0.25">
      <c r="A6962">
        <f t="shared" si="224"/>
        <v>6961</v>
      </c>
      <c r="B6962">
        <v>61997</v>
      </c>
      <c r="C6962">
        <v>71</v>
      </c>
      <c r="D6962">
        <v>10</v>
      </c>
      <c r="E6962" t="s">
        <v>39</v>
      </c>
      <c r="F6962" t="s">
        <v>44</v>
      </c>
      <c r="G6962" t="s">
        <v>42</v>
      </c>
      <c r="N6962" t="s">
        <v>19</v>
      </c>
      <c r="O6962" t="s">
        <v>97</v>
      </c>
      <c r="P6962" t="s">
        <v>20</v>
      </c>
      <c r="Q6962" t="s">
        <v>14</v>
      </c>
      <c r="S6962" t="str">
        <f t="shared" si="223"/>
        <v>UPDATE tbl_clubs SET intItemID = 6961  WHERE sku = 61997</v>
      </c>
      <c r="V6962" t="s">
        <v>7058</v>
      </c>
    </row>
    <row r="6963" spans="1:22" x14ac:dyDescent="0.25">
      <c r="A6963">
        <f t="shared" si="224"/>
        <v>6962</v>
      </c>
      <c r="B6963">
        <v>61998</v>
      </c>
      <c r="C6963">
        <v>2</v>
      </c>
      <c r="D6963">
        <v>785</v>
      </c>
      <c r="E6963" t="s">
        <v>56</v>
      </c>
      <c r="F6963" t="s">
        <v>32</v>
      </c>
      <c r="G6963" t="s">
        <v>33</v>
      </c>
      <c r="N6963" t="s">
        <v>19</v>
      </c>
      <c r="O6963" t="s">
        <v>97</v>
      </c>
      <c r="P6963" t="s">
        <v>20</v>
      </c>
      <c r="Q6963" t="s">
        <v>14</v>
      </c>
      <c r="S6963" t="str">
        <f t="shared" si="223"/>
        <v>UPDATE tbl_clubs SET intItemID = 6962  WHERE sku = 61998</v>
      </c>
      <c r="V6963" t="s">
        <v>7059</v>
      </c>
    </row>
    <row r="6964" spans="1:22" x14ac:dyDescent="0.25">
      <c r="A6964">
        <f t="shared" si="224"/>
        <v>6963</v>
      </c>
      <c r="B6964">
        <v>61999</v>
      </c>
      <c r="C6964">
        <v>72</v>
      </c>
      <c r="D6964">
        <v>115</v>
      </c>
      <c r="E6964" t="s">
        <v>56</v>
      </c>
      <c r="F6964" t="s">
        <v>32</v>
      </c>
      <c r="G6964" t="s">
        <v>33</v>
      </c>
      <c r="N6964" t="s">
        <v>19</v>
      </c>
      <c r="O6964" t="s">
        <v>97</v>
      </c>
      <c r="P6964" t="s">
        <v>20</v>
      </c>
      <c r="Q6964" t="s">
        <v>14</v>
      </c>
      <c r="S6964" t="str">
        <f t="shared" si="223"/>
        <v>UPDATE tbl_clubs SET intItemID = 6963  WHERE sku = 61999</v>
      </c>
      <c r="V6964" t="s">
        <v>7060</v>
      </c>
    </row>
    <row r="6965" spans="1:22" x14ac:dyDescent="0.25">
      <c r="A6965">
        <f t="shared" si="224"/>
        <v>6964</v>
      </c>
      <c r="B6965">
        <v>62000</v>
      </c>
      <c r="C6965">
        <v>72</v>
      </c>
      <c r="D6965">
        <v>6</v>
      </c>
      <c r="E6965" t="s">
        <v>38</v>
      </c>
      <c r="F6965" t="s">
        <v>32</v>
      </c>
      <c r="G6965" t="s">
        <v>33</v>
      </c>
      <c r="N6965" t="s">
        <v>19</v>
      </c>
      <c r="O6965" t="s">
        <v>97</v>
      </c>
      <c r="P6965" t="s">
        <v>20</v>
      </c>
      <c r="Q6965" t="s">
        <v>14</v>
      </c>
      <c r="S6965" t="str">
        <f t="shared" si="223"/>
        <v>UPDATE tbl_clubs SET intItemID = 6964  WHERE sku = 62000</v>
      </c>
      <c r="V6965" t="s">
        <v>7061</v>
      </c>
    </row>
    <row r="6966" spans="1:22" x14ac:dyDescent="0.25">
      <c r="A6966">
        <f t="shared" si="224"/>
        <v>6965</v>
      </c>
      <c r="B6966">
        <v>62002</v>
      </c>
      <c r="C6966">
        <v>54</v>
      </c>
      <c r="D6966">
        <v>1714</v>
      </c>
      <c r="E6966" t="s">
        <v>31</v>
      </c>
      <c r="F6966" t="s">
        <v>32</v>
      </c>
      <c r="G6966" t="s">
        <v>33</v>
      </c>
      <c r="N6966" t="s">
        <v>19</v>
      </c>
      <c r="O6966" t="s">
        <v>97</v>
      </c>
      <c r="P6966" t="s">
        <v>20</v>
      </c>
      <c r="Q6966" t="s">
        <v>14</v>
      </c>
      <c r="S6966" t="str">
        <f t="shared" si="223"/>
        <v>UPDATE tbl_clubs SET intItemID = 6965  WHERE sku = 62002</v>
      </c>
      <c r="V6966" t="s">
        <v>7062</v>
      </c>
    </row>
    <row r="6967" spans="1:22" x14ac:dyDescent="0.25">
      <c r="A6967">
        <f t="shared" si="224"/>
        <v>6966</v>
      </c>
      <c r="B6967">
        <v>62003</v>
      </c>
      <c r="C6967">
        <v>54</v>
      </c>
      <c r="D6967">
        <v>1718</v>
      </c>
      <c r="E6967" t="s">
        <v>31</v>
      </c>
      <c r="F6967" t="s">
        <v>32</v>
      </c>
      <c r="G6967" t="s">
        <v>33</v>
      </c>
      <c r="N6967" t="s">
        <v>19</v>
      </c>
      <c r="O6967" t="s">
        <v>97</v>
      </c>
      <c r="P6967" t="s">
        <v>20</v>
      </c>
      <c r="Q6967" t="s">
        <v>14</v>
      </c>
      <c r="S6967" t="str">
        <f t="shared" si="223"/>
        <v>UPDATE tbl_clubs SET intItemID = 6966  WHERE sku = 62003</v>
      </c>
      <c r="V6967" t="s">
        <v>7063</v>
      </c>
    </row>
    <row r="6968" spans="1:22" x14ac:dyDescent="0.25">
      <c r="A6968">
        <f t="shared" si="224"/>
        <v>6967</v>
      </c>
      <c r="B6968">
        <v>62006</v>
      </c>
      <c r="C6968">
        <v>22</v>
      </c>
      <c r="D6968">
        <v>1905</v>
      </c>
      <c r="E6968" t="s">
        <v>56</v>
      </c>
      <c r="F6968" t="s">
        <v>32</v>
      </c>
      <c r="G6968" t="s">
        <v>33</v>
      </c>
      <c r="N6968" t="s">
        <v>19</v>
      </c>
      <c r="O6968" t="s">
        <v>97</v>
      </c>
      <c r="P6968" t="s">
        <v>20</v>
      </c>
      <c r="Q6968" t="s">
        <v>14</v>
      </c>
      <c r="S6968" t="str">
        <f t="shared" si="223"/>
        <v>UPDATE tbl_clubs SET intItemID = 6967  WHERE sku = 62006</v>
      </c>
      <c r="V6968" t="s">
        <v>7064</v>
      </c>
    </row>
    <row r="6969" spans="1:22" x14ac:dyDescent="0.25">
      <c r="A6969">
        <f t="shared" si="224"/>
        <v>6968</v>
      </c>
      <c r="B6969">
        <v>62007</v>
      </c>
      <c r="C6969">
        <v>2</v>
      </c>
      <c r="D6969">
        <v>785</v>
      </c>
      <c r="E6969" t="s">
        <v>56</v>
      </c>
      <c r="F6969" t="s">
        <v>32</v>
      </c>
      <c r="G6969" t="s">
        <v>33</v>
      </c>
      <c r="N6969" t="s">
        <v>19</v>
      </c>
      <c r="O6969" t="s">
        <v>97</v>
      </c>
      <c r="P6969" t="s">
        <v>20</v>
      </c>
      <c r="Q6969" t="s">
        <v>14</v>
      </c>
      <c r="S6969" t="str">
        <f t="shared" si="223"/>
        <v>UPDATE tbl_clubs SET intItemID = 6968  WHERE sku = 62007</v>
      </c>
      <c r="V6969" t="s">
        <v>7065</v>
      </c>
    </row>
    <row r="6970" spans="1:22" x14ac:dyDescent="0.25">
      <c r="A6970">
        <f t="shared" si="224"/>
        <v>6969</v>
      </c>
      <c r="B6970">
        <v>62008</v>
      </c>
      <c r="C6970">
        <v>72</v>
      </c>
      <c r="D6970">
        <v>146</v>
      </c>
      <c r="E6970" t="s">
        <v>38</v>
      </c>
      <c r="F6970" t="s">
        <v>32</v>
      </c>
      <c r="G6970" t="s">
        <v>33</v>
      </c>
      <c r="N6970" t="s">
        <v>19</v>
      </c>
      <c r="O6970" t="s">
        <v>97</v>
      </c>
      <c r="P6970" t="s">
        <v>20</v>
      </c>
      <c r="Q6970" t="s">
        <v>14</v>
      </c>
      <c r="S6970" t="str">
        <f t="shared" si="223"/>
        <v>UPDATE tbl_clubs SET intItemID = 6969  WHERE sku = 62008</v>
      </c>
      <c r="V6970" t="s">
        <v>7066</v>
      </c>
    </row>
    <row r="6971" spans="1:22" x14ac:dyDescent="0.25">
      <c r="A6971">
        <f t="shared" si="224"/>
        <v>6970</v>
      </c>
      <c r="B6971">
        <v>62009</v>
      </c>
      <c r="C6971">
        <v>54</v>
      </c>
      <c r="D6971">
        <v>1720</v>
      </c>
      <c r="E6971" t="s">
        <v>38</v>
      </c>
      <c r="F6971" t="s">
        <v>32</v>
      </c>
      <c r="G6971" t="s">
        <v>33</v>
      </c>
      <c r="N6971" t="s">
        <v>19</v>
      </c>
      <c r="O6971" t="s">
        <v>97</v>
      </c>
      <c r="P6971" t="s">
        <v>20</v>
      </c>
      <c r="Q6971" t="s">
        <v>14</v>
      </c>
      <c r="S6971" t="str">
        <f t="shared" si="223"/>
        <v>UPDATE tbl_clubs SET intItemID = 6970  WHERE sku = 62009</v>
      </c>
      <c r="V6971" t="s">
        <v>7067</v>
      </c>
    </row>
    <row r="6972" spans="1:22" x14ac:dyDescent="0.25">
      <c r="A6972">
        <f t="shared" si="224"/>
        <v>6971</v>
      </c>
      <c r="B6972">
        <v>62010</v>
      </c>
      <c r="C6972">
        <v>61</v>
      </c>
      <c r="D6972">
        <v>1229</v>
      </c>
      <c r="E6972" t="s">
        <v>31</v>
      </c>
      <c r="F6972" t="s">
        <v>32</v>
      </c>
      <c r="G6972" t="s">
        <v>33</v>
      </c>
      <c r="N6972" t="s">
        <v>19</v>
      </c>
      <c r="O6972" t="s">
        <v>97</v>
      </c>
      <c r="P6972" t="s">
        <v>20</v>
      </c>
      <c r="Q6972" t="s">
        <v>14</v>
      </c>
      <c r="S6972" t="str">
        <f t="shared" si="223"/>
        <v>UPDATE tbl_clubs SET intItemID = 6971  WHERE sku = 62010</v>
      </c>
      <c r="V6972" t="s">
        <v>7068</v>
      </c>
    </row>
    <row r="6973" spans="1:22" x14ac:dyDescent="0.25">
      <c r="A6973">
        <f t="shared" si="224"/>
        <v>6972</v>
      </c>
      <c r="B6973">
        <v>62011</v>
      </c>
      <c r="C6973">
        <v>22</v>
      </c>
      <c r="D6973">
        <v>526</v>
      </c>
      <c r="E6973" t="s">
        <v>31</v>
      </c>
      <c r="F6973" t="s">
        <v>32</v>
      </c>
      <c r="G6973" t="s">
        <v>33</v>
      </c>
      <c r="N6973" t="s">
        <v>19</v>
      </c>
      <c r="O6973" t="s">
        <v>97</v>
      </c>
      <c r="P6973" t="s">
        <v>20</v>
      </c>
      <c r="Q6973" t="s">
        <v>14</v>
      </c>
      <c r="S6973" t="str">
        <f t="shared" si="223"/>
        <v>UPDATE tbl_clubs SET intItemID = 6972  WHERE sku = 62011</v>
      </c>
      <c r="V6973" t="s">
        <v>7069</v>
      </c>
    </row>
    <row r="6974" spans="1:22" x14ac:dyDescent="0.25">
      <c r="A6974">
        <f t="shared" si="224"/>
        <v>6973</v>
      </c>
      <c r="B6974">
        <v>62012</v>
      </c>
      <c r="C6974">
        <v>54</v>
      </c>
      <c r="D6974">
        <v>1714</v>
      </c>
      <c r="E6974" t="s">
        <v>56</v>
      </c>
      <c r="F6974" t="s">
        <v>32</v>
      </c>
      <c r="G6974" t="s">
        <v>33</v>
      </c>
      <c r="N6974" t="s">
        <v>19</v>
      </c>
      <c r="O6974" t="s">
        <v>97</v>
      </c>
      <c r="P6974" t="s">
        <v>20</v>
      </c>
      <c r="Q6974" t="s">
        <v>14</v>
      </c>
      <c r="S6974" t="str">
        <f t="shared" si="223"/>
        <v>UPDATE tbl_clubs SET intItemID = 6973  WHERE sku = 62012</v>
      </c>
      <c r="V6974" t="s">
        <v>7070</v>
      </c>
    </row>
    <row r="6975" spans="1:22" x14ac:dyDescent="0.25">
      <c r="A6975">
        <f t="shared" si="224"/>
        <v>6974</v>
      </c>
      <c r="B6975">
        <v>62014</v>
      </c>
      <c r="C6975">
        <v>54</v>
      </c>
      <c r="D6975">
        <v>1696</v>
      </c>
      <c r="E6975" t="s">
        <v>31</v>
      </c>
      <c r="F6975" t="s">
        <v>32</v>
      </c>
      <c r="G6975" t="s">
        <v>33</v>
      </c>
      <c r="N6975" t="s">
        <v>19</v>
      </c>
      <c r="O6975" t="s">
        <v>97</v>
      </c>
      <c r="P6975" t="s">
        <v>20</v>
      </c>
      <c r="Q6975" t="s">
        <v>14</v>
      </c>
      <c r="S6975" t="str">
        <f t="shared" si="223"/>
        <v>UPDATE tbl_clubs SET intItemID = 6974  WHERE sku = 62014</v>
      </c>
      <c r="V6975" t="s">
        <v>7071</v>
      </c>
    </row>
    <row r="6976" spans="1:22" x14ac:dyDescent="0.25">
      <c r="A6976">
        <f t="shared" si="224"/>
        <v>6975</v>
      </c>
      <c r="B6976">
        <v>62017</v>
      </c>
      <c r="C6976">
        <v>26</v>
      </c>
      <c r="D6976">
        <v>182</v>
      </c>
      <c r="E6976" t="s">
        <v>31</v>
      </c>
      <c r="F6976" t="s">
        <v>32</v>
      </c>
      <c r="G6976" t="s">
        <v>33</v>
      </c>
      <c r="N6976" t="s">
        <v>19</v>
      </c>
      <c r="O6976" t="s">
        <v>97</v>
      </c>
      <c r="P6976" t="s">
        <v>20</v>
      </c>
      <c r="Q6976" t="s">
        <v>14</v>
      </c>
      <c r="S6976" t="str">
        <f t="shared" si="223"/>
        <v>UPDATE tbl_clubs SET intItemID = 6975  WHERE sku = 62017</v>
      </c>
      <c r="V6976" t="s">
        <v>7072</v>
      </c>
    </row>
    <row r="6977" spans="1:22" x14ac:dyDescent="0.25">
      <c r="A6977">
        <f t="shared" si="224"/>
        <v>6976</v>
      </c>
      <c r="B6977">
        <v>62018</v>
      </c>
      <c r="C6977">
        <v>71</v>
      </c>
      <c r="D6977">
        <v>6</v>
      </c>
      <c r="E6977" t="s">
        <v>38</v>
      </c>
      <c r="F6977" t="s">
        <v>32</v>
      </c>
      <c r="G6977" t="s">
        <v>33</v>
      </c>
      <c r="N6977" t="s">
        <v>19</v>
      </c>
      <c r="O6977" t="s">
        <v>97</v>
      </c>
      <c r="P6977" t="s">
        <v>20</v>
      </c>
      <c r="Q6977" t="s">
        <v>14</v>
      </c>
      <c r="S6977" t="str">
        <f t="shared" si="223"/>
        <v>UPDATE tbl_clubs SET intItemID = 6976  WHERE sku = 62018</v>
      </c>
      <c r="V6977" t="s">
        <v>7073</v>
      </c>
    </row>
    <row r="6978" spans="1:22" x14ac:dyDescent="0.25">
      <c r="A6978">
        <f t="shared" si="224"/>
        <v>6977</v>
      </c>
      <c r="B6978">
        <v>62019</v>
      </c>
      <c r="C6978">
        <v>71</v>
      </c>
      <c r="D6978">
        <v>153</v>
      </c>
      <c r="E6978" t="s">
        <v>38</v>
      </c>
      <c r="F6978" t="s">
        <v>32</v>
      </c>
      <c r="G6978" t="s">
        <v>33</v>
      </c>
      <c r="N6978" t="s">
        <v>19</v>
      </c>
      <c r="O6978" t="s">
        <v>97</v>
      </c>
      <c r="P6978" t="s">
        <v>20</v>
      </c>
      <c r="Q6978" t="s">
        <v>14</v>
      </c>
      <c r="S6978" t="str">
        <f t="shared" si="223"/>
        <v>UPDATE tbl_clubs SET intItemID = 6977  WHERE sku = 62019</v>
      </c>
      <c r="V6978" t="s">
        <v>7074</v>
      </c>
    </row>
    <row r="6979" spans="1:22" x14ac:dyDescent="0.25">
      <c r="A6979">
        <f t="shared" si="224"/>
        <v>6978</v>
      </c>
      <c r="B6979">
        <v>62020</v>
      </c>
      <c r="C6979">
        <v>22</v>
      </c>
      <c r="D6979">
        <v>1937</v>
      </c>
      <c r="E6979" t="s">
        <v>31</v>
      </c>
      <c r="F6979" t="s">
        <v>32</v>
      </c>
      <c r="G6979" t="s">
        <v>33</v>
      </c>
      <c r="N6979" t="s">
        <v>19</v>
      </c>
      <c r="O6979" t="s">
        <v>97</v>
      </c>
      <c r="P6979" t="s">
        <v>20</v>
      </c>
      <c r="Q6979" t="s">
        <v>14</v>
      </c>
      <c r="S6979" t="str">
        <f t="shared" ref="S6979:S7042" si="225">N6979&amp;O6979&amp;" "&amp;P6979&amp;A6979&amp;" "&amp;Q6979&amp;B6979</f>
        <v>UPDATE tbl_clubs SET intItemID = 6978  WHERE sku = 62020</v>
      </c>
      <c r="V6979" t="s">
        <v>7075</v>
      </c>
    </row>
    <row r="6980" spans="1:22" x14ac:dyDescent="0.25">
      <c r="A6980">
        <f t="shared" ref="A6980:A7043" si="226">A6979+1</f>
        <v>6979</v>
      </c>
      <c r="B6980">
        <v>62021</v>
      </c>
      <c r="C6980">
        <v>72</v>
      </c>
      <c r="D6980">
        <v>47</v>
      </c>
      <c r="E6980" t="s">
        <v>36</v>
      </c>
      <c r="F6980" t="s">
        <v>32</v>
      </c>
      <c r="G6980" t="s">
        <v>33</v>
      </c>
      <c r="N6980" t="s">
        <v>19</v>
      </c>
      <c r="O6980" t="s">
        <v>97</v>
      </c>
      <c r="P6980" t="s">
        <v>20</v>
      </c>
      <c r="Q6980" t="s">
        <v>14</v>
      </c>
      <c r="S6980" t="str">
        <f t="shared" si="225"/>
        <v>UPDATE tbl_clubs SET intItemID = 6979  WHERE sku = 62021</v>
      </c>
      <c r="V6980" t="s">
        <v>7076</v>
      </c>
    </row>
    <row r="6981" spans="1:22" x14ac:dyDescent="0.25">
      <c r="A6981">
        <f t="shared" si="226"/>
        <v>6980</v>
      </c>
      <c r="B6981">
        <v>62022</v>
      </c>
      <c r="C6981">
        <v>71</v>
      </c>
      <c r="D6981">
        <v>1766</v>
      </c>
      <c r="E6981" t="s">
        <v>36</v>
      </c>
      <c r="F6981" t="s">
        <v>32</v>
      </c>
      <c r="G6981" t="s">
        <v>33</v>
      </c>
      <c r="N6981" t="s">
        <v>19</v>
      </c>
      <c r="O6981" t="s">
        <v>97</v>
      </c>
      <c r="P6981" t="s">
        <v>20</v>
      </c>
      <c r="Q6981" t="s">
        <v>14</v>
      </c>
      <c r="S6981" t="str">
        <f t="shared" si="225"/>
        <v>UPDATE tbl_clubs SET intItemID = 6980  WHERE sku = 62022</v>
      </c>
      <c r="V6981" t="s">
        <v>7077</v>
      </c>
    </row>
    <row r="6982" spans="1:22" x14ac:dyDescent="0.25">
      <c r="A6982">
        <f t="shared" si="226"/>
        <v>6981</v>
      </c>
      <c r="B6982">
        <v>62023</v>
      </c>
      <c r="C6982">
        <v>72</v>
      </c>
      <c r="D6982">
        <v>1766</v>
      </c>
      <c r="E6982" t="s">
        <v>36</v>
      </c>
      <c r="F6982" t="s">
        <v>32</v>
      </c>
      <c r="G6982" t="s">
        <v>33</v>
      </c>
      <c r="N6982" t="s">
        <v>19</v>
      </c>
      <c r="O6982" t="s">
        <v>97</v>
      </c>
      <c r="P6982" t="s">
        <v>20</v>
      </c>
      <c r="Q6982" t="s">
        <v>14</v>
      </c>
      <c r="S6982" t="str">
        <f t="shared" si="225"/>
        <v>UPDATE tbl_clubs SET intItemID = 6981  WHERE sku = 62023</v>
      </c>
      <c r="V6982" t="s">
        <v>7078</v>
      </c>
    </row>
    <row r="6983" spans="1:22" x14ac:dyDescent="0.25">
      <c r="A6983">
        <f t="shared" si="226"/>
        <v>6982</v>
      </c>
      <c r="B6983">
        <v>62024</v>
      </c>
      <c r="C6983">
        <v>26</v>
      </c>
      <c r="D6983">
        <v>175</v>
      </c>
      <c r="E6983" t="s">
        <v>31</v>
      </c>
      <c r="F6983" t="s">
        <v>32</v>
      </c>
      <c r="G6983" t="s">
        <v>33</v>
      </c>
      <c r="N6983" t="s">
        <v>19</v>
      </c>
      <c r="O6983" t="s">
        <v>97</v>
      </c>
      <c r="P6983" t="s">
        <v>20</v>
      </c>
      <c r="Q6983" t="s">
        <v>14</v>
      </c>
      <c r="S6983" t="str">
        <f t="shared" si="225"/>
        <v>UPDATE tbl_clubs SET intItemID = 6982  WHERE sku = 62024</v>
      </c>
      <c r="V6983" t="s">
        <v>7079</v>
      </c>
    </row>
    <row r="6984" spans="1:22" x14ac:dyDescent="0.25">
      <c r="A6984">
        <f t="shared" si="226"/>
        <v>6983</v>
      </c>
      <c r="B6984">
        <v>62025</v>
      </c>
      <c r="C6984">
        <v>71</v>
      </c>
      <c r="D6984">
        <v>193</v>
      </c>
      <c r="E6984" t="s">
        <v>39</v>
      </c>
      <c r="F6984" t="s">
        <v>44</v>
      </c>
      <c r="G6984" t="s">
        <v>46</v>
      </c>
      <c r="N6984" t="s">
        <v>19</v>
      </c>
      <c r="O6984" t="s">
        <v>97</v>
      </c>
      <c r="P6984" t="s">
        <v>20</v>
      </c>
      <c r="Q6984" t="s">
        <v>14</v>
      </c>
      <c r="S6984" t="str">
        <f t="shared" si="225"/>
        <v>UPDATE tbl_clubs SET intItemID = 6983  WHERE sku = 62025</v>
      </c>
      <c r="V6984" t="s">
        <v>7080</v>
      </c>
    </row>
    <row r="6985" spans="1:22" x14ac:dyDescent="0.25">
      <c r="A6985">
        <f t="shared" si="226"/>
        <v>6984</v>
      </c>
      <c r="B6985">
        <v>62026</v>
      </c>
      <c r="C6985">
        <v>57</v>
      </c>
      <c r="D6985">
        <v>1157</v>
      </c>
      <c r="E6985" t="s">
        <v>43</v>
      </c>
      <c r="F6985" t="s">
        <v>32</v>
      </c>
      <c r="G6985" t="s">
        <v>33</v>
      </c>
      <c r="N6985" t="s">
        <v>19</v>
      </c>
      <c r="O6985" t="s">
        <v>97</v>
      </c>
      <c r="P6985" t="s">
        <v>20</v>
      </c>
      <c r="Q6985" t="s">
        <v>14</v>
      </c>
      <c r="S6985" t="str">
        <f t="shared" si="225"/>
        <v>UPDATE tbl_clubs SET intItemID = 6984  WHERE sku = 62026</v>
      </c>
      <c r="V6985" t="s">
        <v>7081</v>
      </c>
    </row>
    <row r="6986" spans="1:22" x14ac:dyDescent="0.25">
      <c r="A6986">
        <f t="shared" si="226"/>
        <v>6985</v>
      </c>
      <c r="B6986">
        <v>62027</v>
      </c>
      <c r="C6986">
        <v>71</v>
      </c>
      <c r="D6986">
        <v>199</v>
      </c>
      <c r="E6986" t="s">
        <v>39</v>
      </c>
      <c r="F6986" t="s">
        <v>32</v>
      </c>
      <c r="G6986" t="s">
        <v>42</v>
      </c>
      <c r="N6986" t="s">
        <v>19</v>
      </c>
      <c r="O6986" t="s">
        <v>97</v>
      </c>
      <c r="P6986" t="s">
        <v>20</v>
      </c>
      <c r="Q6986" t="s">
        <v>14</v>
      </c>
      <c r="S6986" t="str">
        <f t="shared" si="225"/>
        <v>UPDATE tbl_clubs SET intItemID = 6985  WHERE sku = 62027</v>
      </c>
      <c r="V6986" t="s">
        <v>7082</v>
      </c>
    </row>
    <row r="6987" spans="1:22" x14ac:dyDescent="0.25">
      <c r="A6987">
        <f t="shared" si="226"/>
        <v>6986</v>
      </c>
      <c r="B6987">
        <v>62028</v>
      </c>
      <c r="C6987">
        <v>71</v>
      </c>
      <c r="D6987">
        <v>11</v>
      </c>
      <c r="E6987" t="s">
        <v>39</v>
      </c>
      <c r="F6987" t="s">
        <v>40</v>
      </c>
      <c r="G6987" t="s">
        <v>42</v>
      </c>
      <c r="N6987" t="s">
        <v>19</v>
      </c>
      <c r="O6987" t="s">
        <v>97</v>
      </c>
      <c r="P6987" t="s">
        <v>20</v>
      </c>
      <c r="Q6987" t="s">
        <v>14</v>
      </c>
      <c r="S6987" t="str">
        <f t="shared" si="225"/>
        <v>UPDATE tbl_clubs SET intItemID = 6986  WHERE sku = 62028</v>
      </c>
      <c r="V6987" t="s">
        <v>7083</v>
      </c>
    </row>
    <row r="6988" spans="1:22" x14ac:dyDescent="0.25">
      <c r="A6988">
        <f t="shared" si="226"/>
        <v>6987</v>
      </c>
      <c r="B6988">
        <v>62029</v>
      </c>
      <c r="C6988">
        <v>57</v>
      </c>
      <c r="D6988">
        <v>1589</v>
      </c>
      <c r="E6988" t="s">
        <v>43</v>
      </c>
      <c r="F6988" t="s">
        <v>32</v>
      </c>
      <c r="G6988" t="s">
        <v>33</v>
      </c>
      <c r="N6988" t="s">
        <v>19</v>
      </c>
      <c r="O6988" t="s">
        <v>97</v>
      </c>
      <c r="P6988" t="s">
        <v>20</v>
      </c>
      <c r="Q6988" t="s">
        <v>14</v>
      </c>
      <c r="S6988" t="str">
        <f t="shared" si="225"/>
        <v>UPDATE tbl_clubs SET intItemID = 6987  WHERE sku = 62029</v>
      </c>
      <c r="V6988" t="s">
        <v>7084</v>
      </c>
    </row>
    <row r="6989" spans="1:22" x14ac:dyDescent="0.25">
      <c r="A6989">
        <f t="shared" si="226"/>
        <v>6988</v>
      </c>
      <c r="B6989">
        <v>62030</v>
      </c>
      <c r="C6989">
        <v>72</v>
      </c>
      <c r="D6989">
        <v>5</v>
      </c>
      <c r="E6989" t="s">
        <v>31</v>
      </c>
      <c r="F6989" t="s">
        <v>32</v>
      </c>
      <c r="G6989" t="s">
        <v>33</v>
      </c>
      <c r="N6989" t="s">
        <v>19</v>
      </c>
      <c r="O6989" t="s">
        <v>97</v>
      </c>
      <c r="P6989" t="s">
        <v>20</v>
      </c>
      <c r="Q6989" t="s">
        <v>14</v>
      </c>
      <c r="S6989" t="str">
        <f t="shared" si="225"/>
        <v>UPDATE tbl_clubs SET intItemID = 6988  WHERE sku = 62030</v>
      </c>
      <c r="V6989" t="s">
        <v>7085</v>
      </c>
    </row>
    <row r="6990" spans="1:22" x14ac:dyDescent="0.25">
      <c r="A6990">
        <f t="shared" si="226"/>
        <v>6989</v>
      </c>
      <c r="B6990">
        <v>62031</v>
      </c>
      <c r="C6990">
        <v>71</v>
      </c>
      <c r="D6990">
        <v>5</v>
      </c>
      <c r="E6990" t="s">
        <v>31</v>
      </c>
      <c r="F6990" t="s">
        <v>32</v>
      </c>
      <c r="G6990" t="s">
        <v>33</v>
      </c>
      <c r="N6990" t="s">
        <v>19</v>
      </c>
      <c r="O6990" t="s">
        <v>97</v>
      </c>
      <c r="P6990" t="s">
        <v>20</v>
      </c>
      <c r="Q6990" t="s">
        <v>14</v>
      </c>
      <c r="S6990" t="str">
        <f t="shared" si="225"/>
        <v>UPDATE tbl_clubs SET intItemID = 6989  WHERE sku = 62031</v>
      </c>
      <c r="V6990" t="s">
        <v>7086</v>
      </c>
    </row>
    <row r="6991" spans="1:22" x14ac:dyDescent="0.25">
      <c r="A6991">
        <f t="shared" si="226"/>
        <v>6990</v>
      </c>
      <c r="B6991">
        <v>62032</v>
      </c>
      <c r="C6991">
        <v>71</v>
      </c>
      <c r="D6991">
        <v>499</v>
      </c>
      <c r="E6991" t="s">
        <v>43</v>
      </c>
      <c r="F6991" t="s">
        <v>32</v>
      </c>
      <c r="G6991" t="s">
        <v>33</v>
      </c>
      <c r="N6991" t="s">
        <v>19</v>
      </c>
      <c r="O6991" t="s">
        <v>97</v>
      </c>
      <c r="P6991" t="s">
        <v>20</v>
      </c>
      <c r="Q6991" t="s">
        <v>14</v>
      </c>
      <c r="S6991" t="str">
        <f t="shared" si="225"/>
        <v>UPDATE tbl_clubs SET intItemID = 6990  WHERE sku = 62032</v>
      </c>
      <c r="V6991" t="s">
        <v>7087</v>
      </c>
    </row>
    <row r="6992" spans="1:22" x14ac:dyDescent="0.25">
      <c r="A6992">
        <f t="shared" si="226"/>
        <v>6991</v>
      </c>
      <c r="B6992">
        <v>62033</v>
      </c>
      <c r="C6992">
        <v>71</v>
      </c>
      <c r="D6992">
        <v>5</v>
      </c>
      <c r="E6992" t="s">
        <v>31</v>
      </c>
      <c r="F6992" t="s">
        <v>32</v>
      </c>
      <c r="G6992" t="s">
        <v>33</v>
      </c>
      <c r="N6992" t="s">
        <v>19</v>
      </c>
      <c r="O6992" t="s">
        <v>97</v>
      </c>
      <c r="P6992" t="s">
        <v>20</v>
      </c>
      <c r="Q6992" t="s">
        <v>14</v>
      </c>
      <c r="S6992" t="str">
        <f t="shared" si="225"/>
        <v>UPDATE tbl_clubs SET intItemID = 6991  WHERE sku = 62033</v>
      </c>
      <c r="V6992" t="s">
        <v>7088</v>
      </c>
    </row>
    <row r="6993" spans="1:22" x14ac:dyDescent="0.25">
      <c r="A6993">
        <f t="shared" si="226"/>
        <v>6992</v>
      </c>
      <c r="B6993">
        <v>62034</v>
      </c>
      <c r="C6993">
        <v>71</v>
      </c>
      <c r="D6993">
        <v>5</v>
      </c>
      <c r="E6993" t="s">
        <v>31</v>
      </c>
      <c r="F6993" t="s">
        <v>32</v>
      </c>
      <c r="G6993" t="s">
        <v>33</v>
      </c>
      <c r="N6993" t="s">
        <v>19</v>
      </c>
      <c r="O6993" t="s">
        <v>97</v>
      </c>
      <c r="P6993" t="s">
        <v>20</v>
      </c>
      <c r="Q6993" t="s">
        <v>14</v>
      </c>
      <c r="S6993" t="str">
        <f t="shared" si="225"/>
        <v>UPDATE tbl_clubs SET intItemID = 6992  WHERE sku = 62034</v>
      </c>
      <c r="V6993" t="s">
        <v>7089</v>
      </c>
    </row>
    <row r="6994" spans="1:22" x14ac:dyDescent="0.25">
      <c r="A6994">
        <f t="shared" si="226"/>
        <v>6993</v>
      </c>
      <c r="B6994">
        <v>62035</v>
      </c>
      <c r="C6994">
        <v>71</v>
      </c>
      <c r="D6994">
        <v>5</v>
      </c>
      <c r="E6994" t="s">
        <v>31</v>
      </c>
      <c r="F6994" t="s">
        <v>32</v>
      </c>
      <c r="G6994" t="s">
        <v>33</v>
      </c>
      <c r="N6994" t="s">
        <v>19</v>
      </c>
      <c r="O6994" t="s">
        <v>97</v>
      </c>
      <c r="P6994" t="s">
        <v>20</v>
      </c>
      <c r="Q6994" t="s">
        <v>14</v>
      </c>
      <c r="S6994" t="str">
        <f t="shared" si="225"/>
        <v>UPDATE tbl_clubs SET intItemID = 6993  WHERE sku = 62035</v>
      </c>
      <c r="V6994" t="s">
        <v>7090</v>
      </c>
    </row>
    <row r="6995" spans="1:22" x14ac:dyDescent="0.25">
      <c r="A6995">
        <f t="shared" si="226"/>
        <v>6994</v>
      </c>
      <c r="B6995">
        <v>62036</v>
      </c>
      <c r="C6995">
        <v>54</v>
      </c>
      <c r="D6995">
        <v>1067</v>
      </c>
      <c r="E6995" t="s">
        <v>43</v>
      </c>
      <c r="F6995" t="s">
        <v>32</v>
      </c>
      <c r="G6995" t="s">
        <v>33</v>
      </c>
      <c r="N6995" t="s">
        <v>19</v>
      </c>
      <c r="O6995" t="s">
        <v>97</v>
      </c>
      <c r="P6995" t="s">
        <v>20</v>
      </c>
      <c r="Q6995" t="s">
        <v>14</v>
      </c>
      <c r="S6995" t="str">
        <f t="shared" si="225"/>
        <v>UPDATE tbl_clubs SET intItemID = 6994  WHERE sku = 62036</v>
      </c>
      <c r="V6995" t="s">
        <v>7091</v>
      </c>
    </row>
    <row r="6996" spans="1:22" x14ac:dyDescent="0.25">
      <c r="A6996">
        <f t="shared" si="226"/>
        <v>6995</v>
      </c>
      <c r="B6996">
        <v>62037</v>
      </c>
      <c r="C6996">
        <v>71</v>
      </c>
      <c r="D6996">
        <v>5</v>
      </c>
      <c r="E6996" t="s">
        <v>31</v>
      </c>
      <c r="F6996" t="s">
        <v>32</v>
      </c>
      <c r="G6996" t="s">
        <v>33</v>
      </c>
      <c r="N6996" t="s">
        <v>19</v>
      </c>
      <c r="O6996" t="s">
        <v>97</v>
      </c>
      <c r="P6996" t="s">
        <v>20</v>
      </c>
      <c r="Q6996" t="s">
        <v>14</v>
      </c>
      <c r="S6996" t="str">
        <f t="shared" si="225"/>
        <v>UPDATE tbl_clubs SET intItemID = 6995  WHERE sku = 62037</v>
      </c>
      <c r="V6996" t="s">
        <v>7092</v>
      </c>
    </row>
    <row r="6997" spans="1:22" x14ac:dyDescent="0.25">
      <c r="A6997">
        <f t="shared" si="226"/>
        <v>6996</v>
      </c>
      <c r="B6997">
        <v>62038</v>
      </c>
      <c r="C6997">
        <v>56</v>
      </c>
      <c r="D6997">
        <v>938</v>
      </c>
      <c r="E6997" t="s">
        <v>43</v>
      </c>
      <c r="F6997" t="s">
        <v>32</v>
      </c>
      <c r="G6997" t="s">
        <v>33</v>
      </c>
      <c r="N6997" t="s">
        <v>19</v>
      </c>
      <c r="O6997" t="s">
        <v>97</v>
      </c>
      <c r="P6997" t="s">
        <v>20</v>
      </c>
      <c r="Q6997" t="s">
        <v>14</v>
      </c>
      <c r="S6997" t="str">
        <f t="shared" si="225"/>
        <v>UPDATE tbl_clubs SET intItemID = 6996  WHERE sku = 62038</v>
      </c>
      <c r="V6997" t="s">
        <v>7093</v>
      </c>
    </row>
    <row r="6998" spans="1:22" x14ac:dyDescent="0.25">
      <c r="A6998">
        <f t="shared" si="226"/>
        <v>6997</v>
      </c>
      <c r="B6998">
        <v>62039</v>
      </c>
      <c r="C6998">
        <v>57</v>
      </c>
      <c r="D6998">
        <v>1866</v>
      </c>
      <c r="E6998" t="s">
        <v>43</v>
      </c>
      <c r="F6998" t="s">
        <v>32</v>
      </c>
      <c r="G6998" t="s">
        <v>33</v>
      </c>
      <c r="N6998" t="s">
        <v>19</v>
      </c>
      <c r="O6998" t="s">
        <v>97</v>
      </c>
      <c r="P6998" t="s">
        <v>20</v>
      </c>
      <c r="Q6998" t="s">
        <v>14</v>
      </c>
      <c r="S6998" t="str">
        <f t="shared" si="225"/>
        <v>UPDATE tbl_clubs SET intItemID = 6997  WHERE sku = 62039</v>
      </c>
      <c r="V6998" t="s">
        <v>7094</v>
      </c>
    </row>
    <row r="6999" spans="1:22" x14ac:dyDescent="0.25">
      <c r="A6999">
        <f t="shared" si="226"/>
        <v>6998</v>
      </c>
      <c r="B6999">
        <v>62040</v>
      </c>
      <c r="C6999">
        <v>54</v>
      </c>
      <c r="D6999">
        <v>1719</v>
      </c>
      <c r="E6999" t="s">
        <v>39</v>
      </c>
      <c r="F6999" t="s">
        <v>32</v>
      </c>
      <c r="G6999" t="s">
        <v>42</v>
      </c>
      <c r="N6999" t="s">
        <v>19</v>
      </c>
      <c r="O6999" t="s">
        <v>97</v>
      </c>
      <c r="P6999" t="s">
        <v>20</v>
      </c>
      <c r="Q6999" t="s">
        <v>14</v>
      </c>
      <c r="S6999" t="str">
        <f t="shared" si="225"/>
        <v>UPDATE tbl_clubs SET intItemID = 6998  WHERE sku = 62040</v>
      </c>
      <c r="V6999" t="s">
        <v>7095</v>
      </c>
    </row>
    <row r="7000" spans="1:22" x14ac:dyDescent="0.25">
      <c r="A7000">
        <f t="shared" si="226"/>
        <v>6999</v>
      </c>
      <c r="B7000">
        <v>62041</v>
      </c>
      <c r="C7000">
        <v>54</v>
      </c>
      <c r="D7000">
        <v>1720</v>
      </c>
      <c r="E7000" t="s">
        <v>56</v>
      </c>
      <c r="F7000" t="s">
        <v>32</v>
      </c>
      <c r="G7000" t="s">
        <v>33</v>
      </c>
      <c r="N7000" t="s">
        <v>19</v>
      </c>
      <c r="O7000" t="s">
        <v>97</v>
      </c>
      <c r="P7000" t="s">
        <v>20</v>
      </c>
      <c r="Q7000" t="s">
        <v>14</v>
      </c>
      <c r="S7000" t="str">
        <f t="shared" si="225"/>
        <v>UPDATE tbl_clubs SET intItemID = 6999  WHERE sku = 62041</v>
      </c>
      <c r="V7000" t="s">
        <v>7096</v>
      </c>
    </row>
    <row r="7001" spans="1:22" x14ac:dyDescent="0.25">
      <c r="A7001">
        <f t="shared" si="226"/>
        <v>7000</v>
      </c>
      <c r="B7001">
        <v>62042</v>
      </c>
      <c r="C7001">
        <v>72</v>
      </c>
      <c r="D7001">
        <v>1750</v>
      </c>
      <c r="E7001" t="s">
        <v>36</v>
      </c>
      <c r="F7001" t="s">
        <v>32</v>
      </c>
      <c r="G7001" t="s">
        <v>33</v>
      </c>
      <c r="N7001" t="s">
        <v>19</v>
      </c>
      <c r="O7001" t="s">
        <v>97</v>
      </c>
      <c r="P7001" t="s">
        <v>20</v>
      </c>
      <c r="Q7001" t="s">
        <v>14</v>
      </c>
      <c r="S7001" t="str">
        <f t="shared" si="225"/>
        <v>UPDATE tbl_clubs SET intItemID = 7000  WHERE sku = 62042</v>
      </c>
      <c r="V7001" t="s">
        <v>7097</v>
      </c>
    </row>
    <row r="7002" spans="1:22" x14ac:dyDescent="0.25">
      <c r="A7002">
        <f t="shared" si="226"/>
        <v>7001</v>
      </c>
      <c r="B7002">
        <v>62043</v>
      </c>
      <c r="C7002">
        <v>54</v>
      </c>
      <c r="D7002">
        <v>630</v>
      </c>
      <c r="E7002" t="s">
        <v>36</v>
      </c>
      <c r="F7002" t="s">
        <v>32</v>
      </c>
      <c r="G7002" t="s">
        <v>33</v>
      </c>
      <c r="N7002" t="s">
        <v>19</v>
      </c>
      <c r="O7002" t="s">
        <v>97</v>
      </c>
      <c r="P7002" t="s">
        <v>20</v>
      </c>
      <c r="Q7002" t="s">
        <v>14</v>
      </c>
      <c r="S7002" t="str">
        <f t="shared" si="225"/>
        <v>UPDATE tbl_clubs SET intItemID = 7001  WHERE sku = 62043</v>
      </c>
      <c r="V7002" t="s">
        <v>7098</v>
      </c>
    </row>
    <row r="7003" spans="1:22" x14ac:dyDescent="0.25">
      <c r="A7003">
        <f t="shared" si="226"/>
        <v>7002</v>
      </c>
      <c r="B7003">
        <v>62044</v>
      </c>
      <c r="C7003">
        <v>22</v>
      </c>
      <c r="D7003">
        <v>1890</v>
      </c>
      <c r="E7003" t="s">
        <v>36</v>
      </c>
      <c r="F7003" t="s">
        <v>32</v>
      </c>
      <c r="G7003" t="s">
        <v>33</v>
      </c>
      <c r="N7003" t="s">
        <v>19</v>
      </c>
      <c r="O7003" t="s">
        <v>97</v>
      </c>
      <c r="P7003" t="s">
        <v>20</v>
      </c>
      <c r="Q7003" t="s">
        <v>14</v>
      </c>
      <c r="S7003" t="str">
        <f t="shared" si="225"/>
        <v>UPDATE tbl_clubs SET intItemID = 7002  WHERE sku = 62044</v>
      </c>
      <c r="V7003" t="s">
        <v>7099</v>
      </c>
    </row>
    <row r="7004" spans="1:22" x14ac:dyDescent="0.25">
      <c r="A7004">
        <f t="shared" si="226"/>
        <v>7003</v>
      </c>
      <c r="B7004">
        <v>62045</v>
      </c>
      <c r="C7004">
        <v>22</v>
      </c>
      <c r="D7004">
        <v>1890</v>
      </c>
      <c r="E7004" t="s">
        <v>36</v>
      </c>
      <c r="F7004" t="s">
        <v>32</v>
      </c>
      <c r="G7004" t="s">
        <v>33</v>
      </c>
      <c r="N7004" t="s">
        <v>19</v>
      </c>
      <c r="O7004" t="s">
        <v>97</v>
      </c>
      <c r="P7004" t="s">
        <v>20</v>
      </c>
      <c r="Q7004" t="s">
        <v>14</v>
      </c>
      <c r="S7004" t="str">
        <f t="shared" si="225"/>
        <v>UPDATE tbl_clubs SET intItemID = 7003  WHERE sku = 62045</v>
      </c>
      <c r="V7004" t="s">
        <v>7100</v>
      </c>
    </row>
    <row r="7005" spans="1:22" x14ac:dyDescent="0.25">
      <c r="A7005">
        <f t="shared" si="226"/>
        <v>7004</v>
      </c>
      <c r="B7005">
        <v>62046</v>
      </c>
      <c r="C7005">
        <v>22</v>
      </c>
      <c r="D7005">
        <v>1890</v>
      </c>
      <c r="E7005" t="s">
        <v>36</v>
      </c>
      <c r="F7005" t="s">
        <v>32</v>
      </c>
      <c r="G7005" t="s">
        <v>33</v>
      </c>
      <c r="N7005" t="s">
        <v>19</v>
      </c>
      <c r="O7005" t="s">
        <v>97</v>
      </c>
      <c r="P7005" t="s">
        <v>20</v>
      </c>
      <c r="Q7005" t="s">
        <v>14</v>
      </c>
      <c r="S7005" t="str">
        <f t="shared" si="225"/>
        <v>UPDATE tbl_clubs SET intItemID = 7004  WHERE sku = 62046</v>
      </c>
      <c r="V7005" t="s">
        <v>7101</v>
      </c>
    </row>
    <row r="7006" spans="1:22" x14ac:dyDescent="0.25">
      <c r="A7006">
        <f t="shared" si="226"/>
        <v>7005</v>
      </c>
      <c r="B7006">
        <v>62047</v>
      </c>
      <c r="C7006">
        <v>22</v>
      </c>
      <c r="D7006">
        <v>1924</v>
      </c>
      <c r="E7006" t="s">
        <v>36</v>
      </c>
      <c r="F7006" t="s">
        <v>32</v>
      </c>
      <c r="G7006" t="s">
        <v>33</v>
      </c>
      <c r="N7006" t="s">
        <v>19</v>
      </c>
      <c r="O7006" t="s">
        <v>97</v>
      </c>
      <c r="P7006" t="s">
        <v>20</v>
      </c>
      <c r="Q7006" t="s">
        <v>14</v>
      </c>
      <c r="S7006" t="str">
        <f t="shared" si="225"/>
        <v>UPDATE tbl_clubs SET intItemID = 7005  WHERE sku = 62047</v>
      </c>
      <c r="V7006" t="s">
        <v>7102</v>
      </c>
    </row>
    <row r="7007" spans="1:22" x14ac:dyDescent="0.25">
      <c r="A7007">
        <f t="shared" si="226"/>
        <v>7006</v>
      </c>
      <c r="B7007">
        <v>62048</v>
      </c>
      <c r="C7007">
        <v>22</v>
      </c>
      <c r="D7007">
        <v>1920</v>
      </c>
      <c r="E7007" t="s">
        <v>36</v>
      </c>
      <c r="F7007" t="s">
        <v>32</v>
      </c>
      <c r="G7007" t="s">
        <v>33</v>
      </c>
      <c r="N7007" t="s">
        <v>19</v>
      </c>
      <c r="O7007" t="s">
        <v>97</v>
      </c>
      <c r="P7007" t="s">
        <v>20</v>
      </c>
      <c r="Q7007" t="s">
        <v>14</v>
      </c>
      <c r="S7007" t="str">
        <f t="shared" si="225"/>
        <v>UPDATE tbl_clubs SET intItemID = 7006  WHERE sku = 62048</v>
      </c>
      <c r="V7007" t="s">
        <v>7103</v>
      </c>
    </row>
    <row r="7008" spans="1:22" x14ac:dyDescent="0.25">
      <c r="A7008">
        <f t="shared" si="226"/>
        <v>7007</v>
      </c>
      <c r="B7008">
        <v>62049</v>
      </c>
      <c r="C7008">
        <v>22</v>
      </c>
      <c r="D7008">
        <v>1020</v>
      </c>
      <c r="E7008" t="s">
        <v>36</v>
      </c>
      <c r="F7008" t="s">
        <v>32</v>
      </c>
      <c r="G7008" t="s">
        <v>33</v>
      </c>
      <c r="N7008" t="s">
        <v>19</v>
      </c>
      <c r="O7008" t="s">
        <v>97</v>
      </c>
      <c r="P7008" t="s">
        <v>20</v>
      </c>
      <c r="Q7008" t="s">
        <v>14</v>
      </c>
      <c r="S7008" t="str">
        <f t="shared" si="225"/>
        <v>UPDATE tbl_clubs SET intItemID = 7007  WHERE sku = 62049</v>
      </c>
      <c r="V7008" t="s">
        <v>7104</v>
      </c>
    </row>
    <row r="7009" spans="1:22" x14ac:dyDescent="0.25">
      <c r="A7009">
        <f t="shared" si="226"/>
        <v>7008</v>
      </c>
      <c r="B7009">
        <v>62050</v>
      </c>
      <c r="C7009">
        <v>22</v>
      </c>
      <c r="D7009">
        <v>1018</v>
      </c>
      <c r="E7009" t="s">
        <v>36</v>
      </c>
      <c r="F7009" t="s">
        <v>32</v>
      </c>
      <c r="G7009" t="s">
        <v>33</v>
      </c>
      <c r="N7009" t="s">
        <v>19</v>
      </c>
      <c r="O7009" t="s">
        <v>97</v>
      </c>
      <c r="P7009" t="s">
        <v>20</v>
      </c>
      <c r="Q7009" t="s">
        <v>14</v>
      </c>
      <c r="S7009" t="str">
        <f t="shared" si="225"/>
        <v>UPDATE tbl_clubs SET intItemID = 7008  WHERE sku = 62050</v>
      </c>
      <c r="V7009" t="s">
        <v>7105</v>
      </c>
    </row>
    <row r="7010" spans="1:22" x14ac:dyDescent="0.25">
      <c r="A7010">
        <f t="shared" si="226"/>
        <v>7009</v>
      </c>
      <c r="B7010">
        <v>62051</v>
      </c>
      <c r="C7010">
        <v>22</v>
      </c>
      <c r="D7010">
        <v>1018</v>
      </c>
      <c r="E7010" t="s">
        <v>36</v>
      </c>
      <c r="F7010" t="s">
        <v>32</v>
      </c>
      <c r="G7010" t="s">
        <v>33</v>
      </c>
      <c r="N7010" t="s">
        <v>19</v>
      </c>
      <c r="O7010" t="s">
        <v>97</v>
      </c>
      <c r="P7010" t="s">
        <v>20</v>
      </c>
      <c r="Q7010" t="s">
        <v>14</v>
      </c>
      <c r="S7010" t="str">
        <f t="shared" si="225"/>
        <v>UPDATE tbl_clubs SET intItemID = 7009  WHERE sku = 62051</v>
      </c>
      <c r="V7010" t="s">
        <v>7106</v>
      </c>
    </row>
    <row r="7011" spans="1:22" x14ac:dyDescent="0.25">
      <c r="A7011">
        <f t="shared" si="226"/>
        <v>7010</v>
      </c>
      <c r="B7011">
        <v>62052</v>
      </c>
      <c r="C7011">
        <v>71</v>
      </c>
      <c r="D7011">
        <v>1283</v>
      </c>
      <c r="E7011" t="s">
        <v>36</v>
      </c>
      <c r="F7011" t="s">
        <v>32</v>
      </c>
      <c r="G7011" t="s">
        <v>33</v>
      </c>
      <c r="N7011" t="s">
        <v>19</v>
      </c>
      <c r="O7011" t="s">
        <v>97</v>
      </c>
      <c r="P7011" t="s">
        <v>20</v>
      </c>
      <c r="Q7011" t="s">
        <v>14</v>
      </c>
      <c r="S7011" t="str">
        <f t="shared" si="225"/>
        <v>UPDATE tbl_clubs SET intItemID = 7010  WHERE sku = 62052</v>
      </c>
      <c r="V7011" t="s">
        <v>7107</v>
      </c>
    </row>
    <row r="7012" spans="1:22" x14ac:dyDescent="0.25">
      <c r="A7012">
        <f t="shared" si="226"/>
        <v>7011</v>
      </c>
      <c r="B7012">
        <v>62053</v>
      </c>
      <c r="C7012">
        <v>71</v>
      </c>
      <c r="D7012">
        <v>203</v>
      </c>
      <c r="E7012" t="s">
        <v>36</v>
      </c>
      <c r="F7012" t="s">
        <v>32</v>
      </c>
      <c r="G7012" t="s">
        <v>33</v>
      </c>
      <c r="N7012" t="s">
        <v>19</v>
      </c>
      <c r="O7012" t="s">
        <v>97</v>
      </c>
      <c r="P7012" t="s">
        <v>20</v>
      </c>
      <c r="Q7012" t="s">
        <v>14</v>
      </c>
      <c r="S7012" t="str">
        <f t="shared" si="225"/>
        <v>UPDATE tbl_clubs SET intItemID = 7011  WHERE sku = 62053</v>
      </c>
      <c r="V7012" t="s">
        <v>7108</v>
      </c>
    </row>
    <row r="7013" spans="1:22" x14ac:dyDescent="0.25">
      <c r="A7013">
        <f t="shared" si="226"/>
        <v>7012</v>
      </c>
      <c r="B7013">
        <v>62054</v>
      </c>
      <c r="C7013">
        <v>25</v>
      </c>
      <c r="D7013">
        <v>80</v>
      </c>
      <c r="E7013" t="s">
        <v>36</v>
      </c>
      <c r="F7013" t="s">
        <v>32</v>
      </c>
      <c r="G7013" t="s">
        <v>33</v>
      </c>
      <c r="N7013" t="s">
        <v>19</v>
      </c>
      <c r="O7013" t="s">
        <v>97</v>
      </c>
      <c r="P7013" t="s">
        <v>20</v>
      </c>
      <c r="Q7013" t="s">
        <v>14</v>
      </c>
      <c r="S7013" t="str">
        <f t="shared" si="225"/>
        <v>UPDATE tbl_clubs SET intItemID = 7012  WHERE sku = 62054</v>
      </c>
      <c r="V7013" t="s">
        <v>7109</v>
      </c>
    </row>
    <row r="7014" spans="1:22" x14ac:dyDescent="0.25">
      <c r="A7014">
        <f t="shared" si="226"/>
        <v>7013</v>
      </c>
      <c r="B7014">
        <v>62055</v>
      </c>
      <c r="C7014">
        <v>25</v>
      </c>
      <c r="D7014">
        <v>446</v>
      </c>
      <c r="E7014" t="s">
        <v>36</v>
      </c>
      <c r="F7014" t="s">
        <v>32</v>
      </c>
      <c r="G7014" t="s">
        <v>33</v>
      </c>
      <c r="N7014" t="s">
        <v>19</v>
      </c>
      <c r="O7014" t="s">
        <v>97</v>
      </c>
      <c r="P7014" t="s">
        <v>20</v>
      </c>
      <c r="Q7014" t="s">
        <v>14</v>
      </c>
      <c r="S7014" t="str">
        <f t="shared" si="225"/>
        <v>UPDATE tbl_clubs SET intItemID = 7013  WHERE sku = 62055</v>
      </c>
      <c r="V7014" t="s">
        <v>7110</v>
      </c>
    </row>
    <row r="7015" spans="1:22" x14ac:dyDescent="0.25">
      <c r="A7015">
        <f t="shared" si="226"/>
        <v>7014</v>
      </c>
      <c r="B7015">
        <v>62056</v>
      </c>
      <c r="C7015">
        <v>25</v>
      </c>
      <c r="D7015">
        <v>433</v>
      </c>
      <c r="E7015" t="s">
        <v>36</v>
      </c>
      <c r="F7015" t="s">
        <v>32</v>
      </c>
      <c r="G7015" t="s">
        <v>33</v>
      </c>
      <c r="N7015" t="s">
        <v>19</v>
      </c>
      <c r="O7015" t="s">
        <v>97</v>
      </c>
      <c r="P7015" t="s">
        <v>20</v>
      </c>
      <c r="Q7015" t="s">
        <v>14</v>
      </c>
      <c r="S7015" t="str">
        <f t="shared" si="225"/>
        <v>UPDATE tbl_clubs SET intItemID = 7014  WHERE sku = 62056</v>
      </c>
      <c r="V7015" t="s">
        <v>7111</v>
      </c>
    </row>
    <row r="7016" spans="1:22" x14ac:dyDescent="0.25">
      <c r="A7016">
        <f t="shared" si="226"/>
        <v>7015</v>
      </c>
      <c r="B7016">
        <v>62057</v>
      </c>
      <c r="C7016">
        <v>25</v>
      </c>
      <c r="D7016">
        <v>437</v>
      </c>
      <c r="E7016" t="s">
        <v>36</v>
      </c>
      <c r="F7016" t="s">
        <v>32</v>
      </c>
      <c r="G7016" t="s">
        <v>33</v>
      </c>
      <c r="N7016" t="s">
        <v>19</v>
      </c>
      <c r="O7016" t="s">
        <v>97</v>
      </c>
      <c r="P7016" t="s">
        <v>20</v>
      </c>
      <c r="Q7016" t="s">
        <v>14</v>
      </c>
      <c r="S7016" t="str">
        <f t="shared" si="225"/>
        <v>UPDATE tbl_clubs SET intItemID = 7015  WHERE sku = 62057</v>
      </c>
      <c r="V7016" t="s">
        <v>7112</v>
      </c>
    </row>
    <row r="7017" spans="1:22" x14ac:dyDescent="0.25">
      <c r="A7017">
        <f t="shared" si="226"/>
        <v>7016</v>
      </c>
      <c r="B7017">
        <v>62058</v>
      </c>
      <c r="C7017">
        <v>25</v>
      </c>
      <c r="D7017">
        <v>98</v>
      </c>
      <c r="E7017" t="s">
        <v>36</v>
      </c>
      <c r="F7017" t="s">
        <v>32</v>
      </c>
      <c r="G7017" t="s">
        <v>33</v>
      </c>
      <c r="N7017" t="s">
        <v>19</v>
      </c>
      <c r="O7017" t="s">
        <v>97</v>
      </c>
      <c r="P7017" t="s">
        <v>20</v>
      </c>
      <c r="Q7017" t="s">
        <v>14</v>
      </c>
      <c r="S7017" t="str">
        <f t="shared" si="225"/>
        <v>UPDATE tbl_clubs SET intItemID = 7016  WHERE sku = 62058</v>
      </c>
      <c r="V7017" t="s">
        <v>7113</v>
      </c>
    </row>
    <row r="7018" spans="1:22" x14ac:dyDescent="0.25">
      <c r="A7018">
        <f t="shared" si="226"/>
        <v>7017</v>
      </c>
      <c r="B7018">
        <v>62059</v>
      </c>
      <c r="C7018">
        <v>25</v>
      </c>
      <c r="D7018">
        <v>94</v>
      </c>
      <c r="E7018" t="s">
        <v>36</v>
      </c>
      <c r="F7018" t="s">
        <v>32</v>
      </c>
      <c r="G7018" t="s">
        <v>33</v>
      </c>
      <c r="N7018" t="s">
        <v>19</v>
      </c>
      <c r="O7018" t="s">
        <v>97</v>
      </c>
      <c r="P7018" t="s">
        <v>20</v>
      </c>
      <c r="Q7018" t="s">
        <v>14</v>
      </c>
      <c r="S7018" t="str">
        <f t="shared" si="225"/>
        <v>UPDATE tbl_clubs SET intItemID = 7017  WHERE sku = 62059</v>
      </c>
      <c r="V7018" t="s">
        <v>7114</v>
      </c>
    </row>
    <row r="7019" spans="1:22" x14ac:dyDescent="0.25">
      <c r="A7019">
        <f t="shared" si="226"/>
        <v>7018</v>
      </c>
      <c r="B7019">
        <v>62060</v>
      </c>
      <c r="C7019">
        <v>56</v>
      </c>
      <c r="D7019">
        <v>189</v>
      </c>
      <c r="E7019" t="s">
        <v>36</v>
      </c>
      <c r="F7019" t="s">
        <v>32</v>
      </c>
      <c r="G7019" t="s">
        <v>33</v>
      </c>
      <c r="N7019" t="s">
        <v>19</v>
      </c>
      <c r="O7019" t="s">
        <v>97</v>
      </c>
      <c r="P7019" t="s">
        <v>20</v>
      </c>
      <c r="Q7019" t="s">
        <v>14</v>
      </c>
      <c r="S7019" t="str">
        <f t="shared" si="225"/>
        <v>UPDATE tbl_clubs SET intItemID = 7018  WHERE sku = 62060</v>
      </c>
      <c r="V7019" t="s">
        <v>7115</v>
      </c>
    </row>
    <row r="7020" spans="1:22" x14ac:dyDescent="0.25">
      <c r="A7020">
        <f t="shared" si="226"/>
        <v>7019</v>
      </c>
      <c r="B7020">
        <v>62061</v>
      </c>
      <c r="C7020">
        <v>56</v>
      </c>
      <c r="D7020">
        <v>1227</v>
      </c>
      <c r="E7020" t="s">
        <v>36</v>
      </c>
      <c r="F7020" t="s">
        <v>32</v>
      </c>
      <c r="G7020" t="s">
        <v>33</v>
      </c>
      <c r="N7020" t="s">
        <v>19</v>
      </c>
      <c r="O7020" t="s">
        <v>97</v>
      </c>
      <c r="P7020" t="s">
        <v>20</v>
      </c>
      <c r="Q7020" t="s">
        <v>14</v>
      </c>
      <c r="S7020" t="str">
        <f t="shared" si="225"/>
        <v>UPDATE tbl_clubs SET intItemID = 7019  WHERE sku = 62061</v>
      </c>
      <c r="V7020" t="s">
        <v>7116</v>
      </c>
    </row>
    <row r="7021" spans="1:22" x14ac:dyDescent="0.25">
      <c r="A7021">
        <f t="shared" si="226"/>
        <v>7020</v>
      </c>
      <c r="B7021">
        <v>62062</v>
      </c>
      <c r="C7021">
        <v>71</v>
      </c>
      <c r="D7021">
        <v>189</v>
      </c>
      <c r="E7021" t="s">
        <v>53</v>
      </c>
      <c r="F7021" t="s">
        <v>32</v>
      </c>
      <c r="G7021" t="s">
        <v>33</v>
      </c>
      <c r="N7021" t="s">
        <v>19</v>
      </c>
      <c r="O7021" t="s">
        <v>97</v>
      </c>
      <c r="P7021" t="s">
        <v>20</v>
      </c>
      <c r="Q7021" t="s">
        <v>14</v>
      </c>
      <c r="S7021" t="str">
        <f t="shared" si="225"/>
        <v>UPDATE tbl_clubs SET intItemID = 7020  WHERE sku = 62062</v>
      </c>
      <c r="V7021" t="s">
        <v>7117</v>
      </c>
    </row>
    <row r="7022" spans="1:22" x14ac:dyDescent="0.25">
      <c r="A7022">
        <f t="shared" si="226"/>
        <v>7021</v>
      </c>
      <c r="B7022">
        <v>62063</v>
      </c>
      <c r="C7022">
        <v>72</v>
      </c>
      <c r="D7022">
        <v>197</v>
      </c>
      <c r="E7022" t="s">
        <v>53</v>
      </c>
      <c r="F7022" t="s">
        <v>32</v>
      </c>
      <c r="G7022" t="s">
        <v>33</v>
      </c>
      <c r="N7022" t="s">
        <v>19</v>
      </c>
      <c r="O7022" t="s">
        <v>97</v>
      </c>
      <c r="P7022" t="s">
        <v>20</v>
      </c>
      <c r="Q7022" t="s">
        <v>14</v>
      </c>
      <c r="S7022" t="str">
        <f t="shared" si="225"/>
        <v>UPDATE tbl_clubs SET intItemID = 7021  WHERE sku = 62063</v>
      </c>
      <c r="V7022" t="s">
        <v>7118</v>
      </c>
    </row>
    <row r="7023" spans="1:22" x14ac:dyDescent="0.25">
      <c r="A7023">
        <f t="shared" si="226"/>
        <v>7022</v>
      </c>
      <c r="B7023">
        <v>62064</v>
      </c>
      <c r="C7023">
        <v>72</v>
      </c>
      <c r="D7023">
        <v>197</v>
      </c>
      <c r="E7023" t="s">
        <v>53</v>
      </c>
      <c r="F7023" t="s">
        <v>32</v>
      </c>
      <c r="G7023" t="s">
        <v>33</v>
      </c>
      <c r="N7023" t="s">
        <v>19</v>
      </c>
      <c r="O7023" t="s">
        <v>97</v>
      </c>
      <c r="P7023" t="s">
        <v>20</v>
      </c>
      <c r="Q7023" t="s">
        <v>14</v>
      </c>
      <c r="S7023" t="str">
        <f t="shared" si="225"/>
        <v>UPDATE tbl_clubs SET intItemID = 7022  WHERE sku = 62064</v>
      </c>
      <c r="V7023" t="s">
        <v>7119</v>
      </c>
    </row>
    <row r="7024" spans="1:22" x14ac:dyDescent="0.25">
      <c r="A7024">
        <f t="shared" si="226"/>
        <v>7023</v>
      </c>
      <c r="B7024">
        <v>62066</v>
      </c>
      <c r="C7024">
        <v>56</v>
      </c>
      <c r="D7024">
        <v>554</v>
      </c>
      <c r="E7024" t="s">
        <v>36</v>
      </c>
      <c r="F7024" t="s">
        <v>32</v>
      </c>
      <c r="G7024" t="s">
        <v>33</v>
      </c>
      <c r="N7024" t="s">
        <v>19</v>
      </c>
      <c r="O7024" t="s">
        <v>97</v>
      </c>
      <c r="P7024" t="s">
        <v>20</v>
      </c>
      <c r="Q7024" t="s">
        <v>14</v>
      </c>
      <c r="S7024" t="str">
        <f t="shared" si="225"/>
        <v>UPDATE tbl_clubs SET intItemID = 7023  WHERE sku = 62066</v>
      </c>
      <c r="V7024" t="s">
        <v>7120</v>
      </c>
    </row>
    <row r="7025" spans="1:22" x14ac:dyDescent="0.25">
      <c r="A7025">
        <f t="shared" si="226"/>
        <v>7024</v>
      </c>
      <c r="B7025">
        <v>62067</v>
      </c>
      <c r="C7025">
        <v>56</v>
      </c>
      <c r="D7025">
        <v>554</v>
      </c>
      <c r="E7025" t="s">
        <v>36</v>
      </c>
      <c r="F7025" t="s">
        <v>32</v>
      </c>
      <c r="G7025" t="s">
        <v>33</v>
      </c>
      <c r="N7025" t="s">
        <v>19</v>
      </c>
      <c r="O7025" t="s">
        <v>97</v>
      </c>
      <c r="P7025" t="s">
        <v>20</v>
      </c>
      <c r="Q7025" t="s">
        <v>14</v>
      </c>
      <c r="S7025" t="str">
        <f t="shared" si="225"/>
        <v>UPDATE tbl_clubs SET intItemID = 7024  WHERE sku = 62067</v>
      </c>
      <c r="V7025" t="s">
        <v>7121</v>
      </c>
    </row>
    <row r="7026" spans="1:22" x14ac:dyDescent="0.25">
      <c r="A7026">
        <f t="shared" si="226"/>
        <v>7025</v>
      </c>
      <c r="B7026">
        <v>62068</v>
      </c>
      <c r="C7026">
        <v>56</v>
      </c>
      <c r="D7026">
        <v>555</v>
      </c>
      <c r="E7026" t="s">
        <v>36</v>
      </c>
      <c r="F7026" t="s">
        <v>32</v>
      </c>
      <c r="G7026" t="s">
        <v>33</v>
      </c>
      <c r="N7026" t="s">
        <v>19</v>
      </c>
      <c r="O7026" t="s">
        <v>97</v>
      </c>
      <c r="P7026" t="s">
        <v>20</v>
      </c>
      <c r="Q7026" t="s">
        <v>14</v>
      </c>
      <c r="S7026" t="str">
        <f t="shared" si="225"/>
        <v>UPDATE tbl_clubs SET intItemID = 7025  WHERE sku = 62068</v>
      </c>
      <c r="V7026" t="s">
        <v>7122</v>
      </c>
    </row>
    <row r="7027" spans="1:22" x14ac:dyDescent="0.25">
      <c r="A7027">
        <f t="shared" si="226"/>
        <v>7026</v>
      </c>
      <c r="B7027">
        <v>62069</v>
      </c>
      <c r="C7027">
        <v>61</v>
      </c>
      <c r="D7027">
        <v>1972</v>
      </c>
      <c r="E7027" t="s">
        <v>39</v>
      </c>
      <c r="F7027" t="s">
        <v>44</v>
      </c>
      <c r="G7027" t="s">
        <v>41</v>
      </c>
      <c r="N7027" t="s">
        <v>19</v>
      </c>
      <c r="O7027" t="s">
        <v>97</v>
      </c>
      <c r="P7027" t="s">
        <v>20</v>
      </c>
      <c r="Q7027" t="s">
        <v>14</v>
      </c>
      <c r="S7027" t="str">
        <f t="shared" si="225"/>
        <v>UPDATE tbl_clubs SET intItemID = 7026  WHERE sku = 62069</v>
      </c>
      <c r="V7027" t="s">
        <v>7123</v>
      </c>
    </row>
    <row r="7028" spans="1:22" x14ac:dyDescent="0.25">
      <c r="A7028">
        <f t="shared" si="226"/>
        <v>7027</v>
      </c>
      <c r="B7028">
        <v>62071</v>
      </c>
      <c r="C7028">
        <v>72</v>
      </c>
      <c r="D7028">
        <v>6</v>
      </c>
      <c r="E7028" t="s">
        <v>38</v>
      </c>
      <c r="F7028" t="s">
        <v>32</v>
      </c>
      <c r="G7028" t="s">
        <v>33</v>
      </c>
      <c r="N7028" t="s">
        <v>19</v>
      </c>
      <c r="O7028" t="s">
        <v>97</v>
      </c>
      <c r="P7028" t="s">
        <v>20</v>
      </c>
      <c r="Q7028" t="s">
        <v>14</v>
      </c>
      <c r="S7028" t="str">
        <f t="shared" si="225"/>
        <v>UPDATE tbl_clubs SET intItemID = 7027  WHERE sku = 62071</v>
      </c>
      <c r="V7028" t="s">
        <v>7124</v>
      </c>
    </row>
    <row r="7029" spans="1:22" x14ac:dyDescent="0.25">
      <c r="A7029">
        <f t="shared" si="226"/>
        <v>7028</v>
      </c>
      <c r="B7029">
        <v>62072</v>
      </c>
      <c r="C7029">
        <v>22</v>
      </c>
      <c r="D7029">
        <v>1209</v>
      </c>
      <c r="E7029" t="s">
        <v>56</v>
      </c>
      <c r="F7029" t="s">
        <v>32</v>
      </c>
      <c r="G7029" t="s">
        <v>33</v>
      </c>
      <c r="N7029" t="s">
        <v>19</v>
      </c>
      <c r="O7029" t="s">
        <v>97</v>
      </c>
      <c r="P7029" t="s">
        <v>20</v>
      </c>
      <c r="Q7029" t="s">
        <v>14</v>
      </c>
      <c r="S7029" t="str">
        <f t="shared" si="225"/>
        <v>UPDATE tbl_clubs SET intItemID = 7028  WHERE sku = 62072</v>
      </c>
      <c r="V7029" t="s">
        <v>7125</v>
      </c>
    </row>
    <row r="7030" spans="1:22" x14ac:dyDescent="0.25">
      <c r="A7030">
        <f t="shared" si="226"/>
        <v>7029</v>
      </c>
      <c r="B7030">
        <v>62073</v>
      </c>
      <c r="C7030">
        <v>22</v>
      </c>
      <c r="D7030">
        <v>914</v>
      </c>
      <c r="E7030" t="s">
        <v>52</v>
      </c>
      <c r="F7030" t="s">
        <v>40</v>
      </c>
      <c r="G7030" t="s">
        <v>33</v>
      </c>
      <c r="N7030" t="s">
        <v>19</v>
      </c>
      <c r="O7030" t="s">
        <v>97</v>
      </c>
      <c r="P7030" t="s">
        <v>20</v>
      </c>
      <c r="Q7030" t="s">
        <v>14</v>
      </c>
      <c r="S7030" t="str">
        <f t="shared" si="225"/>
        <v>UPDATE tbl_clubs SET intItemID = 7029  WHERE sku = 62073</v>
      </c>
      <c r="V7030" t="s">
        <v>7126</v>
      </c>
    </row>
    <row r="7031" spans="1:22" x14ac:dyDescent="0.25">
      <c r="A7031">
        <f t="shared" si="226"/>
        <v>7030</v>
      </c>
      <c r="B7031">
        <v>62074</v>
      </c>
      <c r="C7031">
        <v>61</v>
      </c>
      <c r="D7031">
        <v>1981</v>
      </c>
      <c r="E7031" t="s">
        <v>56</v>
      </c>
      <c r="F7031" t="s">
        <v>32</v>
      </c>
      <c r="G7031" t="s">
        <v>33</v>
      </c>
      <c r="N7031" t="s">
        <v>19</v>
      </c>
      <c r="O7031" t="s">
        <v>97</v>
      </c>
      <c r="P7031" t="s">
        <v>20</v>
      </c>
      <c r="Q7031" t="s">
        <v>14</v>
      </c>
      <c r="S7031" t="str">
        <f t="shared" si="225"/>
        <v>UPDATE tbl_clubs SET intItemID = 7030  WHERE sku = 62074</v>
      </c>
      <c r="V7031" t="s">
        <v>7127</v>
      </c>
    </row>
    <row r="7032" spans="1:22" x14ac:dyDescent="0.25">
      <c r="A7032">
        <f t="shared" si="226"/>
        <v>7031</v>
      </c>
      <c r="B7032">
        <v>62075</v>
      </c>
      <c r="C7032">
        <v>61</v>
      </c>
      <c r="D7032">
        <v>733</v>
      </c>
      <c r="E7032" t="s">
        <v>36</v>
      </c>
      <c r="F7032" t="s">
        <v>32</v>
      </c>
      <c r="G7032" t="s">
        <v>33</v>
      </c>
      <c r="N7032" t="s">
        <v>19</v>
      </c>
      <c r="O7032" t="s">
        <v>97</v>
      </c>
      <c r="P7032" t="s">
        <v>20</v>
      </c>
      <c r="Q7032" t="s">
        <v>14</v>
      </c>
      <c r="S7032" t="str">
        <f t="shared" si="225"/>
        <v>UPDATE tbl_clubs SET intItemID = 7031  WHERE sku = 62075</v>
      </c>
      <c r="V7032" t="s">
        <v>7128</v>
      </c>
    </row>
    <row r="7033" spans="1:22" x14ac:dyDescent="0.25">
      <c r="A7033">
        <f t="shared" si="226"/>
        <v>7032</v>
      </c>
      <c r="B7033">
        <v>62076</v>
      </c>
      <c r="C7033">
        <v>61</v>
      </c>
      <c r="D7033">
        <v>732</v>
      </c>
      <c r="E7033" t="s">
        <v>36</v>
      </c>
      <c r="F7033" t="s">
        <v>32</v>
      </c>
      <c r="G7033" t="s">
        <v>33</v>
      </c>
      <c r="N7033" t="s">
        <v>19</v>
      </c>
      <c r="O7033" t="s">
        <v>97</v>
      </c>
      <c r="P7033" t="s">
        <v>20</v>
      </c>
      <c r="Q7033" t="s">
        <v>14</v>
      </c>
      <c r="S7033" t="str">
        <f t="shared" si="225"/>
        <v>UPDATE tbl_clubs SET intItemID = 7032  WHERE sku = 62076</v>
      </c>
      <c r="V7033" t="s">
        <v>7129</v>
      </c>
    </row>
    <row r="7034" spans="1:22" x14ac:dyDescent="0.25">
      <c r="A7034">
        <f t="shared" si="226"/>
        <v>7033</v>
      </c>
      <c r="B7034">
        <v>62077</v>
      </c>
      <c r="C7034">
        <v>61</v>
      </c>
      <c r="D7034">
        <v>732</v>
      </c>
      <c r="E7034" t="s">
        <v>36</v>
      </c>
      <c r="F7034" t="s">
        <v>32</v>
      </c>
      <c r="G7034" t="s">
        <v>33</v>
      </c>
      <c r="N7034" t="s">
        <v>19</v>
      </c>
      <c r="O7034" t="s">
        <v>97</v>
      </c>
      <c r="P7034" t="s">
        <v>20</v>
      </c>
      <c r="Q7034" t="s">
        <v>14</v>
      </c>
      <c r="S7034" t="str">
        <f t="shared" si="225"/>
        <v>UPDATE tbl_clubs SET intItemID = 7033  WHERE sku = 62077</v>
      </c>
      <c r="V7034" t="s">
        <v>7130</v>
      </c>
    </row>
    <row r="7035" spans="1:22" x14ac:dyDescent="0.25">
      <c r="A7035">
        <f t="shared" si="226"/>
        <v>7034</v>
      </c>
      <c r="B7035">
        <v>62078</v>
      </c>
      <c r="C7035">
        <v>61</v>
      </c>
      <c r="D7035">
        <v>734</v>
      </c>
      <c r="E7035" t="s">
        <v>36</v>
      </c>
      <c r="F7035" t="s">
        <v>32</v>
      </c>
      <c r="G7035" t="s">
        <v>33</v>
      </c>
      <c r="N7035" t="s">
        <v>19</v>
      </c>
      <c r="O7035" t="s">
        <v>97</v>
      </c>
      <c r="P7035" t="s">
        <v>20</v>
      </c>
      <c r="Q7035" t="s">
        <v>14</v>
      </c>
      <c r="S7035" t="str">
        <f t="shared" si="225"/>
        <v>UPDATE tbl_clubs SET intItemID = 7034  WHERE sku = 62078</v>
      </c>
      <c r="V7035" t="s">
        <v>7131</v>
      </c>
    </row>
    <row r="7036" spans="1:22" x14ac:dyDescent="0.25">
      <c r="A7036">
        <f t="shared" si="226"/>
        <v>7035</v>
      </c>
      <c r="B7036">
        <v>62079</v>
      </c>
      <c r="C7036">
        <v>61</v>
      </c>
      <c r="D7036">
        <v>733</v>
      </c>
      <c r="E7036" t="s">
        <v>36</v>
      </c>
      <c r="F7036" t="s">
        <v>32</v>
      </c>
      <c r="G7036" t="s">
        <v>33</v>
      </c>
      <c r="N7036" t="s">
        <v>19</v>
      </c>
      <c r="O7036" t="s">
        <v>97</v>
      </c>
      <c r="P7036" t="s">
        <v>20</v>
      </c>
      <c r="Q7036" t="s">
        <v>14</v>
      </c>
      <c r="S7036" t="str">
        <f t="shared" si="225"/>
        <v>UPDATE tbl_clubs SET intItemID = 7035  WHERE sku = 62079</v>
      </c>
      <c r="V7036" t="s">
        <v>7132</v>
      </c>
    </row>
    <row r="7037" spans="1:22" x14ac:dyDescent="0.25">
      <c r="A7037">
        <f t="shared" si="226"/>
        <v>7036</v>
      </c>
      <c r="B7037">
        <v>62080</v>
      </c>
      <c r="C7037">
        <v>61</v>
      </c>
      <c r="D7037">
        <v>231</v>
      </c>
      <c r="E7037" t="s">
        <v>36</v>
      </c>
      <c r="F7037" t="s">
        <v>32</v>
      </c>
      <c r="G7037" t="s">
        <v>33</v>
      </c>
      <c r="N7037" t="s">
        <v>19</v>
      </c>
      <c r="O7037" t="s">
        <v>97</v>
      </c>
      <c r="P7037" t="s">
        <v>20</v>
      </c>
      <c r="Q7037" t="s">
        <v>14</v>
      </c>
      <c r="S7037" t="str">
        <f t="shared" si="225"/>
        <v>UPDATE tbl_clubs SET intItemID = 7036  WHERE sku = 62080</v>
      </c>
      <c r="V7037" t="s">
        <v>7133</v>
      </c>
    </row>
    <row r="7038" spans="1:22" x14ac:dyDescent="0.25">
      <c r="A7038">
        <f t="shared" si="226"/>
        <v>7037</v>
      </c>
      <c r="B7038">
        <v>62081</v>
      </c>
      <c r="C7038">
        <v>61</v>
      </c>
      <c r="D7038">
        <v>231</v>
      </c>
      <c r="E7038" t="s">
        <v>36</v>
      </c>
      <c r="F7038" t="s">
        <v>32</v>
      </c>
      <c r="G7038" t="s">
        <v>33</v>
      </c>
      <c r="N7038" t="s">
        <v>19</v>
      </c>
      <c r="O7038" t="s">
        <v>97</v>
      </c>
      <c r="P7038" t="s">
        <v>20</v>
      </c>
      <c r="Q7038" t="s">
        <v>14</v>
      </c>
      <c r="S7038" t="str">
        <f t="shared" si="225"/>
        <v>UPDATE tbl_clubs SET intItemID = 7037  WHERE sku = 62081</v>
      </c>
      <c r="V7038" t="s">
        <v>7134</v>
      </c>
    </row>
    <row r="7039" spans="1:22" x14ac:dyDescent="0.25">
      <c r="A7039">
        <f t="shared" si="226"/>
        <v>7038</v>
      </c>
      <c r="B7039">
        <v>62082</v>
      </c>
      <c r="C7039">
        <v>72</v>
      </c>
      <c r="D7039">
        <v>6</v>
      </c>
      <c r="E7039" t="s">
        <v>38</v>
      </c>
      <c r="F7039" t="s">
        <v>32</v>
      </c>
      <c r="G7039" t="s">
        <v>33</v>
      </c>
      <c r="N7039" t="s">
        <v>19</v>
      </c>
      <c r="O7039" t="s">
        <v>97</v>
      </c>
      <c r="P7039" t="s">
        <v>20</v>
      </c>
      <c r="Q7039" t="s">
        <v>14</v>
      </c>
      <c r="S7039" t="str">
        <f t="shared" si="225"/>
        <v>UPDATE tbl_clubs SET intItemID = 7038  WHERE sku = 62082</v>
      </c>
      <c r="V7039" t="s">
        <v>7135</v>
      </c>
    </row>
    <row r="7040" spans="1:22" x14ac:dyDescent="0.25">
      <c r="A7040">
        <f t="shared" si="226"/>
        <v>7039</v>
      </c>
      <c r="B7040">
        <v>62083</v>
      </c>
      <c r="C7040">
        <v>71</v>
      </c>
      <c r="D7040">
        <v>28</v>
      </c>
      <c r="E7040" t="s">
        <v>31</v>
      </c>
      <c r="F7040" t="s">
        <v>32</v>
      </c>
      <c r="G7040" t="s">
        <v>33</v>
      </c>
      <c r="N7040" t="s">
        <v>19</v>
      </c>
      <c r="O7040" t="s">
        <v>97</v>
      </c>
      <c r="P7040" t="s">
        <v>20</v>
      </c>
      <c r="Q7040" t="s">
        <v>14</v>
      </c>
      <c r="S7040" t="str">
        <f t="shared" si="225"/>
        <v>UPDATE tbl_clubs SET intItemID = 7039  WHERE sku = 62083</v>
      </c>
      <c r="V7040" t="s">
        <v>7136</v>
      </c>
    </row>
    <row r="7041" spans="1:22" x14ac:dyDescent="0.25">
      <c r="A7041">
        <f t="shared" si="226"/>
        <v>7040</v>
      </c>
      <c r="B7041">
        <v>62084</v>
      </c>
      <c r="C7041">
        <v>72</v>
      </c>
      <c r="D7041">
        <v>5</v>
      </c>
      <c r="E7041" t="s">
        <v>31</v>
      </c>
      <c r="F7041" t="s">
        <v>32</v>
      </c>
      <c r="G7041" t="s">
        <v>33</v>
      </c>
      <c r="N7041" t="s">
        <v>19</v>
      </c>
      <c r="O7041" t="s">
        <v>97</v>
      </c>
      <c r="P7041" t="s">
        <v>20</v>
      </c>
      <c r="Q7041" t="s">
        <v>14</v>
      </c>
      <c r="S7041" t="str">
        <f t="shared" si="225"/>
        <v>UPDATE tbl_clubs SET intItemID = 7040  WHERE sku = 62084</v>
      </c>
      <c r="V7041" t="s">
        <v>7137</v>
      </c>
    </row>
    <row r="7042" spans="1:22" x14ac:dyDescent="0.25">
      <c r="A7042">
        <f t="shared" si="226"/>
        <v>7041</v>
      </c>
      <c r="B7042">
        <v>62085</v>
      </c>
      <c r="C7042">
        <v>72</v>
      </c>
      <c r="D7042">
        <v>5</v>
      </c>
      <c r="E7042" t="s">
        <v>31</v>
      </c>
      <c r="F7042" t="s">
        <v>32</v>
      </c>
      <c r="G7042" t="s">
        <v>33</v>
      </c>
      <c r="N7042" t="s">
        <v>19</v>
      </c>
      <c r="O7042" t="s">
        <v>97</v>
      </c>
      <c r="P7042" t="s">
        <v>20</v>
      </c>
      <c r="Q7042" t="s">
        <v>14</v>
      </c>
      <c r="S7042" t="str">
        <f t="shared" si="225"/>
        <v>UPDATE tbl_clubs SET intItemID = 7041  WHERE sku = 62085</v>
      </c>
      <c r="V7042" t="s">
        <v>7138</v>
      </c>
    </row>
    <row r="7043" spans="1:22" x14ac:dyDescent="0.25">
      <c r="A7043">
        <f t="shared" si="226"/>
        <v>7042</v>
      </c>
      <c r="B7043">
        <v>62086</v>
      </c>
      <c r="C7043">
        <v>72</v>
      </c>
      <c r="D7043">
        <v>116</v>
      </c>
      <c r="E7043" t="s">
        <v>56</v>
      </c>
      <c r="F7043" t="s">
        <v>32</v>
      </c>
      <c r="G7043" t="s">
        <v>33</v>
      </c>
      <c r="N7043" t="s">
        <v>19</v>
      </c>
      <c r="O7043" t="s">
        <v>97</v>
      </c>
      <c r="P7043" t="s">
        <v>20</v>
      </c>
      <c r="Q7043" t="s">
        <v>14</v>
      </c>
      <c r="S7043" t="str">
        <f t="shared" ref="S7043:S7106" si="227">N7043&amp;O7043&amp;" "&amp;P7043&amp;A7043&amp;" "&amp;Q7043&amp;B7043</f>
        <v>UPDATE tbl_clubs SET intItemID = 7042  WHERE sku = 62086</v>
      </c>
      <c r="V7043" t="s">
        <v>7139</v>
      </c>
    </row>
    <row r="7044" spans="1:22" x14ac:dyDescent="0.25">
      <c r="A7044">
        <f t="shared" ref="A7044:A7107" si="228">A7043+1</f>
        <v>7043</v>
      </c>
      <c r="B7044">
        <v>62088</v>
      </c>
      <c r="C7044">
        <v>72</v>
      </c>
      <c r="D7044">
        <v>6</v>
      </c>
      <c r="E7044" t="s">
        <v>38</v>
      </c>
      <c r="F7044" t="s">
        <v>32</v>
      </c>
      <c r="G7044" t="s">
        <v>33</v>
      </c>
      <c r="N7044" t="s">
        <v>19</v>
      </c>
      <c r="O7044" t="s">
        <v>97</v>
      </c>
      <c r="P7044" t="s">
        <v>20</v>
      </c>
      <c r="Q7044" t="s">
        <v>14</v>
      </c>
      <c r="S7044" t="str">
        <f t="shared" si="227"/>
        <v>UPDATE tbl_clubs SET intItemID = 7043  WHERE sku = 62088</v>
      </c>
      <c r="V7044" t="s">
        <v>7140</v>
      </c>
    </row>
    <row r="7045" spans="1:22" x14ac:dyDescent="0.25">
      <c r="A7045">
        <f t="shared" si="228"/>
        <v>7044</v>
      </c>
      <c r="B7045">
        <v>62089</v>
      </c>
      <c r="C7045">
        <v>61</v>
      </c>
      <c r="D7045">
        <v>1086</v>
      </c>
      <c r="E7045" t="s">
        <v>52</v>
      </c>
      <c r="F7045" t="s">
        <v>32</v>
      </c>
      <c r="G7045" t="s">
        <v>33</v>
      </c>
      <c r="N7045" t="s">
        <v>19</v>
      </c>
      <c r="O7045" t="s">
        <v>97</v>
      </c>
      <c r="P7045" t="s">
        <v>20</v>
      </c>
      <c r="Q7045" t="s">
        <v>14</v>
      </c>
      <c r="S7045" t="str">
        <f t="shared" si="227"/>
        <v>UPDATE tbl_clubs SET intItemID = 7044  WHERE sku = 62089</v>
      </c>
      <c r="V7045" t="s">
        <v>7141</v>
      </c>
    </row>
    <row r="7046" spans="1:22" x14ac:dyDescent="0.25">
      <c r="A7046">
        <f t="shared" si="228"/>
        <v>7045</v>
      </c>
      <c r="B7046">
        <v>62090</v>
      </c>
      <c r="C7046">
        <v>72</v>
      </c>
      <c r="D7046">
        <v>6</v>
      </c>
      <c r="E7046" t="s">
        <v>38</v>
      </c>
      <c r="F7046" t="s">
        <v>32</v>
      </c>
      <c r="G7046" t="s">
        <v>33</v>
      </c>
      <c r="N7046" t="s">
        <v>19</v>
      </c>
      <c r="O7046" t="s">
        <v>97</v>
      </c>
      <c r="P7046" t="s">
        <v>20</v>
      </c>
      <c r="Q7046" t="s">
        <v>14</v>
      </c>
      <c r="S7046" t="str">
        <f t="shared" si="227"/>
        <v>UPDATE tbl_clubs SET intItemID = 7045  WHERE sku = 62090</v>
      </c>
      <c r="V7046" t="s">
        <v>7142</v>
      </c>
    </row>
    <row r="7047" spans="1:22" x14ac:dyDescent="0.25">
      <c r="A7047">
        <f t="shared" si="228"/>
        <v>7046</v>
      </c>
      <c r="B7047">
        <v>62091</v>
      </c>
      <c r="C7047">
        <v>72</v>
      </c>
      <c r="D7047">
        <v>6</v>
      </c>
      <c r="E7047" t="s">
        <v>38</v>
      </c>
      <c r="F7047" t="s">
        <v>32</v>
      </c>
      <c r="G7047" t="s">
        <v>33</v>
      </c>
      <c r="N7047" t="s">
        <v>19</v>
      </c>
      <c r="O7047" t="s">
        <v>97</v>
      </c>
      <c r="P7047" t="s">
        <v>20</v>
      </c>
      <c r="Q7047" t="s">
        <v>14</v>
      </c>
      <c r="S7047" t="str">
        <f t="shared" si="227"/>
        <v>UPDATE tbl_clubs SET intItemID = 7046  WHERE sku = 62091</v>
      </c>
      <c r="V7047" t="s">
        <v>7143</v>
      </c>
    </row>
    <row r="7048" spans="1:22" x14ac:dyDescent="0.25">
      <c r="A7048">
        <f t="shared" si="228"/>
        <v>7047</v>
      </c>
      <c r="B7048">
        <v>62092</v>
      </c>
      <c r="C7048">
        <v>26</v>
      </c>
      <c r="D7048">
        <v>899</v>
      </c>
      <c r="E7048" t="s">
        <v>39</v>
      </c>
      <c r="F7048" t="s">
        <v>40</v>
      </c>
      <c r="G7048" t="s">
        <v>46</v>
      </c>
      <c r="N7048" t="s">
        <v>19</v>
      </c>
      <c r="O7048" t="s">
        <v>97</v>
      </c>
      <c r="P7048" t="s">
        <v>20</v>
      </c>
      <c r="Q7048" t="s">
        <v>14</v>
      </c>
      <c r="S7048" t="str">
        <f t="shared" si="227"/>
        <v>UPDATE tbl_clubs SET intItemID = 7047  WHERE sku = 62092</v>
      </c>
      <c r="V7048" t="s">
        <v>7144</v>
      </c>
    </row>
    <row r="7049" spans="1:22" x14ac:dyDescent="0.25">
      <c r="A7049">
        <f t="shared" si="228"/>
        <v>7048</v>
      </c>
      <c r="B7049">
        <v>62093</v>
      </c>
      <c r="C7049">
        <v>72</v>
      </c>
      <c r="D7049">
        <v>6</v>
      </c>
      <c r="E7049" t="s">
        <v>38</v>
      </c>
      <c r="F7049" t="s">
        <v>32</v>
      </c>
      <c r="G7049" t="s">
        <v>33</v>
      </c>
      <c r="N7049" t="s">
        <v>19</v>
      </c>
      <c r="O7049" t="s">
        <v>97</v>
      </c>
      <c r="P7049" t="s">
        <v>20</v>
      </c>
      <c r="Q7049" t="s">
        <v>14</v>
      </c>
      <c r="S7049" t="str">
        <f t="shared" si="227"/>
        <v>UPDATE tbl_clubs SET intItemID = 7048  WHERE sku = 62093</v>
      </c>
      <c r="V7049" t="s">
        <v>7145</v>
      </c>
    </row>
    <row r="7050" spans="1:22" x14ac:dyDescent="0.25">
      <c r="A7050">
        <f t="shared" si="228"/>
        <v>7049</v>
      </c>
      <c r="B7050">
        <v>62094</v>
      </c>
      <c r="C7050">
        <v>72</v>
      </c>
      <c r="D7050">
        <v>6</v>
      </c>
      <c r="E7050" t="s">
        <v>38</v>
      </c>
      <c r="F7050" t="s">
        <v>32</v>
      </c>
      <c r="G7050" t="s">
        <v>33</v>
      </c>
      <c r="N7050" t="s">
        <v>19</v>
      </c>
      <c r="O7050" t="s">
        <v>97</v>
      </c>
      <c r="P7050" t="s">
        <v>20</v>
      </c>
      <c r="Q7050" t="s">
        <v>14</v>
      </c>
      <c r="S7050" t="str">
        <f t="shared" si="227"/>
        <v>UPDATE tbl_clubs SET intItemID = 7049  WHERE sku = 62094</v>
      </c>
      <c r="V7050" t="s">
        <v>7146</v>
      </c>
    </row>
    <row r="7051" spans="1:22" x14ac:dyDescent="0.25">
      <c r="A7051">
        <f t="shared" si="228"/>
        <v>7050</v>
      </c>
      <c r="B7051">
        <v>62095</v>
      </c>
      <c r="C7051">
        <v>71</v>
      </c>
      <c r="D7051">
        <v>948</v>
      </c>
      <c r="E7051" t="s">
        <v>31</v>
      </c>
      <c r="F7051" t="s">
        <v>32</v>
      </c>
      <c r="G7051" t="s">
        <v>33</v>
      </c>
      <c r="N7051" t="s">
        <v>19</v>
      </c>
      <c r="O7051" t="s">
        <v>97</v>
      </c>
      <c r="P7051" t="s">
        <v>20</v>
      </c>
      <c r="Q7051" t="s">
        <v>14</v>
      </c>
      <c r="S7051" t="str">
        <f t="shared" si="227"/>
        <v>UPDATE tbl_clubs SET intItemID = 7050  WHERE sku = 62095</v>
      </c>
      <c r="V7051" t="s">
        <v>7147</v>
      </c>
    </row>
    <row r="7052" spans="1:22" x14ac:dyDescent="0.25">
      <c r="A7052">
        <f t="shared" si="228"/>
        <v>7051</v>
      </c>
      <c r="B7052">
        <v>62096</v>
      </c>
      <c r="C7052">
        <v>71</v>
      </c>
      <c r="D7052">
        <v>950</v>
      </c>
      <c r="E7052" t="s">
        <v>56</v>
      </c>
      <c r="F7052" t="s">
        <v>32</v>
      </c>
      <c r="G7052" t="s">
        <v>33</v>
      </c>
      <c r="N7052" t="s">
        <v>19</v>
      </c>
      <c r="O7052" t="s">
        <v>97</v>
      </c>
      <c r="P7052" t="s">
        <v>20</v>
      </c>
      <c r="Q7052" t="s">
        <v>14</v>
      </c>
      <c r="S7052" t="str">
        <f t="shared" si="227"/>
        <v>UPDATE tbl_clubs SET intItemID = 7051  WHERE sku = 62096</v>
      </c>
      <c r="V7052" t="s">
        <v>7148</v>
      </c>
    </row>
    <row r="7053" spans="1:22" x14ac:dyDescent="0.25">
      <c r="A7053">
        <f t="shared" si="228"/>
        <v>7052</v>
      </c>
      <c r="B7053">
        <v>62097</v>
      </c>
      <c r="C7053">
        <v>72</v>
      </c>
      <c r="D7053">
        <v>5</v>
      </c>
      <c r="E7053" t="s">
        <v>31</v>
      </c>
      <c r="F7053" t="s">
        <v>32</v>
      </c>
      <c r="G7053" t="s">
        <v>33</v>
      </c>
      <c r="N7053" t="s">
        <v>19</v>
      </c>
      <c r="O7053" t="s">
        <v>97</v>
      </c>
      <c r="P7053" t="s">
        <v>20</v>
      </c>
      <c r="Q7053" t="s">
        <v>14</v>
      </c>
      <c r="S7053" t="str">
        <f t="shared" si="227"/>
        <v>UPDATE tbl_clubs SET intItemID = 7052  WHERE sku = 62097</v>
      </c>
      <c r="V7053" t="s">
        <v>7149</v>
      </c>
    </row>
    <row r="7054" spans="1:22" x14ac:dyDescent="0.25">
      <c r="A7054">
        <f t="shared" si="228"/>
        <v>7053</v>
      </c>
      <c r="B7054">
        <v>62100</v>
      </c>
      <c r="C7054">
        <v>72</v>
      </c>
      <c r="D7054">
        <v>1765</v>
      </c>
      <c r="E7054" t="s">
        <v>36</v>
      </c>
      <c r="F7054" t="s">
        <v>32</v>
      </c>
      <c r="G7054" t="s">
        <v>33</v>
      </c>
      <c r="N7054" t="s">
        <v>19</v>
      </c>
      <c r="O7054" t="s">
        <v>97</v>
      </c>
      <c r="P7054" t="s">
        <v>20</v>
      </c>
      <c r="Q7054" t="s">
        <v>14</v>
      </c>
      <c r="S7054" t="str">
        <f t="shared" si="227"/>
        <v>UPDATE tbl_clubs SET intItemID = 7053  WHERE sku = 62100</v>
      </c>
      <c r="V7054" t="s">
        <v>7150</v>
      </c>
    </row>
    <row r="7055" spans="1:22" x14ac:dyDescent="0.25">
      <c r="A7055">
        <f t="shared" si="228"/>
        <v>7054</v>
      </c>
      <c r="B7055">
        <v>62102</v>
      </c>
      <c r="C7055">
        <v>57</v>
      </c>
      <c r="D7055">
        <v>534</v>
      </c>
      <c r="E7055" t="s">
        <v>43</v>
      </c>
      <c r="F7055" t="s">
        <v>44</v>
      </c>
      <c r="G7055" t="s">
        <v>33</v>
      </c>
      <c r="N7055" t="s">
        <v>19</v>
      </c>
      <c r="O7055" t="s">
        <v>97</v>
      </c>
      <c r="P7055" t="s">
        <v>20</v>
      </c>
      <c r="Q7055" t="s">
        <v>14</v>
      </c>
      <c r="S7055" t="str">
        <f t="shared" si="227"/>
        <v>UPDATE tbl_clubs SET intItemID = 7054  WHERE sku = 62102</v>
      </c>
      <c r="V7055" t="s">
        <v>7151</v>
      </c>
    </row>
    <row r="7056" spans="1:22" x14ac:dyDescent="0.25">
      <c r="A7056">
        <f t="shared" si="228"/>
        <v>7055</v>
      </c>
      <c r="B7056">
        <v>62103</v>
      </c>
      <c r="C7056">
        <v>72</v>
      </c>
      <c r="D7056">
        <v>507</v>
      </c>
      <c r="E7056" t="s">
        <v>39</v>
      </c>
      <c r="F7056" t="s">
        <v>32</v>
      </c>
      <c r="G7056" t="s">
        <v>45</v>
      </c>
      <c r="N7056" t="s">
        <v>19</v>
      </c>
      <c r="O7056" t="s">
        <v>97</v>
      </c>
      <c r="P7056" t="s">
        <v>20</v>
      </c>
      <c r="Q7056" t="s">
        <v>14</v>
      </c>
      <c r="S7056" t="str">
        <f t="shared" si="227"/>
        <v>UPDATE tbl_clubs SET intItemID = 7055  WHERE sku = 62103</v>
      </c>
      <c r="V7056" t="s">
        <v>7152</v>
      </c>
    </row>
    <row r="7057" spans="1:22" x14ac:dyDescent="0.25">
      <c r="A7057">
        <f t="shared" si="228"/>
        <v>7056</v>
      </c>
      <c r="B7057">
        <v>62104</v>
      </c>
      <c r="C7057">
        <v>26</v>
      </c>
      <c r="D7057">
        <v>903</v>
      </c>
      <c r="E7057" t="s">
        <v>31</v>
      </c>
      <c r="F7057" t="s">
        <v>32</v>
      </c>
      <c r="G7057" t="s">
        <v>33</v>
      </c>
      <c r="N7057" t="s">
        <v>19</v>
      </c>
      <c r="O7057" t="s">
        <v>97</v>
      </c>
      <c r="P7057" t="s">
        <v>20</v>
      </c>
      <c r="Q7057" t="s">
        <v>14</v>
      </c>
      <c r="S7057" t="str">
        <f t="shared" si="227"/>
        <v>UPDATE tbl_clubs SET intItemID = 7056  WHERE sku = 62104</v>
      </c>
      <c r="V7057" t="s">
        <v>7153</v>
      </c>
    </row>
    <row r="7058" spans="1:22" x14ac:dyDescent="0.25">
      <c r="A7058">
        <f t="shared" si="228"/>
        <v>7057</v>
      </c>
      <c r="B7058">
        <v>62105</v>
      </c>
      <c r="C7058">
        <v>72</v>
      </c>
      <c r="D7058">
        <v>1766</v>
      </c>
      <c r="E7058" t="s">
        <v>36</v>
      </c>
      <c r="F7058" t="s">
        <v>32</v>
      </c>
      <c r="G7058" t="s">
        <v>33</v>
      </c>
      <c r="N7058" t="s">
        <v>19</v>
      </c>
      <c r="O7058" t="s">
        <v>97</v>
      </c>
      <c r="P7058" t="s">
        <v>20</v>
      </c>
      <c r="Q7058" t="s">
        <v>14</v>
      </c>
      <c r="S7058" t="str">
        <f t="shared" si="227"/>
        <v>UPDATE tbl_clubs SET intItemID = 7057  WHERE sku = 62105</v>
      </c>
      <c r="V7058" t="s">
        <v>7154</v>
      </c>
    </row>
    <row r="7059" spans="1:22" x14ac:dyDescent="0.25">
      <c r="A7059">
        <f t="shared" si="228"/>
        <v>7058</v>
      </c>
      <c r="B7059">
        <v>62106</v>
      </c>
      <c r="C7059">
        <v>72</v>
      </c>
      <c r="D7059">
        <v>193</v>
      </c>
      <c r="E7059" t="s">
        <v>36</v>
      </c>
      <c r="F7059" t="s">
        <v>32</v>
      </c>
      <c r="G7059" t="s">
        <v>33</v>
      </c>
      <c r="N7059" t="s">
        <v>19</v>
      </c>
      <c r="O7059" t="s">
        <v>97</v>
      </c>
      <c r="P7059" t="s">
        <v>20</v>
      </c>
      <c r="Q7059" t="s">
        <v>14</v>
      </c>
      <c r="S7059" t="str">
        <f t="shared" si="227"/>
        <v>UPDATE tbl_clubs SET intItemID = 7058  WHERE sku = 62106</v>
      </c>
      <c r="V7059" t="s">
        <v>7155</v>
      </c>
    </row>
    <row r="7060" spans="1:22" x14ac:dyDescent="0.25">
      <c r="A7060">
        <f t="shared" si="228"/>
        <v>7059</v>
      </c>
      <c r="B7060">
        <v>62107</v>
      </c>
      <c r="C7060">
        <v>72</v>
      </c>
      <c r="D7060">
        <v>10</v>
      </c>
      <c r="E7060" t="s">
        <v>36</v>
      </c>
      <c r="F7060" t="s">
        <v>32</v>
      </c>
      <c r="G7060" t="s">
        <v>33</v>
      </c>
      <c r="N7060" t="s">
        <v>19</v>
      </c>
      <c r="O7060" t="s">
        <v>97</v>
      </c>
      <c r="P7060" t="s">
        <v>20</v>
      </c>
      <c r="Q7060" t="s">
        <v>14</v>
      </c>
      <c r="S7060" t="str">
        <f t="shared" si="227"/>
        <v>UPDATE tbl_clubs SET intItemID = 7059  WHERE sku = 62107</v>
      </c>
      <c r="V7060" t="s">
        <v>7156</v>
      </c>
    </row>
    <row r="7061" spans="1:22" x14ac:dyDescent="0.25">
      <c r="A7061">
        <f t="shared" si="228"/>
        <v>7060</v>
      </c>
      <c r="B7061">
        <v>62108</v>
      </c>
      <c r="C7061">
        <v>72</v>
      </c>
      <c r="D7061">
        <v>11</v>
      </c>
      <c r="E7061" t="s">
        <v>36</v>
      </c>
      <c r="F7061" t="s">
        <v>32</v>
      </c>
      <c r="G7061" t="s">
        <v>33</v>
      </c>
      <c r="N7061" t="s">
        <v>19</v>
      </c>
      <c r="O7061" t="s">
        <v>97</v>
      </c>
      <c r="P7061" t="s">
        <v>20</v>
      </c>
      <c r="Q7061" t="s">
        <v>14</v>
      </c>
      <c r="S7061" t="str">
        <f t="shared" si="227"/>
        <v>UPDATE tbl_clubs SET intItemID = 7060  WHERE sku = 62108</v>
      </c>
      <c r="V7061" t="s">
        <v>7157</v>
      </c>
    </row>
    <row r="7062" spans="1:22" x14ac:dyDescent="0.25">
      <c r="A7062">
        <f t="shared" si="228"/>
        <v>7061</v>
      </c>
      <c r="B7062">
        <v>62109</v>
      </c>
      <c r="C7062">
        <v>61</v>
      </c>
      <c r="D7062">
        <v>1986</v>
      </c>
      <c r="E7062" t="s">
        <v>39</v>
      </c>
      <c r="F7062" t="s">
        <v>44</v>
      </c>
      <c r="G7062" t="s">
        <v>41</v>
      </c>
      <c r="N7062" t="s">
        <v>19</v>
      </c>
      <c r="O7062" t="s">
        <v>97</v>
      </c>
      <c r="P7062" t="s">
        <v>20</v>
      </c>
      <c r="Q7062" t="s">
        <v>14</v>
      </c>
      <c r="S7062" t="str">
        <f t="shared" si="227"/>
        <v>UPDATE tbl_clubs SET intItemID = 7061  WHERE sku = 62109</v>
      </c>
      <c r="V7062" t="s">
        <v>7158</v>
      </c>
    </row>
    <row r="7063" spans="1:22" x14ac:dyDescent="0.25">
      <c r="A7063">
        <f t="shared" si="228"/>
        <v>7062</v>
      </c>
      <c r="B7063">
        <v>62110</v>
      </c>
      <c r="C7063">
        <v>72</v>
      </c>
      <c r="D7063">
        <v>166</v>
      </c>
      <c r="E7063" t="s">
        <v>31</v>
      </c>
      <c r="F7063" t="s">
        <v>32</v>
      </c>
      <c r="G7063" t="s">
        <v>33</v>
      </c>
      <c r="N7063" t="s">
        <v>19</v>
      </c>
      <c r="O7063" t="s">
        <v>97</v>
      </c>
      <c r="P7063" t="s">
        <v>20</v>
      </c>
      <c r="Q7063" t="s">
        <v>14</v>
      </c>
      <c r="S7063" t="str">
        <f t="shared" si="227"/>
        <v>UPDATE tbl_clubs SET intItemID = 7062  WHERE sku = 62110</v>
      </c>
      <c r="V7063" t="s">
        <v>7159</v>
      </c>
    </row>
    <row r="7064" spans="1:22" x14ac:dyDescent="0.25">
      <c r="A7064">
        <f t="shared" si="228"/>
        <v>7063</v>
      </c>
      <c r="B7064">
        <v>62111</v>
      </c>
      <c r="C7064">
        <v>71</v>
      </c>
      <c r="D7064">
        <v>369</v>
      </c>
      <c r="E7064" t="s">
        <v>56</v>
      </c>
      <c r="F7064" t="s">
        <v>32</v>
      </c>
      <c r="G7064" t="s">
        <v>33</v>
      </c>
      <c r="N7064" t="s">
        <v>19</v>
      </c>
      <c r="O7064" t="s">
        <v>97</v>
      </c>
      <c r="P7064" t="s">
        <v>20</v>
      </c>
      <c r="Q7064" t="s">
        <v>14</v>
      </c>
      <c r="S7064" t="str">
        <f t="shared" si="227"/>
        <v>UPDATE tbl_clubs SET intItemID = 7063  WHERE sku = 62111</v>
      </c>
      <c r="V7064" t="s">
        <v>7160</v>
      </c>
    </row>
    <row r="7065" spans="1:22" x14ac:dyDescent="0.25">
      <c r="A7065">
        <f t="shared" si="228"/>
        <v>7064</v>
      </c>
      <c r="B7065">
        <v>62112</v>
      </c>
      <c r="C7065">
        <v>71</v>
      </c>
      <c r="D7065">
        <v>368</v>
      </c>
      <c r="E7065" t="s">
        <v>56</v>
      </c>
      <c r="F7065" t="s">
        <v>32</v>
      </c>
      <c r="G7065" t="s">
        <v>33</v>
      </c>
      <c r="N7065" t="s">
        <v>19</v>
      </c>
      <c r="O7065" t="s">
        <v>97</v>
      </c>
      <c r="P7065" t="s">
        <v>20</v>
      </c>
      <c r="Q7065" t="s">
        <v>14</v>
      </c>
      <c r="S7065" t="str">
        <f t="shared" si="227"/>
        <v>UPDATE tbl_clubs SET intItemID = 7064  WHERE sku = 62112</v>
      </c>
      <c r="V7065" t="s">
        <v>7161</v>
      </c>
    </row>
    <row r="7066" spans="1:22" x14ac:dyDescent="0.25">
      <c r="A7066">
        <f t="shared" si="228"/>
        <v>7065</v>
      </c>
      <c r="B7066">
        <v>62113</v>
      </c>
      <c r="C7066">
        <v>71</v>
      </c>
      <c r="D7066">
        <v>1998</v>
      </c>
      <c r="E7066" t="s">
        <v>38</v>
      </c>
      <c r="F7066" t="s">
        <v>32</v>
      </c>
      <c r="G7066" t="s">
        <v>33</v>
      </c>
      <c r="N7066" t="s">
        <v>19</v>
      </c>
      <c r="O7066" t="s">
        <v>97</v>
      </c>
      <c r="P7066" t="s">
        <v>20</v>
      </c>
      <c r="Q7066" t="s">
        <v>14</v>
      </c>
      <c r="S7066" t="str">
        <f t="shared" si="227"/>
        <v>UPDATE tbl_clubs SET intItemID = 7065  WHERE sku = 62113</v>
      </c>
      <c r="V7066" t="s">
        <v>7162</v>
      </c>
    </row>
    <row r="7067" spans="1:22" x14ac:dyDescent="0.25">
      <c r="A7067">
        <f t="shared" si="228"/>
        <v>7066</v>
      </c>
      <c r="B7067">
        <v>62114</v>
      </c>
      <c r="C7067">
        <v>74</v>
      </c>
      <c r="D7067">
        <v>255</v>
      </c>
      <c r="E7067" t="s">
        <v>38</v>
      </c>
      <c r="F7067" t="s">
        <v>32</v>
      </c>
      <c r="G7067" t="s">
        <v>33</v>
      </c>
      <c r="N7067" t="s">
        <v>19</v>
      </c>
      <c r="O7067" t="s">
        <v>97</v>
      </c>
      <c r="P7067" t="s">
        <v>20</v>
      </c>
      <c r="Q7067" t="s">
        <v>14</v>
      </c>
      <c r="S7067" t="str">
        <f t="shared" si="227"/>
        <v>UPDATE tbl_clubs SET intItemID = 7066  WHERE sku = 62114</v>
      </c>
      <c r="V7067" t="s">
        <v>7163</v>
      </c>
    </row>
    <row r="7068" spans="1:22" x14ac:dyDescent="0.25">
      <c r="A7068">
        <f t="shared" si="228"/>
        <v>7067</v>
      </c>
      <c r="B7068">
        <v>62115</v>
      </c>
      <c r="C7068">
        <v>74</v>
      </c>
      <c r="D7068">
        <v>255</v>
      </c>
      <c r="E7068" t="s">
        <v>38</v>
      </c>
      <c r="F7068" t="s">
        <v>32</v>
      </c>
      <c r="G7068" t="s">
        <v>33</v>
      </c>
      <c r="N7068" t="s">
        <v>19</v>
      </c>
      <c r="O7068" t="s">
        <v>97</v>
      </c>
      <c r="P7068" t="s">
        <v>20</v>
      </c>
      <c r="Q7068" t="s">
        <v>14</v>
      </c>
      <c r="S7068" t="str">
        <f t="shared" si="227"/>
        <v>UPDATE tbl_clubs SET intItemID = 7067  WHERE sku = 62115</v>
      </c>
      <c r="V7068" t="s">
        <v>7164</v>
      </c>
    </row>
    <row r="7069" spans="1:22" x14ac:dyDescent="0.25">
      <c r="A7069">
        <f t="shared" si="228"/>
        <v>7068</v>
      </c>
      <c r="B7069">
        <v>62116</v>
      </c>
      <c r="C7069">
        <v>71</v>
      </c>
      <c r="D7069">
        <v>379</v>
      </c>
      <c r="E7069" t="s">
        <v>56</v>
      </c>
      <c r="F7069" t="s">
        <v>32</v>
      </c>
      <c r="G7069" t="s">
        <v>33</v>
      </c>
      <c r="N7069" t="s">
        <v>19</v>
      </c>
      <c r="O7069" t="s">
        <v>97</v>
      </c>
      <c r="P7069" t="s">
        <v>20</v>
      </c>
      <c r="Q7069" t="s">
        <v>14</v>
      </c>
      <c r="S7069" t="str">
        <f t="shared" si="227"/>
        <v>UPDATE tbl_clubs SET intItemID = 7068  WHERE sku = 62116</v>
      </c>
      <c r="V7069" t="s">
        <v>7165</v>
      </c>
    </row>
    <row r="7070" spans="1:22" x14ac:dyDescent="0.25">
      <c r="A7070">
        <f t="shared" si="228"/>
        <v>7069</v>
      </c>
      <c r="B7070">
        <v>62117</v>
      </c>
      <c r="C7070">
        <v>71</v>
      </c>
      <c r="D7070">
        <v>946</v>
      </c>
      <c r="E7070" t="s">
        <v>31</v>
      </c>
      <c r="F7070" t="s">
        <v>32</v>
      </c>
      <c r="G7070" t="s">
        <v>33</v>
      </c>
      <c r="N7070" t="s">
        <v>19</v>
      </c>
      <c r="O7070" t="s">
        <v>97</v>
      </c>
      <c r="P7070" t="s">
        <v>20</v>
      </c>
      <c r="Q7070" t="s">
        <v>14</v>
      </c>
      <c r="S7070" t="str">
        <f t="shared" si="227"/>
        <v>UPDATE tbl_clubs SET intItemID = 7069  WHERE sku = 62117</v>
      </c>
      <c r="V7070" t="s">
        <v>7166</v>
      </c>
    </row>
    <row r="7071" spans="1:22" x14ac:dyDescent="0.25">
      <c r="A7071">
        <f t="shared" si="228"/>
        <v>7070</v>
      </c>
      <c r="B7071">
        <v>62118</v>
      </c>
      <c r="C7071">
        <v>2</v>
      </c>
      <c r="D7071">
        <v>1501</v>
      </c>
      <c r="E7071" t="s">
        <v>38</v>
      </c>
      <c r="F7071" t="s">
        <v>32</v>
      </c>
      <c r="G7071" t="s">
        <v>33</v>
      </c>
      <c r="N7071" t="s">
        <v>19</v>
      </c>
      <c r="O7071" t="s">
        <v>97</v>
      </c>
      <c r="P7071" t="s">
        <v>20</v>
      </c>
      <c r="Q7071" t="s">
        <v>14</v>
      </c>
      <c r="S7071" t="str">
        <f t="shared" si="227"/>
        <v>UPDATE tbl_clubs SET intItemID = 7070  WHERE sku = 62118</v>
      </c>
      <c r="V7071" t="s">
        <v>7167</v>
      </c>
    </row>
    <row r="7072" spans="1:22" x14ac:dyDescent="0.25">
      <c r="A7072">
        <f t="shared" si="228"/>
        <v>7071</v>
      </c>
      <c r="B7072">
        <v>62119</v>
      </c>
      <c r="C7072">
        <v>71</v>
      </c>
      <c r="D7072">
        <v>27</v>
      </c>
      <c r="E7072" t="s">
        <v>38</v>
      </c>
      <c r="F7072" t="s">
        <v>32</v>
      </c>
      <c r="G7072" t="s">
        <v>33</v>
      </c>
      <c r="N7072" t="s">
        <v>19</v>
      </c>
      <c r="O7072" t="s">
        <v>97</v>
      </c>
      <c r="P7072" t="s">
        <v>20</v>
      </c>
      <c r="Q7072" t="s">
        <v>14</v>
      </c>
      <c r="S7072" t="str">
        <f t="shared" si="227"/>
        <v>UPDATE tbl_clubs SET intItemID = 7071  WHERE sku = 62119</v>
      </c>
      <c r="V7072" t="s">
        <v>7168</v>
      </c>
    </row>
    <row r="7073" spans="1:22" x14ac:dyDescent="0.25">
      <c r="A7073">
        <f t="shared" si="228"/>
        <v>7072</v>
      </c>
      <c r="B7073">
        <v>62120</v>
      </c>
      <c r="C7073">
        <v>72</v>
      </c>
      <c r="D7073">
        <v>6</v>
      </c>
      <c r="E7073" t="s">
        <v>38</v>
      </c>
      <c r="F7073" t="s">
        <v>32</v>
      </c>
      <c r="G7073" t="s">
        <v>33</v>
      </c>
      <c r="N7073" t="s">
        <v>19</v>
      </c>
      <c r="O7073" t="s">
        <v>97</v>
      </c>
      <c r="P7073" t="s">
        <v>20</v>
      </c>
      <c r="Q7073" t="s">
        <v>14</v>
      </c>
      <c r="S7073" t="str">
        <f t="shared" si="227"/>
        <v>UPDATE tbl_clubs SET intItemID = 7072  WHERE sku = 62120</v>
      </c>
      <c r="V7073" t="s">
        <v>7169</v>
      </c>
    </row>
    <row r="7074" spans="1:22" x14ac:dyDescent="0.25">
      <c r="A7074">
        <f t="shared" si="228"/>
        <v>7073</v>
      </c>
      <c r="B7074">
        <v>62121</v>
      </c>
      <c r="C7074">
        <v>22</v>
      </c>
      <c r="D7074">
        <v>1932</v>
      </c>
      <c r="E7074" t="s">
        <v>38</v>
      </c>
      <c r="F7074" t="s">
        <v>32</v>
      </c>
      <c r="G7074" t="s">
        <v>33</v>
      </c>
      <c r="N7074" t="s">
        <v>19</v>
      </c>
      <c r="O7074" t="s">
        <v>97</v>
      </c>
      <c r="P7074" t="s">
        <v>20</v>
      </c>
      <c r="Q7074" t="s">
        <v>14</v>
      </c>
      <c r="S7074" t="str">
        <f t="shared" si="227"/>
        <v>UPDATE tbl_clubs SET intItemID = 7073  WHERE sku = 62121</v>
      </c>
      <c r="V7074" t="s">
        <v>7170</v>
      </c>
    </row>
    <row r="7075" spans="1:22" x14ac:dyDescent="0.25">
      <c r="A7075">
        <f t="shared" si="228"/>
        <v>7074</v>
      </c>
      <c r="B7075">
        <v>62122</v>
      </c>
      <c r="C7075">
        <v>71</v>
      </c>
      <c r="D7075">
        <v>957</v>
      </c>
      <c r="E7075" t="s">
        <v>56</v>
      </c>
      <c r="F7075" t="s">
        <v>32</v>
      </c>
      <c r="G7075" t="s">
        <v>33</v>
      </c>
      <c r="N7075" t="s">
        <v>19</v>
      </c>
      <c r="O7075" t="s">
        <v>97</v>
      </c>
      <c r="P7075" t="s">
        <v>20</v>
      </c>
      <c r="Q7075" t="s">
        <v>14</v>
      </c>
      <c r="S7075" t="str">
        <f t="shared" si="227"/>
        <v>UPDATE tbl_clubs SET intItemID = 7074  WHERE sku = 62122</v>
      </c>
      <c r="V7075" t="s">
        <v>7171</v>
      </c>
    </row>
    <row r="7076" spans="1:22" x14ac:dyDescent="0.25">
      <c r="A7076">
        <f t="shared" si="228"/>
        <v>7075</v>
      </c>
      <c r="B7076">
        <v>62123</v>
      </c>
      <c r="C7076">
        <v>71</v>
      </c>
      <c r="D7076">
        <v>957</v>
      </c>
      <c r="E7076" t="s">
        <v>56</v>
      </c>
      <c r="F7076" t="s">
        <v>32</v>
      </c>
      <c r="G7076" t="s">
        <v>33</v>
      </c>
      <c r="N7076" t="s">
        <v>19</v>
      </c>
      <c r="O7076" t="s">
        <v>97</v>
      </c>
      <c r="P7076" t="s">
        <v>20</v>
      </c>
      <c r="Q7076" t="s">
        <v>14</v>
      </c>
      <c r="S7076" t="str">
        <f t="shared" si="227"/>
        <v>UPDATE tbl_clubs SET intItemID = 7075  WHERE sku = 62123</v>
      </c>
      <c r="V7076" t="s">
        <v>7172</v>
      </c>
    </row>
    <row r="7077" spans="1:22" x14ac:dyDescent="0.25">
      <c r="A7077">
        <f t="shared" si="228"/>
        <v>7076</v>
      </c>
      <c r="B7077">
        <v>62124</v>
      </c>
      <c r="C7077">
        <v>71</v>
      </c>
      <c r="D7077">
        <v>209</v>
      </c>
      <c r="E7077" t="s">
        <v>38</v>
      </c>
      <c r="F7077" t="s">
        <v>32</v>
      </c>
      <c r="G7077" t="s">
        <v>33</v>
      </c>
      <c r="N7077" t="s">
        <v>19</v>
      </c>
      <c r="O7077" t="s">
        <v>97</v>
      </c>
      <c r="P7077" t="s">
        <v>20</v>
      </c>
      <c r="Q7077" t="s">
        <v>14</v>
      </c>
      <c r="S7077" t="str">
        <f t="shared" si="227"/>
        <v>UPDATE tbl_clubs SET intItemID = 7076  WHERE sku = 62124</v>
      </c>
      <c r="V7077" t="s">
        <v>7173</v>
      </c>
    </row>
    <row r="7078" spans="1:22" x14ac:dyDescent="0.25">
      <c r="A7078">
        <f t="shared" si="228"/>
        <v>7077</v>
      </c>
      <c r="B7078">
        <v>62125</v>
      </c>
      <c r="C7078">
        <v>61</v>
      </c>
      <c r="D7078">
        <v>1981</v>
      </c>
      <c r="E7078" t="s">
        <v>31</v>
      </c>
      <c r="F7078" t="s">
        <v>32</v>
      </c>
      <c r="G7078" t="s">
        <v>33</v>
      </c>
      <c r="N7078" t="s">
        <v>19</v>
      </c>
      <c r="O7078" t="s">
        <v>97</v>
      </c>
      <c r="P7078" t="s">
        <v>20</v>
      </c>
      <c r="Q7078" t="s">
        <v>14</v>
      </c>
      <c r="S7078" t="str">
        <f t="shared" si="227"/>
        <v>UPDATE tbl_clubs SET intItemID = 7077  WHERE sku = 62125</v>
      </c>
      <c r="V7078" t="s">
        <v>7174</v>
      </c>
    </row>
    <row r="7079" spans="1:22" x14ac:dyDescent="0.25">
      <c r="A7079">
        <f t="shared" si="228"/>
        <v>7078</v>
      </c>
      <c r="B7079">
        <v>62126</v>
      </c>
      <c r="C7079">
        <v>72</v>
      </c>
      <c r="D7079">
        <v>7</v>
      </c>
      <c r="E7079" t="s">
        <v>56</v>
      </c>
      <c r="F7079" t="s">
        <v>32</v>
      </c>
      <c r="G7079" t="s">
        <v>33</v>
      </c>
      <c r="N7079" t="s">
        <v>19</v>
      </c>
      <c r="O7079" t="s">
        <v>97</v>
      </c>
      <c r="P7079" t="s">
        <v>20</v>
      </c>
      <c r="Q7079" t="s">
        <v>14</v>
      </c>
      <c r="S7079" t="str">
        <f t="shared" si="227"/>
        <v>UPDATE tbl_clubs SET intItemID = 7078  WHERE sku = 62126</v>
      </c>
      <c r="V7079" t="s">
        <v>7175</v>
      </c>
    </row>
    <row r="7080" spans="1:22" x14ac:dyDescent="0.25">
      <c r="A7080">
        <f t="shared" si="228"/>
        <v>7079</v>
      </c>
      <c r="B7080">
        <v>62127</v>
      </c>
      <c r="C7080">
        <v>72</v>
      </c>
      <c r="D7080">
        <v>7</v>
      </c>
      <c r="E7080" t="s">
        <v>56</v>
      </c>
      <c r="F7080" t="s">
        <v>32</v>
      </c>
      <c r="G7080" t="s">
        <v>33</v>
      </c>
      <c r="N7080" t="s">
        <v>19</v>
      </c>
      <c r="O7080" t="s">
        <v>97</v>
      </c>
      <c r="P7080" t="s">
        <v>20</v>
      </c>
      <c r="Q7080" t="s">
        <v>14</v>
      </c>
      <c r="S7080" t="str">
        <f t="shared" si="227"/>
        <v>UPDATE tbl_clubs SET intItemID = 7079  WHERE sku = 62127</v>
      </c>
      <c r="V7080" t="s">
        <v>7176</v>
      </c>
    </row>
    <row r="7081" spans="1:22" x14ac:dyDescent="0.25">
      <c r="A7081">
        <f t="shared" si="228"/>
        <v>7080</v>
      </c>
      <c r="B7081">
        <v>62130</v>
      </c>
      <c r="C7081">
        <v>61</v>
      </c>
      <c r="D7081">
        <v>653</v>
      </c>
      <c r="E7081" t="s">
        <v>31</v>
      </c>
      <c r="F7081" t="s">
        <v>32</v>
      </c>
      <c r="G7081" t="s">
        <v>33</v>
      </c>
      <c r="N7081" t="s">
        <v>19</v>
      </c>
      <c r="O7081" t="s">
        <v>97</v>
      </c>
      <c r="P7081" t="s">
        <v>20</v>
      </c>
      <c r="Q7081" t="s">
        <v>14</v>
      </c>
      <c r="S7081" t="str">
        <f t="shared" si="227"/>
        <v>UPDATE tbl_clubs SET intItemID = 7080  WHERE sku = 62130</v>
      </c>
      <c r="V7081" t="s">
        <v>7177</v>
      </c>
    </row>
    <row r="7082" spans="1:22" x14ac:dyDescent="0.25">
      <c r="A7082">
        <f t="shared" si="228"/>
        <v>7081</v>
      </c>
      <c r="B7082">
        <v>62131</v>
      </c>
      <c r="C7082">
        <v>72</v>
      </c>
      <c r="D7082">
        <v>5</v>
      </c>
      <c r="E7082" t="s">
        <v>31</v>
      </c>
      <c r="F7082" t="s">
        <v>32</v>
      </c>
      <c r="G7082" t="s">
        <v>33</v>
      </c>
      <c r="N7082" t="s">
        <v>19</v>
      </c>
      <c r="O7082" t="s">
        <v>97</v>
      </c>
      <c r="P7082" t="s">
        <v>20</v>
      </c>
      <c r="Q7082" t="s">
        <v>14</v>
      </c>
      <c r="S7082" t="str">
        <f t="shared" si="227"/>
        <v>UPDATE tbl_clubs SET intItemID = 7081  WHERE sku = 62131</v>
      </c>
      <c r="V7082" t="s">
        <v>7178</v>
      </c>
    </row>
    <row r="7083" spans="1:22" x14ac:dyDescent="0.25">
      <c r="A7083">
        <f t="shared" si="228"/>
        <v>7082</v>
      </c>
      <c r="B7083">
        <v>62132</v>
      </c>
      <c r="C7083">
        <v>54</v>
      </c>
      <c r="D7083">
        <v>1704</v>
      </c>
      <c r="E7083" t="s">
        <v>38</v>
      </c>
      <c r="F7083" t="s">
        <v>32</v>
      </c>
      <c r="G7083" t="s">
        <v>33</v>
      </c>
      <c r="N7083" t="s">
        <v>19</v>
      </c>
      <c r="O7083" t="s">
        <v>97</v>
      </c>
      <c r="P7083" t="s">
        <v>20</v>
      </c>
      <c r="Q7083" t="s">
        <v>14</v>
      </c>
      <c r="S7083" t="str">
        <f t="shared" si="227"/>
        <v>UPDATE tbl_clubs SET intItemID = 7082  WHERE sku = 62132</v>
      </c>
      <c r="V7083" t="s">
        <v>7179</v>
      </c>
    </row>
    <row r="7084" spans="1:22" x14ac:dyDescent="0.25">
      <c r="A7084">
        <f t="shared" si="228"/>
        <v>7083</v>
      </c>
      <c r="B7084">
        <v>62134</v>
      </c>
      <c r="C7084">
        <v>54</v>
      </c>
      <c r="D7084">
        <v>1714</v>
      </c>
      <c r="E7084" t="s">
        <v>38</v>
      </c>
      <c r="F7084" t="s">
        <v>32</v>
      </c>
      <c r="G7084" t="s">
        <v>33</v>
      </c>
      <c r="N7084" t="s">
        <v>19</v>
      </c>
      <c r="O7084" t="s">
        <v>97</v>
      </c>
      <c r="P7084" t="s">
        <v>20</v>
      </c>
      <c r="Q7084" t="s">
        <v>14</v>
      </c>
      <c r="S7084" t="str">
        <f t="shared" si="227"/>
        <v>UPDATE tbl_clubs SET intItemID = 7083  WHERE sku = 62134</v>
      </c>
      <c r="V7084" t="s">
        <v>7180</v>
      </c>
    </row>
    <row r="7085" spans="1:22" x14ac:dyDescent="0.25">
      <c r="A7085">
        <f t="shared" si="228"/>
        <v>7084</v>
      </c>
      <c r="B7085">
        <v>62135</v>
      </c>
      <c r="C7085">
        <v>54</v>
      </c>
      <c r="D7085">
        <v>1716</v>
      </c>
      <c r="E7085" t="s">
        <v>31</v>
      </c>
      <c r="F7085" t="s">
        <v>32</v>
      </c>
      <c r="G7085" t="s">
        <v>33</v>
      </c>
      <c r="N7085" t="s">
        <v>19</v>
      </c>
      <c r="O7085" t="s">
        <v>97</v>
      </c>
      <c r="P7085" t="s">
        <v>20</v>
      </c>
      <c r="Q7085" t="s">
        <v>14</v>
      </c>
      <c r="S7085" t="str">
        <f t="shared" si="227"/>
        <v>UPDATE tbl_clubs SET intItemID = 7084  WHERE sku = 62135</v>
      </c>
      <c r="V7085" t="s">
        <v>7181</v>
      </c>
    </row>
    <row r="7086" spans="1:22" x14ac:dyDescent="0.25">
      <c r="A7086">
        <f t="shared" si="228"/>
        <v>7085</v>
      </c>
      <c r="B7086">
        <v>62136</v>
      </c>
      <c r="C7086">
        <v>22</v>
      </c>
      <c r="D7086">
        <v>21</v>
      </c>
      <c r="E7086" t="s">
        <v>31</v>
      </c>
      <c r="F7086" t="s">
        <v>32</v>
      </c>
      <c r="G7086" t="s">
        <v>33</v>
      </c>
      <c r="N7086" t="s">
        <v>19</v>
      </c>
      <c r="O7086" t="s">
        <v>97</v>
      </c>
      <c r="P7086" t="s">
        <v>20</v>
      </c>
      <c r="Q7086" t="s">
        <v>14</v>
      </c>
      <c r="S7086" t="str">
        <f t="shared" si="227"/>
        <v>UPDATE tbl_clubs SET intItemID = 7085  WHERE sku = 62136</v>
      </c>
      <c r="V7086" t="s">
        <v>7182</v>
      </c>
    </row>
    <row r="7087" spans="1:22" x14ac:dyDescent="0.25">
      <c r="A7087">
        <f t="shared" si="228"/>
        <v>7086</v>
      </c>
      <c r="B7087">
        <v>62137</v>
      </c>
      <c r="C7087">
        <v>61</v>
      </c>
      <c r="D7087">
        <v>675</v>
      </c>
      <c r="E7087" t="s">
        <v>31</v>
      </c>
      <c r="F7087" t="s">
        <v>32</v>
      </c>
      <c r="G7087" t="s">
        <v>33</v>
      </c>
      <c r="N7087" t="s">
        <v>19</v>
      </c>
      <c r="O7087" t="s">
        <v>97</v>
      </c>
      <c r="P7087" t="s">
        <v>20</v>
      </c>
      <c r="Q7087" t="s">
        <v>14</v>
      </c>
      <c r="S7087" t="str">
        <f t="shared" si="227"/>
        <v>UPDATE tbl_clubs SET intItemID = 7086  WHERE sku = 62137</v>
      </c>
      <c r="V7087" t="s">
        <v>7183</v>
      </c>
    </row>
    <row r="7088" spans="1:22" x14ac:dyDescent="0.25">
      <c r="A7088">
        <f t="shared" si="228"/>
        <v>7087</v>
      </c>
      <c r="B7088">
        <v>62138</v>
      </c>
      <c r="C7088">
        <v>22</v>
      </c>
      <c r="D7088">
        <v>1932</v>
      </c>
      <c r="E7088" t="s">
        <v>31</v>
      </c>
      <c r="F7088" t="s">
        <v>32</v>
      </c>
      <c r="G7088" t="s">
        <v>33</v>
      </c>
      <c r="N7088" t="s">
        <v>19</v>
      </c>
      <c r="O7088" t="s">
        <v>97</v>
      </c>
      <c r="P7088" t="s">
        <v>20</v>
      </c>
      <c r="Q7088" t="s">
        <v>14</v>
      </c>
      <c r="S7088" t="str">
        <f t="shared" si="227"/>
        <v>UPDATE tbl_clubs SET intItemID = 7087  WHERE sku = 62138</v>
      </c>
      <c r="V7088" t="s">
        <v>7184</v>
      </c>
    </row>
    <row r="7089" spans="1:22" x14ac:dyDescent="0.25">
      <c r="A7089">
        <f t="shared" si="228"/>
        <v>7088</v>
      </c>
      <c r="B7089">
        <v>62139</v>
      </c>
      <c r="C7089">
        <v>22</v>
      </c>
      <c r="D7089">
        <v>1932</v>
      </c>
      <c r="E7089" t="s">
        <v>38</v>
      </c>
      <c r="F7089" t="s">
        <v>32</v>
      </c>
      <c r="G7089" t="s">
        <v>33</v>
      </c>
      <c r="N7089" t="s">
        <v>19</v>
      </c>
      <c r="O7089" t="s">
        <v>97</v>
      </c>
      <c r="P7089" t="s">
        <v>20</v>
      </c>
      <c r="Q7089" t="s">
        <v>14</v>
      </c>
      <c r="S7089" t="str">
        <f t="shared" si="227"/>
        <v>UPDATE tbl_clubs SET intItemID = 7088  WHERE sku = 62139</v>
      </c>
      <c r="V7089" t="s">
        <v>7185</v>
      </c>
    </row>
    <row r="7090" spans="1:22" x14ac:dyDescent="0.25">
      <c r="A7090">
        <f t="shared" si="228"/>
        <v>7089</v>
      </c>
      <c r="B7090">
        <v>62140</v>
      </c>
      <c r="C7090">
        <v>54</v>
      </c>
      <c r="D7090">
        <v>1703</v>
      </c>
      <c r="E7090" t="s">
        <v>31</v>
      </c>
      <c r="F7090" t="s">
        <v>32</v>
      </c>
      <c r="G7090" t="s">
        <v>33</v>
      </c>
      <c r="N7090" t="s">
        <v>19</v>
      </c>
      <c r="O7090" t="s">
        <v>97</v>
      </c>
      <c r="P7090" t="s">
        <v>20</v>
      </c>
      <c r="Q7090" t="s">
        <v>14</v>
      </c>
      <c r="S7090" t="str">
        <f t="shared" si="227"/>
        <v>UPDATE tbl_clubs SET intItemID = 7089  WHERE sku = 62140</v>
      </c>
      <c r="V7090" t="s">
        <v>7186</v>
      </c>
    </row>
    <row r="7091" spans="1:22" x14ac:dyDescent="0.25">
      <c r="A7091">
        <f t="shared" si="228"/>
        <v>7090</v>
      </c>
      <c r="B7091">
        <v>62141</v>
      </c>
      <c r="C7091">
        <v>54</v>
      </c>
      <c r="D7091">
        <v>552</v>
      </c>
      <c r="E7091" t="s">
        <v>36</v>
      </c>
      <c r="F7091" t="s">
        <v>32</v>
      </c>
      <c r="G7091" t="s">
        <v>33</v>
      </c>
      <c r="N7091" t="s">
        <v>19</v>
      </c>
      <c r="O7091" t="s">
        <v>97</v>
      </c>
      <c r="P7091" t="s">
        <v>20</v>
      </c>
      <c r="Q7091" t="s">
        <v>14</v>
      </c>
      <c r="S7091" t="str">
        <f t="shared" si="227"/>
        <v>UPDATE tbl_clubs SET intItemID = 7090  WHERE sku = 62141</v>
      </c>
      <c r="V7091" t="s">
        <v>7187</v>
      </c>
    </row>
    <row r="7092" spans="1:22" x14ac:dyDescent="0.25">
      <c r="A7092">
        <f t="shared" si="228"/>
        <v>7091</v>
      </c>
      <c r="B7092">
        <v>62142</v>
      </c>
      <c r="C7092">
        <v>71</v>
      </c>
      <c r="D7092">
        <v>1632</v>
      </c>
      <c r="E7092" t="s">
        <v>36</v>
      </c>
      <c r="F7092" t="s">
        <v>32</v>
      </c>
      <c r="G7092" t="s">
        <v>33</v>
      </c>
      <c r="N7092" t="s">
        <v>19</v>
      </c>
      <c r="O7092" t="s">
        <v>97</v>
      </c>
      <c r="P7092" t="s">
        <v>20</v>
      </c>
      <c r="Q7092" t="s">
        <v>14</v>
      </c>
      <c r="S7092" t="str">
        <f t="shared" si="227"/>
        <v>UPDATE tbl_clubs SET intItemID = 7091  WHERE sku = 62142</v>
      </c>
      <c r="V7092" t="s">
        <v>7188</v>
      </c>
    </row>
    <row r="7093" spans="1:22" x14ac:dyDescent="0.25">
      <c r="A7093">
        <f t="shared" si="228"/>
        <v>7092</v>
      </c>
      <c r="B7093">
        <v>62143</v>
      </c>
      <c r="C7093">
        <v>71</v>
      </c>
      <c r="D7093">
        <v>1632</v>
      </c>
      <c r="E7093" t="s">
        <v>36</v>
      </c>
      <c r="F7093" t="s">
        <v>32</v>
      </c>
      <c r="G7093" t="s">
        <v>33</v>
      </c>
      <c r="N7093" t="s">
        <v>19</v>
      </c>
      <c r="O7093" t="s">
        <v>97</v>
      </c>
      <c r="P7093" t="s">
        <v>20</v>
      </c>
      <c r="Q7093" t="s">
        <v>14</v>
      </c>
      <c r="S7093" t="str">
        <f t="shared" si="227"/>
        <v>UPDATE tbl_clubs SET intItemID = 7092  WHERE sku = 62143</v>
      </c>
      <c r="V7093" t="s">
        <v>7189</v>
      </c>
    </row>
    <row r="7094" spans="1:22" x14ac:dyDescent="0.25">
      <c r="A7094">
        <f t="shared" si="228"/>
        <v>7093</v>
      </c>
      <c r="B7094">
        <v>62144</v>
      </c>
      <c r="C7094">
        <v>61</v>
      </c>
      <c r="D7094">
        <v>1626</v>
      </c>
      <c r="E7094" t="s">
        <v>36</v>
      </c>
      <c r="F7094" t="s">
        <v>32</v>
      </c>
      <c r="G7094" t="s">
        <v>33</v>
      </c>
      <c r="N7094" t="s">
        <v>19</v>
      </c>
      <c r="O7094" t="s">
        <v>97</v>
      </c>
      <c r="P7094" t="s">
        <v>20</v>
      </c>
      <c r="Q7094" t="s">
        <v>14</v>
      </c>
      <c r="S7094" t="str">
        <f t="shared" si="227"/>
        <v>UPDATE tbl_clubs SET intItemID = 7093  WHERE sku = 62144</v>
      </c>
      <c r="V7094" t="s">
        <v>7190</v>
      </c>
    </row>
    <row r="7095" spans="1:22" x14ac:dyDescent="0.25">
      <c r="A7095">
        <f t="shared" si="228"/>
        <v>7094</v>
      </c>
      <c r="B7095">
        <v>62145</v>
      </c>
      <c r="C7095">
        <v>54</v>
      </c>
      <c r="D7095">
        <v>552</v>
      </c>
      <c r="E7095" t="s">
        <v>36</v>
      </c>
      <c r="F7095" t="s">
        <v>32</v>
      </c>
      <c r="G7095" t="s">
        <v>33</v>
      </c>
      <c r="N7095" t="s">
        <v>19</v>
      </c>
      <c r="O7095" t="s">
        <v>97</v>
      </c>
      <c r="P7095" t="s">
        <v>20</v>
      </c>
      <c r="Q7095" t="s">
        <v>14</v>
      </c>
      <c r="S7095" t="str">
        <f t="shared" si="227"/>
        <v>UPDATE tbl_clubs SET intItemID = 7094  WHERE sku = 62145</v>
      </c>
      <c r="V7095" t="s">
        <v>7191</v>
      </c>
    </row>
    <row r="7096" spans="1:22" x14ac:dyDescent="0.25">
      <c r="A7096">
        <f t="shared" si="228"/>
        <v>7095</v>
      </c>
      <c r="B7096">
        <v>62146</v>
      </c>
      <c r="C7096">
        <v>54</v>
      </c>
      <c r="D7096">
        <v>553</v>
      </c>
      <c r="E7096" t="s">
        <v>36</v>
      </c>
      <c r="F7096" t="s">
        <v>32</v>
      </c>
      <c r="G7096" t="s">
        <v>33</v>
      </c>
      <c r="N7096" t="s">
        <v>19</v>
      </c>
      <c r="O7096" t="s">
        <v>97</v>
      </c>
      <c r="P7096" t="s">
        <v>20</v>
      </c>
      <c r="Q7096" t="s">
        <v>14</v>
      </c>
      <c r="S7096" t="str">
        <f t="shared" si="227"/>
        <v>UPDATE tbl_clubs SET intItemID = 7095  WHERE sku = 62146</v>
      </c>
      <c r="V7096" t="s">
        <v>7192</v>
      </c>
    </row>
    <row r="7097" spans="1:22" x14ac:dyDescent="0.25">
      <c r="A7097">
        <f t="shared" si="228"/>
        <v>7096</v>
      </c>
      <c r="B7097">
        <v>62147</v>
      </c>
      <c r="C7097">
        <v>61</v>
      </c>
      <c r="D7097">
        <v>667</v>
      </c>
      <c r="E7097" t="s">
        <v>31</v>
      </c>
      <c r="F7097" t="s">
        <v>32</v>
      </c>
      <c r="G7097" t="s">
        <v>33</v>
      </c>
      <c r="N7097" t="s">
        <v>19</v>
      </c>
      <c r="O7097" t="s">
        <v>97</v>
      </c>
      <c r="P7097" t="s">
        <v>20</v>
      </c>
      <c r="Q7097" t="s">
        <v>14</v>
      </c>
      <c r="S7097" t="str">
        <f t="shared" si="227"/>
        <v>UPDATE tbl_clubs SET intItemID = 7096  WHERE sku = 62147</v>
      </c>
      <c r="V7097" t="s">
        <v>7193</v>
      </c>
    </row>
    <row r="7098" spans="1:22" x14ac:dyDescent="0.25">
      <c r="A7098">
        <f t="shared" si="228"/>
        <v>7097</v>
      </c>
      <c r="B7098">
        <v>62148</v>
      </c>
      <c r="C7098">
        <v>61</v>
      </c>
      <c r="D7098">
        <v>1980</v>
      </c>
      <c r="E7098" t="s">
        <v>39</v>
      </c>
      <c r="F7098" t="s">
        <v>40</v>
      </c>
      <c r="G7098" t="s">
        <v>41</v>
      </c>
      <c r="N7098" t="s">
        <v>19</v>
      </c>
      <c r="O7098" t="s">
        <v>97</v>
      </c>
      <c r="P7098" t="s">
        <v>20</v>
      </c>
      <c r="Q7098" t="s">
        <v>14</v>
      </c>
      <c r="S7098" t="str">
        <f t="shared" si="227"/>
        <v>UPDATE tbl_clubs SET intItemID = 7097  WHERE sku = 62148</v>
      </c>
      <c r="V7098" t="s">
        <v>7194</v>
      </c>
    </row>
    <row r="7099" spans="1:22" x14ac:dyDescent="0.25">
      <c r="A7099">
        <f t="shared" si="228"/>
        <v>7098</v>
      </c>
      <c r="B7099">
        <v>62149</v>
      </c>
      <c r="C7099">
        <v>61</v>
      </c>
      <c r="D7099">
        <v>1980</v>
      </c>
      <c r="E7099" t="s">
        <v>39</v>
      </c>
      <c r="F7099" t="s">
        <v>40</v>
      </c>
      <c r="G7099" t="s">
        <v>42</v>
      </c>
      <c r="N7099" t="s">
        <v>19</v>
      </c>
      <c r="O7099" t="s">
        <v>97</v>
      </c>
      <c r="P7099" t="s">
        <v>20</v>
      </c>
      <c r="Q7099" t="s">
        <v>14</v>
      </c>
      <c r="S7099" t="str">
        <f t="shared" si="227"/>
        <v>UPDATE tbl_clubs SET intItemID = 7098  WHERE sku = 62149</v>
      </c>
      <c r="V7099" t="s">
        <v>7195</v>
      </c>
    </row>
    <row r="7100" spans="1:22" x14ac:dyDescent="0.25">
      <c r="A7100">
        <f t="shared" si="228"/>
        <v>7099</v>
      </c>
      <c r="B7100">
        <v>62150</v>
      </c>
      <c r="C7100">
        <v>61</v>
      </c>
      <c r="D7100">
        <v>659</v>
      </c>
      <c r="E7100" t="s">
        <v>39</v>
      </c>
      <c r="F7100" t="s">
        <v>40</v>
      </c>
      <c r="G7100" t="s">
        <v>46</v>
      </c>
      <c r="N7100" t="s">
        <v>19</v>
      </c>
      <c r="O7100" t="s">
        <v>97</v>
      </c>
      <c r="P7100" t="s">
        <v>20</v>
      </c>
      <c r="Q7100" t="s">
        <v>14</v>
      </c>
      <c r="S7100" t="str">
        <f t="shared" si="227"/>
        <v>UPDATE tbl_clubs SET intItemID = 7099  WHERE sku = 62150</v>
      </c>
      <c r="V7100" t="s">
        <v>7196</v>
      </c>
    </row>
    <row r="7101" spans="1:22" x14ac:dyDescent="0.25">
      <c r="A7101">
        <f t="shared" si="228"/>
        <v>7100</v>
      </c>
      <c r="B7101">
        <v>62151</v>
      </c>
      <c r="C7101">
        <v>61</v>
      </c>
      <c r="D7101">
        <v>659</v>
      </c>
      <c r="E7101" t="s">
        <v>39</v>
      </c>
      <c r="F7101" t="s">
        <v>40</v>
      </c>
      <c r="G7101" t="s">
        <v>42</v>
      </c>
      <c r="N7101" t="s">
        <v>19</v>
      </c>
      <c r="O7101" t="s">
        <v>97</v>
      </c>
      <c r="P7101" t="s">
        <v>20</v>
      </c>
      <c r="Q7101" t="s">
        <v>14</v>
      </c>
      <c r="S7101" t="str">
        <f t="shared" si="227"/>
        <v>UPDATE tbl_clubs SET intItemID = 7100  WHERE sku = 62151</v>
      </c>
      <c r="V7101" t="s">
        <v>7197</v>
      </c>
    </row>
    <row r="7102" spans="1:22" x14ac:dyDescent="0.25">
      <c r="A7102">
        <f t="shared" si="228"/>
        <v>7101</v>
      </c>
      <c r="B7102">
        <v>62152</v>
      </c>
      <c r="C7102">
        <v>71</v>
      </c>
      <c r="D7102">
        <v>189</v>
      </c>
      <c r="E7102" t="s">
        <v>53</v>
      </c>
      <c r="F7102" t="s">
        <v>32</v>
      </c>
      <c r="G7102" t="s">
        <v>33</v>
      </c>
      <c r="N7102" t="s">
        <v>19</v>
      </c>
      <c r="O7102" t="s">
        <v>97</v>
      </c>
      <c r="P7102" t="s">
        <v>20</v>
      </c>
      <c r="Q7102" t="s">
        <v>14</v>
      </c>
      <c r="S7102" t="str">
        <f t="shared" si="227"/>
        <v>UPDATE tbl_clubs SET intItemID = 7101  WHERE sku = 62152</v>
      </c>
      <c r="V7102" t="s">
        <v>7198</v>
      </c>
    </row>
    <row r="7103" spans="1:22" x14ac:dyDescent="0.25">
      <c r="A7103">
        <f t="shared" si="228"/>
        <v>7102</v>
      </c>
      <c r="B7103">
        <v>62154</v>
      </c>
      <c r="C7103">
        <v>71</v>
      </c>
      <c r="D7103">
        <v>189</v>
      </c>
      <c r="E7103" t="s">
        <v>53</v>
      </c>
      <c r="F7103" t="s">
        <v>32</v>
      </c>
      <c r="G7103" t="s">
        <v>33</v>
      </c>
      <c r="N7103" t="s">
        <v>19</v>
      </c>
      <c r="O7103" t="s">
        <v>97</v>
      </c>
      <c r="P7103" t="s">
        <v>20</v>
      </c>
      <c r="Q7103" t="s">
        <v>14</v>
      </c>
      <c r="S7103" t="str">
        <f t="shared" si="227"/>
        <v>UPDATE tbl_clubs SET intItemID = 7102  WHERE sku = 62154</v>
      </c>
      <c r="V7103" t="s">
        <v>7199</v>
      </c>
    </row>
    <row r="7104" spans="1:22" x14ac:dyDescent="0.25">
      <c r="A7104">
        <f t="shared" si="228"/>
        <v>7103</v>
      </c>
      <c r="B7104">
        <v>62155</v>
      </c>
      <c r="C7104">
        <v>71</v>
      </c>
      <c r="D7104">
        <v>189</v>
      </c>
      <c r="E7104" t="s">
        <v>53</v>
      </c>
      <c r="F7104" t="s">
        <v>32</v>
      </c>
      <c r="G7104" t="s">
        <v>33</v>
      </c>
      <c r="N7104" t="s">
        <v>19</v>
      </c>
      <c r="O7104" t="s">
        <v>97</v>
      </c>
      <c r="P7104" t="s">
        <v>20</v>
      </c>
      <c r="Q7104" t="s">
        <v>14</v>
      </c>
      <c r="S7104" t="str">
        <f t="shared" si="227"/>
        <v>UPDATE tbl_clubs SET intItemID = 7103  WHERE sku = 62155</v>
      </c>
      <c r="V7104" t="s">
        <v>7200</v>
      </c>
    </row>
    <row r="7105" spans="1:22" x14ac:dyDescent="0.25">
      <c r="A7105">
        <f t="shared" si="228"/>
        <v>7104</v>
      </c>
      <c r="B7105">
        <v>62156</v>
      </c>
      <c r="C7105">
        <v>71</v>
      </c>
      <c r="D7105">
        <v>189</v>
      </c>
      <c r="E7105" t="s">
        <v>53</v>
      </c>
      <c r="F7105" t="s">
        <v>32</v>
      </c>
      <c r="G7105" t="s">
        <v>33</v>
      </c>
      <c r="N7105" t="s">
        <v>19</v>
      </c>
      <c r="O7105" t="s">
        <v>97</v>
      </c>
      <c r="P7105" t="s">
        <v>20</v>
      </c>
      <c r="Q7105" t="s">
        <v>14</v>
      </c>
      <c r="S7105" t="str">
        <f t="shared" si="227"/>
        <v>UPDATE tbl_clubs SET intItemID = 7104  WHERE sku = 62156</v>
      </c>
      <c r="V7105" t="s">
        <v>7201</v>
      </c>
    </row>
    <row r="7106" spans="1:22" x14ac:dyDescent="0.25">
      <c r="A7106">
        <f t="shared" si="228"/>
        <v>7105</v>
      </c>
      <c r="B7106">
        <v>62157</v>
      </c>
      <c r="C7106">
        <v>71</v>
      </c>
      <c r="D7106">
        <v>189</v>
      </c>
      <c r="E7106" t="s">
        <v>53</v>
      </c>
      <c r="F7106" t="s">
        <v>32</v>
      </c>
      <c r="G7106" t="s">
        <v>33</v>
      </c>
      <c r="N7106" t="s">
        <v>19</v>
      </c>
      <c r="O7106" t="s">
        <v>97</v>
      </c>
      <c r="P7106" t="s">
        <v>20</v>
      </c>
      <c r="Q7106" t="s">
        <v>14</v>
      </c>
      <c r="S7106" t="str">
        <f t="shared" si="227"/>
        <v>UPDATE tbl_clubs SET intItemID = 7105  WHERE sku = 62157</v>
      </c>
      <c r="V7106" t="s">
        <v>7202</v>
      </c>
    </row>
    <row r="7107" spans="1:22" x14ac:dyDescent="0.25">
      <c r="A7107">
        <f t="shared" si="228"/>
        <v>7106</v>
      </c>
      <c r="B7107">
        <v>62158</v>
      </c>
      <c r="C7107">
        <v>71</v>
      </c>
      <c r="D7107">
        <v>189</v>
      </c>
      <c r="E7107" t="s">
        <v>53</v>
      </c>
      <c r="F7107" t="s">
        <v>32</v>
      </c>
      <c r="G7107" t="s">
        <v>33</v>
      </c>
      <c r="N7107" t="s">
        <v>19</v>
      </c>
      <c r="O7107" t="s">
        <v>97</v>
      </c>
      <c r="P7107" t="s">
        <v>20</v>
      </c>
      <c r="Q7107" t="s">
        <v>14</v>
      </c>
      <c r="S7107" t="str">
        <f t="shared" ref="S7107:S7170" si="229">N7107&amp;O7107&amp;" "&amp;P7107&amp;A7107&amp;" "&amp;Q7107&amp;B7107</f>
        <v>UPDATE tbl_clubs SET intItemID = 7106  WHERE sku = 62158</v>
      </c>
      <c r="V7107" t="s">
        <v>7203</v>
      </c>
    </row>
    <row r="7108" spans="1:22" x14ac:dyDescent="0.25">
      <c r="A7108">
        <f t="shared" ref="A7108:A7171" si="230">A7107+1</f>
        <v>7107</v>
      </c>
      <c r="B7108">
        <v>62159</v>
      </c>
      <c r="C7108">
        <v>61</v>
      </c>
      <c r="D7108">
        <v>189</v>
      </c>
      <c r="E7108" t="s">
        <v>53</v>
      </c>
      <c r="F7108" t="s">
        <v>32</v>
      </c>
      <c r="G7108" t="s">
        <v>33</v>
      </c>
      <c r="N7108" t="s">
        <v>19</v>
      </c>
      <c r="O7108" t="s">
        <v>97</v>
      </c>
      <c r="P7108" t="s">
        <v>20</v>
      </c>
      <c r="Q7108" t="s">
        <v>14</v>
      </c>
      <c r="S7108" t="str">
        <f t="shared" si="229"/>
        <v>UPDATE tbl_clubs SET intItemID = 7107  WHERE sku = 62159</v>
      </c>
      <c r="V7108" t="s">
        <v>7204</v>
      </c>
    </row>
    <row r="7109" spans="1:22" x14ac:dyDescent="0.25">
      <c r="A7109">
        <f t="shared" si="230"/>
        <v>7108</v>
      </c>
      <c r="B7109">
        <v>62160</v>
      </c>
      <c r="C7109">
        <v>61</v>
      </c>
      <c r="D7109">
        <v>570</v>
      </c>
      <c r="E7109" t="s">
        <v>39</v>
      </c>
      <c r="F7109" t="s">
        <v>32</v>
      </c>
      <c r="G7109" t="s">
        <v>50</v>
      </c>
      <c r="N7109" t="s">
        <v>19</v>
      </c>
      <c r="O7109" t="s">
        <v>97</v>
      </c>
      <c r="P7109" t="s">
        <v>20</v>
      </c>
      <c r="Q7109" t="s">
        <v>14</v>
      </c>
      <c r="S7109" t="str">
        <f t="shared" si="229"/>
        <v>UPDATE tbl_clubs SET intItemID = 7108  WHERE sku = 62160</v>
      </c>
      <c r="V7109" t="s">
        <v>7205</v>
      </c>
    </row>
    <row r="7110" spans="1:22" x14ac:dyDescent="0.25">
      <c r="A7110">
        <f t="shared" si="230"/>
        <v>7109</v>
      </c>
      <c r="B7110">
        <v>62161</v>
      </c>
      <c r="C7110">
        <v>61</v>
      </c>
      <c r="D7110">
        <v>189</v>
      </c>
      <c r="E7110" t="s">
        <v>53</v>
      </c>
      <c r="F7110" t="s">
        <v>32</v>
      </c>
      <c r="G7110" t="s">
        <v>33</v>
      </c>
      <c r="N7110" t="s">
        <v>19</v>
      </c>
      <c r="O7110" t="s">
        <v>97</v>
      </c>
      <c r="P7110" t="s">
        <v>20</v>
      </c>
      <c r="Q7110" t="s">
        <v>14</v>
      </c>
      <c r="S7110" t="str">
        <f t="shared" si="229"/>
        <v>UPDATE tbl_clubs SET intItemID = 7109  WHERE sku = 62161</v>
      </c>
      <c r="V7110" t="s">
        <v>7206</v>
      </c>
    </row>
    <row r="7111" spans="1:22" x14ac:dyDescent="0.25">
      <c r="A7111">
        <f t="shared" si="230"/>
        <v>7110</v>
      </c>
      <c r="B7111">
        <v>62162</v>
      </c>
      <c r="C7111">
        <v>61</v>
      </c>
      <c r="D7111">
        <v>189</v>
      </c>
      <c r="E7111" t="s">
        <v>53</v>
      </c>
      <c r="F7111" t="s">
        <v>32</v>
      </c>
      <c r="G7111" t="s">
        <v>33</v>
      </c>
      <c r="N7111" t="s">
        <v>19</v>
      </c>
      <c r="O7111" t="s">
        <v>97</v>
      </c>
      <c r="P7111" t="s">
        <v>20</v>
      </c>
      <c r="Q7111" t="s">
        <v>14</v>
      </c>
      <c r="S7111" t="str">
        <f t="shared" si="229"/>
        <v>UPDATE tbl_clubs SET intItemID = 7110  WHERE sku = 62162</v>
      </c>
      <c r="V7111" t="s">
        <v>7207</v>
      </c>
    </row>
    <row r="7112" spans="1:22" x14ac:dyDescent="0.25">
      <c r="A7112">
        <f t="shared" si="230"/>
        <v>7111</v>
      </c>
      <c r="B7112">
        <v>62163</v>
      </c>
      <c r="C7112">
        <v>72</v>
      </c>
      <c r="D7112">
        <v>1762</v>
      </c>
      <c r="E7112" t="s">
        <v>36</v>
      </c>
      <c r="F7112" t="s">
        <v>32</v>
      </c>
      <c r="G7112" t="s">
        <v>33</v>
      </c>
      <c r="N7112" t="s">
        <v>19</v>
      </c>
      <c r="O7112" t="s">
        <v>97</v>
      </c>
      <c r="P7112" t="s">
        <v>20</v>
      </c>
      <c r="Q7112" t="s">
        <v>14</v>
      </c>
      <c r="S7112" t="str">
        <f t="shared" si="229"/>
        <v>UPDATE tbl_clubs SET intItemID = 7111  WHERE sku = 62163</v>
      </c>
      <c r="V7112" t="s">
        <v>7208</v>
      </c>
    </row>
    <row r="7113" spans="1:22" x14ac:dyDescent="0.25">
      <c r="A7113">
        <f t="shared" si="230"/>
        <v>7112</v>
      </c>
      <c r="B7113">
        <v>62164</v>
      </c>
      <c r="C7113">
        <v>71</v>
      </c>
      <c r="D7113">
        <v>1645</v>
      </c>
      <c r="E7113" t="s">
        <v>53</v>
      </c>
      <c r="F7113" t="s">
        <v>32</v>
      </c>
      <c r="G7113" t="s">
        <v>33</v>
      </c>
      <c r="N7113" t="s">
        <v>19</v>
      </c>
      <c r="O7113" t="s">
        <v>97</v>
      </c>
      <c r="P7113" t="s">
        <v>20</v>
      </c>
      <c r="Q7113" t="s">
        <v>14</v>
      </c>
      <c r="S7113" t="str">
        <f t="shared" si="229"/>
        <v>UPDATE tbl_clubs SET intItemID = 7112  WHERE sku = 62164</v>
      </c>
      <c r="V7113" t="s">
        <v>7209</v>
      </c>
    </row>
    <row r="7114" spans="1:22" x14ac:dyDescent="0.25">
      <c r="A7114">
        <f t="shared" si="230"/>
        <v>7113</v>
      </c>
      <c r="B7114">
        <v>62165</v>
      </c>
      <c r="C7114">
        <v>71</v>
      </c>
      <c r="D7114">
        <v>867</v>
      </c>
      <c r="E7114" t="s">
        <v>36</v>
      </c>
      <c r="F7114" t="s">
        <v>32</v>
      </c>
      <c r="G7114" t="s">
        <v>33</v>
      </c>
      <c r="N7114" t="s">
        <v>19</v>
      </c>
      <c r="O7114" t="s">
        <v>97</v>
      </c>
      <c r="P7114" t="s">
        <v>20</v>
      </c>
      <c r="Q7114" t="s">
        <v>14</v>
      </c>
      <c r="S7114" t="str">
        <f t="shared" si="229"/>
        <v>UPDATE tbl_clubs SET intItemID = 7113  WHERE sku = 62165</v>
      </c>
      <c r="V7114" t="s">
        <v>7210</v>
      </c>
    </row>
    <row r="7115" spans="1:22" x14ac:dyDescent="0.25">
      <c r="A7115">
        <f t="shared" si="230"/>
        <v>7114</v>
      </c>
      <c r="B7115">
        <v>62168</v>
      </c>
      <c r="C7115">
        <v>56</v>
      </c>
      <c r="D7115">
        <v>1540</v>
      </c>
      <c r="E7115" t="s">
        <v>31</v>
      </c>
      <c r="F7115" t="s">
        <v>32</v>
      </c>
      <c r="G7115" t="s">
        <v>33</v>
      </c>
      <c r="N7115" t="s">
        <v>19</v>
      </c>
      <c r="O7115" t="s">
        <v>97</v>
      </c>
      <c r="P7115" t="s">
        <v>20</v>
      </c>
      <c r="Q7115" t="s">
        <v>14</v>
      </c>
      <c r="S7115" t="str">
        <f t="shared" si="229"/>
        <v>UPDATE tbl_clubs SET intItemID = 7114  WHERE sku = 62168</v>
      </c>
      <c r="V7115" t="s">
        <v>7211</v>
      </c>
    </row>
    <row r="7116" spans="1:22" x14ac:dyDescent="0.25">
      <c r="A7116">
        <f t="shared" si="230"/>
        <v>7115</v>
      </c>
      <c r="B7116">
        <v>62171</v>
      </c>
      <c r="C7116">
        <v>61</v>
      </c>
      <c r="D7116">
        <v>189</v>
      </c>
      <c r="E7116" t="s">
        <v>53</v>
      </c>
      <c r="F7116" t="s">
        <v>32</v>
      </c>
      <c r="G7116" t="s">
        <v>33</v>
      </c>
      <c r="N7116" t="s">
        <v>19</v>
      </c>
      <c r="O7116" t="s">
        <v>97</v>
      </c>
      <c r="P7116" t="s">
        <v>20</v>
      </c>
      <c r="Q7116" t="s">
        <v>14</v>
      </c>
      <c r="S7116" t="str">
        <f t="shared" si="229"/>
        <v>UPDATE tbl_clubs SET intItemID = 7115  WHERE sku = 62171</v>
      </c>
      <c r="V7116" t="s">
        <v>7212</v>
      </c>
    </row>
    <row r="7117" spans="1:22" x14ac:dyDescent="0.25">
      <c r="A7117">
        <f t="shared" si="230"/>
        <v>7116</v>
      </c>
      <c r="B7117">
        <v>62172</v>
      </c>
      <c r="C7117">
        <v>61</v>
      </c>
      <c r="D7117">
        <v>189</v>
      </c>
      <c r="E7117" t="s">
        <v>53</v>
      </c>
      <c r="F7117" t="s">
        <v>32</v>
      </c>
      <c r="G7117" t="s">
        <v>33</v>
      </c>
      <c r="N7117" t="s">
        <v>19</v>
      </c>
      <c r="O7117" t="s">
        <v>97</v>
      </c>
      <c r="P7117" t="s">
        <v>20</v>
      </c>
      <c r="Q7117" t="s">
        <v>14</v>
      </c>
      <c r="S7117" t="str">
        <f t="shared" si="229"/>
        <v>UPDATE tbl_clubs SET intItemID = 7116  WHERE sku = 62172</v>
      </c>
      <c r="V7117" t="s">
        <v>7213</v>
      </c>
    </row>
    <row r="7118" spans="1:22" x14ac:dyDescent="0.25">
      <c r="A7118">
        <f t="shared" si="230"/>
        <v>7117</v>
      </c>
      <c r="B7118">
        <v>62173</v>
      </c>
      <c r="C7118">
        <v>61</v>
      </c>
      <c r="D7118">
        <v>189</v>
      </c>
      <c r="E7118" t="s">
        <v>53</v>
      </c>
      <c r="F7118" t="s">
        <v>32</v>
      </c>
      <c r="G7118" t="s">
        <v>33</v>
      </c>
      <c r="N7118" t="s">
        <v>19</v>
      </c>
      <c r="O7118" t="s">
        <v>97</v>
      </c>
      <c r="P7118" t="s">
        <v>20</v>
      </c>
      <c r="Q7118" t="s">
        <v>14</v>
      </c>
      <c r="S7118" t="str">
        <f t="shared" si="229"/>
        <v>UPDATE tbl_clubs SET intItemID = 7117  WHERE sku = 62173</v>
      </c>
      <c r="V7118" t="s">
        <v>7214</v>
      </c>
    </row>
    <row r="7119" spans="1:22" x14ac:dyDescent="0.25">
      <c r="A7119">
        <f t="shared" si="230"/>
        <v>7118</v>
      </c>
      <c r="B7119">
        <v>62174</v>
      </c>
      <c r="C7119">
        <v>61</v>
      </c>
      <c r="D7119">
        <v>189</v>
      </c>
      <c r="E7119" t="s">
        <v>53</v>
      </c>
      <c r="F7119" t="s">
        <v>32</v>
      </c>
      <c r="G7119" t="s">
        <v>33</v>
      </c>
      <c r="N7119" t="s">
        <v>19</v>
      </c>
      <c r="O7119" t="s">
        <v>97</v>
      </c>
      <c r="P7119" t="s">
        <v>20</v>
      </c>
      <c r="Q7119" t="s">
        <v>14</v>
      </c>
      <c r="S7119" t="str">
        <f t="shared" si="229"/>
        <v>UPDATE tbl_clubs SET intItemID = 7118  WHERE sku = 62174</v>
      </c>
      <c r="V7119" t="s">
        <v>7215</v>
      </c>
    </row>
    <row r="7120" spans="1:22" x14ac:dyDescent="0.25">
      <c r="A7120">
        <f t="shared" si="230"/>
        <v>7119</v>
      </c>
      <c r="B7120">
        <v>62175</v>
      </c>
      <c r="C7120">
        <v>61</v>
      </c>
      <c r="D7120">
        <v>189</v>
      </c>
      <c r="E7120" t="s">
        <v>53</v>
      </c>
      <c r="F7120" t="s">
        <v>32</v>
      </c>
      <c r="G7120" t="s">
        <v>33</v>
      </c>
      <c r="N7120" t="s">
        <v>19</v>
      </c>
      <c r="O7120" t="s">
        <v>97</v>
      </c>
      <c r="P7120" t="s">
        <v>20</v>
      </c>
      <c r="Q7120" t="s">
        <v>14</v>
      </c>
      <c r="S7120" t="str">
        <f t="shared" si="229"/>
        <v>UPDATE tbl_clubs SET intItemID = 7119  WHERE sku = 62175</v>
      </c>
      <c r="V7120" t="s">
        <v>7216</v>
      </c>
    </row>
    <row r="7121" spans="1:22" x14ac:dyDescent="0.25">
      <c r="A7121">
        <f t="shared" si="230"/>
        <v>7120</v>
      </c>
      <c r="B7121">
        <v>62176</v>
      </c>
      <c r="C7121">
        <v>61</v>
      </c>
      <c r="D7121">
        <v>189</v>
      </c>
      <c r="E7121" t="s">
        <v>53</v>
      </c>
      <c r="F7121" t="s">
        <v>32</v>
      </c>
      <c r="G7121" t="s">
        <v>33</v>
      </c>
      <c r="N7121" t="s">
        <v>19</v>
      </c>
      <c r="O7121" t="s">
        <v>97</v>
      </c>
      <c r="P7121" t="s">
        <v>20</v>
      </c>
      <c r="Q7121" t="s">
        <v>14</v>
      </c>
      <c r="S7121" t="str">
        <f t="shared" si="229"/>
        <v>UPDATE tbl_clubs SET intItemID = 7120  WHERE sku = 62176</v>
      </c>
      <c r="V7121" t="s">
        <v>7217</v>
      </c>
    </row>
    <row r="7122" spans="1:22" x14ac:dyDescent="0.25">
      <c r="A7122">
        <f t="shared" si="230"/>
        <v>7121</v>
      </c>
      <c r="B7122">
        <v>62185</v>
      </c>
      <c r="C7122">
        <v>57</v>
      </c>
      <c r="D7122">
        <v>1865</v>
      </c>
      <c r="E7122" t="s">
        <v>43</v>
      </c>
      <c r="F7122" t="s">
        <v>32</v>
      </c>
      <c r="G7122" t="s">
        <v>33</v>
      </c>
      <c r="N7122" t="s">
        <v>19</v>
      </c>
      <c r="O7122" t="s">
        <v>97</v>
      </c>
      <c r="P7122" t="s">
        <v>20</v>
      </c>
      <c r="Q7122" t="s">
        <v>14</v>
      </c>
      <c r="S7122" t="str">
        <f t="shared" si="229"/>
        <v>UPDATE tbl_clubs SET intItemID = 7121  WHERE sku = 62185</v>
      </c>
      <c r="V7122" t="s">
        <v>7218</v>
      </c>
    </row>
    <row r="7123" spans="1:22" x14ac:dyDescent="0.25">
      <c r="A7123">
        <f t="shared" si="230"/>
        <v>7122</v>
      </c>
      <c r="B7123">
        <v>62186</v>
      </c>
      <c r="C7123">
        <v>71</v>
      </c>
      <c r="D7123">
        <v>1642</v>
      </c>
      <c r="E7123" t="s">
        <v>36</v>
      </c>
      <c r="F7123" t="s">
        <v>32</v>
      </c>
      <c r="G7123" t="s">
        <v>33</v>
      </c>
      <c r="N7123" t="s">
        <v>19</v>
      </c>
      <c r="O7123" t="s">
        <v>97</v>
      </c>
      <c r="P7123" t="s">
        <v>20</v>
      </c>
      <c r="Q7123" t="s">
        <v>14</v>
      </c>
      <c r="S7123" t="str">
        <f t="shared" si="229"/>
        <v>UPDATE tbl_clubs SET intItemID = 7122  WHERE sku = 62186</v>
      </c>
      <c r="V7123" t="s">
        <v>7219</v>
      </c>
    </row>
    <row r="7124" spans="1:22" x14ac:dyDescent="0.25">
      <c r="A7124">
        <f t="shared" si="230"/>
        <v>7123</v>
      </c>
      <c r="B7124">
        <v>62187</v>
      </c>
      <c r="C7124">
        <v>71</v>
      </c>
      <c r="D7124">
        <v>1638</v>
      </c>
      <c r="E7124" t="s">
        <v>36</v>
      </c>
      <c r="F7124" t="s">
        <v>32</v>
      </c>
      <c r="G7124" t="s">
        <v>33</v>
      </c>
      <c r="N7124" t="s">
        <v>19</v>
      </c>
      <c r="O7124" t="s">
        <v>97</v>
      </c>
      <c r="P7124" t="s">
        <v>20</v>
      </c>
      <c r="Q7124" t="s">
        <v>14</v>
      </c>
      <c r="S7124" t="str">
        <f t="shared" si="229"/>
        <v>UPDATE tbl_clubs SET intItemID = 7123  WHERE sku = 62187</v>
      </c>
      <c r="V7124" t="s">
        <v>7220</v>
      </c>
    </row>
    <row r="7125" spans="1:22" x14ac:dyDescent="0.25">
      <c r="A7125">
        <f t="shared" si="230"/>
        <v>7124</v>
      </c>
      <c r="B7125">
        <v>62188</v>
      </c>
      <c r="C7125">
        <v>71</v>
      </c>
      <c r="D7125">
        <v>1638</v>
      </c>
      <c r="E7125" t="s">
        <v>36</v>
      </c>
      <c r="F7125" t="s">
        <v>32</v>
      </c>
      <c r="G7125" t="s">
        <v>33</v>
      </c>
      <c r="N7125" t="s">
        <v>19</v>
      </c>
      <c r="O7125" t="s">
        <v>97</v>
      </c>
      <c r="P7125" t="s">
        <v>20</v>
      </c>
      <c r="Q7125" t="s">
        <v>14</v>
      </c>
      <c r="S7125" t="str">
        <f t="shared" si="229"/>
        <v>UPDATE tbl_clubs SET intItemID = 7124  WHERE sku = 62188</v>
      </c>
      <c r="V7125" t="s">
        <v>7221</v>
      </c>
    </row>
    <row r="7126" spans="1:22" x14ac:dyDescent="0.25">
      <c r="A7126">
        <f t="shared" si="230"/>
        <v>7125</v>
      </c>
      <c r="B7126">
        <v>62189</v>
      </c>
      <c r="C7126">
        <v>71</v>
      </c>
      <c r="D7126">
        <v>1638</v>
      </c>
      <c r="E7126" t="s">
        <v>36</v>
      </c>
      <c r="F7126" t="s">
        <v>32</v>
      </c>
      <c r="G7126" t="s">
        <v>33</v>
      </c>
      <c r="N7126" t="s">
        <v>19</v>
      </c>
      <c r="O7126" t="s">
        <v>97</v>
      </c>
      <c r="P7126" t="s">
        <v>20</v>
      </c>
      <c r="Q7126" t="s">
        <v>14</v>
      </c>
      <c r="S7126" t="str">
        <f t="shared" si="229"/>
        <v>UPDATE tbl_clubs SET intItemID = 7125  WHERE sku = 62189</v>
      </c>
      <c r="V7126" t="s">
        <v>7222</v>
      </c>
    </row>
    <row r="7127" spans="1:22" x14ac:dyDescent="0.25">
      <c r="A7127">
        <f t="shared" si="230"/>
        <v>7126</v>
      </c>
      <c r="B7127">
        <v>62190</v>
      </c>
      <c r="C7127">
        <v>71</v>
      </c>
      <c r="D7127">
        <v>1638</v>
      </c>
      <c r="E7127" t="s">
        <v>36</v>
      </c>
      <c r="F7127" t="s">
        <v>32</v>
      </c>
      <c r="G7127" t="s">
        <v>33</v>
      </c>
      <c r="N7127" t="s">
        <v>19</v>
      </c>
      <c r="O7127" t="s">
        <v>97</v>
      </c>
      <c r="P7127" t="s">
        <v>20</v>
      </c>
      <c r="Q7127" t="s">
        <v>14</v>
      </c>
      <c r="S7127" t="str">
        <f t="shared" si="229"/>
        <v>UPDATE tbl_clubs SET intItemID = 7126  WHERE sku = 62190</v>
      </c>
      <c r="V7127" t="s">
        <v>7223</v>
      </c>
    </row>
    <row r="7128" spans="1:22" x14ac:dyDescent="0.25">
      <c r="A7128">
        <f t="shared" si="230"/>
        <v>7127</v>
      </c>
      <c r="B7128">
        <v>62191</v>
      </c>
      <c r="C7128">
        <v>61</v>
      </c>
      <c r="D7128">
        <v>732</v>
      </c>
      <c r="E7128" t="s">
        <v>36</v>
      </c>
      <c r="F7128" t="s">
        <v>32</v>
      </c>
      <c r="G7128" t="s">
        <v>33</v>
      </c>
      <c r="N7128" t="s">
        <v>19</v>
      </c>
      <c r="O7128" t="s">
        <v>97</v>
      </c>
      <c r="P7128" t="s">
        <v>20</v>
      </c>
      <c r="Q7128" t="s">
        <v>14</v>
      </c>
      <c r="S7128" t="str">
        <f t="shared" si="229"/>
        <v>UPDATE tbl_clubs SET intItemID = 7127  WHERE sku = 62191</v>
      </c>
      <c r="V7128" t="s">
        <v>7224</v>
      </c>
    </row>
    <row r="7129" spans="1:22" x14ac:dyDescent="0.25">
      <c r="A7129">
        <f t="shared" si="230"/>
        <v>7128</v>
      </c>
      <c r="B7129">
        <v>62192</v>
      </c>
      <c r="C7129">
        <v>61</v>
      </c>
      <c r="D7129">
        <v>732</v>
      </c>
      <c r="E7129" t="s">
        <v>36</v>
      </c>
      <c r="F7129" t="s">
        <v>32</v>
      </c>
      <c r="G7129" t="s">
        <v>33</v>
      </c>
      <c r="N7129" t="s">
        <v>19</v>
      </c>
      <c r="O7129" t="s">
        <v>97</v>
      </c>
      <c r="P7129" t="s">
        <v>20</v>
      </c>
      <c r="Q7129" t="s">
        <v>14</v>
      </c>
      <c r="S7129" t="str">
        <f t="shared" si="229"/>
        <v>UPDATE tbl_clubs SET intItemID = 7128  WHERE sku = 62192</v>
      </c>
      <c r="V7129" t="s">
        <v>7225</v>
      </c>
    </row>
    <row r="7130" spans="1:22" x14ac:dyDescent="0.25">
      <c r="A7130">
        <f t="shared" si="230"/>
        <v>7129</v>
      </c>
      <c r="B7130">
        <v>62193</v>
      </c>
      <c r="C7130">
        <v>61</v>
      </c>
      <c r="D7130">
        <v>732</v>
      </c>
      <c r="E7130" t="s">
        <v>36</v>
      </c>
      <c r="F7130" t="s">
        <v>32</v>
      </c>
      <c r="G7130" t="s">
        <v>33</v>
      </c>
      <c r="N7130" t="s">
        <v>19</v>
      </c>
      <c r="O7130" t="s">
        <v>97</v>
      </c>
      <c r="P7130" t="s">
        <v>20</v>
      </c>
      <c r="Q7130" t="s">
        <v>14</v>
      </c>
      <c r="S7130" t="str">
        <f t="shared" si="229"/>
        <v>UPDATE tbl_clubs SET intItemID = 7129  WHERE sku = 62193</v>
      </c>
      <c r="V7130" t="s">
        <v>7226</v>
      </c>
    </row>
    <row r="7131" spans="1:22" x14ac:dyDescent="0.25">
      <c r="A7131">
        <f t="shared" si="230"/>
        <v>7130</v>
      </c>
      <c r="B7131">
        <v>62194</v>
      </c>
      <c r="C7131">
        <v>61</v>
      </c>
      <c r="D7131">
        <v>732</v>
      </c>
      <c r="E7131" t="s">
        <v>36</v>
      </c>
      <c r="F7131" t="s">
        <v>32</v>
      </c>
      <c r="G7131" t="s">
        <v>33</v>
      </c>
      <c r="N7131" t="s">
        <v>19</v>
      </c>
      <c r="O7131" t="s">
        <v>97</v>
      </c>
      <c r="P7131" t="s">
        <v>20</v>
      </c>
      <c r="Q7131" t="s">
        <v>14</v>
      </c>
      <c r="S7131" t="str">
        <f t="shared" si="229"/>
        <v>UPDATE tbl_clubs SET intItemID = 7130  WHERE sku = 62194</v>
      </c>
      <c r="V7131" t="s">
        <v>7227</v>
      </c>
    </row>
    <row r="7132" spans="1:22" x14ac:dyDescent="0.25">
      <c r="A7132">
        <f t="shared" si="230"/>
        <v>7131</v>
      </c>
      <c r="B7132">
        <v>62195</v>
      </c>
      <c r="C7132">
        <v>61</v>
      </c>
      <c r="D7132">
        <v>732</v>
      </c>
      <c r="E7132" t="s">
        <v>36</v>
      </c>
      <c r="F7132" t="s">
        <v>32</v>
      </c>
      <c r="G7132" t="s">
        <v>33</v>
      </c>
      <c r="N7132" t="s">
        <v>19</v>
      </c>
      <c r="O7132" t="s">
        <v>97</v>
      </c>
      <c r="P7132" t="s">
        <v>20</v>
      </c>
      <c r="Q7132" t="s">
        <v>14</v>
      </c>
      <c r="S7132" t="str">
        <f t="shared" si="229"/>
        <v>UPDATE tbl_clubs SET intItemID = 7131  WHERE sku = 62195</v>
      </c>
      <c r="V7132" t="s">
        <v>7228</v>
      </c>
    </row>
    <row r="7133" spans="1:22" x14ac:dyDescent="0.25">
      <c r="A7133">
        <f t="shared" si="230"/>
        <v>7132</v>
      </c>
      <c r="B7133">
        <v>62196</v>
      </c>
      <c r="C7133">
        <v>61</v>
      </c>
      <c r="D7133">
        <v>464</v>
      </c>
      <c r="E7133" t="s">
        <v>43</v>
      </c>
      <c r="F7133" t="s">
        <v>44</v>
      </c>
      <c r="G7133" t="s">
        <v>33</v>
      </c>
      <c r="N7133" t="s">
        <v>19</v>
      </c>
      <c r="O7133" t="s">
        <v>97</v>
      </c>
      <c r="P7133" t="s">
        <v>20</v>
      </c>
      <c r="Q7133" t="s">
        <v>14</v>
      </c>
      <c r="S7133" t="str">
        <f t="shared" si="229"/>
        <v>UPDATE tbl_clubs SET intItemID = 7132  WHERE sku = 62196</v>
      </c>
      <c r="V7133" t="s">
        <v>7229</v>
      </c>
    </row>
    <row r="7134" spans="1:22" x14ac:dyDescent="0.25">
      <c r="A7134">
        <f t="shared" si="230"/>
        <v>7133</v>
      </c>
      <c r="B7134">
        <v>62198</v>
      </c>
      <c r="C7134">
        <v>61</v>
      </c>
      <c r="D7134">
        <v>471</v>
      </c>
      <c r="E7134" t="s">
        <v>43</v>
      </c>
      <c r="F7134" t="s">
        <v>32</v>
      </c>
      <c r="G7134" t="s">
        <v>33</v>
      </c>
      <c r="N7134" t="s">
        <v>19</v>
      </c>
      <c r="O7134" t="s">
        <v>97</v>
      </c>
      <c r="P7134" t="s">
        <v>20</v>
      </c>
      <c r="Q7134" t="s">
        <v>14</v>
      </c>
      <c r="S7134" t="str">
        <f t="shared" si="229"/>
        <v>UPDATE tbl_clubs SET intItemID = 7133  WHERE sku = 62198</v>
      </c>
      <c r="V7134" t="s">
        <v>7230</v>
      </c>
    </row>
    <row r="7135" spans="1:22" x14ac:dyDescent="0.25">
      <c r="A7135">
        <f t="shared" si="230"/>
        <v>7134</v>
      </c>
      <c r="B7135">
        <v>62199</v>
      </c>
      <c r="C7135">
        <v>61</v>
      </c>
      <c r="D7135">
        <v>881</v>
      </c>
      <c r="E7135" t="s">
        <v>43</v>
      </c>
      <c r="F7135" t="s">
        <v>32</v>
      </c>
      <c r="G7135" t="s">
        <v>33</v>
      </c>
      <c r="N7135" t="s">
        <v>19</v>
      </c>
      <c r="O7135" t="s">
        <v>97</v>
      </c>
      <c r="P7135" t="s">
        <v>20</v>
      </c>
      <c r="Q7135" t="s">
        <v>14</v>
      </c>
      <c r="S7135" t="str">
        <f t="shared" si="229"/>
        <v>UPDATE tbl_clubs SET intItemID = 7134  WHERE sku = 62199</v>
      </c>
      <c r="V7135" t="s">
        <v>7231</v>
      </c>
    </row>
    <row r="7136" spans="1:22" x14ac:dyDescent="0.25">
      <c r="A7136">
        <f t="shared" si="230"/>
        <v>7135</v>
      </c>
      <c r="B7136">
        <v>62200</v>
      </c>
      <c r="C7136">
        <v>71</v>
      </c>
      <c r="D7136">
        <v>1106</v>
      </c>
      <c r="E7136" t="s">
        <v>43</v>
      </c>
      <c r="F7136" t="s">
        <v>44</v>
      </c>
      <c r="G7136" t="s">
        <v>33</v>
      </c>
      <c r="N7136" t="s">
        <v>19</v>
      </c>
      <c r="O7136" t="s">
        <v>97</v>
      </c>
      <c r="P7136" t="s">
        <v>20</v>
      </c>
      <c r="Q7136" t="s">
        <v>14</v>
      </c>
      <c r="S7136" t="str">
        <f t="shared" si="229"/>
        <v>UPDATE tbl_clubs SET intItemID = 7135  WHERE sku = 62200</v>
      </c>
      <c r="V7136" t="s">
        <v>7232</v>
      </c>
    </row>
    <row r="7137" spans="1:22" x14ac:dyDescent="0.25">
      <c r="A7137">
        <f t="shared" si="230"/>
        <v>7136</v>
      </c>
      <c r="B7137">
        <v>62201</v>
      </c>
      <c r="C7137">
        <v>71</v>
      </c>
      <c r="D7137">
        <v>28</v>
      </c>
      <c r="E7137" t="s">
        <v>31</v>
      </c>
      <c r="F7137" t="s">
        <v>32</v>
      </c>
      <c r="G7137" t="s">
        <v>33</v>
      </c>
      <c r="N7137" t="s">
        <v>19</v>
      </c>
      <c r="O7137" t="s">
        <v>97</v>
      </c>
      <c r="P7137" t="s">
        <v>20</v>
      </c>
      <c r="Q7137" t="s">
        <v>14</v>
      </c>
      <c r="S7137" t="str">
        <f t="shared" si="229"/>
        <v>UPDATE tbl_clubs SET intItemID = 7136  WHERE sku = 62201</v>
      </c>
      <c r="V7137" t="s">
        <v>7233</v>
      </c>
    </row>
    <row r="7138" spans="1:22" x14ac:dyDescent="0.25">
      <c r="A7138">
        <f t="shared" si="230"/>
        <v>7137</v>
      </c>
      <c r="B7138">
        <v>62203</v>
      </c>
      <c r="C7138">
        <v>61</v>
      </c>
      <c r="D7138">
        <v>37</v>
      </c>
      <c r="E7138" t="s">
        <v>31</v>
      </c>
      <c r="F7138" t="s">
        <v>32</v>
      </c>
      <c r="G7138" t="s">
        <v>33</v>
      </c>
      <c r="N7138" t="s">
        <v>19</v>
      </c>
      <c r="O7138" t="s">
        <v>97</v>
      </c>
      <c r="P7138" t="s">
        <v>20</v>
      </c>
      <c r="Q7138" t="s">
        <v>14</v>
      </c>
      <c r="S7138" t="str">
        <f t="shared" si="229"/>
        <v>UPDATE tbl_clubs SET intItemID = 7137  WHERE sku = 62203</v>
      </c>
      <c r="V7138" t="s">
        <v>7234</v>
      </c>
    </row>
    <row r="7139" spans="1:22" x14ac:dyDescent="0.25">
      <c r="A7139">
        <f t="shared" si="230"/>
        <v>7138</v>
      </c>
      <c r="B7139">
        <v>62205</v>
      </c>
      <c r="C7139">
        <v>71</v>
      </c>
      <c r="D7139">
        <v>27</v>
      </c>
      <c r="E7139" t="s">
        <v>38</v>
      </c>
      <c r="F7139" t="s">
        <v>32</v>
      </c>
      <c r="G7139" t="s">
        <v>33</v>
      </c>
      <c r="N7139" t="s">
        <v>19</v>
      </c>
      <c r="O7139" t="s">
        <v>97</v>
      </c>
      <c r="P7139" t="s">
        <v>20</v>
      </c>
      <c r="Q7139" t="s">
        <v>14</v>
      </c>
      <c r="S7139" t="str">
        <f t="shared" si="229"/>
        <v>UPDATE tbl_clubs SET intItemID = 7138  WHERE sku = 62205</v>
      </c>
      <c r="V7139" t="s">
        <v>7235</v>
      </c>
    </row>
    <row r="7140" spans="1:22" x14ac:dyDescent="0.25">
      <c r="A7140">
        <f t="shared" si="230"/>
        <v>7139</v>
      </c>
      <c r="B7140">
        <v>62206</v>
      </c>
      <c r="C7140">
        <v>71</v>
      </c>
      <c r="D7140">
        <v>27</v>
      </c>
      <c r="E7140" t="s">
        <v>38</v>
      </c>
      <c r="F7140" t="s">
        <v>32</v>
      </c>
      <c r="G7140" t="s">
        <v>33</v>
      </c>
      <c r="N7140" t="s">
        <v>19</v>
      </c>
      <c r="O7140" t="s">
        <v>97</v>
      </c>
      <c r="P7140" t="s">
        <v>20</v>
      </c>
      <c r="Q7140" t="s">
        <v>14</v>
      </c>
      <c r="S7140" t="str">
        <f t="shared" si="229"/>
        <v>UPDATE tbl_clubs SET intItemID = 7139  WHERE sku = 62206</v>
      </c>
      <c r="V7140" t="s">
        <v>7236</v>
      </c>
    </row>
    <row r="7141" spans="1:22" x14ac:dyDescent="0.25">
      <c r="A7141">
        <f t="shared" si="230"/>
        <v>7140</v>
      </c>
      <c r="B7141">
        <v>62207</v>
      </c>
      <c r="C7141">
        <v>71</v>
      </c>
      <c r="D7141">
        <v>957</v>
      </c>
      <c r="E7141" t="s">
        <v>56</v>
      </c>
      <c r="F7141" t="s">
        <v>32</v>
      </c>
      <c r="G7141" t="s">
        <v>33</v>
      </c>
      <c r="N7141" t="s">
        <v>19</v>
      </c>
      <c r="O7141" t="s">
        <v>97</v>
      </c>
      <c r="P7141" t="s">
        <v>20</v>
      </c>
      <c r="Q7141" t="s">
        <v>14</v>
      </c>
      <c r="S7141" t="str">
        <f t="shared" si="229"/>
        <v>UPDATE tbl_clubs SET intItemID = 7140  WHERE sku = 62207</v>
      </c>
      <c r="V7141" t="s">
        <v>7237</v>
      </c>
    </row>
    <row r="7142" spans="1:22" x14ac:dyDescent="0.25">
      <c r="A7142">
        <f t="shared" si="230"/>
        <v>7141</v>
      </c>
      <c r="B7142">
        <v>62208</v>
      </c>
      <c r="C7142">
        <v>71</v>
      </c>
      <c r="D7142">
        <v>957</v>
      </c>
      <c r="E7142" t="s">
        <v>56</v>
      </c>
      <c r="F7142" t="s">
        <v>32</v>
      </c>
      <c r="G7142" t="s">
        <v>33</v>
      </c>
      <c r="N7142" t="s">
        <v>19</v>
      </c>
      <c r="O7142" t="s">
        <v>97</v>
      </c>
      <c r="P7142" t="s">
        <v>20</v>
      </c>
      <c r="Q7142" t="s">
        <v>14</v>
      </c>
      <c r="S7142" t="str">
        <f t="shared" si="229"/>
        <v>UPDATE tbl_clubs SET intItemID = 7141  WHERE sku = 62208</v>
      </c>
      <c r="V7142" t="s">
        <v>7238</v>
      </c>
    </row>
    <row r="7143" spans="1:22" x14ac:dyDescent="0.25">
      <c r="A7143">
        <f t="shared" si="230"/>
        <v>7142</v>
      </c>
      <c r="B7143">
        <v>62209</v>
      </c>
      <c r="C7143">
        <v>71</v>
      </c>
      <c r="D7143">
        <v>957</v>
      </c>
      <c r="E7143" t="s">
        <v>56</v>
      </c>
      <c r="F7143" t="s">
        <v>32</v>
      </c>
      <c r="G7143" t="s">
        <v>33</v>
      </c>
      <c r="N7143" t="s">
        <v>19</v>
      </c>
      <c r="O7143" t="s">
        <v>97</v>
      </c>
      <c r="P7143" t="s">
        <v>20</v>
      </c>
      <c r="Q7143" t="s">
        <v>14</v>
      </c>
      <c r="S7143" t="str">
        <f t="shared" si="229"/>
        <v>UPDATE tbl_clubs SET intItemID = 7142  WHERE sku = 62209</v>
      </c>
      <c r="V7143" t="s">
        <v>7239</v>
      </c>
    </row>
    <row r="7144" spans="1:22" x14ac:dyDescent="0.25">
      <c r="A7144">
        <f t="shared" si="230"/>
        <v>7143</v>
      </c>
      <c r="B7144">
        <v>62210</v>
      </c>
      <c r="C7144">
        <v>71</v>
      </c>
      <c r="D7144">
        <v>957</v>
      </c>
      <c r="E7144" t="s">
        <v>56</v>
      </c>
      <c r="F7144" t="s">
        <v>32</v>
      </c>
      <c r="G7144" t="s">
        <v>33</v>
      </c>
      <c r="N7144" t="s">
        <v>19</v>
      </c>
      <c r="O7144" t="s">
        <v>97</v>
      </c>
      <c r="P7144" t="s">
        <v>20</v>
      </c>
      <c r="Q7144" t="s">
        <v>14</v>
      </c>
      <c r="S7144" t="str">
        <f t="shared" si="229"/>
        <v>UPDATE tbl_clubs SET intItemID = 7143  WHERE sku = 62210</v>
      </c>
      <c r="V7144" t="s">
        <v>7240</v>
      </c>
    </row>
    <row r="7145" spans="1:22" x14ac:dyDescent="0.25">
      <c r="A7145">
        <f t="shared" si="230"/>
        <v>7144</v>
      </c>
      <c r="B7145">
        <v>62211</v>
      </c>
      <c r="C7145">
        <v>71</v>
      </c>
      <c r="D7145">
        <v>950</v>
      </c>
      <c r="E7145" t="s">
        <v>56</v>
      </c>
      <c r="F7145" t="s">
        <v>32</v>
      </c>
      <c r="G7145" t="s">
        <v>33</v>
      </c>
      <c r="N7145" t="s">
        <v>19</v>
      </c>
      <c r="O7145" t="s">
        <v>97</v>
      </c>
      <c r="P7145" t="s">
        <v>20</v>
      </c>
      <c r="Q7145" t="s">
        <v>14</v>
      </c>
      <c r="S7145" t="str">
        <f t="shared" si="229"/>
        <v>UPDATE tbl_clubs SET intItemID = 7144  WHERE sku = 62211</v>
      </c>
      <c r="V7145" t="s">
        <v>7241</v>
      </c>
    </row>
    <row r="7146" spans="1:22" x14ac:dyDescent="0.25">
      <c r="A7146">
        <f t="shared" si="230"/>
        <v>7145</v>
      </c>
      <c r="B7146">
        <v>62212</v>
      </c>
      <c r="C7146">
        <v>22</v>
      </c>
      <c r="D7146">
        <v>48</v>
      </c>
      <c r="E7146" t="s">
        <v>56</v>
      </c>
      <c r="F7146" t="s">
        <v>32</v>
      </c>
      <c r="G7146" t="s">
        <v>33</v>
      </c>
      <c r="N7146" t="s">
        <v>19</v>
      </c>
      <c r="O7146" t="s">
        <v>97</v>
      </c>
      <c r="P7146" t="s">
        <v>20</v>
      </c>
      <c r="Q7146" t="s">
        <v>14</v>
      </c>
      <c r="S7146" t="str">
        <f t="shared" si="229"/>
        <v>UPDATE tbl_clubs SET intItemID = 7145  WHERE sku = 62212</v>
      </c>
      <c r="V7146" t="s">
        <v>7242</v>
      </c>
    </row>
    <row r="7147" spans="1:22" x14ac:dyDescent="0.25">
      <c r="A7147">
        <f t="shared" si="230"/>
        <v>7146</v>
      </c>
      <c r="B7147">
        <v>62213</v>
      </c>
      <c r="C7147">
        <v>72</v>
      </c>
      <c r="D7147">
        <v>6</v>
      </c>
      <c r="E7147" t="s">
        <v>38</v>
      </c>
      <c r="F7147" t="s">
        <v>32</v>
      </c>
      <c r="G7147" t="s">
        <v>33</v>
      </c>
      <c r="N7147" t="s">
        <v>19</v>
      </c>
      <c r="O7147" t="s">
        <v>97</v>
      </c>
      <c r="P7147" t="s">
        <v>20</v>
      </c>
      <c r="Q7147" t="s">
        <v>14</v>
      </c>
      <c r="S7147" t="str">
        <f t="shared" si="229"/>
        <v>UPDATE tbl_clubs SET intItemID = 7146  WHERE sku = 62213</v>
      </c>
      <c r="V7147" t="s">
        <v>7243</v>
      </c>
    </row>
    <row r="7148" spans="1:22" x14ac:dyDescent="0.25">
      <c r="A7148">
        <f t="shared" si="230"/>
        <v>7147</v>
      </c>
      <c r="B7148">
        <v>62214</v>
      </c>
      <c r="C7148">
        <v>22</v>
      </c>
      <c r="D7148">
        <v>48</v>
      </c>
      <c r="E7148" t="s">
        <v>38</v>
      </c>
      <c r="F7148" t="s">
        <v>32</v>
      </c>
      <c r="G7148" t="s">
        <v>33</v>
      </c>
      <c r="N7148" t="s">
        <v>19</v>
      </c>
      <c r="O7148" t="s">
        <v>97</v>
      </c>
      <c r="P7148" t="s">
        <v>20</v>
      </c>
      <c r="Q7148" t="s">
        <v>14</v>
      </c>
      <c r="S7148" t="str">
        <f t="shared" si="229"/>
        <v>UPDATE tbl_clubs SET intItemID = 7147  WHERE sku = 62214</v>
      </c>
      <c r="V7148" t="s">
        <v>7244</v>
      </c>
    </row>
    <row r="7149" spans="1:22" x14ac:dyDescent="0.25">
      <c r="A7149">
        <f t="shared" si="230"/>
        <v>7148</v>
      </c>
      <c r="B7149">
        <v>62215</v>
      </c>
      <c r="C7149">
        <v>61</v>
      </c>
      <c r="D7149">
        <v>37</v>
      </c>
      <c r="E7149" t="s">
        <v>38</v>
      </c>
      <c r="F7149" t="s">
        <v>32</v>
      </c>
      <c r="G7149" t="s">
        <v>33</v>
      </c>
      <c r="N7149" t="s">
        <v>19</v>
      </c>
      <c r="O7149" t="s">
        <v>97</v>
      </c>
      <c r="P7149" t="s">
        <v>20</v>
      </c>
      <c r="Q7149" t="s">
        <v>14</v>
      </c>
      <c r="S7149" t="str">
        <f t="shared" si="229"/>
        <v>UPDATE tbl_clubs SET intItemID = 7148  WHERE sku = 62215</v>
      </c>
      <c r="V7149" t="s">
        <v>7245</v>
      </c>
    </row>
    <row r="7150" spans="1:22" x14ac:dyDescent="0.25">
      <c r="A7150">
        <f t="shared" si="230"/>
        <v>7149</v>
      </c>
      <c r="B7150">
        <v>62216</v>
      </c>
      <c r="C7150">
        <v>72</v>
      </c>
      <c r="D7150">
        <v>1766</v>
      </c>
      <c r="E7150" t="s">
        <v>36</v>
      </c>
      <c r="F7150" t="s">
        <v>32</v>
      </c>
      <c r="G7150" t="s">
        <v>33</v>
      </c>
      <c r="N7150" t="s">
        <v>19</v>
      </c>
      <c r="O7150" t="s">
        <v>97</v>
      </c>
      <c r="P7150" t="s">
        <v>20</v>
      </c>
      <c r="Q7150" t="s">
        <v>14</v>
      </c>
      <c r="S7150" t="str">
        <f t="shared" si="229"/>
        <v>UPDATE tbl_clubs SET intItemID = 7149  WHERE sku = 62216</v>
      </c>
      <c r="V7150" t="s">
        <v>7246</v>
      </c>
    </row>
    <row r="7151" spans="1:22" x14ac:dyDescent="0.25">
      <c r="A7151">
        <f t="shared" si="230"/>
        <v>7150</v>
      </c>
      <c r="B7151">
        <v>62217</v>
      </c>
      <c r="C7151">
        <v>72</v>
      </c>
      <c r="D7151">
        <v>1765</v>
      </c>
      <c r="E7151" t="s">
        <v>36</v>
      </c>
      <c r="F7151" t="s">
        <v>32</v>
      </c>
      <c r="G7151" t="s">
        <v>33</v>
      </c>
      <c r="N7151" t="s">
        <v>19</v>
      </c>
      <c r="O7151" t="s">
        <v>97</v>
      </c>
      <c r="P7151" t="s">
        <v>20</v>
      </c>
      <c r="Q7151" t="s">
        <v>14</v>
      </c>
      <c r="S7151" t="str">
        <f t="shared" si="229"/>
        <v>UPDATE tbl_clubs SET intItemID = 7150  WHERE sku = 62217</v>
      </c>
      <c r="V7151" t="s">
        <v>7247</v>
      </c>
    </row>
    <row r="7152" spans="1:22" x14ac:dyDescent="0.25">
      <c r="A7152">
        <f t="shared" si="230"/>
        <v>7151</v>
      </c>
      <c r="B7152">
        <v>62220</v>
      </c>
      <c r="C7152">
        <v>71</v>
      </c>
      <c r="D7152">
        <v>867</v>
      </c>
      <c r="E7152" t="s">
        <v>56</v>
      </c>
      <c r="F7152" t="s">
        <v>32</v>
      </c>
      <c r="G7152" t="s">
        <v>33</v>
      </c>
      <c r="N7152" t="s">
        <v>19</v>
      </c>
      <c r="O7152" t="s">
        <v>97</v>
      </c>
      <c r="P7152" t="s">
        <v>20</v>
      </c>
      <c r="Q7152" t="s">
        <v>14</v>
      </c>
      <c r="S7152" t="str">
        <f t="shared" si="229"/>
        <v>UPDATE tbl_clubs SET intItemID = 7151  WHERE sku = 62220</v>
      </c>
      <c r="V7152" t="s">
        <v>7248</v>
      </c>
    </row>
    <row r="7153" spans="1:22" x14ac:dyDescent="0.25">
      <c r="A7153">
        <f t="shared" si="230"/>
        <v>7152</v>
      </c>
      <c r="B7153">
        <v>62222</v>
      </c>
      <c r="C7153">
        <v>53</v>
      </c>
      <c r="D7153">
        <v>706</v>
      </c>
      <c r="E7153" t="s">
        <v>39</v>
      </c>
      <c r="F7153" t="s">
        <v>40</v>
      </c>
      <c r="G7153" t="s">
        <v>41</v>
      </c>
      <c r="N7153" t="s">
        <v>19</v>
      </c>
      <c r="O7153" t="s">
        <v>97</v>
      </c>
      <c r="P7153" t="s">
        <v>20</v>
      </c>
      <c r="Q7153" t="s">
        <v>14</v>
      </c>
      <c r="S7153" t="str">
        <f t="shared" si="229"/>
        <v>UPDATE tbl_clubs SET intItemID = 7152  WHERE sku = 62222</v>
      </c>
      <c r="V7153" t="s">
        <v>7249</v>
      </c>
    </row>
    <row r="7154" spans="1:22" x14ac:dyDescent="0.25">
      <c r="A7154">
        <f t="shared" si="230"/>
        <v>7153</v>
      </c>
      <c r="B7154">
        <v>62224</v>
      </c>
      <c r="C7154">
        <v>25</v>
      </c>
      <c r="D7154">
        <v>92</v>
      </c>
      <c r="E7154" t="s">
        <v>36</v>
      </c>
      <c r="F7154" t="s">
        <v>32</v>
      </c>
      <c r="G7154" t="s">
        <v>33</v>
      </c>
      <c r="N7154" t="s">
        <v>19</v>
      </c>
      <c r="O7154" t="s">
        <v>97</v>
      </c>
      <c r="P7154" t="s">
        <v>20</v>
      </c>
      <c r="Q7154" t="s">
        <v>14</v>
      </c>
      <c r="S7154" t="str">
        <f t="shared" si="229"/>
        <v>UPDATE tbl_clubs SET intItemID = 7153  WHERE sku = 62224</v>
      </c>
      <c r="V7154" t="s">
        <v>7250</v>
      </c>
    </row>
    <row r="7155" spans="1:22" x14ac:dyDescent="0.25">
      <c r="A7155">
        <f t="shared" si="230"/>
        <v>7154</v>
      </c>
      <c r="B7155">
        <v>62226</v>
      </c>
      <c r="C7155">
        <v>71</v>
      </c>
      <c r="D7155">
        <v>1343</v>
      </c>
      <c r="E7155" t="s">
        <v>31</v>
      </c>
      <c r="F7155" t="s">
        <v>18</v>
      </c>
      <c r="G7155" t="s">
        <v>33</v>
      </c>
      <c r="N7155" t="s">
        <v>19</v>
      </c>
      <c r="O7155" t="s">
        <v>97</v>
      </c>
      <c r="P7155" t="s">
        <v>20</v>
      </c>
      <c r="Q7155" t="s">
        <v>14</v>
      </c>
      <c r="S7155" t="str">
        <f t="shared" si="229"/>
        <v>UPDATE tbl_clubs SET intItemID = 7154  WHERE sku = 62226</v>
      </c>
      <c r="V7155" t="s">
        <v>7251</v>
      </c>
    </row>
    <row r="7156" spans="1:22" x14ac:dyDescent="0.25">
      <c r="A7156">
        <f t="shared" si="230"/>
        <v>7155</v>
      </c>
      <c r="B7156">
        <v>62227</v>
      </c>
      <c r="C7156">
        <v>26</v>
      </c>
      <c r="D7156">
        <v>175</v>
      </c>
      <c r="E7156" t="s">
        <v>39</v>
      </c>
      <c r="F7156" t="s">
        <v>40</v>
      </c>
      <c r="G7156" t="s">
        <v>46</v>
      </c>
      <c r="N7156" t="s">
        <v>19</v>
      </c>
      <c r="O7156" t="s">
        <v>97</v>
      </c>
      <c r="P7156" t="s">
        <v>20</v>
      </c>
      <c r="Q7156" t="s">
        <v>14</v>
      </c>
      <c r="S7156" t="str">
        <f t="shared" si="229"/>
        <v>UPDATE tbl_clubs SET intItemID = 7155  WHERE sku = 62227</v>
      </c>
      <c r="V7156" t="s">
        <v>7252</v>
      </c>
    </row>
    <row r="7157" spans="1:22" x14ac:dyDescent="0.25">
      <c r="A7157">
        <f t="shared" si="230"/>
        <v>7156</v>
      </c>
      <c r="B7157">
        <v>62228</v>
      </c>
      <c r="C7157">
        <v>22</v>
      </c>
      <c r="D7157">
        <v>308</v>
      </c>
      <c r="E7157" t="s">
        <v>39</v>
      </c>
      <c r="F7157" t="s">
        <v>40</v>
      </c>
      <c r="G7157" t="s">
        <v>41</v>
      </c>
      <c r="N7157" t="s">
        <v>19</v>
      </c>
      <c r="O7157" t="s">
        <v>97</v>
      </c>
      <c r="P7157" t="s">
        <v>20</v>
      </c>
      <c r="Q7157" t="s">
        <v>14</v>
      </c>
      <c r="S7157" t="str">
        <f t="shared" si="229"/>
        <v>UPDATE tbl_clubs SET intItemID = 7156  WHERE sku = 62228</v>
      </c>
      <c r="V7157" t="s">
        <v>7253</v>
      </c>
    </row>
    <row r="7158" spans="1:22" x14ac:dyDescent="0.25">
      <c r="A7158">
        <f t="shared" si="230"/>
        <v>7157</v>
      </c>
      <c r="B7158">
        <v>62229</v>
      </c>
      <c r="C7158">
        <v>48</v>
      </c>
      <c r="D7158">
        <v>1559</v>
      </c>
      <c r="E7158" t="s">
        <v>39</v>
      </c>
      <c r="F7158" t="s">
        <v>32</v>
      </c>
      <c r="G7158" t="s">
        <v>41</v>
      </c>
      <c r="N7158" t="s">
        <v>19</v>
      </c>
      <c r="O7158" t="s">
        <v>97</v>
      </c>
      <c r="P7158" t="s">
        <v>20</v>
      </c>
      <c r="Q7158" t="s">
        <v>14</v>
      </c>
      <c r="S7158" t="str">
        <f t="shared" si="229"/>
        <v>UPDATE tbl_clubs SET intItemID = 7157  WHERE sku = 62229</v>
      </c>
      <c r="V7158" t="s">
        <v>7254</v>
      </c>
    </row>
    <row r="7159" spans="1:22" x14ac:dyDescent="0.25">
      <c r="A7159">
        <f t="shared" si="230"/>
        <v>7158</v>
      </c>
      <c r="B7159">
        <v>62230</v>
      </c>
      <c r="C7159">
        <v>2</v>
      </c>
      <c r="D7159">
        <v>1610</v>
      </c>
      <c r="E7159" t="s">
        <v>39</v>
      </c>
      <c r="F7159" t="s">
        <v>32</v>
      </c>
      <c r="G7159" t="s">
        <v>42</v>
      </c>
      <c r="N7159" t="s">
        <v>19</v>
      </c>
      <c r="O7159" t="s">
        <v>97</v>
      </c>
      <c r="P7159" t="s">
        <v>20</v>
      </c>
      <c r="Q7159" t="s">
        <v>14</v>
      </c>
      <c r="S7159" t="str">
        <f t="shared" si="229"/>
        <v>UPDATE tbl_clubs SET intItemID = 7158  WHERE sku = 62230</v>
      </c>
      <c r="V7159" t="s">
        <v>7255</v>
      </c>
    </row>
    <row r="7160" spans="1:22" x14ac:dyDescent="0.25">
      <c r="A7160">
        <f t="shared" si="230"/>
        <v>7159</v>
      </c>
      <c r="B7160">
        <v>62231</v>
      </c>
      <c r="C7160">
        <v>61</v>
      </c>
      <c r="D7160">
        <v>570</v>
      </c>
      <c r="E7160" t="s">
        <v>39</v>
      </c>
      <c r="F7160" t="s">
        <v>32</v>
      </c>
      <c r="G7160" t="s">
        <v>41</v>
      </c>
      <c r="N7160" t="s">
        <v>19</v>
      </c>
      <c r="O7160" t="s">
        <v>97</v>
      </c>
      <c r="P7160" t="s">
        <v>20</v>
      </c>
      <c r="Q7160" t="s">
        <v>14</v>
      </c>
      <c r="S7160" t="str">
        <f t="shared" si="229"/>
        <v>UPDATE tbl_clubs SET intItemID = 7159  WHERE sku = 62231</v>
      </c>
      <c r="V7160" t="s">
        <v>7256</v>
      </c>
    </row>
    <row r="7161" spans="1:22" x14ac:dyDescent="0.25">
      <c r="A7161">
        <f t="shared" si="230"/>
        <v>7160</v>
      </c>
      <c r="B7161">
        <v>62232</v>
      </c>
      <c r="C7161">
        <v>54</v>
      </c>
      <c r="D7161">
        <v>1704</v>
      </c>
      <c r="E7161" t="s">
        <v>39</v>
      </c>
      <c r="F7161" t="s">
        <v>40</v>
      </c>
      <c r="G7161" t="s">
        <v>42</v>
      </c>
      <c r="N7161" t="s">
        <v>19</v>
      </c>
      <c r="O7161" t="s">
        <v>97</v>
      </c>
      <c r="P7161" t="s">
        <v>20</v>
      </c>
      <c r="Q7161" t="s">
        <v>14</v>
      </c>
      <c r="S7161" t="str">
        <f t="shared" si="229"/>
        <v>UPDATE tbl_clubs SET intItemID = 7160  WHERE sku = 62232</v>
      </c>
      <c r="V7161" t="s">
        <v>7257</v>
      </c>
    </row>
    <row r="7162" spans="1:22" x14ac:dyDescent="0.25">
      <c r="A7162">
        <f t="shared" si="230"/>
        <v>7161</v>
      </c>
      <c r="B7162">
        <v>62233</v>
      </c>
      <c r="C7162">
        <v>26</v>
      </c>
      <c r="D7162">
        <v>1364</v>
      </c>
      <c r="E7162" t="s">
        <v>39</v>
      </c>
      <c r="F7162" t="s">
        <v>40</v>
      </c>
      <c r="G7162" t="s">
        <v>47</v>
      </c>
      <c r="N7162" t="s">
        <v>19</v>
      </c>
      <c r="O7162" t="s">
        <v>97</v>
      </c>
      <c r="P7162" t="s">
        <v>20</v>
      </c>
      <c r="Q7162" t="s">
        <v>14</v>
      </c>
      <c r="S7162" t="str">
        <f t="shared" si="229"/>
        <v>UPDATE tbl_clubs SET intItemID = 7161  WHERE sku = 62233</v>
      </c>
      <c r="V7162" t="s">
        <v>7258</v>
      </c>
    </row>
    <row r="7163" spans="1:22" x14ac:dyDescent="0.25">
      <c r="A7163">
        <f t="shared" si="230"/>
        <v>7162</v>
      </c>
      <c r="B7163">
        <v>62234</v>
      </c>
      <c r="C7163">
        <v>26</v>
      </c>
      <c r="D7163">
        <v>1364</v>
      </c>
      <c r="E7163" t="s">
        <v>39</v>
      </c>
      <c r="F7163" t="s">
        <v>40</v>
      </c>
      <c r="G7163" t="s">
        <v>47</v>
      </c>
      <c r="N7163" t="s">
        <v>19</v>
      </c>
      <c r="O7163" t="s">
        <v>97</v>
      </c>
      <c r="P7163" t="s">
        <v>20</v>
      </c>
      <c r="Q7163" t="s">
        <v>14</v>
      </c>
      <c r="S7163" t="str">
        <f t="shared" si="229"/>
        <v>UPDATE tbl_clubs SET intItemID = 7162  WHERE sku = 62234</v>
      </c>
      <c r="V7163" t="s">
        <v>7259</v>
      </c>
    </row>
    <row r="7164" spans="1:22" x14ac:dyDescent="0.25">
      <c r="A7164">
        <f t="shared" si="230"/>
        <v>7163</v>
      </c>
      <c r="B7164">
        <v>62235</v>
      </c>
      <c r="C7164">
        <v>71</v>
      </c>
      <c r="D7164">
        <v>359</v>
      </c>
      <c r="E7164" t="s">
        <v>39</v>
      </c>
      <c r="F7164" t="s">
        <v>44</v>
      </c>
      <c r="G7164" t="s">
        <v>42</v>
      </c>
      <c r="N7164" t="s">
        <v>19</v>
      </c>
      <c r="O7164" t="s">
        <v>97</v>
      </c>
      <c r="P7164" t="s">
        <v>20</v>
      </c>
      <c r="Q7164" t="s">
        <v>14</v>
      </c>
      <c r="S7164" t="str">
        <f t="shared" si="229"/>
        <v>UPDATE tbl_clubs SET intItemID = 7163  WHERE sku = 62235</v>
      </c>
      <c r="V7164" t="s">
        <v>7260</v>
      </c>
    </row>
    <row r="7165" spans="1:22" x14ac:dyDescent="0.25">
      <c r="A7165">
        <f t="shared" si="230"/>
        <v>7164</v>
      </c>
      <c r="B7165">
        <v>62236</v>
      </c>
      <c r="C7165">
        <v>54</v>
      </c>
      <c r="D7165">
        <v>1469</v>
      </c>
      <c r="E7165" t="s">
        <v>39</v>
      </c>
      <c r="F7165" t="s">
        <v>40</v>
      </c>
      <c r="G7165" t="s">
        <v>41</v>
      </c>
      <c r="N7165" t="s">
        <v>19</v>
      </c>
      <c r="O7165" t="s">
        <v>97</v>
      </c>
      <c r="P7165" t="s">
        <v>20</v>
      </c>
      <c r="Q7165" t="s">
        <v>14</v>
      </c>
      <c r="S7165" t="str">
        <f t="shared" si="229"/>
        <v>UPDATE tbl_clubs SET intItemID = 7164  WHERE sku = 62236</v>
      </c>
      <c r="V7165" t="s">
        <v>7261</v>
      </c>
    </row>
    <row r="7166" spans="1:22" x14ac:dyDescent="0.25">
      <c r="A7166">
        <f t="shared" si="230"/>
        <v>7165</v>
      </c>
      <c r="B7166">
        <v>62237</v>
      </c>
      <c r="C7166">
        <v>71</v>
      </c>
      <c r="D7166">
        <v>2019</v>
      </c>
      <c r="E7166" t="s">
        <v>39</v>
      </c>
      <c r="F7166" t="s">
        <v>32</v>
      </c>
      <c r="G7166" t="s">
        <v>41</v>
      </c>
      <c r="N7166" t="s">
        <v>19</v>
      </c>
      <c r="O7166" t="s">
        <v>97</v>
      </c>
      <c r="P7166" t="s">
        <v>20</v>
      </c>
      <c r="Q7166" t="s">
        <v>14</v>
      </c>
      <c r="S7166" t="str">
        <f t="shared" si="229"/>
        <v>UPDATE tbl_clubs SET intItemID = 7165  WHERE sku = 62237</v>
      </c>
      <c r="V7166" t="s">
        <v>7262</v>
      </c>
    </row>
    <row r="7167" spans="1:22" x14ac:dyDescent="0.25">
      <c r="A7167">
        <f t="shared" si="230"/>
        <v>7166</v>
      </c>
      <c r="B7167">
        <v>62238</v>
      </c>
      <c r="C7167">
        <v>71</v>
      </c>
      <c r="D7167">
        <v>1283</v>
      </c>
      <c r="E7167" t="s">
        <v>39</v>
      </c>
      <c r="F7167" t="s">
        <v>44</v>
      </c>
      <c r="G7167" t="s">
        <v>42</v>
      </c>
      <c r="N7167" t="s">
        <v>19</v>
      </c>
      <c r="O7167" t="s">
        <v>97</v>
      </c>
      <c r="P7167" t="s">
        <v>20</v>
      </c>
      <c r="Q7167" t="s">
        <v>14</v>
      </c>
      <c r="S7167" t="str">
        <f t="shared" si="229"/>
        <v>UPDATE tbl_clubs SET intItemID = 7166  WHERE sku = 62238</v>
      </c>
      <c r="V7167" t="s">
        <v>7263</v>
      </c>
    </row>
    <row r="7168" spans="1:22" x14ac:dyDescent="0.25">
      <c r="A7168">
        <f t="shared" si="230"/>
        <v>7167</v>
      </c>
      <c r="B7168">
        <v>62239</v>
      </c>
      <c r="C7168">
        <v>22</v>
      </c>
      <c r="D7168">
        <v>1211</v>
      </c>
      <c r="E7168" t="s">
        <v>39</v>
      </c>
      <c r="F7168" t="s">
        <v>32</v>
      </c>
      <c r="G7168" t="s">
        <v>46</v>
      </c>
      <c r="N7168" t="s">
        <v>19</v>
      </c>
      <c r="O7168" t="s">
        <v>97</v>
      </c>
      <c r="P7168" t="s">
        <v>20</v>
      </c>
      <c r="Q7168" t="s">
        <v>14</v>
      </c>
      <c r="S7168" t="str">
        <f t="shared" si="229"/>
        <v>UPDATE tbl_clubs SET intItemID = 7167  WHERE sku = 62239</v>
      </c>
      <c r="V7168" t="s">
        <v>7264</v>
      </c>
    </row>
    <row r="7169" spans="1:22" x14ac:dyDescent="0.25">
      <c r="A7169">
        <f t="shared" si="230"/>
        <v>7168</v>
      </c>
      <c r="B7169">
        <v>62240</v>
      </c>
      <c r="C7169">
        <v>71</v>
      </c>
      <c r="D7169">
        <v>856</v>
      </c>
      <c r="E7169" t="s">
        <v>31</v>
      </c>
      <c r="F7169" t="s">
        <v>32</v>
      </c>
      <c r="N7169" t="s">
        <v>19</v>
      </c>
      <c r="O7169" t="s">
        <v>97</v>
      </c>
      <c r="P7169" t="s">
        <v>20</v>
      </c>
      <c r="Q7169" t="s">
        <v>14</v>
      </c>
      <c r="S7169" t="str">
        <f t="shared" si="229"/>
        <v>UPDATE tbl_clubs SET intItemID = 7168  WHERE sku = 62240</v>
      </c>
      <c r="V7169" t="s">
        <v>7265</v>
      </c>
    </row>
    <row r="7170" spans="1:22" x14ac:dyDescent="0.25">
      <c r="A7170">
        <f t="shared" si="230"/>
        <v>7169</v>
      </c>
      <c r="B7170">
        <v>62241</v>
      </c>
      <c r="C7170">
        <v>74</v>
      </c>
      <c r="D7170">
        <v>564</v>
      </c>
      <c r="E7170" t="s">
        <v>38</v>
      </c>
      <c r="F7170" t="s">
        <v>32</v>
      </c>
      <c r="G7170" t="s">
        <v>33</v>
      </c>
      <c r="N7170" t="s">
        <v>19</v>
      </c>
      <c r="O7170" t="s">
        <v>97</v>
      </c>
      <c r="P7170" t="s">
        <v>20</v>
      </c>
      <c r="Q7170" t="s">
        <v>14</v>
      </c>
      <c r="S7170" t="str">
        <f t="shared" si="229"/>
        <v>UPDATE tbl_clubs SET intItemID = 7169  WHERE sku = 62241</v>
      </c>
      <c r="V7170" t="s">
        <v>7266</v>
      </c>
    </row>
    <row r="7171" spans="1:22" x14ac:dyDescent="0.25">
      <c r="A7171">
        <f t="shared" si="230"/>
        <v>7170</v>
      </c>
      <c r="B7171">
        <v>62242</v>
      </c>
      <c r="C7171">
        <v>71</v>
      </c>
      <c r="D7171">
        <v>1279</v>
      </c>
      <c r="E7171" t="s">
        <v>56</v>
      </c>
      <c r="F7171" t="s">
        <v>32</v>
      </c>
      <c r="G7171" t="s">
        <v>33</v>
      </c>
      <c r="N7171" t="s">
        <v>19</v>
      </c>
      <c r="O7171" t="s">
        <v>97</v>
      </c>
      <c r="P7171" t="s">
        <v>20</v>
      </c>
      <c r="Q7171" t="s">
        <v>14</v>
      </c>
      <c r="S7171" t="str">
        <f t="shared" ref="S7171:S7234" si="231">N7171&amp;O7171&amp;" "&amp;P7171&amp;A7171&amp;" "&amp;Q7171&amp;B7171</f>
        <v>UPDATE tbl_clubs SET intItemID = 7170  WHERE sku = 62242</v>
      </c>
      <c r="V7171" t="s">
        <v>7267</v>
      </c>
    </row>
    <row r="7172" spans="1:22" x14ac:dyDescent="0.25">
      <c r="A7172">
        <f t="shared" ref="A7172:A7235" si="232">A7171+1</f>
        <v>7171</v>
      </c>
      <c r="B7172">
        <v>62243</v>
      </c>
      <c r="C7172">
        <v>48</v>
      </c>
      <c r="D7172">
        <v>992</v>
      </c>
      <c r="E7172" t="s">
        <v>39</v>
      </c>
      <c r="F7172" t="s">
        <v>32</v>
      </c>
      <c r="G7172" t="s">
        <v>41</v>
      </c>
      <c r="N7172" t="s">
        <v>19</v>
      </c>
      <c r="O7172" t="s">
        <v>97</v>
      </c>
      <c r="P7172" t="s">
        <v>20</v>
      </c>
      <c r="Q7172" t="s">
        <v>14</v>
      </c>
      <c r="S7172" t="str">
        <f t="shared" si="231"/>
        <v>UPDATE tbl_clubs SET intItemID = 7171  WHERE sku = 62243</v>
      </c>
      <c r="V7172" t="s">
        <v>7268</v>
      </c>
    </row>
    <row r="7173" spans="1:22" x14ac:dyDescent="0.25">
      <c r="A7173">
        <f t="shared" si="232"/>
        <v>7172</v>
      </c>
      <c r="B7173">
        <v>62245</v>
      </c>
      <c r="C7173">
        <v>71</v>
      </c>
      <c r="D7173">
        <v>356</v>
      </c>
      <c r="E7173" t="s">
        <v>39</v>
      </c>
      <c r="F7173" t="s">
        <v>40</v>
      </c>
      <c r="G7173" t="s">
        <v>41</v>
      </c>
      <c r="N7173" t="s">
        <v>19</v>
      </c>
      <c r="O7173" t="s">
        <v>97</v>
      </c>
      <c r="P7173" t="s">
        <v>20</v>
      </c>
      <c r="Q7173" t="s">
        <v>14</v>
      </c>
      <c r="S7173" t="str">
        <f t="shared" si="231"/>
        <v>UPDATE tbl_clubs SET intItemID = 7172  WHERE sku = 62245</v>
      </c>
      <c r="V7173" t="s">
        <v>7269</v>
      </c>
    </row>
    <row r="7174" spans="1:22" x14ac:dyDescent="0.25">
      <c r="A7174">
        <f t="shared" si="232"/>
        <v>7173</v>
      </c>
      <c r="B7174">
        <v>62246</v>
      </c>
      <c r="C7174">
        <v>22</v>
      </c>
      <c r="D7174">
        <v>242</v>
      </c>
      <c r="E7174" t="s">
        <v>39</v>
      </c>
      <c r="F7174" t="s">
        <v>40</v>
      </c>
      <c r="G7174" t="s">
        <v>51</v>
      </c>
      <c r="N7174" t="s">
        <v>19</v>
      </c>
      <c r="O7174" t="s">
        <v>97</v>
      </c>
      <c r="P7174" t="s">
        <v>20</v>
      </c>
      <c r="Q7174" t="s">
        <v>14</v>
      </c>
      <c r="S7174" t="str">
        <f t="shared" si="231"/>
        <v>UPDATE tbl_clubs SET intItemID = 7173  WHERE sku = 62246</v>
      </c>
      <c r="V7174" t="s">
        <v>7270</v>
      </c>
    </row>
    <row r="7175" spans="1:22" x14ac:dyDescent="0.25">
      <c r="A7175">
        <f t="shared" si="232"/>
        <v>7174</v>
      </c>
      <c r="B7175">
        <v>62247</v>
      </c>
      <c r="C7175">
        <v>61</v>
      </c>
      <c r="D7175">
        <v>1981</v>
      </c>
      <c r="E7175" t="s">
        <v>39</v>
      </c>
      <c r="F7175" t="s">
        <v>44</v>
      </c>
      <c r="G7175" t="s">
        <v>41</v>
      </c>
      <c r="N7175" t="s">
        <v>19</v>
      </c>
      <c r="O7175" t="s">
        <v>97</v>
      </c>
      <c r="P7175" t="s">
        <v>20</v>
      </c>
      <c r="Q7175" t="s">
        <v>14</v>
      </c>
      <c r="S7175" t="str">
        <f t="shared" si="231"/>
        <v>UPDATE tbl_clubs SET intItemID = 7174  WHERE sku = 62247</v>
      </c>
      <c r="V7175" t="s">
        <v>7271</v>
      </c>
    </row>
    <row r="7176" spans="1:22" x14ac:dyDescent="0.25">
      <c r="A7176">
        <f t="shared" si="232"/>
        <v>7175</v>
      </c>
      <c r="B7176">
        <v>62248</v>
      </c>
      <c r="C7176">
        <v>71</v>
      </c>
      <c r="D7176">
        <v>1163</v>
      </c>
      <c r="E7176" t="s">
        <v>31</v>
      </c>
      <c r="F7176" t="s">
        <v>32</v>
      </c>
      <c r="G7176" t="s">
        <v>33</v>
      </c>
      <c r="N7176" t="s">
        <v>19</v>
      </c>
      <c r="O7176" t="s">
        <v>97</v>
      </c>
      <c r="P7176" t="s">
        <v>20</v>
      </c>
      <c r="Q7176" t="s">
        <v>14</v>
      </c>
      <c r="S7176" t="str">
        <f t="shared" si="231"/>
        <v>UPDATE tbl_clubs SET intItemID = 7175  WHERE sku = 62248</v>
      </c>
      <c r="V7176" t="s">
        <v>7272</v>
      </c>
    </row>
    <row r="7177" spans="1:22" x14ac:dyDescent="0.25">
      <c r="A7177">
        <f t="shared" si="232"/>
        <v>7176</v>
      </c>
      <c r="B7177">
        <v>62250</v>
      </c>
      <c r="C7177">
        <v>61</v>
      </c>
      <c r="D7177">
        <v>875</v>
      </c>
      <c r="E7177" t="s">
        <v>43</v>
      </c>
      <c r="F7177" t="s">
        <v>32</v>
      </c>
      <c r="G7177" t="s">
        <v>33</v>
      </c>
      <c r="N7177" t="s">
        <v>19</v>
      </c>
      <c r="O7177" t="s">
        <v>97</v>
      </c>
      <c r="P7177" t="s">
        <v>20</v>
      </c>
      <c r="Q7177" t="s">
        <v>14</v>
      </c>
      <c r="S7177" t="str">
        <f t="shared" si="231"/>
        <v>UPDATE tbl_clubs SET intItemID = 7176  WHERE sku = 62250</v>
      </c>
      <c r="V7177" t="s">
        <v>7273</v>
      </c>
    </row>
    <row r="7178" spans="1:22" x14ac:dyDescent="0.25">
      <c r="A7178">
        <f t="shared" si="232"/>
        <v>7177</v>
      </c>
      <c r="B7178">
        <v>62251</v>
      </c>
      <c r="C7178">
        <v>48</v>
      </c>
      <c r="D7178">
        <v>285</v>
      </c>
      <c r="E7178" t="s">
        <v>43</v>
      </c>
      <c r="F7178" t="s">
        <v>32</v>
      </c>
      <c r="G7178" t="s">
        <v>33</v>
      </c>
      <c r="N7178" t="s">
        <v>19</v>
      </c>
      <c r="O7178" t="s">
        <v>97</v>
      </c>
      <c r="P7178" t="s">
        <v>20</v>
      </c>
      <c r="Q7178" t="s">
        <v>14</v>
      </c>
      <c r="S7178" t="str">
        <f t="shared" si="231"/>
        <v>UPDATE tbl_clubs SET intItemID = 7177  WHERE sku = 62251</v>
      </c>
      <c r="V7178" t="s">
        <v>7274</v>
      </c>
    </row>
    <row r="7179" spans="1:22" x14ac:dyDescent="0.25">
      <c r="A7179">
        <f t="shared" si="232"/>
        <v>7178</v>
      </c>
      <c r="B7179">
        <v>62252</v>
      </c>
      <c r="C7179">
        <v>56</v>
      </c>
      <c r="D7179">
        <v>1032</v>
      </c>
      <c r="E7179" t="s">
        <v>39</v>
      </c>
      <c r="F7179" t="s">
        <v>32</v>
      </c>
      <c r="G7179" t="s">
        <v>41</v>
      </c>
      <c r="N7179" t="s">
        <v>19</v>
      </c>
      <c r="O7179" t="s">
        <v>97</v>
      </c>
      <c r="P7179" t="s">
        <v>20</v>
      </c>
      <c r="Q7179" t="s">
        <v>14</v>
      </c>
      <c r="S7179" t="str">
        <f t="shared" si="231"/>
        <v>UPDATE tbl_clubs SET intItemID = 7178  WHERE sku = 62252</v>
      </c>
      <c r="V7179" t="s">
        <v>7275</v>
      </c>
    </row>
    <row r="7180" spans="1:22" x14ac:dyDescent="0.25">
      <c r="A7180">
        <f t="shared" si="232"/>
        <v>7179</v>
      </c>
      <c r="B7180">
        <v>62253</v>
      </c>
      <c r="C7180">
        <v>61</v>
      </c>
      <c r="D7180">
        <v>666</v>
      </c>
      <c r="E7180" t="s">
        <v>39</v>
      </c>
      <c r="F7180" t="s">
        <v>40</v>
      </c>
      <c r="G7180" t="s">
        <v>48</v>
      </c>
      <c r="N7180" t="s">
        <v>19</v>
      </c>
      <c r="O7180" t="s">
        <v>97</v>
      </c>
      <c r="P7180" t="s">
        <v>20</v>
      </c>
      <c r="Q7180" t="s">
        <v>14</v>
      </c>
      <c r="S7180" t="str">
        <f t="shared" si="231"/>
        <v>UPDATE tbl_clubs SET intItemID = 7179  WHERE sku = 62253</v>
      </c>
      <c r="V7180" t="s">
        <v>7276</v>
      </c>
    </row>
    <row r="7181" spans="1:22" x14ac:dyDescent="0.25">
      <c r="A7181">
        <f t="shared" si="232"/>
        <v>7180</v>
      </c>
      <c r="B7181">
        <v>62254</v>
      </c>
      <c r="C7181">
        <v>71</v>
      </c>
      <c r="D7181">
        <v>378</v>
      </c>
      <c r="E7181" t="s">
        <v>39</v>
      </c>
      <c r="F7181" t="s">
        <v>32</v>
      </c>
      <c r="G7181" t="s">
        <v>41</v>
      </c>
      <c r="N7181" t="s">
        <v>19</v>
      </c>
      <c r="O7181" t="s">
        <v>97</v>
      </c>
      <c r="P7181" t="s">
        <v>20</v>
      </c>
      <c r="Q7181" t="s">
        <v>14</v>
      </c>
      <c r="S7181" t="str">
        <f t="shared" si="231"/>
        <v>UPDATE tbl_clubs SET intItemID = 7180  WHERE sku = 62254</v>
      </c>
      <c r="V7181" t="s">
        <v>7277</v>
      </c>
    </row>
    <row r="7182" spans="1:22" x14ac:dyDescent="0.25">
      <c r="A7182">
        <f t="shared" si="232"/>
        <v>7181</v>
      </c>
      <c r="B7182">
        <v>62255</v>
      </c>
      <c r="C7182">
        <v>70</v>
      </c>
      <c r="D7182">
        <v>1947</v>
      </c>
      <c r="E7182" t="s">
        <v>39</v>
      </c>
      <c r="F7182" t="s">
        <v>32</v>
      </c>
      <c r="G7182" t="s">
        <v>46</v>
      </c>
      <c r="N7182" t="s">
        <v>19</v>
      </c>
      <c r="O7182" t="s">
        <v>97</v>
      </c>
      <c r="P7182" t="s">
        <v>20</v>
      </c>
      <c r="Q7182" t="s">
        <v>14</v>
      </c>
      <c r="S7182" t="str">
        <f t="shared" si="231"/>
        <v>UPDATE tbl_clubs SET intItemID = 7181  WHERE sku = 62255</v>
      </c>
      <c r="V7182" t="s">
        <v>7278</v>
      </c>
    </row>
    <row r="7183" spans="1:22" x14ac:dyDescent="0.25">
      <c r="A7183">
        <f t="shared" si="232"/>
        <v>7182</v>
      </c>
      <c r="B7183">
        <v>62256</v>
      </c>
      <c r="C7183">
        <v>18</v>
      </c>
      <c r="D7183">
        <v>1027</v>
      </c>
      <c r="E7183" t="s">
        <v>39</v>
      </c>
      <c r="F7183" t="s">
        <v>40</v>
      </c>
      <c r="G7183" t="s">
        <v>41</v>
      </c>
      <c r="N7183" t="s">
        <v>19</v>
      </c>
      <c r="O7183" t="s">
        <v>97</v>
      </c>
      <c r="P7183" t="s">
        <v>20</v>
      </c>
      <c r="Q7183" t="s">
        <v>14</v>
      </c>
      <c r="S7183" t="str">
        <f t="shared" si="231"/>
        <v>UPDATE tbl_clubs SET intItemID = 7182  WHERE sku = 62256</v>
      </c>
      <c r="V7183" t="s">
        <v>7279</v>
      </c>
    </row>
    <row r="7184" spans="1:22" x14ac:dyDescent="0.25">
      <c r="A7184">
        <f t="shared" si="232"/>
        <v>7183</v>
      </c>
      <c r="B7184">
        <v>62257</v>
      </c>
      <c r="C7184">
        <v>71</v>
      </c>
      <c r="D7184">
        <v>41</v>
      </c>
      <c r="E7184" t="s">
        <v>39</v>
      </c>
      <c r="F7184" t="s">
        <v>34</v>
      </c>
      <c r="G7184" t="s">
        <v>46</v>
      </c>
      <c r="N7184" t="s">
        <v>19</v>
      </c>
      <c r="O7184" t="s">
        <v>97</v>
      </c>
      <c r="P7184" t="s">
        <v>20</v>
      </c>
      <c r="Q7184" t="s">
        <v>14</v>
      </c>
      <c r="S7184" t="str">
        <f t="shared" si="231"/>
        <v>UPDATE tbl_clubs SET intItemID = 7183  WHERE sku = 62257</v>
      </c>
      <c r="V7184" t="s">
        <v>7280</v>
      </c>
    </row>
    <row r="7185" spans="1:22" x14ac:dyDescent="0.25">
      <c r="A7185">
        <f t="shared" si="232"/>
        <v>7184</v>
      </c>
      <c r="B7185">
        <v>62259</v>
      </c>
      <c r="C7185">
        <v>71</v>
      </c>
      <c r="D7185">
        <v>28</v>
      </c>
      <c r="E7185" t="s">
        <v>39</v>
      </c>
      <c r="F7185" t="s">
        <v>40</v>
      </c>
      <c r="G7185" t="s">
        <v>42</v>
      </c>
      <c r="N7185" t="s">
        <v>19</v>
      </c>
      <c r="O7185" t="s">
        <v>97</v>
      </c>
      <c r="P7185" t="s">
        <v>20</v>
      </c>
      <c r="Q7185" t="s">
        <v>14</v>
      </c>
      <c r="S7185" t="str">
        <f t="shared" si="231"/>
        <v>UPDATE tbl_clubs SET intItemID = 7184  WHERE sku = 62259</v>
      </c>
      <c r="V7185" t="s">
        <v>7281</v>
      </c>
    </row>
    <row r="7186" spans="1:22" x14ac:dyDescent="0.25">
      <c r="A7186">
        <f t="shared" si="232"/>
        <v>7185</v>
      </c>
      <c r="B7186">
        <v>62260</v>
      </c>
      <c r="C7186">
        <v>61</v>
      </c>
      <c r="D7186">
        <v>666</v>
      </c>
      <c r="E7186" t="s">
        <v>39</v>
      </c>
      <c r="F7186" t="s">
        <v>40</v>
      </c>
      <c r="G7186" t="s">
        <v>46</v>
      </c>
      <c r="N7186" t="s">
        <v>19</v>
      </c>
      <c r="O7186" t="s">
        <v>97</v>
      </c>
      <c r="P7186" t="s">
        <v>20</v>
      </c>
      <c r="Q7186" t="s">
        <v>14</v>
      </c>
      <c r="S7186" t="str">
        <f t="shared" si="231"/>
        <v>UPDATE tbl_clubs SET intItemID = 7185  WHERE sku = 62260</v>
      </c>
      <c r="V7186" t="s">
        <v>7282</v>
      </c>
    </row>
    <row r="7187" spans="1:22" x14ac:dyDescent="0.25">
      <c r="A7187">
        <f t="shared" si="232"/>
        <v>7186</v>
      </c>
      <c r="B7187">
        <v>62261</v>
      </c>
      <c r="C7187">
        <v>61</v>
      </c>
      <c r="D7187">
        <v>1261</v>
      </c>
      <c r="E7187" t="s">
        <v>38</v>
      </c>
      <c r="F7187" t="s">
        <v>32</v>
      </c>
      <c r="G7187" t="s">
        <v>33</v>
      </c>
      <c r="N7187" t="s">
        <v>19</v>
      </c>
      <c r="O7187" t="s">
        <v>97</v>
      </c>
      <c r="P7187" t="s">
        <v>20</v>
      </c>
      <c r="Q7187" t="s">
        <v>14</v>
      </c>
      <c r="S7187" t="str">
        <f t="shared" si="231"/>
        <v>UPDATE tbl_clubs SET intItemID = 7186  WHERE sku = 62261</v>
      </c>
      <c r="V7187" t="s">
        <v>7283</v>
      </c>
    </row>
    <row r="7188" spans="1:22" x14ac:dyDescent="0.25">
      <c r="A7188">
        <f t="shared" si="232"/>
        <v>7187</v>
      </c>
      <c r="B7188">
        <v>62262</v>
      </c>
      <c r="C7188">
        <v>61</v>
      </c>
      <c r="D7188">
        <v>1261</v>
      </c>
      <c r="E7188" t="s">
        <v>38</v>
      </c>
      <c r="F7188" t="s">
        <v>32</v>
      </c>
      <c r="G7188" t="s">
        <v>33</v>
      </c>
      <c r="N7188" t="s">
        <v>19</v>
      </c>
      <c r="O7188" t="s">
        <v>97</v>
      </c>
      <c r="P7188" t="s">
        <v>20</v>
      </c>
      <c r="Q7188" t="s">
        <v>14</v>
      </c>
      <c r="S7188" t="str">
        <f t="shared" si="231"/>
        <v>UPDATE tbl_clubs SET intItemID = 7187  WHERE sku = 62262</v>
      </c>
      <c r="V7188" t="s">
        <v>7284</v>
      </c>
    </row>
    <row r="7189" spans="1:22" x14ac:dyDescent="0.25">
      <c r="A7189">
        <f t="shared" si="232"/>
        <v>7188</v>
      </c>
      <c r="B7189">
        <v>62263</v>
      </c>
      <c r="C7189">
        <v>71</v>
      </c>
      <c r="D7189">
        <v>1187</v>
      </c>
      <c r="E7189" t="s">
        <v>38</v>
      </c>
      <c r="F7189" t="s">
        <v>32</v>
      </c>
      <c r="G7189" t="s">
        <v>33</v>
      </c>
      <c r="N7189" t="s">
        <v>19</v>
      </c>
      <c r="O7189" t="s">
        <v>97</v>
      </c>
      <c r="P7189" t="s">
        <v>20</v>
      </c>
      <c r="Q7189" t="s">
        <v>14</v>
      </c>
      <c r="S7189" t="str">
        <f t="shared" si="231"/>
        <v>UPDATE tbl_clubs SET intItemID = 7188  WHERE sku = 62263</v>
      </c>
      <c r="V7189" t="s">
        <v>7285</v>
      </c>
    </row>
    <row r="7190" spans="1:22" x14ac:dyDescent="0.25">
      <c r="A7190">
        <f t="shared" si="232"/>
        <v>7189</v>
      </c>
      <c r="B7190">
        <v>62264</v>
      </c>
      <c r="C7190">
        <v>71</v>
      </c>
      <c r="D7190">
        <v>1279</v>
      </c>
      <c r="E7190" t="s">
        <v>56</v>
      </c>
      <c r="F7190" t="s">
        <v>32</v>
      </c>
      <c r="G7190" t="s">
        <v>33</v>
      </c>
      <c r="N7190" t="s">
        <v>19</v>
      </c>
      <c r="O7190" t="s">
        <v>97</v>
      </c>
      <c r="P7190" t="s">
        <v>20</v>
      </c>
      <c r="Q7190" t="s">
        <v>14</v>
      </c>
      <c r="S7190" t="str">
        <f t="shared" si="231"/>
        <v>UPDATE tbl_clubs SET intItemID = 7189  WHERE sku = 62264</v>
      </c>
      <c r="V7190" t="s">
        <v>7286</v>
      </c>
    </row>
    <row r="7191" spans="1:22" x14ac:dyDescent="0.25">
      <c r="A7191">
        <f t="shared" si="232"/>
        <v>7190</v>
      </c>
      <c r="B7191">
        <v>62265</v>
      </c>
      <c r="C7191">
        <v>71</v>
      </c>
      <c r="D7191">
        <v>1296</v>
      </c>
      <c r="E7191" t="s">
        <v>43</v>
      </c>
      <c r="F7191" t="s">
        <v>32</v>
      </c>
      <c r="G7191" t="s">
        <v>33</v>
      </c>
      <c r="N7191" t="s">
        <v>19</v>
      </c>
      <c r="O7191" t="s">
        <v>97</v>
      </c>
      <c r="P7191" t="s">
        <v>20</v>
      </c>
      <c r="Q7191" t="s">
        <v>14</v>
      </c>
      <c r="S7191" t="str">
        <f t="shared" si="231"/>
        <v>UPDATE tbl_clubs SET intItemID = 7190  WHERE sku = 62265</v>
      </c>
      <c r="V7191" t="s">
        <v>7287</v>
      </c>
    </row>
    <row r="7192" spans="1:22" x14ac:dyDescent="0.25">
      <c r="A7192">
        <f t="shared" si="232"/>
        <v>7191</v>
      </c>
      <c r="B7192">
        <v>62266</v>
      </c>
      <c r="C7192">
        <v>26</v>
      </c>
      <c r="D7192">
        <v>617</v>
      </c>
      <c r="E7192" t="s">
        <v>31</v>
      </c>
      <c r="F7192" t="s">
        <v>32</v>
      </c>
      <c r="G7192" t="s">
        <v>33</v>
      </c>
      <c r="N7192" t="s">
        <v>19</v>
      </c>
      <c r="O7192" t="s">
        <v>97</v>
      </c>
      <c r="P7192" t="s">
        <v>20</v>
      </c>
      <c r="Q7192" t="s">
        <v>14</v>
      </c>
      <c r="S7192" t="str">
        <f t="shared" si="231"/>
        <v>UPDATE tbl_clubs SET intItemID = 7191  WHERE sku = 62266</v>
      </c>
      <c r="V7192" t="s">
        <v>7288</v>
      </c>
    </row>
    <row r="7193" spans="1:22" x14ac:dyDescent="0.25">
      <c r="A7193">
        <f t="shared" si="232"/>
        <v>7192</v>
      </c>
      <c r="B7193">
        <v>62267</v>
      </c>
      <c r="C7193">
        <v>22</v>
      </c>
      <c r="D7193">
        <v>323</v>
      </c>
      <c r="E7193" t="s">
        <v>38</v>
      </c>
      <c r="F7193" t="s">
        <v>32</v>
      </c>
      <c r="G7193" t="s">
        <v>33</v>
      </c>
      <c r="N7193" t="s">
        <v>19</v>
      </c>
      <c r="O7193" t="s">
        <v>97</v>
      </c>
      <c r="P7193" t="s">
        <v>20</v>
      </c>
      <c r="Q7193" t="s">
        <v>14</v>
      </c>
      <c r="S7193" t="str">
        <f t="shared" si="231"/>
        <v>UPDATE tbl_clubs SET intItemID = 7192  WHERE sku = 62267</v>
      </c>
      <c r="V7193" t="s">
        <v>7289</v>
      </c>
    </row>
    <row r="7194" spans="1:22" x14ac:dyDescent="0.25">
      <c r="A7194">
        <f t="shared" si="232"/>
        <v>7193</v>
      </c>
      <c r="B7194">
        <v>62268</v>
      </c>
      <c r="C7194">
        <v>71</v>
      </c>
      <c r="D7194">
        <v>1283</v>
      </c>
      <c r="E7194" t="s">
        <v>39</v>
      </c>
      <c r="F7194" t="s">
        <v>40</v>
      </c>
      <c r="G7194" t="s">
        <v>51</v>
      </c>
      <c r="N7194" t="s">
        <v>19</v>
      </c>
      <c r="O7194" t="s">
        <v>97</v>
      </c>
      <c r="P7194" t="s">
        <v>20</v>
      </c>
      <c r="Q7194" t="s">
        <v>14</v>
      </c>
      <c r="S7194" t="str">
        <f t="shared" si="231"/>
        <v>UPDATE tbl_clubs SET intItemID = 7193  WHERE sku = 62268</v>
      </c>
      <c r="V7194" t="s">
        <v>7290</v>
      </c>
    </row>
    <row r="7195" spans="1:22" x14ac:dyDescent="0.25">
      <c r="A7195">
        <f t="shared" si="232"/>
        <v>7194</v>
      </c>
      <c r="B7195">
        <v>62269</v>
      </c>
      <c r="C7195">
        <v>22</v>
      </c>
      <c r="D7195">
        <v>333</v>
      </c>
      <c r="E7195" t="s">
        <v>39</v>
      </c>
      <c r="F7195" t="s">
        <v>40</v>
      </c>
      <c r="G7195" t="s">
        <v>41</v>
      </c>
      <c r="N7195" t="s">
        <v>19</v>
      </c>
      <c r="O7195" t="s">
        <v>97</v>
      </c>
      <c r="P7195" t="s">
        <v>20</v>
      </c>
      <c r="Q7195" t="s">
        <v>14</v>
      </c>
      <c r="S7195" t="str">
        <f t="shared" si="231"/>
        <v>UPDATE tbl_clubs SET intItemID = 7194  WHERE sku = 62269</v>
      </c>
      <c r="V7195" t="s">
        <v>7291</v>
      </c>
    </row>
    <row r="7196" spans="1:22" x14ac:dyDescent="0.25">
      <c r="A7196">
        <f t="shared" si="232"/>
        <v>7195</v>
      </c>
      <c r="B7196">
        <v>62270</v>
      </c>
      <c r="C7196">
        <v>57</v>
      </c>
      <c r="D7196">
        <v>1825</v>
      </c>
      <c r="E7196" t="s">
        <v>43</v>
      </c>
      <c r="F7196" t="s">
        <v>32</v>
      </c>
      <c r="G7196" t="s">
        <v>33</v>
      </c>
      <c r="N7196" t="s">
        <v>19</v>
      </c>
      <c r="O7196" t="s">
        <v>97</v>
      </c>
      <c r="P7196" t="s">
        <v>20</v>
      </c>
      <c r="Q7196" t="s">
        <v>14</v>
      </c>
      <c r="S7196" t="str">
        <f t="shared" si="231"/>
        <v>UPDATE tbl_clubs SET intItemID = 7195  WHERE sku = 62270</v>
      </c>
      <c r="V7196" t="s">
        <v>7292</v>
      </c>
    </row>
    <row r="7197" spans="1:22" x14ac:dyDescent="0.25">
      <c r="A7197">
        <f t="shared" si="232"/>
        <v>7196</v>
      </c>
      <c r="B7197">
        <v>62271</v>
      </c>
      <c r="C7197">
        <v>72</v>
      </c>
      <c r="D7197">
        <v>1751</v>
      </c>
      <c r="E7197" t="s">
        <v>36</v>
      </c>
      <c r="F7197" t="s">
        <v>32</v>
      </c>
      <c r="G7197" t="s">
        <v>33</v>
      </c>
      <c r="N7197" t="s">
        <v>19</v>
      </c>
      <c r="O7197" t="s">
        <v>97</v>
      </c>
      <c r="P7197" t="s">
        <v>20</v>
      </c>
      <c r="Q7197" t="s">
        <v>14</v>
      </c>
      <c r="S7197" t="str">
        <f t="shared" si="231"/>
        <v>UPDATE tbl_clubs SET intItemID = 7196  WHERE sku = 62271</v>
      </c>
      <c r="V7197" t="s">
        <v>7293</v>
      </c>
    </row>
    <row r="7198" spans="1:22" x14ac:dyDescent="0.25">
      <c r="A7198">
        <f t="shared" si="232"/>
        <v>7197</v>
      </c>
      <c r="B7198">
        <v>62272</v>
      </c>
      <c r="C7198">
        <v>57</v>
      </c>
      <c r="D7198">
        <v>1828</v>
      </c>
      <c r="E7198" t="s">
        <v>43</v>
      </c>
      <c r="F7198" t="s">
        <v>32</v>
      </c>
      <c r="G7198" t="s">
        <v>33</v>
      </c>
      <c r="N7198" t="s">
        <v>19</v>
      </c>
      <c r="O7198" t="s">
        <v>97</v>
      </c>
      <c r="P7198" t="s">
        <v>20</v>
      </c>
      <c r="Q7198" t="s">
        <v>14</v>
      </c>
      <c r="S7198" t="str">
        <f t="shared" si="231"/>
        <v>UPDATE tbl_clubs SET intItemID = 7197  WHERE sku = 62272</v>
      </c>
      <c r="V7198" t="s">
        <v>7294</v>
      </c>
    </row>
    <row r="7199" spans="1:22" x14ac:dyDescent="0.25">
      <c r="A7199">
        <f t="shared" si="232"/>
        <v>7198</v>
      </c>
      <c r="B7199">
        <v>62273</v>
      </c>
      <c r="C7199">
        <v>26</v>
      </c>
      <c r="D7199">
        <v>890</v>
      </c>
      <c r="E7199" t="s">
        <v>38</v>
      </c>
      <c r="F7199" t="s">
        <v>32</v>
      </c>
      <c r="G7199" t="s">
        <v>33</v>
      </c>
      <c r="N7199" t="s">
        <v>19</v>
      </c>
      <c r="O7199" t="s">
        <v>97</v>
      </c>
      <c r="P7199" t="s">
        <v>20</v>
      </c>
      <c r="Q7199" t="s">
        <v>14</v>
      </c>
      <c r="S7199" t="str">
        <f t="shared" si="231"/>
        <v>UPDATE tbl_clubs SET intItemID = 7198  WHERE sku = 62273</v>
      </c>
      <c r="V7199" t="s">
        <v>7295</v>
      </c>
    </row>
    <row r="7200" spans="1:22" x14ac:dyDescent="0.25">
      <c r="A7200">
        <f t="shared" si="232"/>
        <v>7199</v>
      </c>
      <c r="B7200">
        <v>62275</v>
      </c>
      <c r="C7200">
        <v>22</v>
      </c>
      <c r="D7200">
        <v>318</v>
      </c>
      <c r="E7200" t="s">
        <v>38</v>
      </c>
      <c r="F7200" t="s">
        <v>32</v>
      </c>
      <c r="G7200" t="s">
        <v>33</v>
      </c>
      <c r="N7200" t="s">
        <v>19</v>
      </c>
      <c r="O7200" t="s">
        <v>97</v>
      </c>
      <c r="P7200" t="s">
        <v>20</v>
      </c>
      <c r="Q7200" t="s">
        <v>14</v>
      </c>
      <c r="S7200" t="str">
        <f t="shared" si="231"/>
        <v>UPDATE tbl_clubs SET intItemID = 7199  WHERE sku = 62275</v>
      </c>
      <c r="V7200" t="s">
        <v>7296</v>
      </c>
    </row>
    <row r="7201" spans="1:22" x14ac:dyDescent="0.25">
      <c r="A7201">
        <f t="shared" si="232"/>
        <v>7200</v>
      </c>
      <c r="B7201">
        <v>62276</v>
      </c>
      <c r="C7201">
        <v>26</v>
      </c>
      <c r="D7201">
        <v>1331</v>
      </c>
      <c r="E7201" t="s">
        <v>31</v>
      </c>
      <c r="F7201" t="s">
        <v>32</v>
      </c>
      <c r="G7201" t="s">
        <v>33</v>
      </c>
      <c r="N7201" t="s">
        <v>19</v>
      </c>
      <c r="O7201" t="s">
        <v>97</v>
      </c>
      <c r="P7201" t="s">
        <v>20</v>
      </c>
      <c r="Q7201" t="s">
        <v>14</v>
      </c>
      <c r="S7201" t="str">
        <f t="shared" si="231"/>
        <v>UPDATE tbl_clubs SET intItemID = 7200  WHERE sku = 62276</v>
      </c>
      <c r="V7201" t="s">
        <v>7297</v>
      </c>
    </row>
    <row r="7202" spans="1:22" x14ac:dyDescent="0.25">
      <c r="A7202">
        <f t="shared" si="232"/>
        <v>7201</v>
      </c>
      <c r="B7202">
        <v>62277</v>
      </c>
      <c r="C7202">
        <v>71</v>
      </c>
      <c r="D7202">
        <v>1162</v>
      </c>
      <c r="E7202" t="s">
        <v>31</v>
      </c>
      <c r="F7202" t="s">
        <v>32</v>
      </c>
      <c r="G7202" t="s">
        <v>33</v>
      </c>
      <c r="N7202" t="s">
        <v>19</v>
      </c>
      <c r="O7202" t="s">
        <v>97</v>
      </c>
      <c r="P7202" t="s">
        <v>20</v>
      </c>
      <c r="Q7202" t="s">
        <v>14</v>
      </c>
      <c r="S7202" t="str">
        <f t="shared" si="231"/>
        <v>UPDATE tbl_clubs SET intItemID = 7201  WHERE sku = 62277</v>
      </c>
      <c r="V7202" t="s">
        <v>7298</v>
      </c>
    </row>
    <row r="7203" spans="1:22" x14ac:dyDescent="0.25">
      <c r="A7203">
        <f t="shared" si="232"/>
        <v>7202</v>
      </c>
      <c r="B7203">
        <v>62278</v>
      </c>
      <c r="C7203">
        <v>25</v>
      </c>
      <c r="D7203">
        <v>762</v>
      </c>
      <c r="E7203" t="s">
        <v>31</v>
      </c>
      <c r="F7203" t="s">
        <v>32</v>
      </c>
      <c r="G7203" t="s">
        <v>33</v>
      </c>
      <c r="N7203" t="s">
        <v>19</v>
      </c>
      <c r="O7203" t="s">
        <v>97</v>
      </c>
      <c r="P7203" t="s">
        <v>20</v>
      </c>
      <c r="Q7203" t="s">
        <v>14</v>
      </c>
      <c r="S7203" t="str">
        <f t="shared" si="231"/>
        <v>UPDATE tbl_clubs SET intItemID = 7202  WHERE sku = 62278</v>
      </c>
      <c r="V7203" t="s">
        <v>7299</v>
      </c>
    </row>
    <row r="7204" spans="1:22" x14ac:dyDescent="0.25">
      <c r="A7204">
        <f t="shared" si="232"/>
        <v>7203</v>
      </c>
      <c r="B7204">
        <v>62279</v>
      </c>
      <c r="C7204">
        <v>26</v>
      </c>
      <c r="D7204">
        <v>903</v>
      </c>
      <c r="E7204" t="s">
        <v>31</v>
      </c>
      <c r="F7204" t="s">
        <v>32</v>
      </c>
      <c r="G7204" t="s">
        <v>33</v>
      </c>
      <c r="N7204" t="s">
        <v>19</v>
      </c>
      <c r="O7204" t="s">
        <v>97</v>
      </c>
      <c r="P7204" t="s">
        <v>20</v>
      </c>
      <c r="Q7204" t="s">
        <v>14</v>
      </c>
      <c r="S7204" t="str">
        <f t="shared" si="231"/>
        <v>UPDATE tbl_clubs SET intItemID = 7203  WHERE sku = 62279</v>
      </c>
      <c r="V7204" t="s">
        <v>7300</v>
      </c>
    </row>
    <row r="7205" spans="1:22" x14ac:dyDescent="0.25">
      <c r="A7205">
        <f t="shared" si="232"/>
        <v>7204</v>
      </c>
      <c r="B7205">
        <v>62280</v>
      </c>
      <c r="C7205">
        <v>71</v>
      </c>
      <c r="D7205">
        <v>1279</v>
      </c>
      <c r="E7205" t="s">
        <v>56</v>
      </c>
      <c r="F7205" t="s">
        <v>32</v>
      </c>
      <c r="G7205" t="s">
        <v>33</v>
      </c>
      <c r="N7205" t="s">
        <v>19</v>
      </c>
      <c r="O7205" t="s">
        <v>97</v>
      </c>
      <c r="P7205" t="s">
        <v>20</v>
      </c>
      <c r="Q7205" t="s">
        <v>14</v>
      </c>
      <c r="S7205" t="str">
        <f t="shared" si="231"/>
        <v>UPDATE tbl_clubs SET intItemID = 7204  WHERE sku = 62280</v>
      </c>
      <c r="V7205" t="s">
        <v>7301</v>
      </c>
    </row>
    <row r="7206" spans="1:22" x14ac:dyDescent="0.25">
      <c r="A7206">
        <f t="shared" si="232"/>
        <v>7205</v>
      </c>
      <c r="B7206">
        <v>62281</v>
      </c>
      <c r="C7206">
        <v>71</v>
      </c>
      <c r="D7206">
        <v>38</v>
      </c>
      <c r="E7206" t="s">
        <v>38</v>
      </c>
      <c r="F7206" t="s">
        <v>32</v>
      </c>
      <c r="G7206" t="s">
        <v>33</v>
      </c>
      <c r="N7206" t="s">
        <v>19</v>
      </c>
      <c r="O7206" t="s">
        <v>97</v>
      </c>
      <c r="P7206" t="s">
        <v>20</v>
      </c>
      <c r="Q7206" t="s">
        <v>14</v>
      </c>
      <c r="S7206" t="str">
        <f t="shared" si="231"/>
        <v>UPDATE tbl_clubs SET intItemID = 7205  WHERE sku = 62281</v>
      </c>
      <c r="V7206" t="s">
        <v>7302</v>
      </c>
    </row>
    <row r="7207" spans="1:22" x14ac:dyDescent="0.25">
      <c r="A7207">
        <f t="shared" si="232"/>
        <v>7206</v>
      </c>
      <c r="B7207">
        <v>62282</v>
      </c>
      <c r="C7207">
        <v>71</v>
      </c>
      <c r="D7207">
        <v>1342</v>
      </c>
      <c r="E7207" t="s">
        <v>56</v>
      </c>
      <c r="F7207" t="s">
        <v>32</v>
      </c>
      <c r="G7207" t="s">
        <v>33</v>
      </c>
      <c r="N7207" t="s">
        <v>19</v>
      </c>
      <c r="O7207" t="s">
        <v>97</v>
      </c>
      <c r="P7207" t="s">
        <v>20</v>
      </c>
      <c r="Q7207" t="s">
        <v>14</v>
      </c>
      <c r="S7207" t="str">
        <f t="shared" si="231"/>
        <v>UPDATE tbl_clubs SET intItemID = 7206  WHERE sku = 62282</v>
      </c>
      <c r="V7207" t="s">
        <v>7303</v>
      </c>
    </row>
    <row r="7208" spans="1:22" x14ac:dyDescent="0.25">
      <c r="A7208">
        <f t="shared" si="232"/>
        <v>7207</v>
      </c>
      <c r="B7208">
        <v>62283</v>
      </c>
      <c r="C7208">
        <v>57</v>
      </c>
      <c r="D7208">
        <v>350</v>
      </c>
      <c r="E7208" t="s">
        <v>43</v>
      </c>
      <c r="F7208" t="s">
        <v>32</v>
      </c>
      <c r="G7208" t="s">
        <v>33</v>
      </c>
      <c r="N7208" t="s">
        <v>19</v>
      </c>
      <c r="O7208" t="s">
        <v>97</v>
      </c>
      <c r="P7208" t="s">
        <v>20</v>
      </c>
      <c r="Q7208" t="s">
        <v>14</v>
      </c>
      <c r="S7208" t="str">
        <f t="shared" si="231"/>
        <v>UPDATE tbl_clubs SET intItemID = 7207  WHERE sku = 62283</v>
      </c>
      <c r="V7208" t="s">
        <v>7304</v>
      </c>
    </row>
    <row r="7209" spans="1:22" x14ac:dyDescent="0.25">
      <c r="A7209">
        <f t="shared" si="232"/>
        <v>7208</v>
      </c>
      <c r="B7209">
        <v>62284</v>
      </c>
      <c r="C7209">
        <v>22</v>
      </c>
      <c r="D7209">
        <v>319</v>
      </c>
      <c r="E7209" t="s">
        <v>31</v>
      </c>
      <c r="F7209" t="s">
        <v>32</v>
      </c>
      <c r="G7209" t="s">
        <v>33</v>
      </c>
      <c r="N7209" t="s">
        <v>19</v>
      </c>
      <c r="O7209" t="s">
        <v>97</v>
      </c>
      <c r="P7209" t="s">
        <v>20</v>
      </c>
      <c r="Q7209" t="s">
        <v>14</v>
      </c>
      <c r="S7209" t="str">
        <f t="shared" si="231"/>
        <v>UPDATE tbl_clubs SET intItemID = 7208  WHERE sku = 62284</v>
      </c>
      <c r="V7209" t="s">
        <v>7305</v>
      </c>
    </row>
    <row r="7210" spans="1:22" x14ac:dyDescent="0.25">
      <c r="A7210">
        <f t="shared" si="232"/>
        <v>7209</v>
      </c>
      <c r="B7210">
        <v>62285</v>
      </c>
      <c r="C7210">
        <v>71</v>
      </c>
      <c r="D7210">
        <v>35</v>
      </c>
      <c r="E7210" t="s">
        <v>31</v>
      </c>
      <c r="F7210" t="s">
        <v>32</v>
      </c>
      <c r="G7210" t="s">
        <v>33</v>
      </c>
      <c r="N7210" t="s">
        <v>19</v>
      </c>
      <c r="O7210" t="s">
        <v>97</v>
      </c>
      <c r="P7210" t="s">
        <v>20</v>
      </c>
      <c r="Q7210" t="s">
        <v>14</v>
      </c>
      <c r="S7210" t="str">
        <f t="shared" si="231"/>
        <v>UPDATE tbl_clubs SET intItemID = 7209  WHERE sku = 62285</v>
      </c>
      <c r="V7210" t="s">
        <v>7306</v>
      </c>
    </row>
    <row r="7211" spans="1:22" x14ac:dyDescent="0.25">
      <c r="A7211">
        <f t="shared" si="232"/>
        <v>7210</v>
      </c>
      <c r="B7211">
        <v>62286</v>
      </c>
      <c r="C7211">
        <v>71</v>
      </c>
      <c r="D7211">
        <v>867</v>
      </c>
      <c r="E7211" t="s">
        <v>38</v>
      </c>
      <c r="F7211" t="s">
        <v>32</v>
      </c>
      <c r="G7211" t="s">
        <v>33</v>
      </c>
      <c r="N7211" t="s">
        <v>19</v>
      </c>
      <c r="O7211" t="s">
        <v>97</v>
      </c>
      <c r="P7211" t="s">
        <v>20</v>
      </c>
      <c r="Q7211" t="s">
        <v>14</v>
      </c>
      <c r="S7211" t="str">
        <f t="shared" si="231"/>
        <v>UPDATE tbl_clubs SET intItemID = 7210  WHERE sku = 62286</v>
      </c>
      <c r="V7211" t="s">
        <v>7307</v>
      </c>
    </row>
    <row r="7212" spans="1:22" x14ac:dyDescent="0.25">
      <c r="A7212">
        <f t="shared" si="232"/>
        <v>7211</v>
      </c>
      <c r="B7212">
        <v>62287</v>
      </c>
      <c r="C7212">
        <v>71</v>
      </c>
      <c r="D7212">
        <v>368</v>
      </c>
      <c r="E7212" t="s">
        <v>56</v>
      </c>
      <c r="F7212" t="s">
        <v>32</v>
      </c>
      <c r="G7212" t="s">
        <v>33</v>
      </c>
      <c r="N7212" t="s">
        <v>19</v>
      </c>
      <c r="O7212" t="s">
        <v>97</v>
      </c>
      <c r="P7212" t="s">
        <v>20</v>
      </c>
      <c r="Q7212" t="s">
        <v>14</v>
      </c>
      <c r="S7212" t="str">
        <f t="shared" si="231"/>
        <v>UPDATE tbl_clubs SET intItemID = 7211  WHERE sku = 62287</v>
      </c>
      <c r="V7212" t="s">
        <v>7308</v>
      </c>
    </row>
    <row r="7213" spans="1:22" x14ac:dyDescent="0.25">
      <c r="A7213">
        <f t="shared" si="232"/>
        <v>7212</v>
      </c>
      <c r="B7213">
        <v>62288</v>
      </c>
      <c r="C7213">
        <v>71</v>
      </c>
      <c r="D7213">
        <v>211</v>
      </c>
      <c r="E7213" t="s">
        <v>56</v>
      </c>
      <c r="F7213" t="s">
        <v>32</v>
      </c>
      <c r="G7213" t="s">
        <v>33</v>
      </c>
      <c r="N7213" t="s">
        <v>19</v>
      </c>
      <c r="O7213" t="s">
        <v>97</v>
      </c>
      <c r="P7213" t="s">
        <v>20</v>
      </c>
      <c r="Q7213" t="s">
        <v>14</v>
      </c>
      <c r="S7213" t="str">
        <f t="shared" si="231"/>
        <v>UPDATE tbl_clubs SET intItemID = 7212  WHERE sku = 62288</v>
      </c>
      <c r="V7213" t="s">
        <v>7309</v>
      </c>
    </row>
    <row r="7214" spans="1:22" x14ac:dyDescent="0.25">
      <c r="A7214">
        <f t="shared" si="232"/>
        <v>7213</v>
      </c>
      <c r="B7214">
        <v>62289</v>
      </c>
      <c r="C7214">
        <v>71</v>
      </c>
      <c r="D7214">
        <v>1256</v>
      </c>
      <c r="E7214" t="s">
        <v>56</v>
      </c>
      <c r="F7214" t="s">
        <v>32</v>
      </c>
      <c r="G7214" t="s">
        <v>33</v>
      </c>
      <c r="N7214" t="s">
        <v>19</v>
      </c>
      <c r="O7214" t="s">
        <v>97</v>
      </c>
      <c r="P7214" t="s">
        <v>20</v>
      </c>
      <c r="Q7214" t="s">
        <v>14</v>
      </c>
      <c r="S7214" t="str">
        <f t="shared" si="231"/>
        <v>UPDATE tbl_clubs SET intItemID = 7213  WHERE sku = 62289</v>
      </c>
      <c r="V7214" t="s">
        <v>7310</v>
      </c>
    </row>
    <row r="7215" spans="1:22" x14ac:dyDescent="0.25">
      <c r="A7215">
        <f t="shared" si="232"/>
        <v>7214</v>
      </c>
      <c r="B7215">
        <v>62290</v>
      </c>
      <c r="C7215">
        <v>57</v>
      </c>
      <c r="D7215">
        <v>1789</v>
      </c>
      <c r="E7215" t="s">
        <v>43</v>
      </c>
      <c r="F7215" t="s">
        <v>44</v>
      </c>
      <c r="G7215" t="s">
        <v>33</v>
      </c>
      <c r="N7215" t="s">
        <v>19</v>
      </c>
      <c r="O7215" t="s">
        <v>97</v>
      </c>
      <c r="P7215" t="s">
        <v>20</v>
      </c>
      <c r="Q7215" t="s">
        <v>14</v>
      </c>
      <c r="S7215" t="str">
        <f t="shared" si="231"/>
        <v>UPDATE tbl_clubs SET intItemID = 7214  WHERE sku = 62290</v>
      </c>
      <c r="V7215" t="s">
        <v>7311</v>
      </c>
    </row>
    <row r="7216" spans="1:22" x14ac:dyDescent="0.25">
      <c r="A7216">
        <f t="shared" si="232"/>
        <v>7215</v>
      </c>
      <c r="B7216">
        <v>62291</v>
      </c>
      <c r="C7216">
        <v>61</v>
      </c>
      <c r="D7216">
        <v>464</v>
      </c>
      <c r="E7216" t="s">
        <v>43</v>
      </c>
      <c r="F7216" t="s">
        <v>44</v>
      </c>
      <c r="G7216" t="s">
        <v>33</v>
      </c>
      <c r="N7216" t="s">
        <v>19</v>
      </c>
      <c r="O7216" t="s">
        <v>97</v>
      </c>
      <c r="P7216" t="s">
        <v>20</v>
      </c>
      <c r="Q7216" t="s">
        <v>14</v>
      </c>
      <c r="S7216" t="str">
        <f t="shared" si="231"/>
        <v>UPDATE tbl_clubs SET intItemID = 7215  WHERE sku = 62291</v>
      </c>
      <c r="V7216" t="s">
        <v>7312</v>
      </c>
    </row>
    <row r="7217" spans="1:22" x14ac:dyDescent="0.25">
      <c r="A7217">
        <f t="shared" si="232"/>
        <v>7216</v>
      </c>
      <c r="B7217">
        <v>62292</v>
      </c>
      <c r="C7217">
        <v>72</v>
      </c>
      <c r="D7217">
        <v>503</v>
      </c>
      <c r="E7217" t="s">
        <v>39</v>
      </c>
      <c r="F7217" t="s">
        <v>32</v>
      </c>
      <c r="G7217" t="s">
        <v>41</v>
      </c>
      <c r="N7217" t="s">
        <v>19</v>
      </c>
      <c r="O7217" t="s">
        <v>97</v>
      </c>
      <c r="P7217" t="s">
        <v>20</v>
      </c>
      <c r="Q7217" t="s">
        <v>14</v>
      </c>
      <c r="S7217" t="str">
        <f t="shared" si="231"/>
        <v>UPDATE tbl_clubs SET intItemID = 7216  WHERE sku = 62292</v>
      </c>
      <c r="V7217" t="s">
        <v>7313</v>
      </c>
    </row>
    <row r="7218" spans="1:22" x14ac:dyDescent="0.25">
      <c r="A7218">
        <f t="shared" si="232"/>
        <v>7217</v>
      </c>
      <c r="B7218">
        <v>62296</v>
      </c>
      <c r="C7218">
        <v>71</v>
      </c>
      <c r="D7218">
        <v>1634</v>
      </c>
      <c r="E7218" t="s">
        <v>36</v>
      </c>
      <c r="F7218" t="s">
        <v>32</v>
      </c>
      <c r="G7218" t="s">
        <v>33</v>
      </c>
      <c r="N7218" t="s">
        <v>19</v>
      </c>
      <c r="O7218" t="s">
        <v>97</v>
      </c>
      <c r="P7218" t="s">
        <v>20</v>
      </c>
      <c r="Q7218" t="s">
        <v>14</v>
      </c>
      <c r="S7218" t="str">
        <f t="shared" si="231"/>
        <v>UPDATE tbl_clubs SET intItemID = 7217  WHERE sku = 62296</v>
      </c>
      <c r="V7218" t="s">
        <v>7314</v>
      </c>
    </row>
    <row r="7219" spans="1:22" x14ac:dyDescent="0.25">
      <c r="A7219">
        <f t="shared" si="232"/>
        <v>7218</v>
      </c>
      <c r="B7219">
        <v>62297</v>
      </c>
      <c r="C7219">
        <v>71</v>
      </c>
      <c r="D7219">
        <v>62</v>
      </c>
      <c r="E7219" t="s">
        <v>36</v>
      </c>
      <c r="F7219" t="s">
        <v>32</v>
      </c>
      <c r="G7219" t="s">
        <v>33</v>
      </c>
      <c r="N7219" t="s">
        <v>19</v>
      </c>
      <c r="O7219" t="s">
        <v>97</v>
      </c>
      <c r="P7219" t="s">
        <v>20</v>
      </c>
      <c r="Q7219" t="s">
        <v>14</v>
      </c>
      <c r="S7219" t="str">
        <f t="shared" si="231"/>
        <v>UPDATE tbl_clubs SET intItemID = 7218  WHERE sku = 62297</v>
      </c>
      <c r="V7219" t="s">
        <v>7315</v>
      </c>
    </row>
    <row r="7220" spans="1:22" x14ac:dyDescent="0.25">
      <c r="A7220">
        <f t="shared" si="232"/>
        <v>7219</v>
      </c>
      <c r="B7220">
        <v>62298</v>
      </c>
      <c r="C7220">
        <v>72</v>
      </c>
      <c r="D7220">
        <v>1769</v>
      </c>
      <c r="E7220" t="s">
        <v>36</v>
      </c>
      <c r="F7220" t="s">
        <v>32</v>
      </c>
      <c r="G7220" t="s">
        <v>33</v>
      </c>
      <c r="N7220" t="s">
        <v>19</v>
      </c>
      <c r="O7220" t="s">
        <v>97</v>
      </c>
      <c r="P7220" t="s">
        <v>20</v>
      </c>
      <c r="Q7220" t="s">
        <v>14</v>
      </c>
      <c r="S7220" t="str">
        <f t="shared" si="231"/>
        <v>UPDATE tbl_clubs SET intItemID = 7219  WHERE sku = 62298</v>
      </c>
      <c r="V7220" t="s">
        <v>7316</v>
      </c>
    </row>
    <row r="7221" spans="1:22" x14ac:dyDescent="0.25">
      <c r="A7221">
        <f t="shared" si="232"/>
        <v>7220</v>
      </c>
      <c r="B7221">
        <v>62300</v>
      </c>
      <c r="C7221">
        <v>61</v>
      </c>
      <c r="D7221">
        <v>663</v>
      </c>
      <c r="E7221" t="s">
        <v>39</v>
      </c>
      <c r="F7221" t="s">
        <v>40</v>
      </c>
      <c r="G7221" t="s">
        <v>42</v>
      </c>
      <c r="N7221" t="s">
        <v>19</v>
      </c>
      <c r="O7221" t="s">
        <v>97</v>
      </c>
      <c r="P7221" t="s">
        <v>20</v>
      </c>
      <c r="Q7221" t="s">
        <v>14</v>
      </c>
      <c r="S7221" t="str">
        <f t="shared" si="231"/>
        <v>UPDATE tbl_clubs SET intItemID = 7220  WHERE sku = 62300</v>
      </c>
      <c r="V7221" t="s">
        <v>7317</v>
      </c>
    </row>
    <row r="7222" spans="1:22" x14ac:dyDescent="0.25">
      <c r="A7222">
        <f t="shared" si="232"/>
        <v>7221</v>
      </c>
      <c r="B7222">
        <v>62301</v>
      </c>
      <c r="C7222">
        <v>72</v>
      </c>
      <c r="D7222">
        <v>965</v>
      </c>
      <c r="E7222" t="s">
        <v>39</v>
      </c>
      <c r="F7222" t="s">
        <v>44</v>
      </c>
      <c r="G7222" t="s">
        <v>41</v>
      </c>
      <c r="N7222" t="s">
        <v>19</v>
      </c>
      <c r="O7222" t="s">
        <v>97</v>
      </c>
      <c r="P7222" t="s">
        <v>20</v>
      </c>
      <c r="Q7222" t="s">
        <v>14</v>
      </c>
      <c r="S7222" t="str">
        <f t="shared" si="231"/>
        <v>UPDATE tbl_clubs SET intItemID = 7221  WHERE sku = 62301</v>
      </c>
      <c r="V7222" t="s">
        <v>7318</v>
      </c>
    </row>
    <row r="7223" spans="1:22" x14ac:dyDescent="0.25">
      <c r="A7223">
        <f t="shared" si="232"/>
        <v>7222</v>
      </c>
      <c r="B7223">
        <v>62302</v>
      </c>
      <c r="C7223">
        <v>48</v>
      </c>
      <c r="D7223">
        <v>1001</v>
      </c>
      <c r="E7223" t="s">
        <v>36</v>
      </c>
      <c r="F7223" t="s">
        <v>32</v>
      </c>
      <c r="G7223" t="s">
        <v>33</v>
      </c>
      <c r="N7223" t="s">
        <v>19</v>
      </c>
      <c r="O7223" t="s">
        <v>97</v>
      </c>
      <c r="P7223" t="s">
        <v>20</v>
      </c>
      <c r="Q7223" t="s">
        <v>14</v>
      </c>
      <c r="S7223" t="str">
        <f t="shared" si="231"/>
        <v>UPDATE tbl_clubs SET intItemID = 7222  WHERE sku = 62302</v>
      </c>
      <c r="V7223" t="s">
        <v>7319</v>
      </c>
    </row>
    <row r="7224" spans="1:22" x14ac:dyDescent="0.25">
      <c r="A7224">
        <f t="shared" si="232"/>
        <v>7223</v>
      </c>
      <c r="B7224">
        <v>62303</v>
      </c>
      <c r="C7224">
        <v>48</v>
      </c>
      <c r="D7224">
        <v>1001</v>
      </c>
      <c r="E7224" t="s">
        <v>36</v>
      </c>
      <c r="F7224" t="s">
        <v>32</v>
      </c>
      <c r="G7224" t="s">
        <v>33</v>
      </c>
      <c r="N7224" t="s">
        <v>19</v>
      </c>
      <c r="O7224" t="s">
        <v>97</v>
      </c>
      <c r="P7224" t="s">
        <v>20</v>
      </c>
      <c r="Q7224" t="s">
        <v>14</v>
      </c>
      <c r="S7224" t="str">
        <f t="shared" si="231"/>
        <v>UPDATE tbl_clubs SET intItemID = 7223  WHERE sku = 62303</v>
      </c>
      <c r="V7224" t="s">
        <v>7320</v>
      </c>
    </row>
    <row r="7225" spans="1:22" x14ac:dyDescent="0.25">
      <c r="A7225">
        <f t="shared" si="232"/>
        <v>7224</v>
      </c>
      <c r="B7225">
        <v>62304</v>
      </c>
      <c r="C7225">
        <v>57</v>
      </c>
      <c r="D7225">
        <v>1825</v>
      </c>
      <c r="E7225" t="s">
        <v>43</v>
      </c>
      <c r="F7225" t="s">
        <v>32</v>
      </c>
      <c r="G7225" t="s">
        <v>33</v>
      </c>
      <c r="N7225" t="s">
        <v>19</v>
      </c>
      <c r="O7225" t="s">
        <v>97</v>
      </c>
      <c r="P7225" t="s">
        <v>20</v>
      </c>
      <c r="Q7225" t="s">
        <v>14</v>
      </c>
      <c r="S7225" t="str">
        <f t="shared" si="231"/>
        <v>UPDATE tbl_clubs SET intItemID = 7224  WHERE sku = 62304</v>
      </c>
      <c r="V7225" t="s">
        <v>7321</v>
      </c>
    </row>
    <row r="7226" spans="1:22" x14ac:dyDescent="0.25">
      <c r="A7226">
        <f t="shared" si="232"/>
        <v>7225</v>
      </c>
      <c r="B7226">
        <v>62305</v>
      </c>
      <c r="C7226">
        <v>57</v>
      </c>
      <c r="D7226">
        <v>1105</v>
      </c>
      <c r="E7226" t="s">
        <v>43</v>
      </c>
      <c r="F7226" t="s">
        <v>18</v>
      </c>
      <c r="G7226" t="s">
        <v>33</v>
      </c>
      <c r="N7226" t="s">
        <v>19</v>
      </c>
      <c r="O7226" t="s">
        <v>97</v>
      </c>
      <c r="P7226" t="s">
        <v>20</v>
      </c>
      <c r="Q7226" t="s">
        <v>14</v>
      </c>
      <c r="S7226" t="str">
        <f t="shared" si="231"/>
        <v>UPDATE tbl_clubs SET intItemID = 7225  WHERE sku = 62305</v>
      </c>
      <c r="V7226" t="s">
        <v>7322</v>
      </c>
    </row>
    <row r="7227" spans="1:22" x14ac:dyDescent="0.25">
      <c r="A7227">
        <f t="shared" si="232"/>
        <v>7226</v>
      </c>
      <c r="B7227">
        <v>62306</v>
      </c>
      <c r="C7227">
        <v>57</v>
      </c>
      <c r="D7227">
        <v>515</v>
      </c>
      <c r="E7227" t="s">
        <v>43</v>
      </c>
      <c r="F7227" t="s">
        <v>44</v>
      </c>
      <c r="G7227" t="s">
        <v>33</v>
      </c>
      <c r="N7227" t="s">
        <v>19</v>
      </c>
      <c r="O7227" t="s">
        <v>97</v>
      </c>
      <c r="P7227" t="s">
        <v>20</v>
      </c>
      <c r="Q7227" t="s">
        <v>14</v>
      </c>
      <c r="S7227" t="str">
        <f t="shared" si="231"/>
        <v>UPDATE tbl_clubs SET intItemID = 7226  WHERE sku = 62306</v>
      </c>
      <c r="V7227" t="s">
        <v>7323</v>
      </c>
    </row>
    <row r="7228" spans="1:22" x14ac:dyDescent="0.25">
      <c r="A7228">
        <f t="shared" si="232"/>
        <v>7227</v>
      </c>
      <c r="B7228">
        <v>62307</v>
      </c>
      <c r="C7228">
        <v>57</v>
      </c>
      <c r="D7228">
        <v>1840</v>
      </c>
      <c r="E7228" t="s">
        <v>43</v>
      </c>
      <c r="F7228" t="s">
        <v>32</v>
      </c>
      <c r="G7228" t="s">
        <v>33</v>
      </c>
      <c r="N7228" t="s">
        <v>19</v>
      </c>
      <c r="O7228" t="s">
        <v>97</v>
      </c>
      <c r="P7228" t="s">
        <v>20</v>
      </c>
      <c r="Q7228" t="s">
        <v>14</v>
      </c>
      <c r="S7228" t="str">
        <f t="shared" si="231"/>
        <v>UPDATE tbl_clubs SET intItemID = 7227  WHERE sku = 62307</v>
      </c>
      <c r="V7228" t="s">
        <v>7324</v>
      </c>
    </row>
    <row r="7229" spans="1:22" x14ac:dyDescent="0.25">
      <c r="A7229">
        <f t="shared" si="232"/>
        <v>7228</v>
      </c>
      <c r="B7229">
        <v>62308</v>
      </c>
      <c r="C7229">
        <v>57</v>
      </c>
      <c r="D7229">
        <v>1886</v>
      </c>
      <c r="E7229" t="s">
        <v>43</v>
      </c>
      <c r="F7229" t="s">
        <v>32</v>
      </c>
      <c r="G7229" t="s">
        <v>33</v>
      </c>
      <c r="N7229" t="s">
        <v>19</v>
      </c>
      <c r="O7229" t="s">
        <v>97</v>
      </c>
      <c r="P7229" t="s">
        <v>20</v>
      </c>
      <c r="Q7229" t="s">
        <v>14</v>
      </c>
      <c r="S7229" t="str">
        <f t="shared" si="231"/>
        <v>UPDATE tbl_clubs SET intItemID = 7228  WHERE sku = 62308</v>
      </c>
      <c r="V7229" t="s">
        <v>7325</v>
      </c>
    </row>
    <row r="7230" spans="1:22" x14ac:dyDescent="0.25">
      <c r="A7230">
        <f t="shared" si="232"/>
        <v>7229</v>
      </c>
      <c r="B7230">
        <v>62309</v>
      </c>
      <c r="C7230">
        <v>57</v>
      </c>
      <c r="D7230">
        <v>1843</v>
      </c>
      <c r="E7230" t="s">
        <v>43</v>
      </c>
      <c r="F7230" t="s">
        <v>32</v>
      </c>
      <c r="G7230" t="s">
        <v>33</v>
      </c>
      <c r="N7230" t="s">
        <v>19</v>
      </c>
      <c r="O7230" t="s">
        <v>97</v>
      </c>
      <c r="P7230" t="s">
        <v>20</v>
      </c>
      <c r="Q7230" t="s">
        <v>14</v>
      </c>
      <c r="S7230" t="str">
        <f t="shared" si="231"/>
        <v>UPDATE tbl_clubs SET intItemID = 7229  WHERE sku = 62309</v>
      </c>
      <c r="V7230" t="s">
        <v>7326</v>
      </c>
    </row>
    <row r="7231" spans="1:22" x14ac:dyDescent="0.25">
      <c r="A7231">
        <f t="shared" si="232"/>
        <v>7230</v>
      </c>
      <c r="B7231">
        <v>62310</v>
      </c>
      <c r="C7231">
        <v>72</v>
      </c>
      <c r="D7231">
        <v>129</v>
      </c>
      <c r="E7231" t="s">
        <v>38</v>
      </c>
      <c r="F7231" t="s">
        <v>32</v>
      </c>
      <c r="G7231" t="s">
        <v>33</v>
      </c>
      <c r="N7231" t="s">
        <v>19</v>
      </c>
      <c r="O7231" t="s">
        <v>97</v>
      </c>
      <c r="P7231" t="s">
        <v>20</v>
      </c>
      <c r="Q7231" t="s">
        <v>14</v>
      </c>
      <c r="S7231" t="str">
        <f t="shared" si="231"/>
        <v>UPDATE tbl_clubs SET intItemID = 7230  WHERE sku = 62310</v>
      </c>
      <c r="V7231" t="s">
        <v>7327</v>
      </c>
    </row>
    <row r="7232" spans="1:22" x14ac:dyDescent="0.25">
      <c r="A7232">
        <f t="shared" si="232"/>
        <v>7231</v>
      </c>
      <c r="B7232">
        <v>62311</v>
      </c>
      <c r="C7232">
        <v>2</v>
      </c>
      <c r="D7232">
        <v>781</v>
      </c>
      <c r="E7232" t="s">
        <v>56</v>
      </c>
      <c r="F7232" t="s">
        <v>32</v>
      </c>
      <c r="G7232" t="s">
        <v>33</v>
      </c>
      <c r="N7232" t="s">
        <v>19</v>
      </c>
      <c r="O7232" t="s">
        <v>97</v>
      </c>
      <c r="P7232" t="s">
        <v>20</v>
      </c>
      <c r="Q7232" t="s">
        <v>14</v>
      </c>
      <c r="S7232" t="str">
        <f t="shared" si="231"/>
        <v>UPDATE tbl_clubs SET intItemID = 7231  WHERE sku = 62311</v>
      </c>
      <c r="V7232" t="s">
        <v>7328</v>
      </c>
    </row>
    <row r="7233" spans="1:22" x14ac:dyDescent="0.25">
      <c r="A7233">
        <f t="shared" si="232"/>
        <v>7232</v>
      </c>
      <c r="B7233">
        <v>62312</v>
      </c>
      <c r="C7233">
        <v>71</v>
      </c>
      <c r="D7233">
        <v>1187</v>
      </c>
      <c r="E7233" t="s">
        <v>38</v>
      </c>
      <c r="F7233" t="s">
        <v>32</v>
      </c>
      <c r="G7233" t="s">
        <v>33</v>
      </c>
      <c r="N7233" t="s">
        <v>19</v>
      </c>
      <c r="O7233" t="s">
        <v>97</v>
      </c>
      <c r="P7233" t="s">
        <v>20</v>
      </c>
      <c r="Q7233" t="s">
        <v>14</v>
      </c>
      <c r="S7233" t="str">
        <f t="shared" si="231"/>
        <v>UPDATE tbl_clubs SET intItemID = 7232  WHERE sku = 62312</v>
      </c>
      <c r="V7233" t="s">
        <v>7329</v>
      </c>
    </row>
    <row r="7234" spans="1:22" x14ac:dyDescent="0.25">
      <c r="A7234">
        <f t="shared" si="232"/>
        <v>7233</v>
      </c>
      <c r="B7234">
        <v>62313</v>
      </c>
      <c r="C7234">
        <v>71</v>
      </c>
      <c r="D7234">
        <v>1272</v>
      </c>
      <c r="E7234" t="s">
        <v>31</v>
      </c>
      <c r="F7234" t="s">
        <v>32</v>
      </c>
      <c r="G7234" t="s">
        <v>33</v>
      </c>
      <c r="N7234" t="s">
        <v>19</v>
      </c>
      <c r="O7234" t="s">
        <v>97</v>
      </c>
      <c r="P7234" t="s">
        <v>20</v>
      </c>
      <c r="Q7234" t="s">
        <v>14</v>
      </c>
      <c r="S7234" t="str">
        <f t="shared" si="231"/>
        <v>UPDATE tbl_clubs SET intItemID = 7233  WHERE sku = 62313</v>
      </c>
      <c r="V7234" t="s">
        <v>7330</v>
      </c>
    </row>
    <row r="7235" spans="1:22" x14ac:dyDescent="0.25">
      <c r="A7235">
        <f t="shared" si="232"/>
        <v>7234</v>
      </c>
      <c r="B7235">
        <v>62314</v>
      </c>
      <c r="C7235">
        <v>61</v>
      </c>
      <c r="D7235">
        <v>684</v>
      </c>
      <c r="E7235" t="s">
        <v>31</v>
      </c>
      <c r="F7235" t="s">
        <v>32</v>
      </c>
      <c r="G7235" t="s">
        <v>33</v>
      </c>
      <c r="N7235" t="s">
        <v>19</v>
      </c>
      <c r="O7235" t="s">
        <v>97</v>
      </c>
      <c r="P7235" t="s">
        <v>20</v>
      </c>
      <c r="Q7235" t="s">
        <v>14</v>
      </c>
      <c r="S7235" t="str">
        <f t="shared" ref="S7235:S7298" si="233">N7235&amp;O7235&amp;" "&amp;P7235&amp;A7235&amp;" "&amp;Q7235&amp;B7235</f>
        <v>UPDATE tbl_clubs SET intItemID = 7234  WHERE sku = 62314</v>
      </c>
      <c r="V7235" t="s">
        <v>7331</v>
      </c>
    </row>
    <row r="7236" spans="1:22" x14ac:dyDescent="0.25">
      <c r="A7236">
        <f t="shared" ref="A7236:A7299" si="234">A7235+1</f>
        <v>7235</v>
      </c>
      <c r="B7236">
        <v>62315</v>
      </c>
      <c r="C7236">
        <v>26</v>
      </c>
      <c r="D7236">
        <v>622</v>
      </c>
      <c r="E7236" t="s">
        <v>38</v>
      </c>
      <c r="F7236" t="s">
        <v>32</v>
      </c>
      <c r="G7236" t="s">
        <v>33</v>
      </c>
      <c r="N7236" t="s">
        <v>19</v>
      </c>
      <c r="O7236" t="s">
        <v>97</v>
      </c>
      <c r="P7236" t="s">
        <v>20</v>
      </c>
      <c r="Q7236" t="s">
        <v>14</v>
      </c>
      <c r="S7236" t="str">
        <f t="shared" si="233"/>
        <v>UPDATE tbl_clubs SET intItemID = 7235  WHERE sku = 62315</v>
      </c>
      <c r="V7236" t="s">
        <v>7332</v>
      </c>
    </row>
    <row r="7237" spans="1:22" x14ac:dyDescent="0.25">
      <c r="A7237">
        <f t="shared" si="234"/>
        <v>7236</v>
      </c>
      <c r="B7237">
        <v>62316</v>
      </c>
      <c r="C7237">
        <v>22</v>
      </c>
      <c r="D7237">
        <v>322</v>
      </c>
      <c r="E7237" t="s">
        <v>31</v>
      </c>
      <c r="F7237" t="s">
        <v>32</v>
      </c>
      <c r="G7237" t="s">
        <v>33</v>
      </c>
      <c r="N7237" t="s">
        <v>19</v>
      </c>
      <c r="O7237" t="s">
        <v>97</v>
      </c>
      <c r="P7237" t="s">
        <v>20</v>
      </c>
      <c r="Q7237" t="s">
        <v>14</v>
      </c>
      <c r="S7237" t="str">
        <f t="shared" si="233"/>
        <v>UPDATE tbl_clubs SET intItemID = 7236  WHERE sku = 62316</v>
      </c>
      <c r="V7237" t="s">
        <v>7333</v>
      </c>
    </row>
    <row r="7238" spans="1:22" x14ac:dyDescent="0.25">
      <c r="A7238">
        <f t="shared" si="234"/>
        <v>7237</v>
      </c>
      <c r="B7238">
        <v>62317</v>
      </c>
      <c r="C7238">
        <v>71</v>
      </c>
      <c r="D7238">
        <v>360</v>
      </c>
      <c r="E7238" t="s">
        <v>31</v>
      </c>
      <c r="F7238" t="s">
        <v>32</v>
      </c>
      <c r="G7238" t="s">
        <v>33</v>
      </c>
      <c r="N7238" t="s">
        <v>19</v>
      </c>
      <c r="O7238" t="s">
        <v>97</v>
      </c>
      <c r="P7238" t="s">
        <v>20</v>
      </c>
      <c r="Q7238" t="s">
        <v>14</v>
      </c>
      <c r="S7238" t="str">
        <f t="shared" si="233"/>
        <v>UPDATE tbl_clubs SET intItemID = 7237  WHERE sku = 62317</v>
      </c>
      <c r="V7238" t="s">
        <v>7334</v>
      </c>
    </row>
    <row r="7239" spans="1:22" x14ac:dyDescent="0.25">
      <c r="A7239">
        <f t="shared" si="234"/>
        <v>7238</v>
      </c>
      <c r="B7239">
        <v>62318</v>
      </c>
      <c r="C7239">
        <v>22</v>
      </c>
      <c r="D7239">
        <v>1925</v>
      </c>
      <c r="E7239" t="s">
        <v>38</v>
      </c>
      <c r="F7239" t="s">
        <v>32</v>
      </c>
      <c r="G7239" t="s">
        <v>33</v>
      </c>
      <c r="N7239" t="s">
        <v>19</v>
      </c>
      <c r="O7239" t="s">
        <v>97</v>
      </c>
      <c r="P7239" t="s">
        <v>20</v>
      </c>
      <c r="Q7239" t="s">
        <v>14</v>
      </c>
      <c r="S7239" t="str">
        <f t="shared" si="233"/>
        <v>UPDATE tbl_clubs SET intItemID = 7238  WHERE sku = 62318</v>
      </c>
      <c r="V7239" t="s">
        <v>7335</v>
      </c>
    </row>
    <row r="7240" spans="1:22" x14ac:dyDescent="0.25">
      <c r="A7240">
        <f t="shared" si="234"/>
        <v>7239</v>
      </c>
      <c r="B7240">
        <v>62320</v>
      </c>
      <c r="C7240">
        <v>71</v>
      </c>
      <c r="D7240">
        <v>946</v>
      </c>
      <c r="E7240" t="s">
        <v>31</v>
      </c>
      <c r="F7240" t="s">
        <v>32</v>
      </c>
      <c r="G7240" t="s">
        <v>33</v>
      </c>
      <c r="N7240" t="s">
        <v>19</v>
      </c>
      <c r="O7240" t="s">
        <v>97</v>
      </c>
      <c r="P7240" t="s">
        <v>20</v>
      </c>
      <c r="Q7240" t="s">
        <v>14</v>
      </c>
      <c r="S7240" t="str">
        <f t="shared" si="233"/>
        <v>UPDATE tbl_clubs SET intItemID = 7239  WHERE sku = 62320</v>
      </c>
      <c r="V7240" t="s">
        <v>7336</v>
      </c>
    </row>
    <row r="7241" spans="1:22" x14ac:dyDescent="0.25">
      <c r="A7241">
        <f t="shared" si="234"/>
        <v>7240</v>
      </c>
      <c r="B7241">
        <v>62321</v>
      </c>
      <c r="C7241">
        <v>66</v>
      </c>
      <c r="D7241">
        <v>739</v>
      </c>
      <c r="E7241" t="s">
        <v>63</v>
      </c>
      <c r="F7241" t="s">
        <v>33</v>
      </c>
      <c r="G7241" t="s">
        <v>33</v>
      </c>
      <c r="N7241" t="s">
        <v>19</v>
      </c>
      <c r="O7241" t="s">
        <v>97</v>
      </c>
      <c r="P7241" t="s">
        <v>20</v>
      </c>
      <c r="Q7241" t="s">
        <v>14</v>
      </c>
      <c r="S7241" t="str">
        <f t="shared" si="233"/>
        <v>UPDATE tbl_clubs SET intItemID = 7240  WHERE sku = 62321</v>
      </c>
      <c r="V7241" t="s">
        <v>7337</v>
      </c>
    </row>
    <row r="7242" spans="1:22" x14ac:dyDescent="0.25">
      <c r="A7242">
        <f t="shared" si="234"/>
        <v>7241</v>
      </c>
      <c r="B7242">
        <v>62322</v>
      </c>
      <c r="C7242">
        <v>72</v>
      </c>
      <c r="D7242">
        <v>199</v>
      </c>
      <c r="E7242" t="s">
        <v>39</v>
      </c>
      <c r="F7242" t="s">
        <v>32</v>
      </c>
      <c r="G7242" t="s">
        <v>46</v>
      </c>
      <c r="N7242" t="s">
        <v>19</v>
      </c>
      <c r="O7242" t="s">
        <v>97</v>
      </c>
      <c r="P7242" t="s">
        <v>20</v>
      </c>
      <c r="Q7242" t="s">
        <v>14</v>
      </c>
      <c r="S7242" t="str">
        <f t="shared" si="233"/>
        <v>UPDATE tbl_clubs SET intItemID = 7241  WHERE sku = 62322</v>
      </c>
      <c r="V7242" t="s">
        <v>7338</v>
      </c>
    </row>
    <row r="7243" spans="1:22" x14ac:dyDescent="0.25">
      <c r="A7243">
        <f t="shared" si="234"/>
        <v>7242</v>
      </c>
      <c r="B7243">
        <v>62323</v>
      </c>
      <c r="C7243">
        <v>56</v>
      </c>
      <c r="D7243">
        <v>1870</v>
      </c>
      <c r="E7243" t="s">
        <v>39</v>
      </c>
      <c r="F7243" t="s">
        <v>32</v>
      </c>
      <c r="G7243" t="s">
        <v>51</v>
      </c>
      <c r="N7243" t="s">
        <v>19</v>
      </c>
      <c r="O7243" t="s">
        <v>97</v>
      </c>
      <c r="P7243" t="s">
        <v>20</v>
      </c>
      <c r="Q7243" t="s">
        <v>14</v>
      </c>
      <c r="S7243" t="str">
        <f t="shared" si="233"/>
        <v>UPDATE tbl_clubs SET intItemID = 7242  WHERE sku = 62323</v>
      </c>
      <c r="V7243" t="s">
        <v>7339</v>
      </c>
    </row>
    <row r="7244" spans="1:22" x14ac:dyDescent="0.25">
      <c r="A7244">
        <f t="shared" si="234"/>
        <v>7243</v>
      </c>
      <c r="B7244">
        <v>62324</v>
      </c>
      <c r="C7244">
        <v>22</v>
      </c>
      <c r="D7244">
        <v>326</v>
      </c>
      <c r="E7244" t="s">
        <v>31</v>
      </c>
      <c r="F7244" t="s">
        <v>32</v>
      </c>
      <c r="G7244" t="s">
        <v>33</v>
      </c>
      <c r="N7244" t="s">
        <v>19</v>
      </c>
      <c r="O7244" t="s">
        <v>97</v>
      </c>
      <c r="P7244" t="s">
        <v>20</v>
      </c>
      <c r="Q7244" t="s">
        <v>14</v>
      </c>
      <c r="S7244" t="str">
        <f t="shared" si="233"/>
        <v>UPDATE tbl_clubs SET intItemID = 7243  WHERE sku = 62324</v>
      </c>
      <c r="V7244" t="s">
        <v>7340</v>
      </c>
    </row>
    <row r="7245" spans="1:22" x14ac:dyDescent="0.25">
      <c r="A7245">
        <f t="shared" si="234"/>
        <v>7244</v>
      </c>
      <c r="B7245">
        <v>62325</v>
      </c>
      <c r="C7245">
        <v>71</v>
      </c>
      <c r="D7245">
        <v>856</v>
      </c>
      <c r="E7245" t="s">
        <v>31</v>
      </c>
      <c r="F7245" t="s">
        <v>32</v>
      </c>
      <c r="G7245" t="s">
        <v>33</v>
      </c>
      <c r="N7245" t="s">
        <v>19</v>
      </c>
      <c r="O7245" t="s">
        <v>97</v>
      </c>
      <c r="P7245" t="s">
        <v>20</v>
      </c>
      <c r="Q7245" t="s">
        <v>14</v>
      </c>
      <c r="S7245" t="str">
        <f t="shared" si="233"/>
        <v>UPDATE tbl_clubs SET intItemID = 7244  WHERE sku = 62325</v>
      </c>
      <c r="V7245" t="s">
        <v>7341</v>
      </c>
    </row>
    <row r="7246" spans="1:22" x14ac:dyDescent="0.25">
      <c r="A7246">
        <f t="shared" si="234"/>
        <v>7245</v>
      </c>
      <c r="B7246">
        <v>62326</v>
      </c>
      <c r="C7246">
        <v>61</v>
      </c>
      <c r="D7246">
        <v>567</v>
      </c>
      <c r="E7246" t="s">
        <v>39</v>
      </c>
      <c r="F7246" t="s">
        <v>32</v>
      </c>
      <c r="G7246" t="s">
        <v>41</v>
      </c>
      <c r="N7246" t="s">
        <v>19</v>
      </c>
      <c r="O7246" t="s">
        <v>97</v>
      </c>
      <c r="P7246" t="s">
        <v>20</v>
      </c>
      <c r="Q7246" t="s">
        <v>14</v>
      </c>
      <c r="S7246" t="str">
        <f t="shared" si="233"/>
        <v>UPDATE tbl_clubs SET intItemID = 7245  WHERE sku = 62326</v>
      </c>
      <c r="V7246" t="s">
        <v>7342</v>
      </c>
    </row>
    <row r="7247" spans="1:22" x14ac:dyDescent="0.25">
      <c r="A7247">
        <f t="shared" si="234"/>
        <v>7246</v>
      </c>
      <c r="B7247">
        <v>62327</v>
      </c>
      <c r="C7247">
        <v>54</v>
      </c>
      <c r="D7247">
        <v>1686</v>
      </c>
      <c r="E7247" t="s">
        <v>36</v>
      </c>
      <c r="F7247" t="s">
        <v>32</v>
      </c>
      <c r="G7247" t="s">
        <v>33</v>
      </c>
      <c r="N7247" t="s">
        <v>19</v>
      </c>
      <c r="O7247" t="s">
        <v>97</v>
      </c>
      <c r="P7247" t="s">
        <v>20</v>
      </c>
      <c r="Q7247" t="s">
        <v>14</v>
      </c>
      <c r="S7247" t="str">
        <f t="shared" si="233"/>
        <v>UPDATE tbl_clubs SET intItemID = 7246  WHERE sku = 62327</v>
      </c>
      <c r="V7247" t="s">
        <v>7343</v>
      </c>
    </row>
    <row r="7248" spans="1:22" x14ac:dyDescent="0.25">
      <c r="A7248">
        <f t="shared" si="234"/>
        <v>7247</v>
      </c>
      <c r="B7248">
        <v>62328</v>
      </c>
      <c r="C7248">
        <v>26</v>
      </c>
      <c r="D7248">
        <v>336</v>
      </c>
      <c r="E7248" t="s">
        <v>53</v>
      </c>
      <c r="F7248" t="s">
        <v>32</v>
      </c>
      <c r="G7248" t="s">
        <v>33</v>
      </c>
      <c r="N7248" t="s">
        <v>19</v>
      </c>
      <c r="O7248" t="s">
        <v>97</v>
      </c>
      <c r="P7248" t="s">
        <v>20</v>
      </c>
      <c r="Q7248" t="s">
        <v>14</v>
      </c>
      <c r="S7248" t="str">
        <f t="shared" si="233"/>
        <v>UPDATE tbl_clubs SET intItemID = 7247  WHERE sku = 62328</v>
      </c>
      <c r="V7248" t="s">
        <v>7344</v>
      </c>
    </row>
    <row r="7249" spans="1:22" x14ac:dyDescent="0.25">
      <c r="A7249">
        <f t="shared" si="234"/>
        <v>7248</v>
      </c>
      <c r="B7249">
        <v>62329</v>
      </c>
      <c r="C7249">
        <v>61</v>
      </c>
      <c r="D7249">
        <v>666</v>
      </c>
      <c r="E7249" t="s">
        <v>53</v>
      </c>
      <c r="F7249" t="s">
        <v>32</v>
      </c>
      <c r="G7249" t="s">
        <v>33</v>
      </c>
      <c r="N7249" t="s">
        <v>19</v>
      </c>
      <c r="O7249" t="s">
        <v>97</v>
      </c>
      <c r="P7249" t="s">
        <v>20</v>
      </c>
      <c r="Q7249" t="s">
        <v>14</v>
      </c>
      <c r="S7249" t="str">
        <f t="shared" si="233"/>
        <v>UPDATE tbl_clubs SET intItemID = 7248  WHERE sku = 62329</v>
      </c>
      <c r="V7249" t="s">
        <v>7345</v>
      </c>
    </row>
    <row r="7250" spans="1:22" x14ac:dyDescent="0.25">
      <c r="A7250">
        <f t="shared" si="234"/>
        <v>7249</v>
      </c>
      <c r="B7250">
        <v>62330</v>
      </c>
      <c r="C7250">
        <v>54</v>
      </c>
      <c r="D7250">
        <v>1470</v>
      </c>
      <c r="E7250" t="s">
        <v>56</v>
      </c>
      <c r="F7250" t="s">
        <v>32</v>
      </c>
      <c r="G7250" t="s">
        <v>33</v>
      </c>
      <c r="N7250" t="s">
        <v>19</v>
      </c>
      <c r="O7250" t="s">
        <v>97</v>
      </c>
      <c r="P7250" t="s">
        <v>20</v>
      </c>
      <c r="Q7250" t="s">
        <v>14</v>
      </c>
      <c r="S7250" t="str">
        <f t="shared" si="233"/>
        <v>UPDATE tbl_clubs SET intItemID = 7249  WHERE sku = 62330</v>
      </c>
      <c r="V7250" t="s">
        <v>7346</v>
      </c>
    </row>
    <row r="7251" spans="1:22" x14ac:dyDescent="0.25">
      <c r="A7251">
        <f t="shared" si="234"/>
        <v>7250</v>
      </c>
      <c r="B7251">
        <v>62331</v>
      </c>
      <c r="C7251">
        <v>71</v>
      </c>
      <c r="D7251">
        <v>856</v>
      </c>
      <c r="E7251" t="s">
        <v>38</v>
      </c>
      <c r="F7251" t="s">
        <v>32</v>
      </c>
      <c r="G7251" t="s">
        <v>33</v>
      </c>
      <c r="N7251" t="s">
        <v>19</v>
      </c>
      <c r="O7251" t="s">
        <v>97</v>
      </c>
      <c r="P7251" t="s">
        <v>20</v>
      </c>
      <c r="Q7251" t="s">
        <v>14</v>
      </c>
      <c r="S7251" t="str">
        <f t="shared" si="233"/>
        <v>UPDATE tbl_clubs SET intItemID = 7250  WHERE sku = 62331</v>
      </c>
      <c r="V7251" t="s">
        <v>7347</v>
      </c>
    </row>
    <row r="7252" spans="1:22" x14ac:dyDescent="0.25">
      <c r="A7252">
        <f t="shared" si="234"/>
        <v>7251</v>
      </c>
      <c r="B7252">
        <v>62332</v>
      </c>
      <c r="C7252">
        <v>71</v>
      </c>
      <c r="D7252">
        <v>857</v>
      </c>
      <c r="E7252" t="s">
        <v>56</v>
      </c>
      <c r="F7252" t="s">
        <v>32</v>
      </c>
      <c r="G7252" t="s">
        <v>33</v>
      </c>
      <c r="N7252" t="s">
        <v>19</v>
      </c>
      <c r="O7252" t="s">
        <v>97</v>
      </c>
      <c r="P7252" t="s">
        <v>20</v>
      </c>
      <c r="Q7252" t="s">
        <v>14</v>
      </c>
      <c r="S7252" t="str">
        <f t="shared" si="233"/>
        <v>UPDATE tbl_clubs SET intItemID = 7251  WHERE sku = 62332</v>
      </c>
      <c r="V7252" t="s">
        <v>7348</v>
      </c>
    </row>
    <row r="7253" spans="1:22" x14ac:dyDescent="0.25">
      <c r="A7253">
        <f t="shared" si="234"/>
        <v>7252</v>
      </c>
      <c r="B7253">
        <v>62333</v>
      </c>
      <c r="C7253">
        <v>71</v>
      </c>
      <c r="D7253">
        <v>856</v>
      </c>
      <c r="E7253" t="s">
        <v>38</v>
      </c>
      <c r="F7253" t="s">
        <v>32</v>
      </c>
      <c r="G7253" t="s">
        <v>33</v>
      </c>
      <c r="N7253" t="s">
        <v>19</v>
      </c>
      <c r="O7253" t="s">
        <v>97</v>
      </c>
      <c r="P7253" t="s">
        <v>20</v>
      </c>
      <c r="Q7253" t="s">
        <v>14</v>
      </c>
      <c r="S7253" t="str">
        <f t="shared" si="233"/>
        <v>UPDATE tbl_clubs SET intItemID = 7252  WHERE sku = 62333</v>
      </c>
      <c r="V7253" t="s">
        <v>7349</v>
      </c>
    </row>
    <row r="7254" spans="1:22" x14ac:dyDescent="0.25">
      <c r="A7254">
        <f t="shared" si="234"/>
        <v>7253</v>
      </c>
      <c r="B7254">
        <v>62334</v>
      </c>
      <c r="C7254">
        <v>71</v>
      </c>
      <c r="D7254">
        <v>1343</v>
      </c>
      <c r="E7254" t="s">
        <v>31</v>
      </c>
      <c r="F7254" t="s">
        <v>18</v>
      </c>
      <c r="G7254" t="s">
        <v>33</v>
      </c>
      <c r="N7254" t="s">
        <v>19</v>
      </c>
      <c r="O7254" t="s">
        <v>97</v>
      </c>
      <c r="P7254" t="s">
        <v>20</v>
      </c>
      <c r="Q7254" t="s">
        <v>14</v>
      </c>
      <c r="S7254" t="str">
        <f t="shared" si="233"/>
        <v>UPDATE tbl_clubs SET intItemID = 7253  WHERE sku = 62334</v>
      </c>
      <c r="V7254" t="s">
        <v>7350</v>
      </c>
    </row>
    <row r="7255" spans="1:22" x14ac:dyDescent="0.25">
      <c r="A7255">
        <f t="shared" si="234"/>
        <v>7254</v>
      </c>
      <c r="B7255">
        <v>62335</v>
      </c>
      <c r="C7255">
        <v>2</v>
      </c>
      <c r="D7255">
        <v>189</v>
      </c>
      <c r="E7255" t="s">
        <v>53</v>
      </c>
      <c r="F7255" t="s">
        <v>32</v>
      </c>
      <c r="G7255" t="s">
        <v>33</v>
      </c>
      <c r="N7255" t="s">
        <v>19</v>
      </c>
      <c r="O7255" t="s">
        <v>97</v>
      </c>
      <c r="P7255" t="s">
        <v>20</v>
      </c>
      <c r="Q7255" t="s">
        <v>14</v>
      </c>
      <c r="S7255" t="str">
        <f t="shared" si="233"/>
        <v>UPDATE tbl_clubs SET intItemID = 7254  WHERE sku = 62335</v>
      </c>
      <c r="V7255" t="s">
        <v>7351</v>
      </c>
    </row>
    <row r="7256" spans="1:22" x14ac:dyDescent="0.25">
      <c r="A7256">
        <f t="shared" si="234"/>
        <v>7255</v>
      </c>
      <c r="B7256">
        <v>62336</v>
      </c>
      <c r="C7256">
        <v>71</v>
      </c>
      <c r="D7256">
        <v>867</v>
      </c>
      <c r="E7256" t="s">
        <v>36</v>
      </c>
      <c r="F7256" t="s">
        <v>32</v>
      </c>
      <c r="G7256" t="s">
        <v>33</v>
      </c>
      <c r="N7256" t="s">
        <v>19</v>
      </c>
      <c r="O7256" t="s">
        <v>97</v>
      </c>
      <c r="P7256" t="s">
        <v>20</v>
      </c>
      <c r="Q7256" t="s">
        <v>14</v>
      </c>
      <c r="S7256" t="str">
        <f t="shared" si="233"/>
        <v>UPDATE tbl_clubs SET intItemID = 7255  WHERE sku = 62336</v>
      </c>
      <c r="V7256" t="s">
        <v>7352</v>
      </c>
    </row>
    <row r="7257" spans="1:22" x14ac:dyDescent="0.25">
      <c r="A7257">
        <f t="shared" si="234"/>
        <v>7256</v>
      </c>
      <c r="B7257">
        <v>62337</v>
      </c>
      <c r="C7257">
        <v>22</v>
      </c>
      <c r="D7257">
        <v>1026</v>
      </c>
      <c r="E7257" t="s">
        <v>36</v>
      </c>
      <c r="F7257" t="s">
        <v>32</v>
      </c>
      <c r="G7257" t="s">
        <v>33</v>
      </c>
      <c r="N7257" t="s">
        <v>19</v>
      </c>
      <c r="O7257" t="s">
        <v>97</v>
      </c>
      <c r="P7257" t="s">
        <v>20</v>
      </c>
      <c r="Q7257" t="s">
        <v>14</v>
      </c>
      <c r="S7257" t="str">
        <f t="shared" si="233"/>
        <v>UPDATE tbl_clubs SET intItemID = 7256  WHERE sku = 62337</v>
      </c>
      <c r="V7257" t="s">
        <v>7353</v>
      </c>
    </row>
    <row r="7258" spans="1:22" x14ac:dyDescent="0.25">
      <c r="A7258">
        <f t="shared" si="234"/>
        <v>7257</v>
      </c>
      <c r="B7258">
        <v>62338</v>
      </c>
      <c r="C7258">
        <v>71</v>
      </c>
      <c r="D7258">
        <v>1953</v>
      </c>
      <c r="E7258" t="s">
        <v>36</v>
      </c>
      <c r="F7258" t="s">
        <v>32</v>
      </c>
      <c r="G7258" t="s">
        <v>33</v>
      </c>
      <c r="N7258" t="s">
        <v>19</v>
      </c>
      <c r="O7258" t="s">
        <v>97</v>
      </c>
      <c r="P7258" t="s">
        <v>20</v>
      </c>
      <c r="Q7258" t="s">
        <v>14</v>
      </c>
      <c r="S7258" t="str">
        <f t="shared" si="233"/>
        <v>UPDATE tbl_clubs SET intItemID = 7257  WHERE sku = 62338</v>
      </c>
      <c r="V7258" t="s">
        <v>7354</v>
      </c>
    </row>
    <row r="7259" spans="1:22" x14ac:dyDescent="0.25">
      <c r="A7259">
        <f t="shared" si="234"/>
        <v>7258</v>
      </c>
      <c r="B7259">
        <v>62343</v>
      </c>
      <c r="C7259">
        <v>72</v>
      </c>
      <c r="D7259">
        <v>47</v>
      </c>
      <c r="E7259" t="s">
        <v>36</v>
      </c>
      <c r="F7259" t="s">
        <v>32</v>
      </c>
      <c r="G7259" t="s">
        <v>33</v>
      </c>
      <c r="N7259" t="s">
        <v>19</v>
      </c>
      <c r="O7259" t="s">
        <v>97</v>
      </c>
      <c r="P7259" t="s">
        <v>20</v>
      </c>
      <c r="Q7259" t="s">
        <v>14</v>
      </c>
      <c r="S7259" t="str">
        <f t="shared" si="233"/>
        <v>UPDATE tbl_clubs SET intItemID = 7258  WHERE sku = 62343</v>
      </c>
      <c r="V7259" t="s">
        <v>7355</v>
      </c>
    </row>
    <row r="7260" spans="1:22" x14ac:dyDescent="0.25">
      <c r="A7260">
        <f t="shared" si="234"/>
        <v>7259</v>
      </c>
      <c r="B7260">
        <v>62344</v>
      </c>
      <c r="C7260">
        <v>61</v>
      </c>
      <c r="D7260">
        <v>1402</v>
      </c>
      <c r="E7260" t="s">
        <v>43</v>
      </c>
      <c r="F7260" t="s">
        <v>32</v>
      </c>
      <c r="G7260" t="s">
        <v>33</v>
      </c>
      <c r="N7260" t="s">
        <v>19</v>
      </c>
      <c r="O7260" t="s">
        <v>97</v>
      </c>
      <c r="P7260" t="s">
        <v>20</v>
      </c>
      <c r="Q7260" t="s">
        <v>14</v>
      </c>
      <c r="S7260" t="str">
        <f t="shared" si="233"/>
        <v>UPDATE tbl_clubs SET intItemID = 7259  WHERE sku = 62344</v>
      </c>
      <c r="V7260" t="s">
        <v>7356</v>
      </c>
    </row>
    <row r="7261" spans="1:22" x14ac:dyDescent="0.25">
      <c r="A7261">
        <f t="shared" si="234"/>
        <v>7260</v>
      </c>
      <c r="B7261">
        <v>62345</v>
      </c>
      <c r="C7261">
        <v>71</v>
      </c>
      <c r="D7261">
        <v>1250</v>
      </c>
      <c r="E7261" t="s">
        <v>56</v>
      </c>
      <c r="F7261" t="s">
        <v>32</v>
      </c>
      <c r="G7261" t="s">
        <v>33</v>
      </c>
      <c r="N7261" t="s">
        <v>19</v>
      </c>
      <c r="O7261" t="s">
        <v>97</v>
      </c>
      <c r="P7261" t="s">
        <v>20</v>
      </c>
      <c r="Q7261" t="s">
        <v>14</v>
      </c>
      <c r="S7261" t="str">
        <f t="shared" si="233"/>
        <v>UPDATE tbl_clubs SET intItemID = 7260  WHERE sku = 62345</v>
      </c>
      <c r="V7261" t="s">
        <v>7357</v>
      </c>
    </row>
    <row r="7262" spans="1:22" x14ac:dyDescent="0.25">
      <c r="A7262">
        <f t="shared" si="234"/>
        <v>7261</v>
      </c>
      <c r="B7262">
        <v>62346</v>
      </c>
      <c r="C7262">
        <v>71</v>
      </c>
      <c r="D7262">
        <v>1344</v>
      </c>
      <c r="E7262" t="s">
        <v>31</v>
      </c>
      <c r="F7262" t="s">
        <v>18</v>
      </c>
      <c r="G7262" t="s">
        <v>33</v>
      </c>
      <c r="N7262" t="s">
        <v>19</v>
      </c>
      <c r="O7262" t="s">
        <v>97</v>
      </c>
      <c r="P7262" t="s">
        <v>20</v>
      </c>
      <c r="Q7262" t="s">
        <v>14</v>
      </c>
      <c r="S7262" t="str">
        <f t="shared" si="233"/>
        <v>UPDATE tbl_clubs SET intItemID = 7261  WHERE sku = 62346</v>
      </c>
      <c r="V7262" t="s">
        <v>7358</v>
      </c>
    </row>
    <row r="7263" spans="1:22" x14ac:dyDescent="0.25">
      <c r="A7263">
        <f t="shared" si="234"/>
        <v>7262</v>
      </c>
      <c r="B7263">
        <v>62347</v>
      </c>
      <c r="C7263">
        <v>22</v>
      </c>
      <c r="D7263">
        <v>48</v>
      </c>
      <c r="E7263" t="s">
        <v>56</v>
      </c>
      <c r="F7263" t="s">
        <v>32</v>
      </c>
      <c r="G7263" t="s">
        <v>33</v>
      </c>
      <c r="N7263" t="s">
        <v>19</v>
      </c>
      <c r="O7263" t="s">
        <v>97</v>
      </c>
      <c r="P7263" t="s">
        <v>20</v>
      </c>
      <c r="Q7263" t="s">
        <v>14</v>
      </c>
      <c r="S7263" t="str">
        <f t="shared" si="233"/>
        <v>UPDATE tbl_clubs SET intItemID = 7262  WHERE sku = 62347</v>
      </c>
      <c r="V7263" t="s">
        <v>7359</v>
      </c>
    </row>
    <row r="7264" spans="1:22" x14ac:dyDescent="0.25">
      <c r="A7264">
        <f t="shared" si="234"/>
        <v>7263</v>
      </c>
      <c r="B7264">
        <v>62348</v>
      </c>
      <c r="C7264">
        <v>61</v>
      </c>
      <c r="D7264">
        <v>20</v>
      </c>
      <c r="E7264" t="s">
        <v>38</v>
      </c>
      <c r="F7264" t="s">
        <v>32</v>
      </c>
      <c r="G7264" t="s">
        <v>33</v>
      </c>
      <c r="N7264" t="s">
        <v>19</v>
      </c>
      <c r="O7264" t="s">
        <v>97</v>
      </c>
      <c r="P7264" t="s">
        <v>20</v>
      </c>
      <c r="Q7264" t="s">
        <v>14</v>
      </c>
      <c r="S7264" t="str">
        <f t="shared" si="233"/>
        <v>UPDATE tbl_clubs SET intItemID = 7263  WHERE sku = 62348</v>
      </c>
      <c r="V7264" t="s">
        <v>7360</v>
      </c>
    </row>
    <row r="7265" spans="1:22" x14ac:dyDescent="0.25">
      <c r="A7265">
        <f t="shared" si="234"/>
        <v>7264</v>
      </c>
      <c r="B7265">
        <v>62349</v>
      </c>
      <c r="C7265">
        <v>72</v>
      </c>
      <c r="D7265">
        <v>5</v>
      </c>
      <c r="E7265" t="s">
        <v>31</v>
      </c>
      <c r="F7265" t="s">
        <v>32</v>
      </c>
      <c r="G7265" t="s">
        <v>33</v>
      </c>
      <c r="N7265" t="s">
        <v>19</v>
      </c>
      <c r="O7265" t="s">
        <v>97</v>
      </c>
      <c r="P7265" t="s">
        <v>20</v>
      </c>
      <c r="Q7265" t="s">
        <v>14</v>
      </c>
      <c r="S7265" t="str">
        <f t="shared" si="233"/>
        <v>UPDATE tbl_clubs SET intItemID = 7264  WHERE sku = 62349</v>
      </c>
      <c r="V7265" t="s">
        <v>7361</v>
      </c>
    </row>
    <row r="7266" spans="1:22" x14ac:dyDescent="0.25">
      <c r="A7266">
        <f t="shared" si="234"/>
        <v>7265</v>
      </c>
      <c r="B7266">
        <v>62350</v>
      </c>
      <c r="C7266">
        <v>72</v>
      </c>
      <c r="D7266">
        <v>6</v>
      </c>
      <c r="E7266" t="s">
        <v>38</v>
      </c>
      <c r="F7266" t="s">
        <v>32</v>
      </c>
      <c r="G7266" t="s">
        <v>33</v>
      </c>
      <c r="N7266" t="s">
        <v>19</v>
      </c>
      <c r="O7266" t="s">
        <v>97</v>
      </c>
      <c r="P7266" t="s">
        <v>20</v>
      </c>
      <c r="Q7266" t="s">
        <v>14</v>
      </c>
      <c r="S7266" t="str">
        <f t="shared" si="233"/>
        <v>UPDATE tbl_clubs SET intItemID = 7265  WHERE sku = 62350</v>
      </c>
      <c r="V7266" t="s">
        <v>7362</v>
      </c>
    </row>
    <row r="7267" spans="1:22" x14ac:dyDescent="0.25">
      <c r="A7267">
        <f t="shared" si="234"/>
        <v>7266</v>
      </c>
      <c r="B7267">
        <v>62351</v>
      </c>
      <c r="C7267">
        <v>72</v>
      </c>
      <c r="D7267">
        <v>6</v>
      </c>
      <c r="E7267" t="s">
        <v>38</v>
      </c>
      <c r="F7267" t="s">
        <v>32</v>
      </c>
      <c r="G7267" t="s">
        <v>33</v>
      </c>
      <c r="N7267" t="s">
        <v>19</v>
      </c>
      <c r="O7267" t="s">
        <v>97</v>
      </c>
      <c r="P7267" t="s">
        <v>20</v>
      </c>
      <c r="Q7267" t="s">
        <v>14</v>
      </c>
      <c r="S7267" t="str">
        <f t="shared" si="233"/>
        <v>UPDATE tbl_clubs SET intItemID = 7266  WHERE sku = 62351</v>
      </c>
      <c r="V7267" t="s">
        <v>7363</v>
      </c>
    </row>
    <row r="7268" spans="1:22" x14ac:dyDescent="0.25">
      <c r="A7268">
        <f t="shared" si="234"/>
        <v>7267</v>
      </c>
      <c r="B7268">
        <v>62352</v>
      </c>
      <c r="C7268">
        <v>71</v>
      </c>
      <c r="D7268">
        <v>41</v>
      </c>
      <c r="E7268" t="s">
        <v>36</v>
      </c>
      <c r="F7268" t="s">
        <v>32</v>
      </c>
      <c r="G7268" t="s">
        <v>33</v>
      </c>
      <c r="N7268" t="s">
        <v>19</v>
      </c>
      <c r="O7268" t="s">
        <v>97</v>
      </c>
      <c r="P7268" t="s">
        <v>20</v>
      </c>
      <c r="Q7268" t="s">
        <v>14</v>
      </c>
      <c r="S7268" t="str">
        <f t="shared" si="233"/>
        <v>UPDATE tbl_clubs SET intItemID = 7267  WHERE sku = 62352</v>
      </c>
      <c r="V7268" t="s">
        <v>7364</v>
      </c>
    </row>
    <row r="7269" spans="1:22" x14ac:dyDescent="0.25">
      <c r="A7269">
        <f t="shared" si="234"/>
        <v>7268</v>
      </c>
      <c r="B7269">
        <v>62353</v>
      </c>
      <c r="C7269">
        <v>57</v>
      </c>
      <c r="D7269">
        <v>1613</v>
      </c>
      <c r="E7269" t="s">
        <v>43</v>
      </c>
      <c r="F7269" t="s">
        <v>44</v>
      </c>
      <c r="G7269" t="s">
        <v>33</v>
      </c>
      <c r="N7269" t="s">
        <v>19</v>
      </c>
      <c r="O7269" t="s">
        <v>97</v>
      </c>
      <c r="P7269" t="s">
        <v>20</v>
      </c>
      <c r="Q7269" t="s">
        <v>14</v>
      </c>
      <c r="S7269" t="str">
        <f t="shared" si="233"/>
        <v>UPDATE tbl_clubs SET intItemID = 7268  WHERE sku = 62353</v>
      </c>
      <c r="V7269" t="s">
        <v>7365</v>
      </c>
    </row>
    <row r="7270" spans="1:22" x14ac:dyDescent="0.25">
      <c r="A7270">
        <f t="shared" si="234"/>
        <v>7269</v>
      </c>
      <c r="B7270">
        <v>62354</v>
      </c>
      <c r="C7270">
        <v>57</v>
      </c>
      <c r="D7270">
        <v>1613</v>
      </c>
      <c r="E7270" t="s">
        <v>43</v>
      </c>
      <c r="F7270" t="s">
        <v>44</v>
      </c>
      <c r="G7270" t="s">
        <v>33</v>
      </c>
      <c r="N7270" t="s">
        <v>19</v>
      </c>
      <c r="O7270" t="s">
        <v>97</v>
      </c>
      <c r="P7270" t="s">
        <v>20</v>
      </c>
      <c r="Q7270" t="s">
        <v>14</v>
      </c>
      <c r="S7270" t="str">
        <f t="shared" si="233"/>
        <v>UPDATE tbl_clubs SET intItemID = 7269  WHERE sku = 62354</v>
      </c>
      <c r="V7270" t="s">
        <v>7366</v>
      </c>
    </row>
    <row r="7271" spans="1:22" x14ac:dyDescent="0.25">
      <c r="A7271">
        <f t="shared" si="234"/>
        <v>7270</v>
      </c>
      <c r="B7271">
        <v>62355</v>
      </c>
      <c r="C7271">
        <v>71</v>
      </c>
      <c r="D7271">
        <v>956</v>
      </c>
      <c r="E7271" t="s">
        <v>31</v>
      </c>
      <c r="F7271" t="s">
        <v>32</v>
      </c>
      <c r="G7271" t="s">
        <v>33</v>
      </c>
      <c r="N7271" t="s">
        <v>19</v>
      </c>
      <c r="O7271" t="s">
        <v>97</v>
      </c>
      <c r="P7271" t="s">
        <v>20</v>
      </c>
      <c r="Q7271" t="s">
        <v>14</v>
      </c>
      <c r="S7271" t="str">
        <f t="shared" si="233"/>
        <v>UPDATE tbl_clubs SET intItemID = 7270  WHERE sku = 62355</v>
      </c>
      <c r="V7271" t="s">
        <v>7367</v>
      </c>
    </row>
    <row r="7272" spans="1:22" x14ac:dyDescent="0.25">
      <c r="A7272">
        <f t="shared" si="234"/>
        <v>7271</v>
      </c>
      <c r="B7272">
        <v>62356</v>
      </c>
      <c r="C7272">
        <v>71</v>
      </c>
      <c r="D7272">
        <v>1109</v>
      </c>
      <c r="E7272" t="s">
        <v>43</v>
      </c>
      <c r="F7272" t="s">
        <v>44</v>
      </c>
      <c r="G7272" t="s">
        <v>33</v>
      </c>
      <c r="N7272" t="s">
        <v>19</v>
      </c>
      <c r="O7272" t="s">
        <v>97</v>
      </c>
      <c r="P7272" t="s">
        <v>20</v>
      </c>
      <c r="Q7272" t="s">
        <v>14</v>
      </c>
      <c r="S7272" t="str">
        <f t="shared" si="233"/>
        <v>UPDATE tbl_clubs SET intItemID = 7271  WHERE sku = 62356</v>
      </c>
      <c r="V7272" t="s">
        <v>7368</v>
      </c>
    </row>
    <row r="7273" spans="1:22" x14ac:dyDescent="0.25">
      <c r="A7273">
        <f t="shared" si="234"/>
        <v>7272</v>
      </c>
      <c r="B7273">
        <v>62357</v>
      </c>
      <c r="C7273">
        <v>26</v>
      </c>
      <c r="D7273">
        <v>895</v>
      </c>
      <c r="E7273" t="s">
        <v>31</v>
      </c>
      <c r="F7273" t="s">
        <v>32</v>
      </c>
      <c r="G7273" t="s">
        <v>33</v>
      </c>
      <c r="N7273" t="s">
        <v>19</v>
      </c>
      <c r="O7273" t="s">
        <v>97</v>
      </c>
      <c r="P7273" t="s">
        <v>20</v>
      </c>
      <c r="Q7273" t="s">
        <v>14</v>
      </c>
      <c r="S7273" t="str">
        <f t="shared" si="233"/>
        <v>UPDATE tbl_clubs SET intItemID = 7272  WHERE sku = 62357</v>
      </c>
      <c r="V7273" t="s">
        <v>7369</v>
      </c>
    </row>
    <row r="7274" spans="1:22" x14ac:dyDescent="0.25">
      <c r="A7274">
        <f t="shared" si="234"/>
        <v>7273</v>
      </c>
      <c r="B7274">
        <v>62358</v>
      </c>
      <c r="C7274">
        <v>57</v>
      </c>
      <c r="D7274">
        <v>1882</v>
      </c>
      <c r="E7274" t="s">
        <v>43</v>
      </c>
      <c r="F7274" t="s">
        <v>32</v>
      </c>
      <c r="G7274" t="s">
        <v>33</v>
      </c>
      <c r="N7274" t="s">
        <v>19</v>
      </c>
      <c r="O7274" t="s">
        <v>97</v>
      </c>
      <c r="P7274" t="s">
        <v>20</v>
      </c>
      <c r="Q7274" t="s">
        <v>14</v>
      </c>
      <c r="S7274" t="str">
        <f t="shared" si="233"/>
        <v>UPDATE tbl_clubs SET intItemID = 7273  WHERE sku = 62358</v>
      </c>
      <c r="V7274" t="s">
        <v>7370</v>
      </c>
    </row>
    <row r="7275" spans="1:22" x14ac:dyDescent="0.25">
      <c r="A7275">
        <f t="shared" si="234"/>
        <v>7274</v>
      </c>
      <c r="B7275">
        <v>62359</v>
      </c>
      <c r="C7275">
        <v>57</v>
      </c>
      <c r="D7275">
        <v>1812</v>
      </c>
      <c r="E7275" t="s">
        <v>43</v>
      </c>
      <c r="F7275" t="s">
        <v>32</v>
      </c>
      <c r="G7275" t="s">
        <v>33</v>
      </c>
      <c r="N7275" t="s">
        <v>19</v>
      </c>
      <c r="O7275" t="s">
        <v>97</v>
      </c>
      <c r="P7275" t="s">
        <v>20</v>
      </c>
      <c r="Q7275" t="s">
        <v>14</v>
      </c>
      <c r="S7275" t="str">
        <f t="shared" si="233"/>
        <v>UPDATE tbl_clubs SET intItemID = 7274  WHERE sku = 62359</v>
      </c>
      <c r="V7275" t="s">
        <v>7371</v>
      </c>
    </row>
    <row r="7276" spans="1:22" x14ac:dyDescent="0.25">
      <c r="A7276">
        <f t="shared" si="234"/>
        <v>7275</v>
      </c>
      <c r="B7276">
        <v>62360</v>
      </c>
      <c r="C7276">
        <v>71</v>
      </c>
      <c r="D7276">
        <v>945</v>
      </c>
      <c r="E7276" t="s">
        <v>38</v>
      </c>
      <c r="F7276" t="s">
        <v>32</v>
      </c>
      <c r="G7276" t="s">
        <v>33</v>
      </c>
      <c r="N7276" t="s">
        <v>19</v>
      </c>
      <c r="O7276" t="s">
        <v>97</v>
      </c>
      <c r="P7276" t="s">
        <v>20</v>
      </c>
      <c r="Q7276" t="s">
        <v>14</v>
      </c>
      <c r="S7276" t="str">
        <f t="shared" si="233"/>
        <v>UPDATE tbl_clubs SET intItemID = 7275  WHERE sku = 62360</v>
      </c>
      <c r="V7276" t="s">
        <v>7372</v>
      </c>
    </row>
    <row r="7277" spans="1:22" x14ac:dyDescent="0.25">
      <c r="A7277">
        <f t="shared" si="234"/>
        <v>7276</v>
      </c>
      <c r="B7277">
        <v>62366</v>
      </c>
      <c r="C7277">
        <v>22</v>
      </c>
      <c r="D7277">
        <v>1937</v>
      </c>
      <c r="E7277" t="s">
        <v>38</v>
      </c>
      <c r="F7277" t="s">
        <v>32</v>
      </c>
      <c r="G7277" t="s">
        <v>33</v>
      </c>
      <c r="N7277" t="s">
        <v>19</v>
      </c>
      <c r="O7277" t="s">
        <v>97</v>
      </c>
      <c r="P7277" t="s">
        <v>20</v>
      </c>
      <c r="Q7277" t="s">
        <v>14</v>
      </c>
      <c r="S7277" t="str">
        <f t="shared" si="233"/>
        <v>UPDATE tbl_clubs SET intItemID = 7276  WHERE sku = 62366</v>
      </c>
      <c r="V7277" t="s">
        <v>7373</v>
      </c>
    </row>
    <row r="7278" spans="1:22" x14ac:dyDescent="0.25">
      <c r="A7278">
        <f t="shared" si="234"/>
        <v>7277</v>
      </c>
      <c r="B7278">
        <v>62367</v>
      </c>
      <c r="C7278">
        <v>71</v>
      </c>
      <c r="D7278">
        <v>2014</v>
      </c>
      <c r="E7278" t="s">
        <v>38</v>
      </c>
      <c r="F7278" t="s">
        <v>32</v>
      </c>
      <c r="G7278" t="s">
        <v>33</v>
      </c>
      <c r="N7278" t="s">
        <v>19</v>
      </c>
      <c r="O7278" t="s">
        <v>97</v>
      </c>
      <c r="P7278" t="s">
        <v>20</v>
      </c>
      <c r="Q7278" t="s">
        <v>14</v>
      </c>
      <c r="S7278" t="str">
        <f t="shared" si="233"/>
        <v>UPDATE tbl_clubs SET intItemID = 7277  WHERE sku = 62367</v>
      </c>
      <c r="V7278" t="s">
        <v>7374</v>
      </c>
    </row>
    <row r="7279" spans="1:22" x14ac:dyDescent="0.25">
      <c r="A7279">
        <f t="shared" si="234"/>
        <v>7278</v>
      </c>
      <c r="B7279">
        <v>62368</v>
      </c>
      <c r="C7279">
        <v>71</v>
      </c>
      <c r="D7279">
        <v>1163</v>
      </c>
      <c r="E7279" t="s">
        <v>31</v>
      </c>
      <c r="F7279" t="s">
        <v>32</v>
      </c>
      <c r="G7279" t="s">
        <v>33</v>
      </c>
      <c r="N7279" t="s">
        <v>19</v>
      </c>
      <c r="O7279" t="s">
        <v>97</v>
      </c>
      <c r="P7279" t="s">
        <v>20</v>
      </c>
      <c r="Q7279" t="s">
        <v>14</v>
      </c>
      <c r="S7279" t="str">
        <f t="shared" si="233"/>
        <v>UPDATE tbl_clubs SET intItemID = 7278  WHERE sku = 62368</v>
      </c>
      <c r="V7279" t="s">
        <v>7375</v>
      </c>
    </row>
    <row r="7280" spans="1:22" x14ac:dyDescent="0.25">
      <c r="A7280">
        <f t="shared" si="234"/>
        <v>7279</v>
      </c>
      <c r="B7280">
        <v>62369</v>
      </c>
      <c r="C7280">
        <v>26</v>
      </c>
      <c r="D7280">
        <v>1960</v>
      </c>
      <c r="E7280" t="s">
        <v>31</v>
      </c>
      <c r="F7280" t="s">
        <v>32</v>
      </c>
      <c r="G7280" t="s">
        <v>33</v>
      </c>
      <c r="N7280" t="s">
        <v>19</v>
      </c>
      <c r="O7280" t="s">
        <v>97</v>
      </c>
      <c r="P7280" t="s">
        <v>20</v>
      </c>
      <c r="Q7280" t="s">
        <v>14</v>
      </c>
      <c r="S7280" t="str">
        <f t="shared" si="233"/>
        <v>UPDATE tbl_clubs SET intItemID = 7279  WHERE sku = 62369</v>
      </c>
      <c r="V7280" t="s">
        <v>7376</v>
      </c>
    </row>
    <row r="7281" spans="1:22" x14ac:dyDescent="0.25">
      <c r="A7281">
        <f t="shared" si="234"/>
        <v>7280</v>
      </c>
      <c r="B7281">
        <v>62370</v>
      </c>
      <c r="C7281">
        <v>72</v>
      </c>
      <c r="D7281">
        <v>162</v>
      </c>
      <c r="E7281" t="s">
        <v>31</v>
      </c>
      <c r="F7281" t="s">
        <v>32</v>
      </c>
      <c r="G7281" t="s">
        <v>33</v>
      </c>
      <c r="N7281" t="s">
        <v>19</v>
      </c>
      <c r="O7281" t="s">
        <v>97</v>
      </c>
      <c r="P7281" t="s">
        <v>20</v>
      </c>
      <c r="Q7281" t="s">
        <v>14</v>
      </c>
      <c r="S7281" t="str">
        <f t="shared" si="233"/>
        <v>UPDATE tbl_clubs SET intItemID = 7280  WHERE sku = 62370</v>
      </c>
      <c r="V7281" t="s">
        <v>7377</v>
      </c>
    </row>
    <row r="7282" spans="1:22" x14ac:dyDescent="0.25">
      <c r="A7282">
        <f t="shared" si="234"/>
        <v>7281</v>
      </c>
      <c r="B7282">
        <v>62371</v>
      </c>
      <c r="C7282">
        <v>71</v>
      </c>
      <c r="D7282">
        <v>950</v>
      </c>
      <c r="E7282" t="s">
        <v>56</v>
      </c>
      <c r="F7282" t="s">
        <v>32</v>
      </c>
      <c r="G7282" t="s">
        <v>33</v>
      </c>
      <c r="N7282" t="s">
        <v>19</v>
      </c>
      <c r="O7282" t="s">
        <v>97</v>
      </c>
      <c r="P7282" t="s">
        <v>20</v>
      </c>
      <c r="Q7282" t="s">
        <v>14</v>
      </c>
      <c r="S7282" t="str">
        <f t="shared" si="233"/>
        <v>UPDATE tbl_clubs SET intItemID = 7281  WHERE sku = 62371</v>
      </c>
      <c r="V7282" t="s">
        <v>7378</v>
      </c>
    </row>
    <row r="7283" spans="1:22" x14ac:dyDescent="0.25">
      <c r="A7283">
        <f t="shared" si="234"/>
        <v>7282</v>
      </c>
      <c r="B7283">
        <v>62372</v>
      </c>
      <c r="C7283">
        <v>22</v>
      </c>
      <c r="D7283">
        <v>31</v>
      </c>
      <c r="E7283" t="s">
        <v>36</v>
      </c>
      <c r="F7283" t="s">
        <v>32</v>
      </c>
      <c r="G7283" t="s">
        <v>33</v>
      </c>
      <c r="N7283" t="s">
        <v>19</v>
      </c>
      <c r="O7283" t="s">
        <v>97</v>
      </c>
      <c r="P7283" t="s">
        <v>20</v>
      </c>
      <c r="Q7283" t="s">
        <v>14</v>
      </c>
      <c r="S7283" t="str">
        <f t="shared" si="233"/>
        <v>UPDATE tbl_clubs SET intItemID = 7282  WHERE sku = 62372</v>
      </c>
      <c r="V7283" t="s">
        <v>7379</v>
      </c>
    </row>
    <row r="7284" spans="1:22" x14ac:dyDescent="0.25">
      <c r="A7284">
        <f t="shared" si="234"/>
        <v>7283</v>
      </c>
      <c r="B7284">
        <v>62373</v>
      </c>
      <c r="C7284">
        <v>72</v>
      </c>
      <c r="D7284">
        <v>1762</v>
      </c>
      <c r="E7284" t="s">
        <v>36</v>
      </c>
      <c r="F7284" t="s">
        <v>32</v>
      </c>
      <c r="G7284" t="s">
        <v>33</v>
      </c>
      <c r="N7284" t="s">
        <v>19</v>
      </c>
      <c r="O7284" t="s">
        <v>97</v>
      </c>
      <c r="P7284" t="s">
        <v>20</v>
      </c>
      <c r="Q7284" t="s">
        <v>14</v>
      </c>
      <c r="S7284" t="str">
        <f t="shared" si="233"/>
        <v>UPDATE tbl_clubs SET intItemID = 7283  WHERE sku = 62373</v>
      </c>
      <c r="V7284" t="s">
        <v>7380</v>
      </c>
    </row>
    <row r="7285" spans="1:22" x14ac:dyDescent="0.25">
      <c r="A7285">
        <f t="shared" si="234"/>
        <v>7284</v>
      </c>
      <c r="B7285">
        <v>62374</v>
      </c>
      <c r="C7285">
        <v>61</v>
      </c>
      <c r="D7285">
        <v>732</v>
      </c>
      <c r="E7285" t="s">
        <v>36</v>
      </c>
      <c r="F7285" t="s">
        <v>32</v>
      </c>
      <c r="G7285" t="s">
        <v>33</v>
      </c>
      <c r="N7285" t="s">
        <v>19</v>
      </c>
      <c r="O7285" t="s">
        <v>97</v>
      </c>
      <c r="P7285" t="s">
        <v>20</v>
      </c>
      <c r="Q7285" t="s">
        <v>14</v>
      </c>
      <c r="S7285" t="str">
        <f t="shared" si="233"/>
        <v>UPDATE tbl_clubs SET intItemID = 7284  WHERE sku = 62374</v>
      </c>
      <c r="V7285" t="s">
        <v>7381</v>
      </c>
    </row>
    <row r="7286" spans="1:22" x14ac:dyDescent="0.25">
      <c r="A7286">
        <f t="shared" si="234"/>
        <v>7285</v>
      </c>
      <c r="B7286">
        <v>62375</v>
      </c>
      <c r="C7286">
        <v>61</v>
      </c>
      <c r="D7286">
        <v>732</v>
      </c>
      <c r="E7286" t="s">
        <v>36</v>
      </c>
      <c r="F7286" t="s">
        <v>32</v>
      </c>
      <c r="G7286" t="s">
        <v>33</v>
      </c>
      <c r="N7286" t="s">
        <v>19</v>
      </c>
      <c r="O7286" t="s">
        <v>97</v>
      </c>
      <c r="P7286" t="s">
        <v>20</v>
      </c>
      <c r="Q7286" t="s">
        <v>14</v>
      </c>
      <c r="S7286" t="str">
        <f t="shared" si="233"/>
        <v>UPDATE tbl_clubs SET intItemID = 7285  WHERE sku = 62375</v>
      </c>
      <c r="V7286" t="s">
        <v>7382</v>
      </c>
    </row>
    <row r="7287" spans="1:22" x14ac:dyDescent="0.25">
      <c r="A7287">
        <f t="shared" si="234"/>
        <v>7286</v>
      </c>
      <c r="B7287">
        <v>62376</v>
      </c>
      <c r="C7287">
        <v>71</v>
      </c>
      <c r="D7287">
        <v>956</v>
      </c>
      <c r="E7287" t="s">
        <v>31</v>
      </c>
      <c r="F7287" t="s">
        <v>32</v>
      </c>
      <c r="G7287" t="s">
        <v>33</v>
      </c>
      <c r="N7287" t="s">
        <v>19</v>
      </c>
      <c r="O7287" t="s">
        <v>97</v>
      </c>
      <c r="P7287" t="s">
        <v>20</v>
      </c>
      <c r="Q7287" t="s">
        <v>14</v>
      </c>
      <c r="S7287" t="str">
        <f t="shared" si="233"/>
        <v>UPDATE tbl_clubs SET intItemID = 7286  WHERE sku = 62376</v>
      </c>
      <c r="V7287" t="s">
        <v>7383</v>
      </c>
    </row>
    <row r="7288" spans="1:22" x14ac:dyDescent="0.25">
      <c r="A7288">
        <f t="shared" si="234"/>
        <v>7287</v>
      </c>
      <c r="B7288">
        <v>62377</v>
      </c>
      <c r="C7288">
        <v>71</v>
      </c>
      <c r="D7288">
        <v>956</v>
      </c>
      <c r="E7288" t="s">
        <v>31</v>
      </c>
      <c r="F7288" t="s">
        <v>32</v>
      </c>
      <c r="G7288" t="s">
        <v>33</v>
      </c>
      <c r="N7288" t="s">
        <v>19</v>
      </c>
      <c r="O7288" t="s">
        <v>97</v>
      </c>
      <c r="P7288" t="s">
        <v>20</v>
      </c>
      <c r="Q7288" t="s">
        <v>14</v>
      </c>
      <c r="S7288" t="str">
        <f t="shared" si="233"/>
        <v>UPDATE tbl_clubs SET intItemID = 7287  WHERE sku = 62377</v>
      </c>
      <c r="V7288" t="s">
        <v>7384</v>
      </c>
    </row>
    <row r="7289" spans="1:22" x14ac:dyDescent="0.25">
      <c r="A7289">
        <f t="shared" si="234"/>
        <v>7288</v>
      </c>
      <c r="B7289">
        <v>62378</v>
      </c>
      <c r="C7289">
        <v>26</v>
      </c>
      <c r="D7289">
        <v>189</v>
      </c>
      <c r="E7289" t="s">
        <v>53</v>
      </c>
      <c r="F7289" t="s">
        <v>32</v>
      </c>
      <c r="G7289" t="s">
        <v>33</v>
      </c>
      <c r="N7289" t="s">
        <v>19</v>
      </c>
      <c r="O7289" t="s">
        <v>97</v>
      </c>
      <c r="P7289" t="s">
        <v>20</v>
      </c>
      <c r="Q7289" t="s">
        <v>14</v>
      </c>
      <c r="S7289" t="str">
        <f t="shared" si="233"/>
        <v>UPDATE tbl_clubs SET intItemID = 7288  WHERE sku = 62378</v>
      </c>
      <c r="V7289" t="s">
        <v>7385</v>
      </c>
    </row>
    <row r="7290" spans="1:22" x14ac:dyDescent="0.25">
      <c r="A7290">
        <f t="shared" si="234"/>
        <v>7289</v>
      </c>
      <c r="B7290">
        <v>62379</v>
      </c>
      <c r="C7290">
        <v>26</v>
      </c>
      <c r="D7290">
        <v>189</v>
      </c>
      <c r="E7290" t="s">
        <v>53</v>
      </c>
      <c r="F7290" t="s">
        <v>32</v>
      </c>
      <c r="G7290" t="s">
        <v>33</v>
      </c>
      <c r="N7290" t="s">
        <v>19</v>
      </c>
      <c r="O7290" t="s">
        <v>97</v>
      </c>
      <c r="P7290" t="s">
        <v>20</v>
      </c>
      <c r="Q7290" t="s">
        <v>14</v>
      </c>
      <c r="S7290" t="str">
        <f t="shared" si="233"/>
        <v>UPDATE tbl_clubs SET intItemID = 7289  WHERE sku = 62379</v>
      </c>
      <c r="V7290" t="s">
        <v>7386</v>
      </c>
    </row>
    <row r="7291" spans="1:22" x14ac:dyDescent="0.25">
      <c r="A7291">
        <f t="shared" si="234"/>
        <v>7290</v>
      </c>
      <c r="B7291">
        <v>62380</v>
      </c>
      <c r="C7291">
        <v>26</v>
      </c>
      <c r="D7291">
        <v>917</v>
      </c>
      <c r="E7291" t="s">
        <v>36</v>
      </c>
      <c r="F7291" t="s">
        <v>32</v>
      </c>
      <c r="G7291" t="s">
        <v>33</v>
      </c>
      <c r="N7291" t="s">
        <v>19</v>
      </c>
      <c r="O7291" t="s">
        <v>97</v>
      </c>
      <c r="P7291" t="s">
        <v>20</v>
      </c>
      <c r="Q7291" t="s">
        <v>14</v>
      </c>
      <c r="S7291" t="str">
        <f t="shared" si="233"/>
        <v>UPDATE tbl_clubs SET intItemID = 7290  WHERE sku = 62380</v>
      </c>
      <c r="V7291" t="s">
        <v>7387</v>
      </c>
    </row>
    <row r="7292" spans="1:22" x14ac:dyDescent="0.25">
      <c r="A7292">
        <f t="shared" si="234"/>
        <v>7291</v>
      </c>
      <c r="B7292">
        <v>62381</v>
      </c>
      <c r="C7292">
        <v>26</v>
      </c>
      <c r="D7292">
        <v>917</v>
      </c>
      <c r="E7292" t="s">
        <v>36</v>
      </c>
      <c r="F7292" t="s">
        <v>32</v>
      </c>
      <c r="G7292" t="s">
        <v>33</v>
      </c>
      <c r="N7292" t="s">
        <v>19</v>
      </c>
      <c r="O7292" t="s">
        <v>97</v>
      </c>
      <c r="P7292" t="s">
        <v>20</v>
      </c>
      <c r="Q7292" t="s">
        <v>14</v>
      </c>
      <c r="S7292" t="str">
        <f t="shared" si="233"/>
        <v>UPDATE tbl_clubs SET intItemID = 7291  WHERE sku = 62381</v>
      </c>
      <c r="V7292" t="s">
        <v>7388</v>
      </c>
    </row>
    <row r="7293" spans="1:22" x14ac:dyDescent="0.25">
      <c r="A7293">
        <f t="shared" si="234"/>
        <v>7292</v>
      </c>
      <c r="B7293">
        <v>62382</v>
      </c>
      <c r="C7293">
        <v>25</v>
      </c>
      <c r="D7293">
        <v>1781</v>
      </c>
      <c r="E7293" t="s">
        <v>38</v>
      </c>
      <c r="F7293" t="s">
        <v>32</v>
      </c>
      <c r="G7293" t="s">
        <v>33</v>
      </c>
      <c r="N7293" t="s">
        <v>19</v>
      </c>
      <c r="O7293" t="s">
        <v>97</v>
      </c>
      <c r="P7293" t="s">
        <v>20</v>
      </c>
      <c r="Q7293" t="s">
        <v>14</v>
      </c>
      <c r="S7293" t="str">
        <f t="shared" si="233"/>
        <v>UPDATE tbl_clubs SET intItemID = 7292  WHERE sku = 62382</v>
      </c>
      <c r="V7293" t="s">
        <v>7389</v>
      </c>
    </row>
    <row r="7294" spans="1:22" x14ac:dyDescent="0.25">
      <c r="A7294">
        <f t="shared" si="234"/>
        <v>7293</v>
      </c>
      <c r="B7294">
        <v>62383</v>
      </c>
      <c r="C7294">
        <v>26</v>
      </c>
      <c r="D7294">
        <v>918</v>
      </c>
      <c r="E7294" t="s">
        <v>38</v>
      </c>
      <c r="F7294" t="s">
        <v>32</v>
      </c>
      <c r="G7294" t="s">
        <v>33</v>
      </c>
      <c r="N7294" t="s">
        <v>19</v>
      </c>
      <c r="O7294" t="s">
        <v>97</v>
      </c>
      <c r="P7294" t="s">
        <v>20</v>
      </c>
      <c r="Q7294" t="s">
        <v>14</v>
      </c>
      <c r="S7294" t="str">
        <f t="shared" si="233"/>
        <v>UPDATE tbl_clubs SET intItemID = 7293  WHERE sku = 62383</v>
      </c>
      <c r="V7294" t="s">
        <v>7390</v>
      </c>
    </row>
    <row r="7295" spans="1:22" x14ac:dyDescent="0.25">
      <c r="A7295">
        <f t="shared" si="234"/>
        <v>7294</v>
      </c>
      <c r="B7295">
        <v>62384</v>
      </c>
      <c r="C7295">
        <v>26</v>
      </c>
      <c r="D7295">
        <v>918</v>
      </c>
      <c r="E7295" t="s">
        <v>38</v>
      </c>
      <c r="F7295" t="s">
        <v>32</v>
      </c>
      <c r="G7295" t="s">
        <v>33</v>
      </c>
      <c r="N7295" t="s">
        <v>19</v>
      </c>
      <c r="O7295" t="s">
        <v>97</v>
      </c>
      <c r="P7295" t="s">
        <v>20</v>
      </c>
      <c r="Q7295" t="s">
        <v>14</v>
      </c>
      <c r="S7295" t="str">
        <f t="shared" si="233"/>
        <v>UPDATE tbl_clubs SET intItemID = 7294  WHERE sku = 62384</v>
      </c>
      <c r="V7295" t="s">
        <v>7391</v>
      </c>
    </row>
    <row r="7296" spans="1:22" x14ac:dyDescent="0.25">
      <c r="A7296">
        <f t="shared" si="234"/>
        <v>7295</v>
      </c>
      <c r="B7296">
        <v>62385</v>
      </c>
      <c r="C7296">
        <v>71</v>
      </c>
      <c r="D7296">
        <v>1375</v>
      </c>
      <c r="E7296" t="s">
        <v>38</v>
      </c>
      <c r="F7296" t="s">
        <v>32</v>
      </c>
      <c r="G7296" t="s">
        <v>33</v>
      </c>
      <c r="N7296" t="s">
        <v>19</v>
      </c>
      <c r="O7296" t="s">
        <v>97</v>
      </c>
      <c r="P7296" t="s">
        <v>20</v>
      </c>
      <c r="Q7296" t="s">
        <v>14</v>
      </c>
      <c r="S7296" t="str">
        <f t="shared" si="233"/>
        <v>UPDATE tbl_clubs SET intItemID = 7295  WHERE sku = 62385</v>
      </c>
      <c r="V7296" t="s">
        <v>7392</v>
      </c>
    </row>
    <row r="7297" spans="1:22" x14ac:dyDescent="0.25">
      <c r="A7297">
        <f t="shared" si="234"/>
        <v>7296</v>
      </c>
      <c r="B7297">
        <v>62386</v>
      </c>
      <c r="C7297">
        <v>48</v>
      </c>
      <c r="D7297">
        <v>992</v>
      </c>
      <c r="E7297" t="s">
        <v>39</v>
      </c>
      <c r="F7297" t="s">
        <v>32</v>
      </c>
      <c r="G7297" t="s">
        <v>48</v>
      </c>
      <c r="N7297" t="s">
        <v>19</v>
      </c>
      <c r="O7297" t="s">
        <v>97</v>
      </c>
      <c r="P7297" t="s">
        <v>20</v>
      </c>
      <c r="Q7297" t="s">
        <v>14</v>
      </c>
      <c r="S7297" t="str">
        <f t="shared" si="233"/>
        <v>UPDATE tbl_clubs SET intItemID = 7296  WHERE sku = 62386</v>
      </c>
      <c r="V7297" t="s">
        <v>7393</v>
      </c>
    </row>
    <row r="7298" spans="1:22" x14ac:dyDescent="0.25">
      <c r="A7298">
        <f t="shared" si="234"/>
        <v>7297</v>
      </c>
      <c r="B7298">
        <v>62387</v>
      </c>
      <c r="C7298">
        <v>71</v>
      </c>
      <c r="D7298">
        <v>1375</v>
      </c>
      <c r="E7298" t="s">
        <v>38</v>
      </c>
      <c r="F7298" t="s">
        <v>32</v>
      </c>
      <c r="G7298" t="s">
        <v>33</v>
      </c>
      <c r="N7298" t="s">
        <v>19</v>
      </c>
      <c r="O7298" t="s">
        <v>97</v>
      </c>
      <c r="P7298" t="s">
        <v>20</v>
      </c>
      <c r="Q7298" t="s">
        <v>14</v>
      </c>
      <c r="S7298" t="str">
        <f t="shared" si="233"/>
        <v>UPDATE tbl_clubs SET intItemID = 7297  WHERE sku = 62387</v>
      </c>
      <c r="V7298" t="s">
        <v>7394</v>
      </c>
    </row>
    <row r="7299" spans="1:22" x14ac:dyDescent="0.25">
      <c r="A7299">
        <f t="shared" si="234"/>
        <v>7298</v>
      </c>
      <c r="B7299">
        <v>62388</v>
      </c>
      <c r="C7299">
        <v>58</v>
      </c>
      <c r="D7299">
        <v>1663</v>
      </c>
      <c r="E7299" t="s">
        <v>38</v>
      </c>
      <c r="F7299" t="s">
        <v>32</v>
      </c>
      <c r="G7299" t="s">
        <v>33</v>
      </c>
      <c r="N7299" t="s">
        <v>19</v>
      </c>
      <c r="O7299" t="s">
        <v>97</v>
      </c>
      <c r="P7299" t="s">
        <v>20</v>
      </c>
      <c r="Q7299" t="s">
        <v>14</v>
      </c>
      <c r="S7299" t="str">
        <f t="shared" ref="S7299:S7362" si="235">N7299&amp;O7299&amp;" "&amp;P7299&amp;A7299&amp;" "&amp;Q7299&amp;B7299</f>
        <v>UPDATE tbl_clubs SET intItemID = 7298  WHERE sku = 62388</v>
      </c>
      <c r="V7299" t="s">
        <v>7395</v>
      </c>
    </row>
    <row r="7300" spans="1:22" x14ac:dyDescent="0.25">
      <c r="A7300">
        <f t="shared" ref="A7300:A7363" si="236">A7299+1</f>
        <v>7299</v>
      </c>
      <c r="B7300">
        <v>62389</v>
      </c>
      <c r="C7300">
        <v>61</v>
      </c>
      <c r="D7300">
        <v>1229</v>
      </c>
      <c r="E7300" t="s">
        <v>31</v>
      </c>
      <c r="F7300" t="s">
        <v>32</v>
      </c>
      <c r="G7300" t="s">
        <v>33</v>
      </c>
      <c r="N7300" t="s">
        <v>19</v>
      </c>
      <c r="O7300" t="s">
        <v>97</v>
      </c>
      <c r="P7300" t="s">
        <v>20</v>
      </c>
      <c r="Q7300" t="s">
        <v>14</v>
      </c>
      <c r="S7300" t="str">
        <f t="shared" si="235"/>
        <v>UPDATE tbl_clubs SET intItemID = 7299  WHERE sku = 62389</v>
      </c>
      <c r="V7300" t="s">
        <v>7396</v>
      </c>
    </row>
    <row r="7301" spans="1:22" x14ac:dyDescent="0.25">
      <c r="A7301">
        <f t="shared" si="236"/>
        <v>7300</v>
      </c>
      <c r="B7301">
        <v>62391</v>
      </c>
      <c r="C7301">
        <v>71</v>
      </c>
      <c r="D7301">
        <v>719</v>
      </c>
      <c r="E7301" t="s">
        <v>43</v>
      </c>
      <c r="F7301" t="s">
        <v>32</v>
      </c>
      <c r="G7301" t="s">
        <v>33</v>
      </c>
      <c r="N7301" t="s">
        <v>19</v>
      </c>
      <c r="O7301" t="s">
        <v>97</v>
      </c>
      <c r="P7301" t="s">
        <v>20</v>
      </c>
      <c r="Q7301" t="s">
        <v>14</v>
      </c>
      <c r="S7301" t="str">
        <f t="shared" si="235"/>
        <v>UPDATE tbl_clubs SET intItemID = 7300  WHERE sku = 62391</v>
      </c>
      <c r="V7301" t="s">
        <v>7397</v>
      </c>
    </row>
    <row r="7302" spans="1:22" x14ac:dyDescent="0.25">
      <c r="A7302">
        <f t="shared" si="236"/>
        <v>7301</v>
      </c>
      <c r="B7302">
        <v>62392</v>
      </c>
      <c r="C7302">
        <v>22</v>
      </c>
      <c r="D7302">
        <v>325</v>
      </c>
      <c r="E7302" t="s">
        <v>56</v>
      </c>
      <c r="F7302" t="s">
        <v>32</v>
      </c>
      <c r="G7302" t="s">
        <v>33</v>
      </c>
      <c r="N7302" t="s">
        <v>19</v>
      </c>
      <c r="O7302" t="s">
        <v>97</v>
      </c>
      <c r="P7302" t="s">
        <v>20</v>
      </c>
      <c r="Q7302" t="s">
        <v>14</v>
      </c>
      <c r="S7302" t="str">
        <f t="shared" si="235"/>
        <v>UPDATE tbl_clubs SET intItemID = 7301  WHERE sku = 62392</v>
      </c>
      <c r="V7302" t="s">
        <v>7398</v>
      </c>
    </row>
    <row r="7303" spans="1:22" x14ac:dyDescent="0.25">
      <c r="A7303">
        <f t="shared" si="236"/>
        <v>7302</v>
      </c>
      <c r="B7303">
        <v>62393</v>
      </c>
      <c r="C7303">
        <v>22</v>
      </c>
      <c r="D7303">
        <v>325</v>
      </c>
      <c r="E7303" t="s">
        <v>56</v>
      </c>
      <c r="F7303" t="s">
        <v>32</v>
      </c>
      <c r="G7303" t="s">
        <v>33</v>
      </c>
      <c r="N7303" t="s">
        <v>19</v>
      </c>
      <c r="O7303" t="s">
        <v>97</v>
      </c>
      <c r="P7303" t="s">
        <v>20</v>
      </c>
      <c r="Q7303" t="s">
        <v>14</v>
      </c>
      <c r="S7303" t="str">
        <f t="shared" si="235"/>
        <v>UPDATE tbl_clubs SET intItemID = 7302  WHERE sku = 62393</v>
      </c>
      <c r="V7303" t="s">
        <v>7399</v>
      </c>
    </row>
    <row r="7304" spans="1:22" x14ac:dyDescent="0.25">
      <c r="A7304">
        <f t="shared" si="236"/>
        <v>7303</v>
      </c>
      <c r="B7304">
        <v>62394</v>
      </c>
      <c r="C7304">
        <v>22</v>
      </c>
      <c r="D7304">
        <v>701</v>
      </c>
      <c r="E7304" t="s">
        <v>56</v>
      </c>
      <c r="F7304" t="s">
        <v>32</v>
      </c>
      <c r="G7304" t="s">
        <v>33</v>
      </c>
      <c r="N7304" t="s">
        <v>19</v>
      </c>
      <c r="O7304" t="s">
        <v>97</v>
      </c>
      <c r="P7304" t="s">
        <v>20</v>
      </c>
      <c r="Q7304" t="s">
        <v>14</v>
      </c>
      <c r="S7304" t="str">
        <f t="shared" si="235"/>
        <v>UPDATE tbl_clubs SET intItemID = 7303  WHERE sku = 62394</v>
      </c>
      <c r="V7304" t="s">
        <v>7400</v>
      </c>
    </row>
    <row r="7305" spans="1:22" x14ac:dyDescent="0.25">
      <c r="A7305">
        <f t="shared" si="236"/>
        <v>7304</v>
      </c>
      <c r="B7305">
        <v>62395</v>
      </c>
      <c r="C7305">
        <v>22</v>
      </c>
      <c r="D7305">
        <v>701</v>
      </c>
      <c r="E7305" t="s">
        <v>31</v>
      </c>
      <c r="F7305" t="s">
        <v>32</v>
      </c>
      <c r="G7305" t="s">
        <v>33</v>
      </c>
      <c r="N7305" t="s">
        <v>19</v>
      </c>
      <c r="O7305" t="s">
        <v>97</v>
      </c>
      <c r="P7305" t="s">
        <v>20</v>
      </c>
      <c r="Q7305" t="s">
        <v>14</v>
      </c>
      <c r="S7305" t="str">
        <f t="shared" si="235"/>
        <v>UPDATE tbl_clubs SET intItemID = 7304  WHERE sku = 62395</v>
      </c>
      <c r="V7305" t="s">
        <v>7401</v>
      </c>
    </row>
    <row r="7306" spans="1:22" x14ac:dyDescent="0.25">
      <c r="A7306">
        <f t="shared" si="236"/>
        <v>7305</v>
      </c>
      <c r="B7306">
        <v>62396</v>
      </c>
      <c r="C7306">
        <v>71</v>
      </c>
      <c r="D7306">
        <v>950</v>
      </c>
      <c r="E7306" t="s">
        <v>56</v>
      </c>
      <c r="F7306" t="s">
        <v>32</v>
      </c>
      <c r="G7306" t="s">
        <v>33</v>
      </c>
      <c r="N7306" t="s">
        <v>19</v>
      </c>
      <c r="O7306" t="s">
        <v>97</v>
      </c>
      <c r="P7306" t="s">
        <v>20</v>
      </c>
      <c r="Q7306" t="s">
        <v>14</v>
      </c>
      <c r="S7306" t="str">
        <f t="shared" si="235"/>
        <v>UPDATE tbl_clubs SET intItemID = 7305  WHERE sku = 62396</v>
      </c>
      <c r="V7306" t="s">
        <v>7402</v>
      </c>
    </row>
    <row r="7307" spans="1:22" x14ac:dyDescent="0.25">
      <c r="A7307">
        <f t="shared" si="236"/>
        <v>7306</v>
      </c>
      <c r="B7307">
        <v>62397</v>
      </c>
      <c r="C7307">
        <v>71</v>
      </c>
      <c r="D7307">
        <v>1127</v>
      </c>
      <c r="E7307" t="s">
        <v>39</v>
      </c>
      <c r="F7307" t="s">
        <v>44</v>
      </c>
      <c r="G7307" t="s">
        <v>46</v>
      </c>
      <c r="N7307" t="s">
        <v>19</v>
      </c>
      <c r="O7307" t="s">
        <v>97</v>
      </c>
      <c r="P7307" t="s">
        <v>20</v>
      </c>
      <c r="Q7307" t="s">
        <v>14</v>
      </c>
      <c r="S7307" t="str">
        <f t="shared" si="235"/>
        <v>UPDATE tbl_clubs SET intItemID = 7306  WHERE sku = 62397</v>
      </c>
      <c r="V7307" t="s">
        <v>7403</v>
      </c>
    </row>
    <row r="7308" spans="1:22" x14ac:dyDescent="0.25">
      <c r="A7308">
        <f t="shared" si="236"/>
        <v>7307</v>
      </c>
      <c r="B7308">
        <v>62398</v>
      </c>
      <c r="C7308">
        <v>56</v>
      </c>
      <c r="D7308">
        <v>189</v>
      </c>
      <c r="E7308" t="s">
        <v>36</v>
      </c>
      <c r="F7308" t="s">
        <v>32</v>
      </c>
      <c r="G7308" t="s">
        <v>33</v>
      </c>
      <c r="N7308" t="s">
        <v>19</v>
      </c>
      <c r="O7308" t="s">
        <v>97</v>
      </c>
      <c r="P7308" t="s">
        <v>20</v>
      </c>
      <c r="Q7308" t="s">
        <v>14</v>
      </c>
      <c r="S7308" t="str">
        <f t="shared" si="235"/>
        <v>UPDATE tbl_clubs SET intItemID = 7307  WHERE sku = 62398</v>
      </c>
      <c r="V7308" t="s">
        <v>7404</v>
      </c>
    </row>
    <row r="7309" spans="1:22" x14ac:dyDescent="0.25">
      <c r="A7309">
        <f t="shared" si="236"/>
        <v>7308</v>
      </c>
      <c r="B7309">
        <v>62399</v>
      </c>
      <c r="C7309">
        <v>61</v>
      </c>
      <c r="D7309">
        <v>676</v>
      </c>
      <c r="E7309" t="s">
        <v>38</v>
      </c>
      <c r="F7309" t="s">
        <v>32</v>
      </c>
      <c r="G7309" t="s">
        <v>33</v>
      </c>
      <c r="N7309" t="s">
        <v>19</v>
      </c>
      <c r="O7309" t="s">
        <v>97</v>
      </c>
      <c r="P7309" t="s">
        <v>20</v>
      </c>
      <c r="Q7309" t="s">
        <v>14</v>
      </c>
      <c r="S7309" t="str">
        <f t="shared" si="235"/>
        <v>UPDATE tbl_clubs SET intItemID = 7308  WHERE sku = 62399</v>
      </c>
      <c r="V7309" t="s">
        <v>7405</v>
      </c>
    </row>
    <row r="7310" spans="1:22" x14ac:dyDescent="0.25">
      <c r="A7310">
        <f t="shared" si="236"/>
        <v>7309</v>
      </c>
      <c r="B7310">
        <v>62400</v>
      </c>
      <c r="C7310">
        <v>48</v>
      </c>
      <c r="D7310">
        <v>189</v>
      </c>
      <c r="E7310" t="s">
        <v>53</v>
      </c>
      <c r="F7310" t="s">
        <v>32</v>
      </c>
      <c r="G7310" t="s">
        <v>33</v>
      </c>
      <c r="N7310" t="s">
        <v>19</v>
      </c>
      <c r="O7310" t="s">
        <v>97</v>
      </c>
      <c r="P7310" t="s">
        <v>20</v>
      </c>
      <c r="Q7310" t="s">
        <v>14</v>
      </c>
      <c r="S7310" t="str">
        <f t="shared" si="235"/>
        <v>UPDATE tbl_clubs SET intItemID = 7309  WHERE sku = 62400</v>
      </c>
      <c r="V7310" t="s">
        <v>7406</v>
      </c>
    </row>
    <row r="7311" spans="1:22" x14ac:dyDescent="0.25">
      <c r="A7311">
        <f t="shared" si="236"/>
        <v>7310</v>
      </c>
      <c r="B7311">
        <v>62401</v>
      </c>
      <c r="C7311">
        <v>22</v>
      </c>
      <c r="D7311">
        <v>1542</v>
      </c>
      <c r="E7311" t="s">
        <v>38</v>
      </c>
      <c r="F7311" t="s">
        <v>32</v>
      </c>
      <c r="G7311" t="s">
        <v>33</v>
      </c>
      <c r="N7311" t="s">
        <v>19</v>
      </c>
      <c r="O7311" t="s">
        <v>97</v>
      </c>
      <c r="P7311" t="s">
        <v>20</v>
      </c>
      <c r="Q7311" t="s">
        <v>14</v>
      </c>
      <c r="S7311" t="str">
        <f t="shared" si="235"/>
        <v>UPDATE tbl_clubs SET intItemID = 7310  WHERE sku = 62401</v>
      </c>
      <c r="V7311" t="s">
        <v>7407</v>
      </c>
    </row>
    <row r="7312" spans="1:22" x14ac:dyDescent="0.25">
      <c r="A7312">
        <f t="shared" si="236"/>
        <v>7311</v>
      </c>
      <c r="B7312">
        <v>62402</v>
      </c>
      <c r="C7312">
        <v>22</v>
      </c>
      <c r="D7312">
        <v>1542</v>
      </c>
      <c r="E7312" t="s">
        <v>38</v>
      </c>
      <c r="F7312" t="s">
        <v>32</v>
      </c>
      <c r="G7312" t="s">
        <v>33</v>
      </c>
      <c r="N7312" t="s">
        <v>19</v>
      </c>
      <c r="O7312" t="s">
        <v>97</v>
      </c>
      <c r="P7312" t="s">
        <v>20</v>
      </c>
      <c r="Q7312" t="s">
        <v>14</v>
      </c>
      <c r="S7312" t="str">
        <f t="shared" si="235"/>
        <v>UPDATE tbl_clubs SET intItemID = 7311  WHERE sku = 62402</v>
      </c>
      <c r="V7312" t="s">
        <v>7408</v>
      </c>
    </row>
    <row r="7313" spans="1:22" x14ac:dyDescent="0.25">
      <c r="A7313">
        <f t="shared" si="236"/>
        <v>7312</v>
      </c>
      <c r="B7313">
        <v>62403</v>
      </c>
      <c r="C7313">
        <v>22</v>
      </c>
      <c r="D7313">
        <v>1542</v>
      </c>
      <c r="E7313" t="s">
        <v>38</v>
      </c>
      <c r="F7313" t="s">
        <v>32</v>
      </c>
      <c r="G7313" t="s">
        <v>33</v>
      </c>
      <c r="N7313" t="s">
        <v>19</v>
      </c>
      <c r="O7313" t="s">
        <v>97</v>
      </c>
      <c r="P7313" t="s">
        <v>20</v>
      </c>
      <c r="Q7313" t="s">
        <v>14</v>
      </c>
      <c r="S7313" t="str">
        <f t="shared" si="235"/>
        <v>UPDATE tbl_clubs SET intItemID = 7312  WHERE sku = 62403</v>
      </c>
      <c r="V7313" t="s">
        <v>7409</v>
      </c>
    </row>
    <row r="7314" spans="1:22" x14ac:dyDescent="0.25">
      <c r="A7314">
        <f t="shared" si="236"/>
        <v>7313</v>
      </c>
      <c r="B7314">
        <v>62404</v>
      </c>
      <c r="C7314">
        <v>71</v>
      </c>
      <c r="D7314">
        <v>1631</v>
      </c>
      <c r="E7314" t="s">
        <v>36</v>
      </c>
      <c r="F7314" t="s">
        <v>32</v>
      </c>
      <c r="G7314" t="s">
        <v>33</v>
      </c>
      <c r="N7314" t="s">
        <v>19</v>
      </c>
      <c r="O7314" t="s">
        <v>97</v>
      </c>
      <c r="P7314" t="s">
        <v>20</v>
      </c>
      <c r="Q7314" t="s">
        <v>14</v>
      </c>
      <c r="S7314" t="str">
        <f t="shared" si="235"/>
        <v>UPDATE tbl_clubs SET intItemID = 7313  WHERE sku = 62404</v>
      </c>
      <c r="V7314" t="s">
        <v>7410</v>
      </c>
    </row>
    <row r="7315" spans="1:22" x14ac:dyDescent="0.25">
      <c r="A7315">
        <f t="shared" si="236"/>
        <v>7314</v>
      </c>
      <c r="B7315">
        <v>62405</v>
      </c>
      <c r="C7315">
        <v>71</v>
      </c>
      <c r="D7315">
        <v>1631</v>
      </c>
      <c r="E7315" t="s">
        <v>36</v>
      </c>
      <c r="F7315" t="s">
        <v>32</v>
      </c>
      <c r="G7315" t="s">
        <v>33</v>
      </c>
      <c r="N7315" t="s">
        <v>19</v>
      </c>
      <c r="O7315" t="s">
        <v>97</v>
      </c>
      <c r="P7315" t="s">
        <v>20</v>
      </c>
      <c r="Q7315" t="s">
        <v>14</v>
      </c>
      <c r="S7315" t="str">
        <f t="shared" si="235"/>
        <v>UPDATE tbl_clubs SET intItemID = 7314  WHERE sku = 62405</v>
      </c>
      <c r="V7315" t="s">
        <v>7411</v>
      </c>
    </row>
    <row r="7316" spans="1:22" x14ac:dyDescent="0.25">
      <c r="A7316">
        <f t="shared" si="236"/>
        <v>7315</v>
      </c>
      <c r="B7316">
        <v>62406</v>
      </c>
      <c r="C7316">
        <v>71</v>
      </c>
      <c r="D7316">
        <v>1631</v>
      </c>
      <c r="E7316" t="s">
        <v>36</v>
      </c>
      <c r="F7316" t="s">
        <v>32</v>
      </c>
      <c r="G7316" t="s">
        <v>33</v>
      </c>
      <c r="N7316" t="s">
        <v>19</v>
      </c>
      <c r="O7316" t="s">
        <v>97</v>
      </c>
      <c r="P7316" t="s">
        <v>20</v>
      </c>
      <c r="Q7316" t="s">
        <v>14</v>
      </c>
      <c r="S7316" t="str">
        <f t="shared" si="235"/>
        <v>UPDATE tbl_clubs SET intItemID = 7315  WHERE sku = 62406</v>
      </c>
      <c r="V7316" t="s">
        <v>7412</v>
      </c>
    </row>
    <row r="7317" spans="1:22" x14ac:dyDescent="0.25">
      <c r="A7317">
        <f t="shared" si="236"/>
        <v>7316</v>
      </c>
      <c r="B7317">
        <v>62407</v>
      </c>
      <c r="C7317">
        <v>71</v>
      </c>
      <c r="D7317">
        <v>1631</v>
      </c>
      <c r="E7317" t="s">
        <v>36</v>
      </c>
      <c r="F7317" t="s">
        <v>32</v>
      </c>
      <c r="G7317" t="s">
        <v>33</v>
      </c>
      <c r="N7317" t="s">
        <v>19</v>
      </c>
      <c r="O7317" t="s">
        <v>97</v>
      </c>
      <c r="P7317" t="s">
        <v>20</v>
      </c>
      <c r="Q7317" t="s">
        <v>14</v>
      </c>
      <c r="S7317" t="str">
        <f t="shared" si="235"/>
        <v>UPDATE tbl_clubs SET intItemID = 7316  WHERE sku = 62407</v>
      </c>
      <c r="V7317" t="s">
        <v>7413</v>
      </c>
    </row>
    <row r="7318" spans="1:22" x14ac:dyDescent="0.25">
      <c r="A7318">
        <f t="shared" si="236"/>
        <v>7317</v>
      </c>
      <c r="B7318">
        <v>62408</v>
      </c>
      <c r="C7318">
        <v>71</v>
      </c>
      <c r="D7318">
        <v>1631</v>
      </c>
      <c r="E7318" t="s">
        <v>36</v>
      </c>
      <c r="F7318" t="s">
        <v>32</v>
      </c>
      <c r="G7318" t="s">
        <v>33</v>
      </c>
      <c r="N7318" t="s">
        <v>19</v>
      </c>
      <c r="O7318" t="s">
        <v>97</v>
      </c>
      <c r="P7318" t="s">
        <v>20</v>
      </c>
      <c r="Q7318" t="s">
        <v>14</v>
      </c>
      <c r="S7318" t="str">
        <f t="shared" si="235"/>
        <v>UPDATE tbl_clubs SET intItemID = 7317  WHERE sku = 62408</v>
      </c>
      <c r="V7318" t="s">
        <v>7414</v>
      </c>
    </row>
    <row r="7319" spans="1:22" x14ac:dyDescent="0.25">
      <c r="A7319">
        <f t="shared" si="236"/>
        <v>7318</v>
      </c>
      <c r="B7319">
        <v>62409</v>
      </c>
      <c r="C7319">
        <v>71</v>
      </c>
      <c r="D7319">
        <v>1631</v>
      </c>
      <c r="E7319" t="s">
        <v>36</v>
      </c>
      <c r="F7319" t="s">
        <v>32</v>
      </c>
      <c r="G7319" t="s">
        <v>33</v>
      </c>
      <c r="N7319" t="s">
        <v>19</v>
      </c>
      <c r="O7319" t="s">
        <v>97</v>
      </c>
      <c r="P7319" t="s">
        <v>20</v>
      </c>
      <c r="Q7319" t="s">
        <v>14</v>
      </c>
      <c r="S7319" t="str">
        <f t="shared" si="235"/>
        <v>UPDATE tbl_clubs SET intItemID = 7318  WHERE sku = 62409</v>
      </c>
      <c r="V7319" t="s">
        <v>7415</v>
      </c>
    </row>
    <row r="7320" spans="1:22" x14ac:dyDescent="0.25">
      <c r="A7320">
        <f t="shared" si="236"/>
        <v>7319</v>
      </c>
      <c r="B7320">
        <v>62410</v>
      </c>
      <c r="C7320">
        <v>54</v>
      </c>
      <c r="D7320">
        <v>1740</v>
      </c>
      <c r="E7320" t="s">
        <v>39</v>
      </c>
      <c r="F7320" t="s">
        <v>32</v>
      </c>
      <c r="G7320" t="s">
        <v>41</v>
      </c>
      <c r="N7320" t="s">
        <v>19</v>
      </c>
      <c r="O7320" t="s">
        <v>97</v>
      </c>
      <c r="P7320" t="s">
        <v>20</v>
      </c>
      <c r="Q7320" t="s">
        <v>14</v>
      </c>
      <c r="S7320" t="str">
        <f t="shared" si="235"/>
        <v>UPDATE tbl_clubs SET intItemID = 7319  WHERE sku = 62410</v>
      </c>
      <c r="V7320" t="s">
        <v>7416</v>
      </c>
    </row>
    <row r="7321" spans="1:22" x14ac:dyDescent="0.25">
      <c r="A7321">
        <f t="shared" si="236"/>
        <v>7320</v>
      </c>
      <c r="B7321">
        <v>62411</v>
      </c>
      <c r="C7321">
        <v>73</v>
      </c>
      <c r="D7321">
        <v>118</v>
      </c>
      <c r="E7321" t="s">
        <v>39</v>
      </c>
      <c r="F7321" t="s">
        <v>32</v>
      </c>
      <c r="G7321" t="s">
        <v>41</v>
      </c>
      <c r="N7321" t="s">
        <v>19</v>
      </c>
      <c r="O7321" t="s">
        <v>97</v>
      </c>
      <c r="P7321" t="s">
        <v>20</v>
      </c>
      <c r="Q7321" t="s">
        <v>14</v>
      </c>
      <c r="S7321" t="str">
        <f t="shared" si="235"/>
        <v>UPDATE tbl_clubs SET intItemID = 7320  WHERE sku = 62411</v>
      </c>
      <c r="V7321" t="s">
        <v>7417</v>
      </c>
    </row>
    <row r="7322" spans="1:22" x14ac:dyDescent="0.25">
      <c r="A7322">
        <f t="shared" si="236"/>
        <v>7321</v>
      </c>
      <c r="B7322">
        <v>62412</v>
      </c>
      <c r="C7322">
        <v>71</v>
      </c>
      <c r="D7322">
        <v>2002</v>
      </c>
      <c r="E7322" t="s">
        <v>39</v>
      </c>
      <c r="F7322" t="s">
        <v>40</v>
      </c>
      <c r="G7322" t="s">
        <v>48</v>
      </c>
      <c r="N7322" t="s">
        <v>19</v>
      </c>
      <c r="O7322" t="s">
        <v>97</v>
      </c>
      <c r="P7322" t="s">
        <v>20</v>
      </c>
      <c r="Q7322" t="s">
        <v>14</v>
      </c>
      <c r="S7322" t="str">
        <f t="shared" si="235"/>
        <v>UPDATE tbl_clubs SET intItemID = 7321  WHERE sku = 62412</v>
      </c>
      <c r="V7322" t="s">
        <v>7418</v>
      </c>
    </row>
    <row r="7323" spans="1:22" x14ac:dyDescent="0.25">
      <c r="A7323">
        <f t="shared" si="236"/>
        <v>7322</v>
      </c>
      <c r="B7323">
        <v>62413</v>
      </c>
      <c r="C7323">
        <v>71</v>
      </c>
      <c r="D7323">
        <v>1187</v>
      </c>
      <c r="E7323" t="s">
        <v>39</v>
      </c>
      <c r="F7323" t="s">
        <v>40</v>
      </c>
      <c r="G7323" t="s">
        <v>48</v>
      </c>
      <c r="N7323" t="s">
        <v>19</v>
      </c>
      <c r="O7323" t="s">
        <v>97</v>
      </c>
      <c r="P7323" t="s">
        <v>20</v>
      </c>
      <c r="Q7323" t="s">
        <v>14</v>
      </c>
      <c r="S7323" t="str">
        <f t="shared" si="235"/>
        <v>UPDATE tbl_clubs SET intItemID = 7322  WHERE sku = 62413</v>
      </c>
      <c r="V7323" t="s">
        <v>7419</v>
      </c>
    </row>
    <row r="7324" spans="1:22" x14ac:dyDescent="0.25">
      <c r="A7324">
        <f t="shared" si="236"/>
        <v>7323</v>
      </c>
      <c r="B7324">
        <v>62414</v>
      </c>
      <c r="C7324">
        <v>72</v>
      </c>
      <c r="D7324">
        <v>1746</v>
      </c>
      <c r="E7324" t="s">
        <v>36</v>
      </c>
      <c r="F7324" t="s">
        <v>32</v>
      </c>
      <c r="G7324" t="s">
        <v>33</v>
      </c>
      <c r="N7324" t="s">
        <v>19</v>
      </c>
      <c r="O7324" t="s">
        <v>97</v>
      </c>
      <c r="P7324" t="s">
        <v>20</v>
      </c>
      <c r="Q7324" t="s">
        <v>14</v>
      </c>
      <c r="S7324" t="str">
        <f t="shared" si="235"/>
        <v>UPDATE tbl_clubs SET intItemID = 7323  WHERE sku = 62414</v>
      </c>
      <c r="V7324" t="s">
        <v>7420</v>
      </c>
    </row>
    <row r="7325" spans="1:22" x14ac:dyDescent="0.25">
      <c r="A7325">
        <f t="shared" si="236"/>
        <v>7324</v>
      </c>
      <c r="B7325">
        <v>62415</v>
      </c>
      <c r="C7325">
        <v>72</v>
      </c>
      <c r="D7325">
        <v>1772</v>
      </c>
      <c r="E7325" t="s">
        <v>36</v>
      </c>
      <c r="F7325" t="s">
        <v>32</v>
      </c>
      <c r="G7325" t="s">
        <v>33</v>
      </c>
      <c r="N7325" t="s">
        <v>19</v>
      </c>
      <c r="O7325" t="s">
        <v>97</v>
      </c>
      <c r="P7325" t="s">
        <v>20</v>
      </c>
      <c r="Q7325" t="s">
        <v>14</v>
      </c>
      <c r="S7325" t="str">
        <f t="shared" si="235"/>
        <v>UPDATE tbl_clubs SET intItemID = 7324  WHERE sku = 62415</v>
      </c>
      <c r="V7325" t="s">
        <v>7421</v>
      </c>
    </row>
    <row r="7326" spans="1:22" x14ac:dyDescent="0.25">
      <c r="A7326">
        <f t="shared" si="236"/>
        <v>7325</v>
      </c>
      <c r="B7326">
        <v>62416</v>
      </c>
      <c r="C7326">
        <v>71</v>
      </c>
      <c r="D7326">
        <v>1168</v>
      </c>
      <c r="E7326" t="s">
        <v>31</v>
      </c>
      <c r="F7326" t="s">
        <v>32</v>
      </c>
      <c r="G7326" t="s">
        <v>33</v>
      </c>
      <c r="N7326" t="s">
        <v>19</v>
      </c>
      <c r="O7326" t="s">
        <v>97</v>
      </c>
      <c r="P7326" t="s">
        <v>20</v>
      </c>
      <c r="Q7326" t="s">
        <v>14</v>
      </c>
      <c r="S7326" t="str">
        <f t="shared" si="235"/>
        <v>UPDATE tbl_clubs SET intItemID = 7325  WHERE sku = 62416</v>
      </c>
      <c r="V7326" t="s">
        <v>7422</v>
      </c>
    </row>
    <row r="7327" spans="1:22" x14ac:dyDescent="0.25">
      <c r="A7327">
        <f t="shared" si="236"/>
        <v>7326</v>
      </c>
      <c r="B7327">
        <v>62417</v>
      </c>
      <c r="C7327">
        <v>58</v>
      </c>
      <c r="D7327">
        <v>1663</v>
      </c>
      <c r="E7327" t="s">
        <v>38</v>
      </c>
      <c r="F7327" t="s">
        <v>32</v>
      </c>
      <c r="G7327" t="s">
        <v>33</v>
      </c>
      <c r="N7327" t="s">
        <v>19</v>
      </c>
      <c r="O7327" t="s">
        <v>97</v>
      </c>
      <c r="P7327" t="s">
        <v>20</v>
      </c>
      <c r="Q7327" t="s">
        <v>14</v>
      </c>
      <c r="S7327" t="str">
        <f t="shared" si="235"/>
        <v>UPDATE tbl_clubs SET intItemID = 7326  WHERE sku = 62417</v>
      </c>
      <c r="V7327" t="s">
        <v>7423</v>
      </c>
    </row>
    <row r="7328" spans="1:22" x14ac:dyDescent="0.25">
      <c r="A7328">
        <f t="shared" si="236"/>
        <v>7327</v>
      </c>
      <c r="B7328">
        <v>62418</v>
      </c>
      <c r="C7328">
        <v>57</v>
      </c>
      <c r="D7328">
        <v>57</v>
      </c>
      <c r="E7328" t="s">
        <v>43</v>
      </c>
      <c r="F7328" t="s">
        <v>32</v>
      </c>
      <c r="G7328" t="s">
        <v>33</v>
      </c>
      <c r="N7328" t="s">
        <v>19</v>
      </c>
      <c r="O7328" t="s">
        <v>97</v>
      </c>
      <c r="P7328" t="s">
        <v>20</v>
      </c>
      <c r="Q7328" t="s">
        <v>14</v>
      </c>
      <c r="S7328" t="str">
        <f t="shared" si="235"/>
        <v>UPDATE tbl_clubs SET intItemID = 7327  WHERE sku = 62418</v>
      </c>
      <c r="V7328" t="s">
        <v>7424</v>
      </c>
    </row>
    <row r="7329" spans="1:22" x14ac:dyDescent="0.25">
      <c r="A7329">
        <f t="shared" si="236"/>
        <v>7328</v>
      </c>
      <c r="B7329">
        <v>62419</v>
      </c>
      <c r="C7329">
        <v>53</v>
      </c>
      <c r="D7329">
        <v>703</v>
      </c>
      <c r="E7329" t="s">
        <v>56</v>
      </c>
      <c r="F7329" t="s">
        <v>32</v>
      </c>
      <c r="G7329" t="s">
        <v>33</v>
      </c>
      <c r="N7329" t="s">
        <v>19</v>
      </c>
      <c r="O7329" t="s">
        <v>97</v>
      </c>
      <c r="P7329" t="s">
        <v>20</v>
      </c>
      <c r="Q7329" t="s">
        <v>14</v>
      </c>
      <c r="S7329" t="str">
        <f t="shared" si="235"/>
        <v>UPDATE tbl_clubs SET intItemID = 7328  WHERE sku = 62419</v>
      </c>
      <c r="V7329" t="s">
        <v>7425</v>
      </c>
    </row>
    <row r="7330" spans="1:22" x14ac:dyDescent="0.25">
      <c r="A7330">
        <f t="shared" si="236"/>
        <v>7329</v>
      </c>
      <c r="B7330">
        <v>62420</v>
      </c>
      <c r="C7330">
        <v>56</v>
      </c>
      <c r="D7330">
        <v>757</v>
      </c>
      <c r="E7330" t="s">
        <v>43</v>
      </c>
      <c r="F7330" t="s">
        <v>32</v>
      </c>
      <c r="G7330" t="s">
        <v>33</v>
      </c>
      <c r="N7330" t="s">
        <v>19</v>
      </c>
      <c r="O7330" t="s">
        <v>97</v>
      </c>
      <c r="P7330" t="s">
        <v>20</v>
      </c>
      <c r="Q7330" t="s">
        <v>14</v>
      </c>
      <c r="S7330" t="str">
        <f t="shared" si="235"/>
        <v>UPDATE tbl_clubs SET intItemID = 7329  WHERE sku = 62420</v>
      </c>
      <c r="V7330" t="s">
        <v>7426</v>
      </c>
    </row>
    <row r="7331" spans="1:22" x14ac:dyDescent="0.25">
      <c r="A7331">
        <f t="shared" si="236"/>
        <v>7330</v>
      </c>
      <c r="B7331">
        <v>62426</v>
      </c>
      <c r="C7331">
        <v>72</v>
      </c>
      <c r="D7331">
        <v>1766</v>
      </c>
      <c r="E7331" t="s">
        <v>36</v>
      </c>
      <c r="F7331" t="s">
        <v>32</v>
      </c>
      <c r="G7331" t="s">
        <v>33</v>
      </c>
      <c r="N7331" t="s">
        <v>19</v>
      </c>
      <c r="O7331" t="s">
        <v>97</v>
      </c>
      <c r="P7331" t="s">
        <v>20</v>
      </c>
      <c r="Q7331" t="s">
        <v>14</v>
      </c>
      <c r="S7331" t="str">
        <f t="shared" si="235"/>
        <v>UPDATE tbl_clubs SET intItemID = 7330  WHERE sku = 62426</v>
      </c>
      <c r="V7331" t="s">
        <v>7427</v>
      </c>
    </row>
    <row r="7332" spans="1:22" x14ac:dyDescent="0.25">
      <c r="A7332">
        <f t="shared" si="236"/>
        <v>7331</v>
      </c>
      <c r="B7332">
        <v>62427</v>
      </c>
      <c r="C7332">
        <v>72</v>
      </c>
      <c r="D7332">
        <v>47</v>
      </c>
      <c r="E7332" t="s">
        <v>36</v>
      </c>
      <c r="F7332" t="s">
        <v>32</v>
      </c>
      <c r="G7332" t="s">
        <v>33</v>
      </c>
      <c r="N7332" t="s">
        <v>19</v>
      </c>
      <c r="O7332" t="s">
        <v>97</v>
      </c>
      <c r="P7332" t="s">
        <v>20</v>
      </c>
      <c r="Q7332" t="s">
        <v>14</v>
      </c>
      <c r="S7332" t="str">
        <f t="shared" si="235"/>
        <v>UPDATE tbl_clubs SET intItemID = 7331  WHERE sku = 62427</v>
      </c>
      <c r="V7332" t="s">
        <v>7428</v>
      </c>
    </row>
    <row r="7333" spans="1:22" x14ac:dyDescent="0.25">
      <c r="A7333">
        <f t="shared" si="236"/>
        <v>7332</v>
      </c>
      <c r="B7333">
        <v>62428</v>
      </c>
      <c r="C7333">
        <v>61</v>
      </c>
      <c r="D7333">
        <v>732</v>
      </c>
      <c r="E7333" t="s">
        <v>36</v>
      </c>
      <c r="F7333" t="s">
        <v>32</v>
      </c>
      <c r="G7333" t="s">
        <v>33</v>
      </c>
      <c r="N7333" t="s">
        <v>19</v>
      </c>
      <c r="O7333" t="s">
        <v>97</v>
      </c>
      <c r="P7333" t="s">
        <v>20</v>
      </c>
      <c r="Q7333" t="s">
        <v>14</v>
      </c>
      <c r="S7333" t="str">
        <f t="shared" si="235"/>
        <v>UPDATE tbl_clubs SET intItemID = 7332  WHERE sku = 62428</v>
      </c>
      <c r="V7333" t="s">
        <v>7429</v>
      </c>
    </row>
    <row r="7334" spans="1:22" x14ac:dyDescent="0.25">
      <c r="A7334">
        <f t="shared" si="236"/>
        <v>7333</v>
      </c>
      <c r="B7334">
        <v>62430</v>
      </c>
      <c r="C7334">
        <v>25</v>
      </c>
      <c r="D7334">
        <v>97</v>
      </c>
      <c r="E7334" t="s">
        <v>36</v>
      </c>
      <c r="F7334" t="s">
        <v>18</v>
      </c>
      <c r="G7334" t="s">
        <v>33</v>
      </c>
      <c r="N7334" t="s">
        <v>19</v>
      </c>
      <c r="O7334" t="s">
        <v>97</v>
      </c>
      <c r="P7334" t="s">
        <v>20</v>
      </c>
      <c r="Q7334" t="s">
        <v>14</v>
      </c>
      <c r="S7334" t="str">
        <f t="shared" si="235"/>
        <v>UPDATE tbl_clubs SET intItemID = 7333  WHERE sku = 62430</v>
      </c>
      <c r="V7334" t="s">
        <v>7430</v>
      </c>
    </row>
    <row r="7335" spans="1:22" x14ac:dyDescent="0.25">
      <c r="A7335">
        <f t="shared" si="236"/>
        <v>7334</v>
      </c>
      <c r="B7335">
        <v>62431</v>
      </c>
      <c r="C7335">
        <v>25</v>
      </c>
      <c r="D7335">
        <v>94</v>
      </c>
      <c r="E7335" t="s">
        <v>36</v>
      </c>
      <c r="F7335" t="s">
        <v>32</v>
      </c>
      <c r="G7335" t="s">
        <v>33</v>
      </c>
      <c r="N7335" t="s">
        <v>19</v>
      </c>
      <c r="O7335" t="s">
        <v>97</v>
      </c>
      <c r="P7335" t="s">
        <v>20</v>
      </c>
      <c r="Q7335" t="s">
        <v>14</v>
      </c>
      <c r="S7335" t="str">
        <f t="shared" si="235"/>
        <v>UPDATE tbl_clubs SET intItemID = 7334  WHERE sku = 62431</v>
      </c>
      <c r="V7335" t="s">
        <v>7431</v>
      </c>
    </row>
    <row r="7336" spans="1:22" x14ac:dyDescent="0.25">
      <c r="A7336">
        <f t="shared" si="236"/>
        <v>7335</v>
      </c>
      <c r="B7336">
        <v>62432</v>
      </c>
      <c r="C7336">
        <v>71</v>
      </c>
      <c r="D7336">
        <v>1638</v>
      </c>
      <c r="E7336" t="s">
        <v>36</v>
      </c>
      <c r="F7336" t="s">
        <v>32</v>
      </c>
      <c r="G7336" t="s">
        <v>33</v>
      </c>
      <c r="N7336" t="s">
        <v>19</v>
      </c>
      <c r="O7336" t="s">
        <v>97</v>
      </c>
      <c r="P7336" t="s">
        <v>20</v>
      </c>
      <c r="Q7336" t="s">
        <v>14</v>
      </c>
      <c r="S7336" t="str">
        <f t="shared" si="235"/>
        <v>UPDATE tbl_clubs SET intItemID = 7335  WHERE sku = 62432</v>
      </c>
      <c r="V7336" t="s">
        <v>7432</v>
      </c>
    </row>
    <row r="7337" spans="1:22" x14ac:dyDescent="0.25">
      <c r="A7337">
        <f t="shared" si="236"/>
        <v>7336</v>
      </c>
      <c r="B7337">
        <v>62433</v>
      </c>
      <c r="C7337">
        <v>71</v>
      </c>
      <c r="D7337">
        <v>1638</v>
      </c>
      <c r="E7337" t="s">
        <v>36</v>
      </c>
      <c r="F7337" t="s">
        <v>32</v>
      </c>
      <c r="G7337" t="s">
        <v>33</v>
      </c>
      <c r="N7337" t="s">
        <v>19</v>
      </c>
      <c r="O7337" t="s">
        <v>97</v>
      </c>
      <c r="P7337" t="s">
        <v>20</v>
      </c>
      <c r="Q7337" t="s">
        <v>14</v>
      </c>
      <c r="S7337" t="str">
        <f t="shared" si="235"/>
        <v>UPDATE tbl_clubs SET intItemID = 7336  WHERE sku = 62433</v>
      </c>
      <c r="V7337" t="s">
        <v>7433</v>
      </c>
    </row>
    <row r="7338" spans="1:22" x14ac:dyDescent="0.25">
      <c r="A7338">
        <f t="shared" si="236"/>
        <v>7337</v>
      </c>
      <c r="B7338">
        <v>62434</v>
      </c>
      <c r="C7338">
        <v>71</v>
      </c>
      <c r="D7338">
        <v>1638</v>
      </c>
      <c r="E7338" t="s">
        <v>36</v>
      </c>
      <c r="F7338" t="s">
        <v>32</v>
      </c>
      <c r="G7338" t="s">
        <v>33</v>
      </c>
      <c r="N7338" t="s">
        <v>19</v>
      </c>
      <c r="O7338" t="s">
        <v>97</v>
      </c>
      <c r="P7338" t="s">
        <v>20</v>
      </c>
      <c r="Q7338" t="s">
        <v>14</v>
      </c>
      <c r="S7338" t="str">
        <f t="shared" si="235"/>
        <v>UPDATE tbl_clubs SET intItemID = 7337  WHERE sku = 62434</v>
      </c>
      <c r="V7338" t="s">
        <v>7434</v>
      </c>
    </row>
    <row r="7339" spans="1:22" x14ac:dyDescent="0.25">
      <c r="A7339">
        <f t="shared" si="236"/>
        <v>7338</v>
      </c>
      <c r="B7339">
        <v>62435</v>
      </c>
      <c r="C7339">
        <v>71</v>
      </c>
      <c r="D7339">
        <v>1638</v>
      </c>
      <c r="E7339" t="s">
        <v>36</v>
      </c>
      <c r="F7339" t="s">
        <v>32</v>
      </c>
      <c r="G7339" t="s">
        <v>33</v>
      </c>
      <c r="N7339" t="s">
        <v>19</v>
      </c>
      <c r="O7339" t="s">
        <v>97</v>
      </c>
      <c r="P7339" t="s">
        <v>20</v>
      </c>
      <c r="Q7339" t="s">
        <v>14</v>
      </c>
      <c r="S7339" t="str">
        <f t="shared" si="235"/>
        <v>UPDATE tbl_clubs SET intItemID = 7338  WHERE sku = 62435</v>
      </c>
      <c r="V7339" t="s">
        <v>7435</v>
      </c>
    </row>
    <row r="7340" spans="1:22" x14ac:dyDescent="0.25">
      <c r="A7340">
        <f t="shared" si="236"/>
        <v>7339</v>
      </c>
      <c r="B7340">
        <v>62436</v>
      </c>
      <c r="C7340">
        <v>22</v>
      </c>
      <c r="D7340">
        <v>31</v>
      </c>
      <c r="E7340" t="s">
        <v>36</v>
      </c>
      <c r="F7340" t="s">
        <v>32</v>
      </c>
      <c r="G7340" t="s">
        <v>33</v>
      </c>
      <c r="N7340" t="s">
        <v>19</v>
      </c>
      <c r="O7340" t="s">
        <v>97</v>
      </c>
      <c r="P7340" t="s">
        <v>20</v>
      </c>
      <c r="Q7340" t="s">
        <v>14</v>
      </c>
      <c r="S7340" t="str">
        <f t="shared" si="235"/>
        <v>UPDATE tbl_clubs SET intItemID = 7339  WHERE sku = 62436</v>
      </c>
      <c r="V7340" t="s">
        <v>7436</v>
      </c>
    </row>
    <row r="7341" spans="1:22" x14ac:dyDescent="0.25">
      <c r="A7341">
        <f t="shared" si="236"/>
        <v>7340</v>
      </c>
      <c r="B7341">
        <v>62437</v>
      </c>
      <c r="C7341">
        <v>56</v>
      </c>
      <c r="D7341">
        <v>189</v>
      </c>
      <c r="E7341" t="s">
        <v>36</v>
      </c>
      <c r="F7341" t="s">
        <v>32</v>
      </c>
      <c r="G7341" t="s">
        <v>33</v>
      </c>
      <c r="N7341" t="s">
        <v>19</v>
      </c>
      <c r="O7341" t="s">
        <v>97</v>
      </c>
      <c r="P7341" t="s">
        <v>20</v>
      </c>
      <c r="Q7341" t="s">
        <v>14</v>
      </c>
      <c r="S7341" t="str">
        <f t="shared" si="235"/>
        <v>UPDATE tbl_clubs SET intItemID = 7340  WHERE sku = 62437</v>
      </c>
      <c r="V7341" t="s">
        <v>7437</v>
      </c>
    </row>
    <row r="7342" spans="1:22" x14ac:dyDescent="0.25">
      <c r="A7342">
        <f t="shared" si="236"/>
        <v>7341</v>
      </c>
      <c r="B7342">
        <v>62438</v>
      </c>
      <c r="C7342">
        <v>71</v>
      </c>
      <c r="D7342">
        <v>1110</v>
      </c>
      <c r="E7342" t="s">
        <v>43</v>
      </c>
      <c r="F7342" t="s">
        <v>44</v>
      </c>
      <c r="G7342" t="s">
        <v>33</v>
      </c>
      <c r="N7342" t="s">
        <v>19</v>
      </c>
      <c r="O7342" t="s">
        <v>97</v>
      </c>
      <c r="P7342" t="s">
        <v>20</v>
      </c>
      <c r="Q7342" t="s">
        <v>14</v>
      </c>
      <c r="S7342" t="str">
        <f t="shared" si="235"/>
        <v>UPDATE tbl_clubs SET intItemID = 7341  WHERE sku = 62438</v>
      </c>
      <c r="V7342" t="s">
        <v>7438</v>
      </c>
    </row>
    <row r="7343" spans="1:22" x14ac:dyDescent="0.25">
      <c r="A7343">
        <f t="shared" si="236"/>
        <v>7342</v>
      </c>
      <c r="B7343">
        <v>62439</v>
      </c>
      <c r="C7343">
        <v>2</v>
      </c>
      <c r="D7343">
        <v>805</v>
      </c>
      <c r="E7343" t="s">
        <v>56</v>
      </c>
      <c r="F7343" t="s">
        <v>32</v>
      </c>
      <c r="G7343" t="s">
        <v>33</v>
      </c>
      <c r="N7343" t="s">
        <v>19</v>
      </c>
      <c r="O7343" t="s">
        <v>97</v>
      </c>
      <c r="P7343" t="s">
        <v>20</v>
      </c>
      <c r="Q7343" t="s">
        <v>14</v>
      </c>
      <c r="S7343" t="str">
        <f t="shared" si="235"/>
        <v>UPDATE tbl_clubs SET intItemID = 7342  WHERE sku = 62439</v>
      </c>
      <c r="V7343" t="s">
        <v>7439</v>
      </c>
    </row>
    <row r="7344" spans="1:22" x14ac:dyDescent="0.25">
      <c r="A7344">
        <f t="shared" si="236"/>
        <v>7343</v>
      </c>
      <c r="B7344">
        <v>62440</v>
      </c>
      <c r="C7344">
        <v>71</v>
      </c>
      <c r="D7344">
        <v>1297</v>
      </c>
      <c r="E7344" t="s">
        <v>43</v>
      </c>
      <c r="F7344" t="s">
        <v>32</v>
      </c>
      <c r="G7344" t="s">
        <v>33</v>
      </c>
      <c r="N7344" t="s">
        <v>19</v>
      </c>
      <c r="O7344" t="s">
        <v>97</v>
      </c>
      <c r="P7344" t="s">
        <v>20</v>
      </c>
      <c r="Q7344" t="s">
        <v>14</v>
      </c>
      <c r="S7344" t="str">
        <f t="shared" si="235"/>
        <v>UPDATE tbl_clubs SET intItemID = 7343  WHERE sku = 62440</v>
      </c>
      <c r="V7344" t="s">
        <v>7440</v>
      </c>
    </row>
    <row r="7345" spans="1:22" x14ac:dyDescent="0.25">
      <c r="A7345">
        <f t="shared" si="236"/>
        <v>7344</v>
      </c>
      <c r="B7345">
        <v>62441</v>
      </c>
      <c r="C7345">
        <v>71</v>
      </c>
      <c r="D7345">
        <v>1308</v>
      </c>
      <c r="E7345" t="s">
        <v>43</v>
      </c>
      <c r="F7345" t="s">
        <v>32</v>
      </c>
      <c r="G7345" t="s">
        <v>33</v>
      </c>
      <c r="N7345" t="s">
        <v>19</v>
      </c>
      <c r="O7345" t="s">
        <v>97</v>
      </c>
      <c r="P7345" t="s">
        <v>20</v>
      </c>
      <c r="Q7345" t="s">
        <v>14</v>
      </c>
      <c r="S7345" t="str">
        <f t="shared" si="235"/>
        <v>UPDATE tbl_clubs SET intItemID = 7344  WHERE sku = 62441</v>
      </c>
      <c r="V7345" t="s">
        <v>7441</v>
      </c>
    </row>
    <row r="7346" spans="1:22" x14ac:dyDescent="0.25">
      <c r="A7346">
        <f t="shared" si="236"/>
        <v>7345</v>
      </c>
      <c r="B7346">
        <v>62442</v>
      </c>
      <c r="C7346">
        <v>72</v>
      </c>
      <c r="D7346">
        <v>1751</v>
      </c>
      <c r="E7346" t="s">
        <v>36</v>
      </c>
      <c r="F7346" t="s">
        <v>32</v>
      </c>
      <c r="G7346" t="s">
        <v>33</v>
      </c>
      <c r="N7346" t="s">
        <v>19</v>
      </c>
      <c r="O7346" t="s">
        <v>97</v>
      </c>
      <c r="P7346" t="s">
        <v>20</v>
      </c>
      <c r="Q7346" t="s">
        <v>14</v>
      </c>
      <c r="S7346" t="str">
        <f t="shared" si="235"/>
        <v>UPDATE tbl_clubs SET intItemID = 7345  WHERE sku = 62442</v>
      </c>
      <c r="V7346" t="s">
        <v>7442</v>
      </c>
    </row>
    <row r="7347" spans="1:22" x14ac:dyDescent="0.25">
      <c r="A7347">
        <f t="shared" si="236"/>
        <v>7346</v>
      </c>
      <c r="B7347">
        <v>62443</v>
      </c>
      <c r="C7347">
        <v>71</v>
      </c>
      <c r="D7347">
        <v>1254</v>
      </c>
      <c r="E7347" t="s">
        <v>56</v>
      </c>
      <c r="F7347" t="s">
        <v>32</v>
      </c>
      <c r="G7347" t="s">
        <v>33</v>
      </c>
      <c r="N7347" t="s">
        <v>19</v>
      </c>
      <c r="O7347" t="s">
        <v>97</v>
      </c>
      <c r="P7347" t="s">
        <v>20</v>
      </c>
      <c r="Q7347" t="s">
        <v>14</v>
      </c>
      <c r="S7347" t="str">
        <f t="shared" si="235"/>
        <v>UPDATE tbl_clubs SET intItemID = 7346  WHERE sku = 62443</v>
      </c>
      <c r="V7347" t="s">
        <v>7443</v>
      </c>
    </row>
    <row r="7348" spans="1:22" x14ac:dyDescent="0.25">
      <c r="A7348">
        <f t="shared" si="236"/>
        <v>7347</v>
      </c>
      <c r="B7348">
        <v>62445</v>
      </c>
      <c r="C7348">
        <v>2</v>
      </c>
      <c r="D7348">
        <v>786</v>
      </c>
      <c r="E7348" t="s">
        <v>56</v>
      </c>
      <c r="F7348" t="s">
        <v>32</v>
      </c>
      <c r="G7348" t="s">
        <v>33</v>
      </c>
      <c r="N7348" t="s">
        <v>19</v>
      </c>
      <c r="O7348" t="s">
        <v>97</v>
      </c>
      <c r="P7348" t="s">
        <v>20</v>
      </c>
      <c r="Q7348" t="s">
        <v>14</v>
      </c>
      <c r="S7348" t="str">
        <f t="shared" si="235"/>
        <v>UPDATE tbl_clubs SET intItemID = 7347  WHERE sku = 62445</v>
      </c>
      <c r="V7348" t="s">
        <v>7444</v>
      </c>
    </row>
    <row r="7349" spans="1:22" x14ac:dyDescent="0.25">
      <c r="A7349">
        <f t="shared" si="236"/>
        <v>7348</v>
      </c>
      <c r="B7349">
        <v>62446</v>
      </c>
      <c r="C7349">
        <v>72</v>
      </c>
      <c r="D7349">
        <v>397</v>
      </c>
      <c r="E7349" t="s">
        <v>43</v>
      </c>
      <c r="F7349" t="s">
        <v>44</v>
      </c>
      <c r="G7349" t="s">
        <v>33</v>
      </c>
      <c r="N7349" t="s">
        <v>19</v>
      </c>
      <c r="O7349" t="s">
        <v>97</v>
      </c>
      <c r="P7349" t="s">
        <v>20</v>
      </c>
      <c r="Q7349" t="s">
        <v>14</v>
      </c>
      <c r="S7349" t="str">
        <f t="shared" si="235"/>
        <v>UPDATE tbl_clubs SET intItemID = 7348  WHERE sku = 62446</v>
      </c>
      <c r="V7349" t="s">
        <v>7445</v>
      </c>
    </row>
    <row r="7350" spans="1:22" x14ac:dyDescent="0.25">
      <c r="A7350">
        <f t="shared" si="236"/>
        <v>7349</v>
      </c>
      <c r="B7350">
        <v>62447</v>
      </c>
      <c r="C7350">
        <v>71</v>
      </c>
      <c r="D7350">
        <v>709</v>
      </c>
      <c r="E7350" t="s">
        <v>43</v>
      </c>
      <c r="F7350" t="s">
        <v>32</v>
      </c>
      <c r="G7350" t="s">
        <v>33</v>
      </c>
      <c r="N7350" t="s">
        <v>19</v>
      </c>
      <c r="O7350" t="s">
        <v>97</v>
      </c>
      <c r="P7350" t="s">
        <v>20</v>
      </c>
      <c r="Q7350" t="s">
        <v>14</v>
      </c>
      <c r="S7350" t="str">
        <f t="shared" si="235"/>
        <v>UPDATE tbl_clubs SET intItemID = 7349  WHERE sku = 62447</v>
      </c>
      <c r="V7350" t="s">
        <v>7446</v>
      </c>
    </row>
    <row r="7351" spans="1:22" x14ac:dyDescent="0.25">
      <c r="A7351">
        <f t="shared" si="236"/>
        <v>7350</v>
      </c>
      <c r="B7351">
        <v>62448</v>
      </c>
      <c r="C7351">
        <v>22</v>
      </c>
      <c r="D7351">
        <v>525</v>
      </c>
      <c r="E7351" t="s">
        <v>31</v>
      </c>
      <c r="F7351" t="s">
        <v>32</v>
      </c>
      <c r="G7351" t="s">
        <v>33</v>
      </c>
      <c r="N7351" t="s">
        <v>19</v>
      </c>
      <c r="O7351" t="s">
        <v>97</v>
      </c>
      <c r="P7351" t="s">
        <v>20</v>
      </c>
      <c r="Q7351" t="s">
        <v>14</v>
      </c>
      <c r="S7351" t="str">
        <f t="shared" si="235"/>
        <v>UPDATE tbl_clubs SET intItemID = 7350  WHERE sku = 62448</v>
      </c>
      <c r="V7351" t="s">
        <v>7447</v>
      </c>
    </row>
    <row r="7352" spans="1:22" x14ac:dyDescent="0.25">
      <c r="A7352">
        <f t="shared" si="236"/>
        <v>7351</v>
      </c>
      <c r="B7352">
        <v>62449</v>
      </c>
      <c r="C7352">
        <v>22</v>
      </c>
      <c r="D7352">
        <v>525</v>
      </c>
      <c r="E7352" t="s">
        <v>38</v>
      </c>
      <c r="F7352" t="s">
        <v>32</v>
      </c>
      <c r="G7352" t="s">
        <v>33</v>
      </c>
      <c r="N7352" t="s">
        <v>19</v>
      </c>
      <c r="O7352" t="s">
        <v>97</v>
      </c>
      <c r="P7352" t="s">
        <v>20</v>
      </c>
      <c r="Q7352" t="s">
        <v>14</v>
      </c>
      <c r="S7352" t="str">
        <f t="shared" si="235"/>
        <v>UPDATE tbl_clubs SET intItemID = 7351  WHERE sku = 62449</v>
      </c>
      <c r="V7352" t="s">
        <v>7448</v>
      </c>
    </row>
    <row r="7353" spans="1:22" x14ac:dyDescent="0.25">
      <c r="A7353">
        <f t="shared" si="236"/>
        <v>7352</v>
      </c>
      <c r="B7353">
        <v>62450</v>
      </c>
      <c r="C7353">
        <v>71</v>
      </c>
      <c r="D7353">
        <v>382</v>
      </c>
      <c r="E7353" t="s">
        <v>38</v>
      </c>
      <c r="F7353" t="s">
        <v>32</v>
      </c>
      <c r="G7353" t="s">
        <v>33</v>
      </c>
      <c r="N7353" t="s">
        <v>19</v>
      </c>
      <c r="O7353" t="s">
        <v>97</v>
      </c>
      <c r="P7353" t="s">
        <v>20</v>
      </c>
      <c r="Q7353" t="s">
        <v>14</v>
      </c>
      <c r="S7353" t="str">
        <f t="shared" si="235"/>
        <v>UPDATE tbl_clubs SET intItemID = 7352  WHERE sku = 62450</v>
      </c>
      <c r="V7353" t="s">
        <v>7449</v>
      </c>
    </row>
    <row r="7354" spans="1:22" x14ac:dyDescent="0.25">
      <c r="A7354">
        <f t="shared" si="236"/>
        <v>7353</v>
      </c>
      <c r="B7354">
        <v>62451</v>
      </c>
      <c r="C7354">
        <v>71</v>
      </c>
      <c r="D7354">
        <v>28</v>
      </c>
      <c r="E7354" t="s">
        <v>38</v>
      </c>
      <c r="F7354" t="s">
        <v>32</v>
      </c>
      <c r="G7354" t="s">
        <v>33</v>
      </c>
      <c r="N7354" t="s">
        <v>19</v>
      </c>
      <c r="O7354" t="s">
        <v>97</v>
      </c>
      <c r="P7354" t="s">
        <v>20</v>
      </c>
      <c r="Q7354" t="s">
        <v>14</v>
      </c>
      <c r="S7354" t="str">
        <f t="shared" si="235"/>
        <v>UPDATE tbl_clubs SET intItemID = 7353  WHERE sku = 62451</v>
      </c>
      <c r="V7354" t="s">
        <v>7450</v>
      </c>
    </row>
    <row r="7355" spans="1:22" x14ac:dyDescent="0.25">
      <c r="A7355">
        <f t="shared" si="236"/>
        <v>7354</v>
      </c>
      <c r="B7355">
        <v>62452</v>
      </c>
      <c r="C7355">
        <v>22</v>
      </c>
      <c r="D7355">
        <v>1894</v>
      </c>
      <c r="E7355" t="s">
        <v>39</v>
      </c>
      <c r="F7355" t="s">
        <v>32</v>
      </c>
      <c r="G7355" t="s">
        <v>42</v>
      </c>
      <c r="N7355" t="s">
        <v>19</v>
      </c>
      <c r="O7355" t="s">
        <v>97</v>
      </c>
      <c r="P7355" t="s">
        <v>20</v>
      </c>
      <c r="Q7355" t="s">
        <v>14</v>
      </c>
      <c r="S7355" t="str">
        <f t="shared" si="235"/>
        <v>UPDATE tbl_clubs SET intItemID = 7354  WHERE sku = 62452</v>
      </c>
      <c r="V7355" t="s">
        <v>7451</v>
      </c>
    </row>
    <row r="7356" spans="1:22" x14ac:dyDescent="0.25">
      <c r="A7356">
        <f t="shared" si="236"/>
        <v>7355</v>
      </c>
      <c r="B7356">
        <v>62456</v>
      </c>
      <c r="C7356">
        <v>54</v>
      </c>
      <c r="D7356">
        <v>1699</v>
      </c>
      <c r="E7356" t="s">
        <v>36</v>
      </c>
      <c r="F7356" t="s">
        <v>32</v>
      </c>
      <c r="G7356" t="s">
        <v>33</v>
      </c>
      <c r="N7356" t="s">
        <v>19</v>
      </c>
      <c r="O7356" t="s">
        <v>97</v>
      </c>
      <c r="P7356" t="s">
        <v>20</v>
      </c>
      <c r="Q7356" t="s">
        <v>14</v>
      </c>
      <c r="S7356" t="str">
        <f t="shared" si="235"/>
        <v>UPDATE tbl_clubs SET intItemID = 7355  WHERE sku = 62456</v>
      </c>
      <c r="V7356" t="s">
        <v>7452</v>
      </c>
    </row>
    <row r="7357" spans="1:22" x14ac:dyDescent="0.25">
      <c r="A7357">
        <f t="shared" si="236"/>
        <v>7356</v>
      </c>
      <c r="B7357">
        <v>62459</v>
      </c>
      <c r="C7357">
        <v>57</v>
      </c>
      <c r="D7357">
        <v>1784</v>
      </c>
      <c r="E7357" t="s">
        <v>43</v>
      </c>
      <c r="F7357" t="s">
        <v>44</v>
      </c>
      <c r="G7357" t="s">
        <v>33</v>
      </c>
      <c r="N7357" t="s">
        <v>19</v>
      </c>
      <c r="O7357" t="s">
        <v>97</v>
      </c>
      <c r="P7357" t="s">
        <v>20</v>
      </c>
      <c r="Q7357" t="s">
        <v>14</v>
      </c>
      <c r="S7357" t="str">
        <f t="shared" si="235"/>
        <v>UPDATE tbl_clubs SET intItemID = 7356  WHERE sku = 62459</v>
      </c>
      <c r="V7357" t="s">
        <v>7453</v>
      </c>
    </row>
    <row r="7358" spans="1:22" x14ac:dyDescent="0.25">
      <c r="A7358">
        <f t="shared" si="236"/>
        <v>7357</v>
      </c>
      <c r="B7358">
        <v>62460</v>
      </c>
      <c r="C7358">
        <v>61</v>
      </c>
      <c r="D7358">
        <v>694</v>
      </c>
      <c r="E7358" t="s">
        <v>43</v>
      </c>
      <c r="F7358" t="s">
        <v>32</v>
      </c>
      <c r="G7358" t="s">
        <v>33</v>
      </c>
      <c r="N7358" t="s">
        <v>19</v>
      </c>
      <c r="O7358" t="s">
        <v>97</v>
      </c>
      <c r="P7358" t="s">
        <v>20</v>
      </c>
      <c r="Q7358" t="s">
        <v>14</v>
      </c>
      <c r="S7358" t="str">
        <f t="shared" si="235"/>
        <v>UPDATE tbl_clubs SET intItemID = 7357  WHERE sku = 62460</v>
      </c>
      <c r="V7358" t="s">
        <v>7454</v>
      </c>
    </row>
    <row r="7359" spans="1:22" x14ac:dyDescent="0.25">
      <c r="A7359">
        <f t="shared" si="236"/>
        <v>7358</v>
      </c>
      <c r="B7359">
        <v>62461</v>
      </c>
      <c r="C7359">
        <v>26</v>
      </c>
      <c r="D7359">
        <v>289</v>
      </c>
      <c r="E7359" t="s">
        <v>38</v>
      </c>
      <c r="F7359" t="s">
        <v>32</v>
      </c>
      <c r="G7359" t="s">
        <v>33</v>
      </c>
      <c r="N7359" t="s">
        <v>19</v>
      </c>
      <c r="O7359" t="s">
        <v>97</v>
      </c>
      <c r="P7359" t="s">
        <v>20</v>
      </c>
      <c r="Q7359" t="s">
        <v>14</v>
      </c>
      <c r="S7359" t="str">
        <f t="shared" si="235"/>
        <v>UPDATE tbl_clubs SET intItemID = 7358  WHERE sku = 62461</v>
      </c>
      <c r="V7359" t="s">
        <v>7455</v>
      </c>
    </row>
    <row r="7360" spans="1:22" x14ac:dyDescent="0.25">
      <c r="A7360">
        <f t="shared" si="236"/>
        <v>7359</v>
      </c>
      <c r="B7360">
        <v>62462</v>
      </c>
      <c r="C7360">
        <v>72</v>
      </c>
      <c r="D7360">
        <v>141</v>
      </c>
      <c r="E7360" t="s">
        <v>38</v>
      </c>
      <c r="F7360" t="s">
        <v>32</v>
      </c>
      <c r="G7360" t="s">
        <v>33</v>
      </c>
      <c r="N7360" t="s">
        <v>19</v>
      </c>
      <c r="O7360" t="s">
        <v>97</v>
      </c>
      <c r="P7360" t="s">
        <v>20</v>
      </c>
      <c r="Q7360" t="s">
        <v>14</v>
      </c>
      <c r="S7360" t="str">
        <f t="shared" si="235"/>
        <v>UPDATE tbl_clubs SET intItemID = 7359  WHERE sku = 62462</v>
      </c>
      <c r="V7360" t="s">
        <v>7456</v>
      </c>
    </row>
    <row r="7361" spans="1:22" x14ac:dyDescent="0.25">
      <c r="A7361">
        <f t="shared" si="236"/>
        <v>7360</v>
      </c>
      <c r="B7361">
        <v>62464</v>
      </c>
      <c r="C7361">
        <v>72</v>
      </c>
      <c r="D7361">
        <v>144</v>
      </c>
      <c r="E7361" t="s">
        <v>31</v>
      </c>
      <c r="F7361" t="s">
        <v>32</v>
      </c>
      <c r="G7361" t="s">
        <v>33</v>
      </c>
      <c r="N7361" t="s">
        <v>19</v>
      </c>
      <c r="O7361" t="s">
        <v>97</v>
      </c>
      <c r="P7361" t="s">
        <v>20</v>
      </c>
      <c r="Q7361" t="s">
        <v>14</v>
      </c>
      <c r="S7361" t="str">
        <f t="shared" si="235"/>
        <v>UPDATE tbl_clubs SET intItemID = 7360  WHERE sku = 62464</v>
      </c>
      <c r="V7361" t="s">
        <v>7457</v>
      </c>
    </row>
    <row r="7362" spans="1:22" x14ac:dyDescent="0.25">
      <c r="A7362">
        <f t="shared" si="236"/>
        <v>7361</v>
      </c>
      <c r="B7362">
        <v>62465</v>
      </c>
      <c r="C7362">
        <v>2</v>
      </c>
      <c r="D7362">
        <v>1509</v>
      </c>
      <c r="E7362" t="s">
        <v>38</v>
      </c>
      <c r="F7362" t="s">
        <v>32</v>
      </c>
      <c r="G7362" t="s">
        <v>33</v>
      </c>
      <c r="N7362" t="s">
        <v>19</v>
      </c>
      <c r="O7362" t="s">
        <v>97</v>
      </c>
      <c r="P7362" t="s">
        <v>20</v>
      </c>
      <c r="Q7362" t="s">
        <v>14</v>
      </c>
      <c r="S7362" t="str">
        <f t="shared" si="235"/>
        <v>UPDATE tbl_clubs SET intItemID = 7361  WHERE sku = 62465</v>
      </c>
      <c r="V7362" t="s">
        <v>7458</v>
      </c>
    </row>
    <row r="7363" spans="1:22" x14ac:dyDescent="0.25">
      <c r="A7363">
        <f t="shared" si="236"/>
        <v>7362</v>
      </c>
      <c r="B7363">
        <v>62466</v>
      </c>
      <c r="C7363">
        <v>2</v>
      </c>
      <c r="D7363">
        <v>788</v>
      </c>
      <c r="E7363" t="s">
        <v>56</v>
      </c>
      <c r="F7363" t="s">
        <v>32</v>
      </c>
      <c r="G7363" t="s">
        <v>33</v>
      </c>
      <c r="N7363" t="s">
        <v>19</v>
      </c>
      <c r="O7363" t="s">
        <v>97</v>
      </c>
      <c r="P7363" t="s">
        <v>20</v>
      </c>
      <c r="Q7363" t="s">
        <v>14</v>
      </c>
      <c r="S7363" t="str">
        <f t="shared" ref="S7363:S7426" si="237">N7363&amp;O7363&amp;" "&amp;P7363&amp;A7363&amp;" "&amp;Q7363&amp;B7363</f>
        <v>UPDATE tbl_clubs SET intItemID = 7362  WHERE sku = 62466</v>
      </c>
      <c r="V7363" t="s">
        <v>7459</v>
      </c>
    </row>
    <row r="7364" spans="1:22" x14ac:dyDescent="0.25">
      <c r="A7364">
        <f t="shared" ref="A7364:A7427" si="238">A7363+1</f>
        <v>7363</v>
      </c>
      <c r="B7364">
        <v>62467</v>
      </c>
      <c r="C7364">
        <v>61</v>
      </c>
      <c r="D7364">
        <v>1979</v>
      </c>
      <c r="E7364" t="s">
        <v>56</v>
      </c>
      <c r="F7364" t="s">
        <v>32</v>
      </c>
      <c r="G7364" t="s">
        <v>33</v>
      </c>
      <c r="N7364" t="s">
        <v>19</v>
      </c>
      <c r="O7364" t="s">
        <v>97</v>
      </c>
      <c r="P7364" t="s">
        <v>20</v>
      </c>
      <c r="Q7364" t="s">
        <v>14</v>
      </c>
      <c r="S7364" t="str">
        <f t="shared" si="237"/>
        <v>UPDATE tbl_clubs SET intItemID = 7363  WHERE sku = 62467</v>
      </c>
      <c r="V7364" t="s">
        <v>7460</v>
      </c>
    </row>
    <row r="7365" spans="1:22" x14ac:dyDescent="0.25">
      <c r="A7365">
        <f t="shared" si="238"/>
        <v>7364</v>
      </c>
      <c r="B7365">
        <v>62468</v>
      </c>
      <c r="C7365">
        <v>57</v>
      </c>
      <c r="D7365">
        <v>1048</v>
      </c>
      <c r="E7365" t="s">
        <v>43</v>
      </c>
      <c r="F7365" t="s">
        <v>32</v>
      </c>
      <c r="G7365" t="s">
        <v>33</v>
      </c>
      <c r="N7365" t="s">
        <v>19</v>
      </c>
      <c r="O7365" t="s">
        <v>97</v>
      </c>
      <c r="P7365" t="s">
        <v>20</v>
      </c>
      <c r="Q7365" t="s">
        <v>14</v>
      </c>
      <c r="S7365" t="str">
        <f t="shared" si="237"/>
        <v>UPDATE tbl_clubs SET intItemID = 7364  WHERE sku = 62468</v>
      </c>
      <c r="V7365" t="s">
        <v>7461</v>
      </c>
    </row>
    <row r="7366" spans="1:22" x14ac:dyDescent="0.25">
      <c r="A7366">
        <f t="shared" si="238"/>
        <v>7365</v>
      </c>
      <c r="B7366">
        <v>62469</v>
      </c>
      <c r="C7366">
        <v>61</v>
      </c>
      <c r="D7366">
        <v>676</v>
      </c>
      <c r="E7366" t="s">
        <v>31</v>
      </c>
      <c r="F7366" t="s">
        <v>32</v>
      </c>
      <c r="G7366" t="s">
        <v>33</v>
      </c>
      <c r="N7366" t="s">
        <v>19</v>
      </c>
      <c r="O7366" t="s">
        <v>97</v>
      </c>
      <c r="P7366" t="s">
        <v>20</v>
      </c>
      <c r="Q7366" t="s">
        <v>14</v>
      </c>
      <c r="S7366" t="str">
        <f t="shared" si="237"/>
        <v>UPDATE tbl_clubs SET intItemID = 7365  WHERE sku = 62469</v>
      </c>
      <c r="V7366" t="s">
        <v>7462</v>
      </c>
    </row>
    <row r="7367" spans="1:22" x14ac:dyDescent="0.25">
      <c r="A7367">
        <f t="shared" si="238"/>
        <v>7366</v>
      </c>
      <c r="B7367">
        <v>62470</v>
      </c>
      <c r="C7367">
        <v>71</v>
      </c>
      <c r="D7367">
        <v>1272</v>
      </c>
      <c r="E7367" t="s">
        <v>38</v>
      </c>
      <c r="F7367" t="s">
        <v>32</v>
      </c>
      <c r="G7367" t="s">
        <v>33</v>
      </c>
      <c r="N7367" t="s">
        <v>19</v>
      </c>
      <c r="O7367" t="s">
        <v>97</v>
      </c>
      <c r="P7367" t="s">
        <v>20</v>
      </c>
      <c r="Q7367" t="s">
        <v>14</v>
      </c>
      <c r="S7367" t="str">
        <f t="shared" si="237"/>
        <v>UPDATE tbl_clubs SET intItemID = 7366  WHERE sku = 62470</v>
      </c>
      <c r="V7367" t="s">
        <v>7463</v>
      </c>
    </row>
    <row r="7368" spans="1:22" x14ac:dyDescent="0.25">
      <c r="A7368">
        <f t="shared" si="238"/>
        <v>7367</v>
      </c>
      <c r="B7368">
        <v>62471</v>
      </c>
      <c r="C7368">
        <v>61</v>
      </c>
      <c r="D7368">
        <v>1981</v>
      </c>
      <c r="E7368" t="s">
        <v>31</v>
      </c>
      <c r="F7368" t="s">
        <v>32</v>
      </c>
      <c r="G7368" t="s">
        <v>33</v>
      </c>
      <c r="N7368" t="s">
        <v>19</v>
      </c>
      <c r="O7368" t="s">
        <v>97</v>
      </c>
      <c r="P7368" t="s">
        <v>20</v>
      </c>
      <c r="Q7368" t="s">
        <v>14</v>
      </c>
      <c r="S7368" t="str">
        <f t="shared" si="237"/>
        <v>UPDATE tbl_clubs SET intItemID = 7367  WHERE sku = 62471</v>
      </c>
      <c r="V7368" t="s">
        <v>7464</v>
      </c>
    </row>
    <row r="7369" spans="1:22" x14ac:dyDescent="0.25">
      <c r="A7369">
        <f t="shared" si="238"/>
        <v>7368</v>
      </c>
      <c r="B7369">
        <v>62472</v>
      </c>
      <c r="C7369">
        <v>61</v>
      </c>
      <c r="D7369">
        <v>675</v>
      </c>
      <c r="E7369" t="s">
        <v>56</v>
      </c>
      <c r="F7369" t="s">
        <v>32</v>
      </c>
      <c r="G7369" t="s">
        <v>33</v>
      </c>
      <c r="N7369" t="s">
        <v>19</v>
      </c>
      <c r="O7369" t="s">
        <v>97</v>
      </c>
      <c r="P7369" t="s">
        <v>20</v>
      </c>
      <c r="Q7369" t="s">
        <v>14</v>
      </c>
      <c r="S7369" t="str">
        <f t="shared" si="237"/>
        <v>UPDATE tbl_clubs SET intItemID = 7368  WHERE sku = 62472</v>
      </c>
      <c r="V7369" t="s">
        <v>7465</v>
      </c>
    </row>
    <row r="7370" spans="1:22" x14ac:dyDescent="0.25">
      <c r="A7370">
        <f t="shared" si="238"/>
        <v>7369</v>
      </c>
      <c r="B7370">
        <v>62473</v>
      </c>
      <c r="C7370">
        <v>72</v>
      </c>
      <c r="D7370">
        <v>4</v>
      </c>
      <c r="E7370" t="s">
        <v>31</v>
      </c>
      <c r="F7370" t="s">
        <v>32</v>
      </c>
      <c r="G7370" t="s">
        <v>33</v>
      </c>
      <c r="N7370" t="s">
        <v>19</v>
      </c>
      <c r="O7370" t="s">
        <v>97</v>
      </c>
      <c r="P7370" t="s">
        <v>20</v>
      </c>
      <c r="Q7370" t="s">
        <v>14</v>
      </c>
      <c r="S7370" t="str">
        <f t="shared" si="237"/>
        <v>UPDATE tbl_clubs SET intItemID = 7369  WHERE sku = 62473</v>
      </c>
      <c r="V7370" t="s">
        <v>7466</v>
      </c>
    </row>
    <row r="7371" spans="1:22" x14ac:dyDescent="0.25">
      <c r="A7371">
        <f t="shared" si="238"/>
        <v>7370</v>
      </c>
      <c r="B7371">
        <v>62474</v>
      </c>
      <c r="C7371">
        <v>61</v>
      </c>
      <c r="D7371">
        <v>675</v>
      </c>
      <c r="E7371" t="s">
        <v>38</v>
      </c>
      <c r="F7371" t="s">
        <v>32</v>
      </c>
      <c r="G7371" t="s">
        <v>33</v>
      </c>
      <c r="N7371" t="s">
        <v>19</v>
      </c>
      <c r="O7371" t="s">
        <v>97</v>
      </c>
      <c r="P7371" t="s">
        <v>20</v>
      </c>
      <c r="Q7371" t="s">
        <v>14</v>
      </c>
      <c r="S7371" t="str">
        <f t="shared" si="237"/>
        <v>UPDATE tbl_clubs SET intItemID = 7370  WHERE sku = 62474</v>
      </c>
      <c r="V7371" t="s">
        <v>7467</v>
      </c>
    </row>
    <row r="7372" spans="1:22" x14ac:dyDescent="0.25">
      <c r="A7372">
        <f t="shared" si="238"/>
        <v>7371</v>
      </c>
      <c r="B7372">
        <v>62475</v>
      </c>
      <c r="C7372">
        <v>71</v>
      </c>
      <c r="D7372">
        <v>368</v>
      </c>
      <c r="E7372" t="s">
        <v>56</v>
      </c>
      <c r="F7372" t="s">
        <v>32</v>
      </c>
      <c r="G7372" t="s">
        <v>33</v>
      </c>
      <c r="N7372" t="s">
        <v>19</v>
      </c>
      <c r="O7372" t="s">
        <v>97</v>
      </c>
      <c r="P7372" t="s">
        <v>20</v>
      </c>
      <c r="Q7372" t="s">
        <v>14</v>
      </c>
      <c r="S7372" t="str">
        <f t="shared" si="237"/>
        <v>UPDATE tbl_clubs SET intItemID = 7371  WHERE sku = 62475</v>
      </c>
      <c r="V7372" t="s">
        <v>7468</v>
      </c>
    </row>
    <row r="7373" spans="1:22" x14ac:dyDescent="0.25">
      <c r="A7373">
        <f t="shared" si="238"/>
        <v>7372</v>
      </c>
      <c r="B7373">
        <v>62476</v>
      </c>
      <c r="C7373">
        <v>72</v>
      </c>
      <c r="D7373">
        <v>405</v>
      </c>
      <c r="E7373" t="s">
        <v>43</v>
      </c>
      <c r="F7373" t="s">
        <v>44</v>
      </c>
      <c r="G7373" t="s">
        <v>33</v>
      </c>
      <c r="N7373" t="s">
        <v>19</v>
      </c>
      <c r="O7373" t="s">
        <v>97</v>
      </c>
      <c r="P7373" t="s">
        <v>20</v>
      </c>
      <c r="Q7373" t="s">
        <v>14</v>
      </c>
      <c r="S7373" t="str">
        <f t="shared" si="237"/>
        <v>UPDATE tbl_clubs SET intItemID = 7372  WHERE sku = 62476</v>
      </c>
      <c r="V7373" t="s">
        <v>7469</v>
      </c>
    </row>
    <row r="7374" spans="1:22" x14ac:dyDescent="0.25">
      <c r="A7374">
        <f t="shared" si="238"/>
        <v>7373</v>
      </c>
      <c r="B7374">
        <v>62477</v>
      </c>
      <c r="C7374">
        <v>57</v>
      </c>
      <c r="D7374">
        <v>1797</v>
      </c>
      <c r="E7374" t="s">
        <v>43</v>
      </c>
      <c r="F7374" t="s">
        <v>44</v>
      </c>
      <c r="G7374" t="s">
        <v>33</v>
      </c>
      <c r="N7374" t="s">
        <v>19</v>
      </c>
      <c r="O7374" t="s">
        <v>97</v>
      </c>
      <c r="P7374" t="s">
        <v>20</v>
      </c>
      <c r="Q7374" t="s">
        <v>14</v>
      </c>
      <c r="S7374" t="str">
        <f t="shared" si="237"/>
        <v>UPDATE tbl_clubs SET intItemID = 7373  WHERE sku = 62477</v>
      </c>
      <c r="V7374" t="s">
        <v>7470</v>
      </c>
    </row>
    <row r="7375" spans="1:22" x14ac:dyDescent="0.25">
      <c r="A7375">
        <f t="shared" si="238"/>
        <v>7374</v>
      </c>
      <c r="B7375">
        <v>62479</v>
      </c>
      <c r="C7375">
        <v>72</v>
      </c>
      <c r="D7375">
        <v>1758</v>
      </c>
      <c r="E7375" t="s">
        <v>36</v>
      </c>
      <c r="F7375" t="s">
        <v>32</v>
      </c>
      <c r="G7375" t="s">
        <v>33</v>
      </c>
      <c r="N7375" t="s">
        <v>19</v>
      </c>
      <c r="O7375" t="s">
        <v>97</v>
      </c>
      <c r="P7375" t="s">
        <v>20</v>
      </c>
      <c r="Q7375" t="s">
        <v>14</v>
      </c>
      <c r="S7375" t="str">
        <f t="shared" si="237"/>
        <v>UPDATE tbl_clubs SET intItemID = 7374  WHERE sku = 62479</v>
      </c>
      <c r="V7375" t="s">
        <v>7471</v>
      </c>
    </row>
    <row r="7376" spans="1:22" x14ac:dyDescent="0.25">
      <c r="A7376">
        <f t="shared" si="238"/>
        <v>7375</v>
      </c>
      <c r="B7376">
        <v>62480</v>
      </c>
      <c r="C7376">
        <v>54</v>
      </c>
      <c r="D7376">
        <v>1699</v>
      </c>
      <c r="E7376" t="s">
        <v>36</v>
      </c>
      <c r="F7376" t="s">
        <v>32</v>
      </c>
      <c r="G7376" t="s">
        <v>33</v>
      </c>
      <c r="N7376" t="s">
        <v>19</v>
      </c>
      <c r="O7376" t="s">
        <v>97</v>
      </c>
      <c r="P7376" t="s">
        <v>20</v>
      </c>
      <c r="Q7376" t="s">
        <v>14</v>
      </c>
      <c r="S7376" t="str">
        <f t="shared" si="237"/>
        <v>UPDATE tbl_clubs SET intItemID = 7375  WHERE sku = 62480</v>
      </c>
      <c r="V7376" t="s">
        <v>7472</v>
      </c>
    </row>
    <row r="7377" spans="1:22" x14ac:dyDescent="0.25">
      <c r="A7377">
        <f t="shared" si="238"/>
        <v>7376</v>
      </c>
      <c r="B7377">
        <v>62481</v>
      </c>
      <c r="C7377">
        <v>54</v>
      </c>
      <c r="D7377">
        <v>1700</v>
      </c>
      <c r="E7377" t="s">
        <v>36</v>
      </c>
      <c r="F7377" t="s">
        <v>32</v>
      </c>
      <c r="G7377" t="s">
        <v>33</v>
      </c>
      <c r="N7377" t="s">
        <v>19</v>
      </c>
      <c r="O7377" t="s">
        <v>97</v>
      </c>
      <c r="P7377" t="s">
        <v>20</v>
      </c>
      <c r="Q7377" t="s">
        <v>14</v>
      </c>
      <c r="S7377" t="str">
        <f t="shared" si="237"/>
        <v>UPDATE tbl_clubs SET intItemID = 7376  WHERE sku = 62481</v>
      </c>
      <c r="V7377" t="s">
        <v>7473</v>
      </c>
    </row>
    <row r="7378" spans="1:22" x14ac:dyDescent="0.25">
      <c r="A7378">
        <f t="shared" si="238"/>
        <v>7377</v>
      </c>
      <c r="B7378">
        <v>62482</v>
      </c>
      <c r="C7378">
        <v>61</v>
      </c>
      <c r="D7378">
        <v>731</v>
      </c>
      <c r="E7378" t="s">
        <v>36</v>
      </c>
      <c r="F7378" t="s">
        <v>32</v>
      </c>
      <c r="G7378" t="s">
        <v>33</v>
      </c>
      <c r="N7378" t="s">
        <v>19</v>
      </c>
      <c r="O7378" t="s">
        <v>97</v>
      </c>
      <c r="P7378" t="s">
        <v>20</v>
      </c>
      <c r="Q7378" t="s">
        <v>14</v>
      </c>
      <c r="S7378" t="str">
        <f t="shared" si="237"/>
        <v>UPDATE tbl_clubs SET intItemID = 7377  WHERE sku = 62482</v>
      </c>
      <c r="V7378" t="s">
        <v>7474</v>
      </c>
    </row>
    <row r="7379" spans="1:22" x14ac:dyDescent="0.25">
      <c r="A7379">
        <f t="shared" si="238"/>
        <v>7378</v>
      </c>
      <c r="B7379">
        <v>62483</v>
      </c>
      <c r="C7379">
        <v>61</v>
      </c>
      <c r="D7379">
        <v>572</v>
      </c>
      <c r="E7379" t="s">
        <v>36</v>
      </c>
      <c r="F7379" t="s">
        <v>32</v>
      </c>
      <c r="G7379" t="s">
        <v>33</v>
      </c>
      <c r="N7379" t="s">
        <v>19</v>
      </c>
      <c r="O7379" t="s">
        <v>97</v>
      </c>
      <c r="P7379" t="s">
        <v>20</v>
      </c>
      <c r="Q7379" t="s">
        <v>14</v>
      </c>
      <c r="S7379" t="str">
        <f t="shared" si="237"/>
        <v>UPDATE tbl_clubs SET intItemID = 7378  WHERE sku = 62483</v>
      </c>
      <c r="V7379" t="s">
        <v>7475</v>
      </c>
    </row>
    <row r="7380" spans="1:22" x14ac:dyDescent="0.25">
      <c r="A7380">
        <f t="shared" si="238"/>
        <v>7379</v>
      </c>
      <c r="B7380">
        <v>62484</v>
      </c>
      <c r="C7380">
        <v>61</v>
      </c>
      <c r="D7380">
        <v>571</v>
      </c>
      <c r="E7380" t="s">
        <v>36</v>
      </c>
      <c r="F7380" t="s">
        <v>32</v>
      </c>
      <c r="G7380" t="s">
        <v>33</v>
      </c>
      <c r="N7380" t="s">
        <v>19</v>
      </c>
      <c r="O7380" t="s">
        <v>97</v>
      </c>
      <c r="P7380" t="s">
        <v>20</v>
      </c>
      <c r="Q7380" t="s">
        <v>14</v>
      </c>
      <c r="S7380" t="str">
        <f t="shared" si="237"/>
        <v>UPDATE tbl_clubs SET intItemID = 7379  WHERE sku = 62484</v>
      </c>
      <c r="V7380" t="s">
        <v>7476</v>
      </c>
    </row>
    <row r="7381" spans="1:22" x14ac:dyDescent="0.25">
      <c r="A7381">
        <f t="shared" si="238"/>
        <v>7380</v>
      </c>
      <c r="B7381">
        <v>62485</v>
      </c>
      <c r="C7381">
        <v>71</v>
      </c>
      <c r="D7381">
        <v>1274</v>
      </c>
      <c r="E7381" t="s">
        <v>56</v>
      </c>
      <c r="F7381" t="s">
        <v>32</v>
      </c>
      <c r="G7381" t="s">
        <v>33</v>
      </c>
      <c r="N7381" t="s">
        <v>19</v>
      </c>
      <c r="O7381" t="s">
        <v>97</v>
      </c>
      <c r="P7381" t="s">
        <v>20</v>
      </c>
      <c r="Q7381" t="s">
        <v>14</v>
      </c>
      <c r="S7381" t="str">
        <f t="shared" si="237"/>
        <v>UPDATE tbl_clubs SET intItemID = 7380  WHERE sku = 62485</v>
      </c>
      <c r="V7381" t="s">
        <v>7477</v>
      </c>
    </row>
    <row r="7382" spans="1:22" x14ac:dyDescent="0.25">
      <c r="A7382">
        <f t="shared" si="238"/>
        <v>7381</v>
      </c>
      <c r="B7382">
        <v>62486</v>
      </c>
      <c r="C7382">
        <v>71</v>
      </c>
      <c r="D7382">
        <v>1272</v>
      </c>
      <c r="E7382" t="s">
        <v>38</v>
      </c>
      <c r="F7382" t="s">
        <v>32</v>
      </c>
      <c r="G7382" t="s">
        <v>33</v>
      </c>
      <c r="N7382" t="s">
        <v>19</v>
      </c>
      <c r="O7382" t="s">
        <v>97</v>
      </c>
      <c r="P7382" t="s">
        <v>20</v>
      </c>
      <c r="Q7382" t="s">
        <v>14</v>
      </c>
      <c r="S7382" t="str">
        <f t="shared" si="237"/>
        <v>UPDATE tbl_clubs SET intItemID = 7381  WHERE sku = 62486</v>
      </c>
      <c r="V7382" t="s">
        <v>7478</v>
      </c>
    </row>
    <row r="7383" spans="1:22" x14ac:dyDescent="0.25">
      <c r="A7383">
        <f t="shared" si="238"/>
        <v>7382</v>
      </c>
      <c r="B7383">
        <v>62487</v>
      </c>
      <c r="C7383">
        <v>71</v>
      </c>
      <c r="D7383">
        <v>1272</v>
      </c>
      <c r="E7383" t="s">
        <v>38</v>
      </c>
      <c r="F7383" t="s">
        <v>32</v>
      </c>
      <c r="G7383" t="s">
        <v>33</v>
      </c>
      <c r="N7383" t="s">
        <v>19</v>
      </c>
      <c r="O7383" t="s">
        <v>97</v>
      </c>
      <c r="P7383" t="s">
        <v>20</v>
      </c>
      <c r="Q7383" t="s">
        <v>14</v>
      </c>
      <c r="S7383" t="str">
        <f t="shared" si="237"/>
        <v>UPDATE tbl_clubs SET intItemID = 7382  WHERE sku = 62487</v>
      </c>
      <c r="V7383" t="s">
        <v>7479</v>
      </c>
    </row>
    <row r="7384" spans="1:22" x14ac:dyDescent="0.25">
      <c r="A7384">
        <f t="shared" si="238"/>
        <v>7383</v>
      </c>
      <c r="B7384">
        <v>62488</v>
      </c>
      <c r="C7384">
        <v>72</v>
      </c>
      <c r="D7384">
        <v>6</v>
      </c>
      <c r="E7384" t="s">
        <v>38</v>
      </c>
      <c r="F7384" t="s">
        <v>32</v>
      </c>
      <c r="G7384" t="s">
        <v>33</v>
      </c>
      <c r="N7384" t="s">
        <v>19</v>
      </c>
      <c r="O7384" t="s">
        <v>97</v>
      </c>
      <c r="P7384" t="s">
        <v>20</v>
      </c>
      <c r="Q7384" t="s">
        <v>14</v>
      </c>
      <c r="S7384" t="str">
        <f t="shared" si="237"/>
        <v>UPDATE tbl_clubs SET intItemID = 7383  WHERE sku = 62488</v>
      </c>
      <c r="V7384" t="s">
        <v>7480</v>
      </c>
    </row>
    <row r="7385" spans="1:22" x14ac:dyDescent="0.25">
      <c r="A7385">
        <f t="shared" si="238"/>
        <v>7384</v>
      </c>
      <c r="B7385">
        <v>62489</v>
      </c>
      <c r="C7385">
        <v>72</v>
      </c>
      <c r="D7385">
        <v>146</v>
      </c>
      <c r="E7385" t="s">
        <v>38</v>
      </c>
      <c r="F7385" t="s">
        <v>32</v>
      </c>
      <c r="G7385" t="s">
        <v>33</v>
      </c>
      <c r="N7385" t="s">
        <v>19</v>
      </c>
      <c r="O7385" t="s">
        <v>97</v>
      </c>
      <c r="P7385" t="s">
        <v>20</v>
      </c>
      <c r="Q7385" t="s">
        <v>14</v>
      </c>
      <c r="S7385" t="str">
        <f t="shared" si="237"/>
        <v>UPDATE tbl_clubs SET intItemID = 7384  WHERE sku = 62489</v>
      </c>
      <c r="V7385" t="s">
        <v>7481</v>
      </c>
    </row>
    <row r="7386" spans="1:22" x14ac:dyDescent="0.25">
      <c r="A7386">
        <f t="shared" si="238"/>
        <v>7385</v>
      </c>
      <c r="B7386">
        <v>62490</v>
      </c>
      <c r="C7386">
        <v>71</v>
      </c>
      <c r="D7386">
        <v>38</v>
      </c>
      <c r="E7386" t="s">
        <v>38</v>
      </c>
      <c r="F7386" t="s">
        <v>32</v>
      </c>
      <c r="G7386" t="s">
        <v>33</v>
      </c>
      <c r="N7386" t="s">
        <v>19</v>
      </c>
      <c r="O7386" t="s">
        <v>97</v>
      </c>
      <c r="P7386" t="s">
        <v>20</v>
      </c>
      <c r="Q7386" t="s">
        <v>14</v>
      </c>
      <c r="S7386" t="str">
        <f t="shared" si="237"/>
        <v>UPDATE tbl_clubs SET intItemID = 7385  WHERE sku = 62490</v>
      </c>
      <c r="V7386" t="s">
        <v>7482</v>
      </c>
    </row>
    <row r="7387" spans="1:22" x14ac:dyDescent="0.25">
      <c r="A7387">
        <f t="shared" si="238"/>
        <v>7386</v>
      </c>
      <c r="B7387">
        <v>62491</v>
      </c>
      <c r="C7387">
        <v>71</v>
      </c>
      <c r="D7387">
        <v>1268</v>
      </c>
      <c r="E7387" t="s">
        <v>38</v>
      </c>
      <c r="F7387" t="s">
        <v>32</v>
      </c>
      <c r="G7387" t="s">
        <v>33</v>
      </c>
      <c r="N7387" t="s">
        <v>19</v>
      </c>
      <c r="O7387" t="s">
        <v>97</v>
      </c>
      <c r="P7387" t="s">
        <v>20</v>
      </c>
      <c r="Q7387" t="s">
        <v>14</v>
      </c>
      <c r="S7387" t="str">
        <f t="shared" si="237"/>
        <v>UPDATE tbl_clubs SET intItemID = 7386  WHERE sku = 62491</v>
      </c>
      <c r="V7387" t="s">
        <v>7483</v>
      </c>
    </row>
    <row r="7388" spans="1:22" x14ac:dyDescent="0.25">
      <c r="A7388">
        <f t="shared" si="238"/>
        <v>7387</v>
      </c>
      <c r="B7388">
        <v>62492</v>
      </c>
      <c r="C7388">
        <v>71</v>
      </c>
      <c r="D7388">
        <v>1998</v>
      </c>
      <c r="E7388" t="s">
        <v>38</v>
      </c>
      <c r="F7388" t="s">
        <v>32</v>
      </c>
      <c r="G7388" t="s">
        <v>33</v>
      </c>
      <c r="N7388" t="s">
        <v>19</v>
      </c>
      <c r="O7388" t="s">
        <v>97</v>
      </c>
      <c r="P7388" t="s">
        <v>20</v>
      </c>
      <c r="Q7388" t="s">
        <v>14</v>
      </c>
      <c r="S7388" t="str">
        <f t="shared" si="237"/>
        <v>UPDATE tbl_clubs SET intItemID = 7387  WHERE sku = 62492</v>
      </c>
      <c r="V7388" t="s">
        <v>7484</v>
      </c>
    </row>
    <row r="7389" spans="1:22" x14ac:dyDescent="0.25">
      <c r="A7389">
        <f t="shared" si="238"/>
        <v>7388</v>
      </c>
      <c r="B7389">
        <v>62493</v>
      </c>
      <c r="C7389">
        <v>71</v>
      </c>
      <c r="D7389">
        <v>1174</v>
      </c>
      <c r="E7389" t="s">
        <v>56</v>
      </c>
      <c r="F7389" t="s">
        <v>32</v>
      </c>
      <c r="G7389" t="s">
        <v>33</v>
      </c>
      <c r="N7389" t="s">
        <v>19</v>
      </c>
      <c r="O7389" t="s">
        <v>97</v>
      </c>
      <c r="P7389" t="s">
        <v>20</v>
      </c>
      <c r="Q7389" t="s">
        <v>14</v>
      </c>
      <c r="S7389" t="str">
        <f t="shared" si="237"/>
        <v>UPDATE tbl_clubs SET intItemID = 7388  WHERE sku = 62493</v>
      </c>
      <c r="V7389" t="s">
        <v>7485</v>
      </c>
    </row>
    <row r="7390" spans="1:22" x14ac:dyDescent="0.25">
      <c r="A7390">
        <f t="shared" si="238"/>
        <v>7389</v>
      </c>
      <c r="B7390">
        <v>62494</v>
      </c>
      <c r="C7390">
        <v>54</v>
      </c>
      <c r="D7390">
        <v>1703</v>
      </c>
      <c r="E7390" t="s">
        <v>31</v>
      </c>
      <c r="F7390" t="s">
        <v>32</v>
      </c>
      <c r="G7390" t="s">
        <v>33</v>
      </c>
      <c r="N7390" t="s">
        <v>19</v>
      </c>
      <c r="O7390" t="s">
        <v>97</v>
      </c>
      <c r="P7390" t="s">
        <v>20</v>
      </c>
      <c r="Q7390" t="s">
        <v>14</v>
      </c>
      <c r="S7390" t="str">
        <f t="shared" si="237"/>
        <v>UPDATE tbl_clubs SET intItemID = 7389  WHERE sku = 62494</v>
      </c>
      <c r="V7390" t="s">
        <v>7486</v>
      </c>
    </row>
    <row r="7391" spans="1:22" x14ac:dyDescent="0.25">
      <c r="A7391">
        <f t="shared" si="238"/>
        <v>7390</v>
      </c>
      <c r="B7391">
        <v>62495</v>
      </c>
      <c r="C7391">
        <v>54</v>
      </c>
      <c r="D7391">
        <v>1703</v>
      </c>
      <c r="E7391" t="s">
        <v>38</v>
      </c>
      <c r="F7391" t="s">
        <v>32</v>
      </c>
      <c r="G7391" t="s">
        <v>33</v>
      </c>
      <c r="N7391" t="s">
        <v>19</v>
      </c>
      <c r="O7391" t="s">
        <v>97</v>
      </c>
      <c r="P7391" t="s">
        <v>20</v>
      </c>
      <c r="Q7391" t="s">
        <v>14</v>
      </c>
      <c r="S7391" t="str">
        <f t="shared" si="237"/>
        <v>UPDATE tbl_clubs SET intItemID = 7390  WHERE sku = 62495</v>
      </c>
      <c r="V7391" t="s">
        <v>7487</v>
      </c>
    </row>
    <row r="7392" spans="1:22" x14ac:dyDescent="0.25">
      <c r="A7392">
        <f t="shared" si="238"/>
        <v>7391</v>
      </c>
      <c r="B7392">
        <v>62496</v>
      </c>
      <c r="C7392">
        <v>54</v>
      </c>
      <c r="D7392">
        <v>1703</v>
      </c>
      <c r="E7392" t="s">
        <v>56</v>
      </c>
      <c r="F7392" t="s">
        <v>32</v>
      </c>
      <c r="G7392" t="s">
        <v>33</v>
      </c>
      <c r="N7392" t="s">
        <v>19</v>
      </c>
      <c r="O7392" t="s">
        <v>97</v>
      </c>
      <c r="P7392" t="s">
        <v>20</v>
      </c>
      <c r="Q7392" t="s">
        <v>14</v>
      </c>
      <c r="S7392" t="str">
        <f t="shared" si="237"/>
        <v>UPDATE tbl_clubs SET intItemID = 7391  WHERE sku = 62496</v>
      </c>
      <c r="V7392" t="s">
        <v>7488</v>
      </c>
    </row>
    <row r="7393" spans="1:22" x14ac:dyDescent="0.25">
      <c r="A7393">
        <f t="shared" si="238"/>
        <v>7392</v>
      </c>
      <c r="B7393">
        <v>62497</v>
      </c>
      <c r="C7393">
        <v>71</v>
      </c>
      <c r="D7393">
        <v>516</v>
      </c>
      <c r="E7393" t="s">
        <v>43</v>
      </c>
      <c r="F7393" t="s">
        <v>32</v>
      </c>
      <c r="G7393" t="s">
        <v>33</v>
      </c>
      <c r="N7393" t="s">
        <v>19</v>
      </c>
      <c r="O7393" t="s">
        <v>97</v>
      </c>
      <c r="P7393" t="s">
        <v>20</v>
      </c>
      <c r="Q7393" t="s">
        <v>14</v>
      </c>
      <c r="S7393" t="str">
        <f t="shared" si="237"/>
        <v>UPDATE tbl_clubs SET intItemID = 7392  WHERE sku = 62497</v>
      </c>
      <c r="V7393" t="s">
        <v>7489</v>
      </c>
    </row>
    <row r="7394" spans="1:22" x14ac:dyDescent="0.25">
      <c r="A7394">
        <f t="shared" si="238"/>
        <v>7393</v>
      </c>
      <c r="B7394">
        <v>62498</v>
      </c>
      <c r="C7394">
        <v>56</v>
      </c>
      <c r="D7394">
        <v>189</v>
      </c>
      <c r="E7394" t="s">
        <v>43</v>
      </c>
      <c r="F7394" t="s">
        <v>32</v>
      </c>
      <c r="G7394" t="s">
        <v>33</v>
      </c>
      <c r="N7394" t="s">
        <v>19</v>
      </c>
      <c r="O7394" t="s">
        <v>97</v>
      </c>
      <c r="P7394" t="s">
        <v>20</v>
      </c>
      <c r="Q7394" t="s">
        <v>14</v>
      </c>
      <c r="S7394" t="str">
        <f t="shared" si="237"/>
        <v>UPDATE tbl_clubs SET intItemID = 7393  WHERE sku = 62498</v>
      </c>
      <c r="V7394" t="s">
        <v>7490</v>
      </c>
    </row>
    <row r="7395" spans="1:22" x14ac:dyDescent="0.25">
      <c r="A7395">
        <f t="shared" si="238"/>
        <v>7394</v>
      </c>
      <c r="B7395">
        <v>62499</v>
      </c>
      <c r="C7395">
        <v>71</v>
      </c>
      <c r="D7395">
        <v>212</v>
      </c>
      <c r="E7395" t="s">
        <v>38</v>
      </c>
      <c r="F7395" t="s">
        <v>32</v>
      </c>
      <c r="G7395" t="s">
        <v>33</v>
      </c>
      <c r="N7395" t="s">
        <v>19</v>
      </c>
      <c r="O7395" t="s">
        <v>97</v>
      </c>
      <c r="P7395" t="s">
        <v>20</v>
      </c>
      <c r="Q7395" t="s">
        <v>14</v>
      </c>
      <c r="S7395" t="str">
        <f t="shared" si="237"/>
        <v>UPDATE tbl_clubs SET intItemID = 7394  WHERE sku = 62499</v>
      </c>
      <c r="V7395" t="s">
        <v>7491</v>
      </c>
    </row>
    <row r="7396" spans="1:22" x14ac:dyDescent="0.25">
      <c r="A7396">
        <f t="shared" si="238"/>
        <v>7395</v>
      </c>
      <c r="B7396">
        <v>62500</v>
      </c>
      <c r="C7396">
        <v>22</v>
      </c>
      <c r="D7396">
        <v>603</v>
      </c>
      <c r="E7396" t="s">
        <v>31</v>
      </c>
      <c r="F7396" t="s">
        <v>32</v>
      </c>
      <c r="G7396" t="s">
        <v>33</v>
      </c>
      <c r="N7396" t="s">
        <v>19</v>
      </c>
      <c r="O7396" t="s">
        <v>97</v>
      </c>
      <c r="P7396" t="s">
        <v>20</v>
      </c>
      <c r="Q7396" t="s">
        <v>14</v>
      </c>
      <c r="S7396" t="str">
        <f t="shared" si="237"/>
        <v>UPDATE tbl_clubs SET intItemID = 7395  WHERE sku = 62500</v>
      </c>
      <c r="V7396" t="s">
        <v>7492</v>
      </c>
    </row>
    <row r="7397" spans="1:22" x14ac:dyDescent="0.25">
      <c r="A7397">
        <f t="shared" si="238"/>
        <v>7396</v>
      </c>
      <c r="B7397">
        <v>62501</v>
      </c>
      <c r="C7397">
        <v>71</v>
      </c>
      <c r="D7397">
        <v>948</v>
      </c>
      <c r="E7397" t="s">
        <v>31</v>
      </c>
      <c r="F7397" t="s">
        <v>32</v>
      </c>
      <c r="G7397" t="s">
        <v>33</v>
      </c>
      <c r="N7397" t="s">
        <v>19</v>
      </c>
      <c r="O7397" t="s">
        <v>97</v>
      </c>
      <c r="P7397" t="s">
        <v>20</v>
      </c>
      <c r="Q7397" t="s">
        <v>14</v>
      </c>
      <c r="S7397" t="str">
        <f t="shared" si="237"/>
        <v>UPDATE tbl_clubs SET intItemID = 7396  WHERE sku = 62501</v>
      </c>
      <c r="V7397" t="s">
        <v>7493</v>
      </c>
    </row>
    <row r="7398" spans="1:22" x14ac:dyDescent="0.25">
      <c r="A7398">
        <f t="shared" si="238"/>
        <v>7397</v>
      </c>
      <c r="B7398">
        <v>62503</v>
      </c>
      <c r="C7398">
        <v>71</v>
      </c>
      <c r="D7398">
        <v>1274</v>
      </c>
      <c r="E7398" t="s">
        <v>56</v>
      </c>
      <c r="F7398" t="s">
        <v>32</v>
      </c>
      <c r="G7398" t="s">
        <v>33</v>
      </c>
      <c r="N7398" t="s">
        <v>19</v>
      </c>
      <c r="O7398" t="s">
        <v>97</v>
      </c>
      <c r="P7398" t="s">
        <v>20</v>
      </c>
      <c r="Q7398" t="s">
        <v>14</v>
      </c>
      <c r="S7398" t="str">
        <f t="shared" si="237"/>
        <v>UPDATE tbl_clubs SET intItemID = 7397  WHERE sku = 62503</v>
      </c>
      <c r="V7398" t="s">
        <v>7494</v>
      </c>
    </row>
    <row r="7399" spans="1:22" x14ac:dyDescent="0.25">
      <c r="A7399">
        <f t="shared" si="238"/>
        <v>7398</v>
      </c>
      <c r="B7399">
        <v>62504</v>
      </c>
      <c r="C7399">
        <v>61</v>
      </c>
      <c r="D7399">
        <v>675</v>
      </c>
      <c r="E7399" t="s">
        <v>56</v>
      </c>
      <c r="F7399" t="s">
        <v>32</v>
      </c>
      <c r="G7399" t="s">
        <v>33</v>
      </c>
      <c r="N7399" t="s">
        <v>19</v>
      </c>
      <c r="O7399" t="s">
        <v>97</v>
      </c>
      <c r="P7399" t="s">
        <v>20</v>
      </c>
      <c r="Q7399" t="s">
        <v>14</v>
      </c>
      <c r="S7399" t="str">
        <f t="shared" si="237"/>
        <v>UPDATE tbl_clubs SET intItemID = 7398  WHERE sku = 62504</v>
      </c>
      <c r="V7399" t="s">
        <v>7495</v>
      </c>
    </row>
    <row r="7400" spans="1:22" x14ac:dyDescent="0.25">
      <c r="A7400">
        <f t="shared" si="238"/>
        <v>7399</v>
      </c>
      <c r="B7400">
        <v>62506</v>
      </c>
      <c r="C7400">
        <v>78</v>
      </c>
      <c r="D7400">
        <v>1526</v>
      </c>
      <c r="E7400" t="s">
        <v>56</v>
      </c>
      <c r="F7400" t="s">
        <v>32</v>
      </c>
      <c r="G7400" t="s">
        <v>33</v>
      </c>
      <c r="N7400" t="s">
        <v>19</v>
      </c>
      <c r="O7400" t="s">
        <v>97</v>
      </c>
      <c r="P7400" t="s">
        <v>20</v>
      </c>
      <c r="Q7400" t="s">
        <v>14</v>
      </c>
      <c r="S7400" t="str">
        <f t="shared" si="237"/>
        <v>UPDATE tbl_clubs SET intItemID = 7399  WHERE sku = 62506</v>
      </c>
      <c r="V7400" t="s">
        <v>7496</v>
      </c>
    </row>
    <row r="7401" spans="1:22" x14ac:dyDescent="0.25">
      <c r="A7401">
        <f t="shared" si="238"/>
        <v>7400</v>
      </c>
      <c r="B7401">
        <v>62507</v>
      </c>
      <c r="C7401">
        <v>71</v>
      </c>
      <c r="D7401">
        <v>948</v>
      </c>
      <c r="E7401" t="s">
        <v>31</v>
      </c>
      <c r="F7401" t="s">
        <v>32</v>
      </c>
      <c r="G7401" t="s">
        <v>33</v>
      </c>
      <c r="N7401" t="s">
        <v>19</v>
      </c>
      <c r="O7401" t="s">
        <v>97</v>
      </c>
      <c r="P7401" t="s">
        <v>20</v>
      </c>
      <c r="Q7401" t="s">
        <v>14</v>
      </c>
      <c r="S7401" t="str">
        <f t="shared" si="237"/>
        <v>UPDATE tbl_clubs SET intItemID = 7400  WHERE sku = 62507</v>
      </c>
      <c r="V7401" t="s">
        <v>7497</v>
      </c>
    </row>
    <row r="7402" spans="1:22" x14ac:dyDescent="0.25">
      <c r="A7402">
        <f t="shared" si="238"/>
        <v>7401</v>
      </c>
      <c r="B7402">
        <v>62508</v>
      </c>
      <c r="C7402">
        <v>2</v>
      </c>
      <c r="D7402">
        <v>1944</v>
      </c>
      <c r="E7402" t="s">
        <v>56</v>
      </c>
      <c r="F7402" t="s">
        <v>32</v>
      </c>
      <c r="G7402" t="s">
        <v>33</v>
      </c>
      <c r="N7402" t="s">
        <v>19</v>
      </c>
      <c r="O7402" t="s">
        <v>97</v>
      </c>
      <c r="P7402" t="s">
        <v>20</v>
      </c>
      <c r="Q7402" t="s">
        <v>14</v>
      </c>
      <c r="S7402" t="str">
        <f t="shared" si="237"/>
        <v>UPDATE tbl_clubs SET intItemID = 7401  WHERE sku = 62508</v>
      </c>
      <c r="V7402" t="s">
        <v>7498</v>
      </c>
    </row>
    <row r="7403" spans="1:22" x14ac:dyDescent="0.25">
      <c r="A7403">
        <f t="shared" si="238"/>
        <v>7402</v>
      </c>
      <c r="B7403">
        <v>62509</v>
      </c>
      <c r="C7403">
        <v>53</v>
      </c>
      <c r="D7403">
        <v>703</v>
      </c>
      <c r="E7403" t="s">
        <v>56</v>
      </c>
      <c r="F7403" t="s">
        <v>32</v>
      </c>
      <c r="G7403" t="s">
        <v>33</v>
      </c>
      <c r="N7403" t="s">
        <v>19</v>
      </c>
      <c r="O7403" t="s">
        <v>97</v>
      </c>
      <c r="P7403" t="s">
        <v>20</v>
      </c>
      <c r="Q7403" t="s">
        <v>14</v>
      </c>
      <c r="S7403" t="str">
        <f t="shared" si="237"/>
        <v>UPDATE tbl_clubs SET intItemID = 7402  WHERE sku = 62509</v>
      </c>
      <c r="V7403" t="s">
        <v>7499</v>
      </c>
    </row>
    <row r="7404" spans="1:22" x14ac:dyDescent="0.25">
      <c r="A7404">
        <f t="shared" si="238"/>
        <v>7403</v>
      </c>
      <c r="B7404">
        <v>62510</v>
      </c>
      <c r="C7404">
        <v>71</v>
      </c>
      <c r="D7404">
        <v>28</v>
      </c>
      <c r="E7404" t="s">
        <v>31</v>
      </c>
      <c r="F7404" t="s">
        <v>32</v>
      </c>
      <c r="G7404" t="s">
        <v>33</v>
      </c>
      <c r="N7404" t="s">
        <v>19</v>
      </c>
      <c r="O7404" t="s">
        <v>97</v>
      </c>
      <c r="P7404" t="s">
        <v>20</v>
      </c>
      <c r="Q7404" t="s">
        <v>14</v>
      </c>
      <c r="S7404" t="str">
        <f t="shared" si="237"/>
        <v>UPDATE tbl_clubs SET intItemID = 7403  WHERE sku = 62510</v>
      </c>
      <c r="V7404" t="s">
        <v>7500</v>
      </c>
    </row>
    <row r="7405" spans="1:22" x14ac:dyDescent="0.25">
      <c r="A7405">
        <f t="shared" si="238"/>
        <v>7404</v>
      </c>
      <c r="B7405">
        <v>62511</v>
      </c>
      <c r="C7405">
        <v>71</v>
      </c>
      <c r="D7405">
        <v>373</v>
      </c>
      <c r="E7405" t="s">
        <v>31</v>
      </c>
      <c r="F7405" t="s">
        <v>32</v>
      </c>
      <c r="G7405" t="s">
        <v>33</v>
      </c>
      <c r="N7405" t="s">
        <v>19</v>
      </c>
      <c r="O7405" t="s">
        <v>97</v>
      </c>
      <c r="P7405" t="s">
        <v>20</v>
      </c>
      <c r="Q7405" t="s">
        <v>14</v>
      </c>
      <c r="S7405" t="str">
        <f t="shared" si="237"/>
        <v>UPDATE tbl_clubs SET intItemID = 7404  WHERE sku = 62511</v>
      </c>
      <c r="V7405" t="s">
        <v>7501</v>
      </c>
    </row>
    <row r="7406" spans="1:22" x14ac:dyDescent="0.25">
      <c r="A7406">
        <f t="shared" si="238"/>
        <v>7405</v>
      </c>
      <c r="B7406">
        <v>62512</v>
      </c>
      <c r="C7406">
        <v>71</v>
      </c>
      <c r="D7406">
        <v>948</v>
      </c>
      <c r="E7406" t="s">
        <v>31</v>
      </c>
      <c r="F7406" t="s">
        <v>32</v>
      </c>
      <c r="G7406" t="s">
        <v>33</v>
      </c>
      <c r="N7406" t="s">
        <v>19</v>
      </c>
      <c r="O7406" t="s">
        <v>97</v>
      </c>
      <c r="P7406" t="s">
        <v>20</v>
      </c>
      <c r="Q7406" t="s">
        <v>14</v>
      </c>
      <c r="S7406" t="str">
        <f t="shared" si="237"/>
        <v>UPDATE tbl_clubs SET intItemID = 7405  WHERE sku = 62512</v>
      </c>
      <c r="V7406" t="s">
        <v>7502</v>
      </c>
    </row>
    <row r="7407" spans="1:22" x14ac:dyDescent="0.25">
      <c r="A7407">
        <f t="shared" si="238"/>
        <v>7406</v>
      </c>
      <c r="B7407">
        <v>62513</v>
      </c>
      <c r="C7407">
        <v>22</v>
      </c>
      <c r="D7407">
        <v>527</v>
      </c>
      <c r="E7407" t="s">
        <v>31</v>
      </c>
      <c r="F7407" t="s">
        <v>32</v>
      </c>
      <c r="G7407" t="s">
        <v>33</v>
      </c>
      <c r="N7407" t="s">
        <v>19</v>
      </c>
      <c r="O7407" t="s">
        <v>97</v>
      </c>
      <c r="P7407" t="s">
        <v>20</v>
      </c>
      <c r="Q7407" t="s">
        <v>14</v>
      </c>
      <c r="S7407" t="str">
        <f t="shared" si="237"/>
        <v>UPDATE tbl_clubs SET intItemID = 7406  WHERE sku = 62513</v>
      </c>
      <c r="V7407" t="s">
        <v>7503</v>
      </c>
    </row>
    <row r="7408" spans="1:22" x14ac:dyDescent="0.25">
      <c r="A7408">
        <f t="shared" si="238"/>
        <v>7407</v>
      </c>
      <c r="B7408">
        <v>62514</v>
      </c>
      <c r="C7408">
        <v>61</v>
      </c>
      <c r="D7408">
        <v>658</v>
      </c>
      <c r="E7408" t="s">
        <v>31</v>
      </c>
      <c r="F7408" t="s">
        <v>32</v>
      </c>
      <c r="G7408" t="s">
        <v>33</v>
      </c>
      <c r="N7408" t="s">
        <v>19</v>
      </c>
      <c r="O7408" t="s">
        <v>97</v>
      </c>
      <c r="P7408" t="s">
        <v>20</v>
      </c>
      <c r="Q7408" t="s">
        <v>14</v>
      </c>
      <c r="S7408" t="str">
        <f t="shared" si="237"/>
        <v>UPDATE tbl_clubs SET intItemID = 7407  WHERE sku = 62514</v>
      </c>
      <c r="V7408" t="s">
        <v>7504</v>
      </c>
    </row>
    <row r="7409" spans="1:22" x14ac:dyDescent="0.25">
      <c r="A7409">
        <f t="shared" si="238"/>
        <v>7408</v>
      </c>
      <c r="B7409">
        <v>62515</v>
      </c>
      <c r="C7409">
        <v>22</v>
      </c>
      <c r="D7409">
        <v>48</v>
      </c>
      <c r="E7409" t="s">
        <v>31</v>
      </c>
      <c r="F7409" t="s">
        <v>40</v>
      </c>
      <c r="G7409" t="s">
        <v>33</v>
      </c>
      <c r="N7409" t="s">
        <v>19</v>
      </c>
      <c r="O7409" t="s">
        <v>97</v>
      </c>
      <c r="P7409" t="s">
        <v>20</v>
      </c>
      <c r="Q7409" t="s">
        <v>14</v>
      </c>
      <c r="S7409" t="str">
        <f t="shared" si="237"/>
        <v>UPDATE tbl_clubs SET intItemID = 7408  WHERE sku = 62515</v>
      </c>
      <c r="V7409" t="s">
        <v>7505</v>
      </c>
    </row>
    <row r="7410" spans="1:22" x14ac:dyDescent="0.25">
      <c r="A7410">
        <f t="shared" si="238"/>
        <v>7409</v>
      </c>
      <c r="B7410">
        <v>62516</v>
      </c>
      <c r="C7410">
        <v>61</v>
      </c>
      <c r="D7410">
        <v>20</v>
      </c>
      <c r="E7410" t="s">
        <v>31</v>
      </c>
      <c r="F7410" t="s">
        <v>32</v>
      </c>
      <c r="G7410" t="s">
        <v>33</v>
      </c>
      <c r="N7410" t="s">
        <v>19</v>
      </c>
      <c r="O7410" t="s">
        <v>97</v>
      </c>
      <c r="P7410" t="s">
        <v>20</v>
      </c>
      <c r="Q7410" t="s">
        <v>14</v>
      </c>
      <c r="S7410" t="str">
        <f t="shared" si="237"/>
        <v>UPDATE tbl_clubs SET intItemID = 7409  WHERE sku = 62516</v>
      </c>
      <c r="V7410" t="s">
        <v>7506</v>
      </c>
    </row>
    <row r="7411" spans="1:22" x14ac:dyDescent="0.25">
      <c r="A7411">
        <f t="shared" si="238"/>
        <v>7410</v>
      </c>
      <c r="B7411">
        <v>62517</v>
      </c>
      <c r="C7411">
        <v>73</v>
      </c>
      <c r="D7411">
        <v>1337</v>
      </c>
      <c r="E7411" t="s">
        <v>39</v>
      </c>
      <c r="F7411" t="s">
        <v>32</v>
      </c>
      <c r="G7411" t="s">
        <v>45</v>
      </c>
      <c r="N7411" t="s">
        <v>19</v>
      </c>
      <c r="O7411" t="s">
        <v>97</v>
      </c>
      <c r="P7411" t="s">
        <v>20</v>
      </c>
      <c r="Q7411" t="s">
        <v>14</v>
      </c>
      <c r="S7411" t="str">
        <f t="shared" si="237"/>
        <v>UPDATE tbl_clubs SET intItemID = 7410  WHERE sku = 62517</v>
      </c>
      <c r="V7411" t="s">
        <v>7507</v>
      </c>
    </row>
    <row r="7412" spans="1:22" x14ac:dyDescent="0.25">
      <c r="A7412">
        <f t="shared" si="238"/>
        <v>7411</v>
      </c>
      <c r="B7412">
        <v>62518</v>
      </c>
      <c r="C7412">
        <v>61</v>
      </c>
      <c r="D7412">
        <v>1979</v>
      </c>
      <c r="E7412" t="s">
        <v>31</v>
      </c>
      <c r="F7412" t="s">
        <v>32</v>
      </c>
      <c r="G7412" t="s">
        <v>33</v>
      </c>
      <c r="N7412" t="s">
        <v>19</v>
      </c>
      <c r="O7412" t="s">
        <v>97</v>
      </c>
      <c r="P7412" t="s">
        <v>20</v>
      </c>
      <c r="Q7412" t="s">
        <v>14</v>
      </c>
      <c r="S7412" t="str">
        <f t="shared" si="237"/>
        <v>UPDATE tbl_clubs SET intItemID = 7411  WHERE sku = 62518</v>
      </c>
      <c r="V7412" t="s">
        <v>7508</v>
      </c>
    </row>
    <row r="7413" spans="1:22" x14ac:dyDescent="0.25">
      <c r="A7413">
        <f t="shared" si="238"/>
        <v>7412</v>
      </c>
      <c r="B7413">
        <v>62519</v>
      </c>
      <c r="C7413">
        <v>61</v>
      </c>
      <c r="D7413">
        <v>219</v>
      </c>
      <c r="E7413" t="s">
        <v>31</v>
      </c>
      <c r="F7413" t="s">
        <v>32</v>
      </c>
      <c r="G7413" t="s">
        <v>33</v>
      </c>
      <c r="N7413" t="s">
        <v>19</v>
      </c>
      <c r="O7413" t="s">
        <v>97</v>
      </c>
      <c r="P7413" t="s">
        <v>20</v>
      </c>
      <c r="Q7413" t="s">
        <v>14</v>
      </c>
      <c r="S7413" t="str">
        <f t="shared" si="237"/>
        <v>UPDATE tbl_clubs SET intItemID = 7412  WHERE sku = 62519</v>
      </c>
      <c r="V7413" t="s">
        <v>7509</v>
      </c>
    </row>
    <row r="7414" spans="1:22" x14ac:dyDescent="0.25">
      <c r="A7414">
        <f t="shared" si="238"/>
        <v>7413</v>
      </c>
      <c r="B7414">
        <v>62520</v>
      </c>
      <c r="C7414">
        <v>54</v>
      </c>
      <c r="D7414">
        <v>1693</v>
      </c>
      <c r="E7414" t="s">
        <v>31</v>
      </c>
      <c r="F7414" t="s">
        <v>32</v>
      </c>
      <c r="G7414" t="s">
        <v>33</v>
      </c>
      <c r="N7414" t="s">
        <v>19</v>
      </c>
      <c r="O7414" t="s">
        <v>97</v>
      </c>
      <c r="P7414" t="s">
        <v>20</v>
      </c>
      <c r="Q7414" t="s">
        <v>14</v>
      </c>
      <c r="S7414" t="str">
        <f t="shared" si="237"/>
        <v>UPDATE tbl_clubs SET intItemID = 7413  WHERE sku = 62520</v>
      </c>
      <c r="V7414" t="s">
        <v>7510</v>
      </c>
    </row>
    <row r="7415" spans="1:22" x14ac:dyDescent="0.25">
      <c r="A7415">
        <f t="shared" si="238"/>
        <v>7414</v>
      </c>
      <c r="B7415">
        <v>62521</v>
      </c>
      <c r="C7415">
        <v>61</v>
      </c>
      <c r="D7415">
        <v>20</v>
      </c>
      <c r="E7415" t="s">
        <v>56</v>
      </c>
      <c r="F7415" t="s">
        <v>32</v>
      </c>
      <c r="G7415" t="s">
        <v>33</v>
      </c>
      <c r="N7415" t="s">
        <v>19</v>
      </c>
      <c r="O7415" t="s">
        <v>97</v>
      </c>
      <c r="P7415" t="s">
        <v>20</v>
      </c>
      <c r="Q7415" t="s">
        <v>14</v>
      </c>
      <c r="S7415" t="str">
        <f t="shared" si="237"/>
        <v>UPDATE tbl_clubs SET intItemID = 7414  WHERE sku = 62521</v>
      </c>
      <c r="V7415" t="s">
        <v>7511</v>
      </c>
    </row>
    <row r="7416" spans="1:22" x14ac:dyDescent="0.25">
      <c r="A7416">
        <f t="shared" si="238"/>
        <v>7415</v>
      </c>
      <c r="B7416">
        <v>62522</v>
      </c>
      <c r="C7416">
        <v>61</v>
      </c>
      <c r="D7416">
        <v>20</v>
      </c>
      <c r="E7416" t="s">
        <v>56</v>
      </c>
      <c r="F7416" t="s">
        <v>32</v>
      </c>
      <c r="G7416" t="s">
        <v>33</v>
      </c>
      <c r="N7416" t="s">
        <v>19</v>
      </c>
      <c r="O7416" t="s">
        <v>97</v>
      </c>
      <c r="P7416" t="s">
        <v>20</v>
      </c>
      <c r="Q7416" t="s">
        <v>14</v>
      </c>
      <c r="S7416" t="str">
        <f t="shared" si="237"/>
        <v>UPDATE tbl_clubs SET intItemID = 7415  WHERE sku = 62522</v>
      </c>
      <c r="V7416" t="s">
        <v>7512</v>
      </c>
    </row>
    <row r="7417" spans="1:22" x14ac:dyDescent="0.25">
      <c r="A7417">
        <f t="shared" si="238"/>
        <v>7416</v>
      </c>
      <c r="B7417">
        <v>62523</v>
      </c>
      <c r="C7417">
        <v>57</v>
      </c>
      <c r="D7417">
        <v>1819</v>
      </c>
      <c r="E7417" t="s">
        <v>43</v>
      </c>
      <c r="F7417" t="s">
        <v>44</v>
      </c>
      <c r="G7417" t="s">
        <v>33</v>
      </c>
      <c r="N7417" t="s">
        <v>19</v>
      </c>
      <c r="O7417" t="s">
        <v>97</v>
      </c>
      <c r="P7417" t="s">
        <v>20</v>
      </c>
      <c r="Q7417" t="s">
        <v>14</v>
      </c>
      <c r="S7417" t="str">
        <f t="shared" si="237"/>
        <v>UPDATE tbl_clubs SET intItemID = 7416  WHERE sku = 62523</v>
      </c>
      <c r="V7417" t="s">
        <v>7513</v>
      </c>
    </row>
    <row r="7418" spans="1:22" x14ac:dyDescent="0.25">
      <c r="A7418">
        <f t="shared" si="238"/>
        <v>7417</v>
      </c>
      <c r="B7418">
        <v>62524</v>
      </c>
      <c r="C7418">
        <v>25</v>
      </c>
      <c r="D7418">
        <v>2168</v>
      </c>
      <c r="E7418" t="s">
        <v>56</v>
      </c>
      <c r="F7418" t="s">
        <v>32</v>
      </c>
      <c r="G7418" t="s">
        <v>33</v>
      </c>
      <c r="N7418" t="s">
        <v>19</v>
      </c>
      <c r="O7418" t="s">
        <v>97</v>
      </c>
      <c r="P7418" t="s">
        <v>20</v>
      </c>
      <c r="Q7418" t="s">
        <v>14</v>
      </c>
      <c r="S7418" t="str">
        <f t="shared" si="237"/>
        <v>UPDATE tbl_clubs SET intItemID = 7417  WHERE sku = 62524</v>
      </c>
      <c r="V7418" t="s">
        <v>7514</v>
      </c>
    </row>
    <row r="7419" spans="1:22" x14ac:dyDescent="0.25">
      <c r="A7419">
        <f t="shared" si="238"/>
        <v>7418</v>
      </c>
      <c r="B7419">
        <v>62525</v>
      </c>
      <c r="C7419">
        <v>54</v>
      </c>
      <c r="D7419">
        <v>1685</v>
      </c>
      <c r="E7419" t="s">
        <v>56</v>
      </c>
      <c r="F7419" t="s">
        <v>32</v>
      </c>
      <c r="G7419" t="s">
        <v>33</v>
      </c>
      <c r="N7419" t="s">
        <v>19</v>
      </c>
      <c r="O7419" t="s">
        <v>97</v>
      </c>
      <c r="P7419" t="s">
        <v>20</v>
      </c>
      <c r="Q7419" t="s">
        <v>14</v>
      </c>
      <c r="S7419" t="str">
        <f t="shared" si="237"/>
        <v>UPDATE tbl_clubs SET intItemID = 7418  WHERE sku = 62525</v>
      </c>
      <c r="V7419" t="s">
        <v>7515</v>
      </c>
    </row>
    <row r="7420" spans="1:22" x14ac:dyDescent="0.25">
      <c r="A7420">
        <f t="shared" si="238"/>
        <v>7419</v>
      </c>
      <c r="B7420">
        <v>62527</v>
      </c>
      <c r="C7420">
        <v>71</v>
      </c>
      <c r="D7420">
        <v>203</v>
      </c>
      <c r="E7420" t="s">
        <v>36</v>
      </c>
      <c r="F7420" t="s">
        <v>32</v>
      </c>
      <c r="G7420" t="s">
        <v>33</v>
      </c>
      <c r="N7420" t="s">
        <v>19</v>
      </c>
      <c r="O7420" t="s">
        <v>97</v>
      </c>
      <c r="P7420" t="s">
        <v>20</v>
      </c>
      <c r="Q7420" t="s">
        <v>14</v>
      </c>
      <c r="S7420" t="str">
        <f t="shared" si="237"/>
        <v>UPDATE tbl_clubs SET intItemID = 7419  WHERE sku = 62527</v>
      </c>
      <c r="V7420" t="s">
        <v>7516</v>
      </c>
    </row>
    <row r="7421" spans="1:22" x14ac:dyDescent="0.25">
      <c r="A7421">
        <f t="shared" si="238"/>
        <v>7420</v>
      </c>
      <c r="B7421">
        <v>62528</v>
      </c>
      <c r="C7421">
        <v>25</v>
      </c>
      <c r="D7421">
        <v>79</v>
      </c>
      <c r="E7421" t="s">
        <v>36</v>
      </c>
      <c r="F7421" t="s">
        <v>32</v>
      </c>
      <c r="G7421" t="s">
        <v>33</v>
      </c>
      <c r="N7421" t="s">
        <v>19</v>
      </c>
      <c r="O7421" t="s">
        <v>97</v>
      </c>
      <c r="P7421" t="s">
        <v>20</v>
      </c>
      <c r="Q7421" t="s">
        <v>14</v>
      </c>
      <c r="S7421" t="str">
        <f t="shared" si="237"/>
        <v>UPDATE tbl_clubs SET intItemID = 7420  WHERE sku = 62528</v>
      </c>
      <c r="V7421" t="s">
        <v>7517</v>
      </c>
    </row>
    <row r="7422" spans="1:22" x14ac:dyDescent="0.25">
      <c r="A7422">
        <f t="shared" si="238"/>
        <v>7421</v>
      </c>
      <c r="B7422">
        <v>62529</v>
      </c>
      <c r="C7422">
        <v>71</v>
      </c>
      <c r="D7422">
        <v>1631</v>
      </c>
      <c r="E7422" t="s">
        <v>36</v>
      </c>
      <c r="F7422" t="s">
        <v>32</v>
      </c>
      <c r="G7422" t="s">
        <v>33</v>
      </c>
      <c r="N7422" t="s">
        <v>19</v>
      </c>
      <c r="O7422" t="s">
        <v>97</v>
      </c>
      <c r="P7422" t="s">
        <v>20</v>
      </c>
      <c r="Q7422" t="s">
        <v>14</v>
      </c>
      <c r="S7422" t="str">
        <f t="shared" si="237"/>
        <v>UPDATE tbl_clubs SET intItemID = 7421  WHERE sku = 62529</v>
      </c>
      <c r="V7422" t="s">
        <v>7518</v>
      </c>
    </row>
    <row r="7423" spans="1:22" x14ac:dyDescent="0.25">
      <c r="A7423">
        <f t="shared" si="238"/>
        <v>7422</v>
      </c>
      <c r="B7423">
        <v>62530</v>
      </c>
      <c r="C7423">
        <v>22</v>
      </c>
      <c r="D7423">
        <v>1922</v>
      </c>
      <c r="E7423" t="s">
        <v>36</v>
      </c>
      <c r="F7423" t="s">
        <v>32</v>
      </c>
      <c r="G7423" t="s">
        <v>33</v>
      </c>
      <c r="N7423" t="s">
        <v>19</v>
      </c>
      <c r="O7423" t="s">
        <v>97</v>
      </c>
      <c r="P7423" t="s">
        <v>20</v>
      </c>
      <c r="Q7423" t="s">
        <v>14</v>
      </c>
      <c r="S7423" t="str">
        <f t="shared" si="237"/>
        <v>UPDATE tbl_clubs SET intItemID = 7422  WHERE sku = 62530</v>
      </c>
      <c r="V7423" t="s">
        <v>7519</v>
      </c>
    </row>
    <row r="7424" spans="1:22" x14ac:dyDescent="0.25">
      <c r="A7424">
        <f t="shared" si="238"/>
        <v>7423</v>
      </c>
      <c r="B7424">
        <v>62531</v>
      </c>
      <c r="C7424">
        <v>71</v>
      </c>
      <c r="D7424">
        <v>1625</v>
      </c>
      <c r="E7424" t="s">
        <v>31</v>
      </c>
      <c r="F7424" t="s">
        <v>32</v>
      </c>
      <c r="G7424" t="s">
        <v>33</v>
      </c>
      <c r="N7424" t="s">
        <v>19</v>
      </c>
      <c r="O7424" t="s">
        <v>97</v>
      </c>
      <c r="P7424" t="s">
        <v>20</v>
      </c>
      <c r="Q7424" t="s">
        <v>14</v>
      </c>
      <c r="S7424" t="str">
        <f t="shared" si="237"/>
        <v>UPDATE tbl_clubs SET intItemID = 7423  WHERE sku = 62531</v>
      </c>
      <c r="V7424" t="s">
        <v>7520</v>
      </c>
    </row>
    <row r="7425" spans="1:22" x14ac:dyDescent="0.25">
      <c r="A7425">
        <f t="shared" si="238"/>
        <v>7424</v>
      </c>
      <c r="B7425">
        <v>62532</v>
      </c>
      <c r="C7425">
        <v>22</v>
      </c>
      <c r="D7425">
        <v>1202</v>
      </c>
      <c r="E7425" t="s">
        <v>31</v>
      </c>
      <c r="F7425" t="s">
        <v>32</v>
      </c>
      <c r="G7425" t="s">
        <v>33</v>
      </c>
      <c r="N7425" t="s">
        <v>19</v>
      </c>
      <c r="O7425" t="s">
        <v>97</v>
      </c>
      <c r="P7425" t="s">
        <v>20</v>
      </c>
      <c r="Q7425" t="s">
        <v>14</v>
      </c>
      <c r="S7425" t="str">
        <f t="shared" si="237"/>
        <v>UPDATE tbl_clubs SET intItemID = 7424  WHERE sku = 62532</v>
      </c>
      <c r="V7425" t="s">
        <v>7521</v>
      </c>
    </row>
    <row r="7426" spans="1:22" x14ac:dyDescent="0.25">
      <c r="A7426">
        <f t="shared" si="238"/>
        <v>7425</v>
      </c>
      <c r="B7426">
        <v>62533</v>
      </c>
      <c r="C7426">
        <v>61</v>
      </c>
      <c r="D7426">
        <v>1232</v>
      </c>
      <c r="E7426" t="s">
        <v>56</v>
      </c>
      <c r="F7426" t="s">
        <v>32</v>
      </c>
      <c r="G7426" t="s">
        <v>33</v>
      </c>
      <c r="N7426" t="s">
        <v>19</v>
      </c>
      <c r="O7426" t="s">
        <v>97</v>
      </c>
      <c r="P7426" t="s">
        <v>20</v>
      </c>
      <c r="Q7426" t="s">
        <v>14</v>
      </c>
      <c r="S7426" t="str">
        <f t="shared" si="237"/>
        <v>UPDATE tbl_clubs SET intItemID = 7425  WHERE sku = 62533</v>
      </c>
      <c r="V7426" t="s">
        <v>7522</v>
      </c>
    </row>
    <row r="7427" spans="1:22" x14ac:dyDescent="0.25">
      <c r="A7427">
        <f t="shared" si="238"/>
        <v>7426</v>
      </c>
      <c r="B7427">
        <v>62534</v>
      </c>
      <c r="C7427">
        <v>22</v>
      </c>
      <c r="D7427">
        <v>1887</v>
      </c>
      <c r="E7427" t="s">
        <v>38</v>
      </c>
      <c r="F7427" t="s">
        <v>32</v>
      </c>
      <c r="G7427" t="s">
        <v>33</v>
      </c>
      <c r="N7427" t="s">
        <v>19</v>
      </c>
      <c r="O7427" t="s">
        <v>97</v>
      </c>
      <c r="P7427" t="s">
        <v>20</v>
      </c>
      <c r="Q7427" t="s">
        <v>14</v>
      </c>
      <c r="S7427" t="str">
        <f t="shared" ref="S7427:S7490" si="239">N7427&amp;O7427&amp;" "&amp;P7427&amp;A7427&amp;" "&amp;Q7427&amp;B7427</f>
        <v>UPDATE tbl_clubs SET intItemID = 7426  WHERE sku = 62534</v>
      </c>
      <c r="V7427" t="s">
        <v>7523</v>
      </c>
    </row>
    <row r="7428" spans="1:22" x14ac:dyDescent="0.25">
      <c r="A7428">
        <f t="shared" ref="A7428:A7491" si="240">A7427+1</f>
        <v>7427</v>
      </c>
      <c r="B7428">
        <v>62535</v>
      </c>
      <c r="C7428">
        <v>71</v>
      </c>
      <c r="D7428">
        <v>945</v>
      </c>
      <c r="E7428" t="s">
        <v>38</v>
      </c>
      <c r="F7428" t="s">
        <v>32</v>
      </c>
      <c r="G7428" t="s">
        <v>33</v>
      </c>
      <c r="N7428" t="s">
        <v>19</v>
      </c>
      <c r="O7428" t="s">
        <v>97</v>
      </c>
      <c r="P7428" t="s">
        <v>20</v>
      </c>
      <c r="Q7428" t="s">
        <v>14</v>
      </c>
      <c r="S7428" t="str">
        <f t="shared" si="239"/>
        <v>UPDATE tbl_clubs SET intItemID = 7427  WHERE sku = 62535</v>
      </c>
      <c r="V7428" t="s">
        <v>7524</v>
      </c>
    </row>
    <row r="7429" spans="1:22" x14ac:dyDescent="0.25">
      <c r="A7429">
        <f t="shared" si="240"/>
        <v>7428</v>
      </c>
      <c r="B7429">
        <v>62536</v>
      </c>
      <c r="C7429">
        <v>71</v>
      </c>
      <c r="D7429">
        <v>945</v>
      </c>
      <c r="E7429" t="s">
        <v>38</v>
      </c>
      <c r="F7429" t="s">
        <v>32</v>
      </c>
      <c r="G7429" t="s">
        <v>33</v>
      </c>
      <c r="N7429" t="s">
        <v>19</v>
      </c>
      <c r="O7429" t="s">
        <v>97</v>
      </c>
      <c r="P7429" t="s">
        <v>20</v>
      </c>
      <c r="Q7429" t="s">
        <v>14</v>
      </c>
      <c r="S7429" t="str">
        <f t="shared" si="239"/>
        <v>UPDATE tbl_clubs SET intItemID = 7428  WHERE sku = 62536</v>
      </c>
      <c r="V7429" t="s">
        <v>7525</v>
      </c>
    </row>
    <row r="7430" spans="1:22" x14ac:dyDescent="0.25">
      <c r="A7430">
        <f t="shared" si="240"/>
        <v>7429</v>
      </c>
      <c r="B7430">
        <v>62537</v>
      </c>
      <c r="C7430">
        <v>71</v>
      </c>
      <c r="D7430">
        <v>27</v>
      </c>
      <c r="E7430" t="s">
        <v>38</v>
      </c>
      <c r="F7430" t="s">
        <v>32</v>
      </c>
      <c r="G7430" t="s">
        <v>33</v>
      </c>
      <c r="N7430" t="s">
        <v>19</v>
      </c>
      <c r="O7430" t="s">
        <v>97</v>
      </c>
      <c r="P7430" t="s">
        <v>20</v>
      </c>
      <c r="Q7430" t="s">
        <v>14</v>
      </c>
      <c r="S7430" t="str">
        <f t="shared" si="239"/>
        <v>UPDATE tbl_clubs SET intItemID = 7429  WHERE sku = 62537</v>
      </c>
      <c r="V7430" t="s">
        <v>7526</v>
      </c>
    </row>
    <row r="7431" spans="1:22" x14ac:dyDescent="0.25">
      <c r="A7431">
        <f t="shared" si="240"/>
        <v>7430</v>
      </c>
      <c r="B7431">
        <v>62539</v>
      </c>
      <c r="C7431">
        <v>71</v>
      </c>
      <c r="D7431">
        <v>28</v>
      </c>
      <c r="E7431" t="s">
        <v>38</v>
      </c>
      <c r="F7431" t="s">
        <v>32</v>
      </c>
      <c r="G7431" t="s">
        <v>33</v>
      </c>
      <c r="N7431" t="s">
        <v>19</v>
      </c>
      <c r="O7431" t="s">
        <v>97</v>
      </c>
      <c r="P7431" t="s">
        <v>20</v>
      </c>
      <c r="Q7431" t="s">
        <v>14</v>
      </c>
      <c r="S7431" t="str">
        <f t="shared" si="239"/>
        <v>UPDATE tbl_clubs SET intItemID = 7430  WHERE sku = 62539</v>
      </c>
      <c r="V7431" t="s">
        <v>7527</v>
      </c>
    </row>
    <row r="7432" spans="1:22" x14ac:dyDescent="0.25">
      <c r="A7432">
        <f t="shared" si="240"/>
        <v>7431</v>
      </c>
      <c r="B7432">
        <v>62541</v>
      </c>
      <c r="C7432">
        <v>72</v>
      </c>
      <c r="D7432">
        <v>1427</v>
      </c>
      <c r="E7432" t="s">
        <v>43</v>
      </c>
      <c r="F7432" t="s">
        <v>32</v>
      </c>
      <c r="G7432" t="s">
        <v>33</v>
      </c>
      <c r="N7432" t="s">
        <v>19</v>
      </c>
      <c r="O7432" t="s">
        <v>97</v>
      </c>
      <c r="P7432" t="s">
        <v>20</v>
      </c>
      <c r="Q7432" t="s">
        <v>14</v>
      </c>
      <c r="S7432" t="str">
        <f t="shared" si="239"/>
        <v>UPDATE tbl_clubs SET intItemID = 7431  WHERE sku = 62541</v>
      </c>
      <c r="V7432" t="s">
        <v>7528</v>
      </c>
    </row>
    <row r="7433" spans="1:22" x14ac:dyDescent="0.25">
      <c r="A7433">
        <f t="shared" si="240"/>
        <v>7432</v>
      </c>
      <c r="B7433">
        <v>62542</v>
      </c>
      <c r="C7433">
        <v>72</v>
      </c>
      <c r="D7433">
        <v>402</v>
      </c>
      <c r="E7433" t="s">
        <v>43</v>
      </c>
      <c r="F7433" t="s">
        <v>44</v>
      </c>
      <c r="G7433" t="s">
        <v>33</v>
      </c>
      <c r="N7433" t="s">
        <v>19</v>
      </c>
      <c r="O7433" t="s">
        <v>97</v>
      </c>
      <c r="P7433" t="s">
        <v>20</v>
      </c>
      <c r="Q7433" t="s">
        <v>14</v>
      </c>
      <c r="S7433" t="str">
        <f t="shared" si="239"/>
        <v>UPDATE tbl_clubs SET intItemID = 7432  WHERE sku = 62542</v>
      </c>
      <c r="V7433" t="s">
        <v>7529</v>
      </c>
    </row>
    <row r="7434" spans="1:22" x14ac:dyDescent="0.25">
      <c r="A7434">
        <f t="shared" si="240"/>
        <v>7433</v>
      </c>
      <c r="B7434">
        <v>62543</v>
      </c>
      <c r="C7434">
        <v>72</v>
      </c>
      <c r="D7434">
        <v>1412</v>
      </c>
      <c r="E7434" t="s">
        <v>43</v>
      </c>
      <c r="F7434" t="s">
        <v>32</v>
      </c>
      <c r="G7434" t="s">
        <v>33</v>
      </c>
      <c r="N7434" t="s">
        <v>19</v>
      </c>
      <c r="O7434" t="s">
        <v>97</v>
      </c>
      <c r="P7434" t="s">
        <v>20</v>
      </c>
      <c r="Q7434" t="s">
        <v>14</v>
      </c>
      <c r="S7434" t="str">
        <f t="shared" si="239"/>
        <v>UPDATE tbl_clubs SET intItemID = 7433  WHERE sku = 62543</v>
      </c>
      <c r="V7434" t="s">
        <v>7530</v>
      </c>
    </row>
    <row r="7435" spans="1:22" x14ac:dyDescent="0.25">
      <c r="A7435">
        <f t="shared" si="240"/>
        <v>7434</v>
      </c>
      <c r="B7435">
        <v>62544</v>
      </c>
      <c r="C7435">
        <v>72</v>
      </c>
      <c r="D7435">
        <v>1433</v>
      </c>
      <c r="E7435" t="s">
        <v>43</v>
      </c>
      <c r="F7435" t="s">
        <v>32</v>
      </c>
      <c r="G7435" t="s">
        <v>33</v>
      </c>
      <c r="N7435" t="s">
        <v>19</v>
      </c>
      <c r="O7435" t="s">
        <v>97</v>
      </c>
      <c r="P7435" t="s">
        <v>20</v>
      </c>
      <c r="Q7435" t="s">
        <v>14</v>
      </c>
      <c r="S7435" t="str">
        <f t="shared" si="239"/>
        <v>UPDATE tbl_clubs SET intItemID = 7434  WHERE sku = 62544</v>
      </c>
      <c r="V7435" t="s">
        <v>7531</v>
      </c>
    </row>
    <row r="7436" spans="1:22" x14ac:dyDescent="0.25">
      <c r="A7436">
        <f t="shared" si="240"/>
        <v>7435</v>
      </c>
      <c r="B7436">
        <v>62545</v>
      </c>
      <c r="C7436">
        <v>72</v>
      </c>
      <c r="D7436">
        <v>1406</v>
      </c>
      <c r="E7436" t="s">
        <v>43</v>
      </c>
      <c r="F7436" t="s">
        <v>32</v>
      </c>
      <c r="G7436" t="s">
        <v>33</v>
      </c>
      <c r="N7436" t="s">
        <v>19</v>
      </c>
      <c r="O7436" t="s">
        <v>97</v>
      </c>
      <c r="P7436" t="s">
        <v>20</v>
      </c>
      <c r="Q7436" t="s">
        <v>14</v>
      </c>
      <c r="S7436" t="str">
        <f t="shared" si="239"/>
        <v>UPDATE tbl_clubs SET intItemID = 7435  WHERE sku = 62545</v>
      </c>
      <c r="V7436" t="s">
        <v>7532</v>
      </c>
    </row>
    <row r="7437" spans="1:22" x14ac:dyDescent="0.25">
      <c r="A7437">
        <f t="shared" si="240"/>
        <v>7436</v>
      </c>
      <c r="B7437">
        <v>62546</v>
      </c>
      <c r="C7437">
        <v>72</v>
      </c>
      <c r="D7437">
        <v>1419</v>
      </c>
      <c r="E7437" t="s">
        <v>43</v>
      </c>
      <c r="F7437" t="s">
        <v>32</v>
      </c>
      <c r="G7437" t="s">
        <v>33</v>
      </c>
      <c r="N7437" t="s">
        <v>19</v>
      </c>
      <c r="O7437" t="s">
        <v>97</v>
      </c>
      <c r="P7437" t="s">
        <v>20</v>
      </c>
      <c r="Q7437" t="s">
        <v>14</v>
      </c>
      <c r="S7437" t="str">
        <f t="shared" si="239"/>
        <v>UPDATE tbl_clubs SET intItemID = 7436  WHERE sku = 62546</v>
      </c>
      <c r="V7437" t="s">
        <v>7533</v>
      </c>
    </row>
    <row r="7438" spans="1:22" x14ac:dyDescent="0.25">
      <c r="A7438">
        <f t="shared" si="240"/>
        <v>7437</v>
      </c>
      <c r="B7438">
        <v>62547</v>
      </c>
      <c r="C7438">
        <v>61</v>
      </c>
      <c r="D7438">
        <v>1015</v>
      </c>
      <c r="E7438" t="s">
        <v>43</v>
      </c>
      <c r="F7438" t="s">
        <v>44</v>
      </c>
      <c r="G7438" t="s">
        <v>33</v>
      </c>
      <c r="N7438" t="s">
        <v>19</v>
      </c>
      <c r="O7438" t="s">
        <v>97</v>
      </c>
      <c r="P7438" t="s">
        <v>20</v>
      </c>
      <c r="Q7438" t="s">
        <v>14</v>
      </c>
      <c r="S7438" t="str">
        <f t="shared" si="239"/>
        <v>UPDATE tbl_clubs SET intItemID = 7437  WHERE sku = 62547</v>
      </c>
      <c r="V7438" t="s">
        <v>7534</v>
      </c>
    </row>
    <row r="7439" spans="1:22" x14ac:dyDescent="0.25">
      <c r="A7439">
        <f t="shared" si="240"/>
        <v>7438</v>
      </c>
      <c r="B7439">
        <v>62553</v>
      </c>
      <c r="C7439">
        <v>71</v>
      </c>
      <c r="D7439">
        <v>1953</v>
      </c>
      <c r="E7439" t="s">
        <v>36</v>
      </c>
      <c r="F7439" t="s">
        <v>32</v>
      </c>
      <c r="G7439" t="s">
        <v>33</v>
      </c>
      <c r="N7439" t="s">
        <v>19</v>
      </c>
      <c r="O7439" t="s">
        <v>97</v>
      </c>
      <c r="P7439" t="s">
        <v>20</v>
      </c>
      <c r="Q7439" t="s">
        <v>14</v>
      </c>
      <c r="S7439" t="str">
        <f t="shared" si="239"/>
        <v>UPDATE tbl_clubs SET intItemID = 7438  WHERE sku = 62553</v>
      </c>
      <c r="V7439" t="s">
        <v>7535</v>
      </c>
    </row>
    <row r="7440" spans="1:22" x14ac:dyDescent="0.25">
      <c r="A7440">
        <f t="shared" si="240"/>
        <v>7439</v>
      </c>
      <c r="B7440">
        <v>62554</v>
      </c>
      <c r="C7440">
        <v>26</v>
      </c>
      <c r="D7440">
        <v>188</v>
      </c>
      <c r="E7440" t="s">
        <v>31</v>
      </c>
      <c r="F7440" t="s">
        <v>32</v>
      </c>
      <c r="G7440" t="s">
        <v>33</v>
      </c>
      <c r="N7440" t="s">
        <v>19</v>
      </c>
      <c r="O7440" t="s">
        <v>97</v>
      </c>
      <c r="P7440" t="s">
        <v>20</v>
      </c>
      <c r="Q7440" t="s">
        <v>14</v>
      </c>
      <c r="S7440" t="str">
        <f t="shared" si="239"/>
        <v>UPDATE tbl_clubs SET intItemID = 7439  WHERE sku = 62554</v>
      </c>
      <c r="V7440" t="s">
        <v>7536</v>
      </c>
    </row>
    <row r="7441" spans="1:22" x14ac:dyDescent="0.25">
      <c r="A7441">
        <f t="shared" si="240"/>
        <v>7440</v>
      </c>
      <c r="B7441">
        <v>62555</v>
      </c>
      <c r="C7441">
        <v>71</v>
      </c>
      <c r="D7441">
        <v>35</v>
      </c>
      <c r="E7441" t="s">
        <v>31</v>
      </c>
      <c r="F7441" t="s">
        <v>32</v>
      </c>
      <c r="G7441" t="s">
        <v>33</v>
      </c>
      <c r="N7441" t="s">
        <v>19</v>
      </c>
      <c r="O7441" t="s">
        <v>97</v>
      </c>
      <c r="P7441" t="s">
        <v>20</v>
      </c>
      <c r="Q7441" t="s">
        <v>14</v>
      </c>
      <c r="S7441" t="str">
        <f t="shared" si="239"/>
        <v>UPDATE tbl_clubs SET intItemID = 7440  WHERE sku = 62555</v>
      </c>
      <c r="V7441" t="s">
        <v>7537</v>
      </c>
    </row>
    <row r="7442" spans="1:22" x14ac:dyDescent="0.25">
      <c r="A7442">
        <f t="shared" si="240"/>
        <v>7441</v>
      </c>
      <c r="B7442">
        <v>62556</v>
      </c>
      <c r="C7442">
        <v>22</v>
      </c>
      <c r="D7442">
        <v>1929</v>
      </c>
      <c r="E7442" t="s">
        <v>31</v>
      </c>
      <c r="F7442" t="s">
        <v>32</v>
      </c>
      <c r="G7442" t="s">
        <v>33</v>
      </c>
      <c r="N7442" t="s">
        <v>19</v>
      </c>
      <c r="O7442" t="s">
        <v>97</v>
      </c>
      <c r="P7442" t="s">
        <v>20</v>
      </c>
      <c r="Q7442" t="s">
        <v>14</v>
      </c>
      <c r="S7442" t="str">
        <f t="shared" si="239"/>
        <v>UPDATE tbl_clubs SET intItemID = 7441  WHERE sku = 62556</v>
      </c>
      <c r="V7442" t="s">
        <v>7538</v>
      </c>
    </row>
    <row r="7443" spans="1:22" x14ac:dyDescent="0.25">
      <c r="A7443">
        <f t="shared" si="240"/>
        <v>7442</v>
      </c>
      <c r="B7443">
        <v>62557</v>
      </c>
      <c r="C7443">
        <v>72</v>
      </c>
      <c r="D7443">
        <v>142</v>
      </c>
      <c r="E7443" t="s">
        <v>56</v>
      </c>
      <c r="F7443" t="s">
        <v>32</v>
      </c>
      <c r="G7443" t="s">
        <v>33</v>
      </c>
      <c r="N7443" t="s">
        <v>19</v>
      </c>
      <c r="O7443" t="s">
        <v>97</v>
      </c>
      <c r="P7443" t="s">
        <v>20</v>
      </c>
      <c r="Q7443" t="s">
        <v>14</v>
      </c>
      <c r="S7443" t="str">
        <f t="shared" si="239"/>
        <v>UPDATE tbl_clubs SET intItemID = 7442  WHERE sku = 62557</v>
      </c>
      <c r="V7443" t="s">
        <v>7539</v>
      </c>
    </row>
    <row r="7444" spans="1:22" x14ac:dyDescent="0.25">
      <c r="A7444">
        <f t="shared" si="240"/>
        <v>7443</v>
      </c>
      <c r="B7444">
        <v>62561</v>
      </c>
      <c r="C7444">
        <v>71</v>
      </c>
      <c r="D7444">
        <v>1646</v>
      </c>
      <c r="E7444" t="s">
        <v>39</v>
      </c>
      <c r="F7444" t="s">
        <v>32</v>
      </c>
      <c r="G7444" t="s">
        <v>46</v>
      </c>
      <c r="N7444" t="s">
        <v>19</v>
      </c>
      <c r="O7444" t="s">
        <v>97</v>
      </c>
      <c r="P7444" t="s">
        <v>20</v>
      </c>
      <c r="Q7444" t="s">
        <v>14</v>
      </c>
      <c r="S7444" t="str">
        <f t="shared" si="239"/>
        <v>UPDATE tbl_clubs SET intItemID = 7443  WHERE sku = 62561</v>
      </c>
      <c r="V7444" t="s">
        <v>7540</v>
      </c>
    </row>
    <row r="7445" spans="1:22" x14ac:dyDescent="0.25">
      <c r="A7445">
        <f t="shared" si="240"/>
        <v>7444</v>
      </c>
      <c r="B7445">
        <v>62562</v>
      </c>
      <c r="C7445">
        <v>26</v>
      </c>
      <c r="D7445">
        <v>1312</v>
      </c>
      <c r="E7445" t="s">
        <v>39</v>
      </c>
      <c r="F7445" t="s">
        <v>40</v>
      </c>
      <c r="G7445" t="s">
        <v>42</v>
      </c>
      <c r="N7445" t="s">
        <v>19</v>
      </c>
      <c r="O7445" t="s">
        <v>97</v>
      </c>
      <c r="P7445" t="s">
        <v>20</v>
      </c>
      <c r="Q7445" t="s">
        <v>14</v>
      </c>
      <c r="S7445" t="str">
        <f t="shared" si="239"/>
        <v>UPDATE tbl_clubs SET intItemID = 7444  WHERE sku = 62562</v>
      </c>
      <c r="V7445" t="s">
        <v>7541</v>
      </c>
    </row>
    <row r="7446" spans="1:22" x14ac:dyDescent="0.25">
      <c r="A7446">
        <f t="shared" si="240"/>
        <v>7445</v>
      </c>
      <c r="B7446">
        <v>62563</v>
      </c>
      <c r="C7446">
        <v>26</v>
      </c>
      <c r="D7446">
        <v>920</v>
      </c>
      <c r="E7446" t="s">
        <v>39</v>
      </c>
      <c r="F7446" t="s">
        <v>40</v>
      </c>
      <c r="G7446" t="s">
        <v>41</v>
      </c>
      <c r="N7446" t="s">
        <v>19</v>
      </c>
      <c r="O7446" t="s">
        <v>97</v>
      </c>
      <c r="P7446" t="s">
        <v>20</v>
      </c>
      <c r="Q7446" t="s">
        <v>14</v>
      </c>
      <c r="S7446" t="str">
        <f t="shared" si="239"/>
        <v>UPDATE tbl_clubs SET intItemID = 7445  WHERE sku = 62563</v>
      </c>
      <c r="V7446" t="s">
        <v>7542</v>
      </c>
    </row>
    <row r="7447" spans="1:22" x14ac:dyDescent="0.25">
      <c r="A7447">
        <f t="shared" si="240"/>
        <v>7446</v>
      </c>
      <c r="B7447">
        <v>62564</v>
      </c>
      <c r="C7447">
        <v>54</v>
      </c>
      <c r="D7447">
        <v>824</v>
      </c>
      <c r="E7447" t="s">
        <v>39</v>
      </c>
      <c r="F7447" t="s">
        <v>40</v>
      </c>
      <c r="G7447" t="s">
        <v>42</v>
      </c>
      <c r="N7447" t="s">
        <v>19</v>
      </c>
      <c r="O7447" t="s">
        <v>97</v>
      </c>
      <c r="P7447" t="s">
        <v>20</v>
      </c>
      <c r="Q7447" t="s">
        <v>14</v>
      </c>
      <c r="S7447" t="str">
        <f t="shared" si="239"/>
        <v>UPDATE tbl_clubs SET intItemID = 7446  WHERE sku = 62564</v>
      </c>
      <c r="V7447" t="s">
        <v>7543</v>
      </c>
    </row>
    <row r="7448" spans="1:22" x14ac:dyDescent="0.25">
      <c r="A7448">
        <f t="shared" si="240"/>
        <v>7447</v>
      </c>
      <c r="B7448">
        <v>62565</v>
      </c>
      <c r="C7448">
        <v>71</v>
      </c>
      <c r="D7448">
        <v>1274</v>
      </c>
      <c r="E7448" t="s">
        <v>56</v>
      </c>
      <c r="F7448" t="s">
        <v>32</v>
      </c>
      <c r="G7448" t="s">
        <v>33</v>
      </c>
      <c r="N7448" t="s">
        <v>19</v>
      </c>
      <c r="O7448" t="s">
        <v>97</v>
      </c>
      <c r="P7448" t="s">
        <v>20</v>
      </c>
      <c r="Q7448" t="s">
        <v>14</v>
      </c>
      <c r="S7448" t="str">
        <f t="shared" si="239"/>
        <v>UPDATE tbl_clubs SET intItemID = 7447  WHERE sku = 62565</v>
      </c>
      <c r="V7448" t="s">
        <v>7544</v>
      </c>
    </row>
    <row r="7449" spans="1:22" x14ac:dyDescent="0.25">
      <c r="A7449">
        <f t="shared" si="240"/>
        <v>7448</v>
      </c>
      <c r="B7449">
        <v>62566</v>
      </c>
      <c r="C7449">
        <v>71</v>
      </c>
      <c r="D7449">
        <v>1274</v>
      </c>
      <c r="E7449" t="s">
        <v>56</v>
      </c>
      <c r="F7449" t="s">
        <v>32</v>
      </c>
      <c r="G7449" t="s">
        <v>33</v>
      </c>
      <c r="N7449" t="s">
        <v>19</v>
      </c>
      <c r="O7449" t="s">
        <v>97</v>
      </c>
      <c r="P7449" t="s">
        <v>20</v>
      </c>
      <c r="Q7449" t="s">
        <v>14</v>
      </c>
      <c r="S7449" t="str">
        <f t="shared" si="239"/>
        <v>UPDATE tbl_clubs SET intItemID = 7448  WHERE sku = 62566</v>
      </c>
      <c r="V7449" t="s">
        <v>7545</v>
      </c>
    </row>
    <row r="7450" spans="1:22" x14ac:dyDescent="0.25">
      <c r="A7450">
        <f t="shared" si="240"/>
        <v>7449</v>
      </c>
      <c r="B7450">
        <v>62567</v>
      </c>
      <c r="C7450">
        <v>71</v>
      </c>
      <c r="D7450">
        <v>1274</v>
      </c>
      <c r="E7450" t="s">
        <v>56</v>
      </c>
      <c r="F7450" t="s">
        <v>32</v>
      </c>
      <c r="G7450" t="s">
        <v>33</v>
      </c>
      <c r="N7450" t="s">
        <v>19</v>
      </c>
      <c r="O7450" t="s">
        <v>97</v>
      </c>
      <c r="P7450" t="s">
        <v>20</v>
      </c>
      <c r="Q7450" t="s">
        <v>14</v>
      </c>
      <c r="S7450" t="str">
        <f t="shared" si="239"/>
        <v>UPDATE tbl_clubs SET intItemID = 7449  WHERE sku = 62567</v>
      </c>
      <c r="V7450" t="s">
        <v>7546</v>
      </c>
    </row>
    <row r="7451" spans="1:22" x14ac:dyDescent="0.25">
      <c r="A7451">
        <f t="shared" si="240"/>
        <v>7450</v>
      </c>
      <c r="B7451">
        <v>62568</v>
      </c>
      <c r="C7451">
        <v>2</v>
      </c>
      <c r="D7451">
        <v>1604</v>
      </c>
      <c r="E7451" t="s">
        <v>38</v>
      </c>
      <c r="F7451" t="s">
        <v>32</v>
      </c>
      <c r="G7451" t="s">
        <v>33</v>
      </c>
      <c r="N7451" t="s">
        <v>19</v>
      </c>
      <c r="O7451" t="s">
        <v>97</v>
      </c>
      <c r="P7451" t="s">
        <v>20</v>
      </c>
      <c r="Q7451" t="s">
        <v>14</v>
      </c>
      <c r="S7451" t="str">
        <f t="shared" si="239"/>
        <v>UPDATE tbl_clubs SET intItemID = 7450  WHERE sku = 62568</v>
      </c>
      <c r="V7451" t="s">
        <v>7547</v>
      </c>
    </row>
    <row r="7452" spans="1:22" x14ac:dyDescent="0.25">
      <c r="A7452">
        <f t="shared" si="240"/>
        <v>7451</v>
      </c>
      <c r="B7452">
        <v>62569</v>
      </c>
      <c r="C7452">
        <v>72</v>
      </c>
      <c r="D7452">
        <v>142</v>
      </c>
      <c r="E7452" t="s">
        <v>56</v>
      </c>
      <c r="F7452" t="s">
        <v>32</v>
      </c>
      <c r="G7452" t="s">
        <v>33</v>
      </c>
      <c r="N7452" t="s">
        <v>19</v>
      </c>
      <c r="O7452" t="s">
        <v>97</v>
      </c>
      <c r="P7452" t="s">
        <v>20</v>
      </c>
      <c r="Q7452" t="s">
        <v>14</v>
      </c>
      <c r="S7452" t="str">
        <f t="shared" si="239"/>
        <v>UPDATE tbl_clubs SET intItemID = 7451  WHERE sku = 62569</v>
      </c>
      <c r="V7452" t="s">
        <v>7548</v>
      </c>
    </row>
    <row r="7453" spans="1:22" x14ac:dyDescent="0.25">
      <c r="A7453">
        <f t="shared" si="240"/>
        <v>7452</v>
      </c>
      <c r="B7453">
        <v>62570</v>
      </c>
      <c r="C7453">
        <v>61</v>
      </c>
      <c r="D7453">
        <v>664</v>
      </c>
      <c r="E7453" t="s">
        <v>31</v>
      </c>
      <c r="F7453" t="s">
        <v>32</v>
      </c>
      <c r="G7453" t="s">
        <v>33</v>
      </c>
      <c r="N7453" t="s">
        <v>19</v>
      </c>
      <c r="O7453" t="s">
        <v>97</v>
      </c>
      <c r="P7453" t="s">
        <v>20</v>
      </c>
      <c r="Q7453" t="s">
        <v>14</v>
      </c>
      <c r="S7453" t="str">
        <f t="shared" si="239"/>
        <v>UPDATE tbl_clubs SET intItemID = 7452  WHERE sku = 62570</v>
      </c>
      <c r="V7453" t="s">
        <v>7549</v>
      </c>
    </row>
    <row r="7454" spans="1:22" x14ac:dyDescent="0.25">
      <c r="A7454">
        <f t="shared" si="240"/>
        <v>7453</v>
      </c>
      <c r="B7454">
        <v>62571</v>
      </c>
      <c r="C7454">
        <v>71</v>
      </c>
      <c r="D7454">
        <v>1168</v>
      </c>
      <c r="E7454" t="s">
        <v>38</v>
      </c>
      <c r="F7454" t="s">
        <v>32</v>
      </c>
      <c r="G7454" t="s">
        <v>33</v>
      </c>
      <c r="N7454" t="s">
        <v>19</v>
      </c>
      <c r="O7454" t="s">
        <v>97</v>
      </c>
      <c r="P7454" t="s">
        <v>20</v>
      </c>
      <c r="Q7454" t="s">
        <v>14</v>
      </c>
      <c r="S7454" t="str">
        <f t="shared" si="239"/>
        <v>UPDATE tbl_clubs SET intItemID = 7453  WHERE sku = 62571</v>
      </c>
      <c r="V7454" t="s">
        <v>7550</v>
      </c>
    </row>
    <row r="7455" spans="1:22" x14ac:dyDescent="0.25">
      <c r="A7455">
        <f t="shared" si="240"/>
        <v>7454</v>
      </c>
      <c r="B7455">
        <v>62572</v>
      </c>
      <c r="C7455">
        <v>71</v>
      </c>
      <c r="D7455">
        <v>1168</v>
      </c>
      <c r="E7455" t="s">
        <v>38</v>
      </c>
      <c r="F7455" t="s">
        <v>32</v>
      </c>
      <c r="G7455" t="s">
        <v>33</v>
      </c>
      <c r="N7455" t="s">
        <v>19</v>
      </c>
      <c r="O7455" t="s">
        <v>97</v>
      </c>
      <c r="P7455" t="s">
        <v>20</v>
      </c>
      <c r="Q7455" t="s">
        <v>14</v>
      </c>
      <c r="S7455" t="str">
        <f t="shared" si="239"/>
        <v>UPDATE tbl_clubs SET intItemID = 7454  WHERE sku = 62572</v>
      </c>
      <c r="V7455" t="s">
        <v>7551</v>
      </c>
    </row>
    <row r="7456" spans="1:22" x14ac:dyDescent="0.25">
      <c r="A7456">
        <f t="shared" si="240"/>
        <v>7455</v>
      </c>
      <c r="B7456">
        <v>62573</v>
      </c>
      <c r="C7456">
        <v>2</v>
      </c>
      <c r="D7456">
        <v>1944</v>
      </c>
      <c r="E7456" t="s">
        <v>38</v>
      </c>
      <c r="F7456" t="s">
        <v>32</v>
      </c>
      <c r="G7456" t="s">
        <v>33</v>
      </c>
      <c r="N7456" t="s">
        <v>19</v>
      </c>
      <c r="O7456" t="s">
        <v>97</v>
      </c>
      <c r="P7456" t="s">
        <v>20</v>
      </c>
      <c r="Q7456" t="s">
        <v>14</v>
      </c>
      <c r="S7456" t="str">
        <f t="shared" si="239"/>
        <v>UPDATE tbl_clubs SET intItemID = 7455  WHERE sku = 62573</v>
      </c>
      <c r="V7456" t="s">
        <v>7552</v>
      </c>
    </row>
    <row r="7457" spans="1:22" x14ac:dyDescent="0.25">
      <c r="A7457">
        <f t="shared" si="240"/>
        <v>7456</v>
      </c>
      <c r="B7457">
        <v>62574</v>
      </c>
      <c r="C7457">
        <v>71</v>
      </c>
      <c r="D7457">
        <v>35</v>
      </c>
      <c r="E7457" t="s">
        <v>38</v>
      </c>
      <c r="F7457" t="s">
        <v>32</v>
      </c>
      <c r="G7457" t="s">
        <v>33</v>
      </c>
      <c r="N7457" t="s">
        <v>19</v>
      </c>
      <c r="O7457" t="s">
        <v>97</v>
      </c>
      <c r="P7457" t="s">
        <v>20</v>
      </c>
      <c r="Q7457" t="s">
        <v>14</v>
      </c>
      <c r="S7457" t="str">
        <f t="shared" si="239"/>
        <v>UPDATE tbl_clubs SET intItemID = 7456  WHERE sku = 62574</v>
      </c>
      <c r="V7457" t="s">
        <v>7553</v>
      </c>
    </row>
    <row r="7458" spans="1:22" x14ac:dyDescent="0.25">
      <c r="A7458">
        <f t="shared" si="240"/>
        <v>7457</v>
      </c>
      <c r="B7458">
        <v>62576</v>
      </c>
      <c r="C7458">
        <v>61</v>
      </c>
      <c r="D7458">
        <v>684</v>
      </c>
      <c r="E7458" t="s">
        <v>31</v>
      </c>
      <c r="F7458" t="s">
        <v>32</v>
      </c>
      <c r="G7458" t="s">
        <v>33</v>
      </c>
      <c r="N7458" t="s">
        <v>19</v>
      </c>
      <c r="O7458" t="s">
        <v>97</v>
      </c>
      <c r="P7458" t="s">
        <v>20</v>
      </c>
      <c r="Q7458" t="s">
        <v>14</v>
      </c>
      <c r="S7458" t="str">
        <f t="shared" si="239"/>
        <v>UPDATE tbl_clubs SET intItemID = 7457  WHERE sku = 62576</v>
      </c>
      <c r="V7458" t="s">
        <v>7554</v>
      </c>
    </row>
    <row r="7459" spans="1:22" x14ac:dyDescent="0.25">
      <c r="A7459">
        <f t="shared" si="240"/>
        <v>7458</v>
      </c>
      <c r="B7459">
        <v>62578</v>
      </c>
      <c r="C7459">
        <v>22</v>
      </c>
      <c r="D7459">
        <v>1899</v>
      </c>
      <c r="E7459" t="s">
        <v>56</v>
      </c>
      <c r="F7459" t="s">
        <v>32</v>
      </c>
      <c r="G7459" t="s">
        <v>33</v>
      </c>
      <c r="N7459" t="s">
        <v>19</v>
      </c>
      <c r="O7459" t="s">
        <v>97</v>
      </c>
      <c r="P7459" t="s">
        <v>20</v>
      </c>
      <c r="Q7459" t="s">
        <v>14</v>
      </c>
      <c r="S7459" t="str">
        <f t="shared" si="239"/>
        <v>UPDATE tbl_clubs SET intItemID = 7458  WHERE sku = 62578</v>
      </c>
      <c r="V7459" t="s">
        <v>7555</v>
      </c>
    </row>
    <row r="7460" spans="1:22" x14ac:dyDescent="0.25">
      <c r="A7460">
        <f t="shared" si="240"/>
        <v>7459</v>
      </c>
      <c r="B7460">
        <v>62579</v>
      </c>
      <c r="C7460">
        <v>26</v>
      </c>
      <c r="D7460">
        <v>941</v>
      </c>
      <c r="E7460" t="s">
        <v>31</v>
      </c>
      <c r="F7460" t="s">
        <v>32</v>
      </c>
      <c r="G7460" t="s">
        <v>33</v>
      </c>
      <c r="N7460" t="s">
        <v>19</v>
      </c>
      <c r="O7460" t="s">
        <v>97</v>
      </c>
      <c r="P7460" t="s">
        <v>20</v>
      </c>
      <c r="Q7460" t="s">
        <v>14</v>
      </c>
      <c r="S7460" t="str">
        <f t="shared" si="239"/>
        <v>UPDATE tbl_clubs SET intItemID = 7459  WHERE sku = 62579</v>
      </c>
      <c r="V7460" t="s">
        <v>7556</v>
      </c>
    </row>
    <row r="7461" spans="1:22" x14ac:dyDescent="0.25">
      <c r="A7461">
        <f t="shared" si="240"/>
        <v>7460</v>
      </c>
      <c r="B7461">
        <v>62580</v>
      </c>
      <c r="C7461">
        <v>22</v>
      </c>
      <c r="D7461">
        <v>1936</v>
      </c>
      <c r="E7461" t="s">
        <v>31</v>
      </c>
      <c r="F7461" t="s">
        <v>40</v>
      </c>
      <c r="G7461" t="s">
        <v>33</v>
      </c>
      <c r="N7461" t="s">
        <v>19</v>
      </c>
      <c r="O7461" t="s">
        <v>97</v>
      </c>
      <c r="P7461" t="s">
        <v>20</v>
      </c>
      <c r="Q7461" t="s">
        <v>14</v>
      </c>
      <c r="S7461" t="str">
        <f t="shared" si="239"/>
        <v>UPDATE tbl_clubs SET intItemID = 7460  WHERE sku = 62580</v>
      </c>
      <c r="V7461" t="s">
        <v>7557</v>
      </c>
    </row>
    <row r="7462" spans="1:22" x14ac:dyDescent="0.25">
      <c r="A7462">
        <f t="shared" si="240"/>
        <v>7461</v>
      </c>
      <c r="B7462">
        <v>62581</v>
      </c>
      <c r="C7462">
        <v>61</v>
      </c>
      <c r="D7462">
        <v>1230</v>
      </c>
      <c r="E7462" t="s">
        <v>38</v>
      </c>
      <c r="F7462" t="s">
        <v>32</v>
      </c>
      <c r="G7462" t="s">
        <v>33</v>
      </c>
      <c r="N7462" t="s">
        <v>19</v>
      </c>
      <c r="O7462" t="s">
        <v>97</v>
      </c>
      <c r="P7462" t="s">
        <v>20</v>
      </c>
      <c r="Q7462" t="s">
        <v>14</v>
      </c>
      <c r="S7462" t="str">
        <f t="shared" si="239"/>
        <v>UPDATE tbl_clubs SET intItemID = 7461  WHERE sku = 62581</v>
      </c>
      <c r="V7462" t="s">
        <v>7558</v>
      </c>
    </row>
    <row r="7463" spans="1:22" x14ac:dyDescent="0.25">
      <c r="A7463">
        <f t="shared" si="240"/>
        <v>7462</v>
      </c>
      <c r="B7463">
        <v>62582</v>
      </c>
      <c r="C7463">
        <v>26</v>
      </c>
      <c r="D7463">
        <v>1330</v>
      </c>
      <c r="E7463" t="s">
        <v>31</v>
      </c>
      <c r="F7463" t="s">
        <v>32</v>
      </c>
      <c r="G7463" t="s">
        <v>33</v>
      </c>
      <c r="N7463" t="s">
        <v>19</v>
      </c>
      <c r="O7463" t="s">
        <v>97</v>
      </c>
      <c r="P7463" t="s">
        <v>20</v>
      </c>
      <c r="Q7463" t="s">
        <v>14</v>
      </c>
      <c r="S7463" t="str">
        <f t="shared" si="239"/>
        <v>UPDATE tbl_clubs SET intItemID = 7462  WHERE sku = 62582</v>
      </c>
      <c r="V7463" t="s">
        <v>7559</v>
      </c>
    </row>
    <row r="7464" spans="1:22" x14ac:dyDescent="0.25">
      <c r="A7464">
        <f t="shared" si="240"/>
        <v>7463</v>
      </c>
      <c r="B7464">
        <v>62583</v>
      </c>
      <c r="C7464">
        <v>71</v>
      </c>
      <c r="D7464">
        <v>1187</v>
      </c>
      <c r="E7464" t="s">
        <v>31</v>
      </c>
      <c r="F7464" t="s">
        <v>40</v>
      </c>
      <c r="G7464" t="s">
        <v>33</v>
      </c>
      <c r="N7464" t="s">
        <v>19</v>
      </c>
      <c r="O7464" t="s">
        <v>97</v>
      </c>
      <c r="P7464" t="s">
        <v>20</v>
      </c>
      <c r="Q7464" t="s">
        <v>14</v>
      </c>
      <c r="S7464" t="str">
        <f t="shared" si="239"/>
        <v>UPDATE tbl_clubs SET intItemID = 7463  WHERE sku = 62583</v>
      </c>
      <c r="V7464" t="s">
        <v>7560</v>
      </c>
    </row>
    <row r="7465" spans="1:22" x14ac:dyDescent="0.25">
      <c r="A7465">
        <f t="shared" si="240"/>
        <v>7464</v>
      </c>
      <c r="B7465">
        <v>62584</v>
      </c>
      <c r="C7465">
        <v>71</v>
      </c>
      <c r="D7465">
        <v>2006</v>
      </c>
      <c r="E7465" t="s">
        <v>31</v>
      </c>
      <c r="F7465" t="s">
        <v>32</v>
      </c>
      <c r="G7465" t="s">
        <v>33</v>
      </c>
      <c r="N7465" t="s">
        <v>19</v>
      </c>
      <c r="O7465" t="s">
        <v>97</v>
      </c>
      <c r="P7465" t="s">
        <v>20</v>
      </c>
      <c r="Q7465" t="s">
        <v>14</v>
      </c>
      <c r="S7465" t="str">
        <f t="shared" si="239"/>
        <v>UPDATE tbl_clubs SET intItemID = 7464  WHERE sku = 62584</v>
      </c>
      <c r="V7465" t="s">
        <v>7561</v>
      </c>
    </row>
    <row r="7466" spans="1:22" x14ac:dyDescent="0.25">
      <c r="A7466">
        <f t="shared" si="240"/>
        <v>7465</v>
      </c>
      <c r="B7466">
        <v>62585</v>
      </c>
      <c r="C7466">
        <v>71</v>
      </c>
      <c r="D7466">
        <v>27</v>
      </c>
      <c r="E7466" t="s">
        <v>38</v>
      </c>
      <c r="F7466" t="s">
        <v>32</v>
      </c>
      <c r="G7466" t="s">
        <v>33</v>
      </c>
      <c r="N7466" t="s">
        <v>19</v>
      </c>
      <c r="O7466" t="s">
        <v>97</v>
      </c>
      <c r="P7466" t="s">
        <v>20</v>
      </c>
      <c r="Q7466" t="s">
        <v>14</v>
      </c>
      <c r="S7466" t="str">
        <f t="shared" si="239"/>
        <v>UPDATE tbl_clubs SET intItemID = 7465  WHERE sku = 62585</v>
      </c>
      <c r="V7466" t="s">
        <v>7562</v>
      </c>
    </row>
    <row r="7467" spans="1:22" x14ac:dyDescent="0.25">
      <c r="A7467">
        <f t="shared" si="240"/>
        <v>7466</v>
      </c>
      <c r="B7467">
        <v>62586</v>
      </c>
      <c r="C7467">
        <v>22</v>
      </c>
      <c r="D7467">
        <v>48</v>
      </c>
      <c r="E7467" t="s">
        <v>39</v>
      </c>
      <c r="F7467" t="s">
        <v>40</v>
      </c>
      <c r="G7467" t="s">
        <v>42</v>
      </c>
      <c r="N7467" t="s">
        <v>19</v>
      </c>
      <c r="O7467" t="s">
        <v>97</v>
      </c>
      <c r="P7467" t="s">
        <v>20</v>
      </c>
      <c r="Q7467" t="s">
        <v>14</v>
      </c>
      <c r="S7467" t="str">
        <f t="shared" si="239"/>
        <v>UPDATE tbl_clubs SET intItemID = 7466  WHERE sku = 62586</v>
      </c>
      <c r="V7467" t="s">
        <v>7563</v>
      </c>
    </row>
    <row r="7468" spans="1:22" x14ac:dyDescent="0.25">
      <c r="A7468">
        <f t="shared" si="240"/>
        <v>7467</v>
      </c>
      <c r="B7468">
        <v>62587</v>
      </c>
      <c r="C7468">
        <v>22</v>
      </c>
      <c r="D7468">
        <v>1910</v>
      </c>
      <c r="E7468" t="s">
        <v>39</v>
      </c>
      <c r="F7468" t="s">
        <v>40</v>
      </c>
      <c r="G7468" t="s">
        <v>41</v>
      </c>
      <c r="N7468" t="s">
        <v>19</v>
      </c>
      <c r="O7468" t="s">
        <v>97</v>
      </c>
      <c r="P7468" t="s">
        <v>20</v>
      </c>
      <c r="Q7468" t="s">
        <v>14</v>
      </c>
      <c r="S7468" t="str">
        <f t="shared" si="239"/>
        <v>UPDATE tbl_clubs SET intItemID = 7467  WHERE sku = 62587</v>
      </c>
      <c r="V7468" t="s">
        <v>7564</v>
      </c>
    </row>
    <row r="7469" spans="1:22" x14ac:dyDescent="0.25">
      <c r="A7469">
        <f t="shared" si="240"/>
        <v>7468</v>
      </c>
      <c r="B7469">
        <v>62588</v>
      </c>
      <c r="C7469">
        <v>2</v>
      </c>
      <c r="D7469">
        <v>1502</v>
      </c>
      <c r="E7469" t="s">
        <v>31</v>
      </c>
      <c r="F7469" t="s">
        <v>32</v>
      </c>
      <c r="G7469" t="s">
        <v>33</v>
      </c>
      <c r="N7469" t="s">
        <v>19</v>
      </c>
      <c r="O7469" t="s">
        <v>97</v>
      </c>
      <c r="P7469" t="s">
        <v>20</v>
      </c>
      <c r="Q7469" t="s">
        <v>14</v>
      </c>
      <c r="S7469" t="str">
        <f t="shared" si="239"/>
        <v>UPDATE tbl_clubs SET intItemID = 7468  WHERE sku = 62588</v>
      </c>
      <c r="V7469" t="s">
        <v>7565</v>
      </c>
    </row>
    <row r="7470" spans="1:22" x14ac:dyDescent="0.25">
      <c r="A7470">
        <f t="shared" si="240"/>
        <v>7469</v>
      </c>
      <c r="B7470">
        <v>62589</v>
      </c>
      <c r="C7470">
        <v>71</v>
      </c>
      <c r="D7470">
        <v>959</v>
      </c>
      <c r="E7470" t="s">
        <v>39</v>
      </c>
      <c r="F7470" t="s">
        <v>32</v>
      </c>
      <c r="G7470" t="s">
        <v>51</v>
      </c>
      <c r="N7470" t="s">
        <v>19</v>
      </c>
      <c r="O7470" t="s">
        <v>97</v>
      </c>
      <c r="P7470" t="s">
        <v>20</v>
      </c>
      <c r="Q7470" t="s">
        <v>14</v>
      </c>
      <c r="S7470" t="str">
        <f t="shared" si="239"/>
        <v>UPDATE tbl_clubs SET intItemID = 7469  WHERE sku = 62589</v>
      </c>
      <c r="V7470" t="s">
        <v>7566</v>
      </c>
    </row>
    <row r="7471" spans="1:22" x14ac:dyDescent="0.25">
      <c r="A7471">
        <f t="shared" si="240"/>
        <v>7470</v>
      </c>
      <c r="B7471">
        <v>62590</v>
      </c>
      <c r="C7471">
        <v>72</v>
      </c>
      <c r="D7471">
        <v>142</v>
      </c>
      <c r="E7471" t="s">
        <v>56</v>
      </c>
      <c r="F7471" t="s">
        <v>32</v>
      </c>
      <c r="G7471" t="s">
        <v>33</v>
      </c>
      <c r="N7471" t="s">
        <v>19</v>
      </c>
      <c r="O7471" t="s">
        <v>97</v>
      </c>
      <c r="P7471" t="s">
        <v>20</v>
      </c>
      <c r="Q7471" t="s">
        <v>14</v>
      </c>
      <c r="S7471" t="str">
        <f t="shared" si="239"/>
        <v>UPDATE tbl_clubs SET intItemID = 7470  WHERE sku = 62590</v>
      </c>
      <c r="V7471" t="s">
        <v>7567</v>
      </c>
    </row>
    <row r="7472" spans="1:22" x14ac:dyDescent="0.25">
      <c r="A7472">
        <f t="shared" si="240"/>
        <v>7471</v>
      </c>
      <c r="B7472">
        <v>62591</v>
      </c>
      <c r="C7472">
        <v>72</v>
      </c>
      <c r="D7472">
        <v>147</v>
      </c>
      <c r="E7472" t="s">
        <v>56</v>
      </c>
      <c r="F7472" t="s">
        <v>32</v>
      </c>
      <c r="G7472" t="s">
        <v>33</v>
      </c>
      <c r="N7472" t="s">
        <v>19</v>
      </c>
      <c r="O7472" t="s">
        <v>97</v>
      </c>
      <c r="P7472" t="s">
        <v>20</v>
      </c>
      <c r="Q7472" t="s">
        <v>14</v>
      </c>
      <c r="S7472" t="str">
        <f t="shared" si="239"/>
        <v>UPDATE tbl_clubs SET intItemID = 7471  WHERE sku = 62591</v>
      </c>
      <c r="V7472" t="s">
        <v>7568</v>
      </c>
    </row>
    <row r="7473" spans="1:22" x14ac:dyDescent="0.25">
      <c r="A7473">
        <f t="shared" si="240"/>
        <v>7472</v>
      </c>
      <c r="B7473">
        <v>62592</v>
      </c>
      <c r="C7473">
        <v>72</v>
      </c>
      <c r="D7473">
        <v>155</v>
      </c>
      <c r="E7473" t="s">
        <v>56</v>
      </c>
      <c r="F7473" t="s">
        <v>32</v>
      </c>
      <c r="G7473" t="s">
        <v>33</v>
      </c>
      <c r="N7473" t="s">
        <v>19</v>
      </c>
      <c r="O7473" t="s">
        <v>97</v>
      </c>
      <c r="P7473" t="s">
        <v>20</v>
      </c>
      <c r="Q7473" t="s">
        <v>14</v>
      </c>
      <c r="S7473" t="str">
        <f t="shared" si="239"/>
        <v>UPDATE tbl_clubs SET intItemID = 7472  WHERE sku = 62592</v>
      </c>
      <c r="V7473" t="s">
        <v>7569</v>
      </c>
    </row>
    <row r="7474" spans="1:22" x14ac:dyDescent="0.25">
      <c r="A7474">
        <f t="shared" si="240"/>
        <v>7473</v>
      </c>
      <c r="B7474">
        <v>62593</v>
      </c>
      <c r="C7474">
        <v>22</v>
      </c>
      <c r="D7474">
        <v>604</v>
      </c>
      <c r="E7474" t="s">
        <v>31</v>
      </c>
      <c r="F7474" t="s">
        <v>32</v>
      </c>
      <c r="G7474" t="s">
        <v>33</v>
      </c>
      <c r="N7474" t="s">
        <v>19</v>
      </c>
      <c r="O7474" t="s">
        <v>97</v>
      </c>
      <c r="P7474" t="s">
        <v>20</v>
      </c>
      <c r="Q7474" t="s">
        <v>14</v>
      </c>
      <c r="S7474" t="str">
        <f t="shared" si="239"/>
        <v>UPDATE tbl_clubs SET intItemID = 7473  WHERE sku = 62593</v>
      </c>
      <c r="V7474" t="s">
        <v>7570</v>
      </c>
    </row>
    <row r="7475" spans="1:22" x14ac:dyDescent="0.25">
      <c r="A7475">
        <f t="shared" si="240"/>
        <v>7474</v>
      </c>
      <c r="B7475">
        <v>62594</v>
      </c>
      <c r="C7475">
        <v>71</v>
      </c>
      <c r="D7475">
        <v>372</v>
      </c>
      <c r="E7475" t="s">
        <v>38</v>
      </c>
      <c r="F7475" t="s">
        <v>40</v>
      </c>
      <c r="G7475" t="s">
        <v>33</v>
      </c>
      <c r="N7475" t="s">
        <v>19</v>
      </c>
      <c r="O7475" t="s">
        <v>97</v>
      </c>
      <c r="P7475" t="s">
        <v>20</v>
      </c>
      <c r="Q7475" t="s">
        <v>14</v>
      </c>
      <c r="S7475" t="str">
        <f t="shared" si="239"/>
        <v>UPDATE tbl_clubs SET intItemID = 7474  WHERE sku = 62594</v>
      </c>
      <c r="V7475" t="s">
        <v>7571</v>
      </c>
    </row>
    <row r="7476" spans="1:22" x14ac:dyDescent="0.25">
      <c r="A7476">
        <f t="shared" si="240"/>
        <v>7475</v>
      </c>
      <c r="B7476">
        <v>62595</v>
      </c>
      <c r="C7476">
        <v>61</v>
      </c>
      <c r="D7476">
        <v>1979</v>
      </c>
      <c r="E7476" t="s">
        <v>31</v>
      </c>
      <c r="F7476" t="s">
        <v>32</v>
      </c>
      <c r="G7476" t="s">
        <v>33</v>
      </c>
      <c r="N7476" t="s">
        <v>19</v>
      </c>
      <c r="O7476" t="s">
        <v>97</v>
      </c>
      <c r="P7476" t="s">
        <v>20</v>
      </c>
      <c r="Q7476" t="s">
        <v>14</v>
      </c>
      <c r="S7476" t="str">
        <f t="shared" si="239"/>
        <v>UPDATE tbl_clubs SET intItemID = 7475  WHERE sku = 62595</v>
      </c>
      <c r="V7476" t="s">
        <v>7572</v>
      </c>
    </row>
    <row r="7477" spans="1:22" x14ac:dyDescent="0.25">
      <c r="A7477">
        <f t="shared" si="240"/>
        <v>7476</v>
      </c>
      <c r="B7477">
        <v>62596</v>
      </c>
      <c r="C7477">
        <v>22</v>
      </c>
      <c r="D7477">
        <v>317</v>
      </c>
      <c r="E7477" t="s">
        <v>31</v>
      </c>
      <c r="F7477" t="s">
        <v>32</v>
      </c>
      <c r="G7477" t="s">
        <v>33</v>
      </c>
      <c r="N7477" t="s">
        <v>19</v>
      </c>
      <c r="O7477" t="s">
        <v>97</v>
      </c>
      <c r="P7477" t="s">
        <v>20</v>
      </c>
      <c r="Q7477" t="s">
        <v>14</v>
      </c>
      <c r="S7477" t="str">
        <f t="shared" si="239"/>
        <v>UPDATE tbl_clubs SET intItemID = 7476  WHERE sku = 62596</v>
      </c>
      <c r="V7477" t="s">
        <v>7573</v>
      </c>
    </row>
    <row r="7478" spans="1:22" x14ac:dyDescent="0.25">
      <c r="A7478">
        <f t="shared" si="240"/>
        <v>7477</v>
      </c>
      <c r="B7478">
        <v>62597</v>
      </c>
      <c r="C7478">
        <v>72</v>
      </c>
      <c r="D7478">
        <v>144</v>
      </c>
      <c r="E7478" t="s">
        <v>31</v>
      </c>
      <c r="F7478" t="s">
        <v>32</v>
      </c>
      <c r="G7478" t="s">
        <v>33</v>
      </c>
      <c r="N7478" t="s">
        <v>19</v>
      </c>
      <c r="O7478" t="s">
        <v>97</v>
      </c>
      <c r="P7478" t="s">
        <v>20</v>
      </c>
      <c r="Q7478" t="s">
        <v>14</v>
      </c>
      <c r="S7478" t="str">
        <f t="shared" si="239"/>
        <v>UPDATE tbl_clubs SET intItemID = 7477  WHERE sku = 62597</v>
      </c>
      <c r="V7478" t="s">
        <v>7574</v>
      </c>
    </row>
    <row r="7479" spans="1:22" x14ac:dyDescent="0.25">
      <c r="A7479">
        <f t="shared" si="240"/>
        <v>7478</v>
      </c>
      <c r="B7479">
        <v>62598</v>
      </c>
      <c r="C7479">
        <v>61</v>
      </c>
      <c r="D7479">
        <v>658</v>
      </c>
      <c r="E7479" t="s">
        <v>31</v>
      </c>
      <c r="F7479" t="s">
        <v>32</v>
      </c>
      <c r="G7479" t="s">
        <v>33</v>
      </c>
      <c r="N7479" t="s">
        <v>19</v>
      </c>
      <c r="O7479" t="s">
        <v>97</v>
      </c>
      <c r="P7479" t="s">
        <v>20</v>
      </c>
      <c r="Q7479" t="s">
        <v>14</v>
      </c>
      <c r="S7479" t="str">
        <f t="shared" si="239"/>
        <v>UPDATE tbl_clubs SET intItemID = 7478  WHERE sku = 62598</v>
      </c>
      <c r="V7479" t="s">
        <v>7575</v>
      </c>
    </row>
    <row r="7480" spans="1:22" x14ac:dyDescent="0.25">
      <c r="A7480">
        <f t="shared" si="240"/>
        <v>7479</v>
      </c>
      <c r="B7480">
        <v>62599</v>
      </c>
      <c r="C7480">
        <v>22</v>
      </c>
      <c r="D7480">
        <v>522</v>
      </c>
      <c r="E7480" t="s">
        <v>56</v>
      </c>
      <c r="F7480" t="s">
        <v>32</v>
      </c>
      <c r="G7480" t="s">
        <v>33</v>
      </c>
      <c r="N7480" t="s">
        <v>19</v>
      </c>
      <c r="O7480" t="s">
        <v>97</v>
      </c>
      <c r="P7480" t="s">
        <v>20</v>
      </c>
      <c r="Q7480" t="s">
        <v>14</v>
      </c>
      <c r="S7480" t="str">
        <f t="shared" si="239"/>
        <v>UPDATE tbl_clubs SET intItemID = 7479  WHERE sku = 62599</v>
      </c>
      <c r="V7480" t="s">
        <v>7576</v>
      </c>
    </row>
    <row r="7481" spans="1:22" x14ac:dyDescent="0.25">
      <c r="A7481">
        <f t="shared" si="240"/>
        <v>7480</v>
      </c>
      <c r="B7481">
        <v>62602</v>
      </c>
      <c r="C7481">
        <v>71</v>
      </c>
      <c r="D7481">
        <v>1677</v>
      </c>
      <c r="E7481" t="s">
        <v>38</v>
      </c>
      <c r="F7481" t="s">
        <v>32</v>
      </c>
      <c r="G7481" t="s">
        <v>33</v>
      </c>
      <c r="N7481" t="s">
        <v>19</v>
      </c>
      <c r="O7481" t="s">
        <v>97</v>
      </c>
      <c r="P7481" t="s">
        <v>20</v>
      </c>
      <c r="Q7481" t="s">
        <v>14</v>
      </c>
      <c r="S7481" t="str">
        <f t="shared" si="239"/>
        <v>UPDATE tbl_clubs SET intItemID = 7480  WHERE sku = 62602</v>
      </c>
      <c r="V7481" t="s">
        <v>7577</v>
      </c>
    </row>
    <row r="7482" spans="1:22" x14ac:dyDescent="0.25">
      <c r="A7482">
        <f t="shared" si="240"/>
        <v>7481</v>
      </c>
      <c r="B7482">
        <v>62603</v>
      </c>
      <c r="C7482">
        <v>71</v>
      </c>
      <c r="D7482">
        <v>1677</v>
      </c>
      <c r="E7482" t="s">
        <v>38</v>
      </c>
      <c r="F7482" t="s">
        <v>32</v>
      </c>
      <c r="G7482" t="s">
        <v>33</v>
      </c>
      <c r="N7482" t="s">
        <v>19</v>
      </c>
      <c r="O7482" t="s">
        <v>97</v>
      </c>
      <c r="P7482" t="s">
        <v>20</v>
      </c>
      <c r="Q7482" t="s">
        <v>14</v>
      </c>
      <c r="S7482" t="str">
        <f t="shared" si="239"/>
        <v>UPDATE tbl_clubs SET intItemID = 7481  WHERE sku = 62603</v>
      </c>
      <c r="V7482" t="s">
        <v>7578</v>
      </c>
    </row>
    <row r="7483" spans="1:22" x14ac:dyDescent="0.25">
      <c r="A7483">
        <f t="shared" si="240"/>
        <v>7482</v>
      </c>
      <c r="B7483">
        <v>62604</v>
      </c>
      <c r="C7483">
        <v>61</v>
      </c>
      <c r="D7483">
        <v>1972</v>
      </c>
      <c r="E7483" t="s">
        <v>39</v>
      </c>
      <c r="F7483" t="s">
        <v>40</v>
      </c>
      <c r="G7483" t="s">
        <v>42</v>
      </c>
      <c r="N7483" t="s">
        <v>19</v>
      </c>
      <c r="O7483" t="s">
        <v>97</v>
      </c>
      <c r="P7483" t="s">
        <v>20</v>
      </c>
      <c r="Q7483" t="s">
        <v>14</v>
      </c>
      <c r="S7483" t="str">
        <f t="shared" si="239"/>
        <v>UPDATE tbl_clubs SET intItemID = 7482  WHERE sku = 62604</v>
      </c>
      <c r="V7483" t="s">
        <v>7579</v>
      </c>
    </row>
    <row r="7484" spans="1:22" x14ac:dyDescent="0.25">
      <c r="A7484">
        <f t="shared" si="240"/>
        <v>7483</v>
      </c>
      <c r="B7484">
        <v>62605</v>
      </c>
      <c r="C7484">
        <v>72</v>
      </c>
      <c r="D7484">
        <v>502</v>
      </c>
      <c r="E7484" t="s">
        <v>39</v>
      </c>
      <c r="F7484" t="s">
        <v>40</v>
      </c>
      <c r="G7484" t="s">
        <v>51</v>
      </c>
      <c r="N7484" t="s">
        <v>19</v>
      </c>
      <c r="O7484" t="s">
        <v>97</v>
      </c>
      <c r="P7484" t="s">
        <v>20</v>
      </c>
      <c r="Q7484" t="s">
        <v>14</v>
      </c>
      <c r="S7484" t="str">
        <f t="shared" si="239"/>
        <v>UPDATE tbl_clubs SET intItemID = 7483  WHERE sku = 62605</v>
      </c>
      <c r="V7484" t="s">
        <v>7580</v>
      </c>
    </row>
    <row r="7485" spans="1:22" x14ac:dyDescent="0.25">
      <c r="A7485">
        <f t="shared" si="240"/>
        <v>7484</v>
      </c>
      <c r="B7485">
        <v>62606</v>
      </c>
      <c r="C7485">
        <v>71</v>
      </c>
      <c r="D7485">
        <v>2002</v>
      </c>
      <c r="E7485" t="s">
        <v>39</v>
      </c>
      <c r="F7485" t="s">
        <v>40</v>
      </c>
      <c r="G7485" t="s">
        <v>42</v>
      </c>
      <c r="N7485" t="s">
        <v>19</v>
      </c>
      <c r="O7485" t="s">
        <v>97</v>
      </c>
      <c r="P7485" t="s">
        <v>20</v>
      </c>
      <c r="Q7485" t="s">
        <v>14</v>
      </c>
      <c r="S7485" t="str">
        <f t="shared" si="239"/>
        <v>UPDATE tbl_clubs SET intItemID = 7484  WHERE sku = 62606</v>
      </c>
      <c r="V7485" t="s">
        <v>7581</v>
      </c>
    </row>
    <row r="7486" spans="1:22" x14ac:dyDescent="0.25">
      <c r="A7486">
        <f t="shared" si="240"/>
        <v>7485</v>
      </c>
      <c r="B7486">
        <v>62607</v>
      </c>
      <c r="C7486">
        <v>72</v>
      </c>
      <c r="D7486">
        <v>104</v>
      </c>
      <c r="E7486" t="s">
        <v>39</v>
      </c>
      <c r="F7486" t="s">
        <v>32</v>
      </c>
      <c r="G7486" t="s">
        <v>41</v>
      </c>
      <c r="N7486" t="s">
        <v>19</v>
      </c>
      <c r="O7486" t="s">
        <v>97</v>
      </c>
      <c r="P7486" t="s">
        <v>20</v>
      </c>
      <c r="Q7486" t="s">
        <v>14</v>
      </c>
      <c r="S7486" t="str">
        <f t="shared" si="239"/>
        <v>UPDATE tbl_clubs SET intItemID = 7485  WHERE sku = 62607</v>
      </c>
      <c r="V7486" t="s">
        <v>7582</v>
      </c>
    </row>
    <row r="7487" spans="1:22" x14ac:dyDescent="0.25">
      <c r="A7487">
        <f t="shared" si="240"/>
        <v>7486</v>
      </c>
      <c r="B7487">
        <v>62608</v>
      </c>
      <c r="C7487">
        <v>54</v>
      </c>
      <c r="D7487">
        <v>1688</v>
      </c>
      <c r="E7487" t="s">
        <v>39</v>
      </c>
      <c r="F7487" t="s">
        <v>32</v>
      </c>
      <c r="G7487" t="s">
        <v>41</v>
      </c>
      <c r="N7487" t="s">
        <v>19</v>
      </c>
      <c r="O7487" t="s">
        <v>97</v>
      </c>
      <c r="P7487" t="s">
        <v>20</v>
      </c>
      <c r="Q7487" t="s">
        <v>14</v>
      </c>
      <c r="S7487" t="str">
        <f t="shared" si="239"/>
        <v>UPDATE tbl_clubs SET intItemID = 7486  WHERE sku = 62608</v>
      </c>
      <c r="V7487" t="s">
        <v>7583</v>
      </c>
    </row>
    <row r="7488" spans="1:22" x14ac:dyDescent="0.25">
      <c r="A7488">
        <f t="shared" si="240"/>
        <v>7487</v>
      </c>
      <c r="B7488">
        <v>62609</v>
      </c>
      <c r="C7488">
        <v>71</v>
      </c>
      <c r="D7488">
        <v>1635</v>
      </c>
      <c r="E7488" t="s">
        <v>39</v>
      </c>
      <c r="F7488" t="s">
        <v>32</v>
      </c>
      <c r="G7488" t="s">
        <v>42</v>
      </c>
      <c r="N7488" t="s">
        <v>19</v>
      </c>
      <c r="O7488" t="s">
        <v>97</v>
      </c>
      <c r="P7488" t="s">
        <v>20</v>
      </c>
      <c r="Q7488" t="s">
        <v>14</v>
      </c>
      <c r="S7488" t="str">
        <f t="shared" si="239"/>
        <v>UPDATE tbl_clubs SET intItemID = 7487  WHERE sku = 62609</v>
      </c>
      <c r="V7488" t="s">
        <v>7584</v>
      </c>
    </row>
    <row r="7489" spans="1:22" x14ac:dyDescent="0.25">
      <c r="A7489">
        <f t="shared" si="240"/>
        <v>7488</v>
      </c>
      <c r="B7489">
        <v>62610</v>
      </c>
      <c r="C7489">
        <v>54</v>
      </c>
      <c r="D7489">
        <v>1704</v>
      </c>
      <c r="E7489" t="s">
        <v>39</v>
      </c>
      <c r="F7489" t="s">
        <v>40</v>
      </c>
      <c r="G7489" t="s">
        <v>42</v>
      </c>
      <c r="N7489" t="s">
        <v>19</v>
      </c>
      <c r="O7489" t="s">
        <v>97</v>
      </c>
      <c r="P7489" t="s">
        <v>20</v>
      </c>
      <c r="Q7489" t="s">
        <v>14</v>
      </c>
      <c r="S7489" t="str">
        <f t="shared" si="239"/>
        <v>UPDATE tbl_clubs SET intItemID = 7488  WHERE sku = 62610</v>
      </c>
      <c r="V7489" t="s">
        <v>7585</v>
      </c>
    </row>
    <row r="7490" spans="1:22" x14ac:dyDescent="0.25">
      <c r="A7490">
        <f t="shared" si="240"/>
        <v>7489</v>
      </c>
      <c r="B7490">
        <v>62611</v>
      </c>
      <c r="C7490">
        <v>72</v>
      </c>
      <c r="D7490">
        <v>137</v>
      </c>
      <c r="E7490" t="s">
        <v>56</v>
      </c>
      <c r="F7490" t="s">
        <v>32</v>
      </c>
      <c r="G7490" t="s">
        <v>33</v>
      </c>
      <c r="N7490" t="s">
        <v>19</v>
      </c>
      <c r="O7490" t="s">
        <v>97</v>
      </c>
      <c r="P7490" t="s">
        <v>20</v>
      </c>
      <c r="Q7490" t="s">
        <v>14</v>
      </c>
      <c r="S7490" t="str">
        <f t="shared" si="239"/>
        <v>UPDATE tbl_clubs SET intItemID = 7489  WHERE sku = 62611</v>
      </c>
      <c r="V7490" t="s">
        <v>7586</v>
      </c>
    </row>
    <row r="7491" spans="1:22" x14ac:dyDescent="0.25">
      <c r="A7491">
        <f t="shared" si="240"/>
        <v>7490</v>
      </c>
      <c r="B7491">
        <v>62612</v>
      </c>
      <c r="C7491">
        <v>71</v>
      </c>
      <c r="D7491">
        <v>957</v>
      </c>
      <c r="E7491" t="s">
        <v>56</v>
      </c>
      <c r="F7491" t="s">
        <v>32</v>
      </c>
      <c r="G7491" t="s">
        <v>33</v>
      </c>
      <c r="N7491" t="s">
        <v>19</v>
      </c>
      <c r="O7491" t="s">
        <v>97</v>
      </c>
      <c r="P7491" t="s">
        <v>20</v>
      </c>
      <c r="Q7491" t="s">
        <v>14</v>
      </c>
      <c r="S7491" t="str">
        <f t="shared" ref="S7491:S7554" si="241">N7491&amp;O7491&amp;" "&amp;P7491&amp;A7491&amp;" "&amp;Q7491&amp;B7491</f>
        <v>UPDATE tbl_clubs SET intItemID = 7490  WHERE sku = 62612</v>
      </c>
      <c r="V7491" t="s">
        <v>7587</v>
      </c>
    </row>
    <row r="7492" spans="1:22" x14ac:dyDescent="0.25">
      <c r="A7492">
        <f t="shared" ref="A7492:A7555" si="242">A7491+1</f>
        <v>7491</v>
      </c>
      <c r="B7492">
        <v>62613</v>
      </c>
      <c r="C7492">
        <v>22</v>
      </c>
      <c r="D7492">
        <v>1936</v>
      </c>
      <c r="E7492" t="s">
        <v>38</v>
      </c>
      <c r="F7492" t="s">
        <v>32</v>
      </c>
      <c r="G7492" t="s">
        <v>33</v>
      </c>
      <c r="N7492" t="s">
        <v>19</v>
      </c>
      <c r="O7492" t="s">
        <v>97</v>
      </c>
      <c r="P7492" t="s">
        <v>20</v>
      </c>
      <c r="Q7492" t="s">
        <v>14</v>
      </c>
      <c r="S7492" t="str">
        <f t="shared" si="241"/>
        <v>UPDATE tbl_clubs SET intItemID = 7491  WHERE sku = 62613</v>
      </c>
      <c r="V7492" t="s">
        <v>7588</v>
      </c>
    </row>
    <row r="7493" spans="1:22" x14ac:dyDescent="0.25">
      <c r="A7493">
        <f t="shared" si="242"/>
        <v>7492</v>
      </c>
      <c r="B7493">
        <v>62614</v>
      </c>
      <c r="C7493">
        <v>72</v>
      </c>
      <c r="D7493">
        <v>133</v>
      </c>
      <c r="E7493" t="s">
        <v>31</v>
      </c>
      <c r="F7493" t="s">
        <v>32</v>
      </c>
      <c r="G7493" t="s">
        <v>33</v>
      </c>
      <c r="N7493" t="s">
        <v>19</v>
      </c>
      <c r="O7493" t="s">
        <v>97</v>
      </c>
      <c r="P7493" t="s">
        <v>20</v>
      </c>
      <c r="Q7493" t="s">
        <v>14</v>
      </c>
      <c r="S7493" t="str">
        <f t="shared" si="241"/>
        <v>UPDATE tbl_clubs SET intItemID = 7492  WHERE sku = 62614</v>
      </c>
      <c r="V7493" t="s">
        <v>7589</v>
      </c>
    </row>
    <row r="7494" spans="1:22" x14ac:dyDescent="0.25">
      <c r="A7494">
        <f t="shared" si="242"/>
        <v>7493</v>
      </c>
      <c r="B7494">
        <v>62615</v>
      </c>
      <c r="C7494">
        <v>72</v>
      </c>
      <c r="D7494">
        <v>1451</v>
      </c>
      <c r="E7494" t="s">
        <v>43</v>
      </c>
      <c r="F7494" t="s">
        <v>32</v>
      </c>
      <c r="G7494" t="s">
        <v>33</v>
      </c>
      <c r="N7494" t="s">
        <v>19</v>
      </c>
      <c r="O7494" t="s">
        <v>97</v>
      </c>
      <c r="P7494" t="s">
        <v>20</v>
      </c>
      <c r="Q7494" t="s">
        <v>14</v>
      </c>
      <c r="S7494" t="str">
        <f t="shared" si="241"/>
        <v>UPDATE tbl_clubs SET intItemID = 7493  WHERE sku = 62615</v>
      </c>
      <c r="V7494" t="s">
        <v>7590</v>
      </c>
    </row>
    <row r="7495" spans="1:22" x14ac:dyDescent="0.25">
      <c r="A7495">
        <f t="shared" si="242"/>
        <v>7494</v>
      </c>
      <c r="B7495">
        <v>62616</v>
      </c>
      <c r="C7495">
        <v>2</v>
      </c>
      <c r="D7495">
        <v>22</v>
      </c>
      <c r="E7495" t="s">
        <v>52</v>
      </c>
      <c r="F7495" t="s">
        <v>32</v>
      </c>
      <c r="G7495" t="s">
        <v>33</v>
      </c>
      <c r="N7495" t="s">
        <v>19</v>
      </c>
      <c r="O7495" t="s">
        <v>97</v>
      </c>
      <c r="P7495" t="s">
        <v>20</v>
      </c>
      <c r="Q7495" t="s">
        <v>14</v>
      </c>
      <c r="S7495" t="str">
        <f t="shared" si="241"/>
        <v>UPDATE tbl_clubs SET intItemID = 7494  WHERE sku = 62616</v>
      </c>
      <c r="V7495" t="s">
        <v>7591</v>
      </c>
    </row>
    <row r="7496" spans="1:22" x14ac:dyDescent="0.25">
      <c r="A7496">
        <f t="shared" si="242"/>
        <v>7495</v>
      </c>
      <c r="B7496">
        <v>62617</v>
      </c>
      <c r="C7496">
        <v>22</v>
      </c>
      <c r="D7496">
        <v>591</v>
      </c>
      <c r="E7496" t="s">
        <v>31</v>
      </c>
      <c r="F7496" t="s">
        <v>32</v>
      </c>
      <c r="G7496" t="s">
        <v>33</v>
      </c>
      <c r="N7496" t="s">
        <v>19</v>
      </c>
      <c r="O7496" t="s">
        <v>97</v>
      </c>
      <c r="P7496" t="s">
        <v>20</v>
      </c>
      <c r="Q7496" t="s">
        <v>14</v>
      </c>
      <c r="S7496" t="str">
        <f t="shared" si="241"/>
        <v>UPDATE tbl_clubs SET intItemID = 7495  WHERE sku = 62617</v>
      </c>
      <c r="V7496" t="s">
        <v>7592</v>
      </c>
    </row>
    <row r="7497" spans="1:22" x14ac:dyDescent="0.25">
      <c r="A7497">
        <f t="shared" si="242"/>
        <v>7496</v>
      </c>
      <c r="B7497">
        <v>62618</v>
      </c>
      <c r="C7497">
        <v>54</v>
      </c>
      <c r="D7497">
        <v>1721</v>
      </c>
      <c r="E7497" t="s">
        <v>31</v>
      </c>
      <c r="F7497" t="s">
        <v>32</v>
      </c>
      <c r="G7497" t="s">
        <v>33</v>
      </c>
      <c r="N7497" t="s">
        <v>19</v>
      </c>
      <c r="O7497" t="s">
        <v>97</v>
      </c>
      <c r="P7497" t="s">
        <v>20</v>
      </c>
      <c r="Q7497" t="s">
        <v>14</v>
      </c>
      <c r="S7497" t="str">
        <f t="shared" si="241"/>
        <v>UPDATE tbl_clubs SET intItemID = 7496  WHERE sku = 62618</v>
      </c>
      <c r="V7497" t="s">
        <v>7593</v>
      </c>
    </row>
    <row r="7498" spans="1:22" x14ac:dyDescent="0.25">
      <c r="A7498">
        <f t="shared" si="242"/>
        <v>7497</v>
      </c>
      <c r="B7498">
        <v>62619</v>
      </c>
      <c r="C7498">
        <v>72</v>
      </c>
      <c r="D7498">
        <v>139</v>
      </c>
      <c r="E7498" t="s">
        <v>31</v>
      </c>
      <c r="F7498" t="s">
        <v>32</v>
      </c>
      <c r="G7498" t="s">
        <v>33</v>
      </c>
      <c r="N7498" t="s">
        <v>19</v>
      </c>
      <c r="O7498" t="s">
        <v>97</v>
      </c>
      <c r="P7498" t="s">
        <v>20</v>
      </c>
      <c r="Q7498" t="s">
        <v>14</v>
      </c>
      <c r="S7498" t="str">
        <f t="shared" si="241"/>
        <v>UPDATE tbl_clubs SET intItemID = 7497  WHERE sku = 62619</v>
      </c>
      <c r="V7498" t="s">
        <v>7594</v>
      </c>
    </row>
    <row r="7499" spans="1:22" x14ac:dyDescent="0.25">
      <c r="A7499">
        <f t="shared" si="242"/>
        <v>7498</v>
      </c>
      <c r="B7499">
        <v>62620</v>
      </c>
      <c r="C7499">
        <v>71</v>
      </c>
      <c r="D7499">
        <v>1268</v>
      </c>
      <c r="E7499" t="s">
        <v>38</v>
      </c>
      <c r="F7499" t="s">
        <v>32</v>
      </c>
      <c r="G7499" t="s">
        <v>33</v>
      </c>
      <c r="N7499" t="s">
        <v>19</v>
      </c>
      <c r="O7499" t="s">
        <v>97</v>
      </c>
      <c r="P7499" t="s">
        <v>20</v>
      </c>
      <c r="Q7499" t="s">
        <v>14</v>
      </c>
      <c r="S7499" t="str">
        <f t="shared" si="241"/>
        <v>UPDATE tbl_clubs SET intItemID = 7498  WHERE sku = 62620</v>
      </c>
      <c r="V7499" t="s">
        <v>7595</v>
      </c>
    </row>
    <row r="7500" spans="1:22" x14ac:dyDescent="0.25">
      <c r="A7500">
        <f t="shared" si="242"/>
        <v>7499</v>
      </c>
      <c r="B7500">
        <v>62621</v>
      </c>
      <c r="C7500">
        <v>71</v>
      </c>
      <c r="D7500">
        <v>1188</v>
      </c>
      <c r="E7500" t="s">
        <v>31</v>
      </c>
      <c r="F7500" t="s">
        <v>32</v>
      </c>
      <c r="G7500" t="s">
        <v>33</v>
      </c>
      <c r="N7500" t="s">
        <v>19</v>
      </c>
      <c r="O7500" t="s">
        <v>97</v>
      </c>
      <c r="P7500" t="s">
        <v>20</v>
      </c>
      <c r="Q7500" t="s">
        <v>14</v>
      </c>
      <c r="S7500" t="str">
        <f t="shared" si="241"/>
        <v>UPDATE tbl_clubs SET intItemID = 7499  WHERE sku = 62621</v>
      </c>
      <c r="V7500" t="s">
        <v>7596</v>
      </c>
    </row>
    <row r="7501" spans="1:22" x14ac:dyDescent="0.25">
      <c r="A7501">
        <f t="shared" si="242"/>
        <v>7500</v>
      </c>
      <c r="B7501">
        <v>62622</v>
      </c>
      <c r="C7501">
        <v>54</v>
      </c>
      <c r="D7501">
        <v>1717</v>
      </c>
      <c r="E7501" t="s">
        <v>31</v>
      </c>
      <c r="F7501" t="s">
        <v>32</v>
      </c>
      <c r="G7501" t="s">
        <v>33</v>
      </c>
      <c r="N7501" t="s">
        <v>19</v>
      </c>
      <c r="O7501" t="s">
        <v>97</v>
      </c>
      <c r="P7501" t="s">
        <v>20</v>
      </c>
      <c r="Q7501" t="s">
        <v>14</v>
      </c>
      <c r="S7501" t="str">
        <f t="shared" si="241"/>
        <v>UPDATE tbl_clubs SET intItemID = 7500  WHERE sku = 62622</v>
      </c>
      <c r="V7501" t="s">
        <v>7597</v>
      </c>
    </row>
    <row r="7502" spans="1:22" x14ac:dyDescent="0.25">
      <c r="A7502">
        <f t="shared" si="242"/>
        <v>7501</v>
      </c>
      <c r="B7502">
        <v>62623</v>
      </c>
      <c r="C7502">
        <v>71</v>
      </c>
      <c r="D7502">
        <v>1273</v>
      </c>
      <c r="E7502" t="s">
        <v>31</v>
      </c>
      <c r="F7502" t="s">
        <v>32</v>
      </c>
      <c r="G7502" t="s">
        <v>33</v>
      </c>
      <c r="N7502" t="s">
        <v>19</v>
      </c>
      <c r="O7502" t="s">
        <v>97</v>
      </c>
      <c r="P7502" t="s">
        <v>20</v>
      </c>
      <c r="Q7502" t="s">
        <v>14</v>
      </c>
      <c r="S7502" t="str">
        <f t="shared" si="241"/>
        <v>UPDATE tbl_clubs SET intItemID = 7501  WHERE sku = 62623</v>
      </c>
      <c r="V7502" t="s">
        <v>7598</v>
      </c>
    </row>
    <row r="7503" spans="1:22" x14ac:dyDescent="0.25">
      <c r="A7503">
        <f t="shared" si="242"/>
        <v>7502</v>
      </c>
      <c r="B7503">
        <v>62625</v>
      </c>
      <c r="C7503">
        <v>72</v>
      </c>
      <c r="D7503">
        <v>75</v>
      </c>
      <c r="E7503" t="s">
        <v>56</v>
      </c>
      <c r="F7503" t="s">
        <v>32</v>
      </c>
      <c r="G7503" t="s">
        <v>33</v>
      </c>
      <c r="N7503" t="s">
        <v>19</v>
      </c>
      <c r="O7503" t="s">
        <v>97</v>
      </c>
      <c r="P7503" t="s">
        <v>20</v>
      </c>
      <c r="Q7503" t="s">
        <v>14</v>
      </c>
      <c r="S7503" t="str">
        <f t="shared" si="241"/>
        <v>UPDATE tbl_clubs SET intItemID = 7502  WHERE sku = 62625</v>
      </c>
      <c r="V7503" t="s">
        <v>7599</v>
      </c>
    </row>
    <row r="7504" spans="1:22" x14ac:dyDescent="0.25">
      <c r="A7504">
        <f t="shared" si="242"/>
        <v>7503</v>
      </c>
      <c r="B7504">
        <v>62626</v>
      </c>
      <c r="C7504">
        <v>72</v>
      </c>
      <c r="D7504">
        <v>1751</v>
      </c>
      <c r="E7504" t="s">
        <v>36</v>
      </c>
      <c r="F7504" t="s">
        <v>32</v>
      </c>
      <c r="G7504" t="s">
        <v>33</v>
      </c>
      <c r="N7504" t="s">
        <v>19</v>
      </c>
      <c r="O7504" t="s">
        <v>97</v>
      </c>
      <c r="P7504" t="s">
        <v>20</v>
      </c>
      <c r="Q7504" t="s">
        <v>14</v>
      </c>
      <c r="S7504" t="str">
        <f t="shared" si="241"/>
        <v>UPDATE tbl_clubs SET intItemID = 7503  WHERE sku = 62626</v>
      </c>
      <c r="V7504" t="s">
        <v>7600</v>
      </c>
    </row>
    <row r="7505" spans="1:22" x14ac:dyDescent="0.25">
      <c r="A7505">
        <f t="shared" si="242"/>
        <v>7504</v>
      </c>
      <c r="B7505">
        <v>62627</v>
      </c>
      <c r="C7505">
        <v>25</v>
      </c>
      <c r="D7505">
        <v>437</v>
      </c>
      <c r="E7505" t="s">
        <v>36</v>
      </c>
      <c r="F7505" t="s">
        <v>32</v>
      </c>
      <c r="G7505" t="s">
        <v>33</v>
      </c>
      <c r="N7505" t="s">
        <v>19</v>
      </c>
      <c r="O7505" t="s">
        <v>97</v>
      </c>
      <c r="P7505" t="s">
        <v>20</v>
      </c>
      <c r="Q7505" t="s">
        <v>14</v>
      </c>
      <c r="S7505" t="str">
        <f t="shared" si="241"/>
        <v>UPDATE tbl_clubs SET intItemID = 7504  WHERE sku = 62627</v>
      </c>
      <c r="V7505" t="s">
        <v>7601</v>
      </c>
    </row>
    <row r="7506" spans="1:22" x14ac:dyDescent="0.25">
      <c r="A7506">
        <f t="shared" si="242"/>
        <v>7505</v>
      </c>
      <c r="B7506">
        <v>62628</v>
      </c>
      <c r="C7506">
        <v>57</v>
      </c>
      <c r="D7506">
        <v>1591</v>
      </c>
      <c r="E7506" t="s">
        <v>43</v>
      </c>
      <c r="F7506" t="s">
        <v>18</v>
      </c>
      <c r="G7506" t="s">
        <v>33</v>
      </c>
      <c r="N7506" t="s">
        <v>19</v>
      </c>
      <c r="O7506" t="s">
        <v>97</v>
      </c>
      <c r="P7506" t="s">
        <v>20</v>
      </c>
      <c r="Q7506" t="s">
        <v>14</v>
      </c>
      <c r="S7506" t="str">
        <f t="shared" si="241"/>
        <v>UPDATE tbl_clubs SET intItemID = 7505  WHERE sku = 62628</v>
      </c>
      <c r="V7506" t="s">
        <v>7602</v>
      </c>
    </row>
    <row r="7507" spans="1:22" x14ac:dyDescent="0.25">
      <c r="A7507">
        <f t="shared" si="242"/>
        <v>7506</v>
      </c>
      <c r="B7507">
        <v>62629</v>
      </c>
      <c r="C7507">
        <v>54</v>
      </c>
      <c r="D7507">
        <v>1059</v>
      </c>
      <c r="E7507" t="s">
        <v>43</v>
      </c>
      <c r="F7507" t="s">
        <v>32</v>
      </c>
      <c r="G7507" t="s">
        <v>33</v>
      </c>
      <c r="N7507" t="s">
        <v>19</v>
      </c>
      <c r="O7507" t="s">
        <v>97</v>
      </c>
      <c r="P7507" t="s">
        <v>20</v>
      </c>
      <c r="Q7507" t="s">
        <v>14</v>
      </c>
      <c r="S7507" t="str">
        <f t="shared" si="241"/>
        <v>UPDATE tbl_clubs SET intItemID = 7506  WHERE sku = 62629</v>
      </c>
      <c r="V7507" t="s">
        <v>7603</v>
      </c>
    </row>
    <row r="7508" spans="1:22" x14ac:dyDescent="0.25">
      <c r="A7508">
        <f t="shared" si="242"/>
        <v>7507</v>
      </c>
      <c r="B7508">
        <v>62630</v>
      </c>
      <c r="C7508">
        <v>48</v>
      </c>
      <c r="D7508">
        <v>33</v>
      </c>
      <c r="E7508" t="s">
        <v>36</v>
      </c>
      <c r="F7508" t="s">
        <v>32</v>
      </c>
      <c r="G7508" t="s">
        <v>33</v>
      </c>
      <c r="N7508" t="s">
        <v>19</v>
      </c>
      <c r="O7508" t="s">
        <v>97</v>
      </c>
      <c r="P7508" t="s">
        <v>20</v>
      </c>
      <c r="Q7508" t="s">
        <v>14</v>
      </c>
      <c r="S7508" t="str">
        <f t="shared" si="241"/>
        <v>UPDATE tbl_clubs SET intItemID = 7507  WHERE sku = 62630</v>
      </c>
      <c r="V7508" t="s">
        <v>7604</v>
      </c>
    </row>
    <row r="7509" spans="1:22" x14ac:dyDescent="0.25">
      <c r="A7509">
        <f t="shared" si="242"/>
        <v>7508</v>
      </c>
      <c r="B7509">
        <v>62631</v>
      </c>
      <c r="C7509">
        <v>72</v>
      </c>
      <c r="D7509">
        <v>108</v>
      </c>
      <c r="E7509" t="s">
        <v>53</v>
      </c>
      <c r="F7509" t="s">
        <v>32</v>
      </c>
      <c r="G7509" t="s">
        <v>33</v>
      </c>
      <c r="N7509" t="s">
        <v>19</v>
      </c>
      <c r="O7509" t="s">
        <v>97</v>
      </c>
      <c r="P7509" t="s">
        <v>20</v>
      </c>
      <c r="Q7509" t="s">
        <v>14</v>
      </c>
      <c r="S7509" t="str">
        <f t="shared" si="241"/>
        <v>UPDATE tbl_clubs SET intItemID = 7508  WHERE sku = 62631</v>
      </c>
      <c r="V7509" t="s">
        <v>7605</v>
      </c>
    </row>
    <row r="7510" spans="1:22" x14ac:dyDescent="0.25">
      <c r="A7510">
        <f t="shared" si="242"/>
        <v>7509</v>
      </c>
      <c r="B7510">
        <v>62632</v>
      </c>
      <c r="C7510">
        <v>54</v>
      </c>
      <c r="D7510">
        <v>1720</v>
      </c>
      <c r="E7510" t="s">
        <v>56</v>
      </c>
      <c r="F7510" t="s">
        <v>32</v>
      </c>
      <c r="G7510" t="s">
        <v>33</v>
      </c>
      <c r="N7510" t="s">
        <v>19</v>
      </c>
      <c r="O7510" t="s">
        <v>97</v>
      </c>
      <c r="P7510" t="s">
        <v>20</v>
      </c>
      <c r="Q7510" t="s">
        <v>14</v>
      </c>
      <c r="S7510" t="str">
        <f t="shared" si="241"/>
        <v>UPDATE tbl_clubs SET intItemID = 7509  WHERE sku = 62632</v>
      </c>
      <c r="V7510" t="s">
        <v>7606</v>
      </c>
    </row>
    <row r="7511" spans="1:22" x14ac:dyDescent="0.25">
      <c r="A7511">
        <f t="shared" si="242"/>
        <v>7510</v>
      </c>
      <c r="B7511">
        <v>62633</v>
      </c>
      <c r="C7511">
        <v>54</v>
      </c>
      <c r="D7511">
        <v>1673</v>
      </c>
      <c r="E7511" t="s">
        <v>43</v>
      </c>
      <c r="F7511" t="s">
        <v>32</v>
      </c>
      <c r="G7511" t="s">
        <v>33</v>
      </c>
      <c r="N7511" t="s">
        <v>19</v>
      </c>
      <c r="O7511" t="s">
        <v>97</v>
      </c>
      <c r="P7511" t="s">
        <v>20</v>
      </c>
      <c r="Q7511" t="s">
        <v>14</v>
      </c>
      <c r="S7511" t="str">
        <f t="shared" si="241"/>
        <v>UPDATE tbl_clubs SET intItemID = 7510  WHERE sku = 62633</v>
      </c>
      <c r="V7511" t="s">
        <v>7607</v>
      </c>
    </row>
    <row r="7512" spans="1:22" x14ac:dyDescent="0.25">
      <c r="A7512">
        <f t="shared" si="242"/>
        <v>7511</v>
      </c>
      <c r="B7512">
        <v>62634</v>
      </c>
      <c r="C7512">
        <v>26</v>
      </c>
      <c r="D7512">
        <v>271</v>
      </c>
      <c r="E7512" t="s">
        <v>56</v>
      </c>
      <c r="F7512" t="s">
        <v>32</v>
      </c>
      <c r="G7512" t="s">
        <v>33</v>
      </c>
      <c r="N7512" t="s">
        <v>19</v>
      </c>
      <c r="O7512" t="s">
        <v>97</v>
      </c>
      <c r="P7512" t="s">
        <v>20</v>
      </c>
      <c r="Q7512" t="s">
        <v>14</v>
      </c>
      <c r="S7512" t="str">
        <f t="shared" si="241"/>
        <v>UPDATE tbl_clubs SET intItemID = 7511  WHERE sku = 62634</v>
      </c>
      <c r="V7512" t="s">
        <v>7608</v>
      </c>
    </row>
    <row r="7513" spans="1:22" x14ac:dyDescent="0.25">
      <c r="A7513">
        <f t="shared" si="242"/>
        <v>7512</v>
      </c>
      <c r="B7513">
        <v>62635</v>
      </c>
      <c r="C7513">
        <v>57</v>
      </c>
      <c r="D7513">
        <v>1792</v>
      </c>
      <c r="E7513" t="s">
        <v>43</v>
      </c>
      <c r="F7513" t="s">
        <v>44</v>
      </c>
      <c r="G7513" t="s">
        <v>33</v>
      </c>
      <c r="N7513" t="s">
        <v>19</v>
      </c>
      <c r="O7513" t="s">
        <v>97</v>
      </c>
      <c r="P7513" t="s">
        <v>20</v>
      </c>
      <c r="Q7513" t="s">
        <v>14</v>
      </c>
      <c r="S7513" t="str">
        <f t="shared" si="241"/>
        <v>UPDATE tbl_clubs SET intItemID = 7512  WHERE sku = 62635</v>
      </c>
      <c r="V7513" t="s">
        <v>7609</v>
      </c>
    </row>
    <row r="7514" spans="1:22" x14ac:dyDescent="0.25">
      <c r="A7514">
        <f t="shared" si="242"/>
        <v>7513</v>
      </c>
      <c r="B7514">
        <v>62636</v>
      </c>
      <c r="C7514">
        <v>26</v>
      </c>
      <c r="D7514">
        <v>936</v>
      </c>
      <c r="E7514" t="s">
        <v>31</v>
      </c>
      <c r="F7514" t="s">
        <v>32</v>
      </c>
      <c r="G7514" t="s">
        <v>33</v>
      </c>
      <c r="N7514" t="s">
        <v>19</v>
      </c>
      <c r="O7514" t="s">
        <v>97</v>
      </c>
      <c r="P7514" t="s">
        <v>20</v>
      </c>
      <c r="Q7514" t="s">
        <v>14</v>
      </c>
      <c r="S7514" t="str">
        <f t="shared" si="241"/>
        <v>UPDATE tbl_clubs SET intItemID = 7513  WHERE sku = 62636</v>
      </c>
      <c r="V7514" t="s">
        <v>7610</v>
      </c>
    </row>
    <row r="7515" spans="1:22" x14ac:dyDescent="0.25">
      <c r="A7515">
        <f t="shared" si="242"/>
        <v>7514</v>
      </c>
      <c r="B7515">
        <v>62637</v>
      </c>
      <c r="C7515">
        <v>72</v>
      </c>
      <c r="D7515">
        <v>399</v>
      </c>
      <c r="E7515" t="s">
        <v>43</v>
      </c>
      <c r="F7515" t="s">
        <v>44</v>
      </c>
      <c r="G7515" t="s">
        <v>33</v>
      </c>
      <c r="N7515" t="s">
        <v>19</v>
      </c>
      <c r="O7515" t="s">
        <v>97</v>
      </c>
      <c r="P7515" t="s">
        <v>20</v>
      </c>
      <c r="Q7515" t="s">
        <v>14</v>
      </c>
      <c r="S7515" t="str">
        <f t="shared" si="241"/>
        <v>UPDATE tbl_clubs SET intItemID = 7514  WHERE sku = 62637</v>
      </c>
      <c r="V7515" t="s">
        <v>7611</v>
      </c>
    </row>
    <row r="7516" spans="1:22" x14ac:dyDescent="0.25">
      <c r="A7516">
        <f t="shared" si="242"/>
        <v>7515</v>
      </c>
      <c r="B7516">
        <v>62638</v>
      </c>
      <c r="C7516">
        <v>71</v>
      </c>
      <c r="D7516">
        <v>1862</v>
      </c>
      <c r="E7516" t="s">
        <v>43</v>
      </c>
      <c r="F7516" t="s">
        <v>18</v>
      </c>
      <c r="G7516" t="s">
        <v>33</v>
      </c>
      <c r="N7516" t="s">
        <v>19</v>
      </c>
      <c r="O7516" t="s">
        <v>97</v>
      </c>
      <c r="P7516" t="s">
        <v>20</v>
      </c>
      <c r="Q7516" t="s">
        <v>14</v>
      </c>
      <c r="S7516" t="str">
        <f t="shared" si="241"/>
        <v>UPDATE tbl_clubs SET intItemID = 7515  WHERE sku = 62638</v>
      </c>
      <c r="V7516" t="s">
        <v>7612</v>
      </c>
    </row>
    <row r="7517" spans="1:22" x14ac:dyDescent="0.25">
      <c r="A7517">
        <f t="shared" si="242"/>
        <v>7516</v>
      </c>
      <c r="B7517">
        <v>62639</v>
      </c>
      <c r="C7517">
        <v>56</v>
      </c>
      <c r="D7517">
        <v>910</v>
      </c>
      <c r="E7517" t="s">
        <v>31</v>
      </c>
      <c r="F7517" t="s">
        <v>32</v>
      </c>
      <c r="G7517" t="s">
        <v>33</v>
      </c>
      <c r="N7517" t="s">
        <v>19</v>
      </c>
      <c r="O7517" t="s">
        <v>97</v>
      </c>
      <c r="P7517" t="s">
        <v>20</v>
      </c>
      <c r="Q7517" t="s">
        <v>14</v>
      </c>
      <c r="S7517" t="str">
        <f t="shared" si="241"/>
        <v>UPDATE tbl_clubs SET intItemID = 7516  WHERE sku = 62639</v>
      </c>
      <c r="V7517" t="s">
        <v>7613</v>
      </c>
    </row>
    <row r="7518" spans="1:22" x14ac:dyDescent="0.25">
      <c r="A7518">
        <f t="shared" si="242"/>
        <v>7517</v>
      </c>
      <c r="B7518">
        <v>62640</v>
      </c>
      <c r="C7518">
        <v>71</v>
      </c>
      <c r="D7518">
        <v>372</v>
      </c>
      <c r="E7518" t="s">
        <v>31</v>
      </c>
      <c r="F7518" t="s">
        <v>32</v>
      </c>
      <c r="G7518" t="s">
        <v>33</v>
      </c>
      <c r="N7518" t="s">
        <v>19</v>
      </c>
      <c r="O7518" t="s">
        <v>97</v>
      </c>
      <c r="P7518" t="s">
        <v>20</v>
      </c>
      <c r="Q7518" t="s">
        <v>14</v>
      </c>
      <c r="S7518" t="str">
        <f t="shared" si="241"/>
        <v>UPDATE tbl_clubs SET intItemID = 7517  WHERE sku = 62640</v>
      </c>
      <c r="V7518" t="s">
        <v>7614</v>
      </c>
    </row>
    <row r="7519" spans="1:22" x14ac:dyDescent="0.25">
      <c r="A7519">
        <f t="shared" si="242"/>
        <v>7518</v>
      </c>
      <c r="B7519">
        <v>62641</v>
      </c>
      <c r="C7519">
        <v>71</v>
      </c>
      <c r="D7519">
        <v>2033</v>
      </c>
      <c r="E7519" t="s">
        <v>39</v>
      </c>
      <c r="F7519" t="s">
        <v>32</v>
      </c>
      <c r="G7519" t="s">
        <v>41</v>
      </c>
      <c r="N7519" t="s">
        <v>19</v>
      </c>
      <c r="O7519" t="s">
        <v>97</v>
      </c>
      <c r="P7519" t="s">
        <v>20</v>
      </c>
      <c r="Q7519" t="s">
        <v>14</v>
      </c>
      <c r="S7519" t="str">
        <f t="shared" si="241"/>
        <v>UPDATE tbl_clubs SET intItemID = 7518  WHERE sku = 62641</v>
      </c>
      <c r="V7519" t="s">
        <v>7615</v>
      </c>
    </row>
    <row r="7520" spans="1:22" x14ac:dyDescent="0.25">
      <c r="A7520">
        <f t="shared" si="242"/>
        <v>7519</v>
      </c>
      <c r="B7520">
        <v>62642</v>
      </c>
      <c r="C7520">
        <v>71</v>
      </c>
      <c r="D7520">
        <v>35</v>
      </c>
      <c r="E7520" t="s">
        <v>31</v>
      </c>
      <c r="F7520" t="s">
        <v>32</v>
      </c>
      <c r="G7520" t="s">
        <v>33</v>
      </c>
      <c r="N7520" t="s">
        <v>19</v>
      </c>
      <c r="O7520" t="s">
        <v>97</v>
      </c>
      <c r="P7520" t="s">
        <v>20</v>
      </c>
      <c r="Q7520" t="s">
        <v>14</v>
      </c>
      <c r="S7520" t="str">
        <f t="shared" si="241"/>
        <v>UPDATE tbl_clubs SET intItemID = 7519  WHERE sku = 62642</v>
      </c>
      <c r="V7520" t="s">
        <v>7616</v>
      </c>
    </row>
    <row r="7521" spans="1:22" x14ac:dyDescent="0.25">
      <c r="A7521">
        <f t="shared" si="242"/>
        <v>7520</v>
      </c>
      <c r="B7521">
        <v>62643</v>
      </c>
      <c r="C7521">
        <v>71</v>
      </c>
      <c r="D7521">
        <v>373</v>
      </c>
      <c r="E7521" t="s">
        <v>31</v>
      </c>
      <c r="F7521" t="s">
        <v>32</v>
      </c>
      <c r="G7521" t="s">
        <v>33</v>
      </c>
      <c r="N7521" t="s">
        <v>19</v>
      </c>
      <c r="O7521" t="s">
        <v>97</v>
      </c>
      <c r="P7521" t="s">
        <v>20</v>
      </c>
      <c r="Q7521" t="s">
        <v>14</v>
      </c>
      <c r="S7521" t="str">
        <f t="shared" si="241"/>
        <v>UPDATE tbl_clubs SET intItemID = 7520  WHERE sku = 62643</v>
      </c>
      <c r="V7521" t="s">
        <v>7617</v>
      </c>
    </row>
    <row r="7522" spans="1:22" x14ac:dyDescent="0.25">
      <c r="A7522">
        <f t="shared" si="242"/>
        <v>7521</v>
      </c>
      <c r="B7522">
        <v>62644</v>
      </c>
      <c r="C7522">
        <v>61</v>
      </c>
      <c r="D7522">
        <v>664</v>
      </c>
      <c r="E7522" t="s">
        <v>38</v>
      </c>
      <c r="F7522" t="s">
        <v>32</v>
      </c>
      <c r="G7522" t="s">
        <v>33</v>
      </c>
      <c r="N7522" t="s">
        <v>19</v>
      </c>
      <c r="O7522" t="s">
        <v>97</v>
      </c>
      <c r="P7522" t="s">
        <v>20</v>
      </c>
      <c r="Q7522" t="s">
        <v>14</v>
      </c>
      <c r="S7522" t="str">
        <f t="shared" si="241"/>
        <v>UPDATE tbl_clubs SET intItemID = 7521  WHERE sku = 62644</v>
      </c>
      <c r="V7522" t="s">
        <v>7618</v>
      </c>
    </row>
    <row r="7523" spans="1:22" x14ac:dyDescent="0.25">
      <c r="A7523">
        <f t="shared" si="242"/>
        <v>7522</v>
      </c>
      <c r="B7523">
        <v>62645</v>
      </c>
      <c r="C7523">
        <v>61</v>
      </c>
      <c r="D7523">
        <v>661</v>
      </c>
      <c r="E7523" t="s">
        <v>38</v>
      </c>
      <c r="F7523" t="s">
        <v>32</v>
      </c>
      <c r="G7523" t="s">
        <v>33</v>
      </c>
      <c r="N7523" t="s">
        <v>19</v>
      </c>
      <c r="O7523" t="s">
        <v>97</v>
      </c>
      <c r="P7523" t="s">
        <v>20</v>
      </c>
      <c r="Q7523" t="s">
        <v>14</v>
      </c>
      <c r="S7523" t="str">
        <f t="shared" si="241"/>
        <v>UPDATE tbl_clubs SET intItemID = 7522  WHERE sku = 62645</v>
      </c>
      <c r="V7523" t="s">
        <v>7619</v>
      </c>
    </row>
    <row r="7524" spans="1:22" x14ac:dyDescent="0.25">
      <c r="A7524">
        <f t="shared" si="242"/>
        <v>7523</v>
      </c>
      <c r="B7524">
        <v>62646</v>
      </c>
      <c r="C7524">
        <v>22</v>
      </c>
      <c r="D7524">
        <v>586</v>
      </c>
      <c r="E7524" t="s">
        <v>56</v>
      </c>
      <c r="F7524" t="s">
        <v>32</v>
      </c>
      <c r="G7524" t="s">
        <v>33</v>
      </c>
      <c r="N7524" t="s">
        <v>19</v>
      </c>
      <c r="O7524" t="s">
        <v>97</v>
      </c>
      <c r="P7524" t="s">
        <v>20</v>
      </c>
      <c r="Q7524" t="s">
        <v>14</v>
      </c>
      <c r="S7524" t="str">
        <f t="shared" si="241"/>
        <v>UPDATE tbl_clubs SET intItemID = 7523  WHERE sku = 62646</v>
      </c>
      <c r="V7524" t="s">
        <v>7620</v>
      </c>
    </row>
    <row r="7525" spans="1:22" x14ac:dyDescent="0.25">
      <c r="A7525">
        <f t="shared" si="242"/>
        <v>7524</v>
      </c>
      <c r="B7525">
        <v>62647</v>
      </c>
      <c r="C7525">
        <v>72</v>
      </c>
      <c r="D7525">
        <v>150</v>
      </c>
      <c r="E7525" t="s">
        <v>31</v>
      </c>
      <c r="F7525" t="s">
        <v>32</v>
      </c>
      <c r="G7525" t="s">
        <v>33</v>
      </c>
      <c r="N7525" t="s">
        <v>19</v>
      </c>
      <c r="O7525" t="s">
        <v>97</v>
      </c>
      <c r="P7525" t="s">
        <v>20</v>
      </c>
      <c r="Q7525" t="s">
        <v>14</v>
      </c>
      <c r="S7525" t="str">
        <f t="shared" si="241"/>
        <v>UPDATE tbl_clubs SET intItemID = 7524  WHERE sku = 62647</v>
      </c>
      <c r="V7525" t="s">
        <v>7621</v>
      </c>
    </row>
    <row r="7526" spans="1:22" x14ac:dyDescent="0.25">
      <c r="A7526">
        <f t="shared" si="242"/>
        <v>7525</v>
      </c>
      <c r="B7526">
        <v>62648</v>
      </c>
      <c r="C7526">
        <v>71</v>
      </c>
      <c r="D7526">
        <v>1251</v>
      </c>
      <c r="E7526" t="s">
        <v>56</v>
      </c>
      <c r="F7526" t="s">
        <v>32</v>
      </c>
      <c r="G7526" t="s">
        <v>33</v>
      </c>
      <c r="N7526" t="s">
        <v>19</v>
      </c>
      <c r="O7526" t="s">
        <v>97</v>
      </c>
      <c r="P7526" t="s">
        <v>20</v>
      </c>
      <c r="Q7526" t="s">
        <v>14</v>
      </c>
      <c r="S7526" t="str">
        <f t="shared" si="241"/>
        <v>UPDATE tbl_clubs SET intItemID = 7525  WHERE sku = 62648</v>
      </c>
      <c r="V7526" t="s">
        <v>7622</v>
      </c>
    </row>
    <row r="7527" spans="1:22" x14ac:dyDescent="0.25">
      <c r="A7527">
        <f t="shared" si="242"/>
        <v>7526</v>
      </c>
      <c r="B7527">
        <v>62649</v>
      </c>
      <c r="C7527">
        <v>26</v>
      </c>
      <c r="D7527">
        <v>277</v>
      </c>
      <c r="E7527" t="s">
        <v>56</v>
      </c>
      <c r="F7527" t="s">
        <v>32</v>
      </c>
      <c r="G7527" t="s">
        <v>33</v>
      </c>
      <c r="N7527" t="s">
        <v>19</v>
      </c>
      <c r="O7527" t="s">
        <v>97</v>
      </c>
      <c r="P7527" t="s">
        <v>20</v>
      </c>
      <c r="Q7527" t="s">
        <v>14</v>
      </c>
      <c r="S7527" t="str">
        <f t="shared" si="241"/>
        <v>UPDATE tbl_clubs SET intItemID = 7526  WHERE sku = 62649</v>
      </c>
      <c r="V7527" t="s">
        <v>7623</v>
      </c>
    </row>
    <row r="7528" spans="1:22" x14ac:dyDescent="0.25">
      <c r="A7528">
        <f t="shared" si="242"/>
        <v>7527</v>
      </c>
      <c r="B7528">
        <v>62650</v>
      </c>
      <c r="C7528">
        <v>57</v>
      </c>
      <c r="D7528">
        <v>1593</v>
      </c>
      <c r="E7528" t="s">
        <v>43</v>
      </c>
      <c r="F7528" t="s">
        <v>18</v>
      </c>
      <c r="G7528" t="s">
        <v>33</v>
      </c>
      <c r="N7528" t="s">
        <v>19</v>
      </c>
      <c r="O7528" t="s">
        <v>97</v>
      </c>
      <c r="P7528" t="s">
        <v>20</v>
      </c>
      <c r="Q7528" t="s">
        <v>14</v>
      </c>
      <c r="S7528" t="str">
        <f t="shared" si="241"/>
        <v>UPDATE tbl_clubs SET intItemID = 7527  WHERE sku = 62650</v>
      </c>
      <c r="V7528" t="s">
        <v>7624</v>
      </c>
    </row>
    <row r="7529" spans="1:22" x14ac:dyDescent="0.25">
      <c r="A7529">
        <f t="shared" si="242"/>
        <v>7528</v>
      </c>
      <c r="B7529">
        <v>62651</v>
      </c>
      <c r="C7529">
        <v>26</v>
      </c>
      <c r="D7529">
        <v>1482</v>
      </c>
      <c r="E7529" t="s">
        <v>31</v>
      </c>
      <c r="F7529" t="s">
        <v>32</v>
      </c>
      <c r="G7529" t="s">
        <v>33</v>
      </c>
      <c r="N7529" t="s">
        <v>19</v>
      </c>
      <c r="O7529" t="s">
        <v>97</v>
      </c>
      <c r="P7529" t="s">
        <v>20</v>
      </c>
      <c r="Q7529" t="s">
        <v>14</v>
      </c>
      <c r="S7529" t="str">
        <f t="shared" si="241"/>
        <v>UPDATE tbl_clubs SET intItemID = 7528  WHERE sku = 62651</v>
      </c>
      <c r="V7529" t="s">
        <v>7625</v>
      </c>
    </row>
    <row r="7530" spans="1:22" x14ac:dyDescent="0.25">
      <c r="A7530">
        <f t="shared" si="242"/>
        <v>7529</v>
      </c>
      <c r="B7530">
        <v>62652</v>
      </c>
      <c r="C7530">
        <v>72</v>
      </c>
      <c r="D7530">
        <v>651</v>
      </c>
      <c r="E7530" t="s">
        <v>43</v>
      </c>
      <c r="F7530" t="s">
        <v>44</v>
      </c>
      <c r="G7530" t="s">
        <v>33</v>
      </c>
      <c r="N7530" t="s">
        <v>19</v>
      </c>
      <c r="O7530" t="s">
        <v>97</v>
      </c>
      <c r="P7530" t="s">
        <v>20</v>
      </c>
      <c r="Q7530" t="s">
        <v>14</v>
      </c>
      <c r="S7530" t="str">
        <f t="shared" si="241"/>
        <v>UPDATE tbl_clubs SET intItemID = 7529  WHERE sku = 62652</v>
      </c>
      <c r="V7530" t="s">
        <v>7626</v>
      </c>
    </row>
    <row r="7531" spans="1:22" x14ac:dyDescent="0.25">
      <c r="A7531">
        <f t="shared" si="242"/>
        <v>7530</v>
      </c>
      <c r="B7531">
        <v>62653</v>
      </c>
      <c r="C7531">
        <v>57</v>
      </c>
      <c r="D7531">
        <v>1825</v>
      </c>
      <c r="E7531" t="s">
        <v>43</v>
      </c>
      <c r="F7531" t="s">
        <v>32</v>
      </c>
      <c r="G7531" t="s">
        <v>33</v>
      </c>
      <c r="N7531" t="s">
        <v>19</v>
      </c>
      <c r="O7531" t="s">
        <v>97</v>
      </c>
      <c r="P7531" t="s">
        <v>20</v>
      </c>
      <c r="Q7531" t="s">
        <v>14</v>
      </c>
      <c r="S7531" t="str">
        <f t="shared" si="241"/>
        <v>UPDATE tbl_clubs SET intItemID = 7530  WHERE sku = 62653</v>
      </c>
      <c r="V7531" t="s">
        <v>7627</v>
      </c>
    </row>
    <row r="7532" spans="1:22" x14ac:dyDescent="0.25">
      <c r="A7532">
        <f t="shared" si="242"/>
        <v>7531</v>
      </c>
      <c r="B7532">
        <v>62654</v>
      </c>
      <c r="C7532">
        <v>57</v>
      </c>
      <c r="D7532">
        <v>1863</v>
      </c>
      <c r="E7532" t="s">
        <v>43</v>
      </c>
      <c r="F7532" t="s">
        <v>44</v>
      </c>
      <c r="G7532" t="s">
        <v>33</v>
      </c>
      <c r="N7532" t="s">
        <v>19</v>
      </c>
      <c r="O7532" t="s">
        <v>97</v>
      </c>
      <c r="P7532" t="s">
        <v>20</v>
      </c>
      <c r="Q7532" t="s">
        <v>14</v>
      </c>
      <c r="S7532" t="str">
        <f t="shared" si="241"/>
        <v>UPDATE tbl_clubs SET intItemID = 7531  WHERE sku = 62654</v>
      </c>
      <c r="V7532" t="s">
        <v>7628</v>
      </c>
    </row>
    <row r="7533" spans="1:22" x14ac:dyDescent="0.25">
      <c r="A7533">
        <f t="shared" si="242"/>
        <v>7532</v>
      </c>
      <c r="B7533">
        <v>62655</v>
      </c>
      <c r="C7533">
        <v>57</v>
      </c>
      <c r="D7533">
        <v>1836</v>
      </c>
      <c r="E7533" t="s">
        <v>43</v>
      </c>
      <c r="F7533" t="s">
        <v>32</v>
      </c>
      <c r="G7533" t="s">
        <v>33</v>
      </c>
      <c r="N7533" t="s">
        <v>19</v>
      </c>
      <c r="O7533" t="s">
        <v>97</v>
      </c>
      <c r="P7533" t="s">
        <v>20</v>
      </c>
      <c r="Q7533" t="s">
        <v>14</v>
      </c>
      <c r="S7533" t="str">
        <f t="shared" si="241"/>
        <v>UPDATE tbl_clubs SET intItemID = 7532  WHERE sku = 62655</v>
      </c>
      <c r="V7533" t="s">
        <v>7629</v>
      </c>
    </row>
    <row r="7534" spans="1:22" x14ac:dyDescent="0.25">
      <c r="A7534">
        <f t="shared" si="242"/>
        <v>7533</v>
      </c>
      <c r="B7534">
        <v>62656</v>
      </c>
      <c r="C7534">
        <v>54</v>
      </c>
      <c r="D7534">
        <v>1064</v>
      </c>
      <c r="E7534" t="s">
        <v>43</v>
      </c>
      <c r="F7534" t="s">
        <v>32</v>
      </c>
      <c r="G7534" t="s">
        <v>33</v>
      </c>
      <c r="N7534" t="s">
        <v>19</v>
      </c>
      <c r="O7534" t="s">
        <v>97</v>
      </c>
      <c r="P7534" t="s">
        <v>20</v>
      </c>
      <c r="Q7534" t="s">
        <v>14</v>
      </c>
      <c r="S7534" t="str">
        <f t="shared" si="241"/>
        <v>UPDATE tbl_clubs SET intItemID = 7533  WHERE sku = 62656</v>
      </c>
      <c r="V7534" t="s">
        <v>7630</v>
      </c>
    </row>
    <row r="7535" spans="1:22" x14ac:dyDescent="0.25">
      <c r="A7535">
        <f t="shared" si="242"/>
        <v>7534</v>
      </c>
      <c r="B7535">
        <v>62657</v>
      </c>
      <c r="C7535">
        <v>57</v>
      </c>
      <c r="D7535">
        <v>1798</v>
      </c>
      <c r="E7535" t="s">
        <v>43</v>
      </c>
      <c r="F7535" t="s">
        <v>32</v>
      </c>
      <c r="G7535" t="s">
        <v>33</v>
      </c>
      <c r="N7535" t="s">
        <v>19</v>
      </c>
      <c r="O7535" t="s">
        <v>97</v>
      </c>
      <c r="P7535" t="s">
        <v>20</v>
      </c>
      <c r="Q7535" t="s">
        <v>14</v>
      </c>
      <c r="S7535" t="str">
        <f t="shared" si="241"/>
        <v>UPDATE tbl_clubs SET intItemID = 7534  WHERE sku = 62657</v>
      </c>
      <c r="V7535" t="s">
        <v>7631</v>
      </c>
    </row>
    <row r="7536" spans="1:22" x14ac:dyDescent="0.25">
      <c r="A7536">
        <f t="shared" si="242"/>
        <v>7535</v>
      </c>
      <c r="B7536">
        <v>62658</v>
      </c>
      <c r="C7536">
        <v>57</v>
      </c>
      <c r="D7536">
        <v>1865</v>
      </c>
      <c r="E7536" t="s">
        <v>43</v>
      </c>
      <c r="F7536" t="s">
        <v>32</v>
      </c>
      <c r="G7536" t="s">
        <v>33</v>
      </c>
      <c r="N7536" t="s">
        <v>19</v>
      </c>
      <c r="O7536" t="s">
        <v>97</v>
      </c>
      <c r="P7536" t="s">
        <v>20</v>
      </c>
      <c r="Q7536" t="s">
        <v>14</v>
      </c>
      <c r="S7536" t="str">
        <f t="shared" si="241"/>
        <v>UPDATE tbl_clubs SET intItemID = 7535  WHERE sku = 62658</v>
      </c>
      <c r="V7536" t="s">
        <v>7632</v>
      </c>
    </row>
    <row r="7537" spans="1:22" x14ac:dyDescent="0.25">
      <c r="A7537">
        <f t="shared" si="242"/>
        <v>7536</v>
      </c>
      <c r="B7537">
        <v>62659</v>
      </c>
      <c r="C7537">
        <v>61</v>
      </c>
      <c r="D7537">
        <v>692</v>
      </c>
      <c r="E7537" t="s">
        <v>43</v>
      </c>
      <c r="F7537" t="s">
        <v>32</v>
      </c>
      <c r="G7537" t="s">
        <v>33</v>
      </c>
      <c r="N7537" t="s">
        <v>19</v>
      </c>
      <c r="O7537" t="s">
        <v>97</v>
      </c>
      <c r="P7537" t="s">
        <v>20</v>
      </c>
      <c r="Q7537" t="s">
        <v>14</v>
      </c>
      <c r="S7537" t="str">
        <f t="shared" si="241"/>
        <v>UPDATE tbl_clubs SET intItemID = 7536  WHERE sku = 62659</v>
      </c>
      <c r="V7537" t="s">
        <v>7633</v>
      </c>
    </row>
    <row r="7538" spans="1:22" x14ac:dyDescent="0.25">
      <c r="A7538">
        <f t="shared" si="242"/>
        <v>7537</v>
      </c>
      <c r="B7538">
        <v>62660</v>
      </c>
      <c r="C7538">
        <v>54</v>
      </c>
      <c r="D7538">
        <v>1685</v>
      </c>
      <c r="E7538" t="s">
        <v>56</v>
      </c>
      <c r="F7538" t="s">
        <v>32</v>
      </c>
      <c r="G7538" t="s">
        <v>33</v>
      </c>
      <c r="N7538" t="s">
        <v>19</v>
      </c>
      <c r="O7538" t="s">
        <v>97</v>
      </c>
      <c r="P7538" t="s">
        <v>20</v>
      </c>
      <c r="Q7538" t="s">
        <v>14</v>
      </c>
      <c r="S7538" t="str">
        <f t="shared" si="241"/>
        <v>UPDATE tbl_clubs SET intItemID = 7537  WHERE sku = 62660</v>
      </c>
      <c r="V7538" t="s">
        <v>7634</v>
      </c>
    </row>
    <row r="7539" spans="1:22" x14ac:dyDescent="0.25">
      <c r="A7539">
        <f t="shared" si="242"/>
        <v>7538</v>
      </c>
      <c r="B7539">
        <v>62661</v>
      </c>
      <c r="C7539">
        <v>22</v>
      </c>
      <c r="D7539">
        <v>1925</v>
      </c>
      <c r="E7539" t="s">
        <v>56</v>
      </c>
      <c r="F7539" t="s">
        <v>32</v>
      </c>
      <c r="G7539" t="s">
        <v>33</v>
      </c>
      <c r="N7539" t="s">
        <v>19</v>
      </c>
      <c r="O7539" t="s">
        <v>97</v>
      </c>
      <c r="P7539" t="s">
        <v>20</v>
      </c>
      <c r="Q7539" t="s">
        <v>14</v>
      </c>
      <c r="S7539" t="str">
        <f t="shared" si="241"/>
        <v>UPDATE tbl_clubs SET intItemID = 7538  WHERE sku = 62661</v>
      </c>
      <c r="V7539" t="s">
        <v>7635</v>
      </c>
    </row>
    <row r="7540" spans="1:22" x14ac:dyDescent="0.25">
      <c r="A7540">
        <f t="shared" si="242"/>
        <v>7539</v>
      </c>
      <c r="B7540">
        <v>62662</v>
      </c>
      <c r="C7540">
        <v>61</v>
      </c>
      <c r="D7540">
        <v>676</v>
      </c>
      <c r="E7540" t="s">
        <v>38</v>
      </c>
      <c r="F7540" t="s">
        <v>32</v>
      </c>
      <c r="G7540" t="s">
        <v>33</v>
      </c>
      <c r="N7540" t="s">
        <v>19</v>
      </c>
      <c r="O7540" t="s">
        <v>97</v>
      </c>
      <c r="P7540" t="s">
        <v>20</v>
      </c>
      <c r="Q7540" t="s">
        <v>14</v>
      </c>
      <c r="S7540" t="str">
        <f t="shared" si="241"/>
        <v>UPDATE tbl_clubs SET intItemID = 7539  WHERE sku = 62662</v>
      </c>
      <c r="V7540" t="s">
        <v>7636</v>
      </c>
    </row>
    <row r="7541" spans="1:22" x14ac:dyDescent="0.25">
      <c r="A7541">
        <f t="shared" si="242"/>
        <v>7540</v>
      </c>
      <c r="B7541">
        <v>62663</v>
      </c>
      <c r="C7541">
        <v>71</v>
      </c>
      <c r="D7541">
        <v>1272</v>
      </c>
      <c r="E7541" t="s">
        <v>38</v>
      </c>
      <c r="F7541" t="s">
        <v>32</v>
      </c>
      <c r="G7541" t="s">
        <v>33</v>
      </c>
      <c r="N7541" t="s">
        <v>19</v>
      </c>
      <c r="O7541" t="s">
        <v>97</v>
      </c>
      <c r="P7541" t="s">
        <v>20</v>
      </c>
      <c r="Q7541" t="s">
        <v>14</v>
      </c>
      <c r="S7541" t="str">
        <f t="shared" si="241"/>
        <v>UPDATE tbl_clubs SET intItemID = 7540  WHERE sku = 62663</v>
      </c>
      <c r="V7541" t="s">
        <v>7637</v>
      </c>
    </row>
    <row r="7542" spans="1:22" x14ac:dyDescent="0.25">
      <c r="A7542">
        <f t="shared" si="242"/>
        <v>7541</v>
      </c>
      <c r="B7542">
        <v>62664</v>
      </c>
      <c r="C7542">
        <v>61</v>
      </c>
      <c r="D7542">
        <v>676</v>
      </c>
      <c r="E7542" t="s">
        <v>56</v>
      </c>
      <c r="F7542" t="s">
        <v>32</v>
      </c>
      <c r="G7542" t="s">
        <v>33</v>
      </c>
      <c r="N7542" t="s">
        <v>19</v>
      </c>
      <c r="O7542" t="s">
        <v>97</v>
      </c>
      <c r="P7542" t="s">
        <v>20</v>
      </c>
      <c r="Q7542" t="s">
        <v>14</v>
      </c>
      <c r="S7542" t="str">
        <f t="shared" si="241"/>
        <v>UPDATE tbl_clubs SET intItemID = 7541  WHERE sku = 62664</v>
      </c>
      <c r="V7542" t="s">
        <v>7638</v>
      </c>
    </row>
    <row r="7543" spans="1:22" x14ac:dyDescent="0.25">
      <c r="A7543">
        <f t="shared" si="242"/>
        <v>7542</v>
      </c>
      <c r="B7543">
        <v>62665</v>
      </c>
      <c r="C7543">
        <v>61</v>
      </c>
      <c r="D7543">
        <v>1978</v>
      </c>
      <c r="E7543" t="s">
        <v>38</v>
      </c>
      <c r="F7543" t="s">
        <v>32</v>
      </c>
      <c r="G7543" t="s">
        <v>33</v>
      </c>
      <c r="N7543" t="s">
        <v>19</v>
      </c>
      <c r="O7543" t="s">
        <v>97</v>
      </c>
      <c r="P7543" t="s">
        <v>20</v>
      </c>
      <c r="Q7543" t="s">
        <v>14</v>
      </c>
      <c r="S7543" t="str">
        <f t="shared" si="241"/>
        <v>UPDATE tbl_clubs SET intItemID = 7542  WHERE sku = 62665</v>
      </c>
      <c r="V7543" t="s">
        <v>7639</v>
      </c>
    </row>
    <row r="7544" spans="1:22" x14ac:dyDescent="0.25">
      <c r="A7544">
        <f t="shared" si="242"/>
        <v>7543</v>
      </c>
      <c r="B7544">
        <v>62666</v>
      </c>
      <c r="C7544">
        <v>71</v>
      </c>
      <c r="D7544">
        <v>1275</v>
      </c>
      <c r="E7544" t="s">
        <v>38</v>
      </c>
      <c r="F7544" t="s">
        <v>32</v>
      </c>
      <c r="G7544" t="s">
        <v>33</v>
      </c>
      <c r="N7544" t="s">
        <v>19</v>
      </c>
      <c r="O7544" t="s">
        <v>97</v>
      </c>
      <c r="P7544" t="s">
        <v>20</v>
      </c>
      <c r="Q7544" t="s">
        <v>14</v>
      </c>
      <c r="S7544" t="str">
        <f t="shared" si="241"/>
        <v>UPDATE tbl_clubs SET intItemID = 7543  WHERE sku = 62666</v>
      </c>
      <c r="V7544" t="s">
        <v>7640</v>
      </c>
    </row>
    <row r="7545" spans="1:22" x14ac:dyDescent="0.25">
      <c r="A7545">
        <f t="shared" si="242"/>
        <v>7544</v>
      </c>
      <c r="B7545">
        <v>62667</v>
      </c>
      <c r="C7545">
        <v>71</v>
      </c>
      <c r="D7545">
        <v>1279</v>
      </c>
      <c r="E7545" t="s">
        <v>56</v>
      </c>
      <c r="F7545" t="s">
        <v>32</v>
      </c>
      <c r="G7545" t="s">
        <v>33</v>
      </c>
      <c r="N7545" t="s">
        <v>19</v>
      </c>
      <c r="O7545" t="s">
        <v>97</v>
      </c>
      <c r="P7545" t="s">
        <v>20</v>
      </c>
      <c r="Q7545" t="s">
        <v>14</v>
      </c>
      <c r="S7545" t="str">
        <f t="shared" si="241"/>
        <v>UPDATE tbl_clubs SET intItemID = 7544  WHERE sku = 62667</v>
      </c>
      <c r="V7545" t="s">
        <v>7641</v>
      </c>
    </row>
    <row r="7546" spans="1:22" x14ac:dyDescent="0.25">
      <c r="A7546">
        <f t="shared" si="242"/>
        <v>7545</v>
      </c>
      <c r="B7546">
        <v>62668</v>
      </c>
      <c r="C7546">
        <v>71</v>
      </c>
      <c r="D7546">
        <v>1268</v>
      </c>
      <c r="E7546" t="s">
        <v>38</v>
      </c>
      <c r="F7546" t="s">
        <v>32</v>
      </c>
      <c r="G7546" t="s">
        <v>33</v>
      </c>
      <c r="N7546" t="s">
        <v>19</v>
      </c>
      <c r="O7546" t="s">
        <v>97</v>
      </c>
      <c r="P7546" t="s">
        <v>20</v>
      </c>
      <c r="Q7546" t="s">
        <v>14</v>
      </c>
      <c r="S7546" t="str">
        <f t="shared" si="241"/>
        <v>UPDATE tbl_clubs SET intItemID = 7545  WHERE sku = 62668</v>
      </c>
      <c r="V7546" t="s">
        <v>7642</v>
      </c>
    </row>
    <row r="7547" spans="1:22" x14ac:dyDescent="0.25">
      <c r="A7547">
        <f t="shared" si="242"/>
        <v>7546</v>
      </c>
      <c r="B7547">
        <v>62669</v>
      </c>
      <c r="C7547">
        <v>71</v>
      </c>
      <c r="D7547">
        <v>1272</v>
      </c>
      <c r="E7547" t="s">
        <v>31</v>
      </c>
      <c r="F7547" t="s">
        <v>32</v>
      </c>
      <c r="G7547" t="s">
        <v>33</v>
      </c>
      <c r="N7547" t="s">
        <v>19</v>
      </c>
      <c r="O7547" t="s">
        <v>97</v>
      </c>
      <c r="P7547" t="s">
        <v>20</v>
      </c>
      <c r="Q7547" t="s">
        <v>14</v>
      </c>
      <c r="S7547" t="str">
        <f t="shared" si="241"/>
        <v>UPDATE tbl_clubs SET intItemID = 7546  WHERE sku = 62669</v>
      </c>
      <c r="V7547" t="s">
        <v>7643</v>
      </c>
    </row>
    <row r="7548" spans="1:22" x14ac:dyDescent="0.25">
      <c r="A7548">
        <f t="shared" si="242"/>
        <v>7547</v>
      </c>
      <c r="B7548">
        <v>62670</v>
      </c>
      <c r="C7548">
        <v>61</v>
      </c>
      <c r="D7548">
        <v>1978</v>
      </c>
      <c r="E7548" t="s">
        <v>31</v>
      </c>
      <c r="F7548" t="s">
        <v>32</v>
      </c>
      <c r="G7548" t="s">
        <v>33</v>
      </c>
      <c r="N7548" t="s">
        <v>19</v>
      </c>
      <c r="O7548" t="s">
        <v>97</v>
      </c>
      <c r="P7548" t="s">
        <v>20</v>
      </c>
      <c r="Q7548" t="s">
        <v>14</v>
      </c>
      <c r="S7548" t="str">
        <f t="shared" si="241"/>
        <v>UPDATE tbl_clubs SET intItemID = 7547  WHERE sku = 62670</v>
      </c>
      <c r="V7548" t="s">
        <v>7644</v>
      </c>
    </row>
    <row r="7549" spans="1:22" x14ac:dyDescent="0.25">
      <c r="A7549">
        <f t="shared" si="242"/>
        <v>7548</v>
      </c>
      <c r="B7549">
        <v>62672</v>
      </c>
      <c r="C7549">
        <v>72</v>
      </c>
      <c r="D7549">
        <v>4</v>
      </c>
      <c r="E7549" t="s">
        <v>31</v>
      </c>
      <c r="F7549" t="s">
        <v>32</v>
      </c>
      <c r="G7549" t="s">
        <v>33</v>
      </c>
      <c r="N7549" t="s">
        <v>19</v>
      </c>
      <c r="O7549" t="s">
        <v>97</v>
      </c>
      <c r="P7549" t="s">
        <v>20</v>
      </c>
      <c r="Q7549" t="s">
        <v>14</v>
      </c>
      <c r="S7549" t="str">
        <f t="shared" si="241"/>
        <v>UPDATE tbl_clubs SET intItemID = 7548  WHERE sku = 62672</v>
      </c>
      <c r="V7549" t="s">
        <v>7645</v>
      </c>
    </row>
    <row r="7550" spans="1:22" x14ac:dyDescent="0.25">
      <c r="A7550">
        <f t="shared" si="242"/>
        <v>7549</v>
      </c>
      <c r="B7550">
        <v>62673</v>
      </c>
      <c r="C7550">
        <v>71</v>
      </c>
      <c r="D7550">
        <v>1121</v>
      </c>
      <c r="E7550" t="s">
        <v>39</v>
      </c>
      <c r="F7550" t="s">
        <v>32</v>
      </c>
      <c r="G7550" t="s">
        <v>41</v>
      </c>
      <c r="N7550" t="s">
        <v>19</v>
      </c>
      <c r="O7550" t="s">
        <v>97</v>
      </c>
      <c r="P7550" t="s">
        <v>20</v>
      </c>
      <c r="Q7550" t="s">
        <v>14</v>
      </c>
      <c r="S7550" t="str">
        <f t="shared" si="241"/>
        <v>UPDATE tbl_clubs SET intItemID = 7549  WHERE sku = 62673</v>
      </c>
      <c r="V7550" t="s">
        <v>7646</v>
      </c>
    </row>
    <row r="7551" spans="1:22" x14ac:dyDescent="0.25">
      <c r="A7551">
        <f t="shared" si="242"/>
        <v>7550</v>
      </c>
      <c r="B7551">
        <v>62674</v>
      </c>
      <c r="C7551">
        <v>25</v>
      </c>
      <c r="D7551">
        <v>493</v>
      </c>
      <c r="E7551" t="s">
        <v>31</v>
      </c>
      <c r="F7551" t="s">
        <v>32</v>
      </c>
      <c r="G7551" t="s">
        <v>33</v>
      </c>
      <c r="N7551" t="s">
        <v>19</v>
      </c>
      <c r="O7551" t="s">
        <v>97</v>
      </c>
      <c r="P7551" t="s">
        <v>20</v>
      </c>
      <c r="Q7551" t="s">
        <v>14</v>
      </c>
      <c r="S7551" t="str">
        <f t="shared" si="241"/>
        <v>UPDATE tbl_clubs SET intItemID = 7550  WHERE sku = 62674</v>
      </c>
      <c r="V7551" t="s">
        <v>7647</v>
      </c>
    </row>
    <row r="7552" spans="1:22" x14ac:dyDescent="0.25">
      <c r="A7552">
        <f t="shared" si="242"/>
        <v>7551</v>
      </c>
      <c r="B7552">
        <v>62675</v>
      </c>
      <c r="C7552">
        <v>71</v>
      </c>
      <c r="D7552">
        <v>189</v>
      </c>
      <c r="E7552" t="s">
        <v>53</v>
      </c>
      <c r="F7552" t="s">
        <v>32</v>
      </c>
      <c r="G7552" t="s">
        <v>33</v>
      </c>
      <c r="N7552" t="s">
        <v>19</v>
      </c>
      <c r="O7552" t="s">
        <v>97</v>
      </c>
      <c r="P7552" t="s">
        <v>20</v>
      </c>
      <c r="Q7552" t="s">
        <v>14</v>
      </c>
      <c r="S7552" t="str">
        <f t="shared" si="241"/>
        <v>UPDATE tbl_clubs SET intItemID = 7551  WHERE sku = 62675</v>
      </c>
      <c r="V7552" t="s">
        <v>7648</v>
      </c>
    </row>
    <row r="7553" spans="1:22" x14ac:dyDescent="0.25">
      <c r="A7553">
        <f t="shared" si="242"/>
        <v>7552</v>
      </c>
      <c r="B7553">
        <v>62676</v>
      </c>
      <c r="C7553">
        <v>71</v>
      </c>
      <c r="D7553">
        <v>189</v>
      </c>
      <c r="E7553" t="s">
        <v>53</v>
      </c>
      <c r="F7553" t="s">
        <v>32</v>
      </c>
      <c r="G7553" t="s">
        <v>33</v>
      </c>
      <c r="N7553" t="s">
        <v>19</v>
      </c>
      <c r="O7553" t="s">
        <v>97</v>
      </c>
      <c r="P7553" t="s">
        <v>20</v>
      </c>
      <c r="Q7553" t="s">
        <v>14</v>
      </c>
      <c r="S7553" t="str">
        <f t="shared" si="241"/>
        <v>UPDATE tbl_clubs SET intItemID = 7552  WHERE sku = 62676</v>
      </c>
      <c r="V7553" t="s">
        <v>7649</v>
      </c>
    </row>
    <row r="7554" spans="1:22" x14ac:dyDescent="0.25">
      <c r="A7554">
        <f t="shared" si="242"/>
        <v>7553</v>
      </c>
      <c r="B7554">
        <v>62677</v>
      </c>
      <c r="C7554">
        <v>48</v>
      </c>
      <c r="D7554">
        <v>1557</v>
      </c>
      <c r="E7554" t="s">
        <v>36</v>
      </c>
      <c r="F7554" t="s">
        <v>32</v>
      </c>
      <c r="G7554" t="s">
        <v>33</v>
      </c>
      <c r="N7554" t="s">
        <v>19</v>
      </c>
      <c r="O7554" t="s">
        <v>97</v>
      </c>
      <c r="P7554" t="s">
        <v>20</v>
      </c>
      <c r="Q7554" t="s">
        <v>14</v>
      </c>
      <c r="S7554" t="str">
        <f t="shared" si="241"/>
        <v>UPDATE tbl_clubs SET intItemID = 7553  WHERE sku = 62677</v>
      </c>
      <c r="V7554" t="s">
        <v>7650</v>
      </c>
    </row>
    <row r="7555" spans="1:22" x14ac:dyDescent="0.25">
      <c r="A7555">
        <f t="shared" si="242"/>
        <v>7554</v>
      </c>
      <c r="B7555">
        <v>62678</v>
      </c>
      <c r="C7555">
        <v>48</v>
      </c>
      <c r="D7555">
        <v>984</v>
      </c>
      <c r="E7555" t="s">
        <v>36</v>
      </c>
      <c r="F7555" t="s">
        <v>32</v>
      </c>
      <c r="G7555" t="s">
        <v>33</v>
      </c>
      <c r="N7555" t="s">
        <v>19</v>
      </c>
      <c r="O7555" t="s">
        <v>97</v>
      </c>
      <c r="P7555" t="s">
        <v>20</v>
      </c>
      <c r="Q7555" t="s">
        <v>14</v>
      </c>
      <c r="S7555" t="str">
        <f t="shared" ref="S7555:S7618" si="243">N7555&amp;O7555&amp;" "&amp;P7555&amp;A7555&amp;" "&amp;Q7555&amp;B7555</f>
        <v>UPDATE tbl_clubs SET intItemID = 7554  WHERE sku = 62678</v>
      </c>
      <c r="V7555" t="s">
        <v>7651</v>
      </c>
    </row>
    <row r="7556" spans="1:22" x14ac:dyDescent="0.25">
      <c r="A7556">
        <f t="shared" ref="A7556:A7619" si="244">A7555+1</f>
        <v>7555</v>
      </c>
      <c r="B7556">
        <v>62679</v>
      </c>
      <c r="C7556">
        <v>48</v>
      </c>
      <c r="D7556">
        <v>984</v>
      </c>
      <c r="E7556" t="s">
        <v>36</v>
      </c>
      <c r="F7556" t="s">
        <v>32</v>
      </c>
      <c r="G7556" t="s">
        <v>33</v>
      </c>
      <c r="N7556" t="s">
        <v>19</v>
      </c>
      <c r="O7556" t="s">
        <v>97</v>
      </c>
      <c r="P7556" t="s">
        <v>20</v>
      </c>
      <c r="Q7556" t="s">
        <v>14</v>
      </c>
      <c r="S7556" t="str">
        <f t="shared" si="243"/>
        <v>UPDATE tbl_clubs SET intItemID = 7555  WHERE sku = 62679</v>
      </c>
      <c r="V7556" t="s">
        <v>7652</v>
      </c>
    </row>
    <row r="7557" spans="1:22" x14ac:dyDescent="0.25">
      <c r="A7557">
        <f t="shared" si="244"/>
        <v>7556</v>
      </c>
      <c r="B7557">
        <v>62680</v>
      </c>
      <c r="C7557">
        <v>48</v>
      </c>
      <c r="D7557">
        <v>984</v>
      </c>
      <c r="E7557" t="s">
        <v>36</v>
      </c>
      <c r="F7557" t="s">
        <v>32</v>
      </c>
      <c r="G7557" t="s">
        <v>33</v>
      </c>
      <c r="N7557" t="s">
        <v>19</v>
      </c>
      <c r="O7557" t="s">
        <v>97</v>
      </c>
      <c r="P7557" t="s">
        <v>20</v>
      </c>
      <c r="Q7557" t="s">
        <v>14</v>
      </c>
      <c r="S7557" t="str">
        <f t="shared" si="243"/>
        <v>UPDATE tbl_clubs SET intItemID = 7556  WHERE sku = 62680</v>
      </c>
      <c r="V7557" t="s">
        <v>7653</v>
      </c>
    </row>
    <row r="7558" spans="1:22" x14ac:dyDescent="0.25">
      <c r="A7558">
        <f t="shared" si="244"/>
        <v>7557</v>
      </c>
      <c r="B7558">
        <v>62681</v>
      </c>
      <c r="C7558">
        <v>72</v>
      </c>
      <c r="D7558">
        <v>1776</v>
      </c>
      <c r="E7558" t="s">
        <v>36</v>
      </c>
      <c r="F7558" t="s">
        <v>32</v>
      </c>
      <c r="G7558" t="s">
        <v>33</v>
      </c>
      <c r="N7558" t="s">
        <v>19</v>
      </c>
      <c r="O7558" t="s">
        <v>97</v>
      </c>
      <c r="P7558" t="s">
        <v>20</v>
      </c>
      <c r="Q7558" t="s">
        <v>14</v>
      </c>
      <c r="S7558" t="str">
        <f t="shared" si="243"/>
        <v>UPDATE tbl_clubs SET intItemID = 7557  WHERE sku = 62681</v>
      </c>
      <c r="V7558" t="s">
        <v>7654</v>
      </c>
    </row>
    <row r="7559" spans="1:22" x14ac:dyDescent="0.25">
      <c r="A7559">
        <f t="shared" si="244"/>
        <v>7558</v>
      </c>
      <c r="B7559">
        <v>62682</v>
      </c>
      <c r="C7559">
        <v>72</v>
      </c>
      <c r="D7559">
        <v>1751</v>
      </c>
      <c r="E7559" t="s">
        <v>36</v>
      </c>
      <c r="F7559" t="s">
        <v>32</v>
      </c>
      <c r="G7559" t="s">
        <v>33</v>
      </c>
      <c r="N7559" t="s">
        <v>19</v>
      </c>
      <c r="O7559" t="s">
        <v>97</v>
      </c>
      <c r="P7559" t="s">
        <v>20</v>
      </c>
      <c r="Q7559" t="s">
        <v>14</v>
      </c>
      <c r="S7559" t="str">
        <f t="shared" si="243"/>
        <v>UPDATE tbl_clubs SET intItemID = 7558  WHERE sku = 62682</v>
      </c>
      <c r="V7559" t="s">
        <v>7655</v>
      </c>
    </row>
    <row r="7560" spans="1:22" x14ac:dyDescent="0.25">
      <c r="A7560">
        <f t="shared" si="244"/>
        <v>7559</v>
      </c>
      <c r="B7560">
        <v>62683</v>
      </c>
      <c r="C7560">
        <v>72</v>
      </c>
      <c r="D7560">
        <v>1776</v>
      </c>
      <c r="E7560" t="s">
        <v>36</v>
      </c>
      <c r="F7560" t="s">
        <v>32</v>
      </c>
      <c r="G7560" t="s">
        <v>33</v>
      </c>
      <c r="N7560" t="s">
        <v>19</v>
      </c>
      <c r="O7560" t="s">
        <v>97</v>
      </c>
      <c r="P7560" t="s">
        <v>20</v>
      </c>
      <c r="Q7560" t="s">
        <v>14</v>
      </c>
      <c r="S7560" t="str">
        <f t="shared" si="243"/>
        <v>UPDATE tbl_clubs SET intItemID = 7559  WHERE sku = 62683</v>
      </c>
      <c r="V7560" t="s">
        <v>7656</v>
      </c>
    </row>
    <row r="7561" spans="1:22" x14ac:dyDescent="0.25">
      <c r="A7561">
        <f t="shared" si="244"/>
        <v>7560</v>
      </c>
      <c r="B7561">
        <v>62684</v>
      </c>
      <c r="C7561">
        <v>61</v>
      </c>
      <c r="D7561">
        <v>1655</v>
      </c>
      <c r="E7561" t="s">
        <v>36</v>
      </c>
      <c r="F7561" t="s">
        <v>32</v>
      </c>
      <c r="G7561" t="s">
        <v>33</v>
      </c>
      <c r="N7561" t="s">
        <v>19</v>
      </c>
      <c r="O7561" t="s">
        <v>97</v>
      </c>
      <c r="P7561" t="s">
        <v>20</v>
      </c>
      <c r="Q7561" t="s">
        <v>14</v>
      </c>
      <c r="S7561" t="str">
        <f t="shared" si="243"/>
        <v>UPDATE tbl_clubs SET intItemID = 7560  WHERE sku = 62684</v>
      </c>
      <c r="V7561" t="s">
        <v>7657</v>
      </c>
    </row>
    <row r="7562" spans="1:22" x14ac:dyDescent="0.25">
      <c r="A7562">
        <f t="shared" si="244"/>
        <v>7561</v>
      </c>
      <c r="B7562">
        <v>62685</v>
      </c>
      <c r="C7562">
        <v>54</v>
      </c>
      <c r="D7562">
        <v>552</v>
      </c>
      <c r="E7562" t="s">
        <v>36</v>
      </c>
      <c r="F7562" t="s">
        <v>32</v>
      </c>
      <c r="G7562" t="s">
        <v>33</v>
      </c>
      <c r="N7562" t="s">
        <v>19</v>
      </c>
      <c r="O7562" t="s">
        <v>97</v>
      </c>
      <c r="P7562" t="s">
        <v>20</v>
      </c>
      <c r="Q7562" t="s">
        <v>14</v>
      </c>
      <c r="S7562" t="str">
        <f t="shared" si="243"/>
        <v>UPDATE tbl_clubs SET intItemID = 7561  WHERE sku = 62685</v>
      </c>
      <c r="V7562" t="s">
        <v>7658</v>
      </c>
    </row>
    <row r="7563" spans="1:22" x14ac:dyDescent="0.25">
      <c r="A7563">
        <f t="shared" si="244"/>
        <v>7562</v>
      </c>
      <c r="B7563">
        <v>62686</v>
      </c>
      <c r="C7563">
        <v>54</v>
      </c>
      <c r="D7563">
        <v>1686</v>
      </c>
      <c r="E7563" t="s">
        <v>36</v>
      </c>
      <c r="F7563" t="s">
        <v>32</v>
      </c>
      <c r="G7563" t="s">
        <v>33</v>
      </c>
      <c r="N7563" t="s">
        <v>19</v>
      </c>
      <c r="O7563" t="s">
        <v>97</v>
      </c>
      <c r="P7563" t="s">
        <v>20</v>
      </c>
      <c r="Q7563" t="s">
        <v>14</v>
      </c>
      <c r="S7563" t="str">
        <f t="shared" si="243"/>
        <v>UPDATE tbl_clubs SET intItemID = 7562  WHERE sku = 62686</v>
      </c>
      <c r="V7563" t="s">
        <v>7659</v>
      </c>
    </row>
    <row r="7564" spans="1:22" x14ac:dyDescent="0.25">
      <c r="A7564">
        <f t="shared" si="244"/>
        <v>7563</v>
      </c>
      <c r="B7564">
        <v>62687</v>
      </c>
      <c r="C7564">
        <v>2</v>
      </c>
      <c r="D7564">
        <v>22</v>
      </c>
      <c r="E7564" t="s">
        <v>52</v>
      </c>
      <c r="F7564" t="s">
        <v>32</v>
      </c>
      <c r="G7564" t="s">
        <v>33</v>
      </c>
      <c r="N7564" t="s">
        <v>19</v>
      </c>
      <c r="O7564" t="s">
        <v>97</v>
      </c>
      <c r="P7564" t="s">
        <v>20</v>
      </c>
      <c r="Q7564" t="s">
        <v>14</v>
      </c>
      <c r="S7564" t="str">
        <f t="shared" si="243"/>
        <v>UPDATE tbl_clubs SET intItemID = 7563  WHERE sku = 62687</v>
      </c>
      <c r="V7564" t="s">
        <v>7660</v>
      </c>
    </row>
    <row r="7565" spans="1:22" x14ac:dyDescent="0.25">
      <c r="A7565">
        <f t="shared" si="244"/>
        <v>7564</v>
      </c>
      <c r="B7565">
        <v>62688</v>
      </c>
      <c r="C7565">
        <v>25</v>
      </c>
      <c r="D7565">
        <v>434</v>
      </c>
      <c r="E7565" t="s">
        <v>36</v>
      </c>
      <c r="F7565" t="s">
        <v>32</v>
      </c>
      <c r="G7565" t="s">
        <v>33</v>
      </c>
      <c r="N7565" t="s">
        <v>19</v>
      </c>
      <c r="O7565" t="s">
        <v>97</v>
      </c>
      <c r="P7565" t="s">
        <v>20</v>
      </c>
      <c r="Q7565" t="s">
        <v>14</v>
      </c>
      <c r="S7565" t="str">
        <f t="shared" si="243"/>
        <v>UPDATE tbl_clubs SET intItemID = 7564  WHERE sku = 62688</v>
      </c>
      <c r="V7565" t="s">
        <v>7661</v>
      </c>
    </row>
    <row r="7566" spans="1:22" x14ac:dyDescent="0.25">
      <c r="A7566">
        <f t="shared" si="244"/>
        <v>7565</v>
      </c>
      <c r="B7566">
        <v>62689</v>
      </c>
      <c r="C7566">
        <v>25</v>
      </c>
      <c r="D7566">
        <v>442</v>
      </c>
      <c r="E7566" t="s">
        <v>36</v>
      </c>
      <c r="F7566" t="s">
        <v>32</v>
      </c>
      <c r="G7566" t="s">
        <v>33</v>
      </c>
      <c r="N7566" t="s">
        <v>19</v>
      </c>
      <c r="O7566" t="s">
        <v>97</v>
      </c>
      <c r="P7566" t="s">
        <v>20</v>
      </c>
      <c r="Q7566" t="s">
        <v>14</v>
      </c>
      <c r="S7566" t="str">
        <f t="shared" si="243"/>
        <v>UPDATE tbl_clubs SET intItemID = 7565  WHERE sku = 62689</v>
      </c>
      <c r="V7566" t="s">
        <v>7662</v>
      </c>
    </row>
    <row r="7567" spans="1:22" x14ac:dyDescent="0.25">
      <c r="A7567">
        <f t="shared" si="244"/>
        <v>7566</v>
      </c>
      <c r="B7567">
        <v>62690</v>
      </c>
      <c r="C7567">
        <v>25</v>
      </c>
      <c r="D7567">
        <v>444</v>
      </c>
      <c r="E7567" t="s">
        <v>36</v>
      </c>
      <c r="F7567" t="s">
        <v>32</v>
      </c>
      <c r="G7567" t="s">
        <v>33</v>
      </c>
      <c r="N7567" t="s">
        <v>19</v>
      </c>
      <c r="O7567" t="s">
        <v>97</v>
      </c>
      <c r="P7567" t="s">
        <v>20</v>
      </c>
      <c r="Q7567" t="s">
        <v>14</v>
      </c>
      <c r="S7567" t="str">
        <f t="shared" si="243"/>
        <v>UPDATE tbl_clubs SET intItemID = 7566  WHERE sku = 62690</v>
      </c>
      <c r="V7567" t="s">
        <v>7663</v>
      </c>
    </row>
    <row r="7568" spans="1:22" x14ac:dyDescent="0.25">
      <c r="A7568">
        <f t="shared" si="244"/>
        <v>7567</v>
      </c>
      <c r="B7568">
        <v>62691</v>
      </c>
      <c r="C7568">
        <v>25</v>
      </c>
      <c r="D7568">
        <v>444</v>
      </c>
      <c r="E7568" t="s">
        <v>36</v>
      </c>
      <c r="F7568" t="s">
        <v>32</v>
      </c>
      <c r="G7568" t="s">
        <v>33</v>
      </c>
      <c r="N7568" t="s">
        <v>19</v>
      </c>
      <c r="O7568" t="s">
        <v>97</v>
      </c>
      <c r="P7568" t="s">
        <v>20</v>
      </c>
      <c r="Q7568" t="s">
        <v>14</v>
      </c>
      <c r="S7568" t="str">
        <f t="shared" si="243"/>
        <v>UPDATE tbl_clubs SET intItemID = 7567  WHERE sku = 62691</v>
      </c>
      <c r="V7568" t="s">
        <v>7664</v>
      </c>
    </row>
    <row r="7569" spans="1:22" x14ac:dyDescent="0.25">
      <c r="A7569">
        <f t="shared" si="244"/>
        <v>7568</v>
      </c>
      <c r="B7569">
        <v>62692</v>
      </c>
      <c r="C7569">
        <v>22</v>
      </c>
      <c r="D7569">
        <v>1017</v>
      </c>
      <c r="E7569" t="s">
        <v>36</v>
      </c>
      <c r="F7569" t="s">
        <v>32</v>
      </c>
      <c r="G7569" t="s">
        <v>33</v>
      </c>
      <c r="N7569" t="s">
        <v>19</v>
      </c>
      <c r="O7569" t="s">
        <v>97</v>
      </c>
      <c r="P7569" t="s">
        <v>20</v>
      </c>
      <c r="Q7569" t="s">
        <v>14</v>
      </c>
      <c r="S7569" t="str">
        <f t="shared" si="243"/>
        <v>UPDATE tbl_clubs SET intItemID = 7568  WHERE sku = 62692</v>
      </c>
      <c r="V7569" t="s">
        <v>7665</v>
      </c>
    </row>
    <row r="7570" spans="1:22" x14ac:dyDescent="0.25">
      <c r="A7570">
        <f t="shared" si="244"/>
        <v>7569</v>
      </c>
      <c r="B7570">
        <v>62693</v>
      </c>
      <c r="C7570">
        <v>22</v>
      </c>
      <c r="D7570">
        <v>1017</v>
      </c>
      <c r="E7570" t="s">
        <v>36</v>
      </c>
      <c r="F7570" t="s">
        <v>32</v>
      </c>
      <c r="G7570" t="s">
        <v>33</v>
      </c>
      <c r="N7570" t="s">
        <v>19</v>
      </c>
      <c r="O7570" t="s">
        <v>97</v>
      </c>
      <c r="P7570" t="s">
        <v>20</v>
      </c>
      <c r="Q7570" t="s">
        <v>14</v>
      </c>
      <c r="S7570" t="str">
        <f t="shared" si="243"/>
        <v>UPDATE tbl_clubs SET intItemID = 7569  WHERE sku = 62693</v>
      </c>
      <c r="V7570" t="s">
        <v>7666</v>
      </c>
    </row>
    <row r="7571" spans="1:22" x14ac:dyDescent="0.25">
      <c r="A7571">
        <f t="shared" si="244"/>
        <v>7570</v>
      </c>
      <c r="B7571">
        <v>62694</v>
      </c>
      <c r="C7571">
        <v>61</v>
      </c>
      <c r="D7571">
        <v>661</v>
      </c>
      <c r="E7571" t="s">
        <v>39</v>
      </c>
      <c r="F7571" t="s">
        <v>40</v>
      </c>
      <c r="G7571" t="s">
        <v>46</v>
      </c>
      <c r="N7571" t="s">
        <v>19</v>
      </c>
      <c r="O7571" t="s">
        <v>97</v>
      </c>
      <c r="P7571" t="s">
        <v>20</v>
      </c>
      <c r="Q7571" t="s">
        <v>14</v>
      </c>
      <c r="S7571" t="str">
        <f t="shared" si="243"/>
        <v>UPDATE tbl_clubs SET intItemID = 7570  WHERE sku = 62694</v>
      </c>
      <c r="V7571" t="s">
        <v>7667</v>
      </c>
    </row>
    <row r="7572" spans="1:22" x14ac:dyDescent="0.25">
      <c r="A7572">
        <f t="shared" si="244"/>
        <v>7571</v>
      </c>
      <c r="B7572">
        <v>62696</v>
      </c>
      <c r="C7572">
        <v>66</v>
      </c>
      <c r="D7572">
        <v>739</v>
      </c>
      <c r="E7572" t="s">
        <v>63</v>
      </c>
      <c r="F7572" t="s">
        <v>33</v>
      </c>
      <c r="G7572" t="s">
        <v>33</v>
      </c>
      <c r="N7572" t="s">
        <v>19</v>
      </c>
      <c r="O7572" t="s">
        <v>97</v>
      </c>
      <c r="P7572" t="s">
        <v>20</v>
      </c>
      <c r="Q7572" t="s">
        <v>14</v>
      </c>
      <c r="S7572" t="str">
        <f t="shared" si="243"/>
        <v>UPDATE tbl_clubs SET intItemID = 7571  WHERE sku = 62696</v>
      </c>
      <c r="V7572" t="s">
        <v>7668</v>
      </c>
    </row>
    <row r="7573" spans="1:22" x14ac:dyDescent="0.25">
      <c r="A7573">
        <f t="shared" si="244"/>
        <v>7572</v>
      </c>
      <c r="B7573">
        <v>62700</v>
      </c>
      <c r="C7573">
        <v>66</v>
      </c>
      <c r="D7573">
        <v>739</v>
      </c>
      <c r="E7573" t="s">
        <v>64</v>
      </c>
      <c r="F7573" t="s">
        <v>33</v>
      </c>
      <c r="G7573" t="s">
        <v>33</v>
      </c>
      <c r="N7573" t="s">
        <v>19</v>
      </c>
      <c r="O7573" t="s">
        <v>97</v>
      </c>
      <c r="P7573" t="s">
        <v>20</v>
      </c>
      <c r="Q7573" t="s">
        <v>14</v>
      </c>
      <c r="S7573" t="str">
        <f t="shared" si="243"/>
        <v>UPDATE tbl_clubs SET intItemID = 7572  WHERE sku = 62700</v>
      </c>
      <c r="V7573" t="s">
        <v>7669</v>
      </c>
    </row>
    <row r="7574" spans="1:22" x14ac:dyDescent="0.25">
      <c r="A7574">
        <f t="shared" si="244"/>
        <v>7573</v>
      </c>
      <c r="B7574">
        <v>62701</v>
      </c>
      <c r="C7574">
        <v>61</v>
      </c>
      <c r="D7574">
        <v>666</v>
      </c>
      <c r="E7574" t="s">
        <v>39</v>
      </c>
      <c r="F7574" t="s">
        <v>40</v>
      </c>
      <c r="G7574" t="s">
        <v>51</v>
      </c>
      <c r="N7574" t="s">
        <v>19</v>
      </c>
      <c r="O7574" t="s">
        <v>97</v>
      </c>
      <c r="P7574" t="s">
        <v>20</v>
      </c>
      <c r="Q7574" t="s">
        <v>14</v>
      </c>
      <c r="S7574" t="str">
        <f t="shared" si="243"/>
        <v>UPDATE tbl_clubs SET intItemID = 7573  WHERE sku = 62701</v>
      </c>
      <c r="V7574" t="s">
        <v>7670</v>
      </c>
    </row>
    <row r="7575" spans="1:22" x14ac:dyDescent="0.25">
      <c r="A7575">
        <f t="shared" si="244"/>
        <v>7574</v>
      </c>
      <c r="B7575">
        <v>62703</v>
      </c>
      <c r="C7575">
        <v>71</v>
      </c>
      <c r="D7575">
        <v>1518</v>
      </c>
      <c r="E7575" t="s">
        <v>43</v>
      </c>
      <c r="F7575" t="s">
        <v>44</v>
      </c>
      <c r="G7575" t="s">
        <v>33</v>
      </c>
      <c r="N7575" t="s">
        <v>19</v>
      </c>
      <c r="O7575" t="s">
        <v>97</v>
      </c>
      <c r="P7575" t="s">
        <v>20</v>
      </c>
      <c r="Q7575" t="s">
        <v>14</v>
      </c>
      <c r="S7575" t="str">
        <f t="shared" si="243"/>
        <v>UPDATE tbl_clubs SET intItemID = 7574  WHERE sku = 62703</v>
      </c>
      <c r="V7575" t="s">
        <v>7671</v>
      </c>
    </row>
    <row r="7576" spans="1:22" x14ac:dyDescent="0.25">
      <c r="A7576">
        <f t="shared" si="244"/>
        <v>7575</v>
      </c>
      <c r="B7576">
        <v>62704</v>
      </c>
      <c r="C7576">
        <v>61</v>
      </c>
      <c r="D7576">
        <v>222</v>
      </c>
      <c r="E7576" t="s">
        <v>39</v>
      </c>
      <c r="F7576" t="s">
        <v>40</v>
      </c>
      <c r="G7576" t="s">
        <v>41</v>
      </c>
      <c r="N7576" t="s">
        <v>19</v>
      </c>
      <c r="O7576" t="s">
        <v>97</v>
      </c>
      <c r="P7576" t="s">
        <v>20</v>
      </c>
      <c r="Q7576" t="s">
        <v>14</v>
      </c>
      <c r="S7576" t="str">
        <f t="shared" si="243"/>
        <v>UPDATE tbl_clubs SET intItemID = 7575  WHERE sku = 62704</v>
      </c>
      <c r="V7576" t="s">
        <v>7672</v>
      </c>
    </row>
    <row r="7577" spans="1:22" x14ac:dyDescent="0.25">
      <c r="A7577">
        <f t="shared" si="244"/>
        <v>7576</v>
      </c>
      <c r="B7577">
        <v>62706</v>
      </c>
      <c r="C7577">
        <v>71</v>
      </c>
      <c r="D7577">
        <v>1187</v>
      </c>
      <c r="E7577" t="s">
        <v>38</v>
      </c>
      <c r="F7577" t="s">
        <v>32</v>
      </c>
      <c r="G7577" t="s">
        <v>33</v>
      </c>
      <c r="N7577" t="s">
        <v>19</v>
      </c>
      <c r="O7577" t="s">
        <v>97</v>
      </c>
      <c r="P7577" t="s">
        <v>20</v>
      </c>
      <c r="Q7577" t="s">
        <v>14</v>
      </c>
      <c r="S7577" t="str">
        <f t="shared" si="243"/>
        <v>UPDATE tbl_clubs SET intItemID = 7576  WHERE sku = 62706</v>
      </c>
      <c r="V7577" t="s">
        <v>7673</v>
      </c>
    </row>
    <row r="7578" spans="1:22" x14ac:dyDescent="0.25">
      <c r="A7578">
        <f t="shared" si="244"/>
        <v>7577</v>
      </c>
      <c r="B7578">
        <v>62707</v>
      </c>
      <c r="C7578">
        <v>54</v>
      </c>
      <c r="D7578">
        <v>1349</v>
      </c>
      <c r="E7578" t="s">
        <v>31</v>
      </c>
      <c r="F7578" t="s">
        <v>32</v>
      </c>
      <c r="G7578" t="s">
        <v>33</v>
      </c>
      <c r="N7578" t="s">
        <v>19</v>
      </c>
      <c r="O7578" t="s">
        <v>97</v>
      </c>
      <c r="P7578" t="s">
        <v>20</v>
      </c>
      <c r="Q7578" t="s">
        <v>14</v>
      </c>
      <c r="S7578" t="str">
        <f t="shared" si="243"/>
        <v>UPDATE tbl_clubs SET intItemID = 7577  WHERE sku = 62707</v>
      </c>
      <c r="V7578" t="s">
        <v>7674</v>
      </c>
    </row>
    <row r="7579" spans="1:22" x14ac:dyDescent="0.25">
      <c r="A7579">
        <f t="shared" si="244"/>
        <v>7578</v>
      </c>
      <c r="B7579">
        <v>62708</v>
      </c>
      <c r="C7579">
        <v>54</v>
      </c>
      <c r="D7579">
        <v>1352</v>
      </c>
      <c r="E7579" t="s">
        <v>56</v>
      </c>
      <c r="F7579" t="s">
        <v>32</v>
      </c>
      <c r="G7579" t="s">
        <v>33</v>
      </c>
      <c r="N7579" t="s">
        <v>19</v>
      </c>
      <c r="O7579" t="s">
        <v>97</v>
      </c>
      <c r="P7579" t="s">
        <v>20</v>
      </c>
      <c r="Q7579" t="s">
        <v>14</v>
      </c>
      <c r="S7579" t="str">
        <f t="shared" si="243"/>
        <v>UPDATE tbl_clubs SET intItemID = 7578  WHERE sku = 62708</v>
      </c>
      <c r="V7579" t="s">
        <v>7675</v>
      </c>
    </row>
    <row r="7580" spans="1:22" x14ac:dyDescent="0.25">
      <c r="A7580">
        <f t="shared" si="244"/>
        <v>7579</v>
      </c>
      <c r="B7580">
        <v>62709</v>
      </c>
      <c r="C7580">
        <v>72</v>
      </c>
      <c r="D7580">
        <v>398</v>
      </c>
      <c r="E7580" t="s">
        <v>43</v>
      </c>
      <c r="F7580" t="s">
        <v>44</v>
      </c>
      <c r="G7580" t="s">
        <v>33</v>
      </c>
      <c r="N7580" t="s">
        <v>19</v>
      </c>
      <c r="O7580" t="s">
        <v>97</v>
      </c>
      <c r="P7580" t="s">
        <v>20</v>
      </c>
      <c r="Q7580" t="s">
        <v>14</v>
      </c>
      <c r="S7580" t="str">
        <f t="shared" si="243"/>
        <v>UPDATE tbl_clubs SET intItemID = 7579  WHERE sku = 62709</v>
      </c>
      <c r="V7580" t="s">
        <v>7676</v>
      </c>
    </row>
    <row r="7581" spans="1:22" x14ac:dyDescent="0.25">
      <c r="A7581">
        <f t="shared" si="244"/>
        <v>7580</v>
      </c>
      <c r="B7581">
        <v>62711</v>
      </c>
      <c r="C7581">
        <v>71</v>
      </c>
      <c r="D7581">
        <v>212</v>
      </c>
      <c r="E7581" t="s">
        <v>31</v>
      </c>
      <c r="F7581" t="s">
        <v>32</v>
      </c>
      <c r="G7581" t="s">
        <v>33</v>
      </c>
      <c r="N7581" t="s">
        <v>19</v>
      </c>
      <c r="O7581" t="s">
        <v>97</v>
      </c>
      <c r="P7581" t="s">
        <v>20</v>
      </c>
      <c r="Q7581" t="s">
        <v>14</v>
      </c>
      <c r="S7581" t="str">
        <f t="shared" si="243"/>
        <v>UPDATE tbl_clubs SET intItemID = 7580  WHERE sku = 62711</v>
      </c>
      <c r="V7581" t="s">
        <v>7677</v>
      </c>
    </row>
    <row r="7582" spans="1:22" x14ac:dyDescent="0.25">
      <c r="A7582">
        <f t="shared" si="244"/>
        <v>7581</v>
      </c>
      <c r="B7582">
        <v>62712</v>
      </c>
      <c r="C7582">
        <v>71</v>
      </c>
      <c r="D7582">
        <v>1174</v>
      </c>
      <c r="E7582" t="s">
        <v>56</v>
      </c>
      <c r="F7582" t="s">
        <v>32</v>
      </c>
      <c r="G7582" t="s">
        <v>33</v>
      </c>
      <c r="N7582" t="s">
        <v>19</v>
      </c>
      <c r="O7582" t="s">
        <v>97</v>
      </c>
      <c r="P7582" t="s">
        <v>20</v>
      </c>
      <c r="Q7582" t="s">
        <v>14</v>
      </c>
      <c r="S7582" t="str">
        <f t="shared" si="243"/>
        <v>UPDATE tbl_clubs SET intItemID = 7581  WHERE sku = 62712</v>
      </c>
      <c r="V7582" t="s">
        <v>7678</v>
      </c>
    </row>
    <row r="7583" spans="1:22" x14ac:dyDescent="0.25">
      <c r="A7583">
        <f t="shared" si="244"/>
        <v>7582</v>
      </c>
      <c r="B7583">
        <v>62713</v>
      </c>
      <c r="C7583">
        <v>71</v>
      </c>
      <c r="D7583">
        <v>1174</v>
      </c>
      <c r="E7583" t="s">
        <v>56</v>
      </c>
      <c r="F7583" t="s">
        <v>32</v>
      </c>
      <c r="G7583" t="s">
        <v>33</v>
      </c>
      <c r="N7583" t="s">
        <v>19</v>
      </c>
      <c r="O7583" t="s">
        <v>97</v>
      </c>
      <c r="P7583" t="s">
        <v>20</v>
      </c>
      <c r="Q7583" t="s">
        <v>14</v>
      </c>
      <c r="S7583" t="str">
        <f t="shared" si="243"/>
        <v>UPDATE tbl_clubs SET intItemID = 7582  WHERE sku = 62713</v>
      </c>
      <c r="V7583" t="s">
        <v>7679</v>
      </c>
    </row>
    <row r="7584" spans="1:22" x14ac:dyDescent="0.25">
      <c r="A7584">
        <f t="shared" si="244"/>
        <v>7583</v>
      </c>
      <c r="B7584">
        <v>62714</v>
      </c>
      <c r="C7584">
        <v>71</v>
      </c>
      <c r="D7584">
        <v>2022</v>
      </c>
      <c r="E7584" t="s">
        <v>31</v>
      </c>
      <c r="F7584" t="s">
        <v>32</v>
      </c>
      <c r="G7584" t="s">
        <v>33</v>
      </c>
      <c r="N7584" t="s">
        <v>19</v>
      </c>
      <c r="O7584" t="s">
        <v>97</v>
      </c>
      <c r="P7584" t="s">
        <v>20</v>
      </c>
      <c r="Q7584" t="s">
        <v>14</v>
      </c>
      <c r="S7584" t="str">
        <f t="shared" si="243"/>
        <v>UPDATE tbl_clubs SET intItemID = 7583  WHERE sku = 62714</v>
      </c>
      <c r="V7584" t="s">
        <v>7680</v>
      </c>
    </row>
    <row r="7585" spans="1:22" x14ac:dyDescent="0.25">
      <c r="A7585">
        <f t="shared" si="244"/>
        <v>7584</v>
      </c>
      <c r="B7585">
        <v>62715</v>
      </c>
      <c r="C7585">
        <v>71</v>
      </c>
      <c r="D7585">
        <v>2014</v>
      </c>
      <c r="E7585" t="s">
        <v>38</v>
      </c>
      <c r="F7585" t="s">
        <v>32</v>
      </c>
      <c r="G7585" t="s">
        <v>33</v>
      </c>
      <c r="N7585" t="s">
        <v>19</v>
      </c>
      <c r="O7585" t="s">
        <v>97</v>
      </c>
      <c r="P7585" t="s">
        <v>20</v>
      </c>
      <c r="Q7585" t="s">
        <v>14</v>
      </c>
      <c r="S7585" t="str">
        <f t="shared" si="243"/>
        <v>UPDATE tbl_clubs SET intItemID = 7584  WHERE sku = 62715</v>
      </c>
      <c r="V7585" t="s">
        <v>7681</v>
      </c>
    </row>
    <row r="7586" spans="1:22" x14ac:dyDescent="0.25">
      <c r="A7586">
        <f t="shared" si="244"/>
        <v>7585</v>
      </c>
      <c r="B7586">
        <v>62716</v>
      </c>
      <c r="C7586">
        <v>71</v>
      </c>
      <c r="D7586">
        <v>2014</v>
      </c>
      <c r="E7586" t="s">
        <v>38</v>
      </c>
      <c r="F7586" t="s">
        <v>32</v>
      </c>
      <c r="G7586" t="s">
        <v>33</v>
      </c>
      <c r="N7586" t="s">
        <v>19</v>
      </c>
      <c r="O7586" t="s">
        <v>97</v>
      </c>
      <c r="P7586" t="s">
        <v>20</v>
      </c>
      <c r="Q7586" t="s">
        <v>14</v>
      </c>
      <c r="S7586" t="str">
        <f t="shared" si="243"/>
        <v>UPDATE tbl_clubs SET intItemID = 7585  WHERE sku = 62716</v>
      </c>
      <c r="V7586" t="s">
        <v>7682</v>
      </c>
    </row>
    <row r="7587" spans="1:22" x14ac:dyDescent="0.25">
      <c r="A7587">
        <f t="shared" si="244"/>
        <v>7586</v>
      </c>
      <c r="B7587">
        <v>62717</v>
      </c>
      <c r="C7587">
        <v>72</v>
      </c>
      <c r="D7587">
        <v>1410</v>
      </c>
      <c r="E7587" t="s">
        <v>43</v>
      </c>
      <c r="F7587" t="s">
        <v>32</v>
      </c>
      <c r="G7587" t="s">
        <v>33</v>
      </c>
      <c r="N7587" t="s">
        <v>19</v>
      </c>
      <c r="O7587" t="s">
        <v>97</v>
      </c>
      <c r="P7587" t="s">
        <v>20</v>
      </c>
      <c r="Q7587" t="s">
        <v>14</v>
      </c>
      <c r="S7587" t="str">
        <f t="shared" si="243"/>
        <v>UPDATE tbl_clubs SET intItemID = 7586  WHERE sku = 62717</v>
      </c>
      <c r="V7587" t="s">
        <v>7683</v>
      </c>
    </row>
    <row r="7588" spans="1:22" x14ac:dyDescent="0.25">
      <c r="A7588">
        <f t="shared" si="244"/>
        <v>7587</v>
      </c>
      <c r="B7588">
        <v>62718</v>
      </c>
      <c r="C7588">
        <v>72</v>
      </c>
      <c r="D7588">
        <v>1418</v>
      </c>
      <c r="E7588" t="s">
        <v>43</v>
      </c>
      <c r="F7588" t="s">
        <v>32</v>
      </c>
      <c r="G7588" t="s">
        <v>33</v>
      </c>
      <c r="N7588" t="s">
        <v>19</v>
      </c>
      <c r="O7588" t="s">
        <v>97</v>
      </c>
      <c r="P7588" t="s">
        <v>20</v>
      </c>
      <c r="Q7588" t="s">
        <v>14</v>
      </c>
      <c r="S7588" t="str">
        <f t="shared" si="243"/>
        <v>UPDATE tbl_clubs SET intItemID = 7587  WHERE sku = 62718</v>
      </c>
      <c r="V7588" t="s">
        <v>7684</v>
      </c>
    </row>
    <row r="7589" spans="1:22" x14ac:dyDescent="0.25">
      <c r="A7589">
        <f t="shared" si="244"/>
        <v>7588</v>
      </c>
      <c r="B7589">
        <v>62719</v>
      </c>
      <c r="C7589">
        <v>61</v>
      </c>
      <c r="D7589">
        <v>1248</v>
      </c>
      <c r="E7589" t="s">
        <v>43</v>
      </c>
      <c r="F7589" t="s">
        <v>32</v>
      </c>
      <c r="G7589" t="s">
        <v>33</v>
      </c>
      <c r="N7589" t="s">
        <v>19</v>
      </c>
      <c r="O7589" t="s">
        <v>97</v>
      </c>
      <c r="P7589" t="s">
        <v>20</v>
      </c>
      <c r="Q7589" t="s">
        <v>14</v>
      </c>
      <c r="S7589" t="str">
        <f t="shared" si="243"/>
        <v>UPDATE tbl_clubs SET intItemID = 7588  WHERE sku = 62719</v>
      </c>
      <c r="V7589" t="s">
        <v>7685</v>
      </c>
    </row>
    <row r="7590" spans="1:22" x14ac:dyDescent="0.25">
      <c r="A7590">
        <f t="shared" si="244"/>
        <v>7589</v>
      </c>
      <c r="B7590">
        <v>62720</v>
      </c>
      <c r="C7590">
        <v>71</v>
      </c>
      <c r="D7590">
        <v>1251</v>
      </c>
      <c r="E7590" t="s">
        <v>56</v>
      </c>
      <c r="F7590" t="s">
        <v>32</v>
      </c>
      <c r="G7590" t="s">
        <v>33</v>
      </c>
      <c r="N7590" t="s">
        <v>19</v>
      </c>
      <c r="O7590" t="s">
        <v>97</v>
      </c>
      <c r="P7590" t="s">
        <v>20</v>
      </c>
      <c r="Q7590" t="s">
        <v>14</v>
      </c>
      <c r="S7590" t="str">
        <f t="shared" si="243"/>
        <v>UPDATE tbl_clubs SET intItemID = 7589  WHERE sku = 62720</v>
      </c>
      <c r="V7590" t="s">
        <v>7686</v>
      </c>
    </row>
    <row r="7591" spans="1:22" x14ac:dyDescent="0.25">
      <c r="A7591">
        <f t="shared" si="244"/>
        <v>7590</v>
      </c>
      <c r="B7591">
        <v>62721</v>
      </c>
      <c r="C7591">
        <v>57</v>
      </c>
      <c r="D7591">
        <v>1592</v>
      </c>
      <c r="E7591" t="s">
        <v>43</v>
      </c>
      <c r="F7591" t="s">
        <v>18</v>
      </c>
      <c r="G7591" t="s">
        <v>33</v>
      </c>
      <c r="N7591" t="s">
        <v>19</v>
      </c>
      <c r="O7591" t="s">
        <v>97</v>
      </c>
      <c r="P7591" t="s">
        <v>20</v>
      </c>
      <c r="Q7591" t="s">
        <v>14</v>
      </c>
      <c r="S7591" t="str">
        <f t="shared" si="243"/>
        <v>UPDATE tbl_clubs SET intItemID = 7590  WHERE sku = 62721</v>
      </c>
      <c r="V7591" t="s">
        <v>7687</v>
      </c>
    </row>
    <row r="7592" spans="1:22" x14ac:dyDescent="0.25">
      <c r="A7592">
        <f t="shared" si="244"/>
        <v>7591</v>
      </c>
      <c r="B7592">
        <v>62722</v>
      </c>
      <c r="C7592">
        <v>22</v>
      </c>
      <c r="D7592">
        <v>1196</v>
      </c>
      <c r="E7592" t="s">
        <v>31</v>
      </c>
      <c r="F7592" t="s">
        <v>32</v>
      </c>
      <c r="G7592" t="s">
        <v>33</v>
      </c>
      <c r="N7592" t="s">
        <v>19</v>
      </c>
      <c r="O7592" t="s">
        <v>97</v>
      </c>
      <c r="P7592" t="s">
        <v>20</v>
      </c>
      <c r="Q7592" t="s">
        <v>14</v>
      </c>
      <c r="S7592" t="str">
        <f t="shared" si="243"/>
        <v>UPDATE tbl_clubs SET intItemID = 7591  WHERE sku = 62722</v>
      </c>
      <c r="V7592" t="s">
        <v>7688</v>
      </c>
    </row>
    <row r="7593" spans="1:22" x14ac:dyDescent="0.25">
      <c r="A7593">
        <f t="shared" si="244"/>
        <v>7592</v>
      </c>
      <c r="B7593">
        <v>62723</v>
      </c>
      <c r="C7593">
        <v>71</v>
      </c>
      <c r="D7593">
        <v>1254</v>
      </c>
      <c r="E7593" t="s">
        <v>56</v>
      </c>
      <c r="F7593" t="s">
        <v>32</v>
      </c>
      <c r="G7593" t="s">
        <v>33</v>
      </c>
      <c r="N7593" t="s">
        <v>19</v>
      </c>
      <c r="O7593" t="s">
        <v>97</v>
      </c>
      <c r="P7593" t="s">
        <v>20</v>
      </c>
      <c r="Q7593" t="s">
        <v>14</v>
      </c>
      <c r="S7593" t="str">
        <f t="shared" si="243"/>
        <v>UPDATE tbl_clubs SET intItemID = 7592  WHERE sku = 62723</v>
      </c>
      <c r="V7593" t="s">
        <v>7689</v>
      </c>
    </row>
    <row r="7594" spans="1:22" x14ac:dyDescent="0.25">
      <c r="A7594">
        <f t="shared" si="244"/>
        <v>7593</v>
      </c>
      <c r="B7594">
        <v>62724</v>
      </c>
      <c r="C7594">
        <v>22</v>
      </c>
      <c r="D7594">
        <v>601</v>
      </c>
      <c r="E7594" t="s">
        <v>38</v>
      </c>
      <c r="F7594" t="s">
        <v>32</v>
      </c>
      <c r="G7594" t="s">
        <v>33</v>
      </c>
      <c r="N7594" t="s">
        <v>19</v>
      </c>
      <c r="O7594" t="s">
        <v>97</v>
      </c>
      <c r="P7594" t="s">
        <v>20</v>
      </c>
      <c r="Q7594" t="s">
        <v>14</v>
      </c>
      <c r="S7594" t="str">
        <f t="shared" si="243"/>
        <v>UPDATE tbl_clubs SET intItemID = 7593  WHERE sku = 62724</v>
      </c>
      <c r="V7594" t="s">
        <v>7690</v>
      </c>
    </row>
    <row r="7595" spans="1:22" x14ac:dyDescent="0.25">
      <c r="A7595">
        <f t="shared" si="244"/>
        <v>7594</v>
      </c>
      <c r="B7595">
        <v>62725</v>
      </c>
      <c r="C7595">
        <v>22</v>
      </c>
      <c r="D7595">
        <v>601</v>
      </c>
      <c r="E7595" t="s">
        <v>38</v>
      </c>
      <c r="F7595" t="s">
        <v>32</v>
      </c>
      <c r="G7595" t="s">
        <v>33</v>
      </c>
      <c r="N7595" t="s">
        <v>19</v>
      </c>
      <c r="O7595" t="s">
        <v>97</v>
      </c>
      <c r="P7595" t="s">
        <v>20</v>
      </c>
      <c r="Q7595" t="s">
        <v>14</v>
      </c>
      <c r="S7595" t="str">
        <f t="shared" si="243"/>
        <v>UPDATE tbl_clubs SET intItemID = 7594  WHERE sku = 62725</v>
      </c>
      <c r="V7595" t="s">
        <v>7691</v>
      </c>
    </row>
    <row r="7596" spans="1:22" x14ac:dyDescent="0.25">
      <c r="A7596">
        <f t="shared" si="244"/>
        <v>7595</v>
      </c>
      <c r="B7596">
        <v>62726</v>
      </c>
      <c r="C7596">
        <v>71</v>
      </c>
      <c r="D7596">
        <v>1184</v>
      </c>
      <c r="E7596" t="s">
        <v>31</v>
      </c>
      <c r="F7596" t="s">
        <v>32</v>
      </c>
      <c r="G7596" t="s">
        <v>33</v>
      </c>
      <c r="N7596" t="s">
        <v>19</v>
      </c>
      <c r="O7596" t="s">
        <v>97</v>
      </c>
      <c r="P7596" t="s">
        <v>20</v>
      </c>
      <c r="Q7596" t="s">
        <v>14</v>
      </c>
      <c r="S7596" t="str">
        <f t="shared" si="243"/>
        <v>UPDATE tbl_clubs SET intItemID = 7595  WHERE sku = 62726</v>
      </c>
      <c r="V7596" t="s">
        <v>7692</v>
      </c>
    </row>
    <row r="7597" spans="1:22" x14ac:dyDescent="0.25">
      <c r="A7597">
        <f t="shared" si="244"/>
        <v>7596</v>
      </c>
      <c r="B7597">
        <v>62727</v>
      </c>
      <c r="C7597">
        <v>22</v>
      </c>
      <c r="D7597">
        <v>1203</v>
      </c>
      <c r="E7597" t="s">
        <v>39</v>
      </c>
      <c r="F7597" t="s">
        <v>40</v>
      </c>
      <c r="G7597" t="s">
        <v>51</v>
      </c>
      <c r="N7597" t="s">
        <v>19</v>
      </c>
      <c r="O7597" t="s">
        <v>97</v>
      </c>
      <c r="P7597" t="s">
        <v>20</v>
      </c>
      <c r="Q7597" t="s">
        <v>14</v>
      </c>
      <c r="S7597" t="str">
        <f t="shared" si="243"/>
        <v>UPDATE tbl_clubs SET intItemID = 7596  WHERE sku = 62727</v>
      </c>
      <c r="V7597" t="s">
        <v>7693</v>
      </c>
    </row>
    <row r="7598" spans="1:22" x14ac:dyDescent="0.25">
      <c r="A7598">
        <f t="shared" si="244"/>
        <v>7597</v>
      </c>
      <c r="B7598">
        <v>62728</v>
      </c>
      <c r="C7598">
        <v>71</v>
      </c>
      <c r="D7598">
        <v>1283</v>
      </c>
      <c r="E7598" t="s">
        <v>39</v>
      </c>
      <c r="F7598" t="s">
        <v>44</v>
      </c>
      <c r="G7598" t="s">
        <v>41</v>
      </c>
      <c r="N7598" t="s">
        <v>19</v>
      </c>
      <c r="O7598" t="s">
        <v>97</v>
      </c>
      <c r="P7598" t="s">
        <v>20</v>
      </c>
      <c r="Q7598" t="s">
        <v>14</v>
      </c>
      <c r="S7598" t="str">
        <f t="shared" si="243"/>
        <v>UPDATE tbl_clubs SET intItemID = 7597  WHERE sku = 62728</v>
      </c>
      <c r="V7598" t="s">
        <v>7694</v>
      </c>
    </row>
    <row r="7599" spans="1:22" x14ac:dyDescent="0.25">
      <c r="A7599">
        <f t="shared" si="244"/>
        <v>7598</v>
      </c>
      <c r="B7599">
        <v>62731</v>
      </c>
      <c r="C7599">
        <v>71</v>
      </c>
      <c r="D7599">
        <v>1283</v>
      </c>
      <c r="E7599" t="s">
        <v>36</v>
      </c>
      <c r="F7599" t="s">
        <v>32</v>
      </c>
      <c r="G7599" t="s">
        <v>33</v>
      </c>
      <c r="N7599" t="s">
        <v>19</v>
      </c>
      <c r="O7599" t="s">
        <v>97</v>
      </c>
      <c r="P7599" t="s">
        <v>20</v>
      </c>
      <c r="Q7599" t="s">
        <v>14</v>
      </c>
      <c r="S7599" t="str">
        <f t="shared" si="243"/>
        <v>UPDATE tbl_clubs SET intItemID = 7598  WHERE sku = 62731</v>
      </c>
      <c r="V7599" t="s">
        <v>7695</v>
      </c>
    </row>
    <row r="7600" spans="1:22" x14ac:dyDescent="0.25">
      <c r="A7600">
        <f t="shared" si="244"/>
        <v>7599</v>
      </c>
      <c r="B7600">
        <v>62732</v>
      </c>
      <c r="C7600">
        <v>71</v>
      </c>
      <c r="D7600">
        <v>1283</v>
      </c>
      <c r="E7600" t="s">
        <v>36</v>
      </c>
      <c r="F7600" t="s">
        <v>32</v>
      </c>
      <c r="G7600" t="s">
        <v>33</v>
      </c>
      <c r="N7600" t="s">
        <v>19</v>
      </c>
      <c r="O7600" t="s">
        <v>97</v>
      </c>
      <c r="P7600" t="s">
        <v>20</v>
      </c>
      <c r="Q7600" t="s">
        <v>14</v>
      </c>
      <c r="S7600" t="str">
        <f t="shared" si="243"/>
        <v>UPDATE tbl_clubs SET intItemID = 7599  WHERE sku = 62732</v>
      </c>
      <c r="V7600" t="s">
        <v>7696</v>
      </c>
    </row>
    <row r="7601" spans="1:22" x14ac:dyDescent="0.25">
      <c r="A7601">
        <f t="shared" si="244"/>
        <v>7600</v>
      </c>
      <c r="B7601">
        <v>62733</v>
      </c>
      <c r="C7601">
        <v>72</v>
      </c>
      <c r="D7601">
        <v>1751</v>
      </c>
      <c r="E7601" t="s">
        <v>36</v>
      </c>
      <c r="F7601" t="s">
        <v>32</v>
      </c>
      <c r="G7601" t="s">
        <v>33</v>
      </c>
      <c r="N7601" t="s">
        <v>19</v>
      </c>
      <c r="O7601" t="s">
        <v>97</v>
      </c>
      <c r="P7601" t="s">
        <v>20</v>
      </c>
      <c r="Q7601" t="s">
        <v>14</v>
      </c>
      <c r="S7601" t="str">
        <f t="shared" si="243"/>
        <v>UPDATE tbl_clubs SET intItemID = 7600  WHERE sku = 62733</v>
      </c>
      <c r="V7601" t="s">
        <v>7697</v>
      </c>
    </row>
    <row r="7602" spans="1:22" x14ac:dyDescent="0.25">
      <c r="A7602">
        <f t="shared" si="244"/>
        <v>7601</v>
      </c>
      <c r="B7602">
        <v>62734</v>
      </c>
      <c r="C7602">
        <v>57</v>
      </c>
      <c r="D7602">
        <v>1834</v>
      </c>
      <c r="E7602" t="s">
        <v>43</v>
      </c>
      <c r="F7602" t="s">
        <v>32</v>
      </c>
      <c r="G7602" t="s">
        <v>33</v>
      </c>
      <c r="N7602" t="s">
        <v>19</v>
      </c>
      <c r="O7602" t="s">
        <v>97</v>
      </c>
      <c r="P7602" t="s">
        <v>20</v>
      </c>
      <c r="Q7602" t="s">
        <v>14</v>
      </c>
      <c r="S7602" t="str">
        <f t="shared" si="243"/>
        <v>UPDATE tbl_clubs SET intItemID = 7601  WHERE sku = 62734</v>
      </c>
      <c r="V7602" t="s">
        <v>7698</v>
      </c>
    </row>
    <row r="7603" spans="1:22" x14ac:dyDescent="0.25">
      <c r="A7603">
        <f t="shared" si="244"/>
        <v>7602</v>
      </c>
      <c r="B7603">
        <v>62735</v>
      </c>
      <c r="C7603">
        <v>72</v>
      </c>
      <c r="D7603">
        <v>1765</v>
      </c>
      <c r="E7603" t="s">
        <v>36</v>
      </c>
      <c r="F7603" t="s">
        <v>32</v>
      </c>
      <c r="G7603" t="s">
        <v>33</v>
      </c>
      <c r="N7603" t="s">
        <v>19</v>
      </c>
      <c r="O7603" t="s">
        <v>97</v>
      </c>
      <c r="P7603" t="s">
        <v>20</v>
      </c>
      <c r="Q7603" t="s">
        <v>14</v>
      </c>
      <c r="S7603" t="str">
        <f t="shared" si="243"/>
        <v>UPDATE tbl_clubs SET intItemID = 7602  WHERE sku = 62735</v>
      </c>
      <c r="V7603" t="s">
        <v>7699</v>
      </c>
    </row>
    <row r="7604" spans="1:22" x14ac:dyDescent="0.25">
      <c r="A7604">
        <f t="shared" si="244"/>
        <v>7603</v>
      </c>
      <c r="B7604">
        <v>62736</v>
      </c>
      <c r="C7604">
        <v>61</v>
      </c>
      <c r="D7604">
        <v>658</v>
      </c>
      <c r="E7604" t="s">
        <v>31</v>
      </c>
      <c r="F7604" t="s">
        <v>32</v>
      </c>
      <c r="G7604" t="s">
        <v>33</v>
      </c>
      <c r="N7604" t="s">
        <v>19</v>
      </c>
      <c r="O7604" t="s">
        <v>97</v>
      </c>
      <c r="P7604" t="s">
        <v>20</v>
      </c>
      <c r="Q7604" t="s">
        <v>14</v>
      </c>
      <c r="S7604" t="str">
        <f t="shared" si="243"/>
        <v>UPDATE tbl_clubs SET intItemID = 7603  WHERE sku = 62736</v>
      </c>
      <c r="V7604" t="s">
        <v>7700</v>
      </c>
    </row>
    <row r="7605" spans="1:22" x14ac:dyDescent="0.25">
      <c r="A7605">
        <f t="shared" si="244"/>
        <v>7604</v>
      </c>
      <c r="B7605">
        <v>62737</v>
      </c>
      <c r="C7605">
        <v>72</v>
      </c>
      <c r="D7605">
        <v>1765</v>
      </c>
      <c r="E7605" t="s">
        <v>36</v>
      </c>
      <c r="F7605" t="s">
        <v>32</v>
      </c>
      <c r="G7605" t="s">
        <v>33</v>
      </c>
      <c r="N7605" t="s">
        <v>19</v>
      </c>
      <c r="O7605" t="s">
        <v>97</v>
      </c>
      <c r="P7605" t="s">
        <v>20</v>
      </c>
      <c r="Q7605" t="s">
        <v>14</v>
      </c>
      <c r="S7605" t="str">
        <f t="shared" si="243"/>
        <v>UPDATE tbl_clubs SET intItemID = 7604  WHERE sku = 62737</v>
      </c>
      <c r="V7605" t="s">
        <v>7701</v>
      </c>
    </row>
    <row r="7606" spans="1:22" x14ac:dyDescent="0.25">
      <c r="A7606">
        <f t="shared" si="244"/>
        <v>7605</v>
      </c>
      <c r="B7606">
        <v>62738</v>
      </c>
      <c r="C7606">
        <v>72</v>
      </c>
      <c r="D7606">
        <v>1762</v>
      </c>
      <c r="E7606" t="s">
        <v>36</v>
      </c>
      <c r="F7606" t="s">
        <v>32</v>
      </c>
      <c r="G7606" t="s">
        <v>33</v>
      </c>
      <c r="N7606" t="s">
        <v>19</v>
      </c>
      <c r="O7606" t="s">
        <v>97</v>
      </c>
      <c r="P7606" t="s">
        <v>20</v>
      </c>
      <c r="Q7606" t="s">
        <v>14</v>
      </c>
      <c r="S7606" t="str">
        <f t="shared" si="243"/>
        <v>UPDATE tbl_clubs SET intItemID = 7605  WHERE sku = 62738</v>
      </c>
      <c r="V7606" t="s">
        <v>7702</v>
      </c>
    </row>
    <row r="7607" spans="1:22" x14ac:dyDescent="0.25">
      <c r="A7607">
        <f t="shared" si="244"/>
        <v>7606</v>
      </c>
      <c r="B7607">
        <v>62739</v>
      </c>
      <c r="C7607">
        <v>72</v>
      </c>
      <c r="D7607">
        <v>1776</v>
      </c>
      <c r="E7607" t="s">
        <v>36</v>
      </c>
      <c r="F7607" t="s">
        <v>32</v>
      </c>
      <c r="G7607" t="s">
        <v>33</v>
      </c>
      <c r="N7607" t="s">
        <v>19</v>
      </c>
      <c r="O7607" t="s">
        <v>97</v>
      </c>
      <c r="P7607" t="s">
        <v>20</v>
      </c>
      <c r="Q7607" t="s">
        <v>14</v>
      </c>
      <c r="S7607" t="str">
        <f t="shared" si="243"/>
        <v>UPDATE tbl_clubs SET intItemID = 7606  WHERE sku = 62739</v>
      </c>
      <c r="V7607" t="s">
        <v>7703</v>
      </c>
    </row>
    <row r="7608" spans="1:22" x14ac:dyDescent="0.25">
      <c r="A7608">
        <f t="shared" si="244"/>
        <v>7607</v>
      </c>
      <c r="B7608">
        <v>62740</v>
      </c>
      <c r="C7608">
        <v>72</v>
      </c>
      <c r="D7608">
        <v>1776</v>
      </c>
      <c r="E7608" t="s">
        <v>36</v>
      </c>
      <c r="F7608" t="s">
        <v>32</v>
      </c>
      <c r="G7608" t="s">
        <v>33</v>
      </c>
      <c r="N7608" t="s">
        <v>19</v>
      </c>
      <c r="O7608" t="s">
        <v>97</v>
      </c>
      <c r="P7608" t="s">
        <v>20</v>
      </c>
      <c r="Q7608" t="s">
        <v>14</v>
      </c>
      <c r="S7608" t="str">
        <f t="shared" si="243"/>
        <v>UPDATE tbl_clubs SET intItemID = 7607  WHERE sku = 62740</v>
      </c>
      <c r="V7608" t="s">
        <v>7704</v>
      </c>
    </row>
    <row r="7609" spans="1:22" x14ac:dyDescent="0.25">
      <c r="A7609">
        <f t="shared" si="244"/>
        <v>7608</v>
      </c>
      <c r="B7609">
        <v>62741</v>
      </c>
      <c r="C7609">
        <v>72</v>
      </c>
      <c r="D7609">
        <v>1751</v>
      </c>
      <c r="E7609" t="s">
        <v>36</v>
      </c>
      <c r="F7609" t="s">
        <v>32</v>
      </c>
      <c r="G7609" t="s">
        <v>33</v>
      </c>
      <c r="N7609" t="s">
        <v>19</v>
      </c>
      <c r="O7609" t="s">
        <v>97</v>
      </c>
      <c r="P7609" t="s">
        <v>20</v>
      </c>
      <c r="Q7609" t="s">
        <v>14</v>
      </c>
      <c r="S7609" t="str">
        <f t="shared" si="243"/>
        <v>UPDATE tbl_clubs SET intItemID = 7608  WHERE sku = 62741</v>
      </c>
      <c r="V7609" t="s">
        <v>7705</v>
      </c>
    </row>
    <row r="7610" spans="1:22" x14ac:dyDescent="0.25">
      <c r="A7610">
        <f t="shared" si="244"/>
        <v>7609</v>
      </c>
      <c r="B7610">
        <v>62742</v>
      </c>
      <c r="C7610">
        <v>72</v>
      </c>
      <c r="D7610">
        <v>1751</v>
      </c>
      <c r="E7610" t="s">
        <v>36</v>
      </c>
      <c r="F7610" t="s">
        <v>32</v>
      </c>
      <c r="G7610" t="s">
        <v>33</v>
      </c>
      <c r="N7610" t="s">
        <v>19</v>
      </c>
      <c r="O7610" t="s">
        <v>97</v>
      </c>
      <c r="P7610" t="s">
        <v>20</v>
      </c>
      <c r="Q7610" t="s">
        <v>14</v>
      </c>
      <c r="S7610" t="str">
        <f t="shared" si="243"/>
        <v>UPDATE tbl_clubs SET intItemID = 7609  WHERE sku = 62742</v>
      </c>
      <c r="V7610" t="s">
        <v>7706</v>
      </c>
    </row>
    <row r="7611" spans="1:22" x14ac:dyDescent="0.25">
      <c r="A7611">
        <f t="shared" si="244"/>
        <v>7610</v>
      </c>
      <c r="B7611">
        <v>62743</v>
      </c>
      <c r="C7611">
        <v>71</v>
      </c>
      <c r="D7611">
        <v>1221</v>
      </c>
      <c r="E7611" t="s">
        <v>39</v>
      </c>
      <c r="F7611" t="s">
        <v>37</v>
      </c>
      <c r="G7611" t="s">
        <v>41</v>
      </c>
      <c r="N7611" t="s">
        <v>19</v>
      </c>
      <c r="O7611" t="s">
        <v>97</v>
      </c>
      <c r="P7611" t="s">
        <v>20</v>
      </c>
      <c r="Q7611" t="s">
        <v>14</v>
      </c>
      <c r="S7611" t="str">
        <f t="shared" si="243"/>
        <v>UPDATE tbl_clubs SET intItemID = 7610  WHERE sku = 62743</v>
      </c>
      <c r="V7611" t="s">
        <v>7707</v>
      </c>
    </row>
    <row r="7612" spans="1:22" x14ac:dyDescent="0.25">
      <c r="A7612">
        <f t="shared" si="244"/>
        <v>7611</v>
      </c>
      <c r="B7612">
        <v>62744</v>
      </c>
      <c r="C7612">
        <v>61</v>
      </c>
      <c r="D7612">
        <v>1122</v>
      </c>
      <c r="E7612" t="s">
        <v>43</v>
      </c>
      <c r="F7612" t="s">
        <v>44</v>
      </c>
      <c r="G7612" t="s">
        <v>33</v>
      </c>
      <c r="N7612" t="s">
        <v>19</v>
      </c>
      <c r="O7612" t="s">
        <v>97</v>
      </c>
      <c r="P7612" t="s">
        <v>20</v>
      </c>
      <c r="Q7612" t="s">
        <v>14</v>
      </c>
      <c r="S7612" t="str">
        <f t="shared" si="243"/>
        <v>UPDATE tbl_clubs SET intItemID = 7611  WHERE sku = 62744</v>
      </c>
      <c r="V7612" t="s">
        <v>7708</v>
      </c>
    </row>
    <row r="7613" spans="1:22" x14ac:dyDescent="0.25">
      <c r="A7613">
        <f t="shared" si="244"/>
        <v>7612</v>
      </c>
      <c r="B7613">
        <v>62745</v>
      </c>
      <c r="C7613">
        <v>71</v>
      </c>
      <c r="D7613">
        <v>1165</v>
      </c>
      <c r="E7613" t="s">
        <v>39</v>
      </c>
      <c r="F7613" t="s">
        <v>44</v>
      </c>
      <c r="G7613" t="s">
        <v>42</v>
      </c>
      <c r="N7613" t="s">
        <v>19</v>
      </c>
      <c r="O7613" t="s">
        <v>97</v>
      </c>
      <c r="P7613" t="s">
        <v>20</v>
      </c>
      <c r="Q7613" t="s">
        <v>14</v>
      </c>
      <c r="S7613" t="str">
        <f t="shared" si="243"/>
        <v>UPDATE tbl_clubs SET intItemID = 7612  WHERE sku = 62745</v>
      </c>
      <c r="V7613" t="s">
        <v>7709</v>
      </c>
    </row>
    <row r="7614" spans="1:22" x14ac:dyDescent="0.25">
      <c r="A7614">
        <f t="shared" si="244"/>
        <v>7613</v>
      </c>
      <c r="B7614">
        <v>62746</v>
      </c>
      <c r="C7614">
        <v>48</v>
      </c>
      <c r="D7614">
        <v>851</v>
      </c>
      <c r="E7614" t="s">
        <v>39</v>
      </c>
      <c r="F7614" t="s">
        <v>32</v>
      </c>
      <c r="G7614" t="s">
        <v>51</v>
      </c>
      <c r="N7614" t="s">
        <v>19</v>
      </c>
      <c r="O7614" t="s">
        <v>97</v>
      </c>
      <c r="P7614" t="s">
        <v>20</v>
      </c>
      <c r="Q7614" t="s">
        <v>14</v>
      </c>
      <c r="S7614" t="str">
        <f t="shared" si="243"/>
        <v>UPDATE tbl_clubs SET intItemID = 7613  WHERE sku = 62746</v>
      </c>
      <c r="V7614" t="s">
        <v>7710</v>
      </c>
    </row>
    <row r="7615" spans="1:22" x14ac:dyDescent="0.25">
      <c r="A7615">
        <f t="shared" si="244"/>
        <v>7614</v>
      </c>
      <c r="B7615">
        <v>62747</v>
      </c>
      <c r="C7615">
        <v>71</v>
      </c>
      <c r="D7615">
        <v>948</v>
      </c>
      <c r="E7615" t="s">
        <v>31</v>
      </c>
      <c r="F7615" t="s">
        <v>32</v>
      </c>
      <c r="G7615" t="s">
        <v>33</v>
      </c>
      <c r="N7615" t="s">
        <v>19</v>
      </c>
      <c r="O7615" t="s">
        <v>97</v>
      </c>
      <c r="P7615" t="s">
        <v>20</v>
      </c>
      <c r="Q7615" t="s">
        <v>14</v>
      </c>
      <c r="S7615" t="str">
        <f t="shared" si="243"/>
        <v>UPDATE tbl_clubs SET intItemID = 7614  WHERE sku = 62747</v>
      </c>
      <c r="V7615" t="s">
        <v>7711</v>
      </c>
    </row>
    <row r="7616" spans="1:22" x14ac:dyDescent="0.25">
      <c r="A7616">
        <f t="shared" si="244"/>
        <v>7615</v>
      </c>
      <c r="B7616">
        <v>62748</v>
      </c>
      <c r="C7616">
        <v>71</v>
      </c>
      <c r="D7616">
        <v>950</v>
      </c>
      <c r="E7616" t="s">
        <v>56</v>
      </c>
      <c r="F7616" t="s">
        <v>32</v>
      </c>
      <c r="G7616" t="s">
        <v>33</v>
      </c>
      <c r="N7616" t="s">
        <v>19</v>
      </c>
      <c r="O7616" t="s">
        <v>97</v>
      </c>
      <c r="P7616" t="s">
        <v>20</v>
      </c>
      <c r="Q7616" t="s">
        <v>14</v>
      </c>
      <c r="S7616" t="str">
        <f t="shared" si="243"/>
        <v>UPDATE tbl_clubs SET intItemID = 7615  WHERE sku = 62748</v>
      </c>
      <c r="V7616" t="s">
        <v>7712</v>
      </c>
    </row>
    <row r="7617" spans="1:22" x14ac:dyDescent="0.25">
      <c r="A7617">
        <f t="shared" si="244"/>
        <v>7616</v>
      </c>
      <c r="B7617">
        <v>62749</v>
      </c>
      <c r="C7617">
        <v>71</v>
      </c>
      <c r="D7617">
        <v>945</v>
      </c>
      <c r="E7617" t="s">
        <v>38</v>
      </c>
      <c r="F7617" t="s">
        <v>32</v>
      </c>
      <c r="G7617" t="s">
        <v>33</v>
      </c>
      <c r="N7617" t="s">
        <v>19</v>
      </c>
      <c r="O7617" t="s">
        <v>97</v>
      </c>
      <c r="P7617" t="s">
        <v>20</v>
      </c>
      <c r="Q7617" t="s">
        <v>14</v>
      </c>
      <c r="S7617" t="str">
        <f t="shared" si="243"/>
        <v>UPDATE tbl_clubs SET intItemID = 7616  WHERE sku = 62749</v>
      </c>
      <c r="V7617" t="s">
        <v>7713</v>
      </c>
    </row>
    <row r="7618" spans="1:22" x14ac:dyDescent="0.25">
      <c r="A7618">
        <f t="shared" si="244"/>
        <v>7617</v>
      </c>
      <c r="B7618">
        <v>62750</v>
      </c>
      <c r="C7618">
        <v>26</v>
      </c>
      <c r="D7618">
        <v>259</v>
      </c>
      <c r="E7618" t="s">
        <v>43</v>
      </c>
      <c r="F7618" t="s">
        <v>44</v>
      </c>
      <c r="G7618" t="s">
        <v>33</v>
      </c>
      <c r="N7618" t="s">
        <v>19</v>
      </c>
      <c r="O7618" t="s">
        <v>97</v>
      </c>
      <c r="P7618" t="s">
        <v>20</v>
      </c>
      <c r="Q7618" t="s">
        <v>14</v>
      </c>
      <c r="S7618" t="str">
        <f t="shared" si="243"/>
        <v>UPDATE tbl_clubs SET intItemID = 7617  WHERE sku = 62750</v>
      </c>
      <c r="V7618" t="s">
        <v>7714</v>
      </c>
    </row>
    <row r="7619" spans="1:22" x14ac:dyDescent="0.25">
      <c r="A7619">
        <f t="shared" si="244"/>
        <v>7618</v>
      </c>
      <c r="B7619">
        <v>62751</v>
      </c>
      <c r="C7619">
        <v>72</v>
      </c>
      <c r="D7619">
        <v>354</v>
      </c>
      <c r="E7619" t="s">
        <v>43</v>
      </c>
      <c r="F7619" t="s">
        <v>44</v>
      </c>
      <c r="G7619" t="s">
        <v>33</v>
      </c>
      <c r="N7619" t="s">
        <v>19</v>
      </c>
      <c r="O7619" t="s">
        <v>97</v>
      </c>
      <c r="P7619" t="s">
        <v>20</v>
      </c>
      <c r="Q7619" t="s">
        <v>14</v>
      </c>
      <c r="S7619" t="str">
        <f t="shared" ref="S7619:S7682" si="245">N7619&amp;O7619&amp;" "&amp;P7619&amp;A7619&amp;" "&amp;Q7619&amp;B7619</f>
        <v>UPDATE tbl_clubs SET intItemID = 7618  WHERE sku = 62751</v>
      </c>
      <c r="V7619" t="s">
        <v>7715</v>
      </c>
    </row>
    <row r="7620" spans="1:22" x14ac:dyDescent="0.25">
      <c r="A7620">
        <f t="shared" ref="A7620:A7683" si="246">A7619+1</f>
        <v>7619</v>
      </c>
      <c r="B7620">
        <v>62753</v>
      </c>
      <c r="C7620">
        <v>22</v>
      </c>
      <c r="D7620">
        <v>1017</v>
      </c>
      <c r="E7620" t="s">
        <v>36</v>
      </c>
      <c r="F7620" t="s">
        <v>32</v>
      </c>
      <c r="G7620" t="s">
        <v>33</v>
      </c>
      <c r="N7620" t="s">
        <v>19</v>
      </c>
      <c r="O7620" t="s">
        <v>97</v>
      </c>
      <c r="P7620" t="s">
        <v>20</v>
      </c>
      <c r="Q7620" t="s">
        <v>14</v>
      </c>
      <c r="S7620" t="str">
        <f t="shared" si="245"/>
        <v>UPDATE tbl_clubs SET intItemID = 7619  WHERE sku = 62753</v>
      </c>
      <c r="V7620" t="s">
        <v>7716</v>
      </c>
    </row>
    <row r="7621" spans="1:22" x14ac:dyDescent="0.25">
      <c r="A7621">
        <f t="shared" si="246"/>
        <v>7620</v>
      </c>
      <c r="B7621">
        <v>62754</v>
      </c>
      <c r="C7621">
        <v>22</v>
      </c>
      <c r="D7621">
        <v>1017</v>
      </c>
      <c r="E7621" t="s">
        <v>36</v>
      </c>
      <c r="F7621" t="s">
        <v>32</v>
      </c>
      <c r="G7621" t="s">
        <v>33</v>
      </c>
      <c r="N7621" t="s">
        <v>19</v>
      </c>
      <c r="O7621" t="s">
        <v>97</v>
      </c>
      <c r="P7621" t="s">
        <v>20</v>
      </c>
      <c r="Q7621" t="s">
        <v>14</v>
      </c>
      <c r="S7621" t="str">
        <f t="shared" si="245"/>
        <v>UPDATE tbl_clubs SET intItemID = 7620  WHERE sku = 62754</v>
      </c>
      <c r="V7621" t="s">
        <v>7717</v>
      </c>
    </row>
    <row r="7622" spans="1:22" x14ac:dyDescent="0.25">
      <c r="A7622">
        <f t="shared" si="246"/>
        <v>7621</v>
      </c>
      <c r="B7622">
        <v>62755</v>
      </c>
      <c r="C7622">
        <v>22</v>
      </c>
      <c r="D7622">
        <v>1017</v>
      </c>
      <c r="E7622" t="s">
        <v>36</v>
      </c>
      <c r="F7622" t="s">
        <v>32</v>
      </c>
      <c r="G7622" t="s">
        <v>33</v>
      </c>
      <c r="N7622" t="s">
        <v>19</v>
      </c>
      <c r="O7622" t="s">
        <v>97</v>
      </c>
      <c r="P7622" t="s">
        <v>20</v>
      </c>
      <c r="Q7622" t="s">
        <v>14</v>
      </c>
      <c r="S7622" t="str">
        <f t="shared" si="245"/>
        <v>UPDATE tbl_clubs SET intItemID = 7621  WHERE sku = 62755</v>
      </c>
      <c r="V7622" t="s">
        <v>7718</v>
      </c>
    </row>
    <row r="7623" spans="1:22" x14ac:dyDescent="0.25">
      <c r="A7623">
        <f t="shared" si="246"/>
        <v>7622</v>
      </c>
      <c r="B7623">
        <v>62756</v>
      </c>
      <c r="C7623">
        <v>25</v>
      </c>
      <c r="D7623">
        <v>93</v>
      </c>
      <c r="E7623" t="s">
        <v>36</v>
      </c>
      <c r="F7623" t="s">
        <v>32</v>
      </c>
      <c r="G7623" t="s">
        <v>33</v>
      </c>
      <c r="N7623" t="s">
        <v>19</v>
      </c>
      <c r="O7623" t="s">
        <v>97</v>
      </c>
      <c r="P7623" t="s">
        <v>20</v>
      </c>
      <c r="Q7623" t="s">
        <v>14</v>
      </c>
      <c r="S7623" t="str">
        <f t="shared" si="245"/>
        <v>UPDATE tbl_clubs SET intItemID = 7622  WHERE sku = 62756</v>
      </c>
      <c r="V7623" t="s">
        <v>7719</v>
      </c>
    </row>
    <row r="7624" spans="1:22" x14ac:dyDescent="0.25">
      <c r="A7624">
        <f t="shared" si="246"/>
        <v>7623</v>
      </c>
      <c r="B7624">
        <v>62757</v>
      </c>
      <c r="C7624">
        <v>72</v>
      </c>
      <c r="D7624">
        <v>1764</v>
      </c>
      <c r="E7624" t="s">
        <v>36</v>
      </c>
      <c r="F7624" t="s">
        <v>32</v>
      </c>
      <c r="G7624" t="s">
        <v>33</v>
      </c>
      <c r="N7624" t="s">
        <v>19</v>
      </c>
      <c r="O7624" t="s">
        <v>97</v>
      </c>
      <c r="P7624" t="s">
        <v>20</v>
      </c>
      <c r="Q7624" t="s">
        <v>14</v>
      </c>
      <c r="S7624" t="str">
        <f t="shared" si="245"/>
        <v>UPDATE tbl_clubs SET intItemID = 7623  WHERE sku = 62757</v>
      </c>
      <c r="V7624" t="s">
        <v>7720</v>
      </c>
    </row>
    <row r="7625" spans="1:22" x14ac:dyDescent="0.25">
      <c r="A7625">
        <f t="shared" si="246"/>
        <v>7624</v>
      </c>
      <c r="B7625">
        <v>62758</v>
      </c>
      <c r="C7625">
        <v>72</v>
      </c>
      <c r="D7625">
        <v>1765</v>
      </c>
      <c r="E7625" t="s">
        <v>36</v>
      </c>
      <c r="F7625" t="s">
        <v>32</v>
      </c>
      <c r="G7625" t="s">
        <v>33</v>
      </c>
      <c r="N7625" t="s">
        <v>19</v>
      </c>
      <c r="O7625" t="s">
        <v>97</v>
      </c>
      <c r="P7625" t="s">
        <v>20</v>
      </c>
      <c r="Q7625" t="s">
        <v>14</v>
      </c>
      <c r="S7625" t="str">
        <f t="shared" si="245"/>
        <v>UPDATE tbl_clubs SET intItemID = 7624  WHERE sku = 62758</v>
      </c>
      <c r="V7625" t="s">
        <v>7721</v>
      </c>
    </row>
    <row r="7626" spans="1:22" x14ac:dyDescent="0.25">
      <c r="A7626">
        <f t="shared" si="246"/>
        <v>7625</v>
      </c>
      <c r="B7626">
        <v>62764</v>
      </c>
      <c r="C7626">
        <v>71</v>
      </c>
      <c r="D7626">
        <v>28</v>
      </c>
      <c r="E7626" t="s">
        <v>38</v>
      </c>
      <c r="F7626" t="s">
        <v>32</v>
      </c>
      <c r="G7626" t="s">
        <v>33</v>
      </c>
      <c r="N7626" t="s">
        <v>19</v>
      </c>
      <c r="O7626" t="s">
        <v>97</v>
      </c>
      <c r="P7626" t="s">
        <v>20</v>
      </c>
      <c r="Q7626" t="s">
        <v>14</v>
      </c>
      <c r="S7626" t="str">
        <f t="shared" si="245"/>
        <v>UPDATE tbl_clubs SET intItemID = 7625  WHERE sku = 62764</v>
      </c>
      <c r="V7626" t="s">
        <v>7722</v>
      </c>
    </row>
    <row r="7627" spans="1:22" x14ac:dyDescent="0.25">
      <c r="A7627">
        <f t="shared" si="246"/>
        <v>7626</v>
      </c>
      <c r="B7627">
        <v>62766</v>
      </c>
      <c r="C7627">
        <v>72</v>
      </c>
      <c r="D7627">
        <v>418</v>
      </c>
      <c r="E7627" t="s">
        <v>39</v>
      </c>
      <c r="F7627" t="s">
        <v>44</v>
      </c>
      <c r="G7627" t="s">
        <v>41</v>
      </c>
      <c r="N7627" t="s">
        <v>19</v>
      </c>
      <c r="O7627" t="s">
        <v>97</v>
      </c>
      <c r="P7627" t="s">
        <v>20</v>
      </c>
      <c r="Q7627" t="s">
        <v>14</v>
      </c>
      <c r="S7627" t="str">
        <f t="shared" si="245"/>
        <v>UPDATE tbl_clubs SET intItemID = 7626  WHERE sku = 62766</v>
      </c>
      <c r="V7627" t="s">
        <v>7723</v>
      </c>
    </row>
    <row r="7628" spans="1:22" x14ac:dyDescent="0.25">
      <c r="A7628">
        <f t="shared" si="246"/>
        <v>7627</v>
      </c>
      <c r="B7628">
        <v>62767</v>
      </c>
      <c r="C7628">
        <v>71</v>
      </c>
      <c r="D7628">
        <v>38</v>
      </c>
      <c r="E7628" t="s">
        <v>39</v>
      </c>
      <c r="F7628" t="s">
        <v>44</v>
      </c>
      <c r="G7628" t="s">
        <v>41</v>
      </c>
      <c r="N7628" t="s">
        <v>19</v>
      </c>
      <c r="O7628" t="s">
        <v>97</v>
      </c>
      <c r="P7628" t="s">
        <v>20</v>
      </c>
      <c r="Q7628" t="s">
        <v>14</v>
      </c>
      <c r="S7628" t="str">
        <f t="shared" si="245"/>
        <v>UPDATE tbl_clubs SET intItemID = 7627  WHERE sku = 62767</v>
      </c>
      <c r="V7628" t="s">
        <v>7724</v>
      </c>
    </row>
    <row r="7629" spans="1:22" x14ac:dyDescent="0.25">
      <c r="A7629">
        <f t="shared" si="246"/>
        <v>7628</v>
      </c>
      <c r="B7629">
        <v>62768</v>
      </c>
      <c r="C7629">
        <v>72</v>
      </c>
      <c r="D7629">
        <v>142</v>
      </c>
      <c r="E7629" t="s">
        <v>56</v>
      </c>
      <c r="F7629" t="s">
        <v>32</v>
      </c>
      <c r="G7629" t="s">
        <v>33</v>
      </c>
      <c r="N7629" t="s">
        <v>19</v>
      </c>
      <c r="O7629" t="s">
        <v>97</v>
      </c>
      <c r="P7629" t="s">
        <v>20</v>
      </c>
      <c r="Q7629" t="s">
        <v>14</v>
      </c>
      <c r="S7629" t="str">
        <f t="shared" si="245"/>
        <v>UPDATE tbl_clubs SET intItemID = 7628  WHERE sku = 62768</v>
      </c>
      <c r="V7629" t="s">
        <v>7725</v>
      </c>
    </row>
    <row r="7630" spans="1:22" x14ac:dyDescent="0.25">
      <c r="A7630">
        <f t="shared" si="246"/>
        <v>7629</v>
      </c>
      <c r="B7630">
        <v>62769</v>
      </c>
      <c r="C7630">
        <v>61</v>
      </c>
      <c r="D7630">
        <v>1463</v>
      </c>
      <c r="E7630" t="s">
        <v>43</v>
      </c>
      <c r="F7630" t="s">
        <v>32</v>
      </c>
      <c r="G7630" t="s">
        <v>33</v>
      </c>
      <c r="N7630" t="s">
        <v>19</v>
      </c>
      <c r="O7630" t="s">
        <v>97</v>
      </c>
      <c r="P7630" t="s">
        <v>20</v>
      </c>
      <c r="Q7630" t="s">
        <v>14</v>
      </c>
      <c r="S7630" t="str">
        <f t="shared" si="245"/>
        <v>UPDATE tbl_clubs SET intItemID = 7629  WHERE sku = 62769</v>
      </c>
      <c r="V7630" t="s">
        <v>7726</v>
      </c>
    </row>
    <row r="7631" spans="1:22" x14ac:dyDescent="0.25">
      <c r="A7631">
        <f t="shared" si="246"/>
        <v>7630</v>
      </c>
      <c r="B7631">
        <v>62771</v>
      </c>
      <c r="C7631">
        <v>71</v>
      </c>
      <c r="D7631">
        <v>1279</v>
      </c>
      <c r="E7631" t="s">
        <v>56</v>
      </c>
      <c r="F7631" t="s">
        <v>32</v>
      </c>
      <c r="G7631" t="s">
        <v>33</v>
      </c>
      <c r="N7631" t="s">
        <v>19</v>
      </c>
      <c r="O7631" t="s">
        <v>97</v>
      </c>
      <c r="P7631" t="s">
        <v>20</v>
      </c>
      <c r="Q7631" t="s">
        <v>14</v>
      </c>
      <c r="S7631" t="str">
        <f t="shared" si="245"/>
        <v>UPDATE tbl_clubs SET intItemID = 7630  WHERE sku = 62771</v>
      </c>
      <c r="V7631" t="s">
        <v>7727</v>
      </c>
    </row>
    <row r="7632" spans="1:22" x14ac:dyDescent="0.25">
      <c r="A7632">
        <f t="shared" si="246"/>
        <v>7631</v>
      </c>
      <c r="B7632">
        <v>62772</v>
      </c>
      <c r="C7632">
        <v>71</v>
      </c>
      <c r="D7632">
        <v>2047</v>
      </c>
      <c r="E7632" t="s">
        <v>31</v>
      </c>
      <c r="F7632" t="s">
        <v>32</v>
      </c>
      <c r="G7632" t="s">
        <v>33</v>
      </c>
      <c r="N7632" t="s">
        <v>19</v>
      </c>
      <c r="O7632" t="s">
        <v>97</v>
      </c>
      <c r="P7632" t="s">
        <v>20</v>
      </c>
      <c r="Q7632" t="s">
        <v>14</v>
      </c>
      <c r="S7632" t="str">
        <f t="shared" si="245"/>
        <v>UPDATE tbl_clubs SET intItemID = 7631  WHERE sku = 62772</v>
      </c>
      <c r="V7632" t="s">
        <v>7728</v>
      </c>
    </row>
    <row r="7633" spans="1:22" x14ac:dyDescent="0.25">
      <c r="A7633">
        <f t="shared" si="246"/>
        <v>7632</v>
      </c>
      <c r="B7633">
        <v>62773</v>
      </c>
      <c r="C7633">
        <v>72</v>
      </c>
      <c r="D7633">
        <v>1751</v>
      </c>
      <c r="E7633" t="s">
        <v>36</v>
      </c>
      <c r="F7633" t="s">
        <v>32</v>
      </c>
      <c r="G7633" t="s">
        <v>33</v>
      </c>
      <c r="N7633" t="s">
        <v>19</v>
      </c>
      <c r="O7633" t="s">
        <v>97</v>
      </c>
      <c r="P7633" t="s">
        <v>20</v>
      </c>
      <c r="Q7633" t="s">
        <v>14</v>
      </c>
      <c r="S7633" t="str">
        <f t="shared" si="245"/>
        <v>UPDATE tbl_clubs SET intItemID = 7632  WHERE sku = 62773</v>
      </c>
      <c r="V7633" t="s">
        <v>7729</v>
      </c>
    </row>
    <row r="7634" spans="1:22" x14ac:dyDescent="0.25">
      <c r="A7634">
        <f t="shared" si="246"/>
        <v>7633</v>
      </c>
      <c r="B7634">
        <v>62774</v>
      </c>
      <c r="C7634">
        <v>22</v>
      </c>
      <c r="D7634">
        <v>522</v>
      </c>
      <c r="E7634" t="s">
        <v>56</v>
      </c>
      <c r="F7634" t="s">
        <v>32</v>
      </c>
      <c r="G7634" t="s">
        <v>33</v>
      </c>
      <c r="N7634" t="s">
        <v>19</v>
      </c>
      <c r="O7634" t="s">
        <v>97</v>
      </c>
      <c r="P7634" t="s">
        <v>20</v>
      </c>
      <c r="Q7634" t="s">
        <v>14</v>
      </c>
      <c r="S7634" t="str">
        <f t="shared" si="245"/>
        <v>UPDATE tbl_clubs SET intItemID = 7633  WHERE sku = 62774</v>
      </c>
      <c r="V7634" t="s">
        <v>7730</v>
      </c>
    </row>
    <row r="7635" spans="1:22" x14ac:dyDescent="0.25">
      <c r="A7635">
        <f t="shared" si="246"/>
        <v>7634</v>
      </c>
      <c r="B7635">
        <v>62775</v>
      </c>
      <c r="C7635">
        <v>54</v>
      </c>
      <c r="D7635">
        <v>1388</v>
      </c>
      <c r="E7635" t="s">
        <v>38</v>
      </c>
      <c r="F7635" t="s">
        <v>18</v>
      </c>
      <c r="G7635" t="s">
        <v>33</v>
      </c>
      <c r="N7635" t="s">
        <v>19</v>
      </c>
      <c r="O7635" t="s">
        <v>97</v>
      </c>
      <c r="P7635" t="s">
        <v>20</v>
      </c>
      <c r="Q7635" t="s">
        <v>14</v>
      </c>
      <c r="S7635" t="str">
        <f t="shared" si="245"/>
        <v>UPDATE tbl_clubs SET intItemID = 7634  WHERE sku = 62775</v>
      </c>
      <c r="V7635" t="s">
        <v>7731</v>
      </c>
    </row>
    <row r="7636" spans="1:22" x14ac:dyDescent="0.25">
      <c r="A7636">
        <f t="shared" si="246"/>
        <v>7635</v>
      </c>
      <c r="B7636">
        <v>62777</v>
      </c>
      <c r="C7636">
        <v>71</v>
      </c>
      <c r="D7636">
        <v>357</v>
      </c>
      <c r="E7636" t="s">
        <v>39</v>
      </c>
      <c r="F7636" t="s">
        <v>40</v>
      </c>
      <c r="G7636" t="s">
        <v>60</v>
      </c>
      <c r="N7636" t="s">
        <v>19</v>
      </c>
      <c r="O7636" t="s">
        <v>97</v>
      </c>
      <c r="P7636" t="s">
        <v>20</v>
      </c>
      <c r="Q7636" t="s">
        <v>14</v>
      </c>
      <c r="S7636" t="str">
        <f t="shared" si="245"/>
        <v>UPDATE tbl_clubs SET intItemID = 7635  WHERE sku = 62777</v>
      </c>
      <c r="V7636" t="s">
        <v>7732</v>
      </c>
    </row>
    <row r="7637" spans="1:22" x14ac:dyDescent="0.25">
      <c r="A7637">
        <f t="shared" si="246"/>
        <v>7636</v>
      </c>
      <c r="B7637">
        <v>62778</v>
      </c>
      <c r="C7637">
        <v>71</v>
      </c>
      <c r="D7637">
        <v>379</v>
      </c>
      <c r="E7637" t="s">
        <v>56</v>
      </c>
      <c r="F7637" t="s">
        <v>32</v>
      </c>
      <c r="G7637" t="s">
        <v>33</v>
      </c>
      <c r="N7637" t="s">
        <v>19</v>
      </c>
      <c r="O7637" t="s">
        <v>97</v>
      </c>
      <c r="P7637" t="s">
        <v>20</v>
      </c>
      <c r="Q7637" t="s">
        <v>14</v>
      </c>
      <c r="S7637" t="str">
        <f t="shared" si="245"/>
        <v>UPDATE tbl_clubs SET intItemID = 7636  WHERE sku = 62778</v>
      </c>
      <c r="V7637" t="s">
        <v>7733</v>
      </c>
    </row>
    <row r="7638" spans="1:22" x14ac:dyDescent="0.25">
      <c r="A7638">
        <f t="shared" si="246"/>
        <v>7637</v>
      </c>
      <c r="B7638">
        <v>62779</v>
      </c>
      <c r="C7638">
        <v>71</v>
      </c>
      <c r="D7638">
        <v>379</v>
      </c>
      <c r="E7638" t="s">
        <v>56</v>
      </c>
      <c r="F7638" t="s">
        <v>32</v>
      </c>
      <c r="G7638" t="s">
        <v>33</v>
      </c>
      <c r="N7638" t="s">
        <v>19</v>
      </c>
      <c r="O7638" t="s">
        <v>97</v>
      </c>
      <c r="P7638" t="s">
        <v>20</v>
      </c>
      <c r="Q7638" t="s">
        <v>14</v>
      </c>
      <c r="S7638" t="str">
        <f t="shared" si="245"/>
        <v>UPDATE tbl_clubs SET intItemID = 7637  WHERE sku = 62779</v>
      </c>
      <c r="V7638" t="s">
        <v>7734</v>
      </c>
    </row>
    <row r="7639" spans="1:22" x14ac:dyDescent="0.25">
      <c r="A7639">
        <f t="shared" si="246"/>
        <v>7638</v>
      </c>
      <c r="B7639">
        <v>62780</v>
      </c>
      <c r="C7639">
        <v>71</v>
      </c>
      <c r="D7639">
        <v>1252</v>
      </c>
      <c r="E7639" t="s">
        <v>56</v>
      </c>
      <c r="F7639" t="s">
        <v>32</v>
      </c>
      <c r="G7639" t="s">
        <v>33</v>
      </c>
      <c r="N7639" t="s">
        <v>19</v>
      </c>
      <c r="O7639" t="s">
        <v>97</v>
      </c>
      <c r="P7639" t="s">
        <v>20</v>
      </c>
      <c r="Q7639" t="s">
        <v>14</v>
      </c>
      <c r="S7639" t="str">
        <f t="shared" si="245"/>
        <v>UPDATE tbl_clubs SET intItemID = 7638  WHERE sku = 62780</v>
      </c>
      <c r="V7639" t="s">
        <v>7735</v>
      </c>
    </row>
    <row r="7640" spans="1:22" x14ac:dyDescent="0.25">
      <c r="A7640">
        <f t="shared" si="246"/>
        <v>7639</v>
      </c>
      <c r="B7640">
        <v>62781</v>
      </c>
      <c r="C7640">
        <v>71</v>
      </c>
      <c r="D7640">
        <v>374</v>
      </c>
      <c r="E7640" t="s">
        <v>56</v>
      </c>
      <c r="F7640" t="s">
        <v>32</v>
      </c>
      <c r="G7640" t="s">
        <v>33</v>
      </c>
      <c r="N7640" t="s">
        <v>19</v>
      </c>
      <c r="O7640" t="s">
        <v>97</v>
      </c>
      <c r="P7640" t="s">
        <v>20</v>
      </c>
      <c r="Q7640" t="s">
        <v>14</v>
      </c>
      <c r="S7640" t="str">
        <f t="shared" si="245"/>
        <v>UPDATE tbl_clubs SET intItemID = 7639  WHERE sku = 62781</v>
      </c>
      <c r="V7640" t="s">
        <v>7736</v>
      </c>
    </row>
    <row r="7641" spans="1:22" x14ac:dyDescent="0.25">
      <c r="A7641">
        <f t="shared" si="246"/>
        <v>7640</v>
      </c>
      <c r="B7641">
        <v>62782</v>
      </c>
      <c r="C7641">
        <v>56</v>
      </c>
      <c r="D7641">
        <v>1393</v>
      </c>
      <c r="E7641" t="s">
        <v>56</v>
      </c>
      <c r="F7641" t="s">
        <v>32</v>
      </c>
      <c r="G7641" t="s">
        <v>33</v>
      </c>
      <c r="N7641" t="s">
        <v>19</v>
      </c>
      <c r="O7641" t="s">
        <v>97</v>
      </c>
      <c r="P7641" t="s">
        <v>20</v>
      </c>
      <c r="Q7641" t="s">
        <v>14</v>
      </c>
      <c r="S7641" t="str">
        <f t="shared" si="245"/>
        <v>UPDATE tbl_clubs SET intItemID = 7640  WHERE sku = 62782</v>
      </c>
      <c r="V7641" t="s">
        <v>7737</v>
      </c>
    </row>
    <row r="7642" spans="1:22" x14ac:dyDescent="0.25">
      <c r="A7642">
        <f t="shared" si="246"/>
        <v>7641</v>
      </c>
      <c r="B7642">
        <v>62785</v>
      </c>
      <c r="C7642">
        <v>48</v>
      </c>
      <c r="D7642">
        <v>1000</v>
      </c>
      <c r="E7642" t="s">
        <v>36</v>
      </c>
      <c r="F7642" t="s">
        <v>32</v>
      </c>
      <c r="G7642" t="s">
        <v>33</v>
      </c>
      <c r="N7642" t="s">
        <v>19</v>
      </c>
      <c r="O7642" t="s">
        <v>97</v>
      </c>
      <c r="P7642" t="s">
        <v>20</v>
      </c>
      <c r="Q7642" t="s">
        <v>14</v>
      </c>
      <c r="S7642" t="str">
        <f t="shared" si="245"/>
        <v>UPDATE tbl_clubs SET intItemID = 7641  WHERE sku = 62785</v>
      </c>
      <c r="V7642" t="s">
        <v>7738</v>
      </c>
    </row>
    <row r="7643" spans="1:22" x14ac:dyDescent="0.25">
      <c r="A7643">
        <f t="shared" si="246"/>
        <v>7642</v>
      </c>
      <c r="B7643">
        <v>62792</v>
      </c>
      <c r="C7643">
        <v>71</v>
      </c>
      <c r="D7643">
        <v>28</v>
      </c>
      <c r="E7643" t="s">
        <v>38</v>
      </c>
      <c r="F7643" t="s">
        <v>32</v>
      </c>
      <c r="G7643" t="s">
        <v>33</v>
      </c>
      <c r="N7643" t="s">
        <v>19</v>
      </c>
      <c r="O7643" t="s">
        <v>97</v>
      </c>
      <c r="P7643" t="s">
        <v>20</v>
      </c>
      <c r="Q7643" t="s">
        <v>14</v>
      </c>
      <c r="S7643" t="str">
        <f t="shared" si="245"/>
        <v>UPDATE tbl_clubs SET intItemID = 7642  WHERE sku = 62792</v>
      </c>
      <c r="V7643" t="s">
        <v>7739</v>
      </c>
    </row>
    <row r="7644" spans="1:22" x14ac:dyDescent="0.25">
      <c r="A7644">
        <f t="shared" si="246"/>
        <v>7643</v>
      </c>
      <c r="B7644">
        <v>62794</v>
      </c>
      <c r="C7644">
        <v>71</v>
      </c>
      <c r="D7644">
        <v>1638</v>
      </c>
      <c r="E7644" t="s">
        <v>36</v>
      </c>
      <c r="F7644" t="s">
        <v>32</v>
      </c>
      <c r="G7644" t="s">
        <v>33</v>
      </c>
      <c r="N7644" t="s">
        <v>19</v>
      </c>
      <c r="O7644" t="s">
        <v>97</v>
      </c>
      <c r="P7644" t="s">
        <v>20</v>
      </c>
      <c r="Q7644" t="s">
        <v>14</v>
      </c>
      <c r="S7644" t="str">
        <f t="shared" si="245"/>
        <v>UPDATE tbl_clubs SET intItemID = 7643  WHERE sku = 62794</v>
      </c>
      <c r="V7644" t="s">
        <v>7740</v>
      </c>
    </row>
    <row r="7645" spans="1:22" x14ac:dyDescent="0.25">
      <c r="A7645">
        <f t="shared" si="246"/>
        <v>7644</v>
      </c>
      <c r="B7645">
        <v>62795</v>
      </c>
      <c r="C7645">
        <v>71</v>
      </c>
      <c r="D7645">
        <v>1638</v>
      </c>
      <c r="E7645" t="s">
        <v>36</v>
      </c>
      <c r="F7645" t="s">
        <v>32</v>
      </c>
      <c r="G7645" t="s">
        <v>33</v>
      </c>
      <c r="N7645" t="s">
        <v>19</v>
      </c>
      <c r="O7645" t="s">
        <v>97</v>
      </c>
      <c r="P7645" t="s">
        <v>20</v>
      </c>
      <c r="Q7645" t="s">
        <v>14</v>
      </c>
      <c r="S7645" t="str">
        <f t="shared" si="245"/>
        <v>UPDATE tbl_clubs SET intItemID = 7644  WHERE sku = 62795</v>
      </c>
      <c r="V7645" t="s">
        <v>7741</v>
      </c>
    </row>
    <row r="7646" spans="1:22" x14ac:dyDescent="0.25">
      <c r="A7646">
        <f t="shared" si="246"/>
        <v>7645</v>
      </c>
      <c r="B7646">
        <v>62796</v>
      </c>
      <c r="C7646">
        <v>25</v>
      </c>
      <c r="D7646">
        <v>91</v>
      </c>
      <c r="E7646" t="s">
        <v>36</v>
      </c>
      <c r="F7646" t="s">
        <v>32</v>
      </c>
      <c r="G7646" t="s">
        <v>33</v>
      </c>
      <c r="N7646" t="s">
        <v>19</v>
      </c>
      <c r="O7646" t="s">
        <v>97</v>
      </c>
      <c r="P7646" t="s">
        <v>20</v>
      </c>
      <c r="Q7646" t="s">
        <v>14</v>
      </c>
      <c r="S7646" t="str">
        <f t="shared" si="245"/>
        <v>UPDATE tbl_clubs SET intItemID = 7645  WHERE sku = 62796</v>
      </c>
      <c r="V7646" t="s">
        <v>7742</v>
      </c>
    </row>
    <row r="7647" spans="1:22" x14ac:dyDescent="0.25">
      <c r="A7647">
        <f t="shared" si="246"/>
        <v>7646</v>
      </c>
      <c r="B7647">
        <v>62797</v>
      </c>
      <c r="C7647">
        <v>72</v>
      </c>
      <c r="D7647">
        <v>101</v>
      </c>
      <c r="E7647" t="s">
        <v>36</v>
      </c>
      <c r="F7647" t="s">
        <v>32</v>
      </c>
      <c r="G7647" t="s">
        <v>33</v>
      </c>
      <c r="N7647" t="s">
        <v>19</v>
      </c>
      <c r="O7647" t="s">
        <v>97</v>
      </c>
      <c r="P7647" t="s">
        <v>20</v>
      </c>
      <c r="Q7647" t="s">
        <v>14</v>
      </c>
      <c r="S7647" t="str">
        <f t="shared" si="245"/>
        <v>UPDATE tbl_clubs SET intItemID = 7646  WHERE sku = 62797</v>
      </c>
      <c r="V7647" t="s">
        <v>7743</v>
      </c>
    </row>
    <row r="7648" spans="1:22" x14ac:dyDescent="0.25">
      <c r="A7648">
        <f t="shared" si="246"/>
        <v>7647</v>
      </c>
      <c r="B7648">
        <v>62798</v>
      </c>
      <c r="C7648">
        <v>72</v>
      </c>
      <c r="D7648">
        <v>1750</v>
      </c>
      <c r="E7648" t="s">
        <v>36</v>
      </c>
      <c r="F7648" t="s">
        <v>32</v>
      </c>
      <c r="G7648" t="s">
        <v>33</v>
      </c>
      <c r="N7648" t="s">
        <v>19</v>
      </c>
      <c r="O7648" t="s">
        <v>97</v>
      </c>
      <c r="P7648" t="s">
        <v>20</v>
      </c>
      <c r="Q7648" t="s">
        <v>14</v>
      </c>
      <c r="S7648" t="str">
        <f t="shared" si="245"/>
        <v>UPDATE tbl_clubs SET intItemID = 7647  WHERE sku = 62798</v>
      </c>
      <c r="V7648" t="s">
        <v>7744</v>
      </c>
    </row>
    <row r="7649" spans="1:22" x14ac:dyDescent="0.25">
      <c r="A7649">
        <f t="shared" si="246"/>
        <v>7648</v>
      </c>
      <c r="B7649">
        <v>62799</v>
      </c>
      <c r="C7649">
        <v>61</v>
      </c>
      <c r="D7649">
        <v>659</v>
      </c>
      <c r="E7649" t="s">
        <v>31</v>
      </c>
      <c r="F7649" t="s">
        <v>32</v>
      </c>
      <c r="G7649" t="s">
        <v>33</v>
      </c>
      <c r="N7649" t="s">
        <v>19</v>
      </c>
      <c r="O7649" t="s">
        <v>97</v>
      </c>
      <c r="P7649" t="s">
        <v>20</v>
      </c>
      <c r="Q7649" t="s">
        <v>14</v>
      </c>
      <c r="S7649" t="str">
        <f t="shared" si="245"/>
        <v>UPDATE tbl_clubs SET intItemID = 7648  WHERE sku = 62799</v>
      </c>
      <c r="V7649" t="s">
        <v>7745</v>
      </c>
    </row>
    <row r="7650" spans="1:22" x14ac:dyDescent="0.25">
      <c r="A7650">
        <f t="shared" si="246"/>
        <v>7649</v>
      </c>
      <c r="B7650">
        <v>62800</v>
      </c>
      <c r="C7650">
        <v>54</v>
      </c>
      <c r="D7650">
        <v>1697</v>
      </c>
      <c r="E7650" t="s">
        <v>31</v>
      </c>
      <c r="F7650" t="s">
        <v>32</v>
      </c>
      <c r="G7650" t="s">
        <v>33</v>
      </c>
      <c r="N7650" t="s">
        <v>19</v>
      </c>
      <c r="O7650" t="s">
        <v>97</v>
      </c>
      <c r="P7650" t="s">
        <v>20</v>
      </c>
      <c r="Q7650" t="s">
        <v>14</v>
      </c>
      <c r="S7650" t="str">
        <f t="shared" si="245"/>
        <v>UPDATE tbl_clubs SET intItemID = 7649  WHERE sku = 62800</v>
      </c>
      <c r="V7650" t="s">
        <v>7746</v>
      </c>
    </row>
    <row r="7651" spans="1:22" x14ac:dyDescent="0.25">
      <c r="A7651">
        <f t="shared" si="246"/>
        <v>7650</v>
      </c>
      <c r="B7651">
        <v>62801</v>
      </c>
      <c r="C7651">
        <v>71</v>
      </c>
      <c r="D7651">
        <v>28</v>
      </c>
      <c r="E7651" t="s">
        <v>38</v>
      </c>
      <c r="F7651" t="s">
        <v>32</v>
      </c>
      <c r="G7651" t="s">
        <v>33</v>
      </c>
      <c r="N7651" t="s">
        <v>19</v>
      </c>
      <c r="O7651" t="s">
        <v>97</v>
      </c>
      <c r="P7651" t="s">
        <v>20</v>
      </c>
      <c r="Q7651" t="s">
        <v>14</v>
      </c>
      <c r="S7651" t="str">
        <f t="shared" si="245"/>
        <v>UPDATE tbl_clubs SET intItemID = 7650  WHERE sku = 62801</v>
      </c>
      <c r="V7651" t="s">
        <v>7747</v>
      </c>
    </row>
    <row r="7652" spans="1:22" x14ac:dyDescent="0.25">
      <c r="A7652">
        <f t="shared" si="246"/>
        <v>7651</v>
      </c>
      <c r="B7652">
        <v>62805</v>
      </c>
      <c r="C7652">
        <v>2</v>
      </c>
      <c r="D7652">
        <v>793</v>
      </c>
      <c r="E7652" t="s">
        <v>56</v>
      </c>
      <c r="F7652" t="s">
        <v>32</v>
      </c>
      <c r="G7652" t="s">
        <v>33</v>
      </c>
      <c r="N7652" t="s">
        <v>19</v>
      </c>
      <c r="O7652" t="s">
        <v>97</v>
      </c>
      <c r="P7652" t="s">
        <v>20</v>
      </c>
      <c r="Q7652" t="s">
        <v>14</v>
      </c>
      <c r="S7652" t="str">
        <f t="shared" si="245"/>
        <v>UPDATE tbl_clubs SET intItemID = 7651  WHERE sku = 62805</v>
      </c>
      <c r="V7652" t="s">
        <v>7748</v>
      </c>
    </row>
    <row r="7653" spans="1:22" x14ac:dyDescent="0.25">
      <c r="A7653">
        <f t="shared" si="246"/>
        <v>7652</v>
      </c>
      <c r="B7653">
        <v>62806</v>
      </c>
      <c r="C7653">
        <v>61</v>
      </c>
      <c r="D7653">
        <v>18</v>
      </c>
      <c r="E7653" t="s">
        <v>56</v>
      </c>
      <c r="F7653" t="s">
        <v>32</v>
      </c>
      <c r="G7653" t="s">
        <v>33</v>
      </c>
      <c r="N7653" t="s">
        <v>19</v>
      </c>
      <c r="O7653" t="s">
        <v>97</v>
      </c>
      <c r="P7653" t="s">
        <v>20</v>
      </c>
      <c r="Q7653" t="s">
        <v>14</v>
      </c>
      <c r="S7653" t="str">
        <f t="shared" si="245"/>
        <v>UPDATE tbl_clubs SET intItemID = 7652  WHERE sku = 62806</v>
      </c>
      <c r="V7653" t="s">
        <v>7749</v>
      </c>
    </row>
    <row r="7654" spans="1:22" x14ac:dyDescent="0.25">
      <c r="A7654">
        <f t="shared" si="246"/>
        <v>7653</v>
      </c>
      <c r="B7654">
        <v>62807</v>
      </c>
      <c r="C7654">
        <v>61</v>
      </c>
      <c r="D7654">
        <v>18</v>
      </c>
      <c r="E7654" t="s">
        <v>56</v>
      </c>
      <c r="F7654" t="s">
        <v>32</v>
      </c>
      <c r="G7654" t="s">
        <v>33</v>
      </c>
      <c r="N7654" t="s">
        <v>19</v>
      </c>
      <c r="O7654" t="s">
        <v>97</v>
      </c>
      <c r="P7654" t="s">
        <v>20</v>
      </c>
      <c r="Q7654" t="s">
        <v>14</v>
      </c>
      <c r="S7654" t="str">
        <f t="shared" si="245"/>
        <v>UPDATE tbl_clubs SET intItemID = 7653  WHERE sku = 62807</v>
      </c>
      <c r="V7654" t="s">
        <v>7750</v>
      </c>
    </row>
    <row r="7655" spans="1:22" x14ac:dyDescent="0.25">
      <c r="A7655">
        <f t="shared" si="246"/>
        <v>7654</v>
      </c>
      <c r="B7655">
        <v>62808</v>
      </c>
      <c r="C7655">
        <v>26</v>
      </c>
      <c r="D7655">
        <v>293</v>
      </c>
      <c r="E7655" t="s">
        <v>31</v>
      </c>
      <c r="F7655" t="s">
        <v>32</v>
      </c>
      <c r="G7655" t="s">
        <v>33</v>
      </c>
      <c r="N7655" t="s">
        <v>19</v>
      </c>
      <c r="O7655" t="s">
        <v>97</v>
      </c>
      <c r="P7655" t="s">
        <v>20</v>
      </c>
      <c r="Q7655" t="s">
        <v>14</v>
      </c>
      <c r="S7655" t="str">
        <f t="shared" si="245"/>
        <v>UPDATE tbl_clubs SET intItemID = 7654  WHERE sku = 62808</v>
      </c>
      <c r="V7655" t="s">
        <v>7751</v>
      </c>
    </row>
    <row r="7656" spans="1:22" x14ac:dyDescent="0.25">
      <c r="A7656">
        <f t="shared" si="246"/>
        <v>7655</v>
      </c>
      <c r="B7656">
        <v>62809</v>
      </c>
      <c r="C7656">
        <v>2</v>
      </c>
      <c r="D7656">
        <v>793</v>
      </c>
      <c r="E7656" t="s">
        <v>56</v>
      </c>
      <c r="F7656" t="s">
        <v>32</v>
      </c>
      <c r="G7656" t="s">
        <v>33</v>
      </c>
      <c r="N7656" t="s">
        <v>19</v>
      </c>
      <c r="O7656" t="s">
        <v>97</v>
      </c>
      <c r="P7656" t="s">
        <v>20</v>
      </c>
      <c r="Q7656" t="s">
        <v>14</v>
      </c>
      <c r="S7656" t="str">
        <f t="shared" si="245"/>
        <v>UPDATE tbl_clubs SET intItemID = 7655  WHERE sku = 62809</v>
      </c>
      <c r="V7656" t="s">
        <v>7752</v>
      </c>
    </row>
    <row r="7657" spans="1:22" x14ac:dyDescent="0.25">
      <c r="A7657">
        <f t="shared" si="246"/>
        <v>7656</v>
      </c>
      <c r="B7657">
        <v>62810</v>
      </c>
      <c r="C7657">
        <v>70</v>
      </c>
      <c r="D7657">
        <v>1948</v>
      </c>
      <c r="E7657" t="s">
        <v>39</v>
      </c>
      <c r="F7657" t="s">
        <v>32</v>
      </c>
      <c r="G7657" t="s">
        <v>46</v>
      </c>
      <c r="N7657" t="s">
        <v>19</v>
      </c>
      <c r="O7657" t="s">
        <v>97</v>
      </c>
      <c r="P7657" t="s">
        <v>20</v>
      </c>
      <c r="Q7657" t="s">
        <v>14</v>
      </c>
      <c r="S7657" t="str">
        <f t="shared" si="245"/>
        <v>UPDATE tbl_clubs SET intItemID = 7656  WHERE sku = 62810</v>
      </c>
      <c r="V7657" t="s">
        <v>7753</v>
      </c>
    </row>
    <row r="7658" spans="1:22" x14ac:dyDescent="0.25">
      <c r="A7658">
        <f t="shared" si="246"/>
        <v>7657</v>
      </c>
      <c r="B7658">
        <v>62811</v>
      </c>
      <c r="C7658">
        <v>71</v>
      </c>
      <c r="D7658">
        <v>359</v>
      </c>
      <c r="E7658" t="s">
        <v>39</v>
      </c>
      <c r="F7658" t="s">
        <v>44</v>
      </c>
      <c r="G7658" t="s">
        <v>41</v>
      </c>
      <c r="N7658" t="s">
        <v>19</v>
      </c>
      <c r="O7658" t="s">
        <v>97</v>
      </c>
      <c r="P7658" t="s">
        <v>20</v>
      </c>
      <c r="Q7658" t="s">
        <v>14</v>
      </c>
      <c r="S7658" t="str">
        <f t="shared" si="245"/>
        <v>UPDATE tbl_clubs SET intItemID = 7657  WHERE sku = 62811</v>
      </c>
      <c r="V7658" t="s">
        <v>7754</v>
      </c>
    </row>
    <row r="7659" spans="1:22" x14ac:dyDescent="0.25">
      <c r="A7659">
        <f t="shared" si="246"/>
        <v>7658</v>
      </c>
      <c r="B7659">
        <v>62812</v>
      </c>
      <c r="C7659">
        <v>48</v>
      </c>
      <c r="D7659">
        <v>1557</v>
      </c>
      <c r="E7659" t="s">
        <v>39</v>
      </c>
      <c r="F7659" t="s">
        <v>32</v>
      </c>
      <c r="G7659" t="s">
        <v>41</v>
      </c>
      <c r="N7659" t="s">
        <v>19</v>
      </c>
      <c r="O7659" t="s">
        <v>97</v>
      </c>
      <c r="P7659" t="s">
        <v>20</v>
      </c>
      <c r="Q7659" t="s">
        <v>14</v>
      </c>
      <c r="S7659" t="str">
        <f t="shared" si="245"/>
        <v>UPDATE tbl_clubs SET intItemID = 7658  WHERE sku = 62812</v>
      </c>
      <c r="V7659" t="s">
        <v>7755</v>
      </c>
    </row>
    <row r="7660" spans="1:22" x14ac:dyDescent="0.25">
      <c r="A7660">
        <f t="shared" si="246"/>
        <v>7659</v>
      </c>
      <c r="B7660">
        <v>62813</v>
      </c>
      <c r="C7660">
        <v>61</v>
      </c>
      <c r="D7660">
        <v>231</v>
      </c>
      <c r="E7660" t="s">
        <v>39</v>
      </c>
      <c r="F7660" t="s">
        <v>32</v>
      </c>
      <c r="G7660" t="s">
        <v>46</v>
      </c>
      <c r="N7660" t="s">
        <v>19</v>
      </c>
      <c r="O7660" t="s">
        <v>97</v>
      </c>
      <c r="P7660" t="s">
        <v>20</v>
      </c>
      <c r="Q7660" t="s">
        <v>14</v>
      </c>
      <c r="S7660" t="str">
        <f t="shared" si="245"/>
        <v>UPDATE tbl_clubs SET intItemID = 7659  WHERE sku = 62813</v>
      </c>
      <c r="V7660" t="s">
        <v>7756</v>
      </c>
    </row>
    <row r="7661" spans="1:22" x14ac:dyDescent="0.25">
      <c r="A7661">
        <f t="shared" si="246"/>
        <v>7660</v>
      </c>
      <c r="B7661">
        <v>62814</v>
      </c>
      <c r="C7661">
        <v>72</v>
      </c>
      <c r="D7661">
        <v>193</v>
      </c>
      <c r="E7661" t="s">
        <v>39</v>
      </c>
      <c r="F7661" t="s">
        <v>40</v>
      </c>
      <c r="G7661" t="s">
        <v>42</v>
      </c>
      <c r="N7661" t="s">
        <v>19</v>
      </c>
      <c r="O7661" t="s">
        <v>97</v>
      </c>
      <c r="P7661" t="s">
        <v>20</v>
      </c>
      <c r="Q7661" t="s">
        <v>14</v>
      </c>
      <c r="S7661" t="str">
        <f t="shared" si="245"/>
        <v>UPDATE tbl_clubs SET intItemID = 7660  WHERE sku = 62814</v>
      </c>
      <c r="V7661" t="s">
        <v>7757</v>
      </c>
    </row>
    <row r="7662" spans="1:22" x14ac:dyDescent="0.25">
      <c r="A7662">
        <f t="shared" si="246"/>
        <v>7661</v>
      </c>
      <c r="B7662">
        <v>62815</v>
      </c>
      <c r="C7662">
        <v>61</v>
      </c>
      <c r="D7662">
        <v>570</v>
      </c>
      <c r="E7662" t="s">
        <v>39</v>
      </c>
      <c r="F7662" t="s">
        <v>32</v>
      </c>
      <c r="G7662" t="s">
        <v>41</v>
      </c>
      <c r="N7662" t="s">
        <v>19</v>
      </c>
      <c r="O7662" t="s">
        <v>97</v>
      </c>
      <c r="P7662" t="s">
        <v>20</v>
      </c>
      <c r="Q7662" t="s">
        <v>14</v>
      </c>
      <c r="S7662" t="str">
        <f t="shared" si="245"/>
        <v>UPDATE tbl_clubs SET intItemID = 7661  WHERE sku = 62815</v>
      </c>
      <c r="V7662" t="s">
        <v>7758</v>
      </c>
    </row>
    <row r="7663" spans="1:22" x14ac:dyDescent="0.25">
      <c r="A7663">
        <f t="shared" si="246"/>
        <v>7662</v>
      </c>
      <c r="B7663">
        <v>62816</v>
      </c>
      <c r="C7663">
        <v>22</v>
      </c>
      <c r="D7663">
        <v>1544</v>
      </c>
      <c r="E7663" t="s">
        <v>39</v>
      </c>
      <c r="F7663" t="s">
        <v>40</v>
      </c>
      <c r="G7663" t="s">
        <v>41</v>
      </c>
      <c r="N7663" t="s">
        <v>19</v>
      </c>
      <c r="O7663" t="s">
        <v>97</v>
      </c>
      <c r="P7663" t="s">
        <v>20</v>
      </c>
      <c r="Q7663" t="s">
        <v>14</v>
      </c>
      <c r="S7663" t="str">
        <f t="shared" si="245"/>
        <v>UPDATE tbl_clubs SET intItemID = 7662  WHERE sku = 62816</v>
      </c>
      <c r="V7663" t="s">
        <v>7759</v>
      </c>
    </row>
    <row r="7664" spans="1:22" x14ac:dyDescent="0.25">
      <c r="A7664">
        <f t="shared" si="246"/>
        <v>7663</v>
      </c>
      <c r="B7664">
        <v>62817</v>
      </c>
      <c r="C7664">
        <v>71</v>
      </c>
      <c r="D7664">
        <v>2019</v>
      </c>
      <c r="E7664" t="s">
        <v>39</v>
      </c>
      <c r="F7664" t="s">
        <v>32</v>
      </c>
      <c r="G7664" t="s">
        <v>41</v>
      </c>
      <c r="N7664" t="s">
        <v>19</v>
      </c>
      <c r="O7664" t="s">
        <v>97</v>
      </c>
      <c r="P7664" t="s">
        <v>20</v>
      </c>
      <c r="Q7664" t="s">
        <v>14</v>
      </c>
      <c r="S7664" t="str">
        <f t="shared" si="245"/>
        <v>UPDATE tbl_clubs SET intItemID = 7663  WHERE sku = 62817</v>
      </c>
      <c r="V7664" t="s">
        <v>7760</v>
      </c>
    </row>
    <row r="7665" spans="1:22" x14ac:dyDescent="0.25">
      <c r="A7665">
        <f t="shared" si="246"/>
        <v>7664</v>
      </c>
      <c r="B7665">
        <v>62818</v>
      </c>
      <c r="C7665">
        <v>22</v>
      </c>
      <c r="D7665">
        <v>1910</v>
      </c>
      <c r="E7665" t="s">
        <v>39</v>
      </c>
      <c r="F7665" t="s">
        <v>44</v>
      </c>
      <c r="G7665" t="s">
        <v>41</v>
      </c>
      <c r="N7665" t="s">
        <v>19</v>
      </c>
      <c r="O7665" t="s">
        <v>97</v>
      </c>
      <c r="P7665" t="s">
        <v>20</v>
      </c>
      <c r="Q7665" t="s">
        <v>14</v>
      </c>
      <c r="S7665" t="str">
        <f t="shared" si="245"/>
        <v>UPDATE tbl_clubs SET intItemID = 7664  WHERE sku = 62818</v>
      </c>
      <c r="V7665" t="s">
        <v>7761</v>
      </c>
    </row>
    <row r="7666" spans="1:22" x14ac:dyDescent="0.25">
      <c r="A7666">
        <f t="shared" si="246"/>
        <v>7665</v>
      </c>
      <c r="B7666">
        <v>62819</v>
      </c>
      <c r="C7666">
        <v>72</v>
      </c>
      <c r="D7666">
        <v>199</v>
      </c>
      <c r="E7666" t="s">
        <v>39</v>
      </c>
      <c r="F7666" t="s">
        <v>32</v>
      </c>
      <c r="G7666" t="s">
        <v>41</v>
      </c>
      <c r="N7666" t="s">
        <v>19</v>
      </c>
      <c r="O7666" t="s">
        <v>97</v>
      </c>
      <c r="P7666" t="s">
        <v>20</v>
      </c>
      <c r="Q7666" t="s">
        <v>14</v>
      </c>
      <c r="S7666" t="str">
        <f t="shared" si="245"/>
        <v>UPDATE tbl_clubs SET intItemID = 7665  WHERE sku = 62819</v>
      </c>
      <c r="V7666" t="s">
        <v>7762</v>
      </c>
    </row>
    <row r="7667" spans="1:22" x14ac:dyDescent="0.25">
      <c r="A7667">
        <f t="shared" si="246"/>
        <v>7666</v>
      </c>
      <c r="B7667">
        <v>62820</v>
      </c>
      <c r="C7667">
        <v>71</v>
      </c>
      <c r="D7667">
        <v>2034</v>
      </c>
      <c r="E7667" t="s">
        <v>39</v>
      </c>
      <c r="F7667" t="s">
        <v>32</v>
      </c>
      <c r="G7667" t="s">
        <v>46</v>
      </c>
      <c r="N7667" t="s">
        <v>19</v>
      </c>
      <c r="O7667" t="s">
        <v>97</v>
      </c>
      <c r="P7667" t="s">
        <v>20</v>
      </c>
      <c r="Q7667" t="s">
        <v>14</v>
      </c>
      <c r="S7667" t="str">
        <f t="shared" si="245"/>
        <v>UPDATE tbl_clubs SET intItemID = 7666  WHERE sku = 62820</v>
      </c>
      <c r="V7667" t="s">
        <v>7763</v>
      </c>
    </row>
    <row r="7668" spans="1:22" x14ac:dyDescent="0.25">
      <c r="A7668">
        <f t="shared" si="246"/>
        <v>7667</v>
      </c>
      <c r="B7668">
        <v>62821</v>
      </c>
      <c r="C7668">
        <v>22</v>
      </c>
      <c r="D7668">
        <v>305</v>
      </c>
      <c r="E7668" t="s">
        <v>39</v>
      </c>
      <c r="F7668" t="s">
        <v>40</v>
      </c>
      <c r="G7668" t="s">
        <v>50</v>
      </c>
      <c r="N7668" t="s">
        <v>19</v>
      </c>
      <c r="O7668" t="s">
        <v>97</v>
      </c>
      <c r="P7668" t="s">
        <v>20</v>
      </c>
      <c r="Q7668" t="s">
        <v>14</v>
      </c>
      <c r="S7668" t="str">
        <f t="shared" si="245"/>
        <v>UPDATE tbl_clubs SET intItemID = 7667  WHERE sku = 62821</v>
      </c>
      <c r="V7668" t="s">
        <v>7764</v>
      </c>
    </row>
    <row r="7669" spans="1:22" x14ac:dyDescent="0.25">
      <c r="A7669">
        <f t="shared" si="246"/>
        <v>7668</v>
      </c>
      <c r="B7669">
        <v>62822</v>
      </c>
      <c r="C7669">
        <v>22</v>
      </c>
      <c r="D7669">
        <v>1209</v>
      </c>
      <c r="E7669" t="s">
        <v>56</v>
      </c>
      <c r="F7669" t="s">
        <v>32</v>
      </c>
      <c r="G7669" t="s">
        <v>33</v>
      </c>
      <c r="N7669" t="s">
        <v>19</v>
      </c>
      <c r="O7669" t="s">
        <v>97</v>
      </c>
      <c r="P7669" t="s">
        <v>20</v>
      </c>
      <c r="Q7669" t="s">
        <v>14</v>
      </c>
      <c r="S7669" t="str">
        <f t="shared" si="245"/>
        <v>UPDATE tbl_clubs SET intItemID = 7668  WHERE sku = 62822</v>
      </c>
      <c r="V7669" t="s">
        <v>7765</v>
      </c>
    </row>
    <row r="7670" spans="1:22" x14ac:dyDescent="0.25">
      <c r="A7670">
        <f t="shared" si="246"/>
        <v>7669</v>
      </c>
      <c r="B7670">
        <v>62823</v>
      </c>
      <c r="C7670">
        <v>22</v>
      </c>
      <c r="D7670">
        <v>237</v>
      </c>
      <c r="E7670" t="s">
        <v>39</v>
      </c>
      <c r="F7670" t="s">
        <v>40</v>
      </c>
      <c r="G7670" t="s">
        <v>42</v>
      </c>
      <c r="N7670" t="s">
        <v>19</v>
      </c>
      <c r="O7670" t="s">
        <v>97</v>
      </c>
      <c r="P7670" t="s">
        <v>20</v>
      </c>
      <c r="Q7670" t="s">
        <v>14</v>
      </c>
      <c r="S7670" t="str">
        <f t="shared" si="245"/>
        <v>UPDATE tbl_clubs SET intItemID = 7669  WHERE sku = 62823</v>
      </c>
      <c r="V7670" t="s">
        <v>7766</v>
      </c>
    </row>
    <row r="7671" spans="1:22" x14ac:dyDescent="0.25">
      <c r="A7671">
        <f t="shared" si="246"/>
        <v>7670</v>
      </c>
      <c r="B7671">
        <v>62824</v>
      </c>
      <c r="C7671">
        <v>2</v>
      </c>
      <c r="D7671">
        <v>1119</v>
      </c>
      <c r="E7671" t="s">
        <v>38</v>
      </c>
      <c r="F7671" t="s">
        <v>32</v>
      </c>
      <c r="G7671" t="s">
        <v>33</v>
      </c>
      <c r="N7671" t="s">
        <v>19</v>
      </c>
      <c r="O7671" t="s">
        <v>97</v>
      </c>
      <c r="P7671" t="s">
        <v>20</v>
      </c>
      <c r="Q7671" t="s">
        <v>14</v>
      </c>
      <c r="S7671" t="str">
        <f t="shared" si="245"/>
        <v>UPDATE tbl_clubs SET intItemID = 7670  WHERE sku = 62824</v>
      </c>
      <c r="V7671" t="s">
        <v>7767</v>
      </c>
    </row>
    <row r="7672" spans="1:22" x14ac:dyDescent="0.25">
      <c r="A7672">
        <f t="shared" si="246"/>
        <v>7671</v>
      </c>
      <c r="B7672">
        <v>62825</v>
      </c>
      <c r="C7672">
        <v>2</v>
      </c>
      <c r="D7672">
        <v>1119</v>
      </c>
      <c r="E7672" t="s">
        <v>38</v>
      </c>
      <c r="F7672" t="s">
        <v>32</v>
      </c>
      <c r="G7672" t="s">
        <v>33</v>
      </c>
      <c r="N7672" t="s">
        <v>19</v>
      </c>
      <c r="O7672" t="s">
        <v>97</v>
      </c>
      <c r="P7672" t="s">
        <v>20</v>
      </c>
      <c r="Q7672" t="s">
        <v>14</v>
      </c>
      <c r="S7672" t="str">
        <f t="shared" si="245"/>
        <v>UPDATE tbl_clubs SET intItemID = 7671  WHERE sku = 62825</v>
      </c>
      <c r="V7672" t="s">
        <v>7768</v>
      </c>
    </row>
    <row r="7673" spans="1:22" x14ac:dyDescent="0.25">
      <c r="A7673">
        <f t="shared" si="246"/>
        <v>7672</v>
      </c>
      <c r="B7673">
        <v>62829</v>
      </c>
      <c r="C7673">
        <v>61</v>
      </c>
      <c r="D7673">
        <v>733</v>
      </c>
      <c r="E7673" t="s">
        <v>36</v>
      </c>
      <c r="F7673" t="s">
        <v>32</v>
      </c>
      <c r="G7673" t="s">
        <v>33</v>
      </c>
      <c r="N7673" t="s">
        <v>19</v>
      </c>
      <c r="O7673" t="s">
        <v>97</v>
      </c>
      <c r="P7673" t="s">
        <v>20</v>
      </c>
      <c r="Q7673" t="s">
        <v>14</v>
      </c>
      <c r="S7673" t="str">
        <f t="shared" si="245"/>
        <v>UPDATE tbl_clubs SET intItemID = 7672  WHERE sku = 62829</v>
      </c>
      <c r="V7673" t="s">
        <v>7769</v>
      </c>
    </row>
    <row r="7674" spans="1:22" x14ac:dyDescent="0.25">
      <c r="A7674">
        <f t="shared" si="246"/>
        <v>7673</v>
      </c>
      <c r="B7674">
        <v>62830</v>
      </c>
      <c r="C7674">
        <v>22</v>
      </c>
      <c r="D7674">
        <v>1918</v>
      </c>
      <c r="E7674" t="s">
        <v>36</v>
      </c>
      <c r="F7674" t="s">
        <v>32</v>
      </c>
      <c r="G7674" t="s">
        <v>33</v>
      </c>
      <c r="N7674" t="s">
        <v>19</v>
      </c>
      <c r="O7674" t="s">
        <v>97</v>
      </c>
      <c r="P7674" t="s">
        <v>20</v>
      </c>
      <c r="Q7674" t="s">
        <v>14</v>
      </c>
      <c r="S7674" t="str">
        <f t="shared" si="245"/>
        <v>UPDATE tbl_clubs SET intItemID = 7673  WHERE sku = 62830</v>
      </c>
      <c r="V7674" t="s">
        <v>7770</v>
      </c>
    </row>
    <row r="7675" spans="1:22" x14ac:dyDescent="0.25">
      <c r="A7675">
        <f t="shared" si="246"/>
        <v>7674</v>
      </c>
      <c r="B7675">
        <v>62832</v>
      </c>
      <c r="C7675">
        <v>71</v>
      </c>
      <c r="D7675">
        <v>2034</v>
      </c>
      <c r="E7675" t="s">
        <v>36</v>
      </c>
      <c r="F7675" t="s">
        <v>32</v>
      </c>
      <c r="G7675" t="s">
        <v>33</v>
      </c>
      <c r="N7675" t="s">
        <v>19</v>
      </c>
      <c r="O7675" t="s">
        <v>97</v>
      </c>
      <c r="P7675" t="s">
        <v>20</v>
      </c>
      <c r="Q7675" t="s">
        <v>14</v>
      </c>
      <c r="S7675" t="str">
        <f t="shared" si="245"/>
        <v>UPDATE tbl_clubs SET intItemID = 7674  WHERE sku = 62832</v>
      </c>
      <c r="V7675" t="s">
        <v>7771</v>
      </c>
    </row>
    <row r="7676" spans="1:22" x14ac:dyDescent="0.25">
      <c r="A7676">
        <f t="shared" si="246"/>
        <v>7675</v>
      </c>
      <c r="B7676">
        <v>62833</v>
      </c>
      <c r="C7676">
        <v>25</v>
      </c>
      <c r="D7676">
        <v>449</v>
      </c>
      <c r="E7676" t="s">
        <v>36</v>
      </c>
      <c r="F7676" t="s">
        <v>32</v>
      </c>
      <c r="G7676" t="s">
        <v>33</v>
      </c>
      <c r="N7676" t="s">
        <v>19</v>
      </c>
      <c r="O7676" t="s">
        <v>97</v>
      </c>
      <c r="P7676" t="s">
        <v>20</v>
      </c>
      <c r="Q7676" t="s">
        <v>14</v>
      </c>
      <c r="S7676" t="str">
        <f t="shared" si="245"/>
        <v>UPDATE tbl_clubs SET intItemID = 7675  WHERE sku = 62833</v>
      </c>
      <c r="V7676" t="s">
        <v>7772</v>
      </c>
    </row>
    <row r="7677" spans="1:22" x14ac:dyDescent="0.25">
      <c r="A7677">
        <f t="shared" si="246"/>
        <v>7676</v>
      </c>
      <c r="B7677">
        <v>62834</v>
      </c>
      <c r="C7677">
        <v>71</v>
      </c>
      <c r="D7677">
        <v>1162</v>
      </c>
      <c r="E7677" t="s">
        <v>31</v>
      </c>
      <c r="F7677" t="s">
        <v>32</v>
      </c>
      <c r="G7677" t="s">
        <v>33</v>
      </c>
      <c r="N7677" t="s">
        <v>19</v>
      </c>
      <c r="O7677" t="s">
        <v>97</v>
      </c>
      <c r="P7677" t="s">
        <v>20</v>
      </c>
      <c r="Q7677" t="s">
        <v>14</v>
      </c>
      <c r="S7677" t="str">
        <f t="shared" si="245"/>
        <v>UPDATE tbl_clubs SET intItemID = 7676  WHERE sku = 62834</v>
      </c>
      <c r="V7677" t="s">
        <v>7773</v>
      </c>
    </row>
    <row r="7678" spans="1:22" x14ac:dyDescent="0.25">
      <c r="A7678">
        <f t="shared" si="246"/>
        <v>7677</v>
      </c>
      <c r="B7678">
        <v>62835</v>
      </c>
      <c r="C7678">
        <v>22</v>
      </c>
      <c r="D7678">
        <v>599</v>
      </c>
      <c r="E7678" t="s">
        <v>31</v>
      </c>
      <c r="F7678" t="s">
        <v>32</v>
      </c>
      <c r="G7678" t="s">
        <v>33</v>
      </c>
      <c r="N7678" t="s">
        <v>19</v>
      </c>
      <c r="O7678" t="s">
        <v>97</v>
      </c>
      <c r="P7678" t="s">
        <v>20</v>
      </c>
      <c r="Q7678" t="s">
        <v>14</v>
      </c>
      <c r="S7678" t="str">
        <f t="shared" si="245"/>
        <v>UPDATE tbl_clubs SET intItemID = 7677  WHERE sku = 62835</v>
      </c>
      <c r="V7678" t="s">
        <v>7774</v>
      </c>
    </row>
    <row r="7679" spans="1:22" x14ac:dyDescent="0.25">
      <c r="A7679">
        <f t="shared" si="246"/>
        <v>7678</v>
      </c>
      <c r="B7679">
        <v>62836</v>
      </c>
      <c r="C7679">
        <v>20</v>
      </c>
      <c r="D7679">
        <v>833</v>
      </c>
      <c r="E7679" t="s">
        <v>38</v>
      </c>
      <c r="F7679" t="s">
        <v>32</v>
      </c>
      <c r="G7679" t="s">
        <v>33</v>
      </c>
      <c r="N7679" t="s">
        <v>19</v>
      </c>
      <c r="O7679" t="s">
        <v>97</v>
      </c>
      <c r="P7679" t="s">
        <v>20</v>
      </c>
      <c r="Q7679" t="s">
        <v>14</v>
      </c>
      <c r="S7679" t="str">
        <f t="shared" si="245"/>
        <v>UPDATE tbl_clubs SET intItemID = 7678  WHERE sku = 62836</v>
      </c>
      <c r="V7679" t="s">
        <v>7775</v>
      </c>
    </row>
    <row r="7680" spans="1:22" x14ac:dyDescent="0.25">
      <c r="A7680">
        <f t="shared" si="246"/>
        <v>7679</v>
      </c>
      <c r="B7680">
        <v>62837</v>
      </c>
      <c r="C7680">
        <v>72</v>
      </c>
      <c r="D7680">
        <v>1430</v>
      </c>
      <c r="E7680" t="s">
        <v>43</v>
      </c>
      <c r="F7680" t="s">
        <v>32</v>
      </c>
      <c r="G7680" t="s">
        <v>33</v>
      </c>
      <c r="N7680" t="s">
        <v>19</v>
      </c>
      <c r="O7680" t="s">
        <v>97</v>
      </c>
      <c r="P7680" t="s">
        <v>20</v>
      </c>
      <c r="Q7680" t="s">
        <v>14</v>
      </c>
      <c r="S7680" t="str">
        <f t="shared" si="245"/>
        <v>UPDATE tbl_clubs SET intItemID = 7679  WHERE sku = 62837</v>
      </c>
      <c r="V7680" t="s">
        <v>7776</v>
      </c>
    </row>
    <row r="7681" spans="1:22" x14ac:dyDescent="0.25">
      <c r="A7681">
        <f t="shared" si="246"/>
        <v>7680</v>
      </c>
      <c r="B7681">
        <v>62838</v>
      </c>
      <c r="C7681">
        <v>71</v>
      </c>
      <c r="D7681">
        <v>1491</v>
      </c>
      <c r="E7681" t="s">
        <v>39</v>
      </c>
      <c r="F7681" t="s">
        <v>40</v>
      </c>
      <c r="G7681" t="s">
        <v>42</v>
      </c>
      <c r="N7681" t="s">
        <v>19</v>
      </c>
      <c r="O7681" t="s">
        <v>97</v>
      </c>
      <c r="P7681" t="s">
        <v>20</v>
      </c>
      <c r="Q7681" t="s">
        <v>14</v>
      </c>
      <c r="S7681" t="str">
        <f t="shared" si="245"/>
        <v>UPDATE tbl_clubs SET intItemID = 7680  WHERE sku = 62838</v>
      </c>
      <c r="V7681" t="s">
        <v>7777</v>
      </c>
    </row>
    <row r="7682" spans="1:22" x14ac:dyDescent="0.25">
      <c r="A7682">
        <f t="shared" si="246"/>
        <v>7681</v>
      </c>
      <c r="B7682">
        <v>62839</v>
      </c>
      <c r="C7682">
        <v>72</v>
      </c>
      <c r="D7682">
        <v>134</v>
      </c>
      <c r="E7682" t="s">
        <v>31</v>
      </c>
      <c r="F7682" t="s">
        <v>32</v>
      </c>
      <c r="G7682" t="s">
        <v>33</v>
      </c>
      <c r="N7682" t="s">
        <v>19</v>
      </c>
      <c r="O7682" t="s">
        <v>97</v>
      </c>
      <c r="P7682" t="s">
        <v>20</v>
      </c>
      <c r="Q7682" t="s">
        <v>14</v>
      </c>
      <c r="S7682" t="str">
        <f t="shared" si="245"/>
        <v>UPDATE tbl_clubs SET intItemID = 7681  WHERE sku = 62839</v>
      </c>
      <c r="V7682" t="s">
        <v>7778</v>
      </c>
    </row>
    <row r="7683" spans="1:22" x14ac:dyDescent="0.25">
      <c r="A7683">
        <f t="shared" si="246"/>
        <v>7682</v>
      </c>
      <c r="B7683">
        <v>62841</v>
      </c>
      <c r="C7683">
        <v>71</v>
      </c>
      <c r="D7683">
        <v>1186</v>
      </c>
      <c r="E7683" t="s">
        <v>31</v>
      </c>
      <c r="F7683" t="s">
        <v>32</v>
      </c>
      <c r="G7683" t="s">
        <v>33</v>
      </c>
      <c r="N7683" t="s">
        <v>19</v>
      </c>
      <c r="O7683" t="s">
        <v>97</v>
      </c>
      <c r="P7683" t="s">
        <v>20</v>
      </c>
      <c r="Q7683" t="s">
        <v>14</v>
      </c>
      <c r="S7683" t="str">
        <f t="shared" ref="S7683:S7746" si="247">N7683&amp;O7683&amp;" "&amp;P7683&amp;A7683&amp;" "&amp;Q7683&amp;B7683</f>
        <v>UPDATE tbl_clubs SET intItemID = 7682  WHERE sku = 62841</v>
      </c>
      <c r="V7683" t="s">
        <v>7779</v>
      </c>
    </row>
    <row r="7684" spans="1:22" x14ac:dyDescent="0.25">
      <c r="A7684">
        <f t="shared" ref="A7684:A7747" si="248">A7683+1</f>
        <v>7683</v>
      </c>
      <c r="B7684">
        <v>62843</v>
      </c>
      <c r="C7684">
        <v>26</v>
      </c>
      <c r="D7684">
        <v>888</v>
      </c>
      <c r="E7684" t="s">
        <v>31</v>
      </c>
      <c r="F7684" t="s">
        <v>32</v>
      </c>
      <c r="G7684" t="s">
        <v>33</v>
      </c>
      <c r="N7684" t="s">
        <v>19</v>
      </c>
      <c r="O7684" t="s">
        <v>97</v>
      </c>
      <c r="P7684" t="s">
        <v>20</v>
      </c>
      <c r="Q7684" t="s">
        <v>14</v>
      </c>
      <c r="S7684" t="str">
        <f t="shared" si="247"/>
        <v>UPDATE tbl_clubs SET intItemID = 7683  WHERE sku = 62843</v>
      </c>
      <c r="V7684" t="s">
        <v>7780</v>
      </c>
    </row>
    <row r="7685" spans="1:22" x14ac:dyDescent="0.25">
      <c r="A7685">
        <f t="shared" si="248"/>
        <v>7684</v>
      </c>
      <c r="B7685">
        <v>62844</v>
      </c>
      <c r="C7685">
        <v>22</v>
      </c>
      <c r="D7685">
        <v>755</v>
      </c>
      <c r="E7685" t="s">
        <v>38</v>
      </c>
      <c r="F7685" t="s">
        <v>32</v>
      </c>
      <c r="G7685" t="s">
        <v>33</v>
      </c>
      <c r="N7685" t="s">
        <v>19</v>
      </c>
      <c r="O7685" t="s">
        <v>97</v>
      </c>
      <c r="P7685" t="s">
        <v>20</v>
      </c>
      <c r="Q7685" t="s">
        <v>14</v>
      </c>
      <c r="S7685" t="str">
        <f t="shared" si="247"/>
        <v>UPDATE tbl_clubs SET intItemID = 7684  WHERE sku = 62844</v>
      </c>
      <c r="V7685" t="s">
        <v>7781</v>
      </c>
    </row>
    <row r="7686" spans="1:22" x14ac:dyDescent="0.25">
      <c r="A7686">
        <f t="shared" si="248"/>
        <v>7685</v>
      </c>
      <c r="B7686">
        <v>62845</v>
      </c>
      <c r="C7686">
        <v>22</v>
      </c>
      <c r="D7686">
        <v>305</v>
      </c>
      <c r="E7686" t="s">
        <v>38</v>
      </c>
      <c r="F7686" t="s">
        <v>32</v>
      </c>
      <c r="G7686" t="s">
        <v>33</v>
      </c>
      <c r="N7686" t="s">
        <v>19</v>
      </c>
      <c r="O7686" t="s">
        <v>97</v>
      </c>
      <c r="P7686" t="s">
        <v>20</v>
      </c>
      <c r="Q7686" t="s">
        <v>14</v>
      </c>
      <c r="S7686" t="str">
        <f t="shared" si="247"/>
        <v>UPDATE tbl_clubs SET intItemID = 7685  WHERE sku = 62845</v>
      </c>
      <c r="V7686" t="s">
        <v>7782</v>
      </c>
    </row>
    <row r="7687" spans="1:22" x14ac:dyDescent="0.25">
      <c r="A7687">
        <f t="shared" si="248"/>
        <v>7686</v>
      </c>
      <c r="B7687">
        <v>62846</v>
      </c>
      <c r="C7687">
        <v>22</v>
      </c>
      <c r="D7687">
        <v>305</v>
      </c>
      <c r="E7687" t="s">
        <v>38</v>
      </c>
      <c r="F7687" t="s">
        <v>32</v>
      </c>
      <c r="G7687" t="s">
        <v>33</v>
      </c>
      <c r="N7687" t="s">
        <v>19</v>
      </c>
      <c r="O7687" t="s">
        <v>97</v>
      </c>
      <c r="P7687" t="s">
        <v>20</v>
      </c>
      <c r="Q7687" t="s">
        <v>14</v>
      </c>
      <c r="S7687" t="str">
        <f t="shared" si="247"/>
        <v>UPDATE tbl_clubs SET intItemID = 7686  WHERE sku = 62846</v>
      </c>
      <c r="V7687" t="s">
        <v>7783</v>
      </c>
    </row>
    <row r="7688" spans="1:22" x14ac:dyDescent="0.25">
      <c r="A7688">
        <f t="shared" si="248"/>
        <v>7687</v>
      </c>
      <c r="B7688">
        <v>62847</v>
      </c>
      <c r="C7688">
        <v>22</v>
      </c>
      <c r="D7688">
        <v>305</v>
      </c>
      <c r="E7688" t="s">
        <v>38</v>
      </c>
      <c r="F7688" t="s">
        <v>32</v>
      </c>
      <c r="G7688" t="s">
        <v>33</v>
      </c>
      <c r="N7688" t="s">
        <v>19</v>
      </c>
      <c r="O7688" t="s">
        <v>97</v>
      </c>
      <c r="P7688" t="s">
        <v>20</v>
      </c>
      <c r="Q7688" t="s">
        <v>14</v>
      </c>
      <c r="S7688" t="str">
        <f t="shared" si="247"/>
        <v>UPDATE tbl_clubs SET intItemID = 7687  WHERE sku = 62847</v>
      </c>
      <c r="V7688" t="s">
        <v>7784</v>
      </c>
    </row>
    <row r="7689" spans="1:22" x14ac:dyDescent="0.25">
      <c r="A7689">
        <f t="shared" si="248"/>
        <v>7688</v>
      </c>
      <c r="B7689">
        <v>62848</v>
      </c>
      <c r="C7689">
        <v>22</v>
      </c>
      <c r="D7689">
        <v>598</v>
      </c>
      <c r="E7689" t="s">
        <v>31</v>
      </c>
      <c r="F7689" t="s">
        <v>32</v>
      </c>
      <c r="G7689" t="s">
        <v>33</v>
      </c>
      <c r="N7689" t="s">
        <v>19</v>
      </c>
      <c r="O7689" t="s">
        <v>97</v>
      </c>
      <c r="P7689" t="s">
        <v>20</v>
      </c>
      <c r="Q7689" t="s">
        <v>14</v>
      </c>
      <c r="S7689" t="str">
        <f t="shared" si="247"/>
        <v>UPDATE tbl_clubs SET intItemID = 7688  WHERE sku = 62848</v>
      </c>
      <c r="V7689" t="s">
        <v>7785</v>
      </c>
    </row>
    <row r="7690" spans="1:22" x14ac:dyDescent="0.25">
      <c r="A7690">
        <f t="shared" si="248"/>
        <v>7689</v>
      </c>
      <c r="B7690">
        <v>62849</v>
      </c>
      <c r="C7690">
        <v>72</v>
      </c>
      <c r="D7690">
        <v>136</v>
      </c>
      <c r="E7690" t="s">
        <v>38</v>
      </c>
      <c r="F7690" t="s">
        <v>32</v>
      </c>
      <c r="G7690" t="s">
        <v>33</v>
      </c>
      <c r="N7690" t="s">
        <v>19</v>
      </c>
      <c r="O7690" t="s">
        <v>97</v>
      </c>
      <c r="P7690" t="s">
        <v>20</v>
      </c>
      <c r="Q7690" t="s">
        <v>14</v>
      </c>
      <c r="S7690" t="str">
        <f t="shared" si="247"/>
        <v>UPDATE tbl_clubs SET intItemID = 7689  WHERE sku = 62849</v>
      </c>
      <c r="V7690" t="s">
        <v>7786</v>
      </c>
    </row>
    <row r="7691" spans="1:22" x14ac:dyDescent="0.25">
      <c r="A7691">
        <f t="shared" si="248"/>
        <v>7690</v>
      </c>
      <c r="B7691">
        <v>62850</v>
      </c>
      <c r="C7691">
        <v>72</v>
      </c>
      <c r="D7691">
        <v>75</v>
      </c>
      <c r="E7691" t="s">
        <v>56</v>
      </c>
      <c r="F7691" t="s">
        <v>32</v>
      </c>
      <c r="G7691" t="s">
        <v>33</v>
      </c>
      <c r="N7691" t="s">
        <v>19</v>
      </c>
      <c r="O7691" t="s">
        <v>97</v>
      </c>
      <c r="P7691" t="s">
        <v>20</v>
      </c>
      <c r="Q7691" t="s">
        <v>14</v>
      </c>
      <c r="S7691" t="str">
        <f t="shared" si="247"/>
        <v>UPDATE tbl_clubs SET intItemID = 7690  WHERE sku = 62850</v>
      </c>
      <c r="V7691" t="s">
        <v>7787</v>
      </c>
    </row>
    <row r="7692" spans="1:22" x14ac:dyDescent="0.25">
      <c r="A7692">
        <f t="shared" si="248"/>
        <v>7691</v>
      </c>
      <c r="B7692">
        <v>62852</v>
      </c>
      <c r="C7692">
        <v>22</v>
      </c>
      <c r="D7692">
        <v>752</v>
      </c>
      <c r="E7692" t="s">
        <v>38</v>
      </c>
      <c r="F7692" t="s">
        <v>32</v>
      </c>
      <c r="G7692" t="s">
        <v>33</v>
      </c>
      <c r="N7692" t="s">
        <v>19</v>
      </c>
      <c r="O7692" t="s">
        <v>97</v>
      </c>
      <c r="P7692" t="s">
        <v>20</v>
      </c>
      <c r="Q7692" t="s">
        <v>14</v>
      </c>
      <c r="S7692" t="str">
        <f t="shared" si="247"/>
        <v>UPDATE tbl_clubs SET intItemID = 7691  WHERE sku = 62852</v>
      </c>
      <c r="V7692" t="s">
        <v>7788</v>
      </c>
    </row>
    <row r="7693" spans="1:22" x14ac:dyDescent="0.25">
      <c r="A7693">
        <f t="shared" si="248"/>
        <v>7692</v>
      </c>
      <c r="B7693">
        <v>62853</v>
      </c>
      <c r="C7693">
        <v>22</v>
      </c>
      <c r="D7693">
        <v>752</v>
      </c>
      <c r="E7693" t="s">
        <v>38</v>
      </c>
      <c r="F7693" t="s">
        <v>32</v>
      </c>
      <c r="G7693" t="s">
        <v>33</v>
      </c>
      <c r="N7693" t="s">
        <v>19</v>
      </c>
      <c r="O7693" t="s">
        <v>97</v>
      </c>
      <c r="P7693" t="s">
        <v>20</v>
      </c>
      <c r="Q7693" t="s">
        <v>14</v>
      </c>
      <c r="S7693" t="str">
        <f t="shared" si="247"/>
        <v>UPDATE tbl_clubs SET intItemID = 7692  WHERE sku = 62853</v>
      </c>
      <c r="V7693" t="s">
        <v>7789</v>
      </c>
    </row>
    <row r="7694" spans="1:22" x14ac:dyDescent="0.25">
      <c r="A7694">
        <f t="shared" si="248"/>
        <v>7693</v>
      </c>
      <c r="B7694">
        <v>62854</v>
      </c>
      <c r="C7694">
        <v>2</v>
      </c>
      <c r="D7694">
        <v>1604</v>
      </c>
      <c r="E7694" t="s">
        <v>38</v>
      </c>
      <c r="F7694" t="s">
        <v>32</v>
      </c>
      <c r="G7694" t="s">
        <v>33</v>
      </c>
      <c r="N7694" t="s">
        <v>19</v>
      </c>
      <c r="O7694" t="s">
        <v>97</v>
      </c>
      <c r="P7694" t="s">
        <v>20</v>
      </c>
      <c r="Q7694" t="s">
        <v>14</v>
      </c>
      <c r="S7694" t="str">
        <f t="shared" si="247"/>
        <v>UPDATE tbl_clubs SET intItemID = 7693  WHERE sku = 62854</v>
      </c>
      <c r="V7694" t="s">
        <v>7790</v>
      </c>
    </row>
    <row r="7695" spans="1:22" x14ac:dyDescent="0.25">
      <c r="A7695">
        <f t="shared" si="248"/>
        <v>7694</v>
      </c>
      <c r="B7695">
        <v>62855</v>
      </c>
      <c r="C7695">
        <v>48</v>
      </c>
      <c r="D7695">
        <v>574</v>
      </c>
      <c r="E7695" t="s">
        <v>38</v>
      </c>
      <c r="F7695" t="s">
        <v>32</v>
      </c>
      <c r="G7695" t="s">
        <v>33</v>
      </c>
      <c r="N7695" t="s">
        <v>19</v>
      </c>
      <c r="O7695" t="s">
        <v>97</v>
      </c>
      <c r="P7695" t="s">
        <v>20</v>
      </c>
      <c r="Q7695" t="s">
        <v>14</v>
      </c>
      <c r="S7695" t="str">
        <f t="shared" si="247"/>
        <v>UPDATE tbl_clubs SET intItemID = 7694  WHERE sku = 62855</v>
      </c>
      <c r="V7695" t="s">
        <v>7791</v>
      </c>
    </row>
    <row r="7696" spans="1:22" x14ac:dyDescent="0.25">
      <c r="A7696">
        <f t="shared" si="248"/>
        <v>7695</v>
      </c>
      <c r="B7696">
        <v>62856</v>
      </c>
      <c r="C7696">
        <v>22</v>
      </c>
      <c r="D7696">
        <v>1543</v>
      </c>
      <c r="E7696" t="s">
        <v>38</v>
      </c>
      <c r="F7696" t="s">
        <v>32</v>
      </c>
      <c r="G7696" t="s">
        <v>33</v>
      </c>
      <c r="N7696" t="s">
        <v>19</v>
      </c>
      <c r="O7696" t="s">
        <v>97</v>
      </c>
      <c r="P7696" t="s">
        <v>20</v>
      </c>
      <c r="Q7696" t="s">
        <v>14</v>
      </c>
      <c r="S7696" t="str">
        <f t="shared" si="247"/>
        <v>UPDATE tbl_clubs SET intItemID = 7695  WHERE sku = 62856</v>
      </c>
      <c r="V7696" t="s">
        <v>7792</v>
      </c>
    </row>
    <row r="7697" spans="1:22" x14ac:dyDescent="0.25">
      <c r="A7697">
        <f t="shared" si="248"/>
        <v>7696</v>
      </c>
      <c r="B7697">
        <v>62860</v>
      </c>
      <c r="C7697">
        <v>71</v>
      </c>
      <c r="D7697">
        <v>1272</v>
      </c>
      <c r="E7697" t="s">
        <v>38</v>
      </c>
      <c r="F7697" t="s">
        <v>32</v>
      </c>
      <c r="G7697" t="s">
        <v>33</v>
      </c>
      <c r="N7697" t="s">
        <v>19</v>
      </c>
      <c r="O7697" t="s">
        <v>97</v>
      </c>
      <c r="P7697" t="s">
        <v>20</v>
      </c>
      <c r="Q7697" t="s">
        <v>14</v>
      </c>
      <c r="S7697" t="str">
        <f t="shared" si="247"/>
        <v>UPDATE tbl_clubs SET intItemID = 7696  WHERE sku = 62860</v>
      </c>
      <c r="V7697" t="s">
        <v>7793</v>
      </c>
    </row>
    <row r="7698" spans="1:22" x14ac:dyDescent="0.25">
      <c r="A7698">
        <f t="shared" si="248"/>
        <v>7697</v>
      </c>
      <c r="B7698">
        <v>62861</v>
      </c>
      <c r="C7698">
        <v>71</v>
      </c>
      <c r="D7698">
        <v>710</v>
      </c>
      <c r="E7698" t="s">
        <v>43</v>
      </c>
      <c r="F7698" t="s">
        <v>32</v>
      </c>
      <c r="G7698" t="s">
        <v>33</v>
      </c>
      <c r="N7698" t="s">
        <v>19</v>
      </c>
      <c r="O7698" t="s">
        <v>97</v>
      </c>
      <c r="P7698" t="s">
        <v>20</v>
      </c>
      <c r="Q7698" t="s">
        <v>14</v>
      </c>
      <c r="S7698" t="str">
        <f t="shared" si="247"/>
        <v>UPDATE tbl_clubs SET intItemID = 7697  WHERE sku = 62861</v>
      </c>
      <c r="V7698" t="s">
        <v>7794</v>
      </c>
    </row>
    <row r="7699" spans="1:22" x14ac:dyDescent="0.25">
      <c r="A7699">
        <f t="shared" si="248"/>
        <v>7698</v>
      </c>
      <c r="B7699">
        <v>62862</v>
      </c>
      <c r="C7699">
        <v>72</v>
      </c>
      <c r="D7699">
        <v>166</v>
      </c>
      <c r="E7699" t="s">
        <v>31</v>
      </c>
      <c r="F7699" t="s">
        <v>32</v>
      </c>
      <c r="G7699" t="s">
        <v>33</v>
      </c>
      <c r="N7699" t="s">
        <v>19</v>
      </c>
      <c r="O7699" t="s">
        <v>97</v>
      </c>
      <c r="P7699" t="s">
        <v>20</v>
      </c>
      <c r="Q7699" t="s">
        <v>14</v>
      </c>
      <c r="S7699" t="str">
        <f t="shared" si="247"/>
        <v>UPDATE tbl_clubs SET intItemID = 7698  WHERE sku = 62862</v>
      </c>
      <c r="V7699" t="s">
        <v>7795</v>
      </c>
    </row>
    <row r="7700" spans="1:22" x14ac:dyDescent="0.25">
      <c r="A7700">
        <f t="shared" si="248"/>
        <v>7699</v>
      </c>
      <c r="B7700">
        <v>62863</v>
      </c>
      <c r="C7700">
        <v>71</v>
      </c>
      <c r="D7700">
        <v>383</v>
      </c>
      <c r="E7700" t="s">
        <v>36</v>
      </c>
      <c r="F7700" t="s">
        <v>32</v>
      </c>
      <c r="G7700" t="s">
        <v>33</v>
      </c>
      <c r="N7700" t="s">
        <v>19</v>
      </c>
      <c r="O7700" t="s">
        <v>97</v>
      </c>
      <c r="P7700" t="s">
        <v>20</v>
      </c>
      <c r="Q7700" t="s">
        <v>14</v>
      </c>
      <c r="S7700" t="str">
        <f t="shared" si="247"/>
        <v>UPDATE tbl_clubs SET intItemID = 7699  WHERE sku = 62863</v>
      </c>
      <c r="V7700" t="s">
        <v>7796</v>
      </c>
    </row>
    <row r="7701" spans="1:22" x14ac:dyDescent="0.25">
      <c r="A7701">
        <f t="shared" si="248"/>
        <v>7700</v>
      </c>
      <c r="B7701">
        <v>62864</v>
      </c>
      <c r="C7701">
        <v>61</v>
      </c>
      <c r="D7701">
        <v>568</v>
      </c>
      <c r="E7701" t="s">
        <v>36</v>
      </c>
      <c r="F7701" t="s">
        <v>32</v>
      </c>
      <c r="G7701" t="s">
        <v>33</v>
      </c>
      <c r="N7701" t="s">
        <v>19</v>
      </c>
      <c r="O7701" t="s">
        <v>97</v>
      </c>
      <c r="P7701" t="s">
        <v>20</v>
      </c>
      <c r="Q7701" t="s">
        <v>14</v>
      </c>
      <c r="S7701" t="str">
        <f t="shared" si="247"/>
        <v>UPDATE tbl_clubs SET intItemID = 7700  WHERE sku = 62864</v>
      </c>
      <c r="V7701" t="s">
        <v>7797</v>
      </c>
    </row>
    <row r="7702" spans="1:22" x14ac:dyDescent="0.25">
      <c r="A7702">
        <f t="shared" si="248"/>
        <v>7701</v>
      </c>
      <c r="B7702">
        <v>62866</v>
      </c>
      <c r="C7702">
        <v>25</v>
      </c>
      <c r="D7702">
        <v>77</v>
      </c>
      <c r="E7702" t="s">
        <v>36</v>
      </c>
      <c r="F7702" t="s">
        <v>18</v>
      </c>
      <c r="G7702" t="s">
        <v>33</v>
      </c>
      <c r="N7702" t="s">
        <v>19</v>
      </c>
      <c r="O7702" t="s">
        <v>97</v>
      </c>
      <c r="P7702" t="s">
        <v>20</v>
      </c>
      <c r="Q7702" t="s">
        <v>14</v>
      </c>
      <c r="S7702" t="str">
        <f t="shared" si="247"/>
        <v>UPDATE tbl_clubs SET intItemID = 7701  WHERE sku = 62866</v>
      </c>
      <c r="V7702" t="s">
        <v>7798</v>
      </c>
    </row>
    <row r="7703" spans="1:22" x14ac:dyDescent="0.25">
      <c r="A7703">
        <f t="shared" si="248"/>
        <v>7702</v>
      </c>
      <c r="B7703">
        <v>62867</v>
      </c>
      <c r="C7703">
        <v>72</v>
      </c>
      <c r="D7703">
        <v>1746</v>
      </c>
      <c r="E7703" t="s">
        <v>36</v>
      </c>
      <c r="F7703" t="s">
        <v>32</v>
      </c>
      <c r="G7703" t="s">
        <v>33</v>
      </c>
      <c r="N7703" t="s">
        <v>19</v>
      </c>
      <c r="O7703" t="s">
        <v>97</v>
      </c>
      <c r="P7703" t="s">
        <v>20</v>
      </c>
      <c r="Q7703" t="s">
        <v>14</v>
      </c>
      <c r="S7703" t="str">
        <f t="shared" si="247"/>
        <v>UPDATE tbl_clubs SET intItemID = 7702  WHERE sku = 62867</v>
      </c>
      <c r="V7703" t="s">
        <v>7799</v>
      </c>
    </row>
    <row r="7704" spans="1:22" x14ac:dyDescent="0.25">
      <c r="A7704">
        <f t="shared" si="248"/>
        <v>7703</v>
      </c>
      <c r="B7704">
        <v>62868</v>
      </c>
      <c r="C7704">
        <v>72</v>
      </c>
      <c r="D7704">
        <v>1751</v>
      </c>
      <c r="E7704" t="s">
        <v>36</v>
      </c>
      <c r="F7704" t="s">
        <v>32</v>
      </c>
      <c r="G7704" t="s">
        <v>33</v>
      </c>
      <c r="N7704" t="s">
        <v>19</v>
      </c>
      <c r="O7704" t="s">
        <v>97</v>
      </c>
      <c r="P7704" t="s">
        <v>20</v>
      </c>
      <c r="Q7704" t="s">
        <v>14</v>
      </c>
      <c r="S7704" t="str">
        <f t="shared" si="247"/>
        <v>UPDATE tbl_clubs SET intItemID = 7703  WHERE sku = 62868</v>
      </c>
      <c r="V7704" t="s">
        <v>7800</v>
      </c>
    </row>
    <row r="7705" spans="1:22" x14ac:dyDescent="0.25">
      <c r="A7705">
        <f t="shared" si="248"/>
        <v>7704</v>
      </c>
      <c r="B7705">
        <v>62869</v>
      </c>
      <c r="C7705">
        <v>61</v>
      </c>
      <c r="D7705">
        <v>661</v>
      </c>
      <c r="E7705" t="s">
        <v>39</v>
      </c>
      <c r="F7705" t="s">
        <v>44</v>
      </c>
      <c r="G7705" t="s">
        <v>41</v>
      </c>
      <c r="N7705" t="s">
        <v>19</v>
      </c>
      <c r="O7705" t="s">
        <v>97</v>
      </c>
      <c r="P7705" t="s">
        <v>20</v>
      </c>
      <c r="Q7705" t="s">
        <v>14</v>
      </c>
      <c r="S7705" t="str">
        <f t="shared" si="247"/>
        <v>UPDATE tbl_clubs SET intItemID = 7704  WHERE sku = 62869</v>
      </c>
      <c r="V7705" t="s">
        <v>7801</v>
      </c>
    </row>
    <row r="7706" spans="1:22" x14ac:dyDescent="0.25">
      <c r="A7706">
        <f t="shared" si="248"/>
        <v>7705</v>
      </c>
      <c r="B7706">
        <v>62870</v>
      </c>
      <c r="C7706">
        <v>71</v>
      </c>
      <c r="D7706">
        <v>1490</v>
      </c>
      <c r="E7706" t="s">
        <v>39</v>
      </c>
      <c r="F7706" t="s">
        <v>44</v>
      </c>
      <c r="G7706" t="s">
        <v>48</v>
      </c>
      <c r="N7706" t="s">
        <v>19</v>
      </c>
      <c r="O7706" t="s">
        <v>97</v>
      </c>
      <c r="P7706" t="s">
        <v>20</v>
      </c>
      <c r="Q7706" t="s">
        <v>14</v>
      </c>
      <c r="S7706" t="str">
        <f t="shared" si="247"/>
        <v>UPDATE tbl_clubs SET intItemID = 7705  WHERE sku = 62870</v>
      </c>
      <c r="V7706" t="s">
        <v>7802</v>
      </c>
    </row>
    <row r="7707" spans="1:22" x14ac:dyDescent="0.25">
      <c r="A7707">
        <f t="shared" si="248"/>
        <v>7706</v>
      </c>
      <c r="B7707">
        <v>62871</v>
      </c>
      <c r="C7707">
        <v>72</v>
      </c>
      <c r="D7707">
        <v>5</v>
      </c>
      <c r="E7707" t="s">
        <v>31</v>
      </c>
      <c r="F7707" t="s">
        <v>32</v>
      </c>
      <c r="G7707" t="s">
        <v>33</v>
      </c>
      <c r="N7707" t="s">
        <v>19</v>
      </c>
      <c r="O7707" t="s">
        <v>97</v>
      </c>
      <c r="P7707" t="s">
        <v>20</v>
      </c>
      <c r="Q7707" t="s">
        <v>14</v>
      </c>
      <c r="S7707" t="str">
        <f t="shared" si="247"/>
        <v>UPDATE tbl_clubs SET intItemID = 7706  WHERE sku = 62871</v>
      </c>
      <c r="V7707" t="s">
        <v>7803</v>
      </c>
    </row>
    <row r="7708" spans="1:22" x14ac:dyDescent="0.25">
      <c r="A7708">
        <f t="shared" si="248"/>
        <v>7707</v>
      </c>
      <c r="B7708">
        <v>62872</v>
      </c>
      <c r="C7708">
        <v>71</v>
      </c>
      <c r="D7708">
        <v>1268</v>
      </c>
      <c r="E7708" t="s">
        <v>38</v>
      </c>
      <c r="F7708" t="s">
        <v>32</v>
      </c>
      <c r="G7708" t="s">
        <v>33</v>
      </c>
      <c r="N7708" t="s">
        <v>19</v>
      </c>
      <c r="O7708" t="s">
        <v>97</v>
      </c>
      <c r="P7708" t="s">
        <v>20</v>
      </c>
      <c r="Q7708" t="s">
        <v>14</v>
      </c>
      <c r="S7708" t="str">
        <f t="shared" si="247"/>
        <v>UPDATE tbl_clubs SET intItemID = 7707  WHERE sku = 62872</v>
      </c>
      <c r="V7708" t="s">
        <v>7804</v>
      </c>
    </row>
    <row r="7709" spans="1:22" x14ac:dyDescent="0.25">
      <c r="A7709">
        <f t="shared" si="248"/>
        <v>7708</v>
      </c>
      <c r="B7709">
        <v>62873</v>
      </c>
      <c r="C7709">
        <v>22</v>
      </c>
      <c r="D7709">
        <v>316</v>
      </c>
      <c r="E7709" t="s">
        <v>38</v>
      </c>
      <c r="F7709" t="s">
        <v>32</v>
      </c>
      <c r="G7709" t="s">
        <v>33</v>
      </c>
      <c r="N7709" t="s">
        <v>19</v>
      </c>
      <c r="O7709" t="s">
        <v>97</v>
      </c>
      <c r="P7709" t="s">
        <v>20</v>
      </c>
      <c r="Q7709" t="s">
        <v>14</v>
      </c>
      <c r="S7709" t="str">
        <f t="shared" si="247"/>
        <v>UPDATE tbl_clubs SET intItemID = 7708  WHERE sku = 62873</v>
      </c>
      <c r="V7709" t="s">
        <v>7805</v>
      </c>
    </row>
    <row r="7710" spans="1:22" x14ac:dyDescent="0.25">
      <c r="A7710">
        <f t="shared" si="248"/>
        <v>7709</v>
      </c>
      <c r="B7710">
        <v>62874</v>
      </c>
      <c r="C7710">
        <v>71</v>
      </c>
      <c r="D7710">
        <v>1171</v>
      </c>
      <c r="E7710" t="s">
        <v>31</v>
      </c>
      <c r="F7710" t="s">
        <v>32</v>
      </c>
      <c r="G7710" t="s">
        <v>33</v>
      </c>
      <c r="N7710" t="s">
        <v>19</v>
      </c>
      <c r="O7710" t="s">
        <v>97</v>
      </c>
      <c r="P7710" t="s">
        <v>20</v>
      </c>
      <c r="Q7710" t="s">
        <v>14</v>
      </c>
      <c r="S7710" t="str">
        <f t="shared" si="247"/>
        <v>UPDATE tbl_clubs SET intItemID = 7709  WHERE sku = 62874</v>
      </c>
      <c r="V7710" t="s">
        <v>7806</v>
      </c>
    </row>
    <row r="7711" spans="1:22" x14ac:dyDescent="0.25">
      <c r="A7711">
        <f t="shared" si="248"/>
        <v>7710</v>
      </c>
      <c r="B7711">
        <v>62876</v>
      </c>
      <c r="C7711">
        <v>71</v>
      </c>
      <c r="D7711">
        <v>1181</v>
      </c>
      <c r="E7711" t="s">
        <v>31</v>
      </c>
      <c r="F7711" t="s">
        <v>32</v>
      </c>
      <c r="G7711" t="s">
        <v>33</v>
      </c>
      <c r="N7711" t="s">
        <v>19</v>
      </c>
      <c r="O7711" t="s">
        <v>97</v>
      </c>
      <c r="P7711" t="s">
        <v>20</v>
      </c>
      <c r="Q7711" t="s">
        <v>14</v>
      </c>
      <c r="S7711" t="str">
        <f t="shared" si="247"/>
        <v>UPDATE tbl_clubs SET intItemID = 7710  WHERE sku = 62876</v>
      </c>
      <c r="V7711" t="s">
        <v>7807</v>
      </c>
    </row>
    <row r="7712" spans="1:22" x14ac:dyDescent="0.25">
      <c r="A7712">
        <f t="shared" si="248"/>
        <v>7711</v>
      </c>
      <c r="B7712">
        <v>62878</v>
      </c>
      <c r="C7712">
        <v>72</v>
      </c>
      <c r="D7712">
        <v>1956</v>
      </c>
      <c r="E7712" t="s">
        <v>39</v>
      </c>
      <c r="F7712" t="s">
        <v>32</v>
      </c>
      <c r="G7712" t="s">
        <v>41</v>
      </c>
      <c r="N7712" t="s">
        <v>19</v>
      </c>
      <c r="O7712" t="s">
        <v>97</v>
      </c>
      <c r="P7712" t="s">
        <v>20</v>
      </c>
      <c r="Q7712" t="s">
        <v>14</v>
      </c>
      <c r="S7712" t="str">
        <f t="shared" si="247"/>
        <v>UPDATE tbl_clubs SET intItemID = 7711  WHERE sku = 62878</v>
      </c>
      <c r="V7712" t="s">
        <v>7808</v>
      </c>
    </row>
    <row r="7713" spans="1:22" x14ac:dyDescent="0.25">
      <c r="A7713">
        <f t="shared" si="248"/>
        <v>7712</v>
      </c>
      <c r="B7713">
        <v>62879</v>
      </c>
      <c r="C7713">
        <v>26</v>
      </c>
      <c r="D7713">
        <v>862</v>
      </c>
      <c r="E7713" t="s">
        <v>39</v>
      </c>
      <c r="F7713" t="s">
        <v>44</v>
      </c>
      <c r="G7713" t="s">
        <v>41</v>
      </c>
      <c r="N7713" t="s">
        <v>19</v>
      </c>
      <c r="O7713" t="s">
        <v>97</v>
      </c>
      <c r="P7713" t="s">
        <v>20</v>
      </c>
      <c r="Q7713" t="s">
        <v>14</v>
      </c>
      <c r="S7713" t="str">
        <f t="shared" si="247"/>
        <v>UPDATE tbl_clubs SET intItemID = 7712  WHERE sku = 62879</v>
      </c>
      <c r="V7713" t="s">
        <v>7809</v>
      </c>
    </row>
    <row r="7714" spans="1:22" x14ac:dyDescent="0.25">
      <c r="A7714">
        <f t="shared" si="248"/>
        <v>7713</v>
      </c>
      <c r="B7714">
        <v>62881</v>
      </c>
      <c r="C7714">
        <v>22</v>
      </c>
      <c r="D7714">
        <v>12</v>
      </c>
      <c r="E7714" t="s">
        <v>31</v>
      </c>
      <c r="F7714" t="s">
        <v>32</v>
      </c>
      <c r="G7714" t="s">
        <v>33</v>
      </c>
      <c r="N7714" t="s">
        <v>19</v>
      </c>
      <c r="O7714" t="s">
        <v>97</v>
      </c>
      <c r="P7714" t="s">
        <v>20</v>
      </c>
      <c r="Q7714" t="s">
        <v>14</v>
      </c>
      <c r="S7714" t="str">
        <f t="shared" si="247"/>
        <v>UPDATE tbl_clubs SET intItemID = 7713  WHERE sku = 62881</v>
      </c>
      <c r="V7714" t="s">
        <v>7810</v>
      </c>
    </row>
    <row r="7715" spans="1:22" x14ac:dyDescent="0.25">
      <c r="A7715">
        <f t="shared" si="248"/>
        <v>7714</v>
      </c>
      <c r="B7715">
        <v>62882</v>
      </c>
      <c r="C7715">
        <v>61</v>
      </c>
      <c r="D7715">
        <v>661</v>
      </c>
      <c r="E7715" t="s">
        <v>39</v>
      </c>
      <c r="F7715" t="s">
        <v>44</v>
      </c>
      <c r="G7715" t="s">
        <v>42</v>
      </c>
      <c r="N7715" t="s">
        <v>19</v>
      </c>
      <c r="O7715" t="s">
        <v>97</v>
      </c>
      <c r="P7715" t="s">
        <v>20</v>
      </c>
      <c r="Q7715" t="s">
        <v>14</v>
      </c>
      <c r="S7715" t="str">
        <f t="shared" si="247"/>
        <v>UPDATE tbl_clubs SET intItemID = 7714  WHERE sku = 62882</v>
      </c>
      <c r="V7715" t="s">
        <v>7811</v>
      </c>
    </row>
    <row r="7716" spans="1:22" x14ac:dyDescent="0.25">
      <c r="A7716">
        <f t="shared" si="248"/>
        <v>7715</v>
      </c>
      <c r="B7716">
        <v>62883</v>
      </c>
      <c r="C7716">
        <v>61</v>
      </c>
      <c r="D7716">
        <v>1986</v>
      </c>
      <c r="E7716" t="s">
        <v>39</v>
      </c>
      <c r="F7716" t="s">
        <v>40</v>
      </c>
      <c r="G7716" t="s">
        <v>48</v>
      </c>
      <c r="N7716" t="s">
        <v>19</v>
      </c>
      <c r="O7716" t="s">
        <v>97</v>
      </c>
      <c r="P7716" t="s">
        <v>20</v>
      </c>
      <c r="Q7716" t="s">
        <v>14</v>
      </c>
      <c r="S7716" t="str">
        <f t="shared" si="247"/>
        <v>UPDATE tbl_clubs SET intItemID = 7715  WHERE sku = 62883</v>
      </c>
      <c r="V7716" t="s">
        <v>7812</v>
      </c>
    </row>
    <row r="7717" spans="1:22" x14ac:dyDescent="0.25">
      <c r="A7717">
        <f t="shared" si="248"/>
        <v>7716</v>
      </c>
      <c r="B7717">
        <v>62884</v>
      </c>
      <c r="C7717">
        <v>57</v>
      </c>
      <c r="D7717">
        <v>1726</v>
      </c>
      <c r="E7717" t="s">
        <v>43</v>
      </c>
      <c r="F7717" t="s">
        <v>32</v>
      </c>
      <c r="G7717" t="s">
        <v>33</v>
      </c>
      <c r="N7717" t="s">
        <v>19</v>
      </c>
      <c r="O7717" t="s">
        <v>97</v>
      </c>
      <c r="P7717" t="s">
        <v>20</v>
      </c>
      <c r="Q7717" t="s">
        <v>14</v>
      </c>
      <c r="S7717" t="str">
        <f t="shared" si="247"/>
        <v>UPDATE tbl_clubs SET intItemID = 7716  WHERE sku = 62884</v>
      </c>
      <c r="V7717" t="s">
        <v>7813</v>
      </c>
    </row>
    <row r="7718" spans="1:22" x14ac:dyDescent="0.25">
      <c r="A7718">
        <f t="shared" si="248"/>
        <v>7717</v>
      </c>
      <c r="B7718">
        <v>62885</v>
      </c>
      <c r="C7718">
        <v>57</v>
      </c>
      <c r="D7718">
        <v>1879</v>
      </c>
      <c r="E7718" t="s">
        <v>43</v>
      </c>
      <c r="F7718" t="s">
        <v>44</v>
      </c>
      <c r="G7718" t="s">
        <v>33</v>
      </c>
      <c r="N7718" t="s">
        <v>19</v>
      </c>
      <c r="O7718" t="s">
        <v>97</v>
      </c>
      <c r="P7718" t="s">
        <v>20</v>
      </c>
      <c r="Q7718" t="s">
        <v>14</v>
      </c>
      <c r="S7718" t="str">
        <f t="shared" si="247"/>
        <v>UPDATE tbl_clubs SET intItemID = 7717  WHERE sku = 62885</v>
      </c>
      <c r="V7718" t="s">
        <v>7814</v>
      </c>
    </row>
    <row r="7719" spans="1:22" x14ac:dyDescent="0.25">
      <c r="A7719">
        <f t="shared" si="248"/>
        <v>7718</v>
      </c>
      <c r="B7719">
        <v>62886</v>
      </c>
      <c r="C7719">
        <v>22</v>
      </c>
      <c r="D7719">
        <v>1909</v>
      </c>
      <c r="E7719" t="s">
        <v>39</v>
      </c>
      <c r="F7719" t="s">
        <v>40</v>
      </c>
      <c r="G7719" t="s">
        <v>65</v>
      </c>
      <c r="N7719" t="s">
        <v>19</v>
      </c>
      <c r="O7719" t="s">
        <v>97</v>
      </c>
      <c r="P7719" t="s">
        <v>20</v>
      </c>
      <c r="Q7719" t="s">
        <v>14</v>
      </c>
      <c r="S7719" t="str">
        <f t="shared" si="247"/>
        <v>UPDATE tbl_clubs SET intItemID = 7718  WHERE sku = 62886</v>
      </c>
      <c r="V7719" t="s">
        <v>7815</v>
      </c>
    </row>
    <row r="7720" spans="1:22" x14ac:dyDescent="0.25">
      <c r="A7720">
        <f t="shared" si="248"/>
        <v>7719</v>
      </c>
      <c r="B7720">
        <v>62887</v>
      </c>
      <c r="C7720">
        <v>61</v>
      </c>
      <c r="D7720">
        <v>1229</v>
      </c>
      <c r="E7720" t="s">
        <v>31</v>
      </c>
      <c r="F7720" t="s">
        <v>32</v>
      </c>
      <c r="G7720" t="s">
        <v>33</v>
      </c>
      <c r="N7720" t="s">
        <v>19</v>
      </c>
      <c r="O7720" t="s">
        <v>97</v>
      </c>
      <c r="P7720" t="s">
        <v>20</v>
      </c>
      <c r="Q7720" t="s">
        <v>14</v>
      </c>
      <c r="S7720" t="str">
        <f t="shared" si="247"/>
        <v>UPDATE tbl_clubs SET intItemID = 7719  WHERE sku = 62887</v>
      </c>
      <c r="V7720" t="s">
        <v>7816</v>
      </c>
    </row>
    <row r="7721" spans="1:22" x14ac:dyDescent="0.25">
      <c r="A7721">
        <f t="shared" si="248"/>
        <v>7720</v>
      </c>
      <c r="B7721">
        <v>62888</v>
      </c>
      <c r="C7721">
        <v>71</v>
      </c>
      <c r="D7721">
        <v>373</v>
      </c>
      <c r="E7721" t="s">
        <v>31</v>
      </c>
      <c r="F7721" t="s">
        <v>32</v>
      </c>
      <c r="G7721" t="s">
        <v>33</v>
      </c>
      <c r="N7721" t="s">
        <v>19</v>
      </c>
      <c r="O7721" t="s">
        <v>97</v>
      </c>
      <c r="P7721" t="s">
        <v>20</v>
      </c>
      <c r="Q7721" t="s">
        <v>14</v>
      </c>
      <c r="S7721" t="str">
        <f t="shared" si="247"/>
        <v>UPDATE tbl_clubs SET intItemID = 7720  WHERE sku = 62888</v>
      </c>
      <c r="V7721" t="s">
        <v>7817</v>
      </c>
    </row>
    <row r="7722" spans="1:22" x14ac:dyDescent="0.25">
      <c r="A7722">
        <f t="shared" si="248"/>
        <v>7721</v>
      </c>
      <c r="B7722">
        <v>62889</v>
      </c>
      <c r="C7722">
        <v>72</v>
      </c>
      <c r="D7722">
        <v>150</v>
      </c>
      <c r="E7722" t="s">
        <v>31</v>
      </c>
      <c r="F7722" t="s">
        <v>32</v>
      </c>
      <c r="G7722" t="s">
        <v>33</v>
      </c>
      <c r="N7722" t="s">
        <v>19</v>
      </c>
      <c r="O7722" t="s">
        <v>97</v>
      </c>
      <c r="P7722" t="s">
        <v>20</v>
      </c>
      <c r="Q7722" t="s">
        <v>14</v>
      </c>
      <c r="S7722" t="str">
        <f t="shared" si="247"/>
        <v>UPDATE tbl_clubs SET intItemID = 7721  WHERE sku = 62889</v>
      </c>
      <c r="V7722" t="s">
        <v>7818</v>
      </c>
    </row>
    <row r="7723" spans="1:22" x14ac:dyDescent="0.25">
      <c r="A7723">
        <f t="shared" si="248"/>
        <v>7722</v>
      </c>
      <c r="B7723">
        <v>62890</v>
      </c>
      <c r="C7723">
        <v>71</v>
      </c>
      <c r="D7723">
        <v>360</v>
      </c>
      <c r="E7723" t="s">
        <v>31</v>
      </c>
      <c r="F7723" t="s">
        <v>32</v>
      </c>
      <c r="G7723" t="s">
        <v>33</v>
      </c>
      <c r="N7723" t="s">
        <v>19</v>
      </c>
      <c r="O7723" t="s">
        <v>97</v>
      </c>
      <c r="P7723" t="s">
        <v>20</v>
      </c>
      <c r="Q7723" t="s">
        <v>14</v>
      </c>
      <c r="S7723" t="str">
        <f t="shared" si="247"/>
        <v>UPDATE tbl_clubs SET intItemID = 7722  WHERE sku = 62890</v>
      </c>
      <c r="V7723" t="s">
        <v>7819</v>
      </c>
    </row>
    <row r="7724" spans="1:22" x14ac:dyDescent="0.25">
      <c r="A7724">
        <f t="shared" si="248"/>
        <v>7723</v>
      </c>
      <c r="B7724">
        <v>62892</v>
      </c>
      <c r="C7724">
        <v>61</v>
      </c>
      <c r="D7724">
        <v>1232</v>
      </c>
      <c r="E7724" t="s">
        <v>31</v>
      </c>
      <c r="F7724" t="s">
        <v>32</v>
      </c>
      <c r="G7724" t="s">
        <v>33</v>
      </c>
      <c r="N7724" t="s">
        <v>19</v>
      </c>
      <c r="O7724" t="s">
        <v>97</v>
      </c>
      <c r="P7724" t="s">
        <v>20</v>
      </c>
      <c r="Q7724" t="s">
        <v>14</v>
      </c>
      <c r="S7724" t="str">
        <f t="shared" si="247"/>
        <v>UPDATE tbl_clubs SET intItemID = 7723  WHERE sku = 62892</v>
      </c>
      <c r="V7724" t="s">
        <v>7820</v>
      </c>
    </row>
    <row r="7725" spans="1:22" x14ac:dyDescent="0.25">
      <c r="A7725">
        <f t="shared" si="248"/>
        <v>7724</v>
      </c>
      <c r="B7725">
        <v>62893</v>
      </c>
      <c r="C7725">
        <v>48</v>
      </c>
      <c r="D7725">
        <v>842</v>
      </c>
      <c r="E7725" t="s">
        <v>31</v>
      </c>
      <c r="F7725" t="s">
        <v>32</v>
      </c>
      <c r="G7725" t="s">
        <v>33</v>
      </c>
      <c r="N7725" t="s">
        <v>19</v>
      </c>
      <c r="O7725" t="s">
        <v>97</v>
      </c>
      <c r="P7725" t="s">
        <v>20</v>
      </c>
      <c r="Q7725" t="s">
        <v>14</v>
      </c>
      <c r="S7725" t="str">
        <f t="shared" si="247"/>
        <v>UPDATE tbl_clubs SET intItemID = 7724  WHERE sku = 62893</v>
      </c>
      <c r="V7725" t="s">
        <v>7821</v>
      </c>
    </row>
    <row r="7726" spans="1:22" x14ac:dyDescent="0.25">
      <c r="A7726">
        <f t="shared" si="248"/>
        <v>7725</v>
      </c>
      <c r="B7726">
        <v>62894</v>
      </c>
      <c r="C7726">
        <v>71</v>
      </c>
      <c r="D7726">
        <v>1165</v>
      </c>
      <c r="E7726" t="s">
        <v>31</v>
      </c>
      <c r="F7726" t="s">
        <v>32</v>
      </c>
      <c r="G7726" t="s">
        <v>33</v>
      </c>
      <c r="N7726" t="s">
        <v>19</v>
      </c>
      <c r="O7726" t="s">
        <v>97</v>
      </c>
      <c r="P7726" t="s">
        <v>20</v>
      </c>
      <c r="Q7726" t="s">
        <v>14</v>
      </c>
      <c r="S7726" t="str">
        <f t="shared" si="247"/>
        <v>UPDATE tbl_clubs SET intItemID = 7725  WHERE sku = 62894</v>
      </c>
      <c r="V7726" t="s">
        <v>7822</v>
      </c>
    </row>
    <row r="7727" spans="1:22" x14ac:dyDescent="0.25">
      <c r="A7727">
        <f t="shared" si="248"/>
        <v>7726</v>
      </c>
      <c r="B7727">
        <v>62895</v>
      </c>
      <c r="C7727">
        <v>22</v>
      </c>
      <c r="D7727">
        <v>302</v>
      </c>
      <c r="E7727" t="s">
        <v>39</v>
      </c>
      <c r="F7727" t="s">
        <v>40</v>
      </c>
      <c r="G7727" t="s">
        <v>41</v>
      </c>
      <c r="N7727" t="s">
        <v>19</v>
      </c>
      <c r="O7727" t="s">
        <v>97</v>
      </c>
      <c r="P7727" t="s">
        <v>20</v>
      </c>
      <c r="Q7727" t="s">
        <v>14</v>
      </c>
      <c r="S7727" t="str">
        <f t="shared" si="247"/>
        <v>UPDATE tbl_clubs SET intItemID = 7726  WHERE sku = 62895</v>
      </c>
      <c r="V7727" t="s">
        <v>7823</v>
      </c>
    </row>
    <row r="7728" spans="1:22" x14ac:dyDescent="0.25">
      <c r="A7728">
        <f t="shared" si="248"/>
        <v>7727</v>
      </c>
      <c r="B7728">
        <v>62896</v>
      </c>
      <c r="C7728">
        <v>22</v>
      </c>
      <c r="D7728">
        <v>328</v>
      </c>
      <c r="E7728" t="s">
        <v>36</v>
      </c>
      <c r="F7728" t="s">
        <v>32</v>
      </c>
      <c r="G7728" t="s">
        <v>33</v>
      </c>
      <c r="N7728" t="s">
        <v>19</v>
      </c>
      <c r="O7728" t="s">
        <v>97</v>
      </c>
      <c r="P7728" t="s">
        <v>20</v>
      </c>
      <c r="Q7728" t="s">
        <v>14</v>
      </c>
      <c r="S7728" t="str">
        <f t="shared" si="247"/>
        <v>UPDATE tbl_clubs SET intItemID = 7727  WHERE sku = 62896</v>
      </c>
      <c r="V7728" t="s">
        <v>7824</v>
      </c>
    </row>
    <row r="7729" spans="1:22" x14ac:dyDescent="0.25">
      <c r="A7729">
        <f t="shared" si="248"/>
        <v>7728</v>
      </c>
      <c r="B7729">
        <v>62897</v>
      </c>
      <c r="C7729">
        <v>61</v>
      </c>
      <c r="D7729">
        <v>860</v>
      </c>
      <c r="E7729" t="s">
        <v>38</v>
      </c>
      <c r="F7729" t="s">
        <v>32</v>
      </c>
      <c r="G7729" t="s">
        <v>33</v>
      </c>
      <c r="N7729" t="s">
        <v>19</v>
      </c>
      <c r="O7729" t="s">
        <v>97</v>
      </c>
      <c r="P7729" t="s">
        <v>20</v>
      </c>
      <c r="Q7729" t="s">
        <v>14</v>
      </c>
      <c r="S7729" t="str">
        <f t="shared" si="247"/>
        <v>UPDATE tbl_clubs SET intItemID = 7728  WHERE sku = 62897</v>
      </c>
      <c r="V7729" t="s">
        <v>7825</v>
      </c>
    </row>
    <row r="7730" spans="1:22" x14ac:dyDescent="0.25">
      <c r="A7730">
        <f t="shared" si="248"/>
        <v>7729</v>
      </c>
      <c r="B7730">
        <v>62898</v>
      </c>
      <c r="C7730">
        <v>61</v>
      </c>
      <c r="D7730">
        <v>685</v>
      </c>
      <c r="E7730" t="s">
        <v>31</v>
      </c>
      <c r="F7730" t="s">
        <v>32</v>
      </c>
      <c r="G7730" t="s">
        <v>33</v>
      </c>
      <c r="N7730" t="s">
        <v>19</v>
      </c>
      <c r="O7730" t="s">
        <v>97</v>
      </c>
      <c r="P7730" t="s">
        <v>20</v>
      </c>
      <c r="Q7730" t="s">
        <v>14</v>
      </c>
      <c r="S7730" t="str">
        <f t="shared" si="247"/>
        <v>UPDATE tbl_clubs SET intItemID = 7729  WHERE sku = 62898</v>
      </c>
      <c r="V7730" t="s">
        <v>7826</v>
      </c>
    </row>
    <row r="7731" spans="1:22" x14ac:dyDescent="0.25">
      <c r="A7731">
        <f t="shared" si="248"/>
        <v>7730</v>
      </c>
      <c r="B7731">
        <v>62899</v>
      </c>
      <c r="C7731">
        <v>54</v>
      </c>
      <c r="D7731">
        <v>1695</v>
      </c>
      <c r="E7731" t="s">
        <v>31</v>
      </c>
      <c r="F7731" t="s">
        <v>32</v>
      </c>
      <c r="G7731" t="s">
        <v>33</v>
      </c>
      <c r="N7731" t="s">
        <v>19</v>
      </c>
      <c r="O7731" t="s">
        <v>97</v>
      </c>
      <c r="P7731" t="s">
        <v>20</v>
      </c>
      <c r="Q7731" t="s">
        <v>14</v>
      </c>
      <c r="S7731" t="str">
        <f t="shared" si="247"/>
        <v>UPDATE tbl_clubs SET intItemID = 7730  WHERE sku = 62899</v>
      </c>
      <c r="V7731" t="s">
        <v>7827</v>
      </c>
    </row>
    <row r="7732" spans="1:22" x14ac:dyDescent="0.25">
      <c r="A7732">
        <f t="shared" si="248"/>
        <v>7731</v>
      </c>
      <c r="B7732">
        <v>62901</v>
      </c>
      <c r="C7732">
        <v>2</v>
      </c>
      <c r="D7732">
        <v>1503</v>
      </c>
      <c r="E7732" t="s">
        <v>38</v>
      </c>
      <c r="F7732" t="s">
        <v>32</v>
      </c>
      <c r="G7732" t="s">
        <v>33</v>
      </c>
      <c r="N7732" t="s">
        <v>19</v>
      </c>
      <c r="O7732" t="s">
        <v>97</v>
      </c>
      <c r="P7732" t="s">
        <v>20</v>
      </c>
      <c r="Q7732" t="s">
        <v>14</v>
      </c>
      <c r="S7732" t="str">
        <f t="shared" si="247"/>
        <v>UPDATE tbl_clubs SET intItemID = 7731  WHERE sku = 62901</v>
      </c>
      <c r="V7732" t="s">
        <v>7828</v>
      </c>
    </row>
    <row r="7733" spans="1:22" x14ac:dyDescent="0.25">
      <c r="A7733">
        <f t="shared" si="248"/>
        <v>7732</v>
      </c>
      <c r="B7733">
        <v>62902</v>
      </c>
      <c r="C7733">
        <v>48</v>
      </c>
      <c r="D7733">
        <v>575</v>
      </c>
      <c r="E7733" t="s">
        <v>38</v>
      </c>
      <c r="F7733" t="s">
        <v>32</v>
      </c>
      <c r="G7733" t="s">
        <v>33</v>
      </c>
      <c r="N7733" t="s">
        <v>19</v>
      </c>
      <c r="O7733" t="s">
        <v>97</v>
      </c>
      <c r="P7733" t="s">
        <v>20</v>
      </c>
      <c r="Q7733" t="s">
        <v>14</v>
      </c>
      <c r="S7733" t="str">
        <f t="shared" si="247"/>
        <v>UPDATE tbl_clubs SET intItemID = 7732  WHERE sku = 62902</v>
      </c>
      <c r="V7733" t="s">
        <v>7829</v>
      </c>
    </row>
    <row r="7734" spans="1:22" x14ac:dyDescent="0.25">
      <c r="A7734">
        <f t="shared" si="248"/>
        <v>7733</v>
      </c>
      <c r="B7734">
        <v>62903</v>
      </c>
      <c r="C7734">
        <v>71</v>
      </c>
      <c r="D7734">
        <v>948</v>
      </c>
      <c r="E7734" t="s">
        <v>31</v>
      </c>
      <c r="F7734" t="s">
        <v>32</v>
      </c>
      <c r="G7734" t="s">
        <v>33</v>
      </c>
      <c r="N7734" t="s">
        <v>19</v>
      </c>
      <c r="O7734" t="s">
        <v>97</v>
      </c>
      <c r="P7734" t="s">
        <v>20</v>
      </c>
      <c r="Q7734" t="s">
        <v>14</v>
      </c>
      <c r="S7734" t="str">
        <f t="shared" si="247"/>
        <v>UPDATE tbl_clubs SET intItemID = 7733  WHERE sku = 62903</v>
      </c>
      <c r="V7734" t="s">
        <v>7830</v>
      </c>
    </row>
    <row r="7735" spans="1:22" x14ac:dyDescent="0.25">
      <c r="A7735">
        <f t="shared" si="248"/>
        <v>7734</v>
      </c>
      <c r="B7735">
        <v>62904</v>
      </c>
      <c r="C7735">
        <v>71</v>
      </c>
      <c r="D7735">
        <v>1512</v>
      </c>
      <c r="E7735" t="s">
        <v>43</v>
      </c>
      <c r="F7735" t="s">
        <v>32</v>
      </c>
      <c r="G7735" t="s">
        <v>33</v>
      </c>
      <c r="N7735" t="s">
        <v>19</v>
      </c>
      <c r="O7735" t="s">
        <v>97</v>
      </c>
      <c r="P7735" t="s">
        <v>20</v>
      </c>
      <c r="Q7735" t="s">
        <v>14</v>
      </c>
      <c r="S7735" t="str">
        <f t="shared" si="247"/>
        <v>UPDATE tbl_clubs SET intItemID = 7734  WHERE sku = 62904</v>
      </c>
      <c r="V7735" t="s">
        <v>7831</v>
      </c>
    </row>
    <row r="7736" spans="1:22" x14ac:dyDescent="0.25">
      <c r="A7736">
        <f t="shared" si="248"/>
        <v>7735</v>
      </c>
      <c r="B7736">
        <v>62906</v>
      </c>
      <c r="C7736">
        <v>71</v>
      </c>
      <c r="D7736">
        <v>28</v>
      </c>
      <c r="E7736" t="s">
        <v>31</v>
      </c>
      <c r="F7736" t="s">
        <v>32</v>
      </c>
      <c r="G7736" t="s">
        <v>33</v>
      </c>
      <c r="N7736" t="s">
        <v>19</v>
      </c>
      <c r="O7736" t="s">
        <v>97</v>
      </c>
      <c r="P7736" t="s">
        <v>20</v>
      </c>
      <c r="Q7736" t="s">
        <v>14</v>
      </c>
      <c r="S7736" t="str">
        <f t="shared" si="247"/>
        <v>UPDATE tbl_clubs SET intItemID = 7735  WHERE sku = 62906</v>
      </c>
      <c r="V7736" t="s">
        <v>7832</v>
      </c>
    </row>
    <row r="7737" spans="1:22" x14ac:dyDescent="0.25">
      <c r="A7737">
        <f t="shared" si="248"/>
        <v>7736</v>
      </c>
      <c r="B7737">
        <v>62907</v>
      </c>
      <c r="C7737">
        <v>61</v>
      </c>
      <c r="D7737">
        <v>860</v>
      </c>
      <c r="E7737" t="s">
        <v>31</v>
      </c>
      <c r="F7737" t="s">
        <v>32</v>
      </c>
      <c r="G7737" t="s">
        <v>33</v>
      </c>
      <c r="N7737" t="s">
        <v>19</v>
      </c>
      <c r="O7737" t="s">
        <v>97</v>
      </c>
      <c r="P7737" t="s">
        <v>20</v>
      </c>
      <c r="Q7737" t="s">
        <v>14</v>
      </c>
      <c r="S7737" t="str">
        <f t="shared" si="247"/>
        <v>UPDATE tbl_clubs SET intItemID = 7736  WHERE sku = 62907</v>
      </c>
      <c r="V7737" t="s">
        <v>7833</v>
      </c>
    </row>
    <row r="7738" spans="1:22" x14ac:dyDescent="0.25">
      <c r="A7738">
        <f t="shared" si="248"/>
        <v>7737</v>
      </c>
      <c r="B7738">
        <v>62908</v>
      </c>
      <c r="C7738">
        <v>48</v>
      </c>
      <c r="D7738">
        <v>842</v>
      </c>
      <c r="E7738" t="s">
        <v>31</v>
      </c>
      <c r="F7738" t="s">
        <v>32</v>
      </c>
      <c r="G7738" t="s">
        <v>33</v>
      </c>
      <c r="N7738" t="s">
        <v>19</v>
      </c>
      <c r="O7738" t="s">
        <v>97</v>
      </c>
      <c r="P7738" t="s">
        <v>20</v>
      </c>
      <c r="Q7738" t="s">
        <v>14</v>
      </c>
      <c r="S7738" t="str">
        <f t="shared" si="247"/>
        <v>UPDATE tbl_clubs SET intItemID = 7737  WHERE sku = 62908</v>
      </c>
      <c r="V7738" t="s">
        <v>7834</v>
      </c>
    </row>
    <row r="7739" spans="1:22" x14ac:dyDescent="0.25">
      <c r="A7739">
        <f t="shared" si="248"/>
        <v>7738</v>
      </c>
      <c r="B7739">
        <v>62909</v>
      </c>
      <c r="C7739">
        <v>22</v>
      </c>
      <c r="D7739">
        <v>522</v>
      </c>
      <c r="E7739" t="s">
        <v>31</v>
      </c>
      <c r="F7739" t="s">
        <v>32</v>
      </c>
      <c r="G7739" t="s">
        <v>33</v>
      </c>
      <c r="N7739" t="s">
        <v>19</v>
      </c>
      <c r="O7739" t="s">
        <v>97</v>
      </c>
      <c r="P7739" t="s">
        <v>20</v>
      </c>
      <c r="Q7739" t="s">
        <v>14</v>
      </c>
      <c r="S7739" t="str">
        <f t="shared" si="247"/>
        <v>UPDATE tbl_clubs SET intItemID = 7738  WHERE sku = 62909</v>
      </c>
      <c r="V7739" t="s">
        <v>7835</v>
      </c>
    </row>
    <row r="7740" spans="1:22" x14ac:dyDescent="0.25">
      <c r="A7740">
        <f t="shared" si="248"/>
        <v>7739</v>
      </c>
      <c r="B7740">
        <v>62910</v>
      </c>
      <c r="C7740">
        <v>54</v>
      </c>
      <c r="D7740">
        <v>823</v>
      </c>
      <c r="E7740" t="s">
        <v>31</v>
      </c>
      <c r="F7740" t="s">
        <v>32</v>
      </c>
      <c r="G7740" t="s">
        <v>33</v>
      </c>
      <c r="N7740" t="s">
        <v>19</v>
      </c>
      <c r="O7740" t="s">
        <v>97</v>
      </c>
      <c r="P7740" t="s">
        <v>20</v>
      </c>
      <c r="Q7740" t="s">
        <v>14</v>
      </c>
      <c r="S7740" t="str">
        <f t="shared" si="247"/>
        <v>UPDATE tbl_clubs SET intItemID = 7739  WHERE sku = 62910</v>
      </c>
      <c r="V7740" t="s">
        <v>7836</v>
      </c>
    </row>
    <row r="7741" spans="1:22" x14ac:dyDescent="0.25">
      <c r="A7741">
        <f t="shared" si="248"/>
        <v>7740</v>
      </c>
      <c r="B7741">
        <v>62911</v>
      </c>
      <c r="C7741">
        <v>22</v>
      </c>
      <c r="D7741">
        <v>645</v>
      </c>
      <c r="E7741" t="s">
        <v>31</v>
      </c>
      <c r="F7741" t="s">
        <v>32</v>
      </c>
      <c r="G7741" t="s">
        <v>33</v>
      </c>
      <c r="N7741" t="s">
        <v>19</v>
      </c>
      <c r="O7741" t="s">
        <v>97</v>
      </c>
      <c r="P7741" t="s">
        <v>20</v>
      </c>
      <c r="Q7741" t="s">
        <v>14</v>
      </c>
      <c r="S7741" t="str">
        <f t="shared" si="247"/>
        <v>UPDATE tbl_clubs SET intItemID = 7740  WHERE sku = 62911</v>
      </c>
      <c r="V7741" t="s">
        <v>7837</v>
      </c>
    </row>
    <row r="7742" spans="1:22" x14ac:dyDescent="0.25">
      <c r="A7742">
        <f t="shared" si="248"/>
        <v>7741</v>
      </c>
      <c r="B7742">
        <v>62912</v>
      </c>
      <c r="C7742">
        <v>71</v>
      </c>
      <c r="D7742">
        <v>856</v>
      </c>
      <c r="E7742" t="s">
        <v>31</v>
      </c>
      <c r="F7742" t="s">
        <v>32</v>
      </c>
      <c r="G7742" t="s">
        <v>33</v>
      </c>
      <c r="N7742" t="s">
        <v>19</v>
      </c>
      <c r="O7742" t="s">
        <v>97</v>
      </c>
      <c r="P7742" t="s">
        <v>20</v>
      </c>
      <c r="Q7742" t="s">
        <v>14</v>
      </c>
      <c r="S7742" t="str">
        <f t="shared" si="247"/>
        <v>UPDATE tbl_clubs SET intItemID = 7741  WHERE sku = 62912</v>
      </c>
      <c r="V7742" t="s">
        <v>7838</v>
      </c>
    </row>
    <row r="7743" spans="1:22" x14ac:dyDescent="0.25">
      <c r="A7743">
        <f t="shared" si="248"/>
        <v>7742</v>
      </c>
      <c r="B7743">
        <v>62913</v>
      </c>
      <c r="C7743">
        <v>22</v>
      </c>
      <c r="D7743">
        <v>602</v>
      </c>
      <c r="E7743" t="s">
        <v>31</v>
      </c>
      <c r="F7743" t="s">
        <v>32</v>
      </c>
      <c r="G7743" t="s">
        <v>33</v>
      </c>
      <c r="N7743" t="s">
        <v>19</v>
      </c>
      <c r="O7743" t="s">
        <v>97</v>
      </c>
      <c r="P7743" t="s">
        <v>20</v>
      </c>
      <c r="Q7743" t="s">
        <v>14</v>
      </c>
      <c r="S7743" t="str">
        <f t="shared" si="247"/>
        <v>UPDATE tbl_clubs SET intItemID = 7742  WHERE sku = 62913</v>
      </c>
      <c r="V7743" t="s">
        <v>7839</v>
      </c>
    </row>
    <row r="7744" spans="1:22" x14ac:dyDescent="0.25">
      <c r="A7744">
        <f t="shared" si="248"/>
        <v>7743</v>
      </c>
      <c r="B7744">
        <v>62914</v>
      </c>
      <c r="C7744">
        <v>71</v>
      </c>
      <c r="D7744">
        <v>35</v>
      </c>
      <c r="E7744" t="s">
        <v>31</v>
      </c>
      <c r="F7744" t="s">
        <v>32</v>
      </c>
      <c r="G7744" t="s">
        <v>33</v>
      </c>
      <c r="N7744" t="s">
        <v>19</v>
      </c>
      <c r="O7744" t="s">
        <v>97</v>
      </c>
      <c r="P7744" t="s">
        <v>20</v>
      </c>
      <c r="Q7744" t="s">
        <v>14</v>
      </c>
      <c r="S7744" t="str">
        <f t="shared" si="247"/>
        <v>UPDATE tbl_clubs SET intItemID = 7743  WHERE sku = 62914</v>
      </c>
      <c r="V7744" t="s">
        <v>7840</v>
      </c>
    </row>
    <row r="7745" spans="1:22" x14ac:dyDescent="0.25">
      <c r="A7745">
        <f t="shared" si="248"/>
        <v>7744</v>
      </c>
      <c r="B7745">
        <v>62915</v>
      </c>
      <c r="C7745">
        <v>71</v>
      </c>
      <c r="D7745">
        <v>1183</v>
      </c>
      <c r="E7745" t="s">
        <v>31</v>
      </c>
      <c r="F7745" t="s">
        <v>32</v>
      </c>
      <c r="G7745" t="s">
        <v>33</v>
      </c>
      <c r="N7745" t="s">
        <v>19</v>
      </c>
      <c r="O7745" t="s">
        <v>97</v>
      </c>
      <c r="P7745" t="s">
        <v>20</v>
      </c>
      <c r="Q7745" t="s">
        <v>14</v>
      </c>
      <c r="S7745" t="str">
        <f t="shared" si="247"/>
        <v>UPDATE tbl_clubs SET intItemID = 7744  WHERE sku = 62915</v>
      </c>
      <c r="V7745" t="s">
        <v>7841</v>
      </c>
    </row>
    <row r="7746" spans="1:22" x14ac:dyDescent="0.25">
      <c r="A7746">
        <f t="shared" si="248"/>
        <v>7745</v>
      </c>
      <c r="B7746">
        <v>62917</v>
      </c>
      <c r="C7746">
        <v>22</v>
      </c>
      <c r="D7746">
        <v>1893</v>
      </c>
      <c r="E7746" t="s">
        <v>31</v>
      </c>
      <c r="F7746" t="s">
        <v>32</v>
      </c>
      <c r="G7746" t="s">
        <v>33</v>
      </c>
      <c r="N7746" t="s">
        <v>19</v>
      </c>
      <c r="O7746" t="s">
        <v>97</v>
      </c>
      <c r="P7746" t="s">
        <v>20</v>
      </c>
      <c r="Q7746" t="s">
        <v>14</v>
      </c>
      <c r="S7746" t="str">
        <f t="shared" si="247"/>
        <v>UPDATE tbl_clubs SET intItemID = 7745  WHERE sku = 62917</v>
      </c>
      <c r="V7746" t="s">
        <v>7842</v>
      </c>
    </row>
    <row r="7747" spans="1:22" x14ac:dyDescent="0.25">
      <c r="A7747">
        <f t="shared" si="248"/>
        <v>7746</v>
      </c>
      <c r="B7747">
        <v>62919</v>
      </c>
      <c r="C7747">
        <v>2</v>
      </c>
      <c r="D7747">
        <v>1242</v>
      </c>
      <c r="E7747" t="s">
        <v>31</v>
      </c>
      <c r="F7747" t="s">
        <v>32</v>
      </c>
      <c r="G7747" t="s">
        <v>33</v>
      </c>
      <c r="N7747" t="s">
        <v>19</v>
      </c>
      <c r="O7747" t="s">
        <v>97</v>
      </c>
      <c r="P7747" t="s">
        <v>20</v>
      </c>
      <c r="Q7747" t="s">
        <v>14</v>
      </c>
      <c r="S7747" t="str">
        <f t="shared" ref="S7747:S7810" si="249">N7747&amp;O7747&amp;" "&amp;P7747&amp;A7747&amp;" "&amp;Q7747&amp;B7747</f>
        <v>UPDATE tbl_clubs SET intItemID = 7746  WHERE sku = 62919</v>
      </c>
      <c r="V7747" t="s">
        <v>7843</v>
      </c>
    </row>
    <row r="7748" spans="1:22" x14ac:dyDescent="0.25">
      <c r="A7748">
        <f t="shared" ref="A7748:A7811" si="250">A7747+1</f>
        <v>7747</v>
      </c>
      <c r="B7748">
        <v>62920</v>
      </c>
      <c r="C7748">
        <v>54</v>
      </c>
      <c r="D7748">
        <v>1720</v>
      </c>
      <c r="E7748" t="s">
        <v>56</v>
      </c>
      <c r="F7748" t="s">
        <v>32</v>
      </c>
      <c r="G7748" t="s">
        <v>33</v>
      </c>
      <c r="N7748" t="s">
        <v>19</v>
      </c>
      <c r="O7748" t="s">
        <v>97</v>
      </c>
      <c r="P7748" t="s">
        <v>20</v>
      </c>
      <c r="Q7748" t="s">
        <v>14</v>
      </c>
      <c r="S7748" t="str">
        <f t="shared" si="249"/>
        <v>UPDATE tbl_clubs SET intItemID = 7747  WHERE sku = 62920</v>
      </c>
      <c r="V7748" t="s">
        <v>7844</v>
      </c>
    </row>
    <row r="7749" spans="1:22" x14ac:dyDescent="0.25">
      <c r="A7749">
        <f t="shared" si="250"/>
        <v>7748</v>
      </c>
      <c r="B7749">
        <v>62921</v>
      </c>
      <c r="C7749">
        <v>54</v>
      </c>
      <c r="D7749">
        <v>1694</v>
      </c>
      <c r="E7749" t="s">
        <v>38</v>
      </c>
      <c r="F7749" t="s">
        <v>32</v>
      </c>
      <c r="G7749" t="s">
        <v>33</v>
      </c>
      <c r="N7749" t="s">
        <v>19</v>
      </c>
      <c r="O7749" t="s">
        <v>97</v>
      </c>
      <c r="P7749" t="s">
        <v>20</v>
      </c>
      <c r="Q7749" t="s">
        <v>14</v>
      </c>
      <c r="S7749" t="str">
        <f t="shared" si="249"/>
        <v>UPDATE tbl_clubs SET intItemID = 7748  WHERE sku = 62921</v>
      </c>
      <c r="V7749" t="s">
        <v>7845</v>
      </c>
    </row>
    <row r="7750" spans="1:22" x14ac:dyDescent="0.25">
      <c r="A7750">
        <f t="shared" si="250"/>
        <v>7749</v>
      </c>
      <c r="B7750">
        <v>62922</v>
      </c>
      <c r="C7750">
        <v>71</v>
      </c>
      <c r="D7750">
        <v>857</v>
      </c>
      <c r="E7750" t="s">
        <v>56</v>
      </c>
      <c r="F7750" t="s">
        <v>32</v>
      </c>
      <c r="G7750" t="s">
        <v>33</v>
      </c>
      <c r="N7750" t="s">
        <v>19</v>
      </c>
      <c r="O7750" t="s">
        <v>97</v>
      </c>
      <c r="P7750" t="s">
        <v>20</v>
      </c>
      <c r="Q7750" t="s">
        <v>14</v>
      </c>
      <c r="S7750" t="str">
        <f t="shared" si="249"/>
        <v>UPDATE tbl_clubs SET intItemID = 7749  WHERE sku = 62922</v>
      </c>
      <c r="V7750" t="s">
        <v>7846</v>
      </c>
    </row>
    <row r="7751" spans="1:22" x14ac:dyDescent="0.25">
      <c r="A7751">
        <f t="shared" si="250"/>
        <v>7750</v>
      </c>
      <c r="B7751">
        <v>62925</v>
      </c>
      <c r="C7751">
        <v>2</v>
      </c>
      <c r="D7751">
        <v>22</v>
      </c>
      <c r="E7751" t="s">
        <v>39</v>
      </c>
      <c r="F7751" t="s">
        <v>40</v>
      </c>
      <c r="G7751" t="s">
        <v>48</v>
      </c>
      <c r="N7751" t="s">
        <v>19</v>
      </c>
      <c r="O7751" t="s">
        <v>97</v>
      </c>
      <c r="P7751" t="s">
        <v>20</v>
      </c>
      <c r="Q7751" t="s">
        <v>14</v>
      </c>
      <c r="S7751" t="str">
        <f t="shared" si="249"/>
        <v>UPDATE tbl_clubs SET intItemID = 7750  WHERE sku = 62925</v>
      </c>
      <c r="V7751" t="s">
        <v>7847</v>
      </c>
    </row>
    <row r="7752" spans="1:22" x14ac:dyDescent="0.25">
      <c r="A7752">
        <f t="shared" si="250"/>
        <v>7751</v>
      </c>
      <c r="B7752">
        <v>62927</v>
      </c>
      <c r="C7752">
        <v>71</v>
      </c>
      <c r="D7752">
        <v>142</v>
      </c>
      <c r="E7752" t="s">
        <v>56</v>
      </c>
      <c r="F7752" t="s">
        <v>32</v>
      </c>
      <c r="G7752" t="s">
        <v>33</v>
      </c>
      <c r="N7752" t="s">
        <v>19</v>
      </c>
      <c r="O7752" t="s">
        <v>97</v>
      </c>
      <c r="P7752" t="s">
        <v>20</v>
      </c>
      <c r="Q7752" t="s">
        <v>14</v>
      </c>
      <c r="S7752" t="str">
        <f t="shared" si="249"/>
        <v>UPDATE tbl_clubs SET intItemID = 7751  WHERE sku = 62927</v>
      </c>
      <c r="V7752" t="s">
        <v>7848</v>
      </c>
    </row>
    <row r="7753" spans="1:22" x14ac:dyDescent="0.25">
      <c r="A7753">
        <f t="shared" si="250"/>
        <v>7752</v>
      </c>
      <c r="B7753">
        <v>62928</v>
      </c>
      <c r="C7753">
        <v>71</v>
      </c>
      <c r="D7753">
        <v>142</v>
      </c>
      <c r="E7753" t="s">
        <v>56</v>
      </c>
      <c r="F7753" t="s">
        <v>32</v>
      </c>
      <c r="G7753" t="s">
        <v>33</v>
      </c>
      <c r="N7753" t="s">
        <v>19</v>
      </c>
      <c r="O7753" t="s">
        <v>97</v>
      </c>
      <c r="P7753" t="s">
        <v>20</v>
      </c>
      <c r="Q7753" t="s">
        <v>14</v>
      </c>
      <c r="S7753" t="str">
        <f t="shared" si="249"/>
        <v>UPDATE tbl_clubs SET intItemID = 7752  WHERE sku = 62928</v>
      </c>
      <c r="V7753" t="s">
        <v>7849</v>
      </c>
    </row>
    <row r="7754" spans="1:22" x14ac:dyDescent="0.25">
      <c r="A7754">
        <f t="shared" si="250"/>
        <v>7753</v>
      </c>
      <c r="B7754">
        <v>62929</v>
      </c>
      <c r="C7754">
        <v>72</v>
      </c>
      <c r="D7754">
        <v>142</v>
      </c>
      <c r="E7754" t="s">
        <v>56</v>
      </c>
      <c r="F7754" t="s">
        <v>32</v>
      </c>
      <c r="G7754" t="s">
        <v>33</v>
      </c>
      <c r="N7754" t="s">
        <v>19</v>
      </c>
      <c r="O7754" t="s">
        <v>97</v>
      </c>
      <c r="P7754" t="s">
        <v>20</v>
      </c>
      <c r="Q7754" t="s">
        <v>14</v>
      </c>
      <c r="S7754" t="str">
        <f t="shared" si="249"/>
        <v>UPDATE tbl_clubs SET intItemID = 7753  WHERE sku = 62929</v>
      </c>
      <c r="V7754" t="s">
        <v>7850</v>
      </c>
    </row>
    <row r="7755" spans="1:22" x14ac:dyDescent="0.25">
      <c r="A7755">
        <f t="shared" si="250"/>
        <v>7754</v>
      </c>
      <c r="B7755">
        <v>62930</v>
      </c>
      <c r="C7755">
        <v>71</v>
      </c>
      <c r="D7755">
        <v>142</v>
      </c>
      <c r="E7755" t="s">
        <v>56</v>
      </c>
      <c r="F7755" t="s">
        <v>32</v>
      </c>
      <c r="G7755" t="s">
        <v>33</v>
      </c>
      <c r="N7755" t="s">
        <v>19</v>
      </c>
      <c r="O7755" t="s">
        <v>97</v>
      </c>
      <c r="P7755" t="s">
        <v>20</v>
      </c>
      <c r="Q7755" t="s">
        <v>14</v>
      </c>
      <c r="S7755" t="str">
        <f t="shared" si="249"/>
        <v>UPDATE tbl_clubs SET intItemID = 7754  WHERE sku = 62930</v>
      </c>
      <c r="V7755" t="s">
        <v>7851</v>
      </c>
    </row>
    <row r="7756" spans="1:22" x14ac:dyDescent="0.25">
      <c r="A7756">
        <f t="shared" si="250"/>
        <v>7755</v>
      </c>
      <c r="B7756">
        <v>62931</v>
      </c>
      <c r="C7756">
        <v>71</v>
      </c>
      <c r="D7756">
        <v>140</v>
      </c>
      <c r="E7756" t="s">
        <v>38</v>
      </c>
      <c r="F7756" t="s">
        <v>32</v>
      </c>
      <c r="G7756" t="s">
        <v>33</v>
      </c>
      <c r="N7756" t="s">
        <v>19</v>
      </c>
      <c r="O7756" t="s">
        <v>97</v>
      </c>
      <c r="P7756" t="s">
        <v>20</v>
      </c>
      <c r="Q7756" t="s">
        <v>14</v>
      </c>
      <c r="S7756" t="str">
        <f t="shared" si="249"/>
        <v>UPDATE tbl_clubs SET intItemID = 7755  WHERE sku = 62931</v>
      </c>
      <c r="V7756" t="s">
        <v>7852</v>
      </c>
    </row>
    <row r="7757" spans="1:22" x14ac:dyDescent="0.25">
      <c r="A7757">
        <f t="shared" si="250"/>
        <v>7756</v>
      </c>
      <c r="B7757">
        <v>62932</v>
      </c>
      <c r="C7757">
        <v>2</v>
      </c>
      <c r="D7757">
        <v>789</v>
      </c>
      <c r="E7757" t="s">
        <v>56</v>
      </c>
      <c r="F7757" t="s">
        <v>32</v>
      </c>
      <c r="G7757" t="s">
        <v>33</v>
      </c>
      <c r="N7757" t="s">
        <v>19</v>
      </c>
      <c r="O7757" t="s">
        <v>97</v>
      </c>
      <c r="P7757" t="s">
        <v>20</v>
      </c>
      <c r="Q7757" t="s">
        <v>14</v>
      </c>
      <c r="S7757" t="str">
        <f t="shared" si="249"/>
        <v>UPDATE tbl_clubs SET intItemID = 7756  WHERE sku = 62932</v>
      </c>
      <c r="V7757" t="s">
        <v>7853</v>
      </c>
    </row>
    <row r="7758" spans="1:22" x14ac:dyDescent="0.25">
      <c r="A7758">
        <f t="shared" si="250"/>
        <v>7757</v>
      </c>
      <c r="B7758">
        <v>62933</v>
      </c>
      <c r="C7758">
        <v>71</v>
      </c>
      <c r="D7758">
        <v>1229</v>
      </c>
      <c r="E7758" t="s">
        <v>56</v>
      </c>
      <c r="F7758" t="s">
        <v>32</v>
      </c>
      <c r="G7758" t="s">
        <v>33</v>
      </c>
      <c r="N7758" t="s">
        <v>19</v>
      </c>
      <c r="O7758" t="s">
        <v>97</v>
      </c>
      <c r="P7758" t="s">
        <v>20</v>
      </c>
      <c r="Q7758" t="s">
        <v>14</v>
      </c>
      <c r="S7758" t="str">
        <f t="shared" si="249"/>
        <v>UPDATE tbl_clubs SET intItemID = 7757  WHERE sku = 62933</v>
      </c>
      <c r="V7758" t="s">
        <v>7854</v>
      </c>
    </row>
    <row r="7759" spans="1:22" x14ac:dyDescent="0.25">
      <c r="A7759">
        <f t="shared" si="250"/>
        <v>7758</v>
      </c>
      <c r="B7759">
        <v>62934</v>
      </c>
      <c r="C7759">
        <v>71</v>
      </c>
      <c r="D7759">
        <v>1620</v>
      </c>
      <c r="E7759" t="s">
        <v>36</v>
      </c>
      <c r="F7759" t="s">
        <v>32</v>
      </c>
      <c r="G7759" t="s">
        <v>33</v>
      </c>
      <c r="N7759" t="s">
        <v>19</v>
      </c>
      <c r="O7759" t="s">
        <v>97</v>
      </c>
      <c r="P7759" t="s">
        <v>20</v>
      </c>
      <c r="Q7759" t="s">
        <v>14</v>
      </c>
      <c r="S7759" t="str">
        <f t="shared" si="249"/>
        <v>UPDATE tbl_clubs SET intItemID = 7758  WHERE sku = 62934</v>
      </c>
      <c r="V7759" t="s">
        <v>7855</v>
      </c>
    </row>
    <row r="7760" spans="1:22" x14ac:dyDescent="0.25">
      <c r="A7760">
        <f t="shared" si="250"/>
        <v>7759</v>
      </c>
      <c r="B7760">
        <v>62935</v>
      </c>
      <c r="C7760">
        <v>71</v>
      </c>
      <c r="D7760">
        <v>796</v>
      </c>
      <c r="E7760" t="s">
        <v>56</v>
      </c>
      <c r="F7760" t="s">
        <v>32</v>
      </c>
      <c r="G7760" t="s">
        <v>33</v>
      </c>
      <c r="N7760" t="s">
        <v>19</v>
      </c>
      <c r="O7760" t="s">
        <v>97</v>
      </c>
      <c r="P7760" t="s">
        <v>20</v>
      </c>
      <c r="Q7760" t="s">
        <v>14</v>
      </c>
      <c r="S7760" t="str">
        <f t="shared" si="249"/>
        <v>UPDATE tbl_clubs SET intItemID = 7759  WHERE sku = 62935</v>
      </c>
      <c r="V7760" t="s">
        <v>7856</v>
      </c>
    </row>
    <row r="7761" spans="1:22" x14ac:dyDescent="0.25">
      <c r="A7761">
        <f t="shared" si="250"/>
        <v>7760</v>
      </c>
      <c r="B7761">
        <v>62936</v>
      </c>
      <c r="C7761">
        <v>71</v>
      </c>
      <c r="D7761">
        <v>1994</v>
      </c>
      <c r="E7761" t="s">
        <v>56</v>
      </c>
      <c r="F7761" t="s">
        <v>32</v>
      </c>
      <c r="G7761" t="s">
        <v>33</v>
      </c>
      <c r="N7761" t="s">
        <v>19</v>
      </c>
      <c r="O7761" t="s">
        <v>97</v>
      </c>
      <c r="P7761" t="s">
        <v>20</v>
      </c>
      <c r="Q7761" t="s">
        <v>14</v>
      </c>
      <c r="S7761" t="str">
        <f t="shared" si="249"/>
        <v>UPDATE tbl_clubs SET intItemID = 7760  WHERE sku = 62936</v>
      </c>
      <c r="V7761" t="s">
        <v>7857</v>
      </c>
    </row>
    <row r="7762" spans="1:22" x14ac:dyDescent="0.25">
      <c r="A7762">
        <f t="shared" si="250"/>
        <v>7761</v>
      </c>
      <c r="B7762">
        <v>62937</v>
      </c>
      <c r="C7762">
        <v>71</v>
      </c>
      <c r="D7762">
        <v>1946</v>
      </c>
      <c r="E7762" t="s">
        <v>39</v>
      </c>
      <c r="F7762" t="s">
        <v>32</v>
      </c>
      <c r="G7762" t="s">
        <v>45</v>
      </c>
      <c r="N7762" t="s">
        <v>19</v>
      </c>
      <c r="O7762" t="s">
        <v>97</v>
      </c>
      <c r="P7762" t="s">
        <v>20</v>
      </c>
      <c r="Q7762" t="s">
        <v>14</v>
      </c>
      <c r="S7762" t="str">
        <f t="shared" si="249"/>
        <v>UPDATE tbl_clubs SET intItemID = 7761  WHERE sku = 62937</v>
      </c>
      <c r="V7762" t="s">
        <v>7858</v>
      </c>
    </row>
    <row r="7763" spans="1:22" x14ac:dyDescent="0.25">
      <c r="A7763">
        <f t="shared" si="250"/>
        <v>7762</v>
      </c>
      <c r="B7763">
        <v>62938</v>
      </c>
      <c r="C7763">
        <v>71</v>
      </c>
      <c r="D7763">
        <v>2005</v>
      </c>
      <c r="E7763" t="s">
        <v>31</v>
      </c>
      <c r="F7763" t="s">
        <v>32</v>
      </c>
      <c r="G7763" t="s">
        <v>33</v>
      </c>
      <c r="N7763" t="s">
        <v>19</v>
      </c>
      <c r="O7763" t="s">
        <v>97</v>
      </c>
      <c r="P7763" t="s">
        <v>20</v>
      </c>
      <c r="Q7763" t="s">
        <v>14</v>
      </c>
      <c r="S7763" t="str">
        <f t="shared" si="249"/>
        <v>UPDATE tbl_clubs SET intItemID = 7762  WHERE sku = 62938</v>
      </c>
      <c r="V7763" t="s">
        <v>7859</v>
      </c>
    </row>
    <row r="7764" spans="1:22" x14ac:dyDescent="0.25">
      <c r="A7764">
        <f t="shared" si="250"/>
        <v>7763</v>
      </c>
      <c r="B7764">
        <v>62941</v>
      </c>
      <c r="C7764">
        <v>71</v>
      </c>
      <c r="D7764">
        <v>1200</v>
      </c>
      <c r="E7764" t="s">
        <v>31</v>
      </c>
      <c r="F7764" t="s">
        <v>32</v>
      </c>
      <c r="G7764" t="s">
        <v>33</v>
      </c>
      <c r="N7764" t="s">
        <v>19</v>
      </c>
      <c r="O7764" t="s">
        <v>97</v>
      </c>
      <c r="P7764" t="s">
        <v>20</v>
      </c>
      <c r="Q7764" t="s">
        <v>14</v>
      </c>
      <c r="S7764" t="str">
        <f t="shared" si="249"/>
        <v>UPDATE tbl_clubs SET intItemID = 7763  WHERE sku = 62941</v>
      </c>
      <c r="V7764" t="s">
        <v>7860</v>
      </c>
    </row>
    <row r="7765" spans="1:22" x14ac:dyDescent="0.25">
      <c r="A7765">
        <f t="shared" si="250"/>
        <v>7764</v>
      </c>
      <c r="B7765">
        <v>62942</v>
      </c>
      <c r="C7765">
        <v>71</v>
      </c>
      <c r="D7765">
        <v>1199</v>
      </c>
      <c r="E7765" t="s">
        <v>38</v>
      </c>
      <c r="F7765" t="s">
        <v>32</v>
      </c>
      <c r="G7765" t="s">
        <v>33</v>
      </c>
      <c r="N7765" t="s">
        <v>19</v>
      </c>
      <c r="O7765" t="s">
        <v>97</v>
      </c>
      <c r="P7765" t="s">
        <v>20</v>
      </c>
      <c r="Q7765" t="s">
        <v>14</v>
      </c>
      <c r="S7765" t="str">
        <f t="shared" si="249"/>
        <v>UPDATE tbl_clubs SET intItemID = 7764  WHERE sku = 62942</v>
      </c>
      <c r="V7765" t="s">
        <v>7861</v>
      </c>
    </row>
    <row r="7766" spans="1:22" x14ac:dyDescent="0.25">
      <c r="A7766">
        <f t="shared" si="250"/>
        <v>7765</v>
      </c>
      <c r="B7766">
        <v>62943</v>
      </c>
      <c r="C7766">
        <v>71</v>
      </c>
      <c r="D7766">
        <v>604</v>
      </c>
      <c r="E7766" t="s">
        <v>31</v>
      </c>
      <c r="F7766" t="s">
        <v>32</v>
      </c>
      <c r="G7766" t="s">
        <v>33</v>
      </c>
      <c r="N7766" t="s">
        <v>19</v>
      </c>
      <c r="O7766" t="s">
        <v>97</v>
      </c>
      <c r="P7766" t="s">
        <v>20</v>
      </c>
      <c r="Q7766" t="s">
        <v>14</v>
      </c>
      <c r="S7766" t="str">
        <f t="shared" si="249"/>
        <v>UPDATE tbl_clubs SET intItemID = 7765  WHERE sku = 62943</v>
      </c>
      <c r="V7766" t="s">
        <v>7862</v>
      </c>
    </row>
    <row r="7767" spans="1:22" x14ac:dyDescent="0.25">
      <c r="A7767">
        <f t="shared" si="250"/>
        <v>7766</v>
      </c>
      <c r="B7767">
        <v>62944</v>
      </c>
      <c r="C7767">
        <v>71</v>
      </c>
      <c r="D7767">
        <v>325</v>
      </c>
      <c r="E7767" t="s">
        <v>56</v>
      </c>
      <c r="F7767" t="s">
        <v>32</v>
      </c>
      <c r="G7767" t="s">
        <v>33</v>
      </c>
      <c r="N7767" t="s">
        <v>19</v>
      </c>
      <c r="O7767" t="s">
        <v>97</v>
      </c>
      <c r="P7767" t="s">
        <v>20</v>
      </c>
      <c r="Q7767" t="s">
        <v>14</v>
      </c>
      <c r="S7767" t="str">
        <f t="shared" si="249"/>
        <v>UPDATE tbl_clubs SET intItemID = 7766  WHERE sku = 62944</v>
      </c>
      <c r="V7767" t="s">
        <v>7863</v>
      </c>
    </row>
    <row r="7768" spans="1:22" x14ac:dyDescent="0.25">
      <c r="A7768">
        <f t="shared" si="250"/>
        <v>7767</v>
      </c>
      <c r="B7768">
        <v>62945</v>
      </c>
      <c r="C7768">
        <v>71</v>
      </c>
      <c r="D7768">
        <v>1187</v>
      </c>
      <c r="E7768" t="s">
        <v>38</v>
      </c>
      <c r="F7768" t="s">
        <v>32</v>
      </c>
      <c r="G7768" t="s">
        <v>33</v>
      </c>
      <c r="N7768" t="s">
        <v>19</v>
      </c>
      <c r="O7768" t="s">
        <v>97</v>
      </c>
      <c r="P7768" t="s">
        <v>20</v>
      </c>
      <c r="Q7768" t="s">
        <v>14</v>
      </c>
      <c r="S7768" t="str">
        <f t="shared" si="249"/>
        <v>UPDATE tbl_clubs SET intItemID = 7767  WHERE sku = 62945</v>
      </c>
      <c r="V7768" t="s">
        <v>7864</v>
      </c>
    </row>
    <row r="7769" spans="1:22" x14ac:dyDescent="0.25">
      <c r="A7769">
        <f t="shared" si="250"/>
        <v>7768</v>
      </c>
      <c r="B7769">
        <v>62946</v>
      </c>
      <c r="C7769">
        <v>71</v>
      </c>
      <c r="D7769">
        <v>1199</v>
      </c>
      <c r="E7769" t="s">
        <v>38</v>
      </c>
      <c r="F7769" t="s">
        <v>32</v>
      </c>
      <c r="G7769" t="s">
        <v>33</v>
      </c>
      <c r="N7769" t="s">
        <v>19</v>
      </c>
      <c r="O7769" t="s">
        <v>97</v>
      </c>
      <c r="P7769" t="s">
        <v>20</v>
      </c>
      <c r="Q7769" t="s">
        <v>14</v>
      </c>
      <c r="S7769" t="str">
        <f t="shared" si="249"/>
        <v>UPDATE tbl_clubs SET intItemID = 7768  WHERE sku = 62946</v>
      </c>
      <c r="V7769" t="s">
        <v>7865</v>
      </c>
    </row>
    <row r="7770" spans="1:22" x14ac:dyDescent="0.25">
      <c r="A7770">
        <f t="shared" si="250"/>
        <v>7769</v>
      </c>
      <c r="B7770">
        <v>62947</v>
      </c>
      <c r="C7770">
        <v>22</v>
      </c>
      <c r="D7770">
        <v>740</v>
      </c>
      <c r="E7770" t="s">
        <v>31</v>
      </c>
      <c r="F7770" t="s">
        <v>32</v>
      </c>
      <c r="G7770" t="s">
        <v>33</v>
      </c>
      <c r="N7770" t="s">
        <v>19</v>
      </c>
      <c r="O7770" t="s">
        <v>97</v>
      </c>
      <c r="P7770" t="s">
        <v>20</v>
      </c>
      <c r="Q7770" t="s">
        <v>14</v>
      </c>
      <c r="S7770" t="str">
        <f t="shared" si="249"/>
        <v>UPDATE tbl_clubs SET intItemID = 7769  WHERE sku = 62947</v>
      </c>
      <c r="V7770" t="s">
        <v>7866</v>
      </c>
    </row>
    <row r="7771" spans="1:22" x14ac:dyDescent="0.25">
      <c r="A7771">
        <f t="shared" si="250"/>
        <v>7770</v>
      </c>
      <c r="B7771">
        <v>62948</v>
      </c>
      <c r="C7771">
        <v>71</v>
      </c>
      <c r="D7771">
        <v>792</v>
      </c>
      <c r="E7771" t="s">
        <v>52</v>
      </c>
      <c r="F7771" t="s">
        <v>32</v>
      </c>
      <c r="G7771" t="s">
        <v>33</v>
      </c>
      <c r="N7771" t="s">
        <v>19</v>
      </c>
      <c r="O7771" t="s">
        <v>97</v>
      </c>
      <c r="P7771" t="s">
        <v>20</v>
      </c>
      <c r="Q7771" t="s">
        <v>14</v>
      </c>
      <c r="S7771" t="str">
        <f t="shared" si="249"/>
        <v>UPDATE tbl_clubs SET intItemID = 7770  WHERE sku = 62948</v>
      </c>
      <c r="V7771" t="s">
        <v>7867</v>
      </c>
    </row>
    <row r="7772" spans="1:22" x14ac:dyDescent="0.25">
      <c r="A7772">
        <f t="shared" si="250"/>
        <v>7771</v>
      </c>
      <c r="B7772">
        <v>62949</v>
      </c>
      <c r="C7772">
        <v>2</v>
      </c>
      <c r="D7772">
        <v>792</v>
      </c>
      <c r="E7772" t="s">
        <v>52</v>
      </c>
      <c r="F7772" t="s">
        <v>32</v>
      </c>
      <c r="G7772" t="s">
        <v>33</v>
      </c>
      <c r="N7772" t="s">
        <v>19</v>
      </c>
      <c r="O7772" t="s">
        <v>97</v>
      </c>
      <c r="P7772" t="s">
        <v>20</v>
      </c>
      <c r="Q7772" t="s">
        <v>14</v>
      </c>
      <c r="S7772" t="str">
        <f t="shared" si="249"/>
        <v>UPDATE tbl_clubs SET intItemID = 7771  WHERE sku = 62949</v>
      </c>
      <c r="V7772" t="s">
        <v>7868</v>
      </c>
    </row>
    <row r="7773" spans="1:22" x14ac:dyDescent="0.25">
      <c r="A7773">
        <f t="shared" si="250"/>
        <v>7772</v>
      </c>
      <c r="B7773">
        <v>62950</v>
      </c>
      <c r="C7773">
        <v>2</v>
      </c>
      <c r="D7773">
        <v>792</v>
      </c>
      <c r="E7773" t="s">
        <v>52</v>
      </c>
      <c r="F7773" t="s">
        <v>32</v>
      </c>
      <c r="G7773" t="s">
        <v>33</v>
      </c>
      <c r="N7773" t="s">
        <v>19</v>
      </c>
      <c r="O7773" t="s">
        <v>97</v>
      </c>
      <c r="P7773" t="s">
        <v>20</v>
      </c>
      <c r="Q7773" t="s">
        <v>14</v>
      </c>
      <c r="S7773" t="str">
        <f t="shared" si="249"/>
        <v>UPDATE tbl_clubs SET intItemID = 7772  WHERE sku = 62950</v>
      </c>
      <c r="V7773" t="s">
        <v>7869</v>
      </c>
    </row>
    <row r="7774" spans="1:22" x14ac:dyDescent="0.25">
      <c r="A7774">
        <f t="shared" si="250"/>
        <v>7773</v>
      </c>
      <c r="B7774">
        <v>62951</v>
      </c>
      <c r="C7774">
        <v>2</v>
      </c>
      <c r="D7774">
        <v>22</v>
      </c>
      <c r="E7774" t="s">
        <v>52</v>
      </c>
      <c r="F7774" t="s">
        <v>32</v>
      </c>
      <c r="G7774" t="s">
        <v>33</v>
      </c>
      <c r="N7774" t="s">
        <v>19</v>
      </c>
      <c r="O7774" t="s">
        <v>97</v>
      </c>
      <c r="P7774" t="s">
        <v>20</v>
      </c>
      <c r="Q7774" t="s">
        <v>14</v>
      </c>
      <c r="S7774" t="str">
        <f t="shared" si="249"/>
        <v>UPDATE tbl_clubs SET intItemID = 7773  WHERE sku = 62951</v>
      </c>
      <c r="V7774" t="s">
        <v>7870</v>
      </c>
    </row>
    <row r="7775" spans="1:22" x14ac:dyDescent="0.25">
      <c r="A7775">
        <f t="shared" si="250"/>
        <v>7774</v>
      </c>
      <c r="B7775">
        <v>62952</v>
      </c>
      <c r="C7775">
        <v>25</v>
      </c>
      <c r="D7775">
        <v>749</v>
      </c>
      <c r="E7775" t="s">
        <v>56</v>
      </c>
      <c r="F7775" t="s">
        <v>32</v>
      </c>
      <c r="G7775" t="s">
        <v>33</v>
      </c>
      <c r="N7775" t="s">
        <v>19</v>
      </c>
      <c r="O7775" t="s">
        <v>97</v>
      </c>
      <c r="P7775" t="s">
        <v>20</v>
      </c>
      <c r="Q7775" t="s">
        <v>14</v>
      </c>
      <c r="S7775" t="str">
        <f t="shared" si="249"/>
        <v>UPDATE tbl_clubs SET intItemID = 7774  WHERE sku = 62952</v>
      </c>
      <c r="V7775" t="s">
        <v>7871</v>
      </c>
    </row>
    <row r="7776" spans="1:22" x14ac:dyDescent="0.25">
      <c r="A7776">
        <f t="shared" si="250"/>
        <v>7775</v>
      </c>
      <c r="B7776">
        <v>62953</v>
      </c>
      <c r="C7776">
        <v>56</v>
      </c>
      <c r="D7776">
        <v>1474</v>
      </c>
      <c r="E7776" t="s">
        <v>38</v>
      </c>
      <c r="F7776" t="s">
        <v>32</v>
      </c>
      <c r="G7776" t="s">
        <v>33</v>
      </c>
      <c r="N7776" t="s">
        <v>19</v>
      </c>
      <c r="O7776" t="s">
        <v>97</v>
      </c>
      <c r="P7776" t="s">
        <v>20</v>
      </c>
      <c r="Q7776" t="s">
        <v>14</v>
      </c>
      <c r="S7776" t="str">
        <f t="shared" si="249"/>
        <v>UPDATE tbl_clubs SET intItemID = 7775  WHERE sku = 62953</v>
      </c>
      <c r="V7776" t="s">
        <v>7872</v>
      </c>
    </row>
    <row r="7777" spans="1:22" x14ac:dyDescent="0.25">
      <c r="A7777">
        <f t="shared" si="250"/>
        <v>7776</v>
      </c>
      <c r="B7777">
        <v>62954</v>
      </c>
      <c r="C7777">
        <v>71</v>
      </c>
      <c r="D7777">
        <v>368</v>
      </c>
      <c r="E7777" t="s">
        <v>56</v>
      </c>
      <c r="F7777" t="s">
        <v>32</v>
      </c>
      <c r="G7777" t="s">
        <v>33</v>
      </c>
      <c r="N7777" t="s">
        <v>19</v>
      </c>
      <c r="O7777" t="s">
        <v>97</v>
      </c>
      <c r="P7777" t="s">
        <v>20</v>
      </c>
      <c r="Q7777" t="s">
        <v>14</v>
      </c>
      <c r="S7777" t="str">
        <f t="shared" si="249"/>
        <v>UPDATE tbl_clubs SET intItemID = 7776  WHERE sku = 62954</v>
      </c>
      <c r="V7777" t="s">
        <v>7873</v>
      </c>
    </row>
    <row r="7778" spans="1:22" x14ac:dyDescent="0.25">
      <c r="A7778">
        <f t="shared" si="250"/>
        <v>7777</v>
      </c>
      <c r="B7778">
        <v>62955</v>
      </c>
      <c r="C7778">
        <v>71</v>
      </c>
      <c r="D7778">
        <v>368</v>
      </c>
      <c r="E7778" t="s">
        <v>56</v>
      </c>
      <c r="F7778" t="s">
        <v>32</v>
      </c>
      <c r="G7778" t="s">
        <v>33</v>
      </c>
      <c r="N7778" t="s">
        <v>19</v>
      </c>
      <c r="O7778" t="s">
        <v>97</v>
      </c>
      <c r="P7778" t="s">
        <v>20</v>
      </c>
      <c r="Q7778" t="s">
        <v>14</v>
      </c>
      <c r="S7778" t="str">
        <f t="shared" si="249"/>
        <v>UPDATE tbl_clubs SET intItemID = 7777  WHERE sku = 62955</v>
      </c>
      <c r="V7778" t="s">
        <v>7874</v>
      </c>
    </row>
    <row r="7779" spans="1:22" x14ac:dyDescent="0.25">
      <c r="A7779">
        <f t="shared" si="250"/>
        <v>7778</v>
      </c>
      <c r="B7779">
        <v>62957</v>
      </c>
      <c r="C7779">
        <v>71</v>
      </c>
      <c r="D7779">
        <v>1823</v>
      </c>
      <c r="E7779" t="s">
        <v>43</v>
      </c>
      <c r="F7779" t="s">
        <v>32</v>
      </c>
      <c r="G7779" t="s">
        <v>33</v>
      </c>
      <c r="N7779" t="s">
        <v>19</v>
      </c>
      <c r="O7779" t="s">
        <v>97</v>
      </c>
      <c r="P7779" t="s">
        <v>20</v>
      </c>
      <c r="Q7779" t="s">
        <v>14</v>
      </c>
      <c r="S7779" t="str">
        <f t="shared" si="249"/>
        <v>UPDATE tbl_clubs SET intItemID = 7778  WHERE sku = 62957</v>
      </c>
      <c r="V7779" t="s">
        <v>7875</v>
      </c>
    </row>
    <row r="7780" spans="1:22" x14ac:dyDescent="0.25">
      <c r="A7780">
        <f t="shared" si="250"/>
        <v>7779</v>
      </c>
      <c r="B7780">
        <v>62958</v>
      </c>
      <c r="C7780">
        <v>71</v>
      </c>
      <c r="D7780">
        <v>1825</v>
      </c>
      <c r="E7780" t="s">
        <v>43</v>
      </c>
      <c r="F7780" t="s">
        <v>32</v>
      </c>
      <c r="G7780" t="s">
        <v>33</v>
      </c>
      <c r="N7780" t="s">
        <v>19</v>
      </c>
      <c r="O7780" t="s">
        <v>97</v>
      </c>
      <c r="P7780" t="s">
        <v>20</v>
      </c>
      <c r="Q7780" t="s">
        <v>14</v>
      </c>
      <c r="S7780" t="str">
        <f t="shared" si="249"/>
        <v>UPDATE tbl_clubs SET intItemID = 7779  WHERE sku = 62958</v>
      </c>
      <c r="V7780" t="s">
        <v>7876</v>
      </c>
    </row>
    <row r="7781" spans="1:22" x14ac:dyDescent="0.25">
      <c r="A7781">
        <f t="shared" si="250"/>
        <v>7780</v>
      </c>
      <c r="B7781">
        <v>62959</v>
      </c>
      <c r="C7781">
        <v>71</v>
      </c>
      <c r="D7781">
        <v>534</v>
      </c>
      <c r="E7781" t="s">
        <v>43</v>
      </c>
      <c r="F7781" t="s">
        <v>44</v>
      </c>
      <c r="G7781" t="s">
        <v>33</v>
      </c>
      <c r="N7781" t="s">
        <v>19</v>
      </c>
      <c r="O7781" t="s">
        <v>97</v>
      </c>
      <c r="P7781" t="s">
        <v>20</v>
      </c>
      <c r="Q7781" t="s">
        <v>14</v>
      </c>
      <c r="S7781" t="str">
        <f t="shared" si="249"/>
        <v>UPDATE tbl_clubs SET intItemID = 7780  WHERE sku = 62959</v>
      </c>
      <c r="V7781" t="s">
        <v>7877</v>
      </c>
    </row>
    <row r="7782" spans="1:22" x14ac:dyDescent="0.25">
      <c r="A7782">
        <f t="shared" si="250"/>
        <v>7781</v>
      </c>
      <c r="B7782">
        <v>62960</v>
      </c>
      <c r="C7782">
        <v>71</v>
      </c>
      <c r="D7782">
        <v>340</v>
      </c>
      <c r="E7782" t="s">
        <v>43</v>
      </c>
      <c r="F7782" t="s">
        <v>32</v>
      </c>
      <c r="G7782" t="s">
        <v>33</v>
      </c>
      <c r="N7782" t="s">
        <v>19</v>
      </c>
      <c r="O7782" t="s">
        <v>97</v>
      </c>
      <c r="P7782" t="s">
        <v>20</v>
      </c>
      <c r="Q7782" t="s">
        <v>14</v>
      </c>
      <c r="S7782" t="str">
        <f t="shared" si="249"/>
        <v>UPDATE tbl_clubs SET intItemID = 7781  WHERE sku = 62960</v>
      </c>
      <c r="V7782" t="s">
        <v>7878</v>
      </c>
    </row>
    <row r="7783" spans="1:22" x14ac:dyDescent="0.25">
      <c r="A7783">
        <f t="shared" si="250"/>
        <v>7782</v>
      </c>
      <c r="B7783">
        <v>62961</v>
      </c>
      <c r="C7783">
        <v>71</v>
      </c>
      <c r="D7783">
        <v>1479</v>
      </c>
      <c r="E7783" t="s">
        <v>43</v>
      </c>
      <c r="F7783" t="s">
        <v>32</v>
      </c>
      <c r="G7783" t="s">
        <v>33</v>
      </c>
      <c r="N7783" t="s">
        <v>19</v>
      </c>
      <c r="O7783" t="s">
        <v>97</v>
      </c>
      <c r="P7783" t="s">
        <v>20</v>
      </c>
      <c r="Q7783" t="s">
        <v>14</v>
      </c>
      <c r="S7783" t="str">
        <f t="shared" si="249"/>
        <v>UPDATE tbl_clubs SET intItemID = 7782  WHERE sku = 62961</v>
      </c>
      <c r="V7783" t="s">
        <v>7879</v>
      </c>
    </row>
    <row r="7784" spans="1:22" x14ac:dyDescent="0.25">
      <c r="A7784">
        <f t="shared" si="250"/>
        <v>7783</v>
      </c>
      <c r="B7784">
        <v>62962</v>
      </c>
      <c r="C7784">
        <v>71</v>
      </c>
      <c r="D7784">
        <v>1154</v>
      </c>
      <c r="E7784" t="s">
        <v>43</v>
      </c>
      <c r="F7784" t="s">
        <v>32</v>
      </c>
      <c r="G7784" t="s">
        <v>33</v>
      </c>
      <c r="N7784" t="s">
        <v>19</v>
      </c>
      <c r="O7784" t="s">
        <v>97</v>
      </c>
      <c r="P7784" t="s">
        <v>20</v>
      </c>
      <c r="Q7784" t="s">
        <v>14</v>
      </c>
      <c r="S7784" t="str">
        <f t="shared" si="249"/>
        <v>UPDATE tbl_clubs SET intItemID = 7783  WHERE sku = 62962</v>
      </c>
      <c r="V7784" t="s">
        <v>7880</v>
      </c>
    </row>
    <row r="7785" spans="1:22" x14ac:dyDescent="0.25">
      <c r="A7785">
        <f t="shared" si="250"/>
        <v>7784</v>
      </c>
      <c r="B7785">
        <v>62963</v>
      </c>
      <c r="C7785">
        <v>71</v>
      </c>
      <c r="D7785">
        <v>1480</v>
      </c>
      <c r="E7785" t="s">
        <v>43</v>
      </c>
      <c r="F7785" t="s">
        <v>32</v>
      </c>
      <c r="G7785" t="s">
        <v>33</v>
      </c>
      <c r="N7785" t="s">
        <v>19</v>
      </c>
      <c r="O7785" t="s">
        <v>97</v>
      </c>
      <c r="P7785" t="s">
        <v>20</v>
      </c>
      <c r="Q7785" t="s">
        <v>14</v>
      </c>
      <c r="S7785" t="str">
        <f t="shared" si="249"/>
        <v>UPDATE tbl_clubs SET intItemID = 7784  WHERE sku = 62963</v>
      </c>
      <c r="V7785" t="s">
        <v>7881</v>
      </c>
    </row>
    <row r="7786" spans="1:22" x14ac:dyDescent="0.25">
      <c r="A7786">
        <f t="shared" si="250"/>
        <v>7785</v>
      </c>
      <c r="B7786">
        <v>62964</v>
      </c>
      <c r="C7786">
        <v>71</v>
      </c>
      <c r="D7786">
        <v>549</v>
      </c>
      <c r="E7786" t="s">
        <v>43</v>
      </c>
      <c r="F7786" t="s">
        <v>32</v>
      </c>
      <c r="G7786" t="s">
        <v>33</v>
      </c>
      <c r="N7786" t="s">
        <v>19</v>
      </c>
      <c r="O7786" t="s">
        <v>97</v>
      </c>
      <c r="P7786" t="s">
        <v>20</v>
      </c>
      <c r="Q7786" t="s">
        <v>14</v>
      </c>
      <c r="S7786" t="str">
        <f t="shared" si="249"/>
        <v>UPDATE tbl_clubs SET intItemID = 7785  WHERE sku = 62964</v>
      </c>
      <c r="V7786" t="s">
        <v>7882</v>
      </c>
    </row>
    <row r="7787" spans="1:22" x14ac:dyDescent="0.25">
      <c r="A7787">
        <f t="shared" si="250"/>
        <v>7786</v>
      </c>
      <c r="B7787">
        <v>62965</v>
      </c>
      <c r="C7787">
        <v>71</v>
      </c>
      <c r="D7787">
        <v>1026</v>
      </c>
      <c r="E7787" t="s">
        <v>36</v>
      </c>
      <c r="F7787" t="s">
        <v>32</v>
      </c>
      <c r="G7787" t="s">
        <v>33</v>
      </c>
      <c r="N7787" t="s">
        <v>19</v>
      </c>
      <c r="O7787" t="s">
        <v>97</v>
      </c>
      <c r="P7787" t="s">
        <v>20</v>
      </c>
      <c r="Q7787" t="s">
        <v>14</v>
      </c>
      <c r="S7787" t="str">
        <f t="shared" si="249"/>
        <v>UPDATE tbl_clubs SET intItemID = 7786  WHERE sku = 62965</v>
      </c>
      <c r="V7787" t="s">
        <v>7883</v>
      </c>
    </row>
    <row r="7788" spans="1:22" x14ac:dyDescent="0.25">
      <c r="A7788">
        <f t="shared" si="250"/>
        <v>7787</v>
      </c>
      <c r="B7788">
        <v>62966</v>
      </c>
      <c r="C7788">
        <v>71</v>
      </c>
      <c r="D7788">
        <v>48</v>
      </c>
      <c r="E7788" t="s">
        <v>39</v>
      </c>
      <c r="F7788" t="s">
        <v>40</v>
      </c>
      <c r="G7788" t="s">
        <v>49</v>
      </c>
      <c r="N7788" t="s">
        <v>19</v>
      </c>
      <c r="O7788" t="s">
        <v>97</v>
      </c>
      <c r="P7788" t="s">
        <v>20</v>
      </c>
      <c r="Q7788" t="s">
        <v>14</v>
      </c>
      <c r="S7788" t="str">
        <f t="shared" si="249"/>
        <v>UPDATE tbl_clubs SET intItemID = 7787  WHERE sku = 62966</v>
      </c>
      <c r="V7788" t="s">
        <v>7884</v>
      </c>
    </row>
    <row r="7789" spans="1:22" x14ac:dyDescent="0.25">
      <c r="A7789">
        <f t="shared" si="250"/>
        <v>7788</v>
      </c>
      <c r="B7789">
        <v>62967</v>
      </c>
      <c r="C7789">
        <v>71</v>
      </c>
      <c r="D7789">
        <v>48</v>
      </c>
      <c r="E7789" t="s">
        <v>56</v>
      </c>
      <c r="F7789" t="s">
        <v>32</v>
      </c>
      <c r="G7789" t="s">
        <v>33</v>
      </c>
      <c r="N7789" t="s">
        <v>19</v>
      </c>
      <c r="O7789" t="s">
        <v>97</v>
      </c>
      <c r="P7789" t="s">
        <v>20</v>
      </c>
      <c r="Q7789" t="s">
        <v>14</v>
      </c>
      <c r="S7789" t="str">
        <f t="shared" si="249"/>
        <v>UPDATE tbl_clubs SET intItemID = 7788  WHERE sku = 62967</v>
      </c>
      <c r="V7789" t="s">
        <v>7885</v>
      </c>
    </row>
    <row r="7790" spans="1:22" x14ac:dyDescent="0.25">
      <c r="A7790">
        <f t="shared" si="250"/>
        <v>7789</v>
      </c>
      <c r="B7790">
        <v>62968</v>
      </c>
      <c r="C7790">
        <v>71</v>
      </c>
      <c r="D7790">
        <v>48</v>
      </c>
      <c r="E7790" t="s">
        <v>56</v>
      </c>
      <c r="F7790" t="s">
        <v>32</v>
      </c>
      <c r="G7790" t="s">
        <v>33</v>
      </c>
      <c r="N7790" t="s">
        <v>19</v>
      </c>
      <c r="O7790" t="s">
        <v>97</v>
      </c>
      <c r="P7790" t="s">
        <v>20</v>
      </c>
      <c r="Q7790" t="s">
        <v>14</v>
      </c>
      <c r="S7790" t="str">
        <f t="shared" si="249"/>
        <v>UPDATE tbl_clubs SET intItemID = 7789  WHERE sku = 62968</v>
      </c>
      <c r="V7790" t="s">
        <v>7886</v>
      </c>
    </row>
    <row r="7791" spans="1:22" x14ac:dyDescent="0.25">
      <c r="A7791">
        <f t="shared" si="250"/>
        <v>7790</v>
      </c>
      <c r="B7791">
        <v>62969</v>
      </c>
      <c r="C7791">
        <v>71</v>
      </c>
      <c r="D7791">
        <v>48</v>
      </c>
      <c r="E7791" t="s">
        <v>56</v>
      </c>
      <c r="F7791" t="s">
        <v>32</v>
      </c>
      <c r="G7791" t="s">
        <v>33</v>
      </c>
      <c r="N7791" t="s">
        <v>19</v>
      </c>
      <c r="O7791" t="s">
        <v>97</v>
      </c>
      <c r="P7791" t="s">
        <v>20</v>
      </c>
      <c r="Q7791" t="s">
        <v>14</v>
      </c>
      <c r="S7791" t="str">
        <f t="shared" si="249"/>
        <v>UPDATE tbl_clubs SET intItemID = 7790  WHERE sku = 62969</v>
      </c>
      <c r="V7791" t="s">
        <v>7887</v>
      </c>
    </row>
    <row r="7792" spans="1:22" x14ac:dyDescent="0.25">
      <c r="A7792">
        <f t="shared" si="250"/>
        <v>7791</v>
      </c>
      <c r="B7792">
        <v>62970</v>
      </c>
      <c r="C7792">
        <v>71</v>
      </c>
      <c r="D7792">
        <v>35</v>
      </c>
      <c r="E7792" t="s">
        <v>38</v>
      </c>
      <c r="F7792" t="s">
        <v>32</v>
      </c>
      <c r="G7792" t="s">
        <v>33</v>
      </c>
      <c r="N7792" t="s">
        <v>19</v>
      </c>
      <c r="O7792" t="s">
        <v>97</v>
      </c>
      <c r="P7792" t="s">
        <v>20</v>
      </c>
      <c r="Q7792" t="s">
        <v>14</v>
      </c>
      <c r="S7792" t="str">
        <f t="shared" si="249"/>
        <v>UPDATE tbl_clubs SET intItemID = 7791  WHERE sku = 62970</v>
      </c>
      <c r="V7792" t="s">
        <v>7888</v>
      </c>
    </row>
    <row r="7793" spans="1:22" x14ac:dyDescent="0.25">
      <c r="A7793">
        <f t="shared" si="250"/>
        <v>7792</v>
      </c>
      <c r="B7793">
        <v>62971</v>
      </c>
      <c r="C7793">
        <v>71</v>
      </c>
      <c r="D7793">
        <v>35</v>
      </c>
      <c r="E7793" t="s">
        <v>31</v>
      </c>
      <c r="F7793" t="s">
        <v>32</v>
      </c>
      <c r="G7793" t="s">
        <v>33</v>
      </c>
      <c r="N7793" t="s">
        <v>19</v>
      </c>
      <c r="O7793" t="s">
        <v>97</v>
      </c>
      <c r="P7793" t="s">
        <v>20</v>
      </c>
      <c r="Q7793" t="s">
        <v>14</v>
      </c>
      <c r="S7793" t="str">
        <f t="shared" si="249"/>
        <v>UPDATE tbl_clubs SET intItemID = 7792  WHERE sku = 62971</v>
      </c>
      <c r="V7793" t="s">
        <v>7889</v>
      </c>
    </row>
    <row r="7794" spans="1:22" x14ac:dyDescent="0.25">
      <c r="A7794">
        <f t="shared" si="250"/>
        <v>7793</v>
      </c>
      <c r="B7794">
        <v>62978</v>
      </c>
      <c r="C7794">
        <v>71</v>
      </c>
      <c r="D7794">
        <v>192</v>
      </c>
      <c r="E7794" t="s">
        <v>39</v>
      </c>
      <c r="F7794" t="s">
        <v>40</v>
      </c>
      <c r="G7794" t="s">
        <v>50</v>
      </c>
      <c r="N7794" t="s">
        <v>19</v>
      </c>
      <c r="O7794" t="s">
        <v>97</v>
      </c>
      <c r="P7794" t="s">
        <v>20</v>
      </c>
      <c r="Q7794" t="s">
        <v>14</v>
      </c>
      <c r="S7794" t="str">
        <f t="shared" si="249"/>
        <v>UPDATE tbl_clubs SET intItemID = 7793  WHERE sku = 62978</v>
      </c>
      <c r="V7794" t="s">
        <v>7890</v>
      </c>
    </row>
    <row r="7795" spans="1:22" x14ac:dyDescent="0.25">
      <c r="A7795">
        <f t="shared" si="250"/>
        <v>7794</v>
      </c>
      <c r="B7795">
        <v>62979</v>
      </c>
      <c r="C7795">
        <v>71</v>
      </c>
      <c r="D7795">
        <v>1891</v>
      </c>
      <c r="E7795" t="s">
        <v>39</v>
      </c>
      <c r="F7795" t="s">
        <v>40</v>
      </c>
      <c r="G7795" t="s">
        <v>50</v>
      </c>
      <c r="N7795" t="s">
        <v>19</v>
      </c>
      <c r="O7795" t="s">
        <v>97</v>
      </c>
      <c r="P7795" t="s">
        <v>20</v>
      </c>
      <c r="Q7795" t="s">
        <v>14</v>
      </c>
      <c r="S7795" t="str">
        <f t="shared" si="249"/>
        <v>UPDATE tbl_clubs SET intItemID = 7794  WHERE sku = 62979</v>
      </c>
      <c r="V7795" t="s">
        <v>7891</v>
      </c>
    </row>
    <row r="7796" spans="1:22" x14ac:dyDescent="0.25">
      <c r="A7796">
        <f t="shared" si="250"/>
        <v>7795</v>
      </c>
      <c r="B7796">
        <v>62980</v>
      </c>
      <c r="C7796">
        <v>71</v>
      </c>
      <c r="D7796">
        <v>516</v>
      </c>
      <c r="E7796" t="s">
        <v>43</v>
      </c>
      <c r="F7796" t="s">
        <v>32</v>
      </c>
      <c r="G7796" t="s">
        <v>33</v>
      </c>
      <c r="N7796" t="s">
        <v>19</v>
      </c>
      <c r="O7796" t="s">
        <v>97</v>
      </c>
      <c r="P7796" t="s">
        <v>20</v>
      </c>
      <c r="Q7796" t="s">
        <v>14</v>
      </c>
      <c r="S7796" t="str">
        <f t="shared" si="249"/>
        <v>UPDATE tbl_clubs SET intItemID = 7795  WHERE sku = 62980</v>
      </c>
      <c r="V7796" t="s">
        <v>7892</v>
      </c>
    </row>
    <row r="7797" spans="1:22" x14ac:dyDescent="0.25">
      <c r="A7797">
        <f t="shared" si="250"/>
        <v>7796</v>
      </c>
      <c r="B7797">
        <v>62981</v>
      </c>
      <c r="C7797">
        <v>71</v>
      </c>
      <c r="D7797">
        <v>516</v>
      </c>
      <c r="E7797" t="s">
        <v>43</v>
      </c>
      <c r="F7797" t="s">
        <v>32</v>
      </c>
      <c r="G7797" t="s">
        <v>33</v>
      </c>
      <c r="N7797" t="s">
        <v>19</v>
      </c>
      <c r="O7797" t="s">
        <v>97</v>
      </c>
      <c r="P7797" t="s">
        <v>20</v>
      </c>
      <c r="Q7797" t="s">
        <v>14</v>
      </c>
      <c r="S7797" t="str">
        <f t="shared" si="249"/>
        <v>UPDATE tbl_clubs SET intItemID = 7796  WHERE sku = 62981</v>
      </c>
      <c r="V7797" t="s">
        <v>7893</v>
      </c>
    </row>
    <row r="7798" spans="1:22" x14ac:dyDescent="0.25">
      <c r="A7798">
        <f t="shared" si="250"/>
        <v>7797</v>
      </c>
      <c r="B7798">
        <v>62982</v>
      </c>
      <c r="C7798">
        <v>71</v>
      </c>
      <c r="D7798">
        <v>1274</v>
      </c>
      <c r="E7798" t="s">
        <v>56</v>
      </c>
      <c r="F7798" t="s">
        <v>32</v>
      </c>
      <c r="G7798" t="s">
        <v>33</v>
      </c>
      <c r="N7798" t="s">
        <v>19</v>
      </c>
      <c r="O7798" t="s">
        <v>97</v>
      </c>
      <c r="P7798" t="s">
        <v>20</v>
      </c>
      <c r="Q7798" t="s">
        <v>14</v>
      </c>
      <c r="S7798" t="str">
        <f t="shared" si="249"/>
        <v>UPDATE tbl_clubs SET intItemID = 7797  WHERE sku = 62982</v>
      </c>
      <c r="V7798" t="s">
        <v>7894</v>
      </c>
    </row>
    <row r="7799" spans="1:22" x14ac:dyDescent="0.25">
      <c r="A7799">
        <f t="shared" si="250"/>
        <v>7798</v>
      </c>
      <c r="B7799">
        <v>62983</v>
      </c>
      <c r="C7799">
        <v>37</v>
      </c>
      <c r="D7799">
        <v>249</v>
      </c>
      <c r="E7799" t="s">
        <v>43</v>
      </c>
      <c r="F7799" t="s">
        <v>32</v>
      </c>
      <c r="G7799" t="s">
        <v>33</v>
      </c>
      <c r="N7799" t="s">
        <v>19</v>
      </c>
      <c r="O7799" t="s">
        <v>97</v>
      </c>
      <c r="P7799" t="s">
        <v>20</v>
      </c>
      <c r="Q7799" t="s">
        <v>14</v>
      </c>
      <c r="S7799" t="str">
        <f t="shared" si="249"/>
        <v>UPDATE tbl_clubs SET intItemID = 7798  WHERE sku = 62983</v>
      </c>
      <c r="V7799" t="s">
        <v>7895</v>
      </c>
    </row>
    <row r="7800" spans="1:22" x14ac:dyDescent="0.25">
      <c r="A7800">
        <f t="shared" si="250"/>
        <v>7799</v>
      </c>
      <c r="B7800">
        <v>62984</v>
      </c>
      <c r="C7800">
        <v>72</v>
      </c>
      <c r="D7800">
        <v>109</v>
      </c>
      <c r="E7800" t="s">
        <v>56</v>
      </c>
      <c r="F7800" t="s">
        <v>32</v>
      </c>
      <c r="G7800" t="s">
        <v>33</v>
      </c>
      <c r="N7800" t="s">
        <v>19</v>
      </c>
      <c r="O7800" t="s">
        <v>97</v>
      </c>
      <c r="P7800" t="s">
        <v>20</v>
      </c>
      <c r="Q7800" t="s">
        <v>14</v>
      </c>
      <c r="S7800" t="str">
        <f t="shared" si="249"/>
        <v>UPDATE tbl_clubs SET intItemID = 7799  WHERE sku = 62984</v>
      </c>
      <c r="V7800" t="s">
        <v>7896</v>
      </c>
    </row>
    <row r="7801" spans="1:22" x14ac:dyDescent="0.25">
      <c r="A7801">
        <f t="shared" si="250"/>
        <v>7800</v>
      </c>
      <c r="B7801">
        <v>62985</v>
      </c>
      <c r="C7801">
        <v>61</v>
      </c>
      <c r="D7801">
        <v>20</v>
      </c>
      <c r="E7801" t="s">
        <v>39</v>
      </c>
      <c r="F7801" t="s">
        <v>40</v>
      </c>
      <c r="G7801" t="s">
        <v>51</v>
      </c>
      <c r="N7801" t="s">
        <v>19</v>
      </c>
      <c r="O7801" t="s">
        <v>97</v>
      </c>
      <c r="P7801" t="s">
        <v>20</v>
      </c>
      <c r="Q7801" t="s">
        <v>14</v>
      </c>
      <c r="S7801" t="str">
        <f t="shared" si="249"/>
        <v>UPDATE tbl_clubs SET intItemID = 7800  WHERE sku = 62985</v>
      </c>
      <c r="V7801" t="s">
        <v>7897</v>
      </c>
    </row>
    <row r="7802" spans="1:22" x14ac:dyDescent="0.25">
      <c r="A7802">
        <f t="shared" si="250"/>
        <v>7801</v>
      </c>
      <c r="B7802">
        <v>62986</v>
      </c>
      <c r="C7802">
        <v>61</v>
      </c>
      <c r="D7802">
        <v>1976</v>
      </c>
      <c r="E7802" t="s">
        <v>43</v>
      </c>
      <c r="F7802" t="s">
        <v>32</v>
      </c>
      <c r="G7802" t="s">
        <v>33</v>
      </c>
      <c r="N7802" t="s">
        <v>19</v>
      </c>
      <c r="O7802" t="s">
        <v>97</v>
      </c>
      <c r="P7802" t="s">
        <v>20</v>
      </c>
      <c r="Q7802" t="s">
        <v>14</v>
      </c>
      <c r="S7802" t="str">
        <f t="shared" si="249"/>
        <v>UPDATE tbl_clubs SET intItemID = 7801  WHERE sku = 62986</v>
      </c>
      <c r="V7802" t="s">
        <v>7898</v>
      </c>
    </row>
    <row r="7803" spans="1:22" x14ac:dyDescent="0.25">
      <c r="A7803">
        <f t="shared" si="250"/>
        <v>7802</v>
      </c>
      <c r="B7803">
        <v>62987</v>
      </c>
      <c r="C7803">
        <v>48</v>
      </c>
      <c r="D7803">
        <v>997</v>
      </c>
      <c r="E7803" t="s">
        <v>39</v>
      </c>
      <c r="F7803" t="s">
        <v>32</v>
      </c>
      <c r="G7803" t="s">
        <v>46</v>
      </c>
      <c r="N7803" t="s">
        <v>19</v>
      </c>
      <c r="O7803" t="s">
        <v>97</v>
      </c>
      <c r="P7803" t="s">
        <v>20</v>
      </c>
      <c r="Q7803" t="s">
        <v>14</v>
      </c>
      <c r="S7803" t="str">
        <f t="shared" si="249"/>
        <v>UPDATE tbl_clubs SET intItemID = 7802  WHERE sku = 62987</v>
      </c>
      <c r="V7803" t="s">
        <v>7899</v>
      </c>
    </row>
    <row r="7804" spans="1:22" x14ac:dyDescent="0.25">
      <c r="A7804">
        <f t="shared" si="250"/>
        <v>7803</v>
      </c>
      <c r="B7804">
        <v>62988</v>
      </c>
      <c r="C7804">
        <v>65</v>
      </c>
      <c r="D7804">
        <v>1462</v>
      </c>
      <c r="E7804" t="s">
        <v>43</v>
      </c>
      <c r="F7804" t="s">
        <v>32</v>
      </c>
      <c r="G7804" t="s">
        <v>33</v>
      </c>
      <c r="N7804" t="s">
        <v>19</v>
      </c>
      <c r="O7804" t="s">
        <v>97</v>
      </c>
      <c r="P7804" t="s">
        <v>20</v>
      </c>
      <c r="Q7804" t="s">
        <v>14</v>
      </c>
      <c r="S7804" t="str">
        <f t="shared" si="249"/>
        <v>UPDATE tbl_clubs SET intItemID = 7803  WHERE sku = 62988</v>
      </c>
      <c r="V7804" t="s">
        <v>7900</v>
      </c>
    </row>
    <row r="7805" spans="1:22" x14ac:dyDescent="0.25">
      <c r="A7805">
        <f t="shared" si="250"/>
        <v>7804</v>
      </c>
      <c r="B7805">
        <v>62989</v>
      </c>
      <c r="C7805">
        <v>54</v>
      </c>
      <c r="D7805">
        <v>1713</v>
      </c>
      <c r="E7805" t="s">
        <v>53</v>
      </c>
      <c r="F7805" t="s">
        <v>32</v>
      </c>
      <c r="G7805" t="s">
        <v>33</v>
      </c>
      <c r="N7805" t="s">
        <v>19</v>
      </c>
      <c r="O7805" t="s">
        <v>97</v>
      </c>
      <c r="P7805" t="s">
        <v>20</v>
      </c>
      <c r="Q7805" t="s">
        <v>14</v>
      </c>
      <c r="S7805" t="str">
        <f t="shared" si="249"/>
        <v>UPDATE tbl_clubs SET intItemID = 7804  WHERE sku = 62989</v>
      </c>
      <c r="V7805" t="s">
        <v>7901</v>
      </c>
    </row>
    <row r="7806" spans="1:22" x14ac:dyDescent="0.25">
      <c r="A7806">
        <f t="shared" si="250"/>
        <v>7805</v>
      </c>
      <c r="B7806">
        <v>62990</v>
      </c>
      <c r="C7806">
        <v>54</v>
      </c>
      <c r="D7806">
        <v>1712</v>
      </c>
      <c r="E7806" t="s">
        <v>53</v>
      </c>
      <c r="F7806" t="s">
        <v>32</v>
      </c>
      <c r="G7806" t="s">
        <v>33</v>
      </c>
      <c r="N7806" t="s">
        <v>19</v>
      </c>
      <c r="O7806" t="s">
        <v>97</v>
      </c>
      <c r="P7806" t="s">
        <v>20</v>
      </c>
      <c r="Q7806" t="s">
        <v>14</v>
      </c>
      <c r="S7806" t="str">
        <f t="shared" si="249"/>
        <v>UPDATE tbl_clubs SET intItemID = 7805  WHERE sku = 62990</v>
      </c>
      <c r="V7806" t="s">
        <v>7902</v>
      </c>
    </row>
    <row r="7807" spans="1:22" x14ac:dyDescent="0.25">
      <c r="A7807">
        <f t="shared" si="250"/>
        <v>7806</v>
      </c>
      <c r="B7807">
        <v>62992</v>
      </c>
      <c r="C7807">
        <v>25</v>
      </c>
      <c r="D7807">
        <v>93</v>
      </c>
      <c r="E7807" t="s">
        <v>36</v>
      </c>
      <c r="F7807" t="s">
        <v>32</v>
      </c>
      <c r="G7807" t="s">
        <v>33</v>
      </c>
      <c r="N7807" t="s">
        <v>19</v>
      </c>
      <c r="O7807" t="s">
        <v>97</v>
      </c>
      <c r="P7807" t="s">
        <v>20</v>
      </c>
      <c r="Q7807" t="s">
        <v>14</v>
      </c>
      <c r="S7807" t="str">
        <f t="shared" si="249"/>
        <v>UPDATE tbl_clubs SET intItemID = 7806  WHERE sku = 62992</v>
      </c>
      <c r="V7807" t="s">
        <v>7903</v>
      </c>
    </row>
    <row r="7808" spans="1:22" x14ac:dyDescent="0.25">
      <c r="A7808">
        <f t="shared" si="250"/>
        <v>7807</v>
      </c>
      <c r="B7808">
        <v>62993</v>
      </c>
      <c r="C7808">
        <v>71</v>
      </c>
      <c r="D7808">
        <v>2034</v>
      </c>
      <c r="E7808" t="s">
        <v>36</v>
      </c>
      <c r="F7808" t="s">
        <v>32</v>
      </c>
      <c r="G7808" t="s">
        <v>33</v>
      </c>
      <c r="N7808" t="s">
        <v>19</v>
      </c>
      <c r="O7808" t="s">
        <v>97</v>
      </c>
      <c r="P7808" t="s">
        <v>20</v>
      </c>
      <c r="Q7808" t="s">
        <v>14</v>
      </c>
      <c r="S7808" t="str">
        <f t="shared" si="249"/>
        <v>UPDATE tbl_clubs SET intItemID = 7807  WHERE sku = 62993</v>
      </c>
      <c r="V7808" t="s">
        <v>7904</v>
      </c>
    </row>
    <row r="7809" spans="1:22" x14ac:dyDescent="0.25">
      <c r="A7809">
        <f t="shared" si="250"/>
        <v>7808</v>
      </c>
      <c r="B7809">
        <v>62995</v>
      </c>
      <c r="C7809">
        <v>57</v>
      </c>
      <c r="D7809">
        <v>1836</v>
      </c>
      <c r="E7809" t="s">
        <v>43</v>
      </c>
      <c r="F7809" t="s">
        <v>32</v>
      </c>
      <c r="G7809" t="s">
        <v>33</v>
      </c>
      <c r="N7809" t="s">
        <v>19</v>
      </c>
      <c r="O7809" t="s">
        <v>97</v>
      </c>
      <c r="P7809" t="s">
        <v>20</v>
      </c>
      <c r="Q7809" t="s">
        <v>14</v>
      </c>
      <c r="S7809" t="str">
        <f t="shared" si="249"/>
        <v>UPDATE tbl_clubs SET intItemID = 7808  WHERE sku = 62995</v>
      </c>
      <c r="V7809" t="s">
        <v>7905</v>
      </c>
    </row>
    <row r="7810" spans="1:22" x14ac:dyDescent="0.25">
      <c r="A7810">
        <f t="shared" si="250"/>
        <v>7809</v>
      </c>
      <c r="B7810">
        <v>62996</v>
      </c>
      <c r="C7810">
        <v>56</v>
      </c>
      <c r="D7810">
        <v>189</v>
      </c>
      <c r="E7810" t="s">
        <v>43</v>
      </c>
      <c r="F7810" t="s">
        <v>32</v>
      </c>
      <c r="G7810" t="s">
        <v>33</v>
      </c>
      <c r="N7810" t="s">
        <v>19</v>
      </c>
      <c r="O7810" t="s">
        <v>97</v>
      </c>
      <c r="P7810" t="s">
        <v>20</v>
      </c>
      <c r="Q7810" t="s">
        <v>14</v>
      </c>
      <c r="S7810" t="str">
        <f t="shared" si="249"/>
        <v>UPDATE tbl_clubs SET intItemID = 7809  WHERE sku = 62996</v>
      </c>
      <c r="V7810" t="s">
        <v>7906</v>
      </c>
    </row>
    <row r="7811" spans="1:22" x14ac:dyDescent="0.25">
      <c r="A7811">
        <f t="shared" si="250"/>
        <v>7810</v>
      </c>
      <c r="B7811">
        <v>62997</v>
      </c>
      <c r="C7811">
        <v>71</v>
      </c>
      <c r="D7811">
        <v>203</v>
      </c>
      <c r="E7811" t="s">
        <v>36</v>
      </c>
      <c r="F7811" t="s">
        <v>32</v>
      </c>
      <c r="G7811" t="s">
        <v>33</v>
      </c>
      <c r="N7811" t="s">
        <v>19</v>
      </c>
      <c r="O7811" t="s">
        <v>97</v>
      </c>
      <c r="P7811" t="s">
        <v>20</v>
      </c>
      <c r="Q7811" t="s">
        <v>14</v>
      </c>
      <c r="S7811" t="str">
        <f t="shared" ref="S7811:S7874" si="251">N7811&amp;O7811&amp;" "&amp;P7811&amp;A7811&amp;" "&amp;Q7811&amp;B7811</f>
        <v>UPDATE tbl_clubs SET intItemID = 7810  WHERE sku = 62997</v>
      </c>
      <c r="V7811" t="s">
        <v>7907</v>
      </c>
    </row>
    <row r="7812" spans="1:22" x14ac:dyDescent="0.25">
      <c r="A7812">
        <f t="shared" ref="A7812:A7875" si="252">A7811+1</f>
        <v>7811</v>
      </c>
      <c r="B7812">
        <v>62998</v>
      </c>
      <c r="C7812">
        <v>61</v>
      </c>
      <c r="D7812">
        <v>1988</v>
      </c>
      <c r="E7812" t="s">
        <v>43</v>
      </c>
      <c r="F7812" t="s">
        <v>32</v>
      </c>
      <c r="G7812" t="s">
        <v>33</v>
      </c>
      <c r="N7812" t="s">
        <v>19</v>
      </c>
      <c r="O7812" t="s">
        <v>97</v>
      </c>
      <c r="P7812" t="s">
        <v>20</v>
      </c>
      <c r="Q7812" t="s">
        <v>14</v>
      </c>
      <c r="S7812" t="str">
        <f t="shared" si="251"/>
        <v>UPDATE tbl_clubs SET intItemID = 7811  WHERE sku = 62998</v>
      </c>
      <c r="V7812" t="s">
        <v>7908</v>
      </c>
    </row>
    <row r="7813" spans="1:22" x14ac:dyDescent="0.25">
      <c r="A7813">
        <f t="shared" si="252"/>
        <v>7812</v>
      </c>
      <c r="B7813">
        <v>63002</v>
      </c>
      <c r="C7813">
        <v>71</v>
      </c>
      <c r="D7813">
        <v>1636</v>
      </c>
      <c r="E7813" t="s">
        <v>36</v>
      </c>
      <c r="F7813" t="s">
        <v>32</v>
      </c>
      <c r="G7813" t="s">
        <v>33</v>
      </c>
      <c r="N7813" t="s">
        <v>19</v>
      </c>
      <c r="O7813" t="s">
        <v>97</v>
      </c>
      <c r="P7813" t="s">
        <v>20</v>
      </c>
      <c r="Q7813" t="s">
        <v>14</v>
      </c>
      <c r="S7813" t="str">
        <f t="shared" si="251"/>
        <v>UPDATE tbl_clubs SET intItemID = 7812  WHERE sku = 63002</v>
      </c>
      <c r="V7813" t="s">
        <v>7909</v>
      </c>
    </row>
    <row r="7814" spans="1:22" x14ac:dyDescent="0.25">
      <c r="A7814">
        <f t="shared" si="252"/>
        <v>7813</v>
      </c>
      <c r="B7814">
        <v>63003</v>
      </c>
      <c r="C7814">
        <v>26</v>
      </c>
      <c r="D7814">
        <v>179</v>
      </c>
      <c r="E7814" t="s">
        <v>31</v>
      </c>
      <c r="F7814" t="s">
        <v>32</v>
      </c>
      <c r="G7814" t="s">
        <v>33</v>
      </c>
      <c r="N7814" t="s">
        <v>19</v>
      </c>
      <c r="O7814" t="s">
        <v>97</v>
      </c>
      <c r="P7814" t="s">
        <v>20</v>
      </c>
      <c r="Q7814" t="s">
        <v>14</v>
      </c>
      <c r="S7814" t="str">
        <f t="shared" si="251"/>
        <v>UPDATE tbl_clubs SET intItemID = 7813  WHERE sku = 63003</v>
      </c>
      <c r="V7814" t="s">
        <v>7910</v>
      </c>
    </row>
    <row r="7815" spans="1:22" x14ac:dyDescent="0.25">
      <c r="A7815">
        <f t="shared" si="252"/>
        <v>7814</v>
      </c>
      <c r="B7815">
        <v>63004</v>
      </c>
      <c r="C7815">
        <v>71</v>
      </c>
      <c r="D7815">
        <v>1517</v>
      </c>
      <c r="E7815" t="s">
        <v>43</v>
      </c>
      <c r="F7815" t="s">
        <v>18</v>
      </c>
      <c r="G7815" t="s">
        <v>33</v>
      </c>
      <c r="N7815" t="s">
        <v>19</v>
      </c>
      <c r="O7815" t="s">
        <v>97</v>
      </c>
      <c r="P7815" t="s">
        <v>20</v>
      </c>
      <c r="Q7815" t="s">
        <v>14</v>
      </c>
      <c r="S7815" t="str">
        <f t="shared" si="251"/>
        <v>UPDATE tbl_clubs SET intItemID = 7814  WHERE sku = 63004</v>
      </c>
      <c r="V7815" t="s">
        <v>7911</v>
      </c>
    </row>
    <row r="7816" spans="1:22" x14ac:dyDescent="0.25">
      <c r="A7816">
        <f t="shared" si="252"/>
        <v>7815</v>
      </c>
      <c r="B7816">
        <v>63005</v>
      </c>
      <c r="C7816">
        <v>57</v>
      </c>
      <c r="D7816">
        <v>534</v>
      </c>
      <c r="E7816" t="s">
        <v>43</v>
      </c>
      <c r="F7816" t="s">
        <v>44</v>
      </c>
      <c r="G7816" t="s">
        <v>33</v>
      </c>
      <c r="N7816" t="s">
        <v>19</v>
      </c>
      <c r="O7816" t="s">
        <v>97</v>
      </c>
      <c r="P7816" t="s">
        <v>20</v>
      </c>
      <c r="Q7816" t="s">
        <v>14</v>
      </c>
      <c r="S7816" t="str">
        <f t="shared" si="251"/>
        <v>UPDATE tbl_clubs SET intItemID = 7815  WHERE sku = 63005</v>
      </c>
      <c r="V7816" t="s">
        <v>7912</v>
      </c>
    </row>
    <row r="7817" spans="1:22" x14ac:dyDescent="0.25">
      <c r="A7817">
        <f t="shared" si="252"/>
        <v>7816</v>
      </c>
      <c r="B7817">
        <v>63006</v>
      </c>
      <c r="C7817">
        <v>57</v>
      </c>
      <c r="D7817">
        <v>1725</v>
      </c>
      <c r="E7817" t="s">
        <v>43</v>
      </c>
      <c r="F7817" t="s">
        <v>32</v>
      </c>
      <c r="G7817" t="s">
        <v>33</v>
      </c>
      <c r="N7817" t="s">
        <v>19</v>
      </c>
      <c r="O7817" t="s">
        <v>97</v>
      </c>
      <c r="P7817" t="s">
        <v>20</v>
      </c>
      <c r="Q7817" t="s">
        <v>14</v>
      </c>
      <c r="S7817" t="str">
        <f t="shared" si="251"/>
        <v>UPDATE tbl_clubs SET intItemID = 7816  WHERE sku = 63006</v>
      </c>
      <c r="V7817" t="s">
        <v>7913</v>
      </c>
    </row>
    <row r="7818" spans="1:22" x14ac:dyDescent="0.25">
      <c r="A7818">
        <f t="shared" si="252"/>
        <v>7817</v>
      </c>
      <c r="B7818">
        <v>63007</v>
      </c>
      <c r="C7818">
        <v>57</v>
      </c>
      <c r="D7818">
        <v>1876</v>
      </c>
      <c r="E7818" t="s">
        <v>43</v>
      </c>
      <c r="F7818" t="s">
        <v>44</v>
      </c>
      <c r="G7818" t="s">
        <v>33</v>
      </c>
      <c r="N7818" t="s">
        <v>19</v>
      </c>
      <c r="O7818" t="s">
        <v>97</v>
      </c>
      <c r="P7818" t="s">
        <v>20</v>
      </c>
      <c r="Q7818" t="s">
        <v>14</v>
      </c>
      <c r="S7818" t="str">
        <f t="shared" si="251"/>
        <v>UPDATE tbl_clubs SET intItemID = 7817  WHERE sku = 63007</v>
      </c>
      <c r="V7818" t="s">
        <v>7914</v>
      </c>
    </row>
    <row r="7819" spans="1:22" x14ac:dyDescent="0.25">
      <c r="A7819">
        <f t="shared" si="252"/>
        <v>7818</v>
      </c>
      <c r="B7819">
        <v>63008</v>
      </c>
      <c r="C7819">
        <v>2</v>
      </c>
      <c r="D7819">
        <v>778</v>
      </c>
      <c r="E7819" t="s">
        <v>56</v>
      </c>
      <c r="F7819" t="s">
        <v>32</v>
      </c>
      <c r="G7819" t="s">
        <v>33</v>
      </c>
      <c r="N7819" t="s">
        <v>19</v>
      </c>
      <c r="O7819" t="s">
        <v>97</v>
      </c>
      <c r="P7819" t="s">
        <v>20</v>
      </c>
      <c r="Q7819" t="s">
        <v>14</v>
      </c>
      <c r="S7819" t="str">
        <f t="shared" si="251"/>
        <v>UPDATE tbl_clubs SET intItemID = 7818  WHERE sku = 63008</v>
      </c>
      <c r="V7819" t="s">
        <v>7915</v>
      </c>
    </row>
    <row r="7820" spans="1:22" x14ac:dyDescent="0.25">
      <c r="A7820">
        <f t="shared" si="252"/>
        <v>7819</v>
      </c>
      <c r="B7820">
        <v>63009</v>
      </c>
      <c r="C7820">
        <v>57</v>
      </c>
      <c r="D7820">
        <v>1833</v>
      </c>
      <c r="E7820" t="s">
        <v>43</v>
      </c>
      <c r="F7820" t="s">
        <v>32</v>
      </c>
      <c r="G7820" t="s">
        <v>33</v>
      </c>
      <c r="N7820" t="s">
        <v>19</v>
      </c>
      <c r="O7820" t="s">
        <v>97</v>
      </c>
      <c r="P7820" t="s">
        <v>20</v>
      </c>
      <c r="Q7820" t="s">
        <v>14</v>
      </c>
      <c r="S7820" t="str">
        <f t="shared" si="251"/>
        <v>UPDATE tbl_clubs SET intItemID = 7819  WHERE sku = 63009</v>
      </c>
      <c r="V7820" t="s">
        <v>7916</v>
      </c>
    </row>
    <row r="7821" spans="1:22" x14ac:dyDescent="0.25">
      <c r="A7821">
        <f t="shared" si="252"/>
        <v>7820</v>
      </c>
      <c r="B7821">
        <v>63010</v>
      </c>
      <c r="C7821">
        <v>72</v>
      </c>
      <c r="D7821">
        <v>1431</v>
      </c>
      <c r="E7821" t="s">
        <v>43</v>
      </c>
      <c r="F7821" t="s">
        <v>32</v>
      </c>
      <c r="G7821" t="s">
        <v>33</v>
      </c>
      <c r="N7821" t="s">
        <v>19</v>
      </c>
      <c r="O7821" t="s">
        <v>97</v>
      </c>
      <c r="P7821" t="s">
        <v>20</v>
      </c>
      <c r="Q7821" t="s">
        <v>14</v>
      </c>
      <c r="S7821" t="str">
        <f t="shared" si="251"/>
        <v>UPDATE tbl_clubs SET intItemID = 7820  WHERE sku = 63010</v>
      </c>
      <c r="V7821" t="s">
        <v>7917</v>
      </c>
    </row>
    <row r="7822" spans="1:22" x14ac:dyDescent="0.25">
      <c r="A7822">
        <f t="shared" si="252"/>
        <v>7821</v>
      </c>
      <c r="B7822">
        <v>63011</v>
      </c>
      <c r="C7822">
        <v>71</v>
      </c>
      <c r="D7822">
        <v>1512</v>
      </c>
      <c r="E7822" t="s">
        <v>43</v>
      </c>
      <c r="F7822" t="s">
        <v>32</v>
      </c>
      <c r="G7822" t="s">
        <v>33</v>
      </c>
      <c r="N7822" t="s">
        <v>19</v>
      </c>
      <c r="O7822" t="s">
        <v>97</v>
      </c>
      <c r="P7822" t="s">
        <v>20</v>
      </c>
      <c r="Q7822" t="s">
        <v>14</v>
      </c>
      <c r="S7822" t="str">
        <f t="shared" si="251"/>
        <v>UPDATE tbl_clubs SET intItemID = 7821  WHERE sku = 63011</v>
      </c>
      <c r="V7822" t="s">
        <v>7918</v>
      </c>
    </row>
    <row r="7823" spans="1:22" x14ac:dyDescent="0.25">
      <c r="A7823">
        <f t="shared" si="252"/>
        <v>7822</v>
      </c>
      <c r="B7823">
        <v>63012</v>
      </c>
      <c r="C7823">
        <v>71</v>
      </c>
      <c r="D7823">
        <v>1274</v>
      </c>
      <c r="E7823" t="s">
        <v>56</v>
      </c>
      <c r="F7823" t="s">
        <v>32</v>
      </c>
      <c r="G7823" t="s">
        <v>33</v>
      </c>
      <c r="N7823" t="s">
        <v>19</v>
      </c>
      <c r="O7823" t="s">
        <v>97</v>
      </c>
      <c r="P7823" t="s">
        <v>20</v>
      </c>
      <c r="Q7823" t="s">
        <v>14</v>
      </c>
      <c r="S7823" t="str">
        <f t="shared" si="251"/>
        <v>UPDATE tbl_clubs SET intItemID = 7822  WHERE sku = 63012</v>
      </c>
      <c r="V7823" t="s">
        <v>7919</v>
      </c>
    </row>
    <row r="7824" spans="1:22" x14ac:dyDescent="0.25">
      <c r="A7824">
        <f t="shared" si="252"/>
        <v>7823</v>
      </c>
      <c r="B7824">
        <v>63013</v>
      </c>
      <c r="C7824">
        <v>74</v>
      </c>
      <c r="D7824">
        <v>565</v>
      </c>
      <c r="E7824" t="s">
        <v>31</v>
      </c>
      <c r="F7824" t="s">
        <v>32</v>
      </c>
      <c r="G7824" t="s">
        <v>33</v>
      </c>
      <c r="N7824" t="s">
        <v>19</v>
      </c>
      <c r="O7824" t="s">
        <v>97</v>
      </c>
      <c r="P7824" t="s">
        <v>20</v>
      </c>
      <c r="Q7824" t="s">
        <v>14</v>
      </c>
      <c r="S7824" t="str">
        <f t="shared" si="251"/>
        <v>UPDATE tbl_clubs SET intItemID = 7823  WHERE sku = 63013</v>
      </c>
      <c r="V7824" t="s">
        <v>7920</v>
      </c>
    </row>
    <row r="7825" spans="1:22" x14ac:dyDescent="0.25">
      <c r="A7825">
        <f t="shared" si="252"/>
        <v>7824</v>
      </c>
      <c r="B7825">
        <v>63014</v>
      </c>
      <c r="C7825">
        <v>74</v>
      </c>
      <c r="D7825">
        <v>565</v>
      </c>
      <c r="E7825" t="s">
        <v>38</v>
      </c>
      <c r="F7825" t="s">
        <v>32</v>
      </c>
      <c r="G7825" t="s">
        <v>33</v>
      </c>
      <c r="N7825" t="s">
        <v>19</v>
      </c>
      <c r="O7825" t="s">
        <v>97</v>
      </c>
      <c r="P7825" t="s">
        <v>20</v>
      </c>
      <c r="Q7825" t="s">
        <v>14</v>
      </c>
      <c r="S7825" t="str">
        <f t="shared" si="251"/>
        <v>UPDATE tbl_clubs SET intItemID = 7824  WHERE sku = 63014</v>
      </c>
      <c r="V7825" t="s">
        <v>7921</v>
      </c>
    </row>
    <row r="7826" spans="1:22" x14ac:dyDescent="0.25">
      <c r="A7826">
        <f t="shared" si="252"/>
        <v>7825</v>
      </c>
      <c r="B7826">
        <v>63015</v>
      </c>
      <c r="C7826">
        <v>78</v>
      </c>
      <c r="D7826">
        <v>1530</v>
      </c>
      <c r="E7826" t="s">
        <v>39</v>
      </c>
      <c r="F7826" t="s">
        <v>32</v>
      </c>
      <c r="G7826" t="s">
        <v>41</v>
      </c>
      <c r="N7826" t="s">
        <v>19</v>
      </c>
      <c r="O7826" t="s">
        <v>97</v>
      </c>
      <c r="P7826" t="s">
        <v>20</v>
      </c>
      <c r="Q7826" t="s">
        <v>14</v>
      </c>
      <c r="S7826" t="str">
        <f t="shared" si="251"/>
        <v>UPDATE tbl_clubs SET intItemID = 7825  WHERE sku = 63015</v>
      </c>
      <c r="V7826" t="s">
        <v>7922</v>
      </c>
    </row>
    <row r="7827" spans="1:22" x14ac:dyDescent="0.25">
      <c r="A7827">
        <f t="shared" si="252"/>
        <v>7826</v>
      </c>
      <c r="B7827">
        <v>63016</v>
      </c>
      <c r="C7827">
        <v>72</v>
      </c>
      <c r="D7827">
        <v>1429</v>
      </c>
      <c r="E7827" t="s">
        <v>43</v>
      </c>
      <c r="F7827" t="s">
        <v>32</v>
      </c>
      <c r="G7827" t="s">
        <v>33</v>
      </c>
      <c r="N7827" t="s">
        <v>19</v>
      </c>
      <c r="O7827" t="s">
        <v>97</v>
      </c>
      <c r="P7827" t="s">
        <v>20</v>
      </c>
      <c r="Q7827" t="s">
        <v>14</v>
      </c>
      <c r="S7827" t="str">
        <f t="shared" si="251"/>
        <v>UPDATE tbl_clubs SET intItemID = 7826  WHERE sku = 63016</v>
      </c>
      <c r="V7827" t="s">
        <v>7923</v>
      </c>
    </row>
    <row r="7828" spans="1:22" x14ac:dyDescent="0.25">
      <c r="A7828">
        <f t="shared" si="252"/>
        <v>7827</v>
      </c>
      <c r="B7828">
        <v>63017</v>
      </c>
      <c r="C7828">
        <v>54</v>
      </c>
      <c r="D7828">
        <v>1686</v>
      </c>
      <c r="E7828" t="s">
        <v>36</v>
      </c>
      <c r="F7828" t="s">
        <v>32</v>
      </c>
      <c r="G7828" t="s">
        <v>33</v>
      </c>
      <c r="N7828" t="s">
        <v>19</v>
      </c>
      <c r="O7828" t="s">
        <v>97</v>
      </c>
      <c r="P7828" t="s">
        <v>20</v>
      </c>
      <c r="Q7828" t="s">
        <v>14</v>
      </c>
      <c r="S7828" t="str">
        <f t="shared" si="251"/>
        <v>UPDATE tbl_clubs SET intItemID = 7827  WHERE sku = 63017</v>
      </c>
      <c r="V7828" t="s">
        <v>7924</v>
      </c>
    </row>
    <row r="7829" spans="1:22" x14ac:dyDescent="0.25">
      <c r="A7829">
        <f t="shared" si="252"/>
        <v>7828</v>
      </c>
      <c r="B7829">
        <v>63018</v>
      </c>
      <c r="C7829">
        <v>54</v>
      </c>
      <c r="D7829">
        <v>1686</v>
      </c>
      <c r="E7829" t="s">
        <v>36</v>
      </c>
      <c r="F7829" t="s">
        <v>32</v>
      </c>
      <c r="G7829" t="s">
        <v>33</v>
      </c>
      <c r="N7829" t="s">
        <v>19</v>
      </c>
      <c r="O7829" t="s">
        <v>97</v>
      </c>
      <c r="P7829" t="s">
        <v>20</v>
      </c>
      <c r="Q7829" t="s">
        <v>14</v>
      </c>
      <c r="S7829" t="str">
        <f t="shared" si="251"/>
        <v>UPDATE tbl_clubs SET intItemID = 7828  WHERE sku = 63018</v>
      </c>
      <c r="V7829" t="s">
        <v>7925</v>
      </c>
    </row>
    <row r="7830" spans="1:22" x14ac:dyDescent="0.25">
      <c r="A7830">
        <f t="shared" si="252"/>
        <v>7829</v>
      </c>
      <c r="B7830">
        <v>63019</v>
      </c>
      <c r="C7830">
        <v>54</v>
      </c>
      <c r="D7830">
        <v>1686</v>
      </c>
      <c r="E7830" t="s">
        <v>36</v>
      </c>
      <c r="F7830" t="s">
        <v>32</v>
      </c>
      <c r="G7830" t="s">
        <v>33</v>
      </c>
      <c r="N7830" t="s">
        <v>19</v>
      </c>
      <c r="O7830" t="s">
        <v>97</v>
      </c>
      <c r="P7830" t="s">
        <v>20</v>
      </c>
      <c r="Q7830" t="s">
        <v>14</v>
      </c>
      <c r="S7830" t="str">
        <f t="shared" si="251"/>
        <v>UPDATE tbl_clubs SET intItemID = 7829  WHERE sku = 63019</v>
      </c>
      <c r="V7830" t="s">
        <v>7926</v>
      </c>
    </row>
    <row r="7831" spans="1:22" x14ac:dyDescent="0.25">
      <c r="A7831">
        <f t="shared" si="252"/>
        <v>7830</v>
      </c>
      <c r="B7831">
        <v>63020</v>
      </c>
      <c r="C7831">
        <v>71</v>
      </c>
      <c r="D7831">
        <v>360</v>
      </c>
      <c r="E7831" t="s">
        <v>31</v>
      </c>
      <c r="F7831" t="s">
        <v>32</v>
      </c>
      <c r="G7831" t="s">
        <v>33</v>
      </c>
      <c r="N7831" t="s">
        <v>19</v>
      </c>
      <c r="O7831" t="s">
        <v>97</v>
      </c>
      <c r="P7831" t="s">
        <v>20</v>
      </c>
      <c r="Q7831" t="s">
        <v>14</v>
      </c>
      <c r="S7831" t="str">
        <f t="shared" si="251"/>
        <v>UPDATE tbl_clubs SET intItemID = 7830  WHERE sku = 63020</v>
      </c>
      <c r="V7831" t="s">
        <v>7927</v>
      </c>
    </row>
    <row r="7832" spans="1:22" x14ac:dyDescent="0.25">
      <c r="A7832">
        <f t="shared" si="252"/>
        <v>7831</v>
      </c>
      <c r="B7832">
        <v>63021</v>
      </c>
      <c r="C7832">
        <v>54</v>
      </c>
      <c r="D7832">
        <v>1692</v>
      </c>
      <c r="E7832" t="s">
        <v>38</v>
      </c>
      <c r="F7832" t="s">
        <v>32</v>
      </c>
      <c r="G7832" t="s">
        <v>33</v>
      </c>
      <c r="N7832" t="s">
        <v>19</v>
      </c>
      <c r="O7832" t="s">
        <v>97</v>
      </c>
      <c r="P7832" t="s">
        <v>20</v>
      </c>
      <c r="Q7832" t="s">
        <v>14</v>
      </c>
      <c r="S7832" t="str">
        <f t="shared" si="251"/>
        <v>UPDATE tbl_clubs SET intItemID = 7831  WHERE sku = 63021</v>
      </c>
      <c r="V7832" t="s">
        <v>7928</v>
      </c>
    </row>
    <row r="7833" spans="1:22" x14ac:dyDescent="0.25">
      <c r="A7833">
        <f t="shared" si="252"/>
        <v>7832</v>
      </c>
      <c r="B7833">
        <v>63022</v>
      </c>
      <c r="C7833">
        <v>71</v>
      </c>
      <c r="D7833">
        <v>857</v>
      </c>
      <c r="E7833" t="s">
        <v>56</v>
      </c>
      <c r="F7833" t="s">
        <v>32</v>
      </c>
      <c r="G7833" t="s">
        <v>33</v>
      </c>
      <c r="N7833" t="s">
        <v>19</v>
      </c>
      <c r="O7833" t="s">
        <v>97</v>
      </c>
      <c r="P7833" t="s">
        <v>20</v>
      </c>
      <c r="Q7833" t="s">
        <v>14</v>
      </c>
      <c r="S7833" t="str">
        <f t="shared" si="251"/>
        <v>UPDATE tbl_clubs SET intItemID = 7832  WHERE sku = 63022</v>
      </c>
      <c r="V7833" t="s">
        <v>7929</v>
      </c>
    </row>
    <row r="7834" spans="1:22" x14ac:dyDescent="0.25">
      <c r="A7834">
        <f t="shared" si="252"/>
        <v>7833</v>
      </c>
      <c r="B7834">
        <v>63023</v>
      </c>
      <c r="C7834">
        <v>71</v>
      </c>
      <c r="D7834">
        <v>1254</v>
      </c>
      <c r="E7834" t="s">
        <v>56</v>
      </c>
      <c r="F7834" t="s">
        <v>32</v>
      </c>
      <c r="G7834" t="s">
        <v>33</v>
      </c>
      <c r="N7834" t="s">
        <v>19</v>
      </c>
      <c r="O7834" t="s">
        <v>97</v>
      </c>
      <c r="P7834" t="s">
        <v>20</v>
      </c>
      <c r="Q7834" t="s">
        <v>14</v>
      </c>
      <c r="S7834" t="str">
        <f t="shared" si="251"/>
        <v>UPDATE tbl_clubs SET intItemID = 7833  WHERE sku = 63023</v>
      </c>
      <c r="V7834" t="s">
        <v>7930</v>
      </c>
    </row>
    <row r="7835" spans="1:22" x14ac:dyDescent="0.25">
      <c r="A7835">
        <f t="shared" si="252"/>
        <v>7834</v>
      </c>
      <c r="B7835">
        <v>63025</v>
      </c>
      <c r="C7835">
        <v>71</v>
      </c>
      <c r="D7835">
        <v>1187</v>
      </c>
      <c r="E7835" t="s">
        <v>31</v>
      </c>
      <c r="F7835" t="s">
        <v>40</v>
      </c>
      <c r="G7835" t="s">
        <v>33</v>
      </c>
      <c r="N7835" t="s">
        <v>19</v>
      </c>
      <c r="O7835" t="s">
        <v>97</v>
      </c>
      <c r="P7835" t="s">
        <v>20</v>
      </c>
      <c r="Q7835" t="s">
        <v>14</v>
      </c>
      <c r="S7835" t="str">
        <f t="shared" si="251"/>
        <v>UPDATE tbl_clubs SET intItemID = 7834  WHERE sku = 63025</v>
      </c>
      <c r="V7835" t="s">
        <v>7931</v>
      </c>
    </row>
    <row r="7836" spans="1:22" x14ac:dyDescent="0.25">
      <c r="A7836">
        <f t="shared" si="252"/>
        <v>7835</v>
      </c>
      <c r="B7836">
        <v>63026</v>
      </c>
      <c r="C7836">
        <v>71</v>
      </c>
      <c r="D7836">
        <v>1165</v>
      </c>
      <c r="E7836" t="s">
        <v>38</v>
      </c>
      <c r="F7836" t="s">
        <v>32</v>
      </c>
      <c r="G7836" t="s">
        <v>33</v>
      </c>
      <c r="N7836" t="s">
        <v>19</v>
      </c>
      <c r="O7836" t="s">
        <v>97</v>
      </c>
      <c r="P7836" t="s">
        <v>20</v>
      </c>
      <c r="Q7836" t="s">
        <v>14</v>
      </c>
      <c r="S7836" t="str">
        <f t="shared" si="251"/>
        <v>UPDATE tbl_clubs SET intItemID = 7835  WHERE sku = 63026</v>
      </c>
      <c r="V7836" t="s">
        <v>7932</v>
      </c>
    </row>
    <row r="7837" spans="1:22" x14ac:dyDescent="0.25">
      <c r="A7837">
        <f t="shared" si="252"/>
        <v>7836</v>
      </c>
      <c r="B7837">
        <v>63027</v>
      </c>
      <c r="C7837">
        <v>48</v>
      </c>
      <c r="D7837">
        <v>842</v>
      </c>
      <c r="E7837" t="s">
        <v>38</v>
      </c>
      <c r="F7837" t="s">
        <v>32</v>
      </c>
      <c r="G7837" t="s">
        <v>33</v>
      </c>
      <c r="N7837" t="s">
        <v>19</v>
      </c>
      <c r="O7837" t="s">
        <v>97</v>
      </c>
      <c r="P7837" t="s">
        <v>20</v>
      </c>
      <c r="Q7837" t="s">
        <v>14</v>
      </c>
      <c r="S7837" t="str">
        <f t="shared" si="251"/>
        <v>UPDATE tbl_clubs SET intItemID = 7836  WHERE sku = 63027</v>
      </c>
      <c r="V7837" t="s">
        <v>7933</v>
      </c>
    </row>
    <row r="7838" spans="1:22" x14ac:dyDescent="0.25">
      <c r="A7838">
        <f t="shared" si="252"/>
        <v>7837</v>
      </c>
      <c r="B7838">
        <v>63028</v>
      </c>
      <c r="C7838">
        <v>54</v>
      </c>
      <c r="D7838">
        <v>1091</v>
      </c>
      <c r="E7838" t="s">
        <v>31</v>
      </c>
      <c r="F7838" t="s">
        <v>32</v>
      </c>
      <c r="G7838" t="s">
        <v>33</v>
      </c>
      <c r="N7838" t="s">
        <v>19</v>
      </c>
      <c r="O7838" t="s">
        <v>97</v>
      </c>
      <c r="P7838" t="s">
        <v>20</v>
      </c>
      <c r="Q7838" t="s">
        <v>14</v>
      </c>
      <c r="S7838" t="str">
        <f t="shared" si="251"/>
        <v>UPDATE tbl_clubs SET intItemID = 7837  WHERE sku = 63028</v>
      </c>
      <c r="V7838" t="s">
        <v>7934</v>
      </c>
    </row>
    <row r="7839" spans="1:22" x14ac:dyDescent="0.25">
      <c r="A7839">
        <f t="shared" si="252"/>
        <v>7838</v>
      </c>
      <c r="B7839">
        <v>63029</v>
      </c>
      <c r="C7839">
        <v>22</v>
      </c>
      <c r="D7839">
        <v>1898</v>
      </c>
      <c r="E7839" t="s">
        <v>38</v>
      </c>
      <c r="F7839" t="s">
        <v>32</v>
      </c>
      <c r="G7839" t="s">
        <v>33</v>
      </c>
      <c r="N7839" t="s">
        <v>19</v>
      </c>
      <c r="O7839" t="s">
        <v>97</v>
      </c>
      <c r="P7839" t="s">
        <v>20</v>
      </c>
      <c r="Q7839" t="s">
        <v>14</v>
      </c>
      <c r="S7839" t="str">
        <f t="shared" si="251"/>
        <v>UPDATE tbl_clubs SET intItemID = 7838  WHERE sku = 63029</v>
      </c>
      <c r="V7839" t="s">
        <v>7935</v>
      </c>
    </row>
    <row r="7840" spans="1:22" x14ac:dyDescent="0.25">
      <c r="A7840">
        <f t="shared" si="252"/>
        <v>7839</v>
      </c>
      <c r="B7840">
        <v>63030</v>
      </c>
      <c r="C7840">
        <v>54</v>
      </c>
      <c r="D7840">
        <v>1705</v>
      </c>
      <c r="E7840" t="s">
        <v>56</v>
      </c>
      <c r="F7840" t="s">
        <v>32</v>
      </c>
      <c r="G7840" t="s">
        <v>33</v>
      </c>
      <c r="N7840" t="s">
        <v>19</v>
      </c>
      <c r="O7840" t="s">
        <v>97</v>
      </c>
      <c r="P7840" t="s">
        <v>20</v>
      </c>
      <c r="Q7840" t="s">
        <v>14</v>
      </c>
      <c r="S7840" t="str">
        <f t="shared" si="251"/>
        <v>UPDATE tbl_clubs SET intItemID = 7839  WHERE sku = 63030</v>
      </c>
      <c r="V7840" t="s">
        <v>7936</v>
      </c>
    </row>
    <row r="7841" spans="1:22" x14ac:dyDescent="0.25">
      <c r="A7841">
        <f t="shared" si="252"/>
        <v>7840</v>
      </c>
      <c r="B7841">
        <v>63031</v>
      </c>
      <c r="C7841">
        <v>26</v>
      </c>
      <c r="D7841">
        <v>179</v>
      </c>
      <c r="E7841" t="s">
        <v>31</v>
      </c>
      <c r="F7841" t="s">
        <v>32</v>
      </c>
      <c r="G7841" t="s">
        <v>33</v>
      </c>
      <c r="N7841" t="s">
        <v>19</v>
      </c>
      <c r="O7841" t="s">
        <v>97</v>
      </c>
      <c r="P7841" t="s">
        <v>20</v>
      </c>
      <c r="Q7841" t="s">
        <v>14</v>
      </c>
      <c r="S7841" t="str">
        <f t="shared" si="251"/>
        <v>UPDATE tbl_clubs SET intItemID = 7840  WHERE sku = 63031</v>
      </c>
      <c r="V7841" t="s">
        <v>7937</v>
      </c>
    </row>
    <row r="7842" spans="1:22" x14ac:dyDescent="0.25">
      <c r="A7842">
        <f t="shared" si="252"/>
        <v>7841</v>
      </c>
      <c r="B7842">
        <v>63032</v>
      </c>
      <c r="C7842">
        <v>71</v>
      </c>
      <c r="D7842">
        <v>486</v>
      </c>
      <c r="E7842" t="s">
        <v>43</v>
      </c>
      <c r="F7842" t="s">
        <v>32</v>
      </c>
      <c r="G7842" t="s">
        <v>33</v>
      </c>
      <c r="N7842" t="s">
        <v>19</v>
      </c>
      <c r="O7842" t="s">
        <v>97</v>
      </c>
      <c r="P7842" t="s">
        <v>20</v>
      </c>
      <c r="Q7842" t="s">
        <v>14</v>
      </c>
      <c r="S7842" t="str">
        <f t="shared" si="251"/>
        <v>UPDATE tbl_clubs SET intItemID = 7841  WHERE sku = 63032</v>
      </c>
      <c r="V7842" t="s">
        <v>7938</v>
      </c>
    </row>
    <row r="7843" spans="1:22" x14ac:dyDescent="0.25">
      <c r="A7843">
        <f t="shared" si="252"/>
        <v>7842</v>
      </c>
      <c r="B7843">
        <v>63033</v>
      </c>
      <c r="C7843">
        <v>72</v>
      </c>
      <c r="D7843">
        <v>7</v>
      </c>
      <c r="E7843" t="s">
        <v>56</v>
      </c>
      <c r="F7843" t="s">
        <v>32</v>
      </c>
      <c r="G7843" t="s">
        <v>33</v>
      </c>
      <c r="N7843" t="s">
        <v>19</v>
      </c>
      <c r="O7843" t="s">
        <v>97</v>
      </c>
      <c r="P7843" t="s">
        <v>20</v>
      </c>
      <c r="Q7843" t="s">
        <v>14</v>
      </c>
      <c r="S7843" t="str">
        <f t="shared" si="251"/>
        <v>UPDATE tbl_clubs SET intItemID = 7842  WHERE sku = 63033</v>
      </c>
      <c r="V7843" t="s">
        <v>7939</v>
      </c>
    </row>
    <row r="7844" spans="1:22" x14ac:dyDescent="0.25">
      <c r="A7844">
        <f t="shared" si="252"/>
        <v>7843</v>
      </c>
      <c r="B7844">
        <v>63034</v>
      </c>
      <c r="C7844">
        <v>54</v>
      </c>
      <c r="D7844">
        <v>1389</v>
      </c>
      <c r="E7844" t="s">
        <v>31</v>
      </c>
      <c r="F7844" t="s">
        <v>40</v>
      </c>
      <c r="G7844" t="s">
        <v>33</v>
      </c>
      <c r="N7844" t="s">
        <v>19</v>
      </c>
      <c r="O7844" t="s">
        <v>97</v>
      </c>
      <c r="P7844" t="s">
        <v>20</v>
      </c>
      <c r="Q7844" t="s">
        <v>14</v>
      </c>
      <c r="S7844" t="str">
        <f t="shared" si="251"/>
        <v>UPDATE tbl_clubs SET intItemID = 7843  WHERE sku = 63034</v>
      </c>
      <c r="V7844" t="s">
        <v>7940</v>
      </c>
    </row>
    <row r="7845" spans="1:22" x14ac:dyDescent="0.25">
      <c r="A7845">
        <f t="shared" si="252"/>
        <v>7844</v>
      </c>
      <c r="B7845">
        <v>63035</v>
      </c>
      <c r="C7845">
        <v>71</v>
      </c>
      <c r="D7845">
        <v>370</v>
      </c>
      <c r="E7845" t="s">
        <v>56</v>
      </c>
      <c r="F7845" t="s">
        <v>32</v>
      </c>
      <c r="G7845" t="s">
        <v>33</v>
      </c>
      <c r="N7845" t="s">
        <v>19</v>
      </c>
      <c r="O7845" t="s">
        <v>97</v>
      </c>
      <c r="P7845" t="s">
        <v>20</v>
      </c>
      <c r="Q7845" t="s">
        <v>14</v>
      </c>
      <c r="S7845" t="str">
        <f t="shared" si="251"/>
        <v>UPDATE tbl_clubs SET intItemID = 7844  WHERE sku = 63035</v>
      </c>
      <c r="V7845" t="s">
        <v>7941</v>
      </c>
    </row>
    <row r="7846" spans="1:22" x14ac:dyDescent="0.25">
      <c r="A7846">
        <f t="shared" si="252"/>
        <v>7845</v>
      </c>
      <c r="B7846">
        <v>63036</v>
      </c>
      <c r="C7846">
        <v>71</v>
      </c>
      <c r="D7846">
        <v>374</v>
      </c>
      <c r="E7846" t="s">
        <v>56</v>
      </c>
      <c r="F7846" t="s">
        <v>32</v>
      </c>
      <c r="G7846" t="s">
        <v>33</v>
      </c>
      <c r="N7846" t="s">
        <v>19</v>
      </c>
      <c r="O7846" t="s">
        <v>97</v>
      </c>
      <c r="P7846" t="s">
        <v>20</v>
      </c>
      <c r="Q7846" t="s">
        <v>14</v>
      </c>
      <c r="S7846" t="str">
        <f t="shared" si="251"/>
        <v>UPDATE tbl_clubs SET intItemID = 7845  WHERE sku = 63036</v>
      </c>
      <c r="V7846" t="s">
        <v>7942</v>
      </c>
    </row>
    <row r="7847" spans="1:22" x14ac:dyDescent="0.25">
      <c r="A7847">
        <f t="shared" si="252"/>
        <v>7846</v>
      </c>
      <c r="B7847">
        <v>63037</v>
      </c>
      <c r="C7847">
        <v>71</v>
      </c>
      <c r="D7847">
        <v>1188</v>
      </c>
      <c r="E7847" t="s">
        <v>31</v>
      </c>
      <c r="F7847" t="s">
        <v>32</v>
      </c>
      <c r="G7847" t="s">
        <v>33</v>
      </c>
      <c r="N7847" t="s">
        <v>19</v>
      </c>
      <c r="O7847" t="s">
        <v>97</v>
      </c>
      <c r="P7847" t="s">
        <v>20</v>
      </c>
      <c r="Q7847" t="s">
        <v>14</v>
      </c>
      <c r="S7847" t="str">
        <f t="shared" si="251"/>
        <v>UPDATE tbl_clubs SET intItemID = 7846  WHERE sku = 63037</v>
      </c>
      <c r="V7847" t="s">
        <v>7943</v>
      </c>
    </row>
    <row r="7848" spans="1:22" x14ac:dyDescent="0.25">
      <c r="A7848">
        <f t="shared" si="252"/>
        <v>7847</v>
      </c>
      <c r="B7848">
        <v>63038</v>
      </c>
      <c r="C7848">
        <v>54</v>
      </c>
      <c r="D7848">
        <v>1696</v>
      </c>
      <c r="E7848" t="s">
        <v>38</v>
      </c>
      <c r="F7848" t="s">
        <v>32</v>
      </c>
      <c r="G7848" t="s">
        <v>33</v>
      </c>
      <c r="N7848" t="s">
        <v>19</v>
      </c>
      <c r="O7848" t="s">
        <v>97</v>
      </c>
      <c r="P7848" t="s">
        <v>20</v>
      </c>
      <c r="Q7848" t="s">
        <v>14</v>
      </c>
      <c r="S7848" t="str">
        <f t="shared" si="251"/>
        <v>UPDATE tbl_clubs SET intItemID = 7847  WHERE sku = 63038</v>
      </c>
      <c r="V7848" t="s">
        <v>7944</v>
      </c>
    </row>
    <row r="7849" spans="1:22" x14ac:dyDescent="0.25">
      <c r="A7849">
        <f t="shared" si="252"/>
        <v>7848</v>
      </c>
      <c r="B7849">
        <v>63039</v>
      </c>
      <c r="C7849">
        <v>71</v>
      </c>
      <c r="D7849">
        <v>957</v>
      </c>
      <c r="E7849" t="s">
        <v>56</v>
      </c>
      <c r="F7849" t="s">
        <v>32</v>
      </c>
      <c r="G7849" t="s">
        <v>33</v>
      </c>
      <c r="N7849" t="s">
        <v>19</v>
      </c>
      <c r="O7849" t="s">
        <v>97</v>
      </c>
      <c r="P7849" t="s">
        <v>20</v>
      </c>
      <c r="Q7849" t="s">
        <v>14</v>
      </c>
      <c r="S7849" t="str">
        <f t="shared" si="251"/>
        <v>UPDATE tbl_clubs SET intItemID = 7848  WHERE sku = 63039</v>
      </c>
      <c r="V7849" t="s">
        <v>7945</v>
      </c>
    </row>
    <row r="7850" spans="1:22" x14ac:dyDescent="0.25">
      <c r="A7850">
        <f t="shared" si="252"/>
        <v>7849</v>
      </c>
      <c r="B7850">
        <v>63040</v>
      </c>
      <c r="C7850">
        <v>71</v>
      </c>
      <c r="D7850">
        <v>957</v>
      </c>
      <c r="E7850" t="s">
        <v>56</v>
      </c>
      <c r="F7850" t="s">
        <v>32</v>
      </c>
      <c r="G7850" t="s">
        <v>33</v>
      </c>
      <c r="N7850" t="s">
        <v>19</v>
      </c>
      <c r="O7850" t="s">
        <v>97</v>
      </c>
      <c r="P7850" t="s">
        <v>20</v>
      </c>
      <c r="Q7850" t="s">
        <v>14</v>
      </c>
      <c r="S7850" t="str">
        <f t="shared" si="251"/>
        <v>UPDATE tbl_clubs SET intItemID = 7849  WHERE sku = 63040</v>
      </c>
      <c r="V7850" t="s">
        <v>7946</v>
      </c>
    </row>
    <row r="7851" spans="1:22" x14ac:dyDescent="0.25">
      <c r="A7851">
        <f t="shared" si="252"/>
        <v>7850</v>
      </c>
      <c r="B7851">
        <v>63041</v>
      </c>
      <c r="C7851">
        <v>71</v>
      </c>
      <c r="D7851">
        <v>1274</v>
      </c>
      <c r="E7851" t="s">
        <v>56</v>
      </c>
      <c r="F7851" t="s">
        <v>32</v>
      </c>
      <c r="G7851" t="s">
        <v>33</v>
      </c>
      <c r="N7851" t="s">
        <v>19</v>
      </c>
      <c r="O7851" t="s">
        <v>97</v>
      </c>
      <c r="P7851" t="s">
        <v>20</v>
      </c>
      <c r="Q7851" t="s">
        <v>14</v>
      </c>
      <c r="S7851" t="str">
        <f t="shared" si="251"/>
        <v>UPDATE tbl_clubs SET intItemID = 7850  WHERE sku = 63041</v>
      </c>
      <c r="V7851" t="s">
        <v>7947</v>
      </c>
    </row>
    <row r="7852" spans="1:22" x14ac:dyDescent="0.25">
      <c r="A7852">
        <f t="shared" si="252"/>
        <v>7851</v>
      </c>
      <c r="B7852">
        <v>63042</v>
      </c>
      <c r="C7852">
        <v>54</v>
      </c>
      <c r="D7852">
        <v>1720</v>
      </c>
      <c r="E7852" t="s">
        <v>56</v>
      </c>
      <c r="F7852" t="s">
        <v>32</v>
      </c>
      <c r="G7852" t="s">
        <v>33</v>
      </c>
      <c r="N7852" t="s">
        <v>19</v>
      </c>
      <c r="O7852" t="s">
        <v>97</v>
      </c>
      <c r="P7852" t="s">
        <v>20</v>
      </c>
      <c r="Q7852" t="s">
        <v>14</v>
      </c>
      <c r="S7852" t="str">
        <f t="shared" si="251"/>
        <v>UPDATE tbl_clubs SET intItemID = 7851  WHERE sku = 63042</v>
      </c>
      <c r="V7852" t="s">
        <v>7948</v>
      </c>
    </row>
    <row r="7853" spans="1:22" x14ac:dyDescent="0.25">
      <c r="A7853">
        <f t="shared" si="252"/>
        <v>7852</v>
      </c>
      <c r="B7853">
        <v>63043</v>
      </c>
      <c r="C7853">
        <v>26</v>
      </c>
      <c r="D7853">
        <v>275</v>
      </c>
      <c r="E7853" t="s">
        <v>56</v>
      </c>
      <c r="F7853" t="s">
        <v>32</v>
      </c>
      <c r="G7853" t="s">
        <v>33</v>
      </c>
      <c r="N7853" t="s">
        <v>19</v>
      </c>
      <c r="O7853" t="s">
        <v>97</v>
      </c>
      <c r="P7853" t="s">
        <v>20</v>
      </c>
      <c r="Q7853" t="s">
        <v>14</v>
      </c>
      <c r="S7853" t="str">
        <f t="shared" si="251"/>
        <v>UPDATE tbl_clubs SET intItemID = 7852  WHERE sku = 63043</v>
      </c>
      <c r="V7853" t="s">
        <v>7949</v>
      </c>
    </row>
    <row r="7854" spans="1:22" x14ac:dyDescent="0.25">
      <c r="A7854">
        <f t="shared" si="252"/>
        <v>7853</v>
      </c>
      <c r="B7854">
        <v>63044</v>
      </c>
      <c r="C7854">
        <v>25</v>
      </c>
      <c r="D7854">
        <v>493</v>
      </c>
      <c r="E7854" t="s">
        <v>56</v>
      </c>
      <c r="F7854" t="s">
        <v>32</v>
      </c>
      <c r="G7854" t="s">
        <v>33</v>
      </c>
      <c r="N7854" t="s">
        <v>19</v>
      </c>
      <c r="O7854" t="s">
        <v>97</v>
      </c>
      <c r="P7854" t="s">
        <v>20</v>
      </c>
      <c r="Q7854" t="s">
        <v>14</v>
      </c>
      <c r="S7854" t="str">
        <f t="shared" si="251"/>
        <v>UPDATE tbl_clubs SET intItemID = 7853  WHERE sku = 63044</v>
      </c>
      <c r="V7854" t="s">
        <v>7950</v>
      </c>
    </row>
    <row r="7855" spans="1:22" x14ac:dyDescent="0.25">
      <c r="A7855">
        <f t="shared" si="252"/>
        <v>7854</v>
      </c>
      <c r="B7855">
        <v>63045</v>
      </c>
      <c r="C7855">
        <v>71</v>
      </c>
      <c r="D7855">
        <v>372</v>
      </c>
      <c r="E7855" t="s">
        <v>38</v>
      </c>
      <c r="F7855" t="s">
        <v>40</v>
      </c>
      <c r="G7855" t="s">
        <v>33</v>
      </c>
      <c r="N7855" t="s">
        <v>19</v>
      </c>
      <c r="O7855" t="s">
        <v>97</v>
      </c>
      <c r="P7855" t="s">
        <v>20</v>
      </c>
      <c r="Q7855" t="s">
        <v>14</v>
      </c>
      <c r="S7855" t="str">
        <f t="shared" si="251"/>
        <v>UPDATE tbl_clubs SET intItemID = 7854  WHERE sku = 63045</v>
      </c>
      <c r="V7855" t="s">
        <v>7951</v>
      </c>
    </row>
    <row r="7856" spans="1:22" x14ac:dyDescent="0.25">
      <c r="A7856">
        <f t="shared" si="252"/>
        <v>7855</v>
      </c>
      <c r="B7856">
        <v>63046</v>
      </c>
      <c r="C7856">
        <v>71</v>
      </c>
      <c r="D7856">
        <v>8</v>
      </c>
      <c r="E7856" t="s">
        <v>31</v>
      </c>
      <c r="F7856" t="s">
        <v>32</v>
      </c>
      <c r="G7856" t="s">
        <v>33</v>
      </c>
      <c r="N7856" t="s">
        <v>19</v>
      </c>
      <c r="O7856" t="s">
        <v>97</v>
      </c>
      <c r="P7856" t="s">
        <v>20</v>
      </c>
      <c r="Q7856" t="s">
        <v>14</v>
      </c>
      <c r="S7856" t="str">
        <f t="shared" si="251"/>
        <v>UPDATE tbl_clubs SET intItemID = 7855  WHERE sku = 63046</v>
      </c>
      <c r="V7856" t="s">
        <v>7952</v>
      </c>
    </row>
    <row r="7857" spans="1:22" x14ac:dyDescent="0.25">
      <c r="A7857">
        <f t="shared" si="252"/>
        <v>7856</v>
      </c>
      <c r="B7857">
        <v>63047</v>
      </c>
      <c r="C7857">
        <v>54</v>
      </c>
      <c r="D7857">
        <v>1696</v>
      </c>
      <c r="E7857" t="s">
        <v>31</v>
      </c>
      <c r="F7857" t="s">
        <v>32</v>
      </c>
      <c r="G7857" t="s">
        <v>33</v>
      </c>
      <c r="N7857" t="s">
        <v>19</v>
      </c>
      <c r="O7857" t="s">
        <v>97</v>
      </c>
      <c r="P7857" t="s">
        <v>20</v>
      </c>
      <c r="Q7857" t="s">
        <v>14</v>
      </c>
      <c r="S7857" t="str">
        <f t="shared" si="251"/>
        <v>UPDATE tbl_clubs SET intItemID = 7856  WHERE sku = 63047</v>
      </c>
      <c r="V7857" t="s">
        <v>7953</v>
      </c>
    </row>
    <row r="7858" spans="1:22" x14ac:dyDescent="0.25">
      <c r="A7858">
        <f t="shared" si="252"/>
        <v>7857</v>
      </c>
      <c r="B7858">
        <v>63049</v>
      </c>
      <c r="C7858">
        <v>22</v>
      </c>
      <c r="D7858">
        <v>1202</v>
      </c>
      <c r="E7858" t="s">
        <v>31</v>
      </c>
      <c r="F7858" t="s">
        <v>32</v>
      </c>
      <c r="G7858" t="s">
        <v>33</v>
      </c>
      <c r="N7858" t="s">
        <v>19</v>
      </c>
      <c r="O7858" t="s">
        <v>97</v>
      </c>
      <c r="P7858" t="s">
        <v>20</v>
      </c>
      <c r="Q7858" t="s">
        <v>14</v>
      </c>
      <c r="S7858" t="str">
        <f t="shared" si="251"/>
        <v>UPDATE tbl_clubs SET intItemID = 7857  WHERE sku = 63049</v>
      </c>
      <c r="V7858" t="s">
        <v>7954</v>
      </c>
    </row>
    <row r="7859" spans="1:22" x14ac:dyDescent="0.25">
      <c r="A7859">
        <f t="shared" si="252"/>
        <v>7858</v>
      </c>
      <c r="B7859">
        <v>63050</v>
      </c>
      <c r="C7859">
        <v>54</v>
      </c>
      <c r="D7859">
        <v>1716</v>
      </c>
      <c r="E7859" t="s">
        <v>38</v>
      </c>
      <c r="F7859" t="s">
        <v>32</v>
      </c>
      <c r="G7859" t="s">
        <v>33</v>
      </c>
      <c r="N7859" t="s">
        <v>19</v>
      </c>
      <c r="O7859" t="s">
        <v>97</v>
      </c>
      <c r="P7859" t="s">
        <v>20</v>
      </c>
      <c r="Q7859" t="s">
        <v>14</v>
      </c>
      <c r="S7859" t="str">
        <f t="shared" si="251"/>
        <v>UPDATE tbl_clubs SET intItemID = 7858  WHERE sku = 63050</v>
      </c>
      <c r="V7859" t="s">
        <v>7955</v>
      </c>
    </row>
    <row r="7860" spans="1:22" x14ac:dyDescent="0.25">
      <c r="A7860">
        <f t="shared" si="252"/>
        <v>7859</v>
      </c>
      <c r="B7860">
        <v>63051</v>
      </c>
      <c r="C7860">
        <v>22</v>
      </c>
      <c r="D7860">
        <v>1199</v>
      </c>
      <c r="E7860" t="s">
        <v>38</v>
      </c>
      <c r="F7860" t="s">
        <v>32</v>
      </c>
      <c r="G7860" t="s">
        <v>33</v>
      </c>
      <c r="N7860" t="s">
        <v>19</v>
      </c>
      <c r="O7860" t="s">
        <v>97</v>
      </c>
      <c r="P7860" t="s">
        <v>20</v>
      </c>
      <c r="Q7860" t="s">
        <v>14</v>
      </c>
      <c r="S7860" t="str">
        <f t="shared" si="251"/>
        <v>UPDATE tbl_clubs SET intItemID = 7859  WHERE sku = 63051</v>
      </c>
      <c r="V7860" t="s">
        <v>7956</v>
      </c>
    </row>
    <row r="7861" spans="1:22" x14ac:dyDescent="0.25">
      <c r="A7861">
        <f t="shared" si="252"/>
        <v>7860</v>
      </c>
      <c r="B7861">
        <v>63052</v>
      </c>
      <c r="C7861">
        <v>71</v>
      </c>
      <c r="D7861">
        <v>372</v>
      </c>
      <c r="E7861" t="s">
        <v>38</v>
      </c>
      <c r="F7861" t="s">
        <v>40</v>
      </c>
      <c r="G7861" t="s">
        <v>33</v>
      </c>
      <c r="N7861" t="s">
        <v>19</v>
      </c>
      <c r="O7861" t="s">
        <v>97</v>
      </c>
      <c r="P7861" t="s">
        <v>20</v>
      </c>
      <c r="Q7861" t="s">
        <v>14</v>
      </c>
      <c r="S7861" t="str">
        <f t="shared" si="251"/>
        <v>UPDATE tbl_clubs SET intItemID = 7860  WHERE sku = 63052</v>
      </c>
      <c r="V7861" t="s">
        <v>7957</v>
      </c>
    </row>
    <row r="7862" spans="1:22" x14ac:dyDescent="0.25">
      <c r="A7862">
        <f t="shared" si="252"/>
        <v>7861</v>
      </c>
      <c r="B7862">
        <v>63053</v>
      </c>
      <c r="C7862">
        <v>61</v>
      </c>
      <c r="D7862">
        <v>1962</v>
      </c>
      <c r="E7862" t="s">
        <v>39</v>
      </c>
      <c r="F7862" t="s">
        <v>40</v>
      </c>
      <c r="G7862" t="s">
        <v>41</v>
      </c>
      <c r="N7862" t="s">
        <v>19</v>
      </c>
      <c r="O7862" t="s">
        <v>97</v>
      </c>
      <c r="P7862" t="s">
        <v>20</v>
      </c>
      <c r="Q7862" t="s">
        <v>14</v>
      </c>
      <c r="S7862" t="str">
        <f t="shared" si="251"/>
        <v>UPDATE tbl_clubs SET intItemID = 7861  WHERE sku = 63053</v>
      </c>
      <c r="V7862" t="s">
        <v>7958</v>
      </c>
    </row>
    <row r="7863" spans="1:22" x14ac:dyDescent="0.25">
      <c r="A7863">
        <f t="shared" si="252"/>
        <v>7862</v>
      </c>
      <c r="B7863">
        <v>63054</v>
      </c>
      <c r="C7863">
        <v>71</v>
      </c>
      <c r="D7863">
        <v>1257</v>
      </c>
      <c r="E7863" t="s">
        <v>56</v>
      </c>
      <c r="F7863" t="s">
        <v>32</v>
      </c>
      <c r="G7863" t="s">
        <v>33</v>
      </c>
      <c r="N7863" t="s">
        <v>19</v>
      </c>
      <c r="O7863" t="s">
        <v>97</v>
      </c>
      <c r="P7863" t="s">
        <v>20</v>
      </c>
      <c r="Q7863" t="s">
        <v>14</v>
      </c>
      <c r="S7863" t="str">
        <f t="shared" si="251"/>
        <v>UPDATE tbl_clubs SET intItemID = 7862  WHERE sku = 63054</v>
      </c>
      <c r="V7863" t="s">
        <v>7959</v>
      </c>
    </row>
    <row r="7864" spans="1:22" x14ac:dyDescent="0.25">
      <c r="A7864">
        <f t="shared" si="252"/>
        <v>7863</v>
      </c>
      <c r="B7864">
        <v>63055</v>
      </c>
      <c r="C7864">
        <v>54</v>
      </c>
      <c r="D7864">
        <v>1388</v>
      </c>
      <c r="E7864" t="s">
        <v>38</v>
      </c>
      <c r="F7864" t="s">
        <v>18</v>
      </c>
      <c r="G7864" t="s">
        <v>33</v>
      </c>
      <c r="N7864" t="s">
        <v>19</v>
      </c>
      <c r="O7864" t="s">
        <v>97</v>
      </c>
      <c r="P7864" t="s">
        <v>20</v>
      </c>
      <c r="Q7864" t="s">
        <v>14</v>
      </c>
      <c r="S7864" t="str">
        <f t="shared" si="251"/>
        <v>UPDATE tbl_clubs SET intItemID = 7863  WHERE sku = 63055</v>
      </c>
      <c r="V7864" t="s">
        <v>7960</v>
      </c>
    </row>
    <row r="7865" spans="1:22" x14ac:dyDescent="0.25">
      <c r="A7865">
        <f t="shared" si="252"/>
        <v>7864</v>
      </c>
      <c r="B7865">
        <v>63056</v>
      </c>
      <c r="C7865">
        <v>26</v>
      </c>
      <c r="D7865">
        <v>1318</v>
      </c>
      <c r="E7865" t="s">
        <v>31</v>
      </c>
      <c r="F7865" t="s">
        <v>32</v>
      </c>
      <c r="G7865" t="s">
        <v>33</v>
      </c>
      <c r="N7865" t="s">
        <v>19</v>
      </c>
      <c r="O7865" t="s">
        <v>97</v>
      </c>
      <c r="P7865" t="s">
        <v>20</v>
      </c>
      <c r="Q7865" t="s">
        <v>14</v>
      </c>
      <c r="S7865" t="str">
        <f t="shared" si="251"/>
        <v>UPDATE tbl_clubs SET intItemID = 7864  WHERE sku = 63056</v>
      </c>
      <c r="V7865" t="s">
        <v>7961</v>
      </c>
    </row>
    <row r="7866" spans="1:22" x14ac:dyDescent="0.25">
      <c r="A7866">
        <f t="shared" si="252"/>
        <v>7865</v>
      </c>
      <c r="B7866">
        <v>63057</v>
      </c>
      <c r="C7866">
        <v>2</v>
      </c>
      <c r="D7866">
        <v>815</v>
      </c>
      <c r="E7866" t="s">
        <v>39</v>
      </c>
      <c r="F7866" t="s">
        <v>40</v>
      </c>
      <c r="G7866" t="s">
        <v>41</v>
      </c>
      <c r="N7866" t="s">
        <v>19</v>
      </c>
      <c r="O7866" t="s">
        <v>97</v>
      </c>
      <c r="P7866" t="s">
        <v>20</v>
      </c>
      <c r="Q7866" t="s">
        <v>14</v>
      </c>
      <c r="S7866" t="str">
        <f t="shared" si="251"/>
        <v>UPDATE tbl_clubs SET intItemID = 7865  WHERE sku = 63057</v>
      </c>
      <c r="V7866" t="s">
        <v>7962</v>
      </c>
    </row>
    <row r="7867" spans="1:22" x14ac:dyDescent="0.25">
      <c r="A7867">
        <f t="shared" si="252"/>
        <v>7866</v>
      </c>
      <c r="B7867">
        <v>63058</v>
      </c>
      <c r="C7867">
        <v>54</v>
      </c>
      <c r="D7867">
        <v>1687</v>
      </c>
      <c r="E7867" t="s">
        <v>39</v>
      </c>
      <c r="F7867" t="s">
        <v>40</v>
      </c>
      <c r="G7867" t="s">
        <v>42</v>
      </c>
      <c r="N7867" t="s">
        <v>19</v>
      </c>
      <c r="O7867" t="s">
        <v>97</v>
      </c>
      <c r="P7867" t="s">
        <v>20</v>
      </c>
      <c r="Q7867" t="s">
        <v>14</v>
      </c>
      <c r="S7867" t="str">
        <f t="shared" si="251"/>
        <v>UPDATE tbl_clubs SET intItemID = 7866  WHERE sku = 63058</v>
      </c>
      <c r="V7867" t="s">
        <v>7963</v>
      </c>
    </row>
    <row r="7868" spans="1:22" x14ac:dyDescent="0.25">
      <c r="A7868">
        <f t="shared" si="252"/>
        <v>7867</v>
      </c>
      <c r="B7868">
        <v>63059</v>
      </c>
      <c r="C7868">
        <v>48</v>
      </c>
      <c r="D7868">
        <v>32</v>
      </c>
      <c r="E7868" t="s">
        <v>39</v>
      </c>
      <c r="F7868" t="s">
        <v>32</v>
      </c>
      <c r="G7868" t="s">
        <v>48</v>
      </c>
      <c r="N7868" t="s">
        <v>19</v>
      </c>
      <c r="O7868" t="s">
        <v>97</v>
      </c>
      <c r="P7868" t="s">
        <v>20</v>
      </c>
      <c r="Q7868" t="s">
        <v>14</v>
      </c>
      <c r="S7868" t="str">
        <f t="shared" si="251"/>
        <v>UPDATE tbl_clubs SET intItemID = 7867  WHERE sku = 63059</v>
      </c>
      <c r="V7868" t="s">
        <v>7964</v>
      </c>
    </row>
    <row r="7869" spans="1:22" x14ac:dyDescent="0.25">
      <c r="A7869">
        <f t="shared" si="252"/>
        <v>7868</v>
      </c>
      <c r="B7869">
        <v>63060</v>
      </c>
      <c r="C7869">
        <v>48</v>
      </c>
      <c r="D7869">
        <v>32</v>
      </c>
      <c r="E7869" t="s">
        <v>53</v>
      </c>
      <c r="F7869" t="s">
        <v>32</v>
      </c>
      <c r="G7869" t="s">
        <v>33</v>
      </c>
      <c r="N7869" t="s">
        <v>19</v>
      </c>
      <c r="O7869" t="s">
        <v>97</v>
      </c>
      <c r="P7869" t="s">
        <v>20</v>
      </c>
      <c r="Q7869" t="s">
        <v>14</v>
      </c>
      <c r="S7869" t="str">
        <f t="shared" si="251"/>
        <v>UPDATE tbl_clubs SET intItemID = 7868  WHERE sku = 63060</v>
      </c>
      <c r="V7869" t="s">
        <v>7965</v>
      </c>
    </row>
    <row r="7870" spans="1:22" x14ac:dyDescent="0.25">
      <c r="A7870">
        <f t="shared" si="252"/>
        <v>7869</v>
      </c>
      <c r="B7870">
        <v>63061</v>
      </c>
      <c r="C7870">
        <v>72</v>
      </c>
      <c r="D7870">
        <v>503</v>
      </c>
      <c r="E7870" t="s">
        <v>39</v>
      </c>
      <c r="F7870" t="s">
        <v>32</v>
      </c>
      <c r="G7870" t="s">
        <v>41</v>
      </c>
      <c r="N7870" t="s">
        <v>19</v>
      </c>
      <c r="O7870" t="s">
        <v>97</v>
      </c>
      <c r="P7870" t="s">
        <v>20</v>
      </c>
      <c r="Q7870" t="s">
        <v>14</v>
      </c>
      <c r="S7870" t="str">
        <f t="shared" si="251"/>
        <v>UPDATE tbl_clubs SET intItemID = 7869  WHERE sku = 63061</v>
      </c>
      <c r="V7870" t="s">
        <v>7966</v>
      </c>
    </row>
    <row r="7871" spans="1:22" x14ac:dyDescent="0.25">
      <c r="A7871">
        <f t="shared" si="252"/>
        <v>7870</v>
      </c>
      <c r="B7871">
        <v>63062</v>
      </c>
      <c r="C7871">
        <v>61</v>
      </c>
      <c r="D7871">
        <v>661</v>
      </c>
      <c r="E7871" t="s">
        <v>39</v>
      </c>
      <c r="F7871" t="s">
        <v>40</v>
      </c>
      <c r="G7871" t="s">
        <v>42</v>
      </c>
      <c r="N7871" t="s">
        <v>19</v>
      </c>
      <c r="O7871" t="s">
        <v>97</v>
      </c>
      <c r="P7871" t="s">
        <v>20</v>
      </c>
      <c r="Q7871" t="s">
        <v>14</v>
      </c>
      <c r="S7871" t="str">
        <f t="shared" si="251"/>
        <v>UPDATE tbl_clubs SET intItemID = 7870  WHERE sku = 63062</v>
      </c>
      <c r="V7871" t="s">
        <v>7967</v>
      </c>
    </row>
    <row r="7872" spans="1:22" x14ac:dyDescent="0.25">
      <c r="A7872">
        <f t="shared" si="252"/>
        <v>7871</v>
      </c>
      <c r="B7872">
        <v>63063</v>
      </c>
      <c r="C7872">
        <v>61</v>
      </c>
      <c r="D7872">
        <v>1325</v>
      </c>
      <c r="E7872" t="s">
        <v>39</v>
      </c>
      <c r="F7872" t="s">
        <v>32</v>
      </c>
      <c r="G7872" t="s">
        <v>41</v>
      </c>
      <c r="N7872" t="s">
        <v>19</v>
      </c>
      <c r="O7872" t="s">
        <v>97</v>
      </c>
      <c r="P7872" t="s">
        <v>20</v>
      </c>
      <c r="Q7872" t="s">
        <v>14</v>
      </c>
      <c r="S7872" t="str">
        <f t="shared" si="251"/>
        <v>UPDATE tbl_clubs SET intItemID = 7871  WHERE sku = 63063</v>
      </c>
      <c r="V7872" t="s">
        <v>7968</v>
      </c>
    </row>
    <row r="7873" spans="1:22" x14ac:dyDescent="0.25">
      <c r="A7873">
        <f t="shared" si="252"/>
        <v>7872</v>
      </c>
      <c r="B7873">
        <v>63064</v>
      </c>
      <c r="C7873">
        <v>2</v>
      </c>
      <c r="D7873">
        <v>808</v>
      </c>
      <c r="E7873" t="s">
        <v>39</v>
      </c>
      <c r="F7873" t="s">
        <v>40</v>
      </c>
      <c r="G7873" t="s">
        <v>41</v>
      </c>
      <c r="N7873" t="s">
        <v>19</v>
      </c>
      <c r="O7873" t="s">
        <v>97</v>
      </c>
      <c r="P7873" t="s">
        <v>20</v>
      </c>
      <c r="Q7873" t="s">
        <v>14</v>
      </c>
      <c r="S7873" t="str">
        <f t="shared" si="251"/>
        <v>UPDATE tbl_clubs SET intItemID = 7872  WHERE sku = 63064</v>
      </c>
      <c r="V7873" t="s">
        <v>7969</v>
      </c>
    </row>
    <row r="7874" spans="1:22" x14ac:dyDescent="0.25">
      <c r="A7874">
        <f t="shared" si="252"/>
        <v>7873</v>
      </c>
      <c r="B7874">
        <v>63065</v>
      </c>
      <c r="C7874">
        <v>73</v>
      </c>
      <c r="D7874">
        <v>120</v>
      </c>
      <c r="E7874" t="s">
        <v>39</v>
      </c>
      <c r="F7874" t="s">
        <v>32</v>
      </c>
      <c r="G7874" t="s">
        <v>41</v>
      </c>
      <c r="N7874" t="s">
        <v>19</v>
      </c>
      <c r="O7874" t="s">
        <v>97</v>
      </c>
      <c r="P7874" t="s">
        <v>20</v>
      </c>
      <c r="Q7874" t="s">
        <v>14</v>
      </c>
      <c r="S7874" t="str">
        <f t="shared" si="251"/>
        <v>UPDATE tbl_clubs SET intItemID = 7873  WHERE sku = 63065</v>
      </c>
      <c r="V7874" t="s">
        <v>7970</v>
      </c>
    </row>
    <row r="7875" spans="1:22" x14ac:dyDescent="0.25">
      <c r="A7875">
        <f t="shared" si="252"/>
        <v>7874</v>
      </c>
      <c r="B7875">
        <v>63066</v>
      </c>
      <c r="C7875">
        <v>2</v>
      </c>
      <c r="D7875">
        <v>783</v>
      </c>
      <c r="E7875" t="s">
        <v>39</v>
      </c>
      <c r="F7875" t="s">
        <v>32</v>
      </c>
      <c r="G7875" t="s">
        <v>41</v>
      </c>
      <c r="N7875" t="s">
        <v>19</v>
      </c>
      <c r="O7875" t="s">
        <v>97</v>
      </c>
      <c r="P7875" t="s">
        <v>20</v>
      </c>
      <c r="Q7875" t="s">
        <v>14</v>
      </c>
      <c r="S7875" t="str">
        <f t="shared" ref="S7875:S7938" si="253">N7875&amp;O7875&amp;" "&amp;P7875&amp;A7875&amp;" "&amp;Q7875&amp;B7875</f>
        <v>UPDATE tbl_clubs SET intItemID = 7874  WHERE sku = 63066</v>
      </c>
      <c r="V7875" t="s">
        <v>7971</v>
      </c>
    </row>
    <row r="7876" spans="1:22" x14ac:dyDescent="0.25">
      <c r="A7876">
        <f t="shared" ref="A7876:A7939" si="254">A7875+1</f>
        <v>7875</v>
      </c>
      <c r="B7876">
        <v>63067</v>
      </c>
      <c r="C7876">
        <v>48</v>
      </c>
      <c r="D7876">
        <v>996</v>
      </c>
      <c r="E7876" t="s">
        <v>39</v>
      </c>
      <c r="F7876" t="s">
        <v>32</v>
      </c>
      <c r="G7876" t="s">
        <v>46</v>
      </c>
      <c r="N7876" t="s">
        <v>19</v>
      </c>
      <c r="O7876" t="s">
        <v>97</v>
      </c>
      <c r="P7876" t="s">
        <v>20</v>
      </c>
      <c r="Q7876" t="s">
        <v>14</v>
      </c>
      <c r="S7876" t="str">
        <f t="shared" si="253"/>
        <v>UPDATE tbl_clubs SET intItemID = 7875  WHERE sku = 63067</v>
      </c>
      <c r="V7876" t="s">
        <v>7972</v>
      </c>
    </row>
    <row r="7877" spans="1:22" x14ac:dyDescent="0.25">
      <c r="A7877">
        <f t="shared" si="254"/>
        <v>7876</v>
      </c>
      <c r="B7877">
        <v>63068</v>
      </c>
      <c r="C7877">
        <v>61</v>
      </c>
      <c r="D7877">
        <v>675</v>
      </c>
      <c r="E7877" t="s">
        <v>39</v>
      </c>
      <c r="F7877" t="s">
        <v>40</v>
      </c>
      <c r="G7877" t="s">
        <v>45</v>
      </c>
      <c r="N7877" t="s">
        <v>19</v>
      </c>
      <c r="O7877" t="s">
        <v>97</v>
      </c>
      <c r="P7877" t="s">
        <v>20</v>
      </c>
      <c r="Q7877" t="s">
        <v>14</v>
      </c>
      <c r="S7877" t="str">
        <f t="shared" si="253"/>
        <v>UPDATE tbl_clubs SET intItemID = 7876  WHERE sku = 63068</v>
      </c>
      <c r="V7877" t="s">
        <v>7973</v>
      </c>
    </row>
    <row r="7878" spans="1:22" x14ac:dyDescent="0.25">
      <c r="A7878">
        <f t="shared" si="254"/>
        <v>7877</v>
      </c>
      <c r="B7878">
        <v>63069</v>
      </c>
      <c r="C7878">
        <v>71</v>
      </c>
      <c r="D7878">
        <v>2041</v>
      </c>
      <c r="E7878" t="s">
        <v>39</v>
      </c>
      <c r="F7878" t="s">
        <v>32</v>
      </c>
      <c r="G7878" t="s">
        <v>41</v>
      </c>
      <c r="N7878" t="s">
        <v>19</v>
      </c>
      <c r="O7878" t="s">
        <v>97</v>
      </c>
      <c r="P7878" t="s">
        <v>20</v>
      </c>
      <c r="Q7878" t="s">
        <v>14</v>
      </c>
      <c r="S7878" t="str">
        <f t="shared" si="253"/>
        <v>UPDATE tbl_clubs SET intItemID = 7877  WHERE sku = 63069</v>
      </c>
      <c r="V7878" t="s">
        <v>7974</v>
      </c>
    </row>
    <row r="7879" spans="1:22" x14ac:dyDescent="0.25">
      <c r="A7879">
        <f t="shared" si="254"/>
        <v>7878</v>
      </c>
      <c r="B7879">
        <v>63070</v>
      </c>
      <c r="C7879">
        <v>54</v>
      </c>
      <c r="D7879">
        <v>1716</v>
      </c>
      <c r="E7879" t="s">
        <v>31</v>
      </c>
      <c r="F7879" t="s">
        <v>32</v>
      </c>
      <c r="G7879" t="s">
        <v>33</v>
      </c>
      <c r="N7879" t="s">
        <v>19</v>
      </c>
      <c r="O7879" t="s">
        <v>97</v>
      </c>
      <c r="P7879" t="s">
        <v>20</v>
      </c>
      <c r="Q7879" t="s">
        <v>14</v>
      </c>
      <c r="S7879" t="str">
        <f t="shared" si="253"/>
        <v>UPDATE tbl_clubs SET intItemID = 7878  WHERE sku = 63070</v>
      </c>
      <c r="V7879" t="s">
        <v>7975</v>
      </c>
    </row>
    <row r="7880" spans="1:22" x14ac:dyDescent="0.25">
      <c r="A7880">
        <f t="shared" si="254"/>
        <v>7879</v>
      </c>
      <c r="B7880">
        <v>63072</v>
      </c>
      <c r="C7880">
        <v>48</v>
      </c>
      <c r="D7880">
        <v>842</v>
      </c>
      <c r="E7880" t="s">
        <v>31</v>
      </c>
      <c r="F7880" t="s">
        <v>32</v>
      </c>
      <c r="G7880" t="s">
        <v>33</v>
      </c>
      <c r="N7880" t="s">
        <v>19</v>
      </c>
      <c r="O7880" t="s">
        <v>97</v>
      </c>
      <c r="P7880" t="s">
        <v>20</v>
      </c>
      <c r="Q7880" t="s">
        <v>14</v>
      </c>
      <c r="S7880" t="str">
        <f t="shared" si="253"/>
        <v>UPDATE tbl_clubs SET intItemID = 7879  WHERE sku = 63072</v>
      </c>
      <c r="V7880" t="s">
        <v>7976</v>
      </c>
    </row>
    <row r="7881" spans="1:22" x14ac:dyDescent="0.25">
      <c r="A7881">
        <f t="shared" si="254"/>
        <v>7880</v>
      </c>
      <c r="B7881">
        <v>63074</v>
      </c>
      <c r="C7881">
        <v>61</v>
      </c>
      <c r="D7881">
        <v>1229</v>
      </c>
      <c r="E7881" t="s">
        <v>38</v>
      </c>
      <c r="F7881" t="s">
        <v>32</v>
      </c>
      <c r="G7881" t="s">
        <v>33</v>
      </c>
      <c r="N7881" t="s">
        <v>19</v>
      </c>
      <c r="O7881" t="s">
        <v>97</v>
      </c>
      <c r="P7881" t="s">
        <v>20</v>
      </c>
      <c r="Q7881" t="s">
        <v>14</v>
      </c>
      <c r="S7881" t="str">
        <f t="shared" si="253"/>
        <v>UPDATE tbl_clubs SET intItemID = 7880  WHERE sku = 63074</v>
      </c>
      <c r="V7881" t="s">
        <v>7977</v>
      </c>
    </row>
    <row r="7882" spans="1:22" x14ac:dyDescent="0.25">
      <c r="A7882">
        <f t="shared" si="254"/>
        <v>7881</v>
      </c>
      <c r="B7882">
        <v>63075</v>
      </c>
      <c r="C7882">
        <v>71</v>
      </c>
      <c r="D7882">
        <v>367</v>
      </c>
      <c r="E7882" t="s">
        <v>36</v>
      </c>
      <c r="F7882" t="s">
        <v>32</v>
      </c>
      <c r="G7882" t="s">
        <v>33</v>
      </c>
      <c r="N7882" t="s">
        <v>19</v>
      </c>
      <c r="O7882" t="s">
        <v>97</v>
      </c>
      <c r="P7882" t="s">
        <v>20</v>
      </c>
      <c r="Q7882" t="s">
        <v>14</v>
      </c>
      <c r="S7882" t="str">
        <f t="shared" si="253"/>
        <v>UPDATE tbl_clubs SET intItemID = 7881  WHERE sku = 63075</v>
      </c>
      <c r="V7882" t="s">
        <v>7978</v>
      </c>
    </row>
    <row r="7883" spans="1:22" x14ac:dyDescent="0.25">
      <c r="A7883">
        <f t="shared" si="254"/>
        <v>7882</v>
      </c>
      <c r="B7883">
        <v>63076</v>
      </c>
      <c r="C7883">
        <v>22</v>
      </c>
      <c r="D7883">
        <v>1901</v>
      </c>
      <c r="E7883" t="s">
        <v>38</v>
      </c>
      <c r="F7883" t="s">
        <v>32</v>
      </c>
      <c r="G7883" t="s">
        <v>33</v>
      </c>
      <c r="N7883" t="s">
        <v>19</v>
      </c>
      <c r="O7883" t="s">
        <v>97</v>
      </c>
      <c r="P7883" t="s">
        <v>20</v>
      </c>
      <c r="Q7883" t="s">
        <v>14</v>
      </c>
      <c r="S7883" t="str">
        <f t="shared" si="253"/>
        <v>UPDATE tbl_clubs SET intItemID = 7882  WHERE sku = 63076</v>
      </c>
      <c r="V7883" t="s">
        <v>7979</v>
      </c>
    </row>
    <row r="7884" spans="1:22" x14ac:dyDescent="0.25">
      <c r="A7884">
        <f t="shared" si="254"/>
        <v>7883</v>
      </c>
      <c r="B7884">
        <v>63077</v>
      </c>
      <c r="C7884">
        <v>71</v>
      </c>
      <c r="D7884">
        <v>1273</v>
      </c>
      <c r="E7884" t="s">
        <v>31</v>
      </c>
      <c r="F7884" t="s">
        <v>32</v>
      </c>
      <c r="G7884" t="s">
        <v>33</v>
      </c>
      <c r="N7884" t="s">
        <v>19</v>
      </c>
      <c r="O7884" t="s">
        <v>97</v>
      </c>
      <c r="P7884" t="s">
        <v>20</v>
      </c>
      <c r="Q7884" t="s">
        <v>14</v>
      </c>
      <c r="S7884" t="str">
        <f t="shared" si="253"/>
        <v>UPDATE tbl_clubs SET intItemID = 7883  WHERE sku = 63077</v>
      </c>
      <c r="V7884" t="s">
        <v>7980</v>
      </c>
    </row>
    <row r="7885" spans="1:22" x14ac:dyDescent="0.25">
      <c r="A7885">
        <f t="shared" si="254"/>
        <v>7884</v>
      </c>
      <c r="B7885">
        <v>63078</v>
      </c>
      <c r="C7885">
        <v>71</v>
      </c>
      <c r="D7885">
        <v>1275</v>
      </c>
      <c r="E7885" t="s">
        <v>38</v>
      </c>
      <c r="F7885" t="s">
        <v>32</v>
      </c>
      <c r="G7885" t="s">
        <v>33</v>
      </c>
      <c r="N7885" t="s">
        <v>19</v>
      </c>
      <c r="O7885" t="s">
        <v>97</v>
      </c>
      <c r="P7885" t="s">
        <v>20</v>
      </c>
      <c r="Q7885" t="s">
        <v>14</v>
      </c>
      <c r="S7885" t="str">
        <f t="shared" si="253"/>
        <v>UPDATE tbl_clubs SET intItemID = 7884  WHERE sku = 63078</v>
      </c>
      <c r="V7885" t="s">
        <v>7981</v>
      </c>
    </row>
    <row r="7886" spans="1:22" x14ac:dyDescent="0.25">
      <c r="A7886">
        <f t="shared" si="254"/>
        <v>7885</v>
      </c>
      <c r="B7886">
        <v>63079</v>
      </c>
      <c r="C7886">
        <v>54</v>
      </c>
      <c r="D7886">
        <v>1716</v>
      </c>
      <c r="E7886" t="s">
        <v>56</v>
      </c>
      <c r="F7886" t="s">
        <v>32</v>
      </c>
      <c r="G7886" t="s">
        <v>33</v>
      </c>
      <c r="N7886" t="s">
        <v>19</v>
      </c>
      <c r="O7886" t="s">
        <v>97</v>
      </c>
      <c r="P7886" t="s">
        <v>20</v>
      </c>
      <c r="Q7886" t="s">
        <v>14</v>
      </c>
      <c r="S7886" t="str">
        <f t="shared" si="253"/>
        <v>UPDATE tbl_clubs SET intItemID = 7885  WHERE sku = 63079</v>
      </c>
      <c r="V7886" t="s">
        <v>7982</v>
      </c>
    </row>
    <row r="7887" spans="1:22" x14ac:dyDescent="0.25">
      <c r="A7887">
        <f t="shared" si="254"/>
        <v>7886</v>
      </c>
      <c r="B7887">
        <v>63080</v>
      </c>
      <c r="C7887">
        <v>26</v>
      </c>
      <c r="D7887">
        <v>276</v>
      </c>
      <c r="E7887" t="s">
        <v>56</v>
      </c>
      <c r="F7887" t="s">
        <v>32</v>
      </c>
      <c r="G7887" t="s">
        <v>33</v>
      </c>
      <c r="N7887" t="s">
        <v>19</v>
      </c>
      <c r="O7887" t="s">
        <v>97</v>
      </c>
      <c r="P7887" t="s">
        <v>20</v>
      </c>
      <c r="Q7887" t="s">
        <v>14</v>
      </c>
      <c r="S7887" t="str">
        <f t="shared" si="253"/>
        <v>UPDATE tbl_clubs SET intItemID = 7886  WHERE sku = 63080</v>
      </c>
      <c r="V7887" t="s">
        <v>7983</v>
      </c>
    </row>
    <row r="7888" spans="1:22" x14ac:dyDescent="0.25">
      <c r="A7888">
        <f t="shared" si="254"/>
        <v>7887</v>
      </c>
      <c r="B7888">
        <v>63081</v>
      </c>
      <c r="C7888">
        <v>72</v>
      </c>
      <c r="D7888">
        <v>136</v>
      </c>
      <c r="E7888" t="s">
        <v>38</v>
      </c>
      <c r="F7888" t="s">
        <v>32</v>
      </c>
      <c r="G7888" t="s">
        <v>33</v>
      </c>
      <c r="N7888" t="s">
        <v>19</v>
      </c>
      <c r="O7888" t="s">
        <v>97</v>
      </c>
      <c r="P7888" t="s">
        <v>20</v>
      </c>
      <c r="Q7888" t="s">
        <v>14</v>
      </c>
      <c r="S7888" t="str">
        <f t="shared" si="253"/>
        <v>UPDATE tbl_clubs SET intItemID = 7887  WHERE sku = 63081</v>
      </c>
      <c r="V7888" t="s">
        <v>7984</v>
      </c>
    </row>
    <row r="7889" spans="1:22" x14ac:dyDescent="0.25">
      <c r="A7889">
        <f t="shared" si="254"/>
        <v>7888</v>
      </c>
      <c r="B7889">
        <v>63082</v>
      </c>
      <c r="C7889">
        <v>71</v>
      </c>
      <c r="D7889">
        <v>1275</v>
      </c>
      <c r="E7889" t="s">
        <v>38</v>
      </c>
      <c r="F7889" t="s">
        <v>32</v>
      </c>
      <c r="G7889" t="s">
        <v>33</v>
      </c>
      <c r="N7889" t="s">
        <v>19</v>
      </c>
      <c r="O7889" t="s">
        <v>97</v>
      </c>
      <c r="P7889" t="s">
        <v>20</v>
      </c>
      <c r="Q7889" t="s">
        <v>14</v>
      </c>
      <c r="S7889" t="str">
        <f t="shared" si="253"/>
        <v>UPDATE tbl_clubs SET intItemID = 7888  WHERE sku = 63082</v>
      </c>
      <c r="V7889" t="s">
        <v>7985</v>
      </c>
    </row>
    <row r="7890" spans="1:22" x14ac:dyDescent="0.25">
      <c r="A7890">
        <f t="shared" si="254"/>
        <v>7889</v>
      </c>
      <c r="B7890">
        <v>63083</v>
      </c>
      <c r="C7890">
        <v>71</v>
      </c>
      <c r="D7890">
        <v>1277</v>
      </c>
      <c r="E7890" t="s">
        <v>56</v>
      </c>
      <c r="F7890" t="s">
        <v>32</v>
      </c>
      <c r="G7890" t="s">
        <v>33</v>
      </c>
      <c r="N7890" t="s">
        <v>19</v>
      </c>
      <c r="O7890" t="s">
        <v>97</v>
      </c>
      <c r="P7890" t="s">
        <v>20</v>
      </c>
      <c r="Q7890" t="s">
        <v>14</v>
      </c>
      <c r="S7890" t="str">
        <f t="shared" si="253"/>
        <v>UPDATE tbl_clubs SET intItemID = 7889  WHERE sku = 63083</v>
      </c>
      <c r="V7890" t="s">
        <v>7986</v>
      </c>
    </row>
    <row r="7891" spans="1:22" x14ac:dyDescent="0.25">
      <c r="A7891">
        <f t="shared" si="254"/>
        <v>7890</v>
      </c>
      <c r="B7891">
        <v>63084</v>
      </c>
      <c r="C7891">
        <v>2</v>
      </c>
      <c r="D7891">
        <v>169</v>
      </c>
      <c r="E7891" t="s">
        <v>43</v>
      </c>
      <c r="F7891" t="s">
        <v>32</v>
      </c>
      <c r="G7891" t="s">
        <v>33</v>
      </c>
      <c r="N7891" t="s">
        <v>19</v>
      </c>
      <c r="O7891" t="s">
        <v>97</v>
      </c>
      <c r="P7891" t="s">
        <v>20</v>
      </c>
      <c r="Q7891" t="s">
        <v>14</v>
      </c>
      <c r="S7891" t="str">
        <f t="shared" si="253"/>
        <v>UPDATE tbl_clubs SET intItemID = 7890  WHERE sku = 63084</v>
      </c>
      <c r="V7891" t="s">
        <v>7987</v>
      </c>
    </row>
    <row r="7892" spans="1:22" x14ac:dyDescent="0.25">
      <c r="A7892">
        <f t="shared" si="254"/>
        <v>7891</v>
      </c>
      <c r="B7892">
        <v>63085</v>
      </c>
      <c r="C7892">
        <v>61</v>
      </c>
      <c r="D7892">
        <v>1232</v>
      </c>
      <c r="E7892" t="s">
        <v>38</v>
      </c>
      <c r="F7892" t="s">
        <v>32</v>
      </c>
      <c r="G7892" t="s">
        <v>33</v>
      </c>
      <c r="N7892" t="s">
        <v>19</v>
      </c>
      <c r="O7892" t="s">
        <v>97</v>
      </c>
      <c r="P7892" t="s">
        <v>20</v>
      </c>
      <c r="Q7892" t="s">
        <v>14</v>
      </c>
      <c r="S7892" t="str">
        <f t="shared" si="253"/>
        <v>UPDATE tbl_clubs SET intItemID = 7891  WHERE sku = 63085</v>
      </c>
      <c r="V7892" t="s">
        <v>7988</v>
      </c>
    </row>
    <row r="7893" spans="1:22" x14ac:dyDescent="0.25">
      <c r="A7893">
        <f t="shared" si="254"/>
        <v>7892</v>
      </c>
      <c r="B7893">
        <v>63086</v>
      </c>
      <c r="C7893">
        <v>71</v>
      </c>
      <c r="D7893">
        <v>378</v>
      </c>
      <c r="E7893" t="s">
        <v>39</v>
      </c>
      <c r="F7893" t="s">
        <v>32</v>
      </c>
      <c r="G7893" t="s">
        <v>41</v>
      </c>
      <c r="N7893" t="s">
        <v>19</v>
      </c>
      <c r="O7893" t="s">
        <v>97</v>
      </c>
      <c r="P7893" t="s">
        <v>20</v>
      </c>
      <c r="Q7893" t="s">
        <v>14</v>
      </c>
      <c r="S7893" t="str">
        <f t="shared" si="253"/>
        <v>UPDATE tbl_clubs SET intItemID = 7892  WHERE sku = 63086</v>
      </c>
      <c r="V7893" t="s">
        <v>7989</v>
      </c>
    </row>
    <row r="7894" spans="1:22" x14ac:dyDescent="0.25">
      <c r="A7894">
        <f t="shared" si="254"/>
        <v>7893</v>
      </c>
      <c r="B7894">
        <v>63087</v>
      </c>
      <c r="C7894">
        <v>71</v>
      </c>
      <c r="D7894">
        <v>2017</v>
      </c>
      <c r="E7894" t="s">
        <v>39</v>
      </c>
      <c r="F7894" t="s">
        <v>32</v>
      </c>
      <c r="G7894" t="s">
        <v>41</v>
      </c>
      <c r="N7894" t="s">
        <v>19</v>
      </c>
      <c r="O7894" t="s">
        <v>97</v>
      </c>
      <c r="P7894" t="s">
        <v>20</v>
      </c>
      <c r="Q7894" t="s">
        <v>14</v>
      </c>
      <c r="S7894" t="str">
        <f t="shared" si="253"/>
        <v>UPDATE tbl_clubs SET intItemID = 7893  WHERE sku = 63087</v>
      </c>
      <c r="V7894" t="s">
        <v>7990</v>
      </c>
    </row>
    <row r="7895" spans="1:22" x14ac:dyDescent="0.25">
      <c r="A7895">
        <f t="shared" si="254"/>
        <v>7894</v>
      </c>
      <c r="B7895">
        <v>63089</v>
      </c>
      <c r="C7895">
        <v>71</v>
      </c>
      <c r="D7895">
        <v>946</v>
      </c>
      <c r="E7895" t="s">
        <v>31</v>
      </c>
      <c r="F7895" t="s">
        <v>32</v>
      </c>
      <c r="G7895" t="s">
        <v>33</v>
      </c>
      <c r="N7895" t="s">
        <v>19</v>
      </c>
      <c r="O7895" t="s">
        <v>97</v>
      </c>
      <c r="P7895" t="s">
        <v>20</v>
      </c>
      <c r="Q7895" t="s">
        <v>14</v>
      </c>
      <c r="S7895" t="str">
        <f t="shared" si="253"/>
        <v>UPDATE tbl_clubs SET intItemID = 7894  WHERE sku = 63089</v>
      </c>
      <c r="V7895" t="s">
        <v>7991</v>
      </c>
    </row>
    <row r="7896" spans="1:22" x14ac:dyDescent="0.25">
      <c r="A7896">
        <f t="shared" si="254"/>
        <v>7895</v>
      </c>
      <c r="B7896">
        <v>63090</v>
      </c>
      <c r="C7896">
        <v>71</v>
      </c>
      <c r="D7896">
        <v>948</v>
      </c>
      <c r="E7896" t="s">
        <v>31</v>
      </c>
      <c r="F7896" t="s">
        <v>32</v>
      </c>
      <c r="G7896" t="s">
        <v>33</v>
      </c>
      <c r="N7896" t="s">
        <v>19</v>
      </c>
      <c r="O7896" t="s">
        <v>97</v>
      </c>
      <c r="P7896" t="s">
        <v>20</v>
      </c>
      <c r="Q7896" t="s">
        <v>14</v>
      </c>
      <c r="S7896" t="str">
        <f t="shared" si="253"/>
        <v>UPDATE tbl_clubs SET intItemID = 7895  WHERE sku = 63090</v>
      </c>
      <c r="V7896" t="s">
        <v>7992</v>
      </c>
    </row>
    <row r="7897" spans="1:22" x14ac:dyDescent="0.25">
      <c r="A7897">
        <f t="shared" si="254"/>
        <v>7896</v>
      </c>
      <c r="B7897">
        <v>63091</v>
      </c>
      <c r="C7897">
        <v>71</v>
      </c>
      <c r="D7897">
        <v>28</v>
      </c>
      <c r="E7897" t="s">
        <v>31</v>
      </c>
      <c r="F7897" t="s">
        <v>32</v>
      </c>
      <c r="G7897" t="s">
        <v>33</v>
      </c>
      <c r="N7897" t="s">
        <v>19</v>
      </c>
      <c r="O7897" t="s">
        <v>97</v>
      </c>
      <c r="P7897" t="s">
        <v>20</v>
      </c>
      <c r="Q7897" t="s">
        <v>14</v>
      </c>
      <c r="S7897" t="str">
        <f t="shared" si="253"/>
        <v>UPDATE tbl_clubs SET intItemID = 7896  WHERE sku = 63091</v>
      </c>
      <c r="V7897" t="s">
        <v>7993</v>
      </c>
    </row>
    <row r="7898" spans="1:22" x14ac:dyDescent="0.25">
      <c r="A7898">
        <f t="shared" si="254"/>
        <v>7897</v>
      </c>
      <c r="B7898">
        <v>63092</v>
      </c>
      <c r="C7898">
        <v>22</v>
      </c>
      <c r="D7898">
        <v>1546</v>
      </c>
      <c r="E7898" t="s">
        <v>39</v>
      </c>
      <c r="F7898" t="s">
        <v>40</v>
      </c>
      <c r="G7898" t="s">
        <v>42</v>
      </c>
      <c r="N7898" t="s">
        <v>19</v>
      </c>
      <c r="O7898" t="s">
        <v>97</v>
      </c>
      <c r="P7898" t="s">
        <v>20</v>
      </c>
      <c r="Q7898" t="s">
        <v>14</v>
      </c>
      <c r="S7898" t="str">
        <f t="shared" si="253"/>
        <v>UPDATE tbl_clubs SET intItemID = 7897  WHERE sku = 63092</v>
      </c>
      <c r="V7898" t="s">
        <v>7994</v>
      </c>
    </row>
    <row r="7899" spans="1:22" x14ac:dyDescent="0.25">
      <c r="A7899">
        <f t="shared" si="254"/>
        <v>7898</v>
      </c>
      <c r="B7899">
        <v>63093</v>
      </c>
      <c r="C7899">
        <v>61</v>
      </c>
      <c r="D7899">
        <v>1979</v>
      </c>
      <c r="E7899" t="s">
        <v>39</v>
      </c>
      <c r="F7899" t="s">
        <v>40</v>
      </c>
      <c r="G7899" t="s">
        <v>46</v>
      </c>
      <c r="N7899" t="s">
        <v>19</v>
      </c>
      <c r="O7899" t="s">
        <v>97</v>
      </c>
      <c r="P7899" t="s">
        <v>20</v>
      </c>
      <c r="Q7899" t="s">
        <v>14</v>
      </c>
      <c r="S7899" t="str">
        <f t="shared" si="253"/>
        <v>UPDATE tbl_clubs SET intItemID = 7898  WHERE sku = 63093</v>
      </c>
      <c r="V7899" t="s">
        <v>7995</v>
      </c>
    </row>
    <row r="7900" spans="1:22" x14ac:dyDescent="0.25">
      <c r="A7900">
        <f t="shared" si="254"/>
        <v>7899</v>
      </c>
      <c r="B7900">
        <v>63094</v>
      </c>
      <c r="C7900">
        <v>22</v>
      </c>
      <c r="D7900">
        <v>1924</v>
      </c>
      <c r="E7900" t="s">
        <v>39</v>
      </c>
      <c r="F7900" t="s">
        <v>40</v>
      </c>
      <c r="G7900" t="s">
        <v>41</v>
      </c>
      <c r="N7900" t="s">
        <v>19</v>
      </c>
      <c r="O7900" t="s">
        <v>97</v>
      </c>
      <c r="P7900" t="s">
        <v>20</v>
      </c>
      <c r="Q7900" t="s">
        <v>14</v>
      </c>
      <c r="S7900" t="str">
        <f t="shared" si="253"/>
        <v>UPDATE tbl_clubs SET intItemID = 7899  WHERE sku = 63094</v>
      </c>
      <c r="V7900" t="s">
        <v>7996</v>
      </c>
    </row>
    <row r="7901" spans="1:22" x14ac:dyDescent="0.25">
      <c r="A7901">
        <f t="shared" si="254"/>
        <v>7900</v>
      </c>
      <c r="B7901">
        <v>63095</v>
      </c>
      <c r="C7901">
        <v>71</v>
      </c>
      <c r="D7901">
        <v>27</v>
      </c>
      <c r="E7901" t="s">
        <v>39</v>
      </c>
      <c r="F7901" t="s">
        <v>40</v>
      </c>
      <c r="G7901" t="s">
        <v>42</v>
      </c>
      <c r="N7901" t="s">
        <v>19</v>
      </c>
      <c r="O7901" t="s">
        <v>97</v>
      </c>
      <c r="P7901" t="s">
        <v>20</v>
      </c>
      <c r="Q7901" t="s">
        <v>14</v>
      </c>
      <c r="S7901" t="str">
        <f t="shared" si="253"/>
        <v>UPDATE tbl_clubs SET intItemID = 7900  WHERE sku = 63095</v>
      </c>
      <c r="V7901" t="s">
        <v>7997</v>
      </c>
    </row>
    <row r="7902" spans="1:22" x14ac:dyDescent="0.25">
      <c r="A7902">
        <f t="shared" si="254"/>
        <v>7901</v>
      </c>
      <c r="B7902">
        <v>63096</v>
      </c>
      <c r="C7902">
        <v>26</v>
      </c>
      <c r="D7902">
        <v>1152</v>
      </c>
      <c r="E7902" t="s">
        <v>39</v>
      </c>
      <c r="F7902" t="s">
        <v>32</v>
      </c>
      <c r="G7902" t="s">
        <v>41</v>
      </c>
      <c r="N7902" t="s">
        <v>19</v>
      </c>
      <c r="O7902" t="s">
        <v>97</v>
      </c>
      <c r="P7902" t="s">
        <v>20</v>
      </c>
      <c r="Q7902" t="s">
        <v>14</v>
      </c>
      <c r="S7902" t="str">
        <f t="shared" si="253"/>
        <v>UPDATE tbl_clubs SET intItemID = 7901  WHERE sku = 63096</v>
      </c>
      <c r="V7902" t="s">
        <v>7998</v>
      </c>
    </row>
    <row r="7903" spans="1:22" x14ac:dyDescent="0.25">
      <c r="A7903">
        <f t="shared" si="254"/>
        <v>7902</v>
      </c>
      <c r="B7903">
        <v>63097</v>
      </c>
      <c r="C7903">
        <v>57</v>
      </c>
      <c r="D7903">
        <v>515</v>
      </c>
      <c r="E7903" t="s">
        <v>43</v>
      </c>
      <c r="F7903" t="s">
        <v>44</v>
      </c>
      <c r="G7903" t="s">
        <v>33</v>
      </c>
      <c r="N7903" t="s">
        <v>19</v>
      </c>
      <c r="O7903" t="s">
        <v>97</v>
      </c>
      <c r="P7903" t="s">
        <v>20</v>
      </c>
      <c r="Q7903" t="s">
        <v>14</v>
      </c>
      <c r="S7903" t="str">
        <f t="shared" si="253"/>
        <v>UPDATE tbl_clubs SET intItemID = 7902  WHERE sku = 63097</v>
      </c>
      <c r="V7903" t="s">
        <v>7999</v>
      </c>
    </row>
    <row r="7904" spans="1:22" x14ac:dyDescent="0.25">
      <c r="A7904">
        <f t="shared" si="254"/>
        <v>7903</v>
      </c>
      <c r="B7904">
        <v>63098</v>
      </c>
      <c r="C7904">
        <v>71</v>
      </c>
      <c r="D7904">
        <v>1190</v>
      </c>
      <c r="E7904" t="s">
        <v>31</v>
      </c>
      <c r="F7904" t="s">
        <v>32</v>
      </c>
      <c r="G7904" t="s">
        <v>33</v>
      </c>
      <c r="N7904" t="s">
        <v>19</v>
      </c>
      <c r="O7904" t="s">
        <v>97</v>
      </c>
      <c r="P7904" t="s">
        <v>20</v>
      </c>
      <c r="Q7904" t="s">
        <v>14</v>
      </c>
      <c r="S7904" t="str">
        <f t="shared" si="253"/>
        <v>UPDATE tbl_clubs SET intItemID = 7903  WHERE sku = 63098</v>
      </c>
      <c r="V7904" t="s">
        <v>8000</v>
      </c>
    </row>
    <row r="7905" spans="1:22" x14ac:dyDescent="0.25">
      <c r="A7905">
        <f t="shared" si="254"/>
        <v>7904</v>
      </c>
      <c r="B7905">
        <v>63099</v>
      </c>
      <c r="C7905">
        <v>72</v>
      </c>
      <c r="D7905">
        <v>75</v>
      </c>
      <c r="E7905" t="s">
        <v>56</v>
      </c>
      <c r="F7905" t="s">
        <v>32</v>
      </c>
      <c r="G7905" t="s">
        <v>33</v>
      </c>
      <c r="N7905" t="s">
        <v>19</v>
      </c>
      <c r="O7905" t="s">
        <v>97</v>
      </c>
      <c r="P7905" t="s">
        <v>20</v>
      </c>
      <c r="Q7905" t="s">
        <v>14</v>
      </c>
      <c r="S7905" t="str">
        <f t="shared" si="253"/>
        <v>UPDATE tbl_clubs SET intItemID = 7904  WHERE sku = 63099</v>
      </c>
      <c r="V7905" t="s">
        <v>8001</v>
      </c>
    </row>
    <row r="7906" spans="1:22" x14ac:dyDescent="0.25">
      <c r="A7906">
        <f t="shared" si="254"/>
        <v>7905</v>
      </c>
      <c r="B7906">
        <v>63100</v>
      </c>
      <c r="C7906">
        <v>69</v>
      </c>
      <c r="D7906">
        <v>1093</v>
      </c>
      <c r="E7906" t="s">
        <v>38</v>
      </c>
      <c r="F7906" t="s">
        <v>32</v>
      </c>
      <c r="G7906" t="s">
        <v>33</v>
      </c>
      <c r="N7906" t="s">
        <v>19</v>
      </c>
      <c r="O7906" t="s">
        <v>97</v>
      </c>
      <c r="P7906" t="s">
        <v>20</v>
      </c>
      <c r="Q7906" t="s">
        <v>14</v>
      </c>
      <c r="S7906" t="str">
        <f t="shared" si="253"/>
        <v>UPDATE tbl_clubs SET intItemID = 7905  WHERE sku = 63100</v>
      </c>
      <c r="V7906" t="s">
        <v>8002</v>
      </c>
    </row>
    <row r="7907" spans="1:22" x14ac:dyDescent="0.25">
      <c r="A7907">
        <f t="shared" si="254"/>
        <v>7906</v>
      </c>
      <c r="B7907">
        <v>63101</v>
      </c>
      <c r="C7907">
        <v>69</v>
      </c>
      <c r="D7907">
        <v>1042</v>
      </c>
      <c r="E7907" t="s">
        <v>56</v>
      </c>
      <c r="F7907" t="s">
        <v>32</v>
      </c>
      <c r="G7907" t="s">
        <v>33</v>
      </c>
      <c r="N7907" t="s">
        <v>19</v>
      </c>
      <c r="O7907" t="s">
        <v>97</v>
      </c>
      <c r="P7907" t="s">
        <v>20</v>
      </c>
      <c r="Q7907" t="s">
        <v>14</v>
      </c>
      <c r="S7907" t="str">
        <f t="shared" si="253"/>
        <v>UPDATE tbl_clubs SET intItemID = 7906  WHERE sku = 63101</v>
      </c>
      <c r="V7907" t="s">
        <v>8003</v>
      </c>
    </row>
    <row r="7908" spans="1:22" x14ac:dyDescent="0.25">
      <c r="A7908">
        <f t="shared" si="254"/>
        <v>7907</v>
      </c>
      <c r="B7908">
        <v>63102</v>
      </c>
      <c r="C7908">
        <v>71</v>
      </c>
      <c r="D7908">
        <v>1184</v>
      </c>
      <c r="E7908" t="s">
        <v>31</v>
      </c>
      <c r="F7908" t="s">
        <v>32</v>
      </c>
      <c r="G7908" t="s">
        <v>33</v>
      </c>
      <c r="N7908" t="s">
        <v>19</v>
      </c>
      <c r="O7908" t="s">
        <v>97</v>
      </c>
      <c r="P7908" t="s">
        <v>20</v>
      </c>
      <c r="Q7908" t="s">
        <v>14</v>
      </c>
      <c r="S7908" t="str">
        <f t="shared" si="253"/>
        <v>UPDATE tbl_clubs SET intItemID = 7907  WHERE sku = 63102</v>
      </c>
      <c r="V7908" t="s">
        <v>8004</v>
      </c>
    </row>
    <row r="7909" spans="1:22" x14ac:dyDescent="0.25">
      <c r="A7909">
        <f t="shared" si="254"/>
        <v>7908</v>
      </c>
      <c r="B7909">
        <v>63103</v>
      </c>
      <c r="C7909">
        <v>71</v>
      </c>
      <c r="D7909">
        <v>1163</v>
      </c>
      <c r="E7909" t="s">
        <v>31</v>
      </c>
      <c r="F7909" t="s">
        <v>32</v>
      </c>
      <c r="G7909" t="s">
        <v>33</v>
      </c>
      <c r="N7909" t="s">
        <v>19</v>
      </c>
      <c r="O7909" t="s">
        <v>97</v>
      </c>
      <c r="P7909" t="s">
        <v>20</v>
      </c>
      <c r="Q7909" t="s">
        <v>14</v>
      </c>
      <c r="S7909" t="str">
        <f t="shared" si="253"/>
        <v>UPDATE tbl_clubs SET intItemID = 7908  WHERE sku = 63103</v>
      </c>
      <c r="V7909" t="s">
        <v>8005</v>
      </c>
    </row>
    <row r="7910" spans="1:22" x14ac:dyDescent="0.25">
      <c r="A7910">
        <f t="shared" si="254"/>
        <v>7909</v>
      </c>
      <c r="B7910">
        <v>63104</v>
      </c>
      <c r="C7910">
        <v>71</v>
      </c>
      <c r="D7910">
        <v>1234</v>
      </c>
      <c r="E7910" t="s">
        <v>56</v>
      </c>
      <c r="F7910" t="s">
        <v>32</v>
      </c>
      <c r="G7910" t="s">
        <v>33</v>
      </c>
      <c r="N7910" t="s">
        <v>19</v>
      </c>
      <c r="O7910" t="s">
        <v>97</v>
      </c>
      <c r="P7910" t="s">
        <v>20</v>
      </c>
      <c r="Q7910" t="s">
        <v>14</v>
      </c>
      <c r="S7910" t="str">
        <f t="shared" si="253"/>
        <v>UPDATE tbl_clubs SET intItemID = 7909  WHERE sku = 63104</v>
      </c>
      <c r="V7910" t="s">
        <v>8006</v>
      </c>
    </row>
    <row r="7911" spans="1:22" x14ac:dyDescent="0.25">
      <c r="A7911">
        <f t="shared" si="254"/>
        <v>7910</v>
      </c>
      <c r="B7911">
        <v>63105</v>
      </c>
      <c r="C7911">
        <v>72</v>
      </c>
      <c r="D7911">
        <v>144</v>
      </c>
      <c r="E7911" t="s">
        <v>31</v>
      </c>
      <c r="F7911" t="s">
        <v>32</v>
      </c>
      <c r="G7911" t="s">
        <v>33</v>
      </c>
      <c r="N7911" t="s">
        <v>19</v>
      </c>
      <c r="O7911" t="s">
        <v>97</v>
      </c>
      <c r="P7911" t="s">
        <v>20</v>
      </c>
      <c r="Q7911" t="s">
        <v>14</v>
      </c>
      <c r="S7911" t="str">
        <f t="shared" si="253"/>
        <v>UPDATE tbl_clubs SET intItemID = 7910  WHERE sku = 63105</v>
      </c>
      <c r="V7911" t="s">
        <v>8007</v>
      </c>
    </row>
    <row r="7912" spans="1:22" x14ac:dyDescent="0.25">
      <c r="A7912">
        <f t="shared" si="254"/>
        <v>7911</v>
      </c>
      <c r="B7912">
        <v>63106</v>
      </c>
      <c r="C7912">
        <v>61</v>
      </c>
      <c r="D7912">
        <v>1978</v>
      </c>
      <c r="E7912" t="s">
        <v>56</v>
      </c>
      <c r="F7912" t="s">
        <v>32</v>
      </c>
      <c r="G7912" t="s">
        <v>33</v>
      </c>
      <c r="N7912" t="s">
        <v>19</v>
      </c>
      <c r="O7912" t="s">
        <v>97</v>
      </c>
      <c r="P7912" t="s">
        <v>20</v>
      </c>
      <c r="Q7912" t="s">
        <v>14</v>
      </c>
      <c r="S7912" t="str">
        <f t="shared" si="253"/>
        <v>UPDATE tbl_clubs SET intItemID = 7911  WHERE sku = 63106</v>
      </c>
      <c r="V7912" t="s">
        <v>8008</v>
      </c>
    </row>
    <row r="7913" spans="1:22" x14ac:dyDescent="0.25">
      <c r="A7913">
        <f t="shared" si="254"/>
        <v>7912</v>
      </c>
      <c r="B7913">
        <v>63107</v>
      </c>
      <c r="C7913">
        <v>61</v>
      </c>
      <c r="D7913">
        <v>1978</v>
      </c>
      <c r="E7913" t="s">
        <v>56</v>
      </c>
      <c r="F7913" t="s">
        <v>32</v>
      </c>
      <c r="G7913" t="s">
        <v>33</v>
      </c>
      <c r="N7913" t="s">
        <v>19</v>
      </c>
      <c r="O7913" t="s">
        <v>97</v>
      </c>
      <c r="P7913" t="s">
        <v>20</v>
      </c>
      <c r="Q7913" t="s">
        <v>14</v>
      </c>
      <c r="S7913" t="str">
        <f t="shared" si="253"/>
        <v>UPDATE tbl_clubs SET intItemID = 7912  WHERE sku = 63107</v>
      </c>
      <c r="V7913" t="s">
        <v>8009</v>
      </c>
    </row>
    <row r="7914" spans="1:22" x14ac:dyDescent="0.25">
      <c r="A7914">
        <f t="shared" si="254"/>
        <v>7913</v>
      </c>
      <c r="B7914">
        <v>63108</v>
      </c>
      <c r="C7914">
        <v>72</v>
      </c>
      <c r="D7914">
        <v>1776</v>
      </c>
      <c r="E7914" t="s">
        <v>36</v>
      </c>
      <c r="F7914" t="s">
        <v>32</v>
      </c>
      <c r="G7914" t="s">
        <v>33</v>
      </c>
      <c r="N7914" t="s">
        <v>19</v>
      </c>
      <c r="O7914" t="s">
        <v>97</v>
      </c>
      <c r="P7914" t="s">
        <v>20</v>
      </c>
      <c r="Q7914" t="s">
        <v>14</v>
      </c>
      <c r="S7914" t="str">
        <f t="shared" si="253"/>
        <v>UPDATE tbl_clubs SET intItemID = 7913  WHERE sku = 63108</v>
      </c>
      <c r="V7914" t="s">
        <v>8010</v>
      </c>
    </row>
    <row r="7915" spans="1:22" x14ac:dyDescent="0.25">
      <c r="A7915">
        <f t="shared" si="254"/>
        <v>7914</v>
      </c>
      <c r="B7915">
        <v>63109</v>
      </c>
      <c r="C7915">
        <v>71</v>
      </c>
      <c r="D7915">
        <v>948</v>
      </c>
      <c r="E7915" t="s">
        <v>31</v>
      </c>
      <c r="F7915" t="s">
        <v>32</v>
      </c>
      <c r="G7915" t="s">
        <v>33</v>
      </c>
      <c r="N7915" t="s">
        <v>19</v>
      </c>
      <c r="O7915" t="s">
        <v>97</v>
      </c>
      <c r="P7915" t="s">
        <v>20</v>
      </c>
      <c r="Q7915" t="s">
        <v>14</v>
      </c>
      <c r="S7915" t="str">
        <f t="shared" si="253"/>
        <v>UPDATE tbl_clubs SET intItemID = 7914  WHERE sku = 63109</v>
      </c>
      <c r="V7915" t="s">
        <v>8011</v>
      </c>
    </row>
    <row r="7916" spans="1:22" x14ac:dyDescent="0.25">
      <c r="A7916">
        <f t="shared" si="254"/>
        <v>7915</v>
      </c>
      <c r="B7916">
        <v>63110</v>
      </c>
      <c r="C7916">
        <v>71</v>
      </c>
      <c r="D7916">
        <v>363</v>
      </c>
      <c r="E7916" t="s">
        <v>31</v>
      </c>
      <c r="F7916" t="s">
        <v>32</v>
      </c>
      <c r="G7916" t="s">
        <v>33</v>
      </c>
      <c r="N7916" t="s">
        <v>19</v>
      </c>
      <c r="O7916" t="s">
        <v>97</v>
      </c>
      <c r="P7916" t="s">
        <v>20</v>
      </c>
      <c r="Q7916" t="s">
        <v>14</v>
      </c>
      <c r="S7916" t="str">
        <f t="shared" si="253"/>
        <v>UPDATE tbl_clubs SET intItemID = 7915  WHERE sku = 63110</v>
      </c>
      <c r="V7916" t="s">
        <v>8012</v>
      </c>
    </row>
    <row r="7917" spans="1:22" x14ac:dyDescent="0.25">
      <c r="A7917">
        <f t="shared" si="254"/>
        <v>7916</v>
      </c>
      <c r="B7917">
        <v>63111</v>
      </c>
      <c r="C7917">
        <v>71</v>
      </c>
      <c r="D7917">
        <v>950</v>
      </c>
      <c r="E7917" t="s">
        <v>56</v>
      </c>
      <c r="F7917" t="s">
        <v>32</v>
      </c>
      <c r="G7917" t="s">
        <v>33</v>
      </c>
      <c r="N7917" t="s">
        <v>19</v>
      </c>
      <c r="O7917" t="s">
        <v>97</v>
      </c>
      <c r="P7917" t="s">
        <v>20</v>
      </c>
      <c r="Q7917" t="s">
        <v>14</v>
      </c>
      <c r="S7917" t="str">
        <f t="shared" si="253"/>
        <v>UPDATE tbl_clubs SET intItemID = 7916  WHERE sku = 63111</v>
      </c>
      <c r="V7917" t="s">
        <v>8013</v>
      </c>
    </row>
    <row r="7918" spans="1:22" x14ac:dyDescent="0.25">
      <c r="A7918">
        <f t="shared" si="254"/>
        <v>7917</v>
      </c>
      <c r="B7918">
        <v>63112</v>
      </c>
      <c r="C7918">
        <v>71</v>
      </c>
      <c r="D7918">
        <v>38</v>
      </c>
      <c r="E7918" t="s">
        <v>38</v>
      </c>
      <c r="F7918" t="s">
        <v>32</v>
      </c>
      <c r="G7918" t="s">
        <v>33</v>
      </c>
      <c r="N7918" t="s">
        <v>19</v>
      </c>
      <c r="O7918" t="s">
        <v>97</v>
      </c>
      <c r="P7918" t="s">
        <v>20</v>
      </c>
      <c r="Q7918" t="s">
        <v>14</v>
      </c>
      <c r="S7918" t="str">
        <f t="shared" si="253"/>
        <v>UPDATE tbl_clubs SET intItemID = 7917  WHERE sku = 63112</v>
      </c>
      <c r="V7918" t="s">
        <v>8014</v>
      </c>
    </row>
    <row r="7919" spans="1:22" x14ac:dyDescent="0.25">
      <c r="A7919">
        <f t="shared" si="254"/>
        <v>7918</v>
      </c>
      <c r="B7919">
        <v>63113</v>
      </c>
      <c r="C7919">
        <v>61</v>
      </c>
      <c r="D7919">
        <v>664</v>
      </c>
      <c r="E7919" t="s">
        <v>38</v>
      </c>
      <c r="F7919" t="s">
        <v>32</v>
      </c>
      <c r="G7919" t="s">
        <v>33</v>
      </c>
      <c r="N7919" t="s">
        <v>19</v>
      </c>
      <c r="O7919" t="s">
        <v>97</v>
      </c>
      <c r="P7919" t="s">
        <v>20</v>
      </c>
      <c r="Q7919" t="s">
        <v>14</v>
      </c>
      <c r="S7919" t="str">
        <f t="shared" si="253"/>
        <v>UPDATE tbl_clubs SET intItemID = 7918  WHERE sku = 63113</v>
      </c>
      <c r="V7919" t="s">
        <v>8015</v>
      </c>
    </row>
    <row r="7920" spans="1:22" x14ac:dyDescent="0.25">
      <c r="A7920">
        <f t="shared" si="254"/>
        <v>7919</v>
      </c>
      <c r="B7920">
        <v>63114</v>
      </c>
      <c r="C7920">
        <v>61</v>
      </c>
      <c r="D7920">
        <v>661</v>
      </c>
      <c r="E7920" t="s">
        <v>56</v>
      </c>
      <c r="F7920" t="s">
        <v>32</v>
      </c>
      <c r="G7920" t="s">
        <v>33</v>
      </c>
      <c r="N7920" t="s">
        <v>19</v>
      </c>
      <c r="O7920" t="s">
        <v>97</v>
      </c>
      <c r="P7920" t="s">
        <v>20</v>
      </c>
      <c r="Q7920" t="s">
        <v>14</v>
      </c>
      <c r="S7920" t="str">
        <f t="shared" si="253"/>
        <v>UPDATE tbl_clubs SET intItemID = 7919  WHERE sku = 63114</v>
      </c>
      <c r="V7920" t="s">
        <v>8016</v>
      </c>
    </row>
    <row r="7921" spans="1:22" x14ac:dyDescent="0.25">
      <c r="A7921">
        <f t="shared" si="254"/>
        <v>7920</v>
      </c>
      <c r="B7921">
        <v>63115</v>
      </c>
      <c r="C7921">
        <v>57</v>
      </c>
      <c r="D7921">
        <v>1797</v>
      </c>
      <c r="E7921" t="s">
        <v>43</v>
      </c>
      <c r="F7921" t="s">
        <v>44</v>
      </c>
      <c r="G7921" t="s">
        <v>33</v>
      </c>
      <c r="N7921" t="s">
        <v>19</v>
      </c>
      <c r="O7921" t="s">
        <v>97</v>
      </c>
      <c r="P7921" t="s">
        <v>20</v>
      </c>
      <c r="Q7921" t="s">
        <v>14</v>
      </c>
      <c r="S7921" t="str">
        <f t="shared" si="253"/>
        <v>UPDATE tbl_clubs SET intItemID = 7920  WHERE sku = 63115</v>
      </c>
      <c r="V7921" t="s">
        <v>8017</v>
      </c>
    </row>
    <row r="7922" spans="1:22" x14ac:dyDescent="0.25">
      <c r="A7922">
        <f t="shared" si="254"/>
        <v>7921</v>
      </c>
      <c r="B7922">
        <v>63116</v>
      </c>
      <c r="C7922">
        <v>72</v>
      </c>
      <c r="D7922">
        <v>1239</v>
      </c>
      <c r="E7922" t="s">
        <v>43</v>
      </c>
      <c r="F7922" t="s">
        <v>44</v>
      </c>
      <c r="G7922" t="s">
        <v>33</v>
      </c>
      <c r="N7922" t="s">
        <v>19</v>
      </c>
      <c r="O7922" t="s">
        <v>97</v>
      </c>
      <c r="P7922" t="s">
        <v>20</v>
      </c>
      <c r="Q7922" t="s">
        <v>14</v>
      </c>
      <c r="S7922" t="str">
        <f t="shared" si="253"/>
        <v>UPDATE tbl_clubs SET intItemID = 7921  WHERE sku = 63116</v>
      </c>
      <c r="V7922" t="s">
        <v>8018</v>
      </c>
    </row>
    <row r="7923" spans="1:22" x14ac:dyDescent="0.25">
      <c r="A7923">
        <f t="shared" si="254"/>
        <v>7922</v>
      </c>
      <c r="B7923">
        <v>63117</v>
      </c>
      <c r="C7923">
        <v>71</v>
      </c>
      <c r="D7923">
        <v>2015</v>
      </c>
      <c r="E7923" t="s">
        <v>31</v>
      </c>
      <c r="F7923" t="s">
        <v>32</v>
      </c>
      <c r="G7923" t="s">
        <v>33</v>
      </c>
      <c r="N7923" t="s">
        <v>19</v>
      </c>
      <c r="O7923" t="s">
        <v>97</v>
      </c>
      <c r="P7923" t="s">
        <v>20</v>
      </c>
      <c r="Q7923" t="s">
        <v>14</v>
      </c>
      <c r="S7923" t="str">
        <f t="shared" si="253"/>
        <v>UPDATE tbl_clubs SET intItemID = 7922  WHERE sku = 63117</v>
      </c>
      <c r="V7923" t="s">
        <v>8019</v>
      </c>
    </row>
    <row r="7924" spans="1:22" x14ac:dyDescent="0.25">
      <c r="A7924">
        <f t="shared" si="254"/>
        <v>7923</v>
      </c>
      <c r="B7924">
        <v>63118</v>
      </c>
      <c r="C7924">
        <v>2</v>
      </c>
      <c r="D7924">
        <v>1612</v>
      </c>
      <c r="E7924" t="s">
        <v>38</v>
      </c>
      <c r="F7924" t="s">
        <v>32</v>
      </c>
      <c r="G7924" t="s">
        <v>33</v>
      </c>
      <c r="N7924" t="s">
        <v>19</v>
      </c>
      <c r="O7924" t="s">
        <v>97</v>
      </c>
      <c r="P7924" t="s">
        <v>20</v>
      </c>
      <c r="Q7924" t="s">
        <v>14</v>
      </c>
      <c r="S7924" t="str">
        <f t="shared" si="253"/>
        <v>UPDATE tbl_clubs SET intItemID = 7923  WHERE sku = 63118</v>
      </c>
      <c r="V7924" t="s">
        <v>8020</v>
      </c>
    </row>
    <row r="7925" spans="1:22" x14ac:dyDescent="0.25">
      <c r="A7925">
        <f t="shared" si="254"/>
        <v>7924</v>
      </c>
      <c r="B7925">
        <v>63119</v>
      </c>
      <c r="C7925">
        <v>61</v>
      </c>
      <c r="D7925">
        <v>531</v>
      </c>
      <c r="E7925" t="s">
        <v>43</v>
      </c>
      <c r="F7925" t="s">
        <v>44</v>
      </c>
      <c r="G7925" t="s">
        <v>33</v>
      </c>
      <c r="N7925" t="s">
        <v>19</v>
      </c>
      <c r="O7925" t="s">
        <v>97</v>
      </c>
      <c r="P7925" t="s">
        <v>20</v>
      </c>
      <c r="Q7925" t="s">
        <v>14</v>
      </c>
      <c r="S7925" t="str">
        <f t="shared" si="253"/>
        <v>UPDATE tbl_clubs SET intItemID = 7924  WHERE sku = 63119</v>
      </c>
      <c r="V7925" t="s">
        <v>8021</v>
      </c>
    </row>
    <row r="7926" spans="1:22" x14ac:dyDescent="0.25">
      <c r="A7926">
        <f t="shared" si="254"/>
        <v>7925</v>
      </c>
      <c r="B7926">
        <v>63120</v>
      </c>
      <c r="C7926">
        <v>25</v>
      </c>
      <c r="D7926">
        <v>927</v>
      </c>
      <c r="E7926" t="s">
        <v>31</v>
      </c>
      <c r="F7926" t="s">
        <v>32</v>
      </c>
      <c r="G7926" t="s">
        <v>33</v>
      </c>
      <c r="N7926" t="s">
        <v>19</v>
      </c>
      <c r="O7926" t="s">
        <v>97</v>
      </c>
      <c r="P7926" t="s">
        <v>20</v>
      </c>
      <c r="Q7926" t="s">
        <v>14</v>
      </c>
      <c r="S7926" t="str">
        <f t="shared" si="253"/>
        <v>UPDATE tbl_clubs SET intItemID = 7925  WHERE sku = 63120</v>
      </c>
      <c r="V7926" t="s">
        <v>8022</v>
      </c>
    </row>
    <row r="7927" spans="1:22" x14ac:dyDescent="0.25">
      <c r="A7927">
        <f t="shared" si="254"/>
        <v>7926</v>
      </c>
      <c r="B7927">
        <v>63121</v>
      </c>
      <c r="C7927">
        <v>71</v>
      </c>
      <c r="D7927">
        <v>38</v>
      </c>
      <c r="E7927" t="s">
        <v>38</v>
      </c>
      <c r="F7927" t="s">
        <v>32</v>
      </c>
      <c r="G7927" t="s">
        <v>33</v>
      </c>
      <c r="N7927" t="s">
        <v>19</v>
      </c>
      <c r="O7927" t="s">
        <v>97</v>
      </c>
      <c r="P7927" t="s">
        <v>20</v>
      </c>
      <c r="Q7927" t="s">
        <v>14</v>
      </c>
      <c r="S7927" t="str">
        <f t="shared" si="253"/>
        <v>UPDATE tbl_clubs SET intItemID = 7926  WHERE sku = 63121</v>
      </c>
      <c r="V7927" t="s">
        <v>8023</v>
      </c>
    </row>
    <row r="7928" spans="1:22" x14ac:dyDescent="0.25">
      <c r="A7928">
        <f t="shared" si="254"/>
        <v>7927</v>
      </c>
      <c r="B7928">
        <v>63122</v>
      </c>
      <c r="C7928">
        <v>72</v>
      </c>
      <c r="D7928">
        <v>161</v>
      </c>
      <c r="E7928" t="s">
        <v>38</v>
      </c>
      <c r="F7928" t="s">
        <v>32</v>
      </c>
      <c r="G7928" t="s">
        <v>33</v>
      </c>
      <c r="N7928" t="s">
        <v>19</v>
      </c>
      <c r="O7928" t="s">
        <v>97</v>
      </c>
      <c r="P7928" t="s">
        <v>20</v>
      </c>
      <c r="Q7928" t="s">
        <v>14</v>
      </c>
      <c r="S7928" t="str">
        <f t="shared" si="253"/>
        <v>UPDATE tbl_clubs SET intItemID = 7927  WHERE sku = 63122</v>
      </c>
      <c r="V7928" t="s">
        <v>8024</v>
      </c>
    </row>
    <row r="7929" spans="1:22" x14ac:dyDescent="0.25">
      <c r="A7929">
        <f t="shared" si="254"/>
        <v>7928</v>
      </c>
      <c r="B7929">
        <v>63123</v>
      </c>
      <c r="C7929">
        <v>26</v>
      </c>
      <c r="D7929">
        <v>1481</v>
      </c>
      <c r="E7929" t="s">
        <v>31</v>
      </c>
      <c r="F7929" t="s">
        <v>32</v>
      </c>
      <c r="G7929" t="s">
        <v>33</v>
      </c>
      <c r="N7929" t="s">
        <v>19</v>
      </c>
      <c r="O7929" t="s">
        <v>97</v>
      </c>
      <c r="P7929" t="s">
        <v>20</v>
      </c>
      <c r="Q7929" t="s">
        <v>14</v>
      </c>
      <c r="S7929" t="str">
        <f t="shared" si="253"/>
        <v>UPDATE tbl_clubs SET intItemID = 7928  WHERE sku = 63123</v>
      </c>
      <c r="V7929" t="s">
        <v>8025</v>
      </c>
    </row>
    <row r="7930" spans="1:22" x14ac:dyDescent="0.25">
      <c r="A7930">
        <f t="shared" si="254"/>
        <v>7929</v>
      </c>
      <c r="B7930">
        <v>63124</v>
      </c>
      <c r="C7930">
        <v>61</v>
      </c>
      <c r="D7930">
        <v>1978</v>
      </c>
      <c r="E7930" t="s">
        <v>31</v>
      </c>
      <c r="F7930" t="s">
        <v>32</v>
      </c>
      <c r="G7930" t="s">
        <v>33</v>
      </c>
      <c r="N7930" t="s">
        <v>19</v>
      </c>
      <c r="O7930" t="s">
        <v>97</v>
      </c>
      <c r="P7930" t="s">
        <v>20</v>
      </c>
      <c r="Q7930" t="s">
        <v>14</v>
      </c>
      <c r="S7930" t="str">
        <f t="shared" si="253"/>
        <v>UPDATE tbl_clubs SET intItemID = 7929  WHERE sku = 63124</v>
      </c>
      <c r="V7930" t="s">
        <v>8026</v>
      </c>
    </row>
    <row r="7931" spans="1:22" x14ac:dyDescent="0.25">
      <c r="A7931">
        <f t="shared" si="254"/>
        <v>7930</v>
      </c>
      <c r="B7931">
        <v>63125</v>
      </c>
      <c r="C7931">
        <v>71</v>
      </c>
      <c r="D7931">
        <v>28</v>
      </c>
      <c r="E7931" t="s">
        <v>38</v>
      </c>
      <c r="F7931" t="s">
        <v>32</v>
      </c>
      <c r="G7931" t="s">
        <v>33</v>
      </c>
      <c r="N7931" t="s">
        <v>19</v>
      </c>
      <c r="O7931" t="s">
        <v>97</v>
      </c>
      <c r="P7931" t="s">
        <v>20</v>
      </c>
      <c r="Q7931" t="s">
        <v>14</v>
      </c>
      <c r="S7931" t="str">
        <f t="shared" si="253"/>
        <v>UPDATE tbl_clubs SET intItemID = 7930  WHERE sku = 63125</v>
      </c>
      <c r="V7931" t="s">
        <v>8027</v>
      </c>
    </row>
    <row r="7932" spans="1:22" x14ac:dyDescent="0.25">
      <c r="A7932">
        <f t="shared" si="254"/>
        <v>7931</v>
      </c>
      <c r="B7932">
        <v>63126</v>
      </c>
      <c r="C7932">
        <v>72</v>
      </c>
      <c r="D7932">
        <v>5</v>
      </c>
      <c r="E7932" t="s">
        <v>31</v>
      </c>
      <c r="F7932" t="s">
        <v>32</v>
      </c>
      <c r="G7932" t="s">
        <v>33</v>
      </c>
      <c r="N7932" t="s">
        <v>19</v>
      </c>
      <c r="O7932" t="s">
        <v>97</v>
      </c>
      <c r="P7932" t="s">
        <v>20</v>
      </c>
      <c r="Q7932" t="s">
        <v>14</v>
      </c>
      <c r="S7932" t="str">
        <f t="shared" si="253"/>
        <v>UPDATE tbl_clubs SET intItemID = 7931  WHERE sku = 63126</v>
      </c>
      <c r="V7932" t="s">
        <v>8028</v>
      </c>
    </row>
    <row r="7933" spans="1:22" x14ac:dyDescent="0.25">
      <c r="A7933">
        <f t="shared" si="254"/>
        <v>7932</v>
      </c>
      <c r="B7933">
        <v>63127</v>
      </c>
      <c r="C7933">
        <v>71</v>
      </c>
      <c r="D7933">
        <v>38</v>
      </c>
      <c r="E7933" t="s">
        <v>38</v>
      </c>
      <c r="F7933" t="s">
        <v>32</v>
      </c>
      <c r="G7933" t="s">
        <v>33</v>
      </c>
      <c r="N7933" t="s">
        <v>19</v>
      </c>
      <c r="O7933" t="s">
        <v>97</v>
      </c>
      <c r="P7933" t="s">
        <v>20</v>
      </c>
      <c r="Q7933" t="s">
        <v>14</v>
      </c>
      <c r="S7933" t="str">
        <f t="shared" si="253"/>
        <v>UPDATE tbl_clubs SET intItemID = 7932  WHERE sku = 63127</v>
      </c>
      <c r="V7933" t="s">
        <v>8029</v>
      </c>
    </row>
    <row r="7934" spans="1:22" x14ac:dyDescent="0.25">
      <c r="A7934">
        <f t="shared" si="254"/>
        <v>7933</v>
      </c>
      <c r="B7934">
        <v>63128</v>
      </c>
      <c r="C7934">
        <v>71</v>
      </c>
      <c r="D7934">
        <v>38</v>
      </c>
      <c r="E7934" t="s">
        <v>38</v>
      </c>
      <c r="F7934" t="s">
        <v>32</v>
      </c>
      <c r="G7934" t="s">
        <v>33</v>
      </c>
      <c r="N7934" t="s">
        <v>19</v>
      </c>
      <c r="O7934" t="s">
        <v>97</v>
      </c>
      <c r="P7934" t="s">
        <v>20</v>
      </c>
      <c r="Q7934" t="s">
        <v>14</v>
      </c>
      <c r="S7934" t="str">
        <f t="shared" si="253"/>
        <v>UPDATE tbl_clubs SET intItemID = 7933  WHERE sku = 63128</v>
      </c>
      <c r="V7934" t="s">
        <v>8030</v>
      </c>
    </row>
    <row r="7935" spans="1:22" x14ac:dyDescent="0.25">
      <c r="A7935">
        <f t="shared" si="254"/>
        <v>7934</v>
      </c>
      <c r="B7935">
        <v>63129</v>
      </c>
      <c r="C7935">
        <v>61</v>
      </c>
      <c r="D7935">
        <v>664</v>
      </c>
      <c r="E7935" t="s">
        <v>31</v>
      </c>
      <c r="F7935" t="s">
        <v>32</v>
      </c>
      <c r="G7935" t="s">
        <v>33</v>
      </c>
      <c r="N7935" t="s">
        <v>19</v>
      </c>
      <c r="O7935" t="s">
        <v>97</v>
      </c>
      <c r="P7935" t="s">
        <v>20</v>
      </c>
      <c r="Q7935" t="s">
        <v>14</v>
      </c>
      <c r="S7935" t="str">
        <f t="shared" si="253"/>
        <v>UPDATE tbl_clubs SET intItemID = 7934  WHERE sku = 63129</v>
      </c>
      <c r="V7935" t="s">
        <v>8031</v>
      </c>
    </row>
    <row r="7936" spans="1:22" x14ac:dyDescent="0.25">
      <c r="A7936">
        <f t="shared" si="254"/>
        <v>7935</v>
      </c>
      <c r="B7936">
        <v>63132</v>
      </c>
      <c r="C7936">
        <v>71</v>
      </c>
      <c r="D7936">
        <v>27</v>
      </c>
      <c r="E7936" t="s">
        <v>38</v>
      </c>
      <c r="F7936" t="s">
        <v>32</v>
      </c>
      <c r="G7936" t="s">
        <v>33</v>
      </c>
      <c r="N7936" t="s">
        <v>19</v>
      </c>
      <c r="O7936" t="s">
        <v>97</v>
      </c>
      <c r="P7936" t="s">
        <v>20</v>
      </c>
      <c r="Q7936" t="s">
        <v>14</v>
      </c>
      <c r="S7936" t="str">
        <f t="shared" si="253"/>
        <v>UPDATE tbl_clubs SET intItemID = 7935  WHERE sku = 63132</v>
      </c>
      <c r="V7936" t="s">
        <v>8032</v>
      </c>
    </row>
    <row r="7937" spans="1:22" x14ac:dyDescent="0.25">
      <c r="A7937">
        <f t="shared" si="254"/>
        <v>7936</v>
      </c>
      <c r="B7937">
        <v>63133</v>
      </c>
      <c r="C7937">
        <v>61</v>
      </c>
      <c r="D7937">
        <v>661</v>
      </c>
      <c r="E7937" t="s">
        <v>56</v>
      </c>
      <c r="F7937" t="s">
        <v>32</v>
      </c>
      <c r="G7937" t="s">
        <v>33</v>
      </c>
      <c r="N7937" t="s">
        <v>19</v>
      </c>
      <c r="O7937" t="s">
        <v>97</v>
      </c>
      <c r="P7937" t="s">
        <v>20</v>
      </c>
      <c r="Q7937" t="s">
        <v>14</v>
      </c>
      <c r="S7937" t="str">
        <f t="shared" si="253"/>
        <v>UPDATE tbl_clubs SET intItemID = 7936  WHERE sku = 63133</v>
      </c>
      <c r="V7937" t="s">
        <v>8033</v>
      </c>
    </row>
    <row r="7938" spans="1:22" x14ac:dyDescent="0.25">
      <c r="A7938">
        <f t="shared" si="254"/>
        <v>7937</v>
      </c>
      <c r="B7938">
        <v>63134</v>
      </c>
      <c r="C7938">
        <v>61</v>
      </c>
      <c r="D7938">
        <v>661</v>
      </c>
      <c r="E7938" t="s">
        <v>38</v>
      </c>
      <c r="F7938" t="s">
        <v>32</v>
      </c>
      <c r="G7938" t="s">
        <v>33</v>
      </c>
      <c r="N7938" t="s">
        <v>19</v>
      </c>
      <c r="O7938" t="s">
        <v>97</v>
      </c>
      <c r="P7938" t="s">
        <v>20</v>
      </c>
      <c r="Q7938" t="s">
        <v>14</v>
      </c>
      <c r="S7938" t="str">
        <f t="shared" si="253"/>
        <v>UPDATE tbl_clubs SET intItemID = 7937  WHERE sku = 63134</v>
      </c>
      <c r="V7938" t="s">
        <v>8034</v>
      </c>
    </row>
    <row r="7939" spans="1:22" x14ac:dyDescent="0.25">
      <c r="A7939">
        <f t="shared" si="254"/>
        <v>7938</v>
      </c>
      <c r="B7939">
        <v>63135</v>
      </c>
      <c r="C7939">
        <v>61</v>
      </c>
      <c r="D7939">
        <v>860</v>
      </c>
      <c r="E7939" t="s">
        <v>38</v>
      </c>
      <c r="F7939" t="s">
        <v>32</v>
      </c>
      <c r="G7939" t="s">
        <v>33</v>
      </c>
      <c r="N7939" t="s">
        <v>19</v>
      </c>
      <c r="O7939" t="s">
        <v>97</v>
      </c>
      <c r="P7939" t="s">
        <v>20</v>
      </c>
      <c r="Q7939" t="s">
        <v>14</v>
      </c>
      <c r="S7939" t="str">
        <f t="shared" ref="S7939:S8002" si="255">N7939&amp;O7939&amp;" "&amp;P7939&amp;A7939&amp;" "&amp;Q7939&amp;B7939</f>
        <v>UPDATE tbl_clubs SET intItemID = 7938  WHERE sku = 63135</v>
      </c>
      <c r="V7939" t="s">
        <v>8035</v>
      </c>
    </row>
    <row r="7940" spans="1:22" x14ac:dyDescent="0.25">
      <c r="A7940">
        <f t="shared" ref="A7940:A8003" si="256">A7939+1</f>
        <v>7939</v>
      </c>
      <c r="B7940">
        <v>63136</v>
      </c>
      <c r="C7940">
        <v>71</v>
      </c>
      <c r="D7940">
        <v>373</v>
      </c>
      <c r="E7940" t="s">
        <v>38</v>
      </c>
      <c r="F7940" t="s">
        <v>32</v>
      </c>
      <c r="G7940" t="s">
        <v>33</v>
      </c>
      <c r="N7940" t="s">
        <v>19</v>
      </c>
      <c r="O7940" t="s">
        <v>97</v>
      </c>
      <c r="P7940" t="s">
        <v>20</v>
      </c>
      <c r="Q7940" t="s">
        <v>14</v>
      </c>
      <c r="S7940" t="str">
        <f t="shared" si="255"/>
        <v>UPDATE tbl_clubs SET intItemID = 7939  WHERE sku = 63136</v>
      </c>
      <c r="V7940" t="s">
        <v>8036</v>
      </c>
    </row>
    <row r="7941" spans="1:22" x14ac:dyDescent="0.25">
      <c r="A7941">
        <f t="shared" si="256"/>
        <v>7940</v>
      </c>
      <c r="B7941">
        <v>63137</v>
      </c>
      <c r="C7941">
        <v>71</v>
      </c>
      <c r="D7941">
        <v>371</v>
      </c>
      <c r="E7941" t="s">
        <v>38</v>
      </c>
      <c r="F7941" t="s">
        <v>32</v>
      </c>
      <c r="G7941" t="s">
        <v>33</v>
      </c>
      <c r="N7941" t="s">
        <v>19</v>
      </c>
      <c r="O7941" t="s">
        <v>97</v>
      </c>
      <c r="P7941" t="s">
        <v>20</v>
      </c>
      <c r="Q7941" t="s">
        <v>14</v>
      </c>
      <c r="S7941" t="str">
        <f t="shared" si="255"/>
        <v>UPDATE tbl_clubs SET intItemID = 7940  WHERE sku = 63137</v>
      </c>
      <c r="V7941" t="s">
        <v>8037</v>
      </c>
    </row>
    <row r="7942" spans="1:22" x14ac:dyDescent="0.25">
      <c r="A7942">
        <f t="shared" si="256"/>
        <v>7941</v>
      </c>
      <c r="B7942">
        <v>63138</v>
      </c>
      <c r="C7942">
        <v>61</v>
      </c>
      <c r="D7942">
        <v>860</v>
      </c>
      <c r="E7942" t="s">
        <v>56</v>
      </c>
      <c r="F7942" t="s">
        <v>32</v>
      </c>
      <c r="G7942" t="s">
        <v>33</v>
      </c>
      <c r="N7942" t="s">
        <v>19</v>
      </c>
      <c r="O7942" t="s">
        <v>97</v>
      </c>
      <c r="P7942" t="s">
        <v>20</v>
      </c>
      <c r="Q7942" t="s">
        <v>14</v>
      </c>
      <c r="S7942" t="str">
        <f t="shared" si="255"/>
        <v>UPDATE tbl_clubs SET intItemID = 7941  WHERE sku = 63138</v>
      </c>
      <c r="V7942" t="s">
        <v>8038</v>
      </c>
    </row>
    <row r="7943" spans="1:22" x14ac:dyDescent="0.25">
      <c r="A7943">
        <f t="shared" si="256"/>
        <v>7942</v>
      </c>
      <c r="B7943">
        <v>63139</v>
      </c>
      <c r="C7943">
        <v>61</v>
      </c>
      <c r="D7943">
        <v>860</v>
      </c>
      <c r="E7943" t="s">
        <v>56</v>
      </c>
      <c r="F7943" t="s">
        <v>32</v>
      </c>
      <c r="G7943" t="s">
        <v>33</v>
      </c>
      <c r="N7943" t="s">
        <v>19</v>
      </c>
      <c r="O7943" t="s">
        <v>97</v>
      </c>
      <c r="P7943" t="s">
        <v>20</v>
      </c>
      <c r="Q7943" t="s">
        <v>14</v>
      </c>
      <c r="S7943" t="str">
        <f t="shared" si="255"/>
        <v>UPDATE tbl_clubs SET intItemID = 7942  WHERE sku = 63139</v>
      </c>
      <c r="V7943" t="s">
        <v>8039</v>
      </c>
    </row>
    <row r="7944" spans="1:22" x14ac:dyDescent="0.25">
      <c r="A7944">
        <f t="shared" si="256"/>
        <v>7943</v>
      </c>
      <c r="B7944">
        <v>63140</v>
      </c>
      <c r="C7944">
        <v>61</v>
      </c>
      <c r="D7944">
        <v>860</v>
      </c>
      <c r="E7944" t="s">
        <v>56</v>
      </c>
      <c r="F7944" t="s">
        <v>32</v>
      </c>
      <c r="G7944" t="s">
        <v>33</v>
      </c>
      <c r="N7944" t="s">
        <v>19</v>
      </c>
      <c r="O7944" t="s">
        <v>97</v>
      </c>
      <c r="P7944" t="s">
        <v>20</v>
      </c>
      <c r="Q7944" t="s">
        <v>14</v>
      </c>
      <c r="S7944" t="str">
        <f t="shared" si="255"/>
        <v>UPDATE tbl_clubs SET intItemID = 7943  WHERE sku = 63140</v>
      </c>
      <c r="V7944" t="s">
        <v>8040</v>
      </c>
    </row>
    <row r="7945" spans="1:22" x14ac:dyDescent="0.25">
      <c r="A7945">
        <f t="shared" si="256"/>
        <v>7944</v>
      </c>
      <c r="B7945">
        <v>63141</v>
      </c>
      <c r="C7945">
        <v>25</v>
      </c>
      <c r="D7945">
        <v>926</v>
      </c>
      <c r="E7945" t="s">
        <v>56</v>
      </c>
      <c r="F7945" t="s">
        <v>32</v>
      </c>
      <c r="G7945" t="s">
        <v>33</v>
      </c>
      <c r="N7945" t="s">
        <v>19</v>
      </c>
      <c r="O7945" t="s">
        <v>97</v>
      </c>
      <c r="P7945" t="s">
        <v>20</v>
      </c>
      <c r="Q7945" t="s">
        <v>14</v>
      </c>
      <c r="S7945" t="str">
        <f t="shared" si="255"/>
        <v>UPDATE tbl_clubs SET intItemID = 7944  WHERE sku = 63141</v>
      </c>
      <c r="V7945" t="s">
        <v>8041</v>
      </c>
    </row>
    <row r="7946" spans="1:22" x14ac:dyDescent="0.25">
      <c r="A7946">
        <f t="shared" si="256"/>
        <v>7945</v>
      </c>
      <c r="B7946">
        <v>63142</v>
      </c>
      <c r="C7946">
        <v>25</v>
      </c>
      <c r="D7946">
        <v>926</v>
      </c>
      <c r="E7946" t="s">
        <v>56</v>
      </c>
      <c r="F7946" t="s">
        <v>32</v>
      </c>
      <c r="G7946" t="s">
        <v>33</v>
      </c>
      <c r="N7946" t="s">
        <v>19</v>
      </c>
      <c r="O7946" t="s">
        <v>97</v>
      </c>
      <c r="P7946" t="s">
        <v>20</v>
      </c>
      <c r="Q7946" t="s">
        <v>14</v>
      </c>
      <c r="S7946" t="str">
        <f t="shared" si="255"/>
        <v>UPDATE tbl_clubs SET intItemID = 7945  WHERE sku = 63142</v>
      </c>
      <c r="V7946" t="s">
        <v>8042</v>
      </c>
    </row>
    <row r="7947" spans="1:22" x14ac:dyDescent="0.25">
      <c r="A7947">
        <f t="shared" si="256"/>
        <v>7946</v>
      </c>
      <c r="B7947">
        <v>63143</v>
      </c>
      <c r="C7947">
        <v>25</v>
      </c>
      <c r="D7947">
        <v>926</v>
      </c>
      <c r="E7947" t="s">
        <v>38</v>
      </c>
      <c r="F7947" t="s">
        <v>32</v>
      </c>
      <c r="G7947" t="s">
        <v>33</v>
      </c>
      <c r="N7947" t="s">
        <v>19</v>
      </c>
      <c r="O7947" t="s">
        <v>97</v>
      </c>
      <c r="P7947" t="s">
        <v>20</v>
      </c>
      <c r="Q7947" t="s">
        <v>14</v>
      </c>
      <c r="S7947" t="str">
        <f t="shared" si="255"/>
        <v>UPDATE tbl_clubs SET intItemID = 7946  WHERE sku = 63143</v>
      </c>
      <c r="V7947" t="s">
        <v>8043</v>
      </c>
    </row>
    <row r="7948" spans="1:22" x14ac:dyDescent="0.25">
      <c r="A7948">
        <f t="shared" si="256"/>
        <v>7947</v>
      </c>
      <c r="B7948">
        <v>63144</v>
      </c>
      <c r="C7948">
        <v>72</v>
      </c>
      <c r="D7948">
        <v>1751</v>
      </c>
      <c r="E7948" t="s">
        <v>36</v>
      </c>
      <c r="F7948" t="s">
        <v>32</v>
      </c>
      <c r="G7948" t="s">
        <v>33</v>
      </c>
      <c r="N7948" t="s">
        <v>19</v>
      </c>
      <c r="O7948" t="s">
        <v>97</v>
      </c>
      <c r="P7948" t="s">
        <v>20</v>
      </c>
      <c r="Q7948" t="s">
        <v>14</v>
      </c>
      <c r="S7948" t="str">
        <f t="shared" si="255"/>
        <v>UPDATE tbl_clubs SET intItemID = 7947  WHERE sku = 63144</v>
      </c>
      <c r="V7948" t="s">
        <v>8044</v>
      </c>
    </row>
    <row r="7949" spans="1:22" x14ac:dyDescent="0.25">
      <c r="A7949">
        <f t="shared" si="256"/>
        <v>7948</v>
      </c>
      <c r="B7949">
        <v>63145</v>
      </c>
      <c r="C7949">
        <v>71</v>
      </c>
      <c r="D7949">
        <v>1634</v>
      </c>
      <c r="E7949" t="s">
        <v>36</v>
      </c>
      <c r="F7949" t="s">
        <v>32</v>
      </c>
      <c r="G7949" t="s">
        <v>33</v>
      </c>
      <c r="N7949" t="s">
        <v>19</v>
      </c>
      <c r="O7949" t="s">
        <v>97</v>
      </c>
      <c r="P7949" t="s">
        <v>20</v>
      </c>
      <c r="Q7949" t="s">
        <v>14</v>
      </c>
      <c r="S7949" t="str">
        <f t="shared" si="255"/>
        <v>UPDATE tbl_clubs SET intItemID = 7948  WHERE sku = 63145</v>
      </c>
      <c r="V7949" t="s">
        <v>8045</v>
      </c>
    </row>
    <row r="7950" spans="1:22" x14ac:dyDescent="0.25">
      <c r="A7950">
        <f t="shared" si="256"/>
        <v>7949</v>
      </c>
      <c r="B7950">
        <v>63146</v>
      </c>
      <c r="C7950">
        <v>71</v>
      </c>
      <c r="D7950">
        <v>1634</v>
      </c>
      <c r="E7950" t="s">
        <v>36</v>
      </c>
      <c r="F7950" t="s">
        <v>32</v>
      </c>
      <c r="G7950" t="s">
        <v>33</v>
      </c>
      <c r="N7950" t="s">
        <v>19</v>
      </c>
      <c r="O7950" t="s">
        <v>97</v>
      </c>
      <c r="P7950" t="s">
        <v>20</v>
      </c>
      <c r="Q7950" t="s">
        <v>14</v>
      </c>
      <c r="S7950" t="str">
        <f t="shared" si="255"/>
        <v>UPDATE tbl_clubs SET intItemID = 7949  WHERE sku = 63146</v>
      </c>
      <c r="V7950" t="s">
        <v>8046</v>
      </c>
    </row>
    <row r="7951" spans="1:22" x14ac:dyDescent="0.25">
      <c r="A7951">
        <f t="shared" si="256"/>
        <v>7950</v>
      </c>
      <c r="B7951">
        <v>63147</v>
      </c>
      <c r="C7951">
        <v>71</v>
      </c>
      <c r="D7951">
        <v>1632</v>
      </c>
      <c r="E7951" t="s">
        <v>36</v>
      </c>
      <c r="F7951" t="s">
        <v>32</v>
      </c>
      <c r="G7951" t="s">
        <v>33</v>
      </c>
      <c r="N7951" t="s">
        <v>19</v>
      </c>
      <c r="O7951" t="s">
        <v>97</v>
      </c>
      <c r="P7951" t="s">
        <v>20</v>
      </c>
      <c r="Q7951" t="s">
        <v>14</v>
      </c>
      <c r="S7951" t="str">
        <f t="shared" si="255"/>
        <v>UPDATE tbl_clubs SET intItemID = 7950  WHERE sku = 63147</v>
      </c>
      <c r="V7951" t="s">
        <v>8047</v>
      </c>
    </row>
    <row r="7952" spans="1:22" x14ac:dyDescent="0.25">
      <c r="A7952">
        <f t="shared" si="256"/>
        <v>7951</v>
      </c>
      <c r="B7952">
        <v>63148</v>
      </c>
      <c r="C7952">
        <v>71</v>
      </c>
      <c r="D7952">
        <v>1632</v>
      </c>
      <c r="E7952" t="s">
        <v>36</v>
      </c>
      <c r="F7952" t="s">
        <v>32</v>
      </c>
      <c r="G7952" t="s">
        <v>33</v>
      </c>
      <c r="N7952" t="s">
        <v>19</v>
      </c>
      <c r="O7952" t="s">
        <v>97</v>
      </c>
      <c r="P7952" t="s">
        <v>20</v>
      </c>
      <c r="Q7952" t="s">
        <v>14</v>
      </c>
      <c r="S7952" t="str">
        <f t="shared" si="255"/>
        <v>UPDATE tbl_clubs SET intItemID = 7951  WHERE sku = 63148</v>
      </c>
      <c r="V7952" t="s">
        <v>8048</v>
      </c>
    </row>
    <row r="7953" spans="1:22" x14ac:dyDescent="0.25">
      <c r="A7953">
        <f t="shared" si="256"/>
        <v>7952</v>
      </c>
      <c r="B7953">
        <v>63149</v>
      </c>
      <c r="C7953">
        <v>71</v>
      </c>
      <c r="D7953">
        <v>1638</v>
      </c>
      <c r="E7953" t="s">
        <v>36</v>
      </c>
      <c r="F7953" t="s">
        <v>32</v>
      </c>
      <c r="G7953" t="s">
        <v>33</v>
      </c>
      <c r="N7953" t="s">
        <v>19</v>
      </c>
      <c r="O7953" t="s">
        <v>97</v>
      </c>
      <c r="P7953" t="s">
        <v>20</v>
      </c>
      <c r="Q7953" t="s">
        <v>14</v>
      </c>
      <c r="S7953" t="str">
        <f t="shared" si="255"/>
        <v>UPDATE tbl_clubs SET intItemID = 7952  WHERE sku = 63149</v>
      </c>
      <c r="V7953" t="s">
        <v>8049</v>
      </c>
    </row>
    <row r="7954" spans="1:22" x14ac:dyDescent="0.25">
      <c r="A7954">
        <f t="shared" si="256"/>
        <v>7953</v>
      </c>
      <c r="B7954">
        <v>63150</v>
      </c>
      <c r="C7954">
        <v>71</v>
      </c>
      <c r="D7954">
        <v>1638</v>
      </c>
      <c r="E7954" t="s">
        <v>36</v>
      </c>
      <c r="F7954" t="s">
        <v>32</v>
      </c>
      <c r="G7954" t="s">
        <v>33</v>
      </c>
      <c r="N7954" t="s">
        <v>19</v>
      </c>
      <c r="O7954" t="s">
        <v>97</v>
      </c>
      <c r="P7954" t="s">
        <v>20</v>
      </c>
      <c r="Q7954" t="s">
        <v>14</v>
      </c>
      <c r="S7954" t="str">
        <f t="shared" si="255"/>
        <v>UPDATE tbl_clubs SET intItemID = 7953  WHERE sku = 63150</v>
      </c>
      <c r="V7954" t="s">
        <v>8050</v>
      </c>
    </row>
    <row r="7955" spans="1:22" x14ac:dyDescent="0.25">
      <c r="A7955">
        <f t="shared" si="256"/>
        <v>7954</v>
      </c>
      <c r="B7955">
        <v>63151</v>
      </c>
      <c r="C7955">
        <v>71</v>
      </c>
      <c r="D7955">
        <v>1638</v>
      </c>
      <c r="E7955" t="s">
        <v>36</v>
      </c>
      <c r="F7955" t="s">
        <v>32</v>
      </c>
      <c r="G7955" t="s">
        <v>33</v>
      </c>
      <c r="N7955" t="s">
        <v>19</v>
      </c>
      <c r="O7955" t="s">
        <v>97</v>
      </c>
      <c r="P7955" t="s">
        <v>20</v>
      </c>
      <c r="Q7955" t="s">
        <v>14</v>
      </c>
      <c r="S7955" t="str">
        <f t="shared" si="255"/>
        <v>UPDATE tbl_clubs SET intItemID = 7954  WHERE sku = 63151</v>
      </c>
      <c r="V7955" t="s">
        <v>8051</v>
      </c>
    </row>
    <row r="7956" spans="1:22" x14ac:dyDescent="0.25">
      <c r="A7956">
        <f t="shared" si="256"/>
        <v>7955</v>
      </c>
      <c r="B7956">
        <v>63152</v>
      </c>
      <c r="C7956">
        <v>71</v>
      </c>
      <c r="D7956">
        <v>1638</v>
      </c>
      <c r="E7956" t="s">
        <v>36</v>
      </c>
      <c r="F7956" t="s">
        <v>32</v>
      </c>
      <c r="G7956" t="s">
        <v>33</v>
      </c>
      <c r="N7956" t="s">
        <v>19</v>
      </c>
      <c r="O7956" t="s">
        <v>97</v>
      </c>
      <c r="P7956" t="s">
        <v>20</v>
      </c>
      <c r="Q7956" t="s">
        <v>14</v>
      </c>
      <c r="S7956" t="str">
        <f t="shared" si="255"/>
        <v>UPDATE tbl_clubs SET intItemID = 7955  WHERE sku = 63152</v>
      </c>
      <c r="V7956" t="s">
        <v>8052</v>
      </c>
    </row>
    <row r="7957" spans="1:22" x14ac:dyDescent="0.25">
      <c r="A7957">
        <f t="shared" si="256"/>
        <v>7956</v>
      </c>
      <c r="B7957">
        <v>63153</v>
      </c>
      <c r="C7957">
        <v>71</v>
      </c>
      <c r="D7957">
        <v>1641</v>
      </c>
      <c r="E7957" t="s">
        <v>36</v>
      </c>
      <c r="F7957" t="s">
        <v>32</v>
      </c>
      <c r="G7957" t="s">
        <v>33</v>
      </c>
      <c r="N7957" t="s">
        <v>19</v>
      </c>
      <c r="O7957" t="s">
        <v>97</v>
      </c>
      <c r="P7957" t="s">
        <v>20</v>
      </c>
      <c r="Q7957" t="s">
        <v>14</v>
      </c>
      <c r="S7957" t="str">
        <f t="shared" si="255"/>
        <v>UPDATE tbl_clubs SET intItemID = 7956  WHERE sku = 63153</v>
      </c>
      <c r="V7957" t="s">
        <v>8053</v>
      </c>
    </row>
    <row r="7958" spans="1:22" x14ac:dyDescent="0.25">
      <c r="A7958">
        <f t="shared" si="256"/>
        <v>7957</v>
      </c>
      <c r="B7958">
        <v>63161</v>
      </c>
      <c r="C7958">
        <v>71</v>
      </c>
      <c r="D7958">
        <v>1128</v>
      </c>
      <c r="E7958" t="s">
        <v>39</v>
      </c>
      <c r="F7958" t="s">
        <v>32</v>
      </c>
      <c r="G7958" t="s">
        <v>46</v>
      </c>
      <c r="N7958" t="s">
        <v>19</v>
      </c>
      <c r="O7958" t="s">
        <v>97</v>
      </c>
      <c r="P7958" t="s">
        <v>20</v>
      </c>
      <c r="Q7958" t="s">
        <v>14</v>
      </c>
      <c r="S7958" t="str">
        <f t="shared" si="255"/>
        <v>UPDATE tbl_clubs SET intItemID = 7957  WHERE sku = 63161</v>
      </c>
      <c r="V7958" t="s">
        <v>8054</v>
      </c>
    </row>
    <row r="7959" spans="1:22" x14ac:dyDescent="0.25">
      <c r="A7959">
        <f t="shared" si="256"/>
        <v>7958</v>
      </c>
      <c r="B7959">
        <v>63162</v>
      </c>
      <c r="C7959">
        <v>71</v>
      </c>
      <c r="D7959">
        <v>189</v>
      </c>
      <c r="E7959" t="s">
        <v>53</v>
      </c>
      <c r="F7959" t="s">
        <v>32</v>
      </c>
      <c r="G7959" t="s">
        <v>33</v>
      </c>
      <c r="N7959" t="s">
        <v>19</v>
      </c>
      <c r="O7959" t="s">
        <v>97</v>
      </c>
      <c r="P7959" t="s">
        <v>20</v>
      </c>
      <c r="Q7959" t="s">
        <v>14</v>
      </c>
      <c r="S7959" t="str">
        <f t="shared" si="255"/>
        <v>UPDATE tbl_clubs SET intItemID = 7958  WHERE sku = 63162</v>
      </c>
      <c r="V7959" t="s">
        <v>8055</v>
      </c>
    </row>
    <row r="7960" spans="1:22" x14ac:dyDescent="0.25">
      <c r="A7960">
        <f t="shared" si="256"/>
        <v>7959</v>
      </c>
      <c r="B7960">
        <v>63163</v>
      </c>
      <c r="C7960">
        <v>71</v>
      </c>
      <c r="D7960">
        <v>1128</v>
      </c>
      <c r="E7960" t="s">
        <v>39</v>
      </c>
      <c r="F7960" t="s">
        <v>32</v>
      </c>
      <c r="G7960" t="s">
        <v>46</v>
      </c>
      <c r="N7960" t="s">
        <v>19</v>
      </c>
      <c r="O7960" t="s">
        <v>97</v>
      </c>
      <c r="P7960" t="s">
        <v>20</v>
      </c>
      <c r="Q7960" t="s">
        <v>14</v>
      </c>
      <c r="S7960" t="str">
        <f t="shared" si="255"/>
        <v>UPDATE tbl_clubs SET intItemID = 7959  WHERE sku = 63163</v>
      </c>
      <c r="V7960" t="s">
        <v>8056</v>
      </c>
    </row>
    <row r="7961" spans="1:22" x14ac:dyDescent="0.25">
      <c r="A7961">
        <f t="shared" si="256"/>
        <v>7960</v>
      </c>
      <c r="B7961">
        <v>63167</v>
      </c>
      <c r="C7961">
        <v>61</v>
      </c>
      <c r="D7961">
        <v>772</v>
      </c>
      <c r="E7961" t="s">
        <v>39</v>
      </c>
      <c r="F7961" t="s">
        <v>40</v>
      </c>
      <c r="G7961" t="s">
        <v>55</v>
      </c>
      <c r="N7961" t="s">
        <v>19</v>
      </c>
      <c r="O7961" t="s">
        <v>97</v>
      </c>
      <c r="P7961" t="s">
        <v>20</v>
      </c>
      <c r="Q7961" t="s">
        <v>14</v>
      </c>
      <c r="S7961" t="str">
        <f t="shared" si="255"/>
        <v>UPDATE tbl_clubs SET intItemID = 7960  WHERE sku = 63167</v>
      </c>
      <c r="V7961" t="s">
        <v>8057</v>
      </c>
    </row>
    <row r="7962" spans="1:22" x14ac:dyDescent="0.25">
      <c r="A7962">
        <f t="shared" si="256"/>
        <v>7961</v>
      </c>
      <c r="B7962">
        <v>63168</v>
      </c>
      <c r="C7962">
        <v>61</v>
      </c>
      <c r="D7962">
        <v>684</v>
      </c>
      <c r="E7962" t="s">
        <v>39</v>
      </c>
      <c r="F7962" t="s">
        <v>40</v>
      </c>
      <c r="G7962" t="s">
        <v>47</v>
      </c>
      <c r="N7962" t="s">
        <v>19</v>
      </c>
      <c r="O7962" t="s">
        <v>97</v>
      </c>
      <c r="P7962" t="s">
        <v>20</v>
      </c>
      <c r="Q7962" t="s">
        <v>14</v>
      </c>
      <c r="S7962" t="str">
        <f t="shared" si="255"/>
        <v>UPDATE tbl_clubs SET intItemID = 7961  WHERE sku = 63168</v>
      </c>
      <c r="V7962" t="s">
        <v>8058</v>
      </c>
    </row>
    <row r="7963" spans="1:22" x14ac:dyDescent="0.25">
      <c r="A7963">
        <f t="shared" si="256"/>
        <v>7962</v>
      </c>
      <c r="B7963">
        <v>63169</v>
      </c>
      <c r="C7963">
        <v>22</v>
      </c>
      <c r="D7963">
        <v>1544</v>
      </c>
      <c r="E7963" t="s">
        <v>39</v>
      </c>
      <c r="F7963" t="s">
        <v>40</v>
      </c>
      <c r="G7963" t="s">
        <v>41</v>
      </c>
      <c r="N7963" t="s">
        <v>19</v>
      </c>
      <c r="O7963" t="s">
        <v>97</v>
      </c>
      <c r="P7963" t="s">
        <v>20</v>
      </c>
      <c r="Q7963" t="s">
        <v>14</v>
      </c>
      <c r="S7963" t="str">
        <f t="shared" si="255"/>
        <v>UPDATE tbl_clubs SET intItemID = 7962  WHERE sku = 63169</v>
      </c>
      <c r="V7963" t="s">
        <v>8059</v>
      </c>
    </row>
    <row r="7964" spans="1:22" x14ac:dyDescent="0.25">
      <c r="A7964">
        <f t="shared" si="256"/>
        <v>7963</v>
      </c>
      <c r="B7964">
        <v>63170</v>
      </c>
      <c r="C7964">
        <v>22</v>
      </c>
      <c r="D7964">
        <v>332</v>
      </c>
      <c r="E7964" t="s">
        <v>39</v>
      </c>
      <c r="F7964" t="s">
        <v>40</v>
      </c>
      <c r="G7964" t="s">
        <v>46</v>
      </c>
      <c r="N7964" t="s">
        <v>19</v>
      </c>
      <c r="O7964" t="s">
        <v>97</v>
      </c>
      <c r="P7964" t="s">
        <v>20</v>
      </c>
      <c r="Q7964" t="s">
        <v>14</v>
      </c>
      <c r="S7964" t="str">
        <f t="shared" si="255"/>
        <v>UPDATE tbl_clubs SET intItemID = 7963  WHERE sku = 63170</v>
      </c>
      <c r="V7964" t="s">
        <v>8060</v>
      </c>
    </row>
    <row r="7965" spans="1:22" x14ac:dyDescent="0.25">
      <c r="A7965">
        <f t="shared" si="256"/>
        <v>7964</v>
      </c>
      <c r="B7965">
        <v>63171</v>
      </c>
      <c r="C7965">
        <v>56</v>
      </c>
      <c r="D7965">
        <v>189</v>
      </c>
      <c r="E7965" t="s">
        <v>36</v>
      </c>
      <c r="F7965" t="s">
        <v>32</v>
      </c>
      <c r="G7965" t="s">
        <v>33</v>
      </c>
      <c r="N7965" t="s">
        <v>19</v>
      </c>
      <c r="O7965" t="s">
        <v>97</v>
      </c>
      <c r="P7965" t="s">
        <v>20</v>
      </c>
      <c r="Q7965" t="s">
        <v>14</v>
      </c>
      <c r="S7965" t="str">
        <f t="shared" si="255"/>
        <v>UPDATE tbl_clubs SET intItemID = 7964  WHERE sku = 63171</v>
      </c>
      <c r="V7965" t="s">
        <v>8061</v>
      </c>
    </row>
    <row r="7966" spans="1:22" x14ac:dyDescent="0.25">
      <c r="A7966">
        <f t="shared" si="256"/>
        <v>7965</v>
      </c>
      <c r="B7966">
        <v>63172</v>
      </c>
      <c r="C7966">
        <v>71</v>
      </c>
      <c r="D7966">
        <v>2002</v>
      </c>
      <c r="E7966" t="s">
        <v>39</v>
      </c>
      <c r="F7966" t="s">
        <v>44</v>
      </c>
      <c r="G7966" t="s">
        <v>41</v>
      </c>
      <c r="N7966" t="s">
        <v>19</v>
      </c>
      <c r="O7966" t="s">
        <v>97</v>
      </c>
      <c r="P7966" t="s">
        <v>20</v>
      </c>
      <c r="Q7966" t="s">
        <v>14</v>
      </c>
      <c r="S7966" t="str">
        <f t="shared" si="255"/>
        <v>UPDATE tbl_clubs SET intItemID = 7965  WHERE sku = 63172</v>
      </c>
      <c r="V7966" t="s">
        <v>8062</v>
      </c>
    </row>
    <row r="7967" spans="1:22" x14ac:dyDescent="0.25">
      <c r="A7967">
        <f t="shared" si="256"/>
        <v>7966</v>
      </c>
      <c r="B7967">
        <v>63173</v>
      </c>
      <c r="C7967">
        <v>71</v>
      </c>
      <c r="D7967">
        <v>1633</v>
      </c>
      <c r="E7967" t="s">
        <v>39</v>
      </c>
      <c r="F7967" t="s">
        <v>32</v>
      </c>
      <c r="G7967" t="s">
        <v>41</v>
      </c>
      <c r="N7967" t="s">
        <v>19</v>
      </c>
      <c r="O7967" t="s">
        <v>97</v>
      </c>
      <c r="P7967" t="s">
        <v>20</v>
      </c>
      <c r="Q7967" t="s">
        <v>14</v>
      </c>
      <c r="S7967" t="str">
        <f t="shared" si="255"/>
        <v>UPDATE tbl_clubs SET intItemID = 7966  WHERE sku = 63173</v>
      </c>
      <c r="V7967" t="s">
        <v>8063</v>
      </c>
    </row>
    <row r="7968" spans="1:22" x14ac:dyDescent="0.25">
      <c r="A7968">
        <f t="shared" si="256"/>
        <v>7967</v>
      </c>
      <c r="B7968">
        <v>63174</v>
      </c>
      <c r="C7968">
        <v>71</v>
      </c>
      <c r="D7968">
        <v>1633</v>
      </c>
      <c r="E7968" t="s">
        <v>36</v>
      </c>
      <c r="F7968" t="s">
        <v>32</v>
      </c>
      <c r="G7968" t="s">
        <v>33</v>
      </c>
      <c r="N7968" t="s">
        <v>19</v>
      </c>
      <c r="O7968" t="s">
        <v>97</v>
      </c>
      <c r="P7968" t="s">
        <v>20</v>
      </c>
      <c r="Q7968" t="s">
        <v>14</v>
      </c>
      <c r="S7968" t="str">
        <f t="shared" si="255"/>
        <v>UPDATE tbl_clubs SET intItemID = 7967  WHERE sku = 63174</v>
      </c>
      <c r="V7968" t="s">
        <v>8064</v>
      </c>
    </row>
    <row r="7969" spans="1:22" x14ac:dyDescent="0.25">
      <c r="A7969">
        <f t="shared" si="256"/>
        <v>7968</v>
      </c>
      <c r="B7969">
        <v>63175</v>
      </c>
      <c r="C7969">
        <v>71</v>
      </c>
      <c r="D7969">
        <v>189</v>
      </c>
      <c r="E7969" t="s">
        <v>53</v>
      </c>
      <c r="F7969" t="s">
        <v>32</v>
      </c>
      <c r="G7969" t="s">
        <v>33</v>
      </c>
      <c r="N7969" t="s">
        <v>19</v>
      </c>
      <c r="O7969" t="s">
        <v>97</v>
      </c>
      <c r="P7969" t="s">
        <v>20</v>
      </c>
      <c r="Q7969" t="s">
        <v>14</v>
      </c>
      <c r="S7969" t="str">
        <f t="shared" si="255"/>
        <v>UPDATE tbl_clubs SET intItemID = 7968  WHERE sku = 63175</v>
      </c>
      <c r="V7969" t="s">
        <v>8065</v>
      </c>
    </row>
    <row r="7970" spans="1:22" x14ac:dyDescent="0.25">
      <c r="A7970">
        <f t="shared" si="256"/>
        <v>7969</v>
      </c>
      <c r="B7970">
        <v>63176</v>
      </c>
      <c r="C7970">
        <v>71</v>
      </c>
      <c r="D7970">
        <v>189</v>
      </c>
      <c r="E7970" t="s">
        <v>53</v>
      </c>
      <c r="F7970" t="s">
        <v>32</v>
      </c>
      <c r="G7970" t="s">
        <v>33</v>
      </c>
      <c r="N7970" t="s">
        <v>19</v>
      </c>
      <c r="O7970" t="s">
        <v>97</v>
      </c>
      <c r="P7970" t="s">
        <v>20</v>
      </c>
      <c r="Q7970" t="s">
        <v>14</v>
      </c>
      <c r="S7970" t="str">
        <f t="shared" si="255"/>
        <v>UPDATE tbl_clubs SET intItemID = 7969  WHERE sku = 63176</v>
      </c>
      <c r="V7970" t="s">
        <v>8066</v>
      </c>
    </row>
    <row r="7971" spans="1:22" x14ac:dyDescent="0.25">
      <c r="A7971">
        <f t="shared" si="256"/>
        <v>7970</v>
      </c>
      <c r="B7971">
        <v>63177</v>
      </c>
      <c r="C7971">
        <v>25</v>
      </c>
      <c r="D7971">
        <v>430</v>
      </c>
      <c r="E7971" t="s">
        <v>36</v>
      </c>
      <c r="F7971" t="s">
        <v>32</v>
      </c>
      <c r="G7971" t="s">
        <v>33</v>
      </c>
      <c r="N7971" t="s">
        <v>19</v>
      </c>
      <c r="O7971" t="s">
        <v>97</v>
      </c>
      <c r="P7971" t="s">
        <v>20</v>
      </c>
      <c r="Q7971" t="s">
        <v>14</v>
      </c>
      <c r="S7971" t="str">
        <f t="shared" si="255"/>
        <v>UPDATE tbl_clubs SET intItemID = 7970  WHERE sku = 63177</v>
      </c>
      <c r="V7971" t="s">
        <v>8067</v>
      </c>
    </row>
    <row r="7972" spans="1:22" x14ac:dyDescent="0.25">
      <c r="A7972">
        <f t="shared" si="256"/>
        <v>7971</v>
      </c>
      <c r="B7972">
        <v>63178</v>
      </c>
      <c r="C7972">
        <v>71</v>
      </c>
      <c r="D7972">
        <v>189</v>
      </c>
      <c r="E7972" t="s">
        <v>53</v>
      </c>
      <c r="F7972" t="s">
        <v>32</v>
      </c>
      <c r="G7972" t="s">
        <v>33</v>
      </c>
      <c r="N7972" t="s">
        <v>19</v>
      </c>
      <c r="O7972" t="s">
        <v>97</v>
      </c>
      <c r="P7972" t="s">
        <v>20</v>
      </c>
      <c r="Q7972" t="s">
        <v>14</v>
      </c>
      <c r="S7972" t="str">
        <f t="shared" si="255"/>
        <v>UPDATE tbl_clubs SET intItemID = 7971  WHERE sku = 63178</v>
      </c>
      <c r="V7972" t="s">
        <v>8068</v>
      </c>
    </row>
    <row r="7973" spans="1:22" x14ac:dyDescent="0.25">
      <c r="A7973">
        <f t="shared" si="256"/>
        <v>7972</v>
      </c>
      <c r="B7973">
        <v>63179</v>
      </c>
      <c r="C7973">
        <v>71</v>
      </c>
      <c r="D7973">
        <v>189</v>
      </c>
      <c r="E7973" t="s">
        <v>53</v>
      </c>
      <c r="F7973" t="s">
        <v>32</v>
      </c>
      <c r="G7973" t="s">
        <v>33</v>
      </c>
      <c r="N7973" t="s">
        <v>19</v>
      </c>
      <c r="O7973" t="s">
        <v>97</v>
      </c>
      <c r="P7973" t="s">
        <v>20</v>
      </c>
      <c r="Q7973" t="s">
        <v>14</v>
      </c>
      <c r="S7973" t="str">
        <f t="shared" si="255"/>
        <v>UPDATE tbl_clubs SET intItemID = 7972  WHERE sku = 63179</v>
      </c>
      <c r="V7973" t="s">
        <v>8069</v>
      </c>
    </row>
    <row r="7974" spans="1:22" x14ac:dyDescent="0.25">
      <c r="A7974">
        <f t="shared" si="256"/>
        <v>7973</v>
      </c>
      <c r="B7974">
        <v>63180</v>
      </c>
      <c r="C7974">
        <v>71</v>
      </c>
      <c r="D7974">
        <v>189</v>
      </c>
      <c r="E7974" t="s">
        <v>53</v>
      </c>
      <c r="F7974" t="s">
        <v>32</v>
      </c>
      <c r="G7974" t="s">
        <v>33</v>
      </c>
      <c r="N7974" t="s">
        <v>19</v>
      </c>
      <c r="O7974" t="s">
        <v>97</v>
      </c>
      <c r="P7974" t="s">
        <v>20</v>
      </c>
      <c r="Q7974" t="s">
        <v>14</v>
      </c>
      <c r="S7974" t="str">
        <f t="shared" si="255"/>
        <v>UPDATE tbl_clubs SET intItemID = 7973  WHERE sku = 63180</v>
      </c>
      <c r="V7974" t="s">
        <v>8070</v>
      </c>
    </row>
    <row r="7975" spans="1:22" x14ac:dyDescent="0.25">
      <c r="A7975">
        <f t="shared" si="256"/>
        <v>7974</v>
      </c>
      <c r="B7975">
        <v>63181</v>
      </c>
      <c r="C7975">
        <v>71</v>
      </c>
      <c r="D7975">
        <v>189</v>
      </c>
      <c r="E7975" t="s">
        <v>53</v>
      </c>
      <c r="F7975" t="s">
        <v>32</v>
      </c>
      <c r="G7975" t="s">
        <v>33</v>
      </c>
      <c r="N7975" t="s">
        <v>19</v>
      </c>
      <c r="O7975" t="s">
        <v>97</v>
      </c>
      <c r="P7975" t="s">
        <v>20</v>
      </c>
      <c r="Q7975" t="s">
        <v>14</v>
      </c>
      <c r="S7975" t="str">
        <f t="shared" si="255"/>
        <v>UPDATE tbl_clubs SET intItemID = 7974  WHERE sku = 63181</v>
      </c>
      <c r="V7975" t="s">
        <v>8071</v>
      </c>
    </row>
    <row r="7976" spans="1:22" x14ac:dyDescent="0.25">
      <c r="A7976">
        <f t="shared" si="256"/>
        <v>7975</v>
      </c>
      <c r="B7976">
        <v>63182</v>
      </c>
      <c r="C7976">
        <v>2</v>
      </c>
      <c r="D7976">
        <v>818</v>
      </c>
      <c r="E7976" t="s">
        <v>39</v>
      </c>
      <c r="F7976" t="s">
        <v>40</v>
      </c>
      <c r="G7976" t="s">
        <v>45</v>
      </c>
      <c r="N7976" t="s">
        <v>19</v>
      </c>
      <c r="O7976" t="s">
        <v>97</v>
      </c>
      <c r="P7976" t="s">
        <v>20</v>
      </c>
      <c r="Q7976" t="s">
        <v>14</v>
      </c>
      <c r="S7976" t="str">
        <f t="shared" si="255"/>
        <v>UPDATE tbl_clubs SET intItemID = 7975  WHERE sku = 63182</v>
      </c>
      <c r="V7976" t="s">
        <v>8072</v>
      </c>
    </row>
    <row r="7977" spans="1:22" x14ac:dyDescent="0.25">
      <c r="A7977">
        <f t="shared" si="256"/>
        <v>7976</v>
      </c>
      <c r="B7977">
        <v>63183</v>
      </c>
      <c r="C7977">
        <v>71</v>
      </c>
      <c r="D7977">
        <v>516</v>
      </c>
      <c r="E7977" t="s">
        <v>43</v>
      </c>
      <c r="F7977" t="s">
        <v>32</v>
      </c>
      <c r="G7977" t="s">
        <v>33</v>
      </c>
      <c r="N7977" t="s">
        <v>19</v>
      </c>
      <c r="O7977" t="s">
        <v>97</v>
      </c>
      <c r="P7977" t="s">
        <v>20</v>
      </c>
      <c r="Q7977" t="s">
        <v>14</v>
      </c>
      <c r="S7977" t="str">
        <f t="shared" si="255"/>
        <v>UPDATE tbl_clubs SET intItemID = 7976  WHERE sku = 63183</v>
      </c>
      <c r="V7977" t="s">
        <v>8073</v>
      </c>
    </row>
    <row r="7978" spans="1:22" x14ac:dyDescent="0.25">
      <c r="A7978">
        <f t="shared" si="256"/>
        <v>7977</v>
      </c>
      <c r="B7978">
        <v>63184</v>
      </c>
      <c r="C7978">
        <v>61</v>
      </c>
      <c r="D7978">
        <v>880</v>
      </c>
      <c r="E7978" t="s">
        <v>43</v>
      </c>
      <c r="F7978" t="s">
        <v>32</v>
      </c>
      <c r="G7978" t="s">
        <v>33</v>
      </c>
      <c r="N7978" t="s">
        <v>19</v>
      </c>
      <c r="O7978" t="s">
        <v>97</v>
      </c>
      <c r="P7978" t="s">
        <v>20</v>
      </c>
      <c r="Q7978" t="s">
        <v>14</v>
      </c>
      <c r="S7978" t="str">
        <f t="shared" si="255"/>
        <v>UPDATE tbl_clubs SET intItemID = 7977  WHERE sku = 63184</v>
      </c>
      <c r="V7978" t="s">
        <v>8074</v>
      </c>
    </row>
    <row r="7979" spans="1:22" x14ac:dyDescent="0.25">
      <c r="A7979">
        <f t="shared" si="256"/>
        <v>7978</v>
      </c>
      <c r="B7979">
        <v>63185</v>
      </c>
      <c r="C7979">
        <v>72</v>
      </c>
      <c r="D7979">
        <v>1448</v>
      </c>
      <c r="E7979" t="s">
        <v>43</v>
      </c>
      <c r="F7979" t="s">
        <v>32</v>
      </c>
      <c r="G7979" t="s">
        <v>33</v>
      </c>
      <c r="N7979" t="s">
        <v>19</v>
      </c>
      <c r="O7979" t="s">
        <v>97</v>
      </c>
      <c r="P7979" t="s">
        <v>20</v>
      </c>
      <c r="Q7979" t="s">
        <v>14</v>
      </c>
      <c r="S7979" t="str">
        <f t="shared" si="255"/>
        <v>UPDATE tbl_clubs SET intItemID = 7978  WHERE sku = 63185</v>
      </c>
      <c r="V7979" t="s">
        <v>8075</v>
      </c>
    </row>
    <row r="7980" spans="1:22" x14ac:dyDescent="0.25">
      <c r="A7980">
        <f t="shared" si="256"/>
        <v>7979</v>
      </c>
      <c r="B7980">
        <v>63186</v>
      </c>
      <c r="C7980">
        <v>22</v>
      </c>
      <c r="D7980">
        <v>578</v>
      </c>
      <c r="E7980" t="s">
        <v>36</v>
      </c>
      <c r="F7980" t="s">
        <v>32</v>
      </c>
      <c r="G7980" t="s">
        <v>33</v>
      </c>
      <c r="N7980" t="s">
        <v>19</v>
      </c>
      <c r="O7980" t="s">
        <v>97</v>
      </c>
      <c r="P7980" t="s">
        <v>20</v>
      </c>
      <c r="Q7980" t="s">
        <v>14</v>
      </c>
      <c r="S7980" t="str">
        <f t="shared" si="255"/>
        <v>UPDATE tbl_clubs SET intItemID = 7979  WHERE sku = 63186</v>
      </c>
      <c r="V7980" t="s">
        <v>8076</v>
      </c>
    </row>
    <row r="7981" spans="1:22" x14ac:dyDescent="0.25">
      <c r="A7981">
        <f t="shared" si="256"/>
        <v>7980</v>
      </c>
      <c r="B7981">
        <v>63187</v>
      </c>
      <c r="C7981">
        <v>25</v>
      </c>
      <c r="D7981">
        <v>436</v>
      </c>
      <c r="E7981" t="s">
        <v>36</v>
      </c>
      <c r="F7981" t="s">
        <v>32</v>
      </c>
      <c r="G7981" t="s">
        <v>33</v>
      </c>
      <c r="N7981" t="s">
        <v>19</v>
      </c>
      <c r="O7981" t="s">
        <v>97</v>
      </c>
      <c r="P7981" t="s">
        <v>20</v>
      </c>
      <c r="Q7981" t="s">
        <v>14</v>
      </c>
      <c r="S7981" t="str">
        <f t="shared" si="255"/>
        <v>UPDATE tbl_clubs SET intItemID = 7980  WHERE sku = 63187</v>
      </c>
      <c r="V7981" t="s">
        <v>8077</v>
      </c>
    </row>
    <row r="7982" spans="1:22" x14ac:dyDescent="0.25">
      <c r="A7982">
        <f t="shared" si="256"/>
        <v>7981</v>
      </c>
      <c r="B7982">
        <v>63189</v>
      </c>
      <c r="C7982">
        <v>25</v>
      </c>
      <c r="D7982">
        <v>437</v>
      </c>
      <c r="E7982" t="s">
        <v>36</v>
      </c>
      <c r="F7982" t="s">
        <v>32</v>
      </c>
      <c r="G7982" t="s">
        <v>33</v>
      </c>
      <c r="N7982" t="s">
        <v>19</v>
      </c>
      <c r="O7982" t="s">
        <v>97</v>
      </c>
      <c r="P7982" t="s">
        <v>20</v>
      </c>
      <c r="Q7982" t="s">
        <v>14</v>
      </c>
      <c r="S7982" t="str">
        <f t="shared" si="255"/>
        <v>UPDATE tbl_clubs SET intItemID = 7981  WHERE sku = 63189</v>
      </c>
      <c r="V7982" t="s">
        <v>8078</v>
      </c>
    </row>
    <row r="7983" spans="1:22" x14ac:dyDescent="0.25">
      <c r="A7983">
        <f t="shared" si="256"/>
        <v>7982</v>
      </c>
      <c r="B7983">
        <v>63191</v>
      </c>
      <c r="C7983">
        <v>22</v>
      </c>
      <c r="D7983">
        <v>1918</v>
      </c>
      <c r="E7983" t="s">
        <v>36</v>
      </c>
      <c r="F7983" t="s">
        <v>32</v>
      </c>
      <c r="G7983" t="s">
        <v>33</v>
      </c>
      <c r="N7983" t="s">
        <v>19</v>
      </c>
      <c r="O7983" t="s">
        <v>97</v>
      </c>
      <c r="P7983" t="s">
        <v>20</v>
      </c>
      <c r="Q7983" t="s">
        <v>14</v>
      </c>
      <c r="S7983" t="str">
        <f t="shared" si="255"/>
        <v>UPDATE tbl_clubs SET intItemID = 7982  WHERE sku = 63191</v>
      </c>
      <c r="V7983" t="s">
        <v>8079</v>
      </c>
    </row>
    <row r="7984" spans="1:22" x14ac:dyDescent="0.25">
      <c r="A7984">
        <f t="shared" si="256"/>
        <v>7983</v>
      </c>
      <c r="B7984">
        <v>63192</v>
      </c>
      <c r="C7984">
        <v>22</v>
      </c>
      <c r="D7984">
        <v>1917</v>
      </c>
      <c r="E7984" t="s">
        <v>36</v>
      </c>
      <c r="F7984" t="s">
        <v>32</v>
      </c>
      <c r="G7984" t="s">
        <v>33</v>
      </c>
      <c r="N7984" t="s">
        <v>19</v>
      </c>
      <c r="O7984" t="s">
        <v>97</v>
      </c>
      <c r="P7984" t="s">
        <v>20</v>
      </c>
      <c r="Q7984" t="s">
        <v>14</v>
      </c>
      <c r="S7984" t="str">
        <f t="shared" si="255"/>
        <v>UPDATE tbl_clubs SET intItemID = 7983  WHERE sku = 63192</v>
      </c>
      <c r="V7984" t="s">
        <v>8080</v>
      </c>
    </row>
    <row r="7985" spans="1:22" x14ac:dyDescent="0.25">
      <c r="A7985">
        <f t="shared" si="256"/>
        <v>7984</v>
      </c>
      <c r="B7985">
        <v>63193</v>
      </c>
      <c r="C7985">
        <v>71</v>
      </c>
      <c r="D7985">
        <v>2034</v>
      </c>
      <c r="E7985" t="s">
        <v>36</v>
      </c>
      <c r="F7985" t="s">
        <v>32</v>
      </c>
      <c r="G7985" t="s">
        <v>33</v>
      </c>
      <c r="N7985" t="s">
        <v>19</v>
      </c>
      <c r="O7985" t="s">
        <v>97</v>
      </c>
      <c r="P7985" t="s">
        <v>20</v>
      </c>
      <c r="Q7985" t="s">
        <v>14</v>
      </c>
      <c r="S7985" t="str">
        <f t="shared" si="255"/>
        <v>UPDATE tbl_clubs SET intItemID = 7984  WHERE sku = 63193</v>
      </c>
      <c r="V7985" t="s">
        <v>8081</v>
      </c>
    </row>
    <row r="7986" spans="1:22" x14ac:dyDescent="0.25">
      <c r="A7986">
        <f t="shared" si="256"/>
        <v>7985</v>
      </c>
      <c r="B7986">
        <v>63194</v>
      </c>
      <c r="C7986">
        <v>71</v>
      </c>
      <c r="D7986">
        <v>2034</v>
      </c>
      <c r="E7986" t="s">
        <v>36</v>
      </c>
      <c r="F7986" t="s">
        <v>32</v>
      </c>
      <c r="G7986" t="s">
        <v>33</v>
      </c>
      <c r="N7986" t="s">
        <v>19</v>
      </c>
      <c r="O7986" t="s">
        <v>97</v>
      </c>
      <c r="P7986" t="s">
        <v>20</v>
      </c>
      <c r="Q7986" t="s">
        <v>14</v>
      </c>
      <c r="S7986" t="str">
        <f t="shared" si="255"/>
        <v>UPDATE tbl_clubs SET intItemID = 7985  WHERE sku = 63194</v>
      </c>
      <c r="V7986" t="s">
        <v>8082</v>
      </c>
    </row>
    <row r="7987" spans="1:22" x14ac:dyDescent="0.25">
      <c r="A7987">
        <f t="shared" si="256"/>
        <v>7986</v>
      </c>
      <c r="B7987">
        <v>63195</v>
      </c>
      <c r="C7987">
        <v>71</v>
      </c>
      <c r="D7987">
        <v>2034</v>
      </c>
      <c r="E7987" t="s">
        <v>36</v>
      </c>
      <c r="F7987" t="s">
        <v>32</v>
      </c>
      <c r="G7987" t="s">
        <v>33</v>
      </c>
      <c r="N7987" t="s">
        <v>19</v>
      </c>
      <c r="O7987" t="s">
        <v>97</v>
      </c>
      <c r="P7987" t="s">
        <v>20</v>
      </c>
      <c r="Q7987" t="s">
        <v>14</v>
      </c>
      <c r="S7987" t="str">
        <f t="shared" si="255"/>
        <v>UPDATE tbl_clubs SET intItemID = 7986  WHERE sku = 63195</v>
      </c>
      <c r="V7987" t="s">
        <v>8083</v>
      </c>
    </row>
    <row r="7988" spans="1:22" x14ac:dyDescent="0.25">
      <c r="A7988">
        <f t="shared" si="256"/>
        <v>7987</v>
      </c>
      <c r="B7988">
        <v>63196</v>
      </c>
      <c r="C7988">
        <v>57</v>
      </c>
      <c r="D7988">
        <v>344</v>
      </c>
      <c r="E7988" t="s">
        <v>43</v>
      </c>
      <c r="F7988" t="s">
        <v>32</v>
      </c>
      <c r="G7988" t="s">
        <v>33</v>
      </c>
      <c r="N7988" t="s">
        <v>19</v>
      </c>
      <c r="O7988" t="s">
        <v>97</v>
      </c>
      <c r="P7988" t="s">
        <v>20</v>
      </c>
      <c r="Q7988" t="s">
        <v>14</v>
      </c>
      <c r="S7988" t="str">
        <f t="shared" si="255"/>
        <v>UPDATE tbl_clubs SET intItemID = 7987  WHERE sku = 63196</v>
      </c>
      <c r="V7988" t="s">
        <v>8084</v>
      </c>
    </row>
    <row r="7989" spans="1:22" x14ac:dyDescent="0.25">
      <c r="A7989">
        <f t="shared" si="256"/>
        <v>7988</v>
      </c>
      <c r="B7989">
        <v>63197</v>
      </c>
      <c r="C7989">
        <v>57</v>
      </c>
      <c r="D7989">
        <v>1823</v>
      </c>
      <c r="E7989" t="s">
        <v>43</v>
      </c>
      <c r="F7989" t="s">
        <v>32</v>
      </c>
      <c r="G7989" t="s">
        <v>33</v>
      </c>
      <c r="N7989" t="s">
        <v>19</v>
      </c>
      <c r="O7989" t="s">
        <v>97</v>
      </c>
      <c r="P7989" t="s">
        <v>20</v>
      </c>
      <c r="Q7989" t="s">
        <v>14</v>
      </c>
      <c r="S7989" t="str">
        <f t="shared" si="255"/>
        <v>UPDATE tbl_clubs SET intItemID = 7988  WHERE sku = 63197</v>
      </c>
      <c r="V7989" t="s">
        <v>8085</v>
      </c>
    </row>
    <row r="7990" spans="1:22" x14ac:dyDescent="0.25">
      <c r="A7990">
        <f t="shared" si="256"/>
        <v>7989</v>
      </c>
      <c r="B7990">
        <v>63198</v>
      </c>
      <c r="C7990">
        <v>71</v>
      </c>
      <c r="D7990">
        <v>713</v>
      </c>
      <c r="E7990" t="s">
        <v>43</v>
      </c>
      <c r="F7990" t="s">
        <v>32</v>
      </c>
      <c r="G7990" t="s">
        <v>33</v>
      </c>
      <c r="N7990" t="s">
        <v>19</v>
      </c>
      <c r="O7990" t="s">
        <v>97</v>
      </c>
      <c r="P7990" t="s">
        <v>20</v>
      </c>
      <c r="Q7990" t="s">
        <v>14</v>
      </c>
      <c r="S7990" t="str">
        <f t="shared" si="255"/>
        <v>UPDATE tbl_clubs SET intItemID = 7989  WHERE sku = 63198</v>
      </c>
      <c r="V7990" t="s">
        <v>8086</v>
      </c>
    </row>
    <row r="7991" spans="1:22" x14ac:dyDescent="0.25">
      <c r="A7991">
        <f t="shared" si="256"/>
        <v>7990</v>
      </c>
      <c r="B7991">
        <v>63199</v>
      </c>
      <c r="C7991">
        <v>61</v>
      </c>
      <c r="D7991">
        <v>879</v>
      </c>
      <c r="E7991" t="s">
        <v>43</v>
      </c>
      <c r="F7991" t="s">
        <v>32</v>
      </c>
      <c r="G7991" t="s">
        <v>33</v>
      </c>
      <c r="N7991" t="s">
        <v>19</v>
      </c>
      <c r="O7991" t="s">
        <v>97</v>
      </c>
      <c r="P7991" t="s">
        <v>20</v>
      </c>
      <c r="Q7991" t="s">
        <v>14</v>
      </c>
      <c r="S7991" t="str">
        <f t="shared" si="255"/>
        <v>UPDATE tbl_clubs SET intItemID = 7990  WHERE sku = 63199</v>
      </c>
      <c r="V7991" t="s">
        <v>8087</v>
      </c>
    </row>
    <row r="7992" spans="1:22" x14ac:dyDescent="0.25">
      <c r="A7992">
        <f t="shared" si="256"/>
        <v>7991</v>
      </c>
      <c r="B7992">
        <v>63200</v>
      </c>
      <c r="C7992">
        <v>54</v>
      </c>
      <c r="D7992">
        <v>1058</v>
      </c>
      <c r="E7992" t="s">
        <v>43</v>
      </c>
      <c r="F7992" t="s">
        <v>32</v>
      </c>
      <c r="G7992" t="s">
        <v>33</v>
      </c>
      <c r="N7992" t="s">
        <v>19</v>
      </c>
      <c r="O7992" t="s">
        <v>97</v>
      </c>
      <c r="P7992" t="s">
        <v>20</v>
      </c>
      <c r="Q7992" t="s">
        <v>14</v>
      </c>
      <c r="S7992" t="str">
        <f t="shared" si="255"/>
        <v>UPDATE tbl_clubs SET intItemID = 7991  WHERE sku = 63200</v>
      </c>
      <c r="V7992" t="s">
        <v>8088</v>
      </c>
    </row>
    <row r="7993" spans="1:22" x14ac:dyDescent="0.25">
      <c r="A7993">
        <f t="shared" si="256"/>
        <v>7992</v>
      </c>
      <c r="B7993">
        <v>63201</v>
      </c>
      <c r="C7993">
        <v>54</v>
      </c>
      <c r="D7993">
        <v>1064</v>
      </c>
      <c r="E7993" t="s">
        <v>43</v>
      </c>
      <c r="F7993" t="s">
        <v>32</v>
      </c>
      <c r="G7993" t="s">
        <v>33</v>
      </c>
      <c r="N7993" t="s">
        <v>19</v>
      </c>
      <c r="O7993" t="s">
        <v>97</v>
      </c>
      <c r="P7993" t="s">
        <v>20</v>
      </c>
      <c r="Q7993" t="s">
        <v>14</v>
      </c>
      <c r="S7993" t="str">
        <f t="shared" si="255"/>
        <v>UPDATE tbl_clubs SET intItemID = 7992  WHERE sku = 63201</v>
      </c>
      <c r="V7993" t="s">
        <v>8089</v>
      </c>
    </row>
    <row r="7994" spans="1:22" x14ac:dyDescent="0.25">
      <c r="A7994">
        <f t="shared" si="256"/>
        <v>7993</v>
      </c>
      <c r="B7994">
        <v>63202</v>
      </c>
      <c r="C7994">
        <v>80</v>
      </c>
      <c r="D7994">
        <v>1097</v>
      </c>
      <c r="E7994" t="s">
        <v>43</v>
      </c>
      <c r="F7994" t="s">
        <v>32</v>
      </c>
      <c r="G7994" t="s">
        <v>33</v>
      </c>
      <c r="N7994" t="s">
        <v>19</v>
      </c>
      <c r="O7994" t="s">
        <v>97</v>
      </c>
      <c r="P7994" t="s">
        <v>20</v>
      </c>
      <c r="Q7994" t="s">
        <v>14</v>
      </c>
      <c r="S7994" t="str">
        <f t="shared" si="255"/>
        <v>UPDATE tbl_clubs SET intItemID = 7993  WHERE sku = 63202</v>
      </c>
      <c r="V7994" t="s">
        <v>8090</v>
      </c>
    </row>
    <row r="7995" spans="1:22" x14ac:dyDescent="0.25">
      <c r="A7995">
        <f t="shared" si="256"/>
        <v>7994</v>
      </c>
      <c r="B7995">
        <v>63203</v>
      </c>
      <c r="C7995">
        <v>61</v>
      </c>
      <c r="D7995">
        <v>1405</v>
      </c>
      <c r="E7995" t="s">
        <v>43</v>
      </c>
      <c r="F7995" t="s">
        <v>32</v>
      </c>
      <c r="G7995" t="s">
        <v>33</v>
      </c>
      <c r="N7995" t="s">
        <v>19</v>
      </c>
      <c r="O7995" t="s">
        <v>97</v>
      </c>
      <c r="P7995" t="s">
        <v>20</v>
      </c>
      <c r="Q7995" t="s">
        <v>14</v>
      </c>
      <c r="S7995" t="str">
        <f t="shared" si="255"/>
        <v>UPDATE tbl_clubs SET intItemID = 7994  WHERE sku = 63203</v>
      </c>
      <c r="V7995" t="s">
        <v>8091</v>
      </c>
    </row>
    <row r="7996" spans="1:22" x14ac:dyDescent="0.25">
      <c r="A7996">
        <f t="shared" si="256"/>
        <v>7995</v>
      </c>
      <c r="B7996">
        <v>63204</v>
      </c>
      <c r="C7996">
        <v>72</v>
      </c>
      <c r="D7996">
        <v>4</v>
      </c>
      <c r="E7996" t="s">
        <v>31</v>
      </c>
      <c r="F7996" t="s">
        <v>32</v>
      </c>
      <c r="G7996" t="s">
        <v>33</v>
      </c>
      <c r="N7996" t="s">
        <v>19</v>
      </c>
      <c r="O7996" t="s">
        <v>97</v>
      </c>
      <c r="P7996" t="s">
        <v>20</v>
      </c>
      <c r="Q7996" t="s">
        <v>14</v>
      </c>
      <c r="S7996" t="str">
        <f t="shared" si="255"/>
        <v>UPDATE tbl_clubs SET intItemID = 7995  WHERE sku = 63204</v>
      </c>
      <c r="V7996" t="s">
        <v>8092</v>
      </c>
    </row>
    <row r="7997" spans="1:22" x14ac:dyDescent="0.25">
      <c r="A7997">
        <f t="shared" si="256"/>
        <v>7996</v>
      </c>
      <c r="B7997">
        <v>63205</v>
      </c>
      <c r="C7997">
        <v>72</v>
      </c>
      <c r="D7997">
        <v>138</v>
      </c>
      <c r="E7997" t="s">
        <v>31</v>
      </c>
      <c r="F7997" t="s">
        <v>32</v>
      </c>
      <c r="G7997" t="s">
        <v>33</v>
      </c>
      <c r="N7997" t="s">
        <v>19</v>
      </c>
      <c r="O7997" t="s">
        <v>97</v>
      </c>
      <c r="P7997" t="s">
        <v>20</v>
      </c>
      <c r="Q7997" t="s">
        <v>14</v>
      </c>
      <c r="S7997" t="str">
        <f t="shared" si="255"/>
        <v>UPDATE tbl_clubs SET intItemID = 7996  WHERE sku = 63205</v>
      </c>
      <c r="V7997" t="s">
        <v>8093</v>
      </c>
    </row>
    <row r="7998" spans="1:22" x14ac:dyDescent="0.25">
      <c r="A7998">
        <f t="shared" si="256"/>
        <v>7997</v>
      </c>
      <c r="B7998">
        <v>63206</v>
      </c>
      <c r="C7998">
        <v>26</v>
      </c>
      <c r="D7998">
        <v>891</v>
      </c>
      <c r="E7998" t="s">
        <v>31</v>
      </c>
      <c r="F7998" t="s">
        <v>32</v>
      </c>
      <c r="G7998" t="s">
        <v>33</v>
      </c>
      <c r="N7998" t="s">
        <v>19</v>
      </c>
      <c r="O7998" t="s">
        <v>97</v>
      </c>
      <c r="P7998" t="s">
        <v>20</v>
      </c>
      <c r="Q7998" t="s">
        <v>14</v>
      </c>
      <c r="S7998" t="str">
        <f t="shared" si="255"/>
        <v>UPDATE tbl_clubs SET intItemID = 7997  WHERE sku = 63206</v>
      </c>
      <c r="V7998" t="s">
        <v>8094</v>
      </c>
    </row>
    <row r="7999" spans="1:22" x14ac:dyDescent="0.25">
      <c r="A7999">
        <f t="shared" si="256"/>
        <v>7998</v>
      </c>
      <c r="B7999">
        <v>63207</v>
      </c>
      <c r="C7999">
        <v>26</v>
      </c>
      <c r="D7999">
        <v>905</v>
      </c>
      <c r="E7999" t="s">
        <v>31</v>
      </c>
      <c r="F7999" t="s">
        <v>32</v>
      </c>
      <c r="G7999" t="s">
        <v>33</v>
      </c>
      <c r="N7999" t="s">
        <v>19</v>
      </c>
      <c r="O7999" t="s">
        <v>97</v>
      </c>
      <c r="P7999" t="s">
        <v>20</v>
      </c>
      <c r="Q7999" t="s">
        <v>14</v>
      </c>
      <c r="S7999" t="str">
        <f t="shared" si="255"/>
        <v>UPDATE tbl_clubs SET intItemID = 7998  WHERE sku = 63207</v>
      </c>
      <c r="V7999" t="s">
        <v>8095</v>
      </c>
    </row>
    <row r="8000" spans="1:22" x14ac:dyDescent="0.25">
      <c r="A8000">
        <f t="shared" si="256"/>
        <v>7999</v>
      </c>
      <c r="B8000">
        <v>63208</v>
      </c>
      <c r="C8000">
        <v>26</v>
      </c>
      <c r="D8000">
        <v>1318</v>
      </c>
      <c r="E8000" t="s">
        <v>31</v>
      </c>
      <c r="F8000" t="s">
        <v>32</v>
      </c>
      <c r="G8000" t="s">
        <v>33</v>
      </c>
      <c r="N8000" t="s">
        <v>19</v>
      </c>
      <c r="O8000" t="s">
        <v>97</v>
      </c>
      <c r="P8000" t="s">
        <v>20</v>
      </c>
      <c r="Q8000" t="s">
        <v>14</v>
      </c>
      <c r="S8000" t="str">
        <f t="shared" si="255"/>
        <v>UPDATE tbl_clubs SET intItemID = 7999  WHERE sku = 63208</v>
      </c>
      <c r="V8000" t="s">
        <v>8096</v>
      </c>
    </row>
    <row r="8001" spans="1:22" x14ac:dyDescent="0.25">
      <c r="A8001">
        <f t="shared" si="256"/>
        <v>8000</v>
      </c>
      <c r="B8001">
        <v>63209</v>
      </c>
      <c r="C8001">
        <v>22</v>
      </c>
      <c r="D8001">
        <v>593</v>
      </c>
      <c r="E8001" t="s">
        <v>31</v>
      </c>
      <c r="F8001" t="s">
        <v>32</v>
      </c>
      <c r="G8001" t="s">
        <v>33</v>
      </c>
      <c r="N8001" t="s">
        <v>19</v>
      </c>
      <c r="O8001" t="s">
        <v>97</v>
      </c>
      <c r="P8001" t="s">
        <v>20</v>
      </c>
      <c r="Q8001" t="s">
        <v>14</v>
      </c>
      <c r="S8001" t="str">
        <f t="shared" si="255"/>
        <v>UPDATE tbl_clubs SET intItemID = 8000  WHERE sku = 63209</v>
      </c>
      <c r="V8001" t="s">
        <v>8097</v>
      </c>
    </row>
    <row r="8002" spans="1:22" x14ac:dyDescent="0.25">
      <c r="A8002">
        <f t="shared" si="256"/>
        <v>8001</v>
      </c>
      <c r="B8002">
        <v>63210</v>
      </c>
      <c r="C8002">
        <v>22</v>
      </c>
      <c r="D8002">
        <v>1932</v>
      </c>
      <c r="E8002" t="s">
        <v>31</v>
      </c>
      <c r="F8002" t="s">
        <v>32</v>
      </c>
      <c r="G8002" t="s">
        <v>33</v>
      </c>
      <c r="N8002" t="s">
        <v>19</v>
      </c>
      <c r="O8002" t="s">
        <v>97</v>
      </c>
      <c r="P8002" t="s">
        <v>20</v>
      </c>
      <c r="Q8002" t="s">
        <v>14</v>
      </c>
      <c r="S8002" t="str">
        <f t="shared" si="255"/>
        <v>UPDATE tbl_clubs SET intItemID = 8001  WHERE sku = 63210</v>
      </c>
      <c r="V8002" t="s">
        <v>8098</v>
      </c>
    </row>
    <row r="8003" spans="1:22" x14ac:dyDescent="0.25">
      <c r="A8003">
        <f t="shared" si="256"/>
        <v>8002</v>
      </c>
      <c r="B8003">
        <v>63211</v>
      </c>
      <c r="C8003">
        <v>71</v>
      </c>
      <c r="D8003">
        <v>1162</v>
      </c>
      <c r="E8003" t="s">
        <v>31</v>
      </c>
      <c r="F8003" t="s">
        <v>32</v>
      </c>
      <c r="G8003" t="s">
        <v>33</v>
      </c>
      <c r="N8003" t="s">
        <v>19</v>
      </c>
      <c r="O8003" t="s">
        <v>97</v>
      </c>
      <c r="P8003" t="s">
        <v>20</v>
      </c>
      <c r="Q8003" t="s">
        <v>14</v>
      </c>
      <c r="S8003" t="str">
        <f t="shared" ref="S8003:S8066" si="257">N8003&amp;O8003&amp;" "&amp;P8003&amp;A8003&amp;" "&amp;Q8003&amp;B8003</f>
        <v>UPDATE tbl_clubs SET intItemID = 8002  WHERE sku = 63211</v>
      </c>
      <c r="V8003" t="s">
        <v>8099</v>
      </c>
    </row>
    <row r="8004" spans="1:22" x14ac:dyDescent="0.25">
      <c r="A8004">
        <f t="shared" ref="A8004:A8067" si="258">A8003+1</f>
        <v>8003</v>
      </c>
      <c r="B8004">
        <v>63212</v>
      </c>
      <c r="C8004">
        <v>71</v>
      </c>
      <c r="D8004">
        <v>1165</v>
      </c>
      <c r="E8004" t="s">
        <v>31</v>
      </c>
      <c r="F8004" t="s">
        <v>32</v>
      </c>
      <c r="G8004" t="s">
        <v>33</v>
      </c>
      <c r="N8004" t="s">
        <v>19</v>
      </c>
      <c r="O8004" t="s">
        <v>97</v>
      </c>
      <c r="P8004" t="s">
        <v>20</v>
      </c>
      <c r="Q8004" t="s">
        <v>14</v>
      </c>
      <c r="S8004" t="str">
        <f t="shared" si="257"/>
        <v>UPDATE tbl_clubs SET intItemID = 8003  WHERE sku = 63212</v>
      </c>
      <c r="V8004" t="s">
        <v>8100</v>
      </c>
    </row>
    <row r="8005" spans="1:22" x14ac:dyDescent="0.25">
      <c r="A8005">
        <f t="shared" si="258"/>
        <v>8004</v>
      </c>
      <c r="B8005">
        <v>63213</v>
      </c>
      <c r="C8005">
        <v>71</v>
      </c>
      <c r="D8005">
        <v>28</v>
      </c>
      <c r="E8005" t="s">
        <v>38</v>
      </c>
      <c r="F8005" t="s">
        <v>32</v>
      </c>
      <c r="G8005" t="s">
        <v>33</v>
      </c>
      <c r="N8005" t="s">
        <v>19</v>
      </c>
      <c r="O8005" t="s">
        <v>97</v>
      </c>
      <c r="P8005" t="s">
        <v>20</v>
      </c>
      <c r="Q8005" t="s">
        <v>14</v>
      </c>
      <c r="S8005" t="str">
        <f t="shared" si="257"/>
        <v>UPDATE tbl_clubs SET intItemID = 8004  WHERE sku = 63213</v>
      </c>
      <c r="V8005" t="s">
        <v>8101</v>
      </c>
    </row>
    <row r="8006" spans="1:22" x14ac:dyDescent="0.25">
      <c r="A8006">
        <f t="shared" si="258"/>
        <v>8005</v>
      </c>
      <c r="B8006">
        <v>63214</v>
      </c>
      <c r="C8006">
        <v>71</v>
      </c>
      <c r="D8006">
        <v>1</v>
      </c>
      <c r="N8006" t="s">
        <v>19</v>
      </c>
      <c r="O8006" t="s">
        <v>97</v>
      </c>
      <c r="P8006" t="s">
        <v>20</v>
      </c>
      <c r="Q8006" t="s">
        <v>14</v>
      </c>
      <c r="S8006" t="str">
        <f t="shared" si="257"/>
        <v>UPDATE tbl_clubs SET intItemID = 8005  WHERE sku = 63214</v>
      </c>
      <c r="V8006" t="s">
        <v>8102</v>
      </c>
    </row>
    <row r="8007" spans="1:22" x14ac:dyDescent="0.25">
      <c r="A8007">
        <f t="shared" si="258"/>
        <v>8006</v>
      </c>
      <c r="B8007">
        <v>63218</v>
      </c>
      <c r="C8007">
        <v>48</v>
      </c>
      <c r="D8007">
        <v>1014</v>
      </c>
      <c r="E8007" t="s">
        <v>31</v>
      </c>
      <c r="F8007" t="s">
        <v>32</v>
      </c>
      <c r="G8007" t="s">
        <v>33</v>
      </c>
      <c r="N8007" t="s">
        <v>19</v>
      </c>
      <c r="O8007" t="s">
        <v>97</v>
      </c>
      <c r="P8007" t="s">
        <v>20</v>
      </c>
      <c r="Q8007" t="s">
        <v>14</v>
      </c>
      <c r="S8007" t="str">
        <f t="shared" si="257"/>
        <v>UPDATE tbl_clubs SET intItemID = 8006  WHERE sku = 63218</v>
      </c>
      <c r="V8007" t="s">
        <v>8103</v>
      </c>
    </row>
    <row r="8008" spans="1:22" x14ac:dyDescent="0.25">
      <c r="A8008">
        <f t="shared" si="258"/>
        <v>8007</v>
      </c>
      <c r="B8008">
        <v>63220</v>
      </c>
      <c r="C8008">
        <v>61</v>
      </c>
      <c r="D8008">
        <v>219</v>
      </c>
      <c r="E8008" t="s">
        <v>38</v>
      </c>
      <c r="F8008" t="s">
        <v>32</v>
      </c>
      <c r="G8008" t="s">
        <v>33</v>
      </c>
      <c r="N8008" t="s">
        <v>19</v>
      </c>
      <c r="O8008" t="s">
        <v>97</v>
      </c>
      <c r="P8008" t="s">
        <v>20</v>
      </c>
      <c r="Q8008" t="s">
        <v>14</v>
      </c>
      <c r="S8008" t="str">
        <f t="shared" si="257"/>
        <v>UPDATE tbl_clubs SET intItemID = 8007  WHERE sku = 63220</v>
      </c>
      <c r="V8008" t="s">
        <v>8104</v>
      </c>
    </row>
    <row r="8009" spans="1:22" x14ac:dyDescent="0.25">
      <c r="A8009">
        <f t="shared" si="258"/>
        <v>8008</v>
      </c>
      <c r="B8009">
        <v>63221</v>
      </c>
      <c r="C8009">
        <v>54</v>
      </c>
      <c r="D8009">
        <v>1360</v>
      </c>
      <c r="E8009" t="s">
        <v>38</v>
      </c>
      <c r="F8009" t="s">
        <v>32</v>
      </c>
      <c r="G8009" t="s">
        <v>33</v>
      </c>
      <c r="N8009" t="s">
        <v>19</v>
      </c>
      <c r="O8009" t="s">
        <v>97</v>
      </c>
      <c r="P8009" t="s">
        <v>20</v>
      </c>
      <c r="Q8009" t="s">
        <v>14</v>
      </c>
      <c r="S8009" t="str">
        <f t="shared" si="257"/>
        <v>UPDATE tbl_clubs SET intItemID = 8008  WHERE sku = 63221</v>
      </c>
      <c r="V8009" t="s">
        <v>8105</v>
      </c>
    </row>
    <row r="8010" spans="1:22" x14ac:dyDescent="0.25">
      <c r="A8010">
        <f t="shared" si="258"/>
        <v>8009</v>
      </c>
      <c r="B8010">
        <v>63222</v>
      </c>
      <c r="C8010">
        <v>2</v>
      </c>
      <c r="D8010">
        <v>1504</v>
      </c>
      <c r="E8010" t="s">
        <v>38</v>
      </c>
      <c r="F8010" t="s">
        <v>32</v>
      </c>
      <c r="G8010" t="s">
        <v>33</v>
      </c>
      <c r="N8010" t="s">
        <v>19</v>
      </c>
      <c r="O8010" t="s">
        <v>97</v>
      </c>
      <c r="P8010" t="s">
        <v>20</v>
      </c>
      <c r="Q8010" t="s">
        <v>14</v>
      </c>
      <c r="S8010" t="str">
        <f t="shared" si="257"/>
        <v>UPDATE tbl_clubs SET intItemID = 8009  WHERE sku = 63222</v>
      </c>
      <c r="V8010" t="s">
        <v>8106</v>
      </c>
    </row>
    <row r="8011" spans="1:22" x14ac:dyDescent="0.25">
      <c r="A8011">
        <f t="shared" si="258"/>
        <v>8010</v>
      </c>
      <c r="B8011">
        <v>63223</v>
      </c>
      <c r="C8011">
        <v>2</v>
      </c>
      <c r="D8011">
        <v>1504</v>
      </c>
      <c r="E8011" t="s">
        <v>38</v>
      </c>
      <c r="F8011" t="s">
        <v>32</v>
      </c>
      <c r="G8011" t="s">
        <v>33</v>
      </c>
      <c r="N8011" t="s">
        <v>19</v>
      </c>
      <c r="O8011" t="s">
        <v>97</v>
      </c>
      <c r="P8011" t="s">
        <v>20</v>
      </c>
      <c r="Q8011" t="s">
        <v>14</v>
      </c>
      <c r="S8011" t="str">
        <f t="shared" si="257"/>
        <v>UPDATE tbl_clubs SET intItemID = 8010  WHERE sku = 63223</v>
      </c>
      <c r="V8011" t="s">
        <v>8107</v>
      </c>
    </row>
    <row r="8012" spans="1:22" x14ac:dyDescent="0.25">
      <c r="A8012">
        <f t="shared" si="258"/>
        <v>8011</v>
      </c>
      <c r="B8012">
        <v>63224</v>
      </c>
      <c r="C8012">
        <v>22</v>
      </c>
      <c r="D8012">
        <v>595</v>
      </c>
      <c r="E8012" t="s">
        <v>31</v>
      </c>
      <c r="F8012" t="s">
        <v>32</v>
      </c>
      <c r="G8012" t="s">
        <v>33</v>
      </c>
      <c r="N8012" t="s">
        <v>19</v>
      </c>
      <c r="O8012" t="s">
        <v>97</v>
      </c>
      <c r="P8012" t="s">
        <v>20</v>
      </c>
      <c r="Q8012" t="s">
        <v>14</v>
      </c>
      <c r="S8012" t="str">
        <f t="shared" si="257"/>
        <v>UPDATE tbl_clubs SET intItemID = 8011  WHERE sku = 63224</v>
      </c>
      <c r="V8012" t="s">
        <v>8108</v>
      </c>
    </row>
    <row r="8013" spans="1:22" x14ac:dyDescent="0.25">
      <c r="A8013">
        <f t="shared" si="258"/>
        <v>8012</v>
      </c>
      <c r="B8013">
        <v>63225</v>
      </c>
      <c r="C8013">
        <v>22</v>
      </c>
      <c r="D8013">
        <v>525</v>
      </c>
      <c r="E8013" t="s">
        <v>31</v>
      </c>
      <c r="F8013" t="s">
        <v>32</v>
      </c>
      <c r="G8013" t="s">
        <v>33</v>
      </c>
      <c r="N8013" t="s">
        <v>19</v>
      </c>
      <c r="O8013" t="s">
        <v>97</v>
      </c>
      <c r="P8013" t="s">
        <v>20</v>
      </c>
      <c r="Q8013" t="s">
        <v>14</v>
      </c>
      <c r="S8013" t="str">
        <f t="shared" si="257"/>
        <v>UPDATE tbl_clubs SET intItemID = 8012  WHERE sku = 63225</v>
      </c>
      <c r="V8013" t="s">
        <v>8109</v>
      </c>
    </row>
    <row r="8014" spans="1:22" x14ac:dyDescent="0.25">
      <c r="A8014">
        <f t="shared" si="258"/>
        <v>8013</v>
      </c>
      <c r="B8014">
        <v>63227</v>
      </c>
      <c r="C8014">
        <v>26</v>
      </c>
      <c r="D8014">
        <v>175</v>
      </c>
      <c r="E8014" t="s">
        <v>56</v>
      </c>
      <c r="F8014" t="s">
        <v>32</v>
      </c>
      <c r="G8014" t="s">
        <v>33</v>
      </c>
      <c r="N8014" t="s">
        <v>19</v>
      </c>
      <c r="O8014" t="s">
        <v>97</v>
      </c>
      <c r="P8014" t="s">
        <v>20</v>
      </c>
      <c r="Q8014" t="s">
        <v>14</v>
      </c>
      <c r="S8014" t="str">
        <f t="shared" si="257"/>
        <v>UPDATE tbl_clubs SET intItemID = 8013  WHERE sku = 63227</v>
      </c>
      <c r="V8014" t="s">
        <v>8110</v>
      </c>
    </row>
    <row r="8015" spans="1:22" x14ac:dyDescent="0.25">
      <c r="A8015">
        <f t="shared" si="258"/>
        <v>8014</v>
      </c>
      <c r="B8015">
        <v>63228</v>
      </c>
      <c r="C8015">
        <v>71</v>
      </c>
      <c r="D8015">
        <v>211</v>
      </c>
      <c r="E8015" t="s">
        <v>56</v>
      </c>
      <c r="F8015" t="s">
        <v>32</v>
      </c>
      <c r="G8015" t="s">
        <v>33</v>
      </c>
      <c r="N8015" t="s">
        <v>19</v>
      </c>
      <c r="O8015" t="s">
        <v>97</v>
      </c>
      <c r="P8015" t="s">
        <v>20</v>
      </c>
      <c r="Q8015" t="s">
        <v>14</v>
      </c>
      <c r="S8015" t="str">
        <f t="shared" si="257"/>
        <v>UPDATE tbl_clubs SET intItemID = 8014  WHERE sku = 63228</v>
      </c>
      <c r="V8015" t="s">
        <v>8111</v>
      </c>
    </row>
    <row r="8016" spans="1:22" x14ac:dyDescent="0.25">
      <c r="A8016">
        <f t="shared" si="258"/>
        <v>8015</v>
      </c>
      <c r="B8016">
        <v>63229</v>
      </c>
      <c r="C8016">
        <v>71</v>
      </c>
      <c r="D8016">
        <v>1276</v>
      </c>
      <c r="E8016" t="s">
        <v>56</v>
      </c>
      <c r="F8016" t="s">
        <v>32</v>
      </c>
      <c r="G8016" t="s">
        <v>33</v>
      </c>
      <c r="N8016" t="s">
        <v>19</v>
      </c>
      <c r="O8016" t="s">
        <v>97</v>
      </c>
      <c r="P8016" t="s">
        <v>20</v>
      </c>
      <c r="Q8016" t="s">
        <v>14</v>
      </c>
      <c r="S8016" t="str">
        <f t="shared" si="257"/>
        <v>UPDATE tbl_clubs SET intItemID = 8015  WHERE sku = 63229</v>
      </c>
      <c r="V8016" t="s">
        <v>8112</v>
      </c>
    </row>
    <row r="8017" spans="1:22" x14ac:dyDescent="0.25">
      <c r="A8017">
        <f t="shared" si="258"/>
        <v>8016</v>
      </c>
      <c r="B8017">
        <v>63230</v>
      </c>
      <c r="C8017">
        <v>71</v>
      </c>
      <c r="D8017">
        <v>211</v>
      </c>
      <c r="E8017" t="s">
        <v>56</v>
      </c>
      <c r="F8017" t="s">
        <v>32</v>
      </c>
      <c r="G8017" t="s">
        <v>33</v>
      </c>
      <c r="N8017" t="s">
        <v>19</v>
      </c>
      <c r="O8017" t="s">
        <v>97</v>
      </c>
      <c r="P8017" t="s">
        <v>20</v>
      </c>
      <c r="Q8017" t="s">
        <v>14</v>
      </c>
      <c r="S8017" t="str">
        <f t="shared" si="257"/>
        <v>UPDATE tbl_clubs SET intItemID = 8016  WHERE sku = 63230</v>
      </c>
      <c r="V8017" t="s">
        <v>8113</v>
      </c>
    </row>
    <row r="8018" spans="1:22" x14ac:dyDescent="0.25">
      <c r="A8018">
        <f t="shared" si="258"/>
        <v>8017</v>
      </c>
      <c r="B8018">
        <v>63231</v>
      </c>
      <c r="C8018">
        <v>25</v>
      </c>
      <c r="D8018">
        <v>925</v>
      </c>
      <c r="E8018" t="s">
        <v>38</v>
      </c>
      <c r="F8018" t="s">
        <v>32</v>
      </c>
      <c r="G8018" t="s">
        <v>33</v>
      </c>
      <c r="N8018" t="s">
        <v>19</v>
      </c>
      <c r="O8018" t="s">
        <v>97</v>
      </c>
      <c r="P8018" t="s">
        <v>20</v>
      </c>
      <c r="Q8018" t="s">
        <v>14</v>
      </c>
      <c r="S8018" t="str">
        <f t="shared" si="257"/>
        <v>UPDATE tbl_clubs SET intItemID = 8017  WHERE sku = 63231</v>
      </c>
      <c r="V8018" t="s">
        <v>8114</v>
      </c>
    </row>
    <row r="8019" spans="1:22" x14ac:dyDescent="0.25">
      <c r="A8019">
        <f t="shared" si="258"/>
        <v>8018</v>
      </c>
      <c r="B8019">
        <v>63232</v>
      </c>
      <c r="C8019">
        <v>71</v>
      </c>
      <c r="D8019">
        <v>1167</v>
      </c>
      <c r="E8019" t="s">
        <v>38</v>
      </c>
      <c r="F8019" t="s">
        <v>32</v>
      </c>
      <c r="G8019" t="s">
        <v>33</v>
      </c>
      <c r="N8019" t="s">
        <v>19</v>
      </c>
      <c r="O8019" t="s">
        <v>97</v>
      </c>
      <c r="P8019" t="s">
        <v>20</v>
      </c>
      <c r="Q8019" t="s">
        <v>14</v>
      </c>
      <c r="S8019" t="str">
        <f t="shared" si="257"/>
        <v>UPDATE tbl_clubs SET intItemID = 8018  WHERE sku = 63232</v>
      </c>
      <c r="V8019" t="s">
        <v>8115</v>
      </c>
    </row>
    <row r="8020" spans="1:22" x14ac:dyDescent="0.25">
      <c r="A8020">
        <f t="shared" si="258"/>
        <v>8019</v>
      </c>
      <c r="B8020">
        <v>63233</v>
      </c>
      <c r="C8020">
        <v>22</v>
      </c>
      <c r="D8020">
        <v>48</v>
      </c>
      <c r="E8020" t="s">
        <v>38</v>
      </c>
      <c r="F8020" t="s">
        <v>32</v>
      </c>
      <c r="G8020" t="s">
        <v>33</v>
      </c>
      <c r="N8020" t="s">
        <v>19</v>
      </c>
      <c r="O8020" t="s">
        <v>97</v>
      </c>
      <c r="P8020" t="s">
        <v>20</v>
      </c>
      <c r="Q8020" t="s">
        <v>14</v>
      </c>
      <c r="S8020" t="str">
        <f t="shared" si="257"/>
        <v>UPDATE tbl_clubs SET intItemID = 8019  WHERE sku = 63233</v>
      </c>
      <c r="V8020" t="s">
        <v>8116</v>
      </c>
    </row>
    <row r="8021" spans="1:22" x14ac:dyDescent="0.25">
      <c r="A8021">
        <f t="shared" si="258"/>
        <v>8020</v>
      </c>
      <c r="B8021">
        <v>63234</v>
      </c>
      <c r="C8021">
        <v>48</v>
      </c>
      <c r="D8021">
        <v>848</v>
      </c>
      <c r="E8021" t="s">
        <v>56</v>
      </c>
      <c r="F8021" t="s">
        <v>32</v>
      </c>
      <c r="G8021" t="s">
        <v>33</v>
      </c>
      <c r="N8021" t="s">
        <v>19</v>
      </c>
      <c r="O8021" t="s">
        <v>97</v>
      </c>
      <c r="P8021" t="s">
        <v>20</v>
      </c>
      <c r="Q8021" t="s">
        <v>14</v>
      </c>
      <c r="S8021" t="str">
        <f t="shared" si="257"/>
        <v>UPDATE tbl_clubs SET intItemID = 8020  WHERE sku = 63234</v>
      </c>
      <c r="V8021" t="s">
        <v>8117</v>
      </c>
    </row>
    <row r="8022" spans="1:22" x14ac:dyDescent="0.25">
      <c r="A8022">
        <f t="shared" si="258"/>
        <v>8021</v>
      </c>
      <c r="B8022">
        <v>63235</v>
      </c>
      <c r="C8022">
        <v>22</v>
      </c>
      <c r="D8022">
        <v>1932</v>
      </c>
      <c r="E8022" t="s">
        <v>38</v>
      </c>
      <c r="F8022" t="s">
        <v>32</v>
      </c>
      <c r="G8022" t="s">
        <v>33</v>
      </c>
      <c r="N8022" t="s">
        <v>19</v>
      </c>
      <c r="O8022" t="s">
        <v>97</v>
      </c>
      <c r="P8022" t="s">
        <v>20</v>
      </c>
      <c r="Q8022" t="s">
        <v>14</v>
      </c>
      <c r="S8022" t="str">
        <f t="shared" si="257"/>
        <v>UPDATE tbl_clubs SET intItemID = 8021  WHERE sku = 63235</v>
      </c>
      <c r="V8022" t="s">
        <v>8118</v>
      </c>
    </row>
    <row r="8023" spans="1:22" x14ac:dyDescent="0.25">
      <c r="A8023">
        <f t="shared" si="258"/>
        <v>8022</v>
      </c>
      <c r="B8023">
        <v>63236</v>
      </c>
      <c r="C8023">
        <v>26</v>
      </c>
      <c r="D8023">
        <v>274</v>
      </c>
      <c r="E8023" t="s">
        <v>56</v>
      </c>
      <c r="F8023" t="s">
        <v>32</v>
      </c>
      <c r="G8023" t="s">
        <v>33</v>
      </c>
      <c r="N8023" t="s">
        <v>19</v>
      </c>
      <c r="O8023" t="s">
        <v>97</v>
      </c>
      <c r="P8023" t="s">
        <v>20</v>
      </c>
      <c r="Q8023" t="s">
        <v>14</v>
      </c>
      <c r="S8023" t="str">
        <f t="shared" si="257"/>
        <v>UPDATE tbl_clubs SET intItemID = 8022  WHERE sku = 63236</v>
      </c>
      <c r="V8023" t="s">
        <v>8119</v>
      </c>
    </row>
    <row r="8024" spans="1:22" x14ac:dyDescent="0.25">
      <c r="A8024">
        <f t="shared" si="258"/>
        <v>8023</v>
      </c>
      <c r="B8024">
        <v>63237</v>
      </c>
      <c r="C8024">
        <v>2</v>
      </c>
      <c r="D8024">
        <v>805</v>
      </c>
      <c r="E8024" t="s">
        <v>56</v>
      </c>
      <c r="F8024" t="s">
        <v>32</v>
      </c>
      <c r="G8024" t="s">
        <v>33</v>
      </c>
      <c r="N8024" t="s">
        <v>19</v>
      </c>
      <c r="O8024" t="s">
        <v>97</v>
      </c>
      <c r="P8024" t="s">
        <v>20</v>
      </c>
      <c r="Q8024" t="s">
        <v>14</v>
      </c>
      <c r="S8024" t="str">
        <f t="shared" si="257"/>
        <v>UPDATE tbl_clubs SET intItemID = 8023  WHERE sku = 63237</v>
      </c>
      <c r="V8024" t="s">
        <v>8120</v>
      </c>
    </row>
    <row r="8025" spans="1:22" x14ac:dyDescent="0.25">
      <c r="A8025">
        <f t="shared" si="258"/>
        <v>8024</v>
      </c>
      <c r="B8025">
        <v>63238</v>
      </c>
      <c r="C8025">
        <v>71</v>
      </c>
      <c r="D8025">
        <v>1276</v>
      </c>
      <c r="E8025" t="s">
        <v>56</v>
      </c>
      <c r="F8025" t="s">
        <v>32</v>
      </c>
      <c r="G8025" t="s">
        <v>33</v>
      </c>
      <c r="N8025" t="s">
        <v>19</v>
      </c>
      <c r="O8025" t="s">
        <v>97</v>
      </c>
      <c r="P8025" t="s">
        <v>20</v>
      </c>
      <c r="Q8025" t="s">
        <v>14</v>
      </c>
      <c r="S8025" t="str">
        <f t="shared" si="257"/>
        <v>UPDATE tbl_clubs SET intItemID = 8024  WHERE sku = 63238</v>
      </c>
      <c r="V8025" t="s">
        <v>8121</v>
      </c>
    </row>
    <row r="8026" spans="1:22" x14ac:dyDescent="0.25">
      <c r="A8026">
        <f t="shared" si="258"/>
        <v>8025</v>
      </c>
      <c r="B8026">
        <v>63239</v>
      </c>
      <c r="C8026">
        <v>22</v>
      </c>
      <c r="D8026">
        <v>591</v>
      </c>
      <c r="E8026" t="s">
        <v>31</v>
      </c>
      <c r="F8026" t="s">
        <v>32</v>
      </c>
      <c r="G8026" t="s">
        <v>33</v>
      </c>
      <c r="N8026" t="s">
        <v>19</v>
      </c>
      <c r="O8026" t="s">
        <v>97</v>
      </c>
      <c r="P8026" t="s">
        <v>20</v>
      </c>
      <c r="Q8026" t="s">
        <v>14</v>
      </c>
      <c r="S8026" t="str">
        <f t="shared" si="257"/>
        <v>UPDATE tbl_clubs SET intItemID = 8025  WHERE sku = 63239</v>
      </c>
      <c r="V8026" t="s">
        <v>8122</v>
      </c>
    </row>
    <row r="8027" spans="1:22" x14ac:dyDescent="0.25">
      <c r="A8027">
        <f t="shared" si="258"/>
        <v>8026</v>
      </c>
      <c r="B8027">
        <v>63242</v>
      </c>
      <c r="C8027">
        <v>54</v>
      </c>
      <c r="D8027">
        <v>1705</v>
      </c>
      <c r="E8027" t="s">
        <v>31</v>
      </c>
      <c r="F8027" t="s">
        <v>32</v>
      </c>
      <c r="G8027" t="s">
        <v>33</v>
      </c>
      <c r="N8027" t="s">
        <v>19</v>
      </c>
      <c r="O8027" t="s">
        <v>97</v>
      </c>
      <c r="P8027" t="s">
        <v>20</v>
      </c>
      <c r="Q8027" t="s">
        <v>14</v>
      </c>
      <c r="S8027" t="str">
        <f t="shared" si="257"/>
        <v>UPDATE tbl_clubs SET intItemID = 8026  WHERE sku = 63242</v>
      </c>
      <c r="V8027" t="s">
        <v>8123</v>
      </c>
    </row>
    <row r="8028" spans="1:22" x14ac:dyDescent="0.25">
      <c r="A8028">
        <f t="shared" si="258"/>
        <v>8027</v>
      </c>
      <c r="B8028">
        <v>63243</v>
      </c>
      <c r="C8028">
        <v>71</v>
      </c>
      <c r="D8028">
        <v>359</v>
      </c>
      <c r="E8028" t="s">
        <v>39</v>
      </c>
      <c r="F8028" t="s">
        <v>44</v>
      </c>
      <c r="G8028" t="s">
        <v>42</v>
      </c>
      <c r="N8028" t="s">
        <v>19</v>
      </c>
      <c r="O8028" t="s">
        <v>97</v>
      </c>
      <c r="P8028" t="s">
        <v>20</v>
      </c>
      <c r="Q8028" t="s">
        <v>14</v>
      </c>
      <c r="S8028" t="str">
        <f t="shared" si="257"/>
        <v>UPDATE tbl_clubs SET intItemID = 8027  WHERE sku = 63243</v>
      </c>
      <c r="V8028" t="s">
        <v>8124</v>
      </c>
    </row>
    <row r="8029" spans="1:22" x14ac:dyDescent="0.25">
      <c r="A8029">
        <f t="shared" si="258"/>
        <v>8028</v>
      </c>
      <c r="B8029">
        <v>63244</v>
      </c>
      <c r="C8029">
        <v>71</v>
      </c>
      <c r="D8029">
        <v>28</v>
      </c>
      <c r="E8029" t="s">
        <v>39</v>
      </c>
      <c r="F8029" t="s">
        <v>40</v>
      </c>
      <c r="G8029" t="s">
        <v>42</v>
      </c>
      <c r="N8029" t="s">
        <v>19</v>
      </c>
      <c r="O8029" t="s">
        <v>97</v>
      </c>
      <c r="P8029" t="s">
        <v>20</v>
      </c>
      <c r="Q8029" t="s">
        <v>14</v>
      </c>
      <c r="S8029" t="str">
        <f t="shared" si="257"/>
        <v>UPDATE tbl_clubs SET intItemID = 8028  WHERE sku = 63244</v>
      </c>
      <c r="V8029" t="s">
        <v>8125</v>
      </c>
    </row>
    <row r="8030" spans="1:22" x14ac:dyDescent="0.25">
      <c r="A8030">
        <f t="shared" si="258"/>
        <v>8029</v>
      </c>
      <c r="B8030">
        <v>63245</v>
      </c>
      <c r="C8030">
        <v>61</v>
      </c>
      <c r="D8030">
        <v>675</v>
      </c>
      <c r="E8030" t="s">
        <v>39</v>
      </c>
      <c r="F8030" t="s">
        <v>44</v>
      </c>
      <c r="G8030" t="s">
        <v>41</v>
      </c>
      <c r="N8030" t="s">
        <v>19</v>
      </c>
      <c r="O8030" t="s">
        <v>97</v>
      </c>
      <c r="P8030" t="s">
        <v>20</v>
      </c>
      <c r="Q8030" t="s">
        <v>14</v>
      </c>
      <c r="S8030" t="str">
        <f t="shared" si="257"/>
        <v>UPDATE tbl_clubs SET intItemID = 8029  WHERE sku = 63245</v>
      </c>
      <c r="V8030" t="s">
        <v>8126</v>
      </c>
    </row>
    <row r="8031" spans="1:22" x14ac:dyDescent="0.25">
      <c r="A8031">
        <f t="shared" si="258"/>
        <v>8030</v>
      </c>
      <c r="B8031">
        <v>63246</v>
      </c>
      <c r="C8031">
        <v>71</v>
      </c>
      <c r="D8031">
        <v>38</v>
      </c>
      <c r="E8031" t="s">
        <v>39</v>
      </c>
      <c r="F8031" t="s">
        <v>44</v>
      </c>
      <c r="G8031" t="s">
        <v>46</v>
      </c>
      <c r="N8031" t="s">
        <v>19</v>
      </c>
      <c r="O8031" t="s">
        <v>97</v>
      </c>
      <c r="P8031" t="s">
        <v>20</v>
      </c>
      <c r="Q8031" t="s">
        <v>14</v>
      </c>
      <c r="S8031" t="str">
        <f t="shared" si="257"/>
        <v>UPDATE tbl_clubs SET intItemID = 8030  WHERE sku = 63246</v>
      </c>
      <c r="V8031" t="s">
        <v>8127</v>
      </c>
    </row>
    <row r="8032" spans="1:22" x14ac:dyDescent="0.25">
      <c r="A8032">
        <f t="shared" si="258"/>
        <v>8031</v>
      </c>
      <c r="B8032">
        <v>63248</v>
      </c>
      <c r="C8032">
        <v>61</v>
      </c>
      <c r="D8032">
        <v>1981</v>
      </c>
      <c r="E8032" t="s">
        <v>39</v>
      </c>
      <c r="F8032" t="s">
        <v>44</v>
      </c>
      <c r="G8032" t="s">
        <v>46</v>
      </c>
      <c r="N8032" t="s">
        <v>19</v>
      </c>
      <c r="O8032" t="s">
        <v>97</v>
      </c>
      <c r="P8032" t="s">
        <v>20</v>
      </c>
      <c r="Q8032" t="s">
        <v>14</v>
      </c>
      <c r="S8032" t="str">
        <f t="shared" si="257"/>
        <v>UPDATE tbl_clubs SET intItemID = 8031  WHERE sku = 63248</v>
      </c>
      <c r="V8032" t="s">
        <v>8128</v>
      </c>
    </row>
    <row r="8033" spans="1:22" x14ac:dyDescent="0.25">
      <c r="A8033">
        <f t="shared" si="258"/>
        <v>8032</v>
      </c>
      <c r="B8033">
        <v>63249</v>
      </c>
      <c r="C8033">
        <v>61</v>
      </c>
      <c r="D8033">
        <v>1981</v>
      </c>
      <c r="E8033" t="s">
        <v>39</v>
      </c>
      <c r="F8033" t="s">
        <v>44</v>
      </c>
      <c r="G8033" t="s">
        <v>46</v>
      </c>
      <c r="N8033" t="s">
        <v>19</v>
      </c>
      <c r="O8033" t="s">
        <v>97</v>
      </c>
      <c r="P8033" t="s">
        <v>20</v>
      </c>
      <c r="Q8033" t="s">
        <v>14</v>
      </c>
      <c r="S8033" t="str">
        <f t="shared" si="257"/>
        <v>UPDATE tbl_clubs SET intItemID = 8032  WHERE sku = 63249</v>
      </c>
      <c r="V8033" t="s">
        <v>8129</v>
      </c>
    </row>
    <row r="8034" spans="1:22" x14ac:dyDescent="0.25">
      <c r="A8034">
        <f t="shared" si="258"/>
        <v>8033</v>
      </c>
      <c r="B8034">
        <v>63250</v>
      </c>
      <c r="C8034">
        <v>61</v>
      </c>
      <c r="D8034">
        <v>1986</v>
      </c>
      <c r="E8034" t="s">
        <v>39</v>
      </c>
      <c r="F8034" t="s">
        <v>40</v>
      </c>
      <c r="G8034" t="s">
        <v>48</v>
      </c>
      <c r="N8034" t="s">
        <v>19</v>
      </c>
      <c r="O8034" t="s">
        <v>97</v>
      </c>
      <c r="P8034" t="s">
        <v>20</v>
      </c>
      <c r="Q8034" t="s">
        <v>14</v>
      </c>
      <c r="S8034" t="str">
        <f t="shared" si="257"/>
        <v>UPDATE tbl_clubs SET intItemID = 8033  WHERE sku = 63250</v>
      </c>
      <c r="V8034" t="s">
        <v>8130</v>
      </c>
    </row>
    <row r="8035" spans="1:22" x14ac:dyDescent="0.25">
      <c r="A8035">
        <f t="shared" si="258"/>
        <v>8034</v>
      </c>
      <c r="B8035">
        <v>63251</v>
      </c>
      <c r="C8035">
        <v>71</v>
      </c>
      <c r="D8035">
        <v>2034</v>
      </c>
      <c r="E8035" t="s">
        <v>39</v>
      </c>
      <c r="F8035" t="s">
        <v>32</v>
      </c>
      <c r="G8035" t="s">
        <v>41</v>
      </c>
      <c r="N8035" t="s">
        <v>19</v>
      </c>
      <c r="O8035" t="s">
        <v>97</v>
      </c>
      <c r="P8035" t="s">
        <v>20</v>
      </c>
      <c r="Q8035" t="s">
        <v>14</v>
      </c>
      <c r="S8035" t="str">
        <f t="shared" si="257"/>
        <v>UPDATE tbl_clubs SET intItemID = 8034  WHERE sku = 63251</v>
      </c>
      <c r="V8035" t="s">
        <v>8131</v>
      </c>
    </row>
    <row r="8036" spans="1:22" x14ac:dyDescent="0.25">
      <c r="A8036">
        <f t="shared" si="258"/>
        <v>8035</v>
      </c>
      <c r="B8036">
        <v>63252</v>
      </c>
      <c r="C8036">
        <v>2</v>
      </c>
      <c r="D8036">
        <v>815</v>
      </c>
      <c r="E8036" t="s">
        <v>39</v>
      </c>
      <c r="F8036" t="s">
        <v>40</v>
      </c>
      <c r="G8036" t="s">
        <v>41</v>
      </c>
      <c r="N8036" t="s">
        <v>19</v>
      </c>
      <c r="O8036" t="s">
        <v>97</v>
      </c>
      <c r="P8036" t="s">
        <v>20</v>
      </c>
      <c r="Q8036" t="s">
        <v>14</v>
      </c>
      <c r="S8036" t="str">
        <f t="shared" si="257"/>
        <v>UPDATE tbl_clubs SET intItemID = 8035  WHERE sku = 63252</v>
      </c>
      <c r="V8036" t="s">
        <v>8132</v>
      </c>
    </row>
    <row r="8037" spans="1:22" x14ac:dyDescent="0.25">
      <c r="A8037">
        <f t="shared" si="258"/>
        <v>8036</v>
      </c>
      <c r="B8037">
        <v>63253</v>
      </c>
      <c r="C8037">
        <v>74</v>
      </c>
      <c r="D8037">
        <v>565</v>
      </c>
      <c r="E8037" t="s">
        <v>39</v>
      </c>
      <c r="F8037" t="s">
        <v>32</v>
      </c>
      <c r="G8037" t="s">
        <v>42</v>
      </c>
      <c r="N8037" t="s">
        <v>19</v>
      </c>
      <c r="O8037" t="s">
        <v>97</v>
      </c>
      <c r="P8037" t="s">
        <v>20</v>
      </c>
      <c r="Q8037" t="s">
        <v>14</v>
      </c>
      <c r="S8037" t="str">
        <f t="shared" si="257"/>
        <v>UPDATE tbl_clubs SET intItemID = 8036  WHERE sku = 63253</v>
      </c>
      <c r="V8037" t="s">
        <v>8133</v>
      </c>
    </row>
    <row r="8038" spans="1:22" x14ac:dyDescent="0.25">
      <c r="A8038">
        <f t="shared" si="258"/>
        <v>8037</v>
      </c>
      <c r="B8038">
        <v>63254</v>
      </c>
      <c r="C8038">
        <v>25</v>
      </c>
      <c r="D8038">
        <v>927</v>
      </c>
      <c r="E8038" t="s">
        <v>31</v>
      </c>
      <c r="F8038" t="s">
        <v>32</v>
      </c>
      <c r="G8038" t="s">
        <v>33</v>
      </c>
      <c r="N8038" t="s">
        <v>19</v>
      </c>
      <c r="O8038" t="s">
        <v>97</v>
      </c>
      <c r="P8038" t="s">
        <v>20</v>
      </c>
      <c r="Q8038" t="s">
        <v>14</v>
      </c>
      <c r="S8038" t="str">
        <f t="shared" si="257"/>
        <v>UPDATE tbl_clubs SET intItemID = 8037  WHERE sku = 63254</v>
      </c>
      <c r="V8038" t="s">
        <v>8134</v>
      </c>
    </row>
    <row r="8039" spans="1:22" x14ac:dyDescent="0.25">
      <c r="A8039">
        <f t="shared" si="258"/>
        <v>8038</v>
      </c>
      <c r="B8039">
        <v>63255</v>
      </c>
      <c r="C8039">
        <v>25</v>
      </c>
      <c r="D8039">
        <v>928</v>
      </c>
      <c r="E8039" t="s">
        <v>31</v>
      </c>
      <c r="F8039" t="s">
        <v>32</v>
      </c>
      <c r="G8039" t="s">
        <v>33</v>
      </c>
      <c r="N8039" t="s">
        <v>19</v>
      </c>
      <c r="O8039" t="s">
        <v>97</v>
      </c>
      <c r="P8039" t="s">
        <v>20</v>
      </c>
      <c r="Q8039" t="s">
        <v>14</v>
      </c>
      <c r="S8039" t="str">
        <f t="shared" si="257"/>
        <v>UPDATE tbl_clubs SET intItemID = 8038  WHERE sku = 63255</v>
      </c>
      <c r="V8039" t="s">
        <v>8135</v>
      </c>
    </row>
    <row r="8040" spans="1:22" x14ac:dyDescent="0.25">
      <c r="A8040">
        <f t="shared" si="258"/>
        <v>8039</v>
      </c>
      <c r="B8040">
        <v>63256</v>
      </c>
      <c r="C8040">
        <v>25</v>
      </c>
      <c r="D8040">
        <v>494</v>
      </c>
      <c r="E8040" t="s">
        <v>31</v>
      </c>
      <c r="F8040" t="s">
        <v>32</v>
      </c>
      <c r="G8040" t="s">
        <v>33</v>
      </c>
      <c r="N8040" t="s">
        <v>19</v>
      </c>
      <c r="O8040" t="s">
        <v>97</v>
      </c>
      <c r="P8040" t="s">
        <v>20</v>
      </c>
      <c r="Q8040" t="s">
        <v>14</v>
      </c>
      <c r="S8040" t="str">
        <f t="shared" si="257"/>
        <v>UPDATE tbl_clubs SET intItemID = 8039  WHERE sku = 63256</v>
      </c>
      <c r="V8040" t="s">
        <v>8136</v>
      </c>
    </row>
    <row r="8041" spans="1:22" x14ac:dyDescent="0.25">
      <c r="A8041">
        <f t="shared" si="258"/>
        <v>8040</v>
      </c>
      <c r="B8041">
        <v>63257</v>
      </c>
      <c r="C8041">
        <v>26</v>
      </c>
      <c r="D8041">
        <v>1384</v>
      </c>
      <c r="E8041" t="s">
        <v>31</v>
      </c>
      <c r="F8041" t="s">
        <v>32</v>
      </c>
      <c r="G8041" t="s">
        <v>33</v>
      </c>
      <c r="N8041" t="s">
        <v>19</v>
      </c>
      <c r="O8041" t="s">
        <v>97</v>
      </c>
      <c r="P8041" t="s">
        <v>20</v>
      </c>
      <c r="Q8041" t="s">
        <v>14</v>
      </c>
      <c r="S8041" t="str">
        <f t="shared" si="257"/>
        <v>UPDATE tbl_clubs SET intItemID = 8040  WHERE sku = 63257</v>
      </c>
      <c r="V8041" t="s">
        <v>8137</v>
      </c>
    </row>
    <row r="8042" spans="1:22" x14ac:dyDescent="0.25">
      <c r="A8042">
        <f t="shared" si="258"/>
        <v>8041</v>
      </c>
      <c r="B8042">
        <v>63258</v>
      </c>
      <c r="C8042">
        <v>22</v>
      </c>
      <c r="D8042">
        <v>1936</v>
      </c>
      <c r="E8042" t="s">
        <v>31</v>
      </c>
      <c r="F8042" t="s">
        <v>40</v>
      </c>
      <c r="G8042" t="s">
        <v>33</v>
      </c>
      <c r="N8042" t="s">
        <v>19</v>
      </c>
      <c r="O8042" t="s">
        <v>97</v>
      </c>
      <c r="P8042" t="s">
        <v>20</v>
      </c>
      <c r="Q8042" t="s">
        <v>14</v>
      </c>
      <c r="S8042" t="str">
        <f t="shared" si="257"/>
        <v>UPDATE tbl_clubs SET intItemID = 8041  WHERE sku = 63258</v>
      </c>
      <c r="V8042" t="s">
        <v>8138</v>
      </c>
    </row>
    <row r="8043" spans="1:22" x14ac:dyDescent="0.25">
      <c r="A8043">
        <f t="shared" si="258"/>
        <v>8042</v>
      </c>
      <c r="B8043">
        <v>63259</v>
      </c>
      <c r="C8043">
        <v>26</v>
      </c>
      <c r="D8043">
        <v>178</v>
      </c>
      <c r="E8043" t="s">
        <v>31</v>
      </c>
      <c r="F8043" t="s">
        <v>32</v>
      </c>
      <c r="G8043" t="s">
        <v>33</v>
      </c>
      <c r="N8043" t="s">
        <v>19</v>
      </c>
      <c r="O8043" t="s">
        <v>97</v>
      </c>
      <c r="P8043" t="s">
        <v>20</v>
      </c>
      <c r="Q8043" t="s">
        <v>14</v>
      </c>
      <c r="S8043" t="str">
        <f t="shared" si="257"/>
        <v>UPDATE tbl_clubs SET intItemID = 8042  WHERE sku = 63259</v>
      </c>
      <c r="V8043" t="s">
        <v>8139</v>
      </c>
    </row>
    <row r="8044" spans="1:22" x14ac:dyDescent="0.25">
      <c r="A8044">
        <f t="shared" si="258"/>
        <v>8043</v>
      </c>
      <c r="B8044">
        <v>63260</v>
      </c>
      <c r="C8044">
        <v>26</v>
      </c>
      <c r="D8044">
        <v>622</v>
      </c>
      <c r="E8044" t="s">
        <v>31</v>
      </c>
      <c r="F8044" t="s">
        <v>32</v>
      </c>
      <c r="G8044" t="s">
        <v>33</v>
      </c>
      <c r="N8044" t="s">
        <v>19</v>
      </c>
      <c r="O8044" t="s">
        <v>97</v>
      </c>
      <c r="P8044" t="s">
        <v>20</v>
      </c>
      <c r="Q8044" t="s">
        <v>14</v>
      </c>
      <c r="S8044" t="str">
        <f t="shared" si="257"/>
        <v>UPDATE tbl_clubs SET intItemID = 8043  WHERE sku = 63260</v>
      </c>
      <c r="V8044" t="s">
        <v>8140</v>
      </c>
    </row>
    <row r="8045" spans="1:22" x14ac:dyDescent="0.25">
      <c r="A8045">
        <f t="shared" si="258"/>
        <v>8044</v>
      </c>
      <c r="B8045">
        <v>63261</v>
      </c>
      <c r="C8045">
        <v>61</v>
      </c>
      <c r="D8045">
        <v>1978</v>
      </c>
      <c r="E8045" t="s">
        <v>31</v>
      </c>
      <c r="F8045" t="s">
        <v>32</v>
      </c>
      <c r="G8045" t="s">
        <v>33</v>
      </c>
      <c r="N8045" t="s">
        <v>19</v>
      </c>
      <c r="O8045" t="s">
        <v>97</v>
      </c>
      <c r="P8045" t="s">
        <v>20</v>
      </c>
      <c r="Q8045" t="s">
        <v>14</v>
      </c>
      <c r="S8045" t="str">
        <f t="shared" si="257"/>
        <v>UPDATE tbl_clubs SET intItemID = 8044  WHERE sku = 63261</v>
      </c>
      <c r="V8045" t="s">
        <v>8141</v>
      </c>
    </row>
    <row r="8046" spans="1:22" x14ac:dyDescent="0.25">
      <c r="A8046">
        <f t="shared" si="258"/>
        <v>8045</v>
      </c>
      <c r="B8046">
        <v>63262</v>
      </c>
      <c r="C8046">
        <v>71</v>
      </c>
      <c r="D8046">
        <v>1184</v>
      </c>
      <c r="E8046" t="s">
        <v>31</v>
      </c>
      <c r="F8046" t="s">
        <v>32</v>
      </c>
      <c r="G8046" t="s">
        <v>33</v>
      </c>
      <c r="N8046" t="s">
        <v>19</v>
      </c>
      <c r="O8046" t="s">
        <v>97</v>
      </c>
      <c r="P8046" t="s">
        <v>20</v>
      </c>
      <c r="Q8046" t="s">
        <v>14</v>
      </c>
      <c r="S8046" t="str">
        <f t="shared" si="257"/>
        <v>UPDATE tbl_clubs SET intItemID = 8045  WHERE sku = 63262</v>
      </c>
      <c r="V8046" t="s">
        <v>8142</v>
      </c>
    </row>
    <row r="8047" spans="1:22" x14ac:dyDescent="0.25">
      <c r="A8047">
        <f t="shared" si="258"/>
        <v>8046</v>
      </c>
      <c r="B8047">
        <v>63264</v>
      </c>
      <c r="C8047">
        <v>54</v>
      </c>
      <c r="D8047">
        <v>1695</v>
      </c>
      <c r="E8047" t="s">
        <v>31</v>
      </c>
      <c r="F8047" t="s">
        <v>32</v>
      </c>
      <c r="G8047" t="s">
        <v>33</v>
      </c>
      <c r="N8047" t="s">
        <v>19</v>
      </c>
      <c r="O8047" t="s">
        <v>97</v>
      </c>
      <c r="P8047" t="s">
        <v>20</v>
      </c>
      <c r="Q8047" t="s">
        <v>14</v>
      </c>
      <c r="S8047" t="str">
        <f t="shared" si="257"/>
        <v>UPDATE tbl_clubs SET intItemID = 8046  WHERE sku = 63264</v>
      </c>
      <c r="V8047" t="s">
        <v>8143</v>
      </c>
    </row>
    <row r="8048" spans="1:22" x14ac:dyDescent="0.25">
      <c r="A8048">
        <f t="shared" si="258"/>
        <v>8047</v>
      </c>
      <c r="B8048">
        <v>63265</v>
      </c>
      <c r="C8048">
        <v>71</v>
      </c>
      <c r="D8048">
        <v>958</v>
      </c>
      <c r="E8048" t="s">
        <v>56</v>
      </c>
      <c r="F8048" t="s">
        <v>32</v>
      </c>
      <c r="G8048" t="s">
        <v>33</v>
      </c>
      <c r="N8048" t="s">
        <v>19</v>
      </c>
      <c r="O8048" t="s">
        <v>97</v>
      </c>
      <c r="P8048" t="s">
        <v>20</v>
      </c>
      <c r="Q8048" t="s">
        <v>14</v>
      </c>
      <c r="S8048" t="str">
        <f t="shared" si="257"/>
        <v>UPDATE tbl_clubs SET intItemID = 8047  WHERE sku = 63265</v>
      </c>
      <c r="V8048" t="s">
        <v>8144</v>
      </c>
    </row>
    <row r="8049" spans="1:22" x14ac:dyDescent="0.25">
      <c r="A8049">
        <f t="shared" si="258"/>
        <v>8048</v>
      </c>
      <c r="B8049">
        <v>63266</v>
      </c>
      <c r="C8049">
        <v>22</v>
      </c>
      <c r="D8049">
        <v>1925</v>
      </c>
      <c r="E8049" t="s">
        <v>31</v>
      </c>
      <c r="F8049" t="s">
        <v>32</v>
      </c>
      <c r="G8049" t="s">
        <v>33</v>
      </c>
      <c r="N8049" t="s">
        <v>19</v>
      </c>
      <c r="O8049" t="s">
        <v>97</v>
      </c>
      <c r="P8049" t="s">
        <v>20</v>
      </c>
      <c r="Q8049" t="s">
        <v>14</v>
      </c>
      <c r="S8049" t="str">
        <f t="shared" si="257"/>
        <v>UPDATE tbl_clubs SET intItemID = 8048  WHERE sku = 63266</v>
      </c>
      <c r="V8049" t="s">
        <v>8145</v>
      </c>
    </row>
    <row r="8050" spans="1:22" x14ac:dyDescent="0.25">
      <c r="A8050">
        <f t="shared" si="258"/>
        <v>8049</v>
      </c>
      <c r="B8050">
        <v>63267</v>
      </c>
      <c r="C8050">
        <v>22</v>
      </c>
      <c r="D8050">
        <v>1932</v>
      </c>
      <c r="E8050" t="s">
        <v>31</v>
      </c>
      <c r="F8050" t="s">
        <v>32</v>
      </c>
      <c r="G8050" t="s">
        <v>33</v>
      </c>
      <c r="N8050" t="s">
        <v>19</v>
      </c>
      <c r="O8050" t="s">
        <v>97</v>
      </c>
      <c r="P8050" t="s">
        <v>20</v>
      </c>
      <c r="Q8050" t="s">
        <v>14</v>
      </c>
      <c r="S8050" t="str">
        <f t="shared" si="257"/>
        <v>UPDATE tbl_clubs SET intItemID = 8049  WHERE sku = 63267</v>
      </c>
      <c r="V8050" t="s">
        <v>8146</v>
      </c>
    </row>
    <row r="8051" spans="1:22" x14ac:dyDescent="0.25">
      <c r="A8051">
        <f t="shared" si="258"/>
        <v>8050</v>
      </c>
      <c r="B8051">
        <v>63268</v>
      </c>
      <c r="C8051">
        <v>71</v>
      </c>
      <c r="D8051">
        <v>1162</v>
      </c>
      <c r="E8051" t="s">
        <v>31</v>
      </c>
      <c r="F8051" t="s">
        <v>32</v>
      </c>
      <c r="G8051" t="s">
        <v>33</v>
      </c>
      <c r="N8051" t="s">
        <v>19</v>
      </c>
      <c r="O8051" t="s">
        <v>97</v>
      </c>
      <c r="P8051" t="s">
        <v>20</v>
      </c>
      <c r="Q8051" t="s">
        <v>14</v>
      </c>
      <c r="S8051" t="str">
        <f t="shared" si="257"/>
        <v>UPDATE tbl_clubs SET intItemID = 8050  WHERE sku = 63268</v>
      </c>
      <c r="V8051" t="s">
        <v>8147</v>
      </c>
    </row>
    <row r="8052" spans="1:22" x14ac:dyDescent="0.25">
      <c r="A8052">
        <f t="shared" si="258"/>
        <v>8051</v>
      </c>
      <c r="B8052">
        <v>63269</v>
      </c>
      <c r="C8052">
        <v>26</v>
      </c>
      <c r="D8052">
        <v>175</v>
      </c>
      <c r="E8052" t="s">
        <v>31</v>
      </c>
      <c r="F8052" t="s">
        <v>32</v>
      </c>
      <c r="G8052" t="s">
        <v>33</v>
      </c>
      <c r="N8052" t="s">
        <v>19</v>
      </c>
      <c r="O8052" t="s">
        <v>97</v>
      </c>
      <c r="P8052" t="s">
        <v>20</v>
      </c>
      <c r="Q8052" t="s">
        <v>14</v>
      </c>
      <c r="S8052" t="str">
        <f t="shared" si="257"/>
        <v>UPDATE tbl_clubs SET intItemID = 8051  WHERE sku = 63269</v>
      </c>
      <c r="V8052" t="s">
        <v>8148</v>
      </c>
    </row>
    <row r="8053" spans="1:22" x14ac:dyDescent="0.25">
      <c r="A8053">
        <f t="shared" si="258"/>
        <v>8052</v>
      </c>
      <c r="B8053">
        <v>63270</v>
      </c>
      <c r="C8053">
        <v>71</v>
      </c>
      <c r="D8053">
        <v>38</v>
      </c>
      <c r="E8053" t="s">
        <v>38</v>
      </c>
      <c r="F8053" t="s">
        <v>32</v>
      </c>
      <c r="G8053" t="s">
        <v>33</v>
      </c>
      <c r="N8053" t="s">
        <v>19</v>
      </c>
      <c r="O8053" t="s">
        <v>97</v>
      </c>
      <c r="P8053" t="s">
        <v>20</v>
      </c>
      <c r="Q8053" t="s">
        <v>14</v>
      </c>
      <c r="S8053" t="str">
        <f t="shared" si="257"/>
        <v>UPDATE tbl_clubs SET intItemID = 8052  WHERE sku = 63270</v>
      </c>
      <c r="V8053" t="s">
        <v>8149</v>
      </c>
    </row>
    <row r="8054" spans="1:22" x14ac:dyDescent="0.25">
      <c r="A8054">
        <f t="shared" si="258"/>
        <v>8053</v>
      </c>
      <c r="B8054">
        <v>63271</v>
      </c>
      <c r="C8054">
        <v>71</v>
      </c>
      <c r="D8054">
        <v>8</v>
      </c>
      <c r="E8054" t="s">
        <v>31</v>
      </c>
      <c r="F8054" t="s">
        <v>32</v>
      </c>
      <c r="G8054" t="s">
        <v>33</v>
      </c>
      <c r="N8054" t="s">
        <v>19</v>
      </c>
      <c r="O8054" t="s">
        <v>97</v>
      </c>
      <c r="P8054" t="s">
        <v>20</v>
      </c>
      <c r="Q8054" t="s">
        <v>14</v>
      </c>
      <c r="S8054" t="str">
        <f t="shared" si="257"/>
        <v>UPDATE tbl_clubs SET intItemID = 8053  WHERE sku = 63271</v>
      </c>
      <c r="V8054" t="s">
        <v>8150</v>
      </c>
    </row>
    <row r="8055" spans="1:22" x14ac:dyDescent="0.25">
      <c r="A8055">
        <f t="shared" si="258"/>
        <v>8054</v>
      </c>
      <c r="B8055">
        <v>63272</v>
      </c>
      <c r="C8055">
        <v>72</v>
      </c>
      <c r="D8055">
        <v>652</v>
      </c>
      <c r="E8055" t="s">
        <v>43</v>
      </c>
      <c r="F8055" t="s">
        <v>44</v>
      </c>
      <c r="G8055" t="s">
        <v>33</v>
      </c>
      <c r="N8055" t="s">
        <v>19</v>
      </c>
      <c r="O8055" t="s">
        <v>97</v>
      </c>
      <c r="P8055" t="s">
        <v>20</v>
      </c>
      <c r="Q8055" t="s">
        <v>14</v>
      </c>
      <c r="S8055" t="str">
        <f t="shared" si="257"/>
        <v>UPDATE tbl_clubs SET intItemID = 8054  WHERE sku = 63272</v>
      </c>
      <c r="V8055" t="s">
        <v>8151</v>
      </c>
    </row>
    <row r="8056" spans="1:22" x14ac:dyDescent="0.25">
      <c r="A8056">
        <f t="shared" si="258"/>
        <v>8055</v>
      </c>
      <c r="B8056">
        <v>63273</v>
      </c>
      <c r="C8056">
        <v>71</v>
      </c>
      <c r="D8056">
        <v>1108</v>
      </c>
      <c r="E8056" t="s">
        <v>43</v>
      </c>
      <c r="F8056" t="s">
        <v>44</v>
      </c>
      <c r="G8056" t="s">
        <v>33</v>
      </c>
      <c r="N8056" t="s">
        <v>19</v>
      </c>
      <c r="O8056" t="s">
        <v>97</v>
      </c>
      <c r="P8056" t="s">
        <v>20</v>
      </c>
      <c r="Q8056" t="s">
        <v>14</v>
      </c>
      <c r="S8056" t="str">
        <f t="shared" si="257"/>
        <v>UPDATE tbl_clubs SET intItemID = 8055  WHERE sku = 63273</v>
      </c>
      <c r="V8056" t="s">
        <v>8152</v>
      </c>
    </row>
    <row r="8057" spans="1:22" x14ac:dyDescent="0.25">
      <c r="A8057">
        <f t="shared" si="258"/>
        <v>8056</v>
      </c>
      <c r="B8057">
        <v>63274</v>
      </c>
      <c r="C8057">
        <v>71</v>
      </c>
      <c r="D8057">
        <v>1269</v>
      </c>
      <c r="E8057" t="s">
        <v>56</v>
      </c>
      <c r="F8057" t="s">
        <v>32</v>
      </c>
      <c r="G8057" t="s">
        <v>33</v>
      </c>
      <c r="N8057" t="s">
        <v>19</v>
      </c>
      <c r="O8057" t="s">
        <v>97</v>
      </c>
      <c r="P8057" t="s">
        <v>20</v>
      </c>
      <c r="Q8057" t="s">
        <v>14</v>
      </c>
      <c r="S8057" t="str">
        <f t="shared" si="257"/>
        <v>UPDATE tbl_clubs SET intItemID = 8056  WHERE sku = 63274</v>
      </c>
      <c r="V8057" t="s">
        <v>8153</v>
      </c>
    </row>
    <row r="8058" spans="1:22" x14ac:dyDescent="0.25">
      <c r="A8058">
        <f t="shared" si="258"/>
        <v>8057</v>
      </c>
      <c r="B8058">
        <v>63275</v>
      </c>
      <c r="C8058">
        <v>71</v>
      </c>
      <c r="D8058">
        <v>1281</v>
      </c>
      <c r="E8058" t="s">
        <v>56</v>
      </c>
      <c r="F8058" t="s">
        <v>32</v>
      </c>
      <c r="G8058" t="s">
        <v>33</v>
      </c>
      <c r="N8058" t="s">
        <v>19</v>
      </c>
      <c r="O8058" t="s">
        <v>97</v>
      </c>
      <c r="P8058" t="s">
        <v>20</v>
      </c>
      <c r="Q8058" t="s">
        <v>14</v>
      </c>
      <c r="S8058" t="str">
        <f t="shared" si="257"/>
        <v>UPDATE tbl_clubs SET intItemID = 8057  WHERE sku = 63275</v>
      </c>
      <c r="V8058" t="s">
        <v>8154</v>
      </c>
    </row>
    <row r="8059" spans="1:22" x14ac:dyDescent="0.25">
      <c r="A8059">
        <f t="shared" si="258"/>
        <v>8058</v>
      </c>
      <c r="B8059">
        <v>63276</v>
      </c>
      <c r="C8059">
        <v>72</v>
      </c>
      <c r="D8059">
        <v>115</v>
      </c>
      <c r="E8059" t="s">
        <v>56</v>
      </c>
      <c r="F8059" t="s">
        <v>32</v>
      </c>
      <c r="G8059" t="s">
        <v>33</v>
      </c>
      <c r="N8059" t="s">
        <v>19</v>
      </c>
      <c r="O8059" t="s">
        <v>97</v>
      </c>
      <c r="P8059" t="s">
        <v>20</v>
      </c>
      <c r="Q8059" t="s">
        <v>14</v>
      </c>
      <c r="S8059" t="str">
        <f t="shared" si="257"/>
        <v>UPDATE tbl_clubs SET intItemID = 8058  WHERE sku = 63276</v>
      </c>
      <c r="V8059" t="s">
        <v>8155</v>
      </c>
    </row>
    <row r="8060" spans="1:22" x14ac:dyDescent="0.25">
      <c r="A8060">
        <f t="shared" si="258"/>
        <v>8059</v>
      </c>
      <c r="B8060">
        <v>63277</v>
      </c>
      <c r="C8060">
        <v>71</v>
      </c>
      <c r="D8060">
        <v>1281</v>
      </c>
      <c r="E8060" t="s">
        <v>56</v>
      </c>
      <c r="F8060" t="s">
        <v>32</v>
      </c>
      <c r="G8060" t="s">
        <v>33</v>
      </c>
      <c r="N8060" t="s">
        <v>19</v>
      </c>
      <c r="O8060" t="s">
        <v>97</v>
      </c>
      <c r="P8060" t="s">
        <v>20</v>
      </c>
      <c r="Q8060" t="s">
        <v>14</v>
      </c>
      <c r="S8060" t="str">
        <f t="shared" si="257"/>
        <v>UPDATE tbl_clubs SET intItemID = 8059  WHERE sku = 63277</v>
      </c>
      <c r="V8060" t="s">
        <v>8156</v>
      </c>
    </row>
    <row r="8061" spans="1:22" x14ac:dyDescent="0.25">
      <c r="A8061">
        <f t="shared" si="258"/>
        <v>8060</v>
      </c>
      <c r="B8061">
        <v>63278</v>
      </c>
      <c r="C8061">
        <v>61</v>
      </c>
      <c r="D8061">
        <v>1979</v>
      </c>
      <c r="E8061" t="s">
        <v>56</v>
      </c>
      <c r="F8061" t="s">
        <v>32</v>
      </c>
      <c r="G8061" t="s">
        <v>33</v>
      </c>
      <c r="N8061" t="s">
        <v>19</v>
      </c>
      <c r="O8061" t="s">
        <v>97</v>
      </c>
      <c r="P8061" t="s">
        <v>20</v>
      </c>
      <c r="Q8061" t="s">
        <v>14</v>
      </c>
      <c r="S8061" t="str">
        <f t="shared" si="257"/>
        <v>UPDATE tbl_clubs SET intItemID = 8060  WHERE sku = 63278</v>
      </c>
      <c r="V8061" t="s">
        <v>8157</v>
      </c>
    </row>
    <row r="8062" spans="1:22" x14ac:dyDescent="0.25">
      <c r="A8062">
        <f t="shared" si="258"/>
        <v>8061</v>
      </c>
      <c r="B8062">
        <v>63279</v>
      </c>
      <c r="C8062">
        <v>22</v>
      </c>
      <c r="D8062">
        <v>48</v>
      </c>
      <c r="E8062" t="s">
        <v>56</v>
      </c>
      <c r="F8062" t="s">
        <v>32</v>
      </c>
      <c r="G8062" t="s">
        <v>33</v>
      </c>
      <c r="N8062" t="s">
        <v>19</v>
      </c>
      <c r="O8062" t="s">
        <v>97</v>
      </c>
      <c r="P8062" t="s">
        <v>20</v>
      </c>
      <c r="Q8062" t="s">
        <v>14</v>
      </c>
      <c r="S8062" t="str">
        <f t="shared" si="257"/>
        <v>UPDATE tbl_clubs SET intItemID = 8061  WHERE sku = 63279</v>
      </c>
      <c r="V8062" t="s">
        <v>8158</v>
      </c>
    </row>
    <row r="8063" spans="1:22" x14ac:dyDescent="0.25">
      <c r="A8063">
        <f t="shared" si="258"/>
        <v>8062</v>
      </c>
      <c r="B8063">
        <v>63280</v>
      </c>
      <c r="C8063">
        <v>72</v>
      </c>
      <c r="D8063">
        <v>1446</v>
      </c>
      <c r="E8063" t="s">
        <v>43</v>
      </c>
      <c r="F8063" t="s">
        <v>32</v>
      </c>
      <c r="G8063" t="s">
        <v>33</v>
      </c>
      <c r="N8063" t="s">
        <v>19</v>
      </c>
      <c r="O8063" t="s">
        <v>97</v>
      </c>
      <c r="P8063" t="s">
        <v>20</v>
      </c>
      <c r="Q8063" t="s">
        <v>14</v>
      </c>
      <c r="S8063" t="str">
        <f t="shared" si="257"/>
        <v>UPDATE tbl_clubs SET intItemID = 8062  WHERE sku = 63280</v>
      </c>
      <c r="V8063" t="s">
        <v>8159</v>
      </c>
    </row>
    <row r="8064" spans="1:22" x14ac:dyDescent="0.25">
      <c r="A8064">
        <f t="shared" si="258"/>
        <v>8063</v>
      </c>
      <c r="B8064">
        <v>63281</v>
      </c>
      <c r="C8064">
        <v>25</v>
      </c>
      <c r="D8064">
        <v>94</v>
      </c>
      <c r="E8064" t="s">
        <v>36</v>
      </c>
      <c r="F8064" t="s">
        <v>32</v>
      </c>
      <c r="G8064" t="s">
        <v>33</v>
      </c>
      <c r="N8064" t="s">
        <v>19</v>
      </c>
      <c r="O8064" t="s">
        <v>97</v>
      </c>
      <c r="P8064" t="s">
        <v>20</v>
      </c>
      <c r="Q8064" t="s">
        <v>14</v>
      </c>
      <c r="S8064" t="str">
        <f t="shared" si="257"/>
        <v>UPDATE tbl_clubs SET intItemID = 8063  WHERE sku = 63281</v>
      </c>
      <c r="V8064" t="s">
        <v>8160</v>
      </c>
    </row>
    <row r="8065" spans="1:22" x14ac:dyDescent="0.25">
      <c r="A8065">
        <f t="shared" si="258"/>
        <v>8064</v>
      </c>
      <c r="B8065">
        <v>63282</v>
      </c>
      <c r="C8065">
        <v>25</v>
      </c>
      <c r="D8065">
        <v>94</v>
      </c>
      <c r="E8065" t="s">
        <v>36</v>
      </c>
      <c r="F8065" t="s">
        <v>32</v>
      </c>
      <c r="G8065" t="s">
        <v>33</v>
      </c>
      <c r="N8065" t="s">
        <v>19</v>
      </c>
      <c r="O8065" t="s">
        <v>97</v>
      </c>
      <c r="P8065" t="s">
        <v>20</v>
      </c>
      <c r="Q8065" t="s">
        <v>14</v>
      </c>
      <c r="S8065" t="str">
        <f t="shared" si="257"/>
        <v>UPDATE tbl_clubs SET intItemID = 8064  WHERE sku = 63282</v>
      </c>
      <c r="V8065" t="s">
        <v>8161</v>
      </c>
    </row>
    <row r="8066" spans="1:22" x14ac:dyDescent="0.25">
      <c r="A8066">
        <f t="shared" si="258"/>
        <v>8065</v>
      </c>
      <c r="B8066">
        <v>63283</v>
      </c>
      <c r="C8066">
        <v>25</v>
      </c>
      <c r="D8066">
        <v>442</v>
      </c>
      <c r="E8066" t="s">
        <v>36</v>
      </c>
      <c r="F8066" t="s">
        <v>32</v>
      </c>
      <c r="G8066" t="s">
        <v>33</v>
      </c>
      <c r="N8066" t="s">
        <v>19</v>
      </c>
      <c r="O8066" t="s">
        <v>97</v>
      </c>
      <c r="P8066" t="s">
        <v>20</v>
      </c>
      <c r="Q8066" t="s">
        <v>14</v>
      </c>
      <c r="S8066" t="str">
        <f t="shared" si="257"/>
        <v>UPDATE tbl_clubs SET intItemID = 8065  WHERE sku = 63283</v>
      </c>
      <c r="V8066" t="s">
        <v>8162</v>
      </c>
    </row>
    <row r="8067" spans="1:22" x14ac:dyDescent="0.25">
      <c r="A8067">
        <f t="shared" si="258"/>
        <v>8066</v>
      </c>
      <c r="B8067">
        <v>63284</v>
      </c>
      <c r="C8067">
        <v>61</v>
      </c>
      <c r="D8067">
        <v>1653</v>
      </c>
      <c r="E8067" t="s">
        <v>36</v>
      </c>
      <c r="F8067" t="s">
        <v>32</v>
      </c>
      <c r="G8067" t="s">
        <v>33</v>
      </c>
      <c r="N8067" t="s">
        <v>19</v>
      </c>
      <c r="O8067" t="s">
        <v>97</v>
      </c>
      <c r="P8067" t="s">
        <v>20</v>
      </c>
      <c r="Q8067" t="s">
        <v>14</v>
      </c>
      <c r="S8067" t="str">
        <f t="shared" ref="S8067:S8130" si="259">N8067&amp;O8067&amp;" "&amp;P8067&amp;A8067&amp;" "&amp;Q8067&amp;B8067</f>
        <v>UPDATE tbl_clubs SET intItemID = 8066  WHERE sku = 63284</v>
      </c>
      <c r="V8067" t="s">
        <v>8163</v>
      </c>
    </row>
    <row r="8068" spans="1:22" x14ac:dyDescent="0.25">
      <c r="A8068">
        <f t="shared" ref="A8068:A8131" si="260">A8067+1</f>
        <v>8067</v>
      </c>
      <c r="B8068">
        <v>63285</v>
      </c>
      <c r="C8068">
        <v>61</v>
      </c>
      <c r="D8068">
        <v>1653</v>
      </c>
      <c r="E8068" t="s">
        <v>36</v>
      </c>
      <c r="F8068" t="s">
        <v>32</v>
      </c>
      <c r="G8068" t="s">
        <v>33</v>
      </c>
      <c r="N8068" t="s">
        <v>19</v>
      </c>
      <c r="O8068" t="s">
        <v>97</v>
      </c>
      <c r="P8068" t="s">
        <v>20</v>
      </c>
      <c r="Q8068" t="s">
        <v>14</v>
      </c>
      <c r="S8068" t="str">
        <f t="shared" si="259"/>
        <v>UPDATE tbl_clubs SET intItemID = 8067  WHERE sku = 63285</v>
      </c>
      <c r="V8068" t="s">
        <v>8164</v>
      </c>
    </row>
    <row r="8069" spans="1:22" x14ac:dyDescent="0.25">
      <c r="A8069">
        <f t="shared" si="260"/>
        <v>8068</v>
      </c>
      <c r="B8069">
        <v>63286</v>
      </c>
      <c r="C8069">
        <v>72</v>
      </c>
      <c r="D8069">
        <v>1776</v>
      </c>
      <c r="E8069" t="s">
        <v>36</v>
      </c>
      <c r="F8069" t="s">
        <v>32</v>
      </c>
      <c r="G8069" t="s">
        <v>33</v>
      </c>
      <c r="N8069" t="s">
        <v>19</v>
      </c>
      <c r="O8069" t="s">
        <v>97</v>
      </c>
      <c r="P8069" t="s">
        <v>20</v>
      </c>
      <c r="Q8069" t="s">
        <v>14</v>
      </c>
      <c r="S8069" t="str">
        <f t="shared" si="259"/>
        <v>UPDATE tbl_clubs SET intItemID = 8068  WHERE sku = 63286</v>
      </c>
      <c r="V8069" t="s">
        <v>8165</v>
      </c>
    </row>
    <row r="8070" spans="1:22" x14ac:dyDescent="0.25">
      <c r="A8070">
        <f t="shared" si="260"/>
        <v>8069</v>
      </c>
      <c r="B8070">
        <v>63288</v>
      </c>
      <c r="C8070">
        <v>71</v>
      </c>
      <c r="D8070">
        <v>1187</v>
      </c>
      <c r="E8070" t="s">
        <v>39</v>
      </c>
      <c r="F8070" t="s">
        <v>44</v>
      </c>
      <c r="G8070" t="s">
        <v>42</v>
      </c>
      <c r="N8070" t="s">
        <v>19</v>
      </c>
      <c r="O8070" t="s">
        <v>97</v>
      </c>
      <c r="P8070" t="s">
        <v>20</v>
      </c>
      <c r="Q8070" t="s">
        <v>14</v>
      </c>
      <c r="S8070" t="str">
        <f t="shared" si="259"/>
        <v>UPDATE tbl_clubs SET intItemID = 8069  WHERE sku = 63288</v>
      </c>
      <c r="V8070" t="s">
        <v>8166</v>
      </c>
    </row>
    <row r="8071" spans="1:22" x14ac:dyDescent="0.25">
      <c r="A8071">
        <f t="shared" si="260"/>
        <v>8070</v>
      </c>
      <c r="B8071">
        <v>63289</v>
      </c>
      <c r="C8071">
        <v>72</v>
      </c>
      <c r="D8071">
        <v>166</v>
      </c>
      <c r="E8071" t="s">
        <v>31</v>
      </c>
      <c r="F8071" t="s">
        <v>32</v>
      </c>
      <c r="G8071" t="s">
        <v>33</v>
      </c>
      <c r="N8071" t="s">
        <v>19</v>
      </c>
      <c r="O8071" t="s">
        <v>97</v>
      </c>
      <c r="P8071" t="s">
        <v>20</v>
      </c>
      <c r="Q8071" t="s">
        <v>14</v>
      </c>
      <c r="S8071" t="str">
        <f t="shared" si="259"/>
        <v>UPDATE tbl_clubs SET intItemID = 8070  WHERE sku = 63289</v>
      </c>
      <c r="V8071" t="s">
        <v>8167</v>
      </c>
    </row>
    <row r="8072" spans="1:22" x14ac:dyDescent="0.25">
      <c r="A8072">
        <f t="shared" si="260"/>
        <v>8071</v>
      </c>
      <c r="B8072">
        <v>63290</v>
      </c>
      <c r="C8072">
        <v>71</v>
      </c>
      <c r="D8072">
        <v>856</v>
      </c>
      <c r="E8072" t="s">
        <v>31</v>
      </c>
      <c r="F8072" t="s">
        <v>32</v>
      </c>
      <c r="G8072" t="s">
        <v>33</v>
      </c>
      <c r="N8072" t="s">
        <v>19</v>
      </c>
      <c r="O8072" t="s">
        <v>97</v>
      </c>
      <c r="P8072" t="s">
        <v>20</v>
      </c>
      <c r="Q8072" t="s">
        <v>14</v>
      </c>
      <c r="S8072" t="str">
        <f t="shared" si="259"/>
        <v>UPDATE tbl_clubs SET intItemID = 8071  WHERE sku = 63290</v>
      </c>
      <c r="V8072" t="s">
        <v>8168</v>
      </c>
    </row>
    <row r="8073" spans="1:22" x14ac:dyDescent="0.25">
      <c r="A8073">
        <f t="shared" si="260"/>
        <v>8072</v>
      </c>
      <c r="B8073">
        <v>63291</v>
      </c>
      <c r="C8073">
        <v>54</v>
      </c>
      <c r="D8073">
        <v>1684</v>
      </c>
      <c r="E8073" t="s">
        <v>36</v>
      </c>
      <c r="F8073" t="s">
        <v>32</v>
      </c>
      <c r="G8073" t="s">
        <v>33</v>
      </c>
      <c r="N8073" t="s">
        <v>19</v>
      </c>
      <c r="O8073" t="s">
        <v>97</v>
      </c>
      <c r="P8073" t="s">
        <v>20</v>
      </c>
      <c r="Q8073" t="s">
        <v>14</v>
      </c>
      <c r="S8073" t="str">
        <f t="shared" si="259"/>
        <v>UPDATE tbl_clubs SET intItemID = 8072  WHERE sku = 63291</v>
      </c>
      <c r="V8073" t="s">
        <v>8169</v>
      </c>
    </row>
    <row r="8074" spans="1:22" x14ac:dyDescent="0.25">
      <c r="A8074">
        <f t="shared" si="260"/>
        <v>8073</v>
      </c>
      <c r="B8074">
        <v>63292</v>
      </c>
      <c r="C8074">
        <v>78</v>
      </c>
      <c r="D8074">
        <v>1532</v>
      </c>
      <c r="E8074" t="s">
        <v>36</v>
      </c>
      <c r="F8074" t="s">
        <v>32</v>
      </c>
      <c r="G8074" t="s">
        <v>33</v>
      </c>
      <c r="N8074" t="s">
        <v>19</v>
      </c>
      <c r="O8074" t="s">
        <v>97</v>
      </c>
      <c r="P8074" t="s">
        <v>20</v>
      </c>
      <c r="Q8074" t="s">
        <v>14</v>
      </c>
      <c r="S8074" t="str">
        <f t="shared" si="259"/>
        <v>UPDATE tbl_clubs SET intItemID = 8073  WHERE sku = 63292</v>
      </c>
      <c r="V8074" t="s">
        <v>8170</v>
      </c>
    </row>
    <row r="8075" spans="1:22" x14ac:dyDescent="0.25">
      <c r="A8075">
        <f t="shared" si="260"/>
        <v>8074</v>
      </c>
      <c r="B8075">
        <v>63293</v>
      </c>
      <c r="C8075">
        <v>48</v>
      </c>
      <c r="D8075">
        <v>982</v>
      </c>
      <c r="E8075" t="s">
        <v>36</v>
      </c>
      <c r="F8075" t="s">
        <v>32</v>
      </c>
      <c r="G8075" t="s">
        <v>33</v>
      </c>
      <c r="N8075" t="s">
        <v>19</v>
      </c>
      <c r="O8075" t="s">
        <v>97</v>
      </c>
      <c r="P8075" t="s">
        <v>20</v>
      </c>
      <c r="Q8075" t="s">
        <v>14</v>
      </c>
      <c r="S8075" t="str">
        <f t="shared" si="259"/>
        <v>UPDATE tbl_clubs SET intItemID = 8074  WHERE sku = 63293</v>
      </c>
      <c r="V8075" t="s">
        <v>8171</v>
      </c>
    </row>
    <row r="8076" spans="1:22" x14ac:dyDescent="0.25">
      <c r="A8076">
        <f t="shared" si="260"/>
        <v>8075</v>
      </c>
      <c r="B8076">
        <v>63294</v>
      </c>
      <c r="C8076">
        <v>72</v>
      </c>
      <c r="D8076">
        <v>1766</v>
      </c>
      <c r="E8076" t="s">
        <v>36</v>
      </c>
      <c r="F8076" t="s">
        <v>32</v>
      </c>
      <c r="G8076" t="s">
        <v>33</v>
      </c>
      <c r="N8076" t="s">
        <v>19</v>
      </c>
      <c r="O8076" t="s">
        <v>97</v>
      </c>
      <c r="P8076" t="s">
        <v>20</v>
      </c>
      <c r="Q8076" t="s">
        <v>14</v>
      </c>
      <c r="S8076" t="str">
        <f t="shared" si="259"/>
        <v>UPDATE tbl_clubs SET intItemID = 8075  WHERE sku = 63294</v>
      </c>
      <c r="V8076" t="s">
        <v>8172</v>
      </c>
    </row>
    <row r="8077" spans="1:22" x14ac:dyDescent="0.25">
      <c r="A8077">
        <f t="shared" si="260"/>
        <v>8076</v>
      </c>
      <c r="B8077">
        <v>63295</v>
      </c>
      <c r="C8077">
        <v>26</v>
      </c>
      <c r="D8077">
        <v>290</v>
      </c>
      <c r="E8077" t="s">
        <v>31</v>
      </c>
      <c r="F8077" t="s">
        <v>32</v>
      </c>
      <c r="G8077" t="s">
        <v>33</v>
      </c>
      <c r="N8077" t="s">
        <v>19</v>
      </c>
      <c r="O8077" t="s">
        <v>97</v>
      </c>
      <c r="P8077" t="s">
        <v>20</v>
      </c>
      <c r="Q8077" t="s">
        <v>14</v>
      </c>
      <c r="S8077" t="str">
        <f t="shared" si="259"/>
        <v>UPDATE tbl_clubs SET intItemID = 8076  WHERE sku = 63295</v>
      </c>
      <c r="V8077" t="s">
        <v>8173</v>
      </c>
    </row>
    <row r="8078" spans="1:22" x14ac:dyDescent="0.25">
      <c r="A8078">
        <f t="shared" si="260"/>
        <v>8077</v>
      </c>
      <c r="B8078">
        <v>63296</v>
      </c>
      <c r="C8078">
        <v>61</v>
      </c>
      <c r="D8078">
        <v>676</v>
      </c>
      <c r="E8078" t="s">
        <v>38</v>
      </c>
      <c r="F8078" t="s">
        <v>32</v>
      </c>
      <c r="G8078" t="s">
        <v>33</v>
      </c>
      <c r="N8078" t="s">
        <v>19</v>
      </c>
      <c r="O8078" t="s">
        <v>97</v>
      </c>
      <c r="P8078" t="s">
        <v>20</v>
      </c>
      <c r="Q8078" t="s">
        <v>14</v>
      </c>
      <c r="S8078" t="str">
        <f t="shared" si="259"/>
        <v>UPDATE tbl_clubs SET intItemID = 8077  WHERE sku = 63296</v>
      </c>
      <c r="V8078" t="s">
        <v>8174</v>
      </c>
    </row>
    <row r="8079" spans="1:22" x14ac:dyDescent="0.25">
      <c r="A8079">
        <f t="shared" si="260"/>
        <v>8078</v>
      </c>
      <c r="B8079">
        <v>63297</v>
      </c>
      <c r="C8079">
        <v>72</v>
      </c>
      <c r="D8079">
        <v>5</v>
      </c>
      <c r="E8079" t="s">
        <v>31</v>
      </c>
      <c r="F8079" t="s">
        <v>32</v>
      </c>
      <c r="G8079" t="s">
        <v>33</v>
      </c>
      <c r="N8079" t="s">
        <v>19</v>
      </c>
      <c r="O8079" t="s">
        <v>97</v>
      </c>
      <c r="P8079" t="s">
        <v>20</v>
      </c>
      <c r="Q8079" t="s">
        <v>14</v>
      </c>
      <c r="S8079" t="str">
        <f t="shared" si="259"/>
        <v>UPDATE tbl_clubs SET intItemID = 8078  WHERE sku = 63297</v>
      </c>
      <c r="V8079" t="s">
        <v>8175</v>
      </c>
    </row>
    <row r="8080" spans="1:22" x14ac:dyDescent="0.25">
      <c r="A8080">
        <f t="shared" si="260"/>
        <v>8079</v>
      </c>
      <c r="B8080">
        <v>63298</v>
      </c>
      <c r="C8080">
        <v>61</v>
      </c>
      <c r="D8080">
        <v>675</v>
      </c>
      <c r="E8080" t="s">
        <v>56</v>
      </c>
      <c r="F8080" t="s">
        <v>32</v>
      </c>
      <c r="G8080" t="s">
        <v>33</v>
      </c>
      <c r="N8080" t="s">
        <v>19</v>
      </c>
      <c r="O8080" t="s">
        <v>97</v>
      </c>
      <c r="P8080" t="s">
        <v>20</v>
      </c>
      <c r="Q8080" t="s">
        <v>14</v>
      </c>
      <c r="S8080" t="str">
        <f t="shared" si="259"/>
        <v>UPDATE tbl_clubs SET intItemID = 8079  WHERE sku = 63298</v>
      </c>
      <c r="V8080" t="s">
        <v>8176</v>
      </c>
    </row>
    <row r="8081" spans="1:22" x14ac:dyDescent="0.25">
      <c r="A8081">
        <f t="shared" si="260"/>
        <v>8080</v>
      </c>
      <c r="B8081">
        <v>63299</v>
      </c>
      <c r="C8081">
        <v>71</v>
      </c>
      <c r="D8081">
        <v>360</v>
      </c>
      <c r="E8081" t="s">
        <v>31</v>
      </c>
      <c r="F8081" t="s">
        <v>32</v>
      </c>
      <c r="G8081" t="s">
        <v>33</v>
      </c>
      <c r="N8081" t="s">
        <v>19</v>
      </c>
      <c r="O8081" t="s">
        <v>97</v>
      </c>
      <c r="P8081" t="s">
        <v>20</v>
      </c>
      <c r="Q8081" t="s">
        <v>14</v>
      </c>
      <c r="S8081" t="str">
        <f t="shared" si="259"/>
        <v>UPDATE tbl_clubs SET intItemID = 8080  WHERE sku = 63299</v>
      </c>
      <c r="V8081" t="s">
        <v>8177</v>
      </c>
    </row>
    <row r="8082" spans="1:22" x14ac:dyDescent="0.25">
      <c r="A8082">
        <f t="shared" si="260"/>
        <v>8081</v>
      </c>
      <c r="B8082">
        <v>63300</v>
      </c>
      <c r="C8082">
        <v>22</v>
      </c>
      <c r="D8082">
        <v>1932</v>
      </c>
      <c r="E8082" t="s">
        <v>38</v>
      </c>
      <c r="F8082" t="s">
        <v>32</v>
      </c>
      <c r="G8082" t="s">
        <v>33</v>
      </c>
      <c r="N8082" t="s">
        <v>19</v>
      </c>
      <c r="O8082" t="s">
        <v>97</v>
      </c>
      <c r="P8082" t="s">
        <v>20</v>
      </c>
      <c r="Q8082" t="s">
        <v>14</v>
      </c>
      <c r="S8082" t="str">
        <f t="shared" si="259"/>
        <v>UPDATE tbl_clubs SET intItemID = 8081  WHERE sku = 63300</v>
      </c>
      <c r="V8082" t="s">
        <v>8178</v>
      </c>
    </row>
    <row r="8083" spans="1:22" x14ac:dyDescent="0.25">
      <c r="A8083">
        <f t="shared" si="260"/>
        <v>8082</v>
      </c>
      <c r="B8083">
        <v>63301</v>
      </c>
      <c r="C8083">
        <v>54</v>
      </c>
      <c r="D8083">
        <v>1703</v>
      </c>
      <c r="E8083" t="s">
        <v>38</v>
      </c>
      <c r="F8083" t="s">
        <v>32</v>
      </c>
      <c r="G8083" t="s">
        <v>33</v>
      </c>
      <c r="N8083" t="s">
        <v>19</v>
      </c>
      <c r="O8083" t="s">
        <v>97</v>
      </c>
      <c r="P8083" t="s">
        <v>20</v>
      </c>
      <c r="Q8083" t="s">
        <v>14</v>
      </c>
      <c r="S8083" t="str">
        <f t="shared" si="259"/>
        <v>UPDATE tbl_clubs SET intItemID = 8082  WHERE sku = 63301</v>
      </c>
      <c r="V8083" t="s">
        <v>8179</v>
      </c>
    </row>
    <row r="8084" spans="1:22" x14ac:dyDescent="0.25">
      <c r="A8084">
        <f t="shared" si="260"/>
        <v>8083</v>
      </c>
      <c r="B8084">
        <v>63302</v>
      </c>
      <c r="C8084">
        <v>2</v>
      </c>
      <c r="D8084">
        <v>1944</v>
      </c>
      <c r="E8084" t="s">
        <v>56</v>
      </c>
      <c r="F8084" t="s">
        <v>32</v>
      </c>
      <c r="G8084" t="s">
        <v>33</v>
      </c>
      <c r="N8084" t="s">
        <v>19</v>
      </c>
      <c r="O8084" t="s">
        <v>97</v>
      </c>
      <c r="P8084" t="s">
        <v>20</v>
      </c>
      <c r="Q8084" t="s">
        <v>14</v>
      </c>
      <c r="S8084" t="str">
        <f t="shared" si="259"/>
        <v>UPDATE tbl_clubs SET intItemID = 8083  WHERE sku = 63302</v>
      </c>
      <c r="V8084" t="s">
        <v>8180</v>
      </c>
    </row>
    <row r="8085" spans="1:22" x14ac:dyDescent="0.25">
      <c r="A8085">
        <f t="shared" si="260"/>
        <v>8084</v>
      </c>
      <c r="B8085">
        <v>63303</v>
      </c>
      <c r="C8085">
        <v>26</v>
      </c>
      <c r="D8085">
        <v>1384</v>
      </c>
      <c r="E8085" t="s">
        <v>31</v>
      </c>
      <c r="F8085" t="s">
        <v>32</v>
      </c>
      <c r="G8085" t="s">
        <v>33</v>
      </c>
      <c r="N8085" t="s">
        <v>19</v>
      </c>
      <c r="O8085" t="s">
        <v>97</v>
      </c>
      <c r="P8085" t="s">
        <v>20</v>
      </c>
      <c r="Q8085" t="s">
        <v>14</v>
      </c>
      <c r="S8085" t="str">
        <f t="shared" si="259"/>
        <v>UPDATE tbl_clubs SET intItemID = 8084  WHERE sku = 63303</v>
      </c>
      <c r="V8085" t="s">
        <v>8181</v>
      </c>
    </row>
    <row r="8086" spans="1:22" x14ac:dyDescent="0.25">
      <c r="A8086">
        <f t="shared" si="260"/>
        <v>8085</v>
      </c>
      <c r="B8086">
        <v>63304</v>
      </c>
      <c r="C8086">
        <v>22</v>
      </c>
      <c r="D8086">
        <v>591</v>
      </c>
      <c r="E8086" t="s">
        <v>31</v>
      </c>
      <c r="F8086" t="s">
        <v>32</v>
      </c>
      <c r="G8086" t="s">
        <v>33</v>
      </c>
      <c r="N8086" t="s">
        <v>19</v>
      </c>
      <c r="O8086" t="s">
        <v>97</v>
      </c>
      <c r="P8086" t="s">
        <v>20</v>
      </c>
      <c r="Q8086" t="s">
        <v>14</v>
      </c>
      <c r="S8086" t="str">
        <f t="shared" si="259"/>
        <v>UPDATE tbl_clubs SET intItemID = 8085  WHERE sku = 63304</v>
      </c>
      <c r="V8086" t="s">
        <v>8182</v>
      </c>
    </row>
    <row r="8087" spans="1:22" x14ac:dyDescent="0.25">
      <c r="A8087">
        <f t="shared" si="260"/>
        <v>8086</v>
      </c>
      <c r="B8087">
        <v>63305</v>
      </c>
      <c r="C8087">
        <v>54</v>
      </c>
      <c r="D8087">
        <v>1388</v>
      </c>
      <c r="E8087" t="s">
        <v>38</v>
      </c>
      <c r="F8087" t="s">
        <v>18</v>
      </c>
      <c r="G8087" t="s">
        <v>33</v>
      </c>
      <c r="N8087" t="s">
        <v>19</v>
      </c>
      <c r="O8087" t="s">
        <v>97</v>
      </c>
      <c r="P8087" t="s">
        <v>20</v>
      </c>
      <c r="Q8087" t="s">
        <v>14</v>
      </c>
      <c r="S8087" t="str">
        <f t="shared" si="259"/>
        <v>UPDATE tbl_clubs SET intItemID = 8086  WHERE sku = 63305</v>
      </c>
      <c r="V8087" t="s">
        <v>8183</v>
      </c>
    </row>
    <row r="8088" spans="1:22" x14ac:dyDescent="0.25">
      <c r="A8088">
        <f t="shared" si="260"/>
        <v>8087</v>
      </c>
      <c r="B8088">
        <v>63306</v>
      </c>
      <c r="C8088">
        <v>26</v>
      </c>
      <c r="D8088">
        <v>1312</v>
      </c>
      <c r="E8088" t="s">
        <v>38</v>
      </c>
      <c r="F8088" t="s">
        <v>32</v>
      </c>
      <c r="G8088" t="s">
        <v>33</v>
      </c>
      <c r="N8088" t="s">
        <v>19</v>
      </c>
      <c r="O8088" t="s">
        <v>97</v>
      </c>
      <c r="P8088" t="s">
        <v>20</v>
      </c>
      <c r="Q8088" t="s">
        <v>14</v>
      </c>
      <c r="S8088" t="str">
        <f t="shared" si="259"/>
        <v>UPDATE tbl_clubs SET intItemID = 8087  WHERE sku = 63306</v>
      </c>
      <c r="V8088" t="s">
        <v>8184</v>
      </c>
    </row>
    <row r="8089" spans="1:22" x14ac:dyDescent="0.25">
      <c r="A8089">
        <f t="shared" si="260"/>
        <v>8088</v>
      </c>
      <c r="B8089">
        <v>63307</v>
      </c>
      <c r="C8089">
        <v>26</v>
      </c>
      <c r="D8089">
        <v>266</v>
      </c>
      <c r="E8089" t="s">
        <v>38</v>
      </c>
      <c r="F8089" t="s">
        <v>32</v>
      </c>
      <c r="G8089" t="s">
        <v>33</v>
      </c>
      <c r="N8089" t="s">
        <v>19</v>
      </c>
      <c r="O8089" t="s">
        <v>97</v>
      </c>
      <c r="P8089" t="s">
        <v>20</v>
      </c>
      <c r="Q8089" t="s">
        <v>14</v>
      </c>
      <c r="S8089" t="str">
        <f t="shared" si="259"/>
        <v>UPDATE tbl_clubs SET intItemID = 8088  WHERE sku = 63307</v>
      </c>
      <c r="V8089" t="s">
        <v>8185</v>
      </c>
    </row>
    <row r="8090" spans="1:22" x14ac:dyDescent="0.25">
      <c r="A8090">
        <f t="shared" si="260"/>
        <v>8089</v>
      </c>
      <c r="B8090">
        <v>63308</v>
      </c>
      <c r="C8090">
        <v>61</v>
      </c>
      <c r="D8090">
        <v>675</v>
      </c>
      <c r="E8090" t="s">
        <v>38</v>
      </c>
      <c r="F8090" t="s">
        <v>32</v>
      </c>
      <c r="G8090" t="s">
        <v>33</v>
      </c>
      <c r="N8090" t="s">
        <v>19</v>
      </c>
      <c r="O8090" t="s">
        <v>97</v>
      </c>
      <c r="P8090" t="s">
        <v>20</v>
      </c>
      <c r="Q8090" t="s">
        <v>14</v>
      </c>
      <c r="S8090" t="str">
        <f t="shared" si="259"/>
        <v>UPDATE tbl_clubs SET intItemID = 8089  WHERE sku = 63308</v>
      </c>
      <c r="V8090" t="s">
        <v>8186</v>
      </c>
    </row>
    <row r="8091" spans="1:22" x14ac:dyDescent="0.25">
      <c r="A8091">
        <f t="shared" si="260"/>
        <v>8090</v>
      </c>
      <c r="B8091">
        <v>63309</v>
      </c>
      <c r="C8091">
        <v>72</v>
      </c>
      <c r="D8091">
        <v>150</v>
      </c>
      <c r="E8091" t="s">
        <v>31</v>
      </c>
      <c r="F8091" t="s">
        <v>32</v>
      </c>
      <c r="G8091" t="s">
        <v>33</v>
      </c>
      <c r="N8091" t="s">
        <v>19</v>
      </c>
      <c r="O8091" t="s">
        <v>97</v>
      </c>
      <c r="P8091" t="s">
        <v>20</v>
      </c>
      <c r="Q8091" t="s">
        <v>14</v>
      </c>
      <c r="S8091" t="str">
        <f t="shared" si="259"/>
        <v>UPDATE tbl_clubs SET intItemID = 8090  WHERE sku = 63309</v>
      </c>
      <c r="V8091" t="s">
        <v>8187</v>
      </c>
    </row>
    <row r="8092" spans="1:22" x14ac:dyDescent="0.25">
      <c r="A8092">
        <f t="shared" si="260"/>
        <v>8091</v>
      </c>
      <c r="B8092">
        <v>63310</v>
      </c>
      <c r="C8092">
        <v>71</v>
      </c>
      <c r="D8092">
        <v>368</v>
      </c>
      <c r="E8092" t="s">
        <v>56</v>
      </c>
      <c r="F8092" t="s">
        <v>32</v>
      </c>
      <c r="G8092" t="s">
        <v>33</v>
      </c>
      <c r="N8092" t="s">
        <v>19</v>
      </c>
      <c r="O8092" t="s">
        <v>97</v>
      </c>
      <c r="P8092" t="s">
        <v>20</v>
      </c>
      <c r="Q8092" t="s">
        <v>14</v>
      </c>
      <c r="S8092" t="str">
        <f t="shared" si="259"/>
        <v>UPDATE tbl_clubs SET intItemID = 8091  WHERE sku = 63310</v>
      </c>
      <c r="V8092" t="s">
        <v>8188</v>
      </c>
    </row>
    <row r="8093" spans="1:22" x14ac:dyDescent="0.25">
      <c r="A8093">
        <f t="shared" si="260"/>
        <v>8092</v>
      </c>
      <c r="B8093">
        <v>63312</v>
      </c>
      <c r="C8093">
        <v>72</v>
      </c>
      <c r="D8093">
        <v>6</v>
      </c>
      <c r="E8093" t="s">
        <v>38</v>
      </c>
      <c r="F8093" t="s">
        <v>32</v>
      </c>
      <c r="G8093" t="s">
        <v>33</v>
      </c>
      <c r="N8093" t="s">
        <v>19</v>
      </c>
      <c r="O8093" t="s">
        <v>97</v>
      </c>
      <c r="P8093" t="s">
        <v>20</v>
      </c>
      <c r="Q8093" t="s">
        <v>14</v>
      </c>
      <c r="S8093" t="str">
        <f t="shared" si="259"/>
        <v>UPDATE tbl_clubs SET intItemID = 8092  WHERE sku = 63312</v>
      </c>
      <c r="V8093" t="s">
        <v>8189</v>
      </c>
    </row>
    <row r="8094" spans="1:22" x14ac:dyDescent="0.25">
      <c r="A8094">
        <f t="shared" si="260"/>
        <v>8093</v>
      </c>
      <c r="B8094">
        <v>63313</v>
      </c>
      <c r="C8094">
        <v>54</v>
      </c>
      <c r="D8094">
        <v>1703</v>
      </c>
      <c r="E8094" t="s">
        <v>38</v>
      </c>
      <c r="F8094" t="s">
        <v>32</v>
      </c>
      <c r="G8094" t="s">
        <v>33</v>
      </c>
      <c r="N8094" t="s">
        <v>19</v>
      </c>
      <c r="O8094" t="s">
        <v>97</v>
      </c>
      <c r="P8094" t="s">
        <v>20</v>
      </c>
      <c r="Q8094" t="s">
        <v>14</v>
      </c>
      <c r="S8094" t="str">
        <f t="shared" si="259"/>
        <v>UPDATE tbl_clubs SET intItemID = 8093  WHERE sku = 63313</v>
      </c>
      <c r="V8094" t="s">
        <v>8190</v>
      </c>
    </row>
    <row r="8095" spans="1:22" x14ac:dyDescent="0.25">
      <c r="A8095">
        <f t="shared" si="260"/>
        <v>8094</v>
      </c>
      <c r="B8095">
        <v>63314</v>
      </c>
      <c r="C8095">
        <v>61</v>
      </c>
      <c r="D8095">
        <v>1978</v>
      </c>
      <c r="E8095" t="s">
        <v>38</v>
      </c>
      <c r="F8095" t="s">
        <v>32</v>
      </c>
      <c r="G8095" t="s">
        <v>33</v>
      </c>
      <c r="N8095" t="s">
        <v>19</v>
      </c>
      <c r="O8095" t="s">
        <v>97</v>
      </c>
      <c r="P8095" t="s">
        <v>20</v>
      </c>
      <c r="Q8095" t="s">
        <v>14</v>
      </c>
      <c r="S8095" t="str">
        <f t="shared" si="259"/>
        <v>UPDATE tbl_clubs SET intItemID = 8094  WHERE sku = 63314</v>
      </c>
      <c r="V8095" t="s">
        <v>8191</v>
      </c>
    </row>
    <row r="8096" spans="1:22" x14ac:dyDescent="0.25">
      <c r="A8096">
        <f t="shared" si="260"/>
        <v>8095</v>
      </c>
      <c r="B8096">
        <v>63315</v>
      </c>
      <c r="C8096">
        <v>22</v>
      </c>
      <c r="D8096">
        <v>523</v>
      </c>
      <c r="E8096" t="s">
        <v>38</v>
      </c>
      <c r="F8096" t="s">
        <v>32</v>
      </c>
      <c r="G8096" t="s">
        <v>33</v>
      </c>
      <c r="N8096" t="s">
        <v>19</v>
      </c>
      <c r="O8096" t="s">
        <v>97</v>
      </c>
      <c r="P8096" t="s">
        <v>20</v>
      </c>
      <c r="Q8096" t="s">
        <v>14</v>
      </c>
      <c r="S8096" t="str">
        <f t="shared" si="259"/>
        <v>UPDATE tbl_clubs SET intItemID = 8095  WHERE sku = 63315</v>
      </c>
      <c r="V8096" t="s">
        <v>8192</v>
      </c>
    </row>
    <row r="8097" spans="1:22" x14ac:dyDescent="0.25">
      <c r="A8097">
        <f t="shared" si="260"/>
        <v>8096</v>
      </c>
      <c r="B8097">
        <v>63316</v>
      </c>
      <c r="C8097">
        <v>26</v>
      </c>
      <c r="D8097">
        <v>297</v>
      </c>
      <c r="E8097" t="s">
        <v>38</v>
      </c>
      <c r="F8097" t="s">
        <v>18</v>
      </c>
      <c r="G8097" t="s">
        <v>33</v>
      </c>
      <c r="N8097" t="s">
        <v>19</v>
      </c>
      <c r="O8097" t="s">
        <v>97</v>
      </c>
      <c r="P8097" t="s">
        <v>20</v>
      </c>
      <c r="Q8097" t="s">
        <v>14</v>
      </c>
      <c r="S8097" t="str">
        <f t="shared" si="259"/>
        <v>UPDATE tbl_clubs SET intItemID = 8096  WHERE sku = 63316</v>
      </c>
      <c r="V8097" t="s">
        <v>8193</v>
      </c>
    </row>
    <row r="8098" spans="1:22" x14ac:dyDescent="0.25">
      <c r="A8098">
        <f t="shared" si="260"/>
        <v>8097</v>
      </c>
      <c r="B8098">
        <v>63317</v>
      </c>
      <c r="C8098">
        <v>72</v>
      </c>
      <c r="D8098">
        <v>144</v>
      </c>
      <c r="E8098" t="s">
        <v>31</v>
      </c>
      <c r="F8098" t="s">
        <v>32</v>
      </c>
      <c r="G8098" t="s">
        <v>33</v>
      </c>
      <c r="N8098" t="s">
        <v>19</v>
      </c>
      <c r="O8098" t="s">
        <v>97</v>
      </c>
      <c r="P8098" t="s">
        <v>20</v>
      </c>
      <c r="Q8098" t="s">
        <v>14</v>
      </c>
      <c r="S8098" t="str">
        <f t="shared" si="259"/>
        <v>UPDATE tbl_clubs SET intItemID = 8097  WHERE sku = 63317</v>
      </c>
      <c r="V8098" t="s">
        <v>8194</v>
      </c>
    </row>
    <row r="8099" spans="1:22" x14ac:dyDescent="0.25">
      <c r="A8099">
        <f t="shared" si="260"/>
        <v>8098</v>
      </c>
      <c r="B8099">
        <v>63318</v>
      </c>
      <c r="C8099">
        <v>22</v>
      </c>
      <c r="D8099">
        <v>602</v>
      </c>
      <c r="E8099" t="s">
        <v>31</v>
      </c>
      <c r="F8099" t="s">
        <v>32</v>
      </c>
      <c r="G8099" t="s">
        <v>33</v>
      </c>
      <c r="N8099" t="s">
        <v>19</v>
      </c>
      <c r="O8099" t="s">
        <v>97</v>
      </c>
      <c r="P8099" t="s">
        <v>20</v>
      </c>
      <c r="Q8099" t="s">
        <v>14</v>
      </c>
      <c r="S8099" t="str">
        <f t="shared" si="259"/>
        <v>UPDATE tbl_clubs SET intItemID = 8098  WHERE sku = 63318</v>
      </c>
      <c r="V8099" t="s">
        <v>8195</v>
      </c>
    </row>
    <row r="8100" spans="1:22" x14ac:dyDescent="0.25">
      <c r="A8100">
        <f t="shared" si="260"/>
        <v>8099</v>
      </c>
      <c r="B8100">
        <v>63319</v>
      </c>
      <c r="C8100">
        <v>71</v>
      </c>
      <c r="D8100">
        <v>2007</v>
      </c>
      <c r="E8100" t="s">
        <v>31</v>
      </c>
      <c r="F8100" t="s">
        <v>32</v>
      </c>
      <c r="G8100" t="s">
        <v>33</v>
      </c>
      <c r="N8100" t="s">
        <v>19</v>
      </c>
      <c r="O8100" t="s">
        <v>97</v>
      </c>
      <c r="P8100" t="s">
        <v>20</v>
      </c>
      <c r="Q8100" t="s">
        <v>14</v>
      </c>
      <c r="S8100" t="str">
        <f t="shared" si="259"/>
        <v>UPDATE tbl_clubs SET intItemID = 8099  WHERE sku = 63319</v>
      </c>
      <c r="V8100" t="s">
        <v>8196</v>
      </c>
    </row>
    <row r="8101" spans="1:22" x14ac:dyDescent="0.25">
      <c r="A8101">
        <f t="shared" si="260"/>
        <v>8100</v>
      </c>
      <c r="B8101">
        <v>63320</v>
      </c>
      <c r="C8101">
        <v>54</v>
      </c>
      <c r="D8101">
        <v>1714</v>
      </c>
      <c r="E8101" t="s">
        <v>31</v>
      </c>
      <c r="F8101" t="s">
        <v>32</v>
      </c>
      <c r="G8101" t="s">
        <v>33</v>
      </c>
      <c r="N8101" t="s">
        <v>19</v>
      </c>
      <c r="O8101" t="s">
        <v>97</v>
      </c>
      <c r="P8101" t="s">
        <v>20</v>
      </c>
      <c r="Q8101" t="s">
        <v>14</v>
      </c>
      <c r="S8101" t="str">
        <f t="shared" si="259"/>
        <v>UPDATE tbl_clubs SET intItemID = 8100  WHERE sku = 63320</v>
      </c>
      <c r="V8101" t="s">
        <v>8197</v>
      </c>
    </row>
    <row r="8102" spans="1:22" x14ac:dyDescent="0.25">
      <c r="A8102">
        <f t="shared" si="260"/>
        <v>8101</v>
      </c>
      <c r="B8102">
        <v>63321</v>
      </c>
      <c r="C8102">
        <v>71</v>
      </c>
      <c r="D8102">
        <v>1234</v>
      </c>
      <c r="E8102" t="s">
        <v>56</v>
      </c>
      <c r="F8102" t="s">
        <v>32</v>
      </c>
      <c r="G8102" t="s">
        <v>33</v>
      </c>
      <c r="N8102" t="s">
        <v>19</v>
      </c>
      <c r="O8102" t="s">
        <v>97</v>
      </c>
      <c r="P8102" t="s">
        <v>20</v>
      </c>
      <c r="Q8102" t="s">
        <v>14</v>
      </c>
      <c r="S8102" t="str">
        <f t="shared" si="259"/>
        <v>UPDATE tbl_clubs SET intItemID = 8101  WHERE sku = 63321</v>
      </c>
      <c r="V8102" t="s">
        <v>8198</v>
      </c>
    </row>
    <row r="8103" spans="1:22" x14ac:dyDescent="0.25">
      <c r="A8103">
        <f t="shared" si="260"/>
        <v>8102</v>
      </c>
      <c r="B8103">
        <v>63322</v>
      </c>
      <c r="C8103">
        <v>71</v>
      </c>
      <c r="D8103">
        <v>1162</v>
      </c>
      <c r="E8103" t="s">
        <v>31</v>
      </c>
      <c r="F8103" t="s">
        <v>32</v>
      </c>
      <c r="G8103" t="s">
        <v>33</v>
      </c>
      <c r="N8103" t="s">
        <v>19</v>
      </c>
      <c r="O8103" t="s">
        <v>97</v>
      </c>
      <c r="P8103" t="s">
        <v>20</v>
      </c>
      <c r="Q8103" t="s">
        <v>14</v>
      </c>
      <c r="S8103" t="str">
        <f t="shared" si="259"/>
        <v>UPDATE tbl_clubs SET intItemID = 8102  WHERE sku = 63322</v>
      </c>
      <c r="V8103" t="s">
        <v>8199</v>
      </c>
    </row>
    <row r="8104" spans="1:22" x14ac:dyDescent="0.25">
      <c r="A8104">
        <f t="shared" si="260"/>
        <v>8103</v>
      </c>
      <c r="B8104">
        <v>63323</v>
      </c>
      <c r="C8104">
        <v>22</v>
      </c>
      <c r="D8104">
        <v>318</v>
      </c>
      <c r="E8104" t="s">
        <v>38</v>
      </c>
      <c r="F8104" t="s">
        <v>32</v>
      </c>
      <c r="G8104" t="s">
        <v>33</v>
      </c>
      <c r="N8104" t="s">
        <v>19</v>
      </c>
      <c r="O8104" t="s">
        <v>97</v>
      </c>
      <c r="P8104" t="s">
        <v>20</v>
      </c>
      <c r="Q8104" t="s">
        <v>14</v>
      </c>
      <c r="S8104" t="str">
        <f t="shared" si="259"/>
        <v>UPDATE tbl_clubs SET intItemID = 8103  WHERE sku = 63323</v>
      </c>
      <c r="V8104" t="s">
        <v>8200</v>
      </c>
    </row>
    <row r="8105" spans="1:22" x14ac:dyDescent="0.25">
      <c r="A8105">
        <f t="shared" si="260"/>
        <v>8104</v>
      </c>
      <c r="B8105">
        <v>63324</v>
      </c>
      <c r="C8105">
        <v>22</v>
      </c>
      <c r="D8105">
        <v>1899</v>
      </c>
      <c r="E8105" t="s">
        <v>56</v>
      </c>
      <c r="F8105" t="s">
        <v>32</v>
      </c>
      <c r="G8105" t="s">
        <v>33</v>
      </c>
      <c r="N8105" t="s">
        <v>19</v>
      </c>
      <c r="O8105" t="s">
        <v>97</v>
      </c>
      <c r="P8105" t="s">
        <v>20</v>
      </c>
      <c r="Q8105" t="s">
        <v>14</v>
      </c>
      <c r="S8105" t="str">
        <f t="shared" si="259"/>
        <v>UPDATE tbl_clubs SET intItemID = 8104  WHERE sku = 63324</v>
      </c>
      <c r="V8105" t="s">
        <v>8201</v>
      </c>
    </row>
    <row r="8106" spans="1:22" x14ac:dyDescent="0.25">
      <c r="A8106">
        <f t="shared" si="260"/>
        <v>8105</v>
      </c>
      <c r="B8106">
        <v>63325</v>
      </c>
      <c r="C8106">
        <v>22</v>
      </c>
      <c r="D8106">
        <v>1899</v>
      </c>
      <c r="E8106" t="s">
        <v>56</v>
      </c>
      <c r="F8106" t="s">
        <v>32</v>
      </c>
      <c r="G8106" t="s">
        <v>33</v>
      </c>
      <c r="N8106" t="s">
        <v>19</v>
      </c>
      <c r="O8106" t="s">
        <v>97</v>
      </c>
      <c r="P8106" t="s">
        <v>20</v>
      </c>
      <c r="Q8106" t="s">
        <v>14</v>
      </c>
      <c r="S8106" t="str">
        <f t="shared" si="259"/>
        <v>UPDATE tbl_clubs SET intItemID = 8105  WHERE sku = 63325</v>
      </c>
      <c r="V8106" t="s">
        <v>8202</v>
      </c>
    </row>
    <row r="8107" spans="1:22" x14ac:dyDescent="0.25">
      <c r="A8107">
        <f t="shared" si="260"/>
        <v>8106</v>
      </c>
      <c r="B8107">
        <v>63326</v>
      </c>
      <c r="C8107">
        <v>22</v>
      </c>
      <c r="D8107">
        <v>1887</v>
      </c>
      <c r="E8107" t="s">
        <v>38</v>
      </c>
      <c r="F8107" t="s">
        <v>32</v>
      </c>
      <c r="G8107" t="s">
        <v>33</v>
      </c>
      <c r="N8107" t="s">
        <v>19</v>
      </c>
      <c r="O8107" t="s">
        <v>97</v>
      </c>
      <c r="P8107" t="s">
        <v>20</v>
      </c>
      <c r="Q8107" t="s">
        <v>14</v>
      </c>
      <c r="S8107" t="str">
        <f t="shared" si="259"/>
        <v>UPDATE tbl_clubs SET intItemID = 8106  WHERE sku = 63326</v>
      </c>
      <c r="V8107" t="s">
        <v>8203</v>
      </c>
    </row>
    <row r="8108" spans="1:22" x14ac:dyDescent="0.25">
      <c r="A8108">
        <f t="shared" si="260"/>
        <v>8107</v>
      </c>
      <c r="B8108">
        <v>63327</v>
      </c>
      <c r="C8108">
        <v>71</v>
      </c>
      <c r="D8108">
        <v>2024</v>
      </c>
      <c r="E8108" t="s">
        <v>31</v>
      </c>
      <c r="F8108" t="s">
        <v>32</v>
      </c>
      <c r="G8108" t="s">
        <v>33</v>
      </c>
      <c r="N8108" t="s">
        <v>19</v>
      </c>
      <c r="O8108" t="s">
        <v>97</v>
      </c>
      <c r="P8108" t="s">
        <v>20</v>
      </c>
      <c r="Q8108" t="s">
        <v>14</v>
      </c>
      <c r="S8108" t="str">
        <f t="shared" si="259"/>
        <v>UPDATE tbl_clubs SET intItemID = 8107  WHERE sku = 63327</v>
      </c>
      <c r="V8108" t="s">
        <v>8204</v>
      </c>
    </row>
    <row r="8109" spans="1:22" x14ac:dyDescent="0.25">
      <c r="A8109">
        <f t="shared" si="260"/>
        <v>8108</v>
      </c>
      <c r="B8109">
        <v>63328</v>
      </c>
      <c r="C8109">
        <v>48</v>
      </c>
      <c r="D8109">
        <v>1089</v>
      </c>
      <c r="E8109" t="s">
        <v>53</v>
      </c>
      <c r="F8109" t="s">
        <v>32</v>
      </c>
      <c r="G8109" t="s">
        <v>33</v>
      </c>
      <c r="N8109" t="s">
        <v>19</v>
      </c>
      <c r="O8109" t="s">
        <v>97</v>
      </c>
      <c r="P8109" t="s">
        <v>20</v>
      </c>
      <c r="Q8109" t="s">
        <v>14</v>
      </c>
      <c r="S8109" t="str">
        <f t="shared" si="259"/>
        <v>UPDATE tbl_clubs SET intItemID = 8108  WHERE sku = 63328</v>
      </c>
      <c r="V8109" t="s">
        <v>8205</v>
      </c>
    </row>
    <row r="8110" spans="1:22" x14ac:dyDescent="0.25">
      <c r="A8110">
        <f t="shared" si="260"/>
        <v>8109</v>
      </c>
      <c r="B8110">
        <v>63330</v>
      </c>
      <c r="C8110">
        <v>22</v>
      </c>
      <c r="D8110">
        <v>48</v>
      </c>
      <c r="E8110" t="s">
        <v>31</v>
      </c>
      <c r="F8110" t="s">
        <v>40</v>
      </c>
      <c r="G8110" t="s">
        <v>33</v>
      </c>
      <c r="N8110" t="s">
        <v>19</v>
      </c>
      <c r="O8110" t="s">
        <v>97</v>
      </c>
      <c r="P8110" t="s">
        <v>20</v>
      </c>
      <c r="Q8110" t="s">
        <v>14</v>
      </c>
      <c r="S8110" t="str">
        <f t="shared" si="259"/>
        <v>UPDATE tbl_clubs SET intItemID = 8109  WHERE sku = 63330</v>
      </c>
      <c r="V8110" t="s">
        <v>8206</v>
      </c>
    </row>
    <row r="8111" spans="1:22" x14ac:dyDescent="0.25">
      <c r="A8111">
        <f t="shared" si="260"/>
        <v>8110</v>
      </c>
      <c r="B8111">
        <v>63331</v>
      </c>
      <c r="C8111">
        <v>26</v>
      </c>
      <c r="D8111">
        <v>899</v>
      </c>
      <c r="E8111" t="s">
        <v>39</v>
      </c>
      <c r="F8111" t="s">
        <v>44</v>
      </c>
      <c r="G8111" t="s">
        <v>42</v>
      </c>
      <c r="N8111" t="s">
        <v>19</v>
      </c>
      <c r="O8111" t="s">
        <v>97</v>
      </c>
      <c r="P8111" t="s">
        <v>20</v>
      </c>
      <c r="Q8111" t="s">
        <v>14</v>
      </c>
      <c r="S8111" t="str">
        <f t="shared" si="259"/>
        <v>UPDATE tbl_clubs SET intItemID = 8110  WHERE sku = 63331</v>
      </c>
      <c r="V8111" t="s">
        <v>8207</v>
      </c>
    </row>
    <row r="8112" spans="1:22" x14ac:dyDescent="0.25">
      <c r="A8112">
        <f t="shared" si="260"/>
        <v>8111</v>
      </c>
      <c r="B8112">
        <v>63332</v>
      </c>
      <c r="C8112">
        <v>22</v>
      </c>
      <c r="D8112">
        <v>1887</v>
      </c>
      <c r="E8112" t="s">
        <v>38</v>
      </c>
      <c r="F8112" t="s">
        <v>32</v>
      </c>
      <c r="G8112" t="s">
        <v>33</v>
      </c>
      <c r="N8112" t="s">
        <v>19</v>
      </c>
      <c r="O8112" t="s">
        <v>97</v>
      </c>
      <c r="P8112" t="s">
        <v>20</v>
      </c>
      <c r="Q8112" t="s">
        <v>14</v>
      </c>
      <c r="S8112" t="str">
        <f t="shared" si="259"/>
        <v>UPDATE tbl_clubs SET intItemID = 8111  WHERE sku = 63332</v>
      </c>
      <c r="V8112" t="s">
        <v>8208</v>
      </c>
    </row>
    <row r="8113" spans="1:22" x14ac:dyDescent="0.25">
      <c r="A8113">
        <f t="shared" si="260"/>
        <v>8112</v>
      </c>
      <c r="B8113">
        <v>63333</v>
      </c>
      <c r="C8113">
        <v>22</v>
      </c>
      <c r="D8113">
        <v>1887</v>
      </c>
      <c r="E8113" t="s">
        <v>38</v>
      </c>
      <c r="F8113" t="s">
        <v>32</v>
      </c>
      <c r="G8113" t="s">
        <v>33</v>
      </c>
      <c r="N8113" t="s">
        <v>19</v>
      </c>
      <c r="O8113" t="s">
        <v>97</v>
      </c>
      <c r="P8113" t="s">
        <v>20</v>
      </c>
      <c r="Q8113" t="s">
        <v>14</v>
      </c>
      <c r="S8113" t="str">
        <f t="shared" si="259"/>
        <v>UPDATE tbl_clubs SET intItemID = 8112  WHERE sku = 63333</v>
      </c>
      <c r="V8113" t="s">
        <v>8209</v>
      </c>
    </row>
    <row r="8114" spans="1:22" x14ac:dyDescent="0.25">
      <c r="A8114">
        <f t="shared" si="260"/>
        <v>8113</v>
      </c>
      <c r="B8114">
        <v>63334</v>
      </c>
      <c r="C8114">
        <v>26</v>
      </c>
      <c r="D8114">
        <v>897</v>
      </c>
      <c r="E8114" t="s">
        <v>39</v>
      </c>
      <c r="F8114" t="s">
        <v>44</v>
      </c>
      <c r="G8114" t="s">
        <v>42</v>
      </c>
      <c r="N8114" t="s">
        <v>19</v>
      </c>
      <c r="O8114" t="s">
        <v>97</v>
      </c>
      <c r="P8114" t="s">
        <v>20</v>
      </c>
      <c r="Q8114" t="s">
        <v>14</v>
      </c>
      <c r="S8114" t="str">
        <f t="shared" si="259"/>
        <v>UPDATE tbl_clubs SET intItemID = 8113  WHERE sku = 63334</v>
      </c>
      <c r="V8114" t="s">
        <v>8210</v>
      </c>
    </row>
    <row r="8115" spans="1:22" x14ac:dyDescent="0.25">
      <c r="A8115">
        <f t="shared" si="260"/>
        <v>8114</v>
      </c>
      <c r="B8115">
        <v>63335</v>
      </c>
      <c r="C8115">
        <v>48</v>
      </c>
      <c r="D8115">
        <v>1089</v>
      </c>
      <c r="E8115" t="s">
        <v>53</v>
      </c>
      <c r="F8115" t="s">
        <v>32</v>
      </c>
      <c r="G8115" t="s">
        <v>33</v>
      </c>
      <c r="N8115" t="s">
        <v>19</v>
      </c>
      <c r="O8115" t="s">
        <v>97</v>
      </c>
      <c r="P8115" t="s">
        <v>20</v>
      </c>
      <c r="Q8115" t="s">
        <v>14</v>
      </c>
      <c r="S8115" t="str">
        <f t="shared" si="259"/>
        <v>UPDATE tbl_clubs SET intItemID = 8114  WHERE sku = 63335</v>
      </c>
      <c r="V8115" t="s">
        <v>8211</v>
      </c>
    </row>
    <row r="8116" spans="1:22" x14ac:dyDescent="0.25">
      <c r="A8116">
        <f t="shared" si="260"/>
        <v>8115</v>
      </c>
      <c r="B8116">
        <v>63336</v>
      </c>
      <c r="C8116">
        <v>61</v>
      </c>
      <c r="D8116">
        <v>664</v>
      </c>
      <c r="E8116" t="s">
        <v>38</v>
      </c>
      <c r="F8116" t="s">
        <v>32</v>
      </c>
      <c r="G8116" t="s">
        <v>33</v>
      </c>
      <c r="N8116" t="s">
        <v>19</v>
      </c>
      <c r="O8116" t="s">
        <v>97</v>
      </c>
      <c r="P8116" t="s">
        <v>20</v>
      </c>
      <c r="Q8116" t="s">
        <v>14</v>
      </c>
      <c r="S8116" t="str">
        <f t="shared" si="259"/>
        <v>UPDATE tbl_clubs SET intItemID = 8115  WHERE sku = 63336</v>
      </c>
      <c r="V8116" t="s">
        <v>8212</v>
      </c>
    </row>
    <row r="8117" spans="1:22" x14ac:dyDescent="0.25">
      <c r="A8117">
        <f t="shared" si="260"/>
        <v>8116</v>
      </c>
      <c r="B8117">
        <v>63337</v>
      </c>
      <c r="C8117">
        <v>54</v>
      </c>
      <c r="D8117">
        <v>1378</v>
      </c>
      <c r="E8117" t="s">
        <v>36</v>
      </c>
      <c r="F8117" t="s">
        <v>32</v>
      </c>
      <c r="G8117" t="s">
        <v>33</v>
      </c>
      <c r="N8117" t="s">
        <v>19</v>
      </c>
      <c r="O8117" t="s">
        <v>97</v>
      </c>
      <c r="P8117" t="s">
        <v>20</v>
      </c>
      <c r="Q8117" t="s">
        <v>14</v>
      </c>
      <c r="S8117" t="str">
        <f t="shared" si="259"/>
        <v>UPDATE tbl_clubs SET intItemID = 8116  WHERE sku = 63337</v>
      </c>
      <c r="V8117" t="s">
        <v>8213</v>
      </c>
    </row>
    <row r="8118" spans="1:22" x14ac:dyDescent="0.25">
      <c r="A8118">
        <f t="shared" si="260"/>
        <v>8117</v>
      </c>
      <c r="B8118">
        <v>63338</v>
      </c>
      <c r="C8118">
        <v>71</v>
      </c>
      <c r="D8118">
        <v>208</v>
      </c>
      <c r="E8118" t="s">
        <v>39</v>
      </c>
      <c r="F8118" t="s">
        <v>44</v>
      </c>
      <c r="G8118" t="s">
        <v>41</v>
      </c>
      <c r="N8118" t="s">
        <v>19</v>
      </c>
      <c r="O8118" t="s">
        <v>97</v>
      </c>
      <c r="P8118" t="s">
        <v>20</v>
      </c>
      <c r="Q8118" t="s">
        <v>14</v>
      </c>
      <c r="S8118" t="str">
        <f t="shared" si="259"/>
        <v>UPDATE tbl_clubs SET intItemID = 8117  WHERE sku = 63338</v>
      </c>
      <c r="V8118" t="s">
        <v>8214</v>
      </c>
    </row>
    <row r="8119" spans="1:22" x14ac:dyDescent="0.25">
      <c r="A8119">
        <f t="shared" si="260"/>
        <v>8118</v>
      </c>
      <c r="B8119">
        <v>63340</v>
      </c>
      <c r="C8119">
        <v>71</v>
      </c>
      <c r="D8119">
        <v>208</v>
      </c>
      <c r="E8119" t="s">
        <v>39</v>
      </c>
      <c r="F8119" t="s">
        <v>44</v>
      </c>
      <c r="G8119" t="s">
        <v>41</v>
      </c>
      <c r="N8119" t="s">
        <v>19</v>
      </c>
      <c r="O8119" t="s">
        <v>97</v>
      </c>
      <c r="P8119" t="s">
        <v>20</v>
      </c>
      <c r="Q8119" t="s">
        <v>14</v>
      </c>
      <c r="S8119" t="str">
        <f t="shared" si="259"/>
        <v>UPDATE tbl_clubs SET intItemID = 8118  WHERE sku = 63340</v>
      </c>
      <c r="V8119" t="s">
        <v>8215</v>
      </c>
    </row>
    <row r="8120" spans="1:22" x14ac:dyDescent="0.25">
      <c r="A8120">
        <f t="shared" si="260"/>
        <v>8119</v>
      </c>
      <c r="B8120">
        <v>63341</v>
      </c>
      <c r="C8120">
        <v>71</v>
      </c>
      <c r="D8120">
        <v>1250</v>
      </c>
      <c r="E8120" t="s">
        <v>56</v>
      </c>
      <c r="F8120" t="s">
        <v>32</v>
      </c>
      <c r="G8120" t="s">
        <v>33</v>
      </c>
      <c r="N8120" t="s">
        <v>19</v>
      </c>
      <c r="O8120" t="s">
        <v>97</v>
      </c>
      <c r="P8120" t="s">
        <v>20</v>
      </c>
      <c r="Q8120" t="s">
        <v>14</v>
      </c>
      <c r="S8120" t="str">
        <f t="shared" si="259"/>
        <v>UPDATE tbl_clubs SET intItemID = 8119  WHERE sku = 63341</v>
      </c>
      <c r="V8120" t="s">
        <v>8216</v>
      </c>
    </row>
    <row r="8121" spans="1:22" x14ac:dyDescent="0.25">
      <c r="A8121">
        <f t="shared" si="260"/>
        <v>8120</v>
      </c>
      <c r="B8121">
        <v>63342</v>
      </c>
      <c r="C8121">
        <v>22</v>
      </c>
      <c r="D8121">
        <v>1932</v>
      </c>
      <c r="E8121" t="s">
        <v>31</v>
      </c>
      <c r="F8121" t="s">
        <v>32</v>
      </c>
      <c r="G8121" t="s">
        <v>33</v>
      </c>
      <c r="N8121" t="s">
        <v>19</v>
      </c>
      <c r="O8121" t="s">
        <v>97</v>
      </c>
      <c r="P8121" t="s">
        <v>20</v>
      </c>
      <c r="Q8121" t="s">
        <v>14</v>
      </c>
      <c r="S8121" t="str">
        <f t="shared" si="259"/>
        <v>UPDATE tbl_clubs SET intItemID = 8120  WHERE sku = 63342</v>
      </c>
      <c r="V8121" t="s">
        <v>8217</v>
      </c>
    </row>
    <row r="8122" spans="1:22" x14ac:dyDescent="0.25">
      <c r="A8122">
        <f t="shared" si="260"/>
        <v>8121</v>
      </c>
      <c r="B8122">
        <v>63343</v>
      </c>
      <c r="C8122">
        <v>22</v>
      </c>
      <c r="D8122">
        <v>587</v>
      </c>
      <c r="E8122" t="s">
        <v>38</v>
      </c>
      <c r="F8122" t="s">
        <v>32</v>
      </c>
      <c r="G8122" t="s">
        <v>33</v>
      </c>
      <c r="N8122" t="s">
        <v>19</v>
      </c>
      <c r="O8122" t="s">
        <v>97</v>
      </c>
      <c r="P8122" t="s">
        <v>20</v>
      </c>
      <c r="Q8122" t="s">
        <v>14</v>
      </c>
      <c r="S8122" t="str">
        <f t="shared" si="259"/>
        <v>UPDATE tbl_clubs SET intItemID = 8121  WHERE sku = 63343</v>
      </c>
      <c r="V8122" t="s">
        <v>8218</v>
      </c>
    </row>
    <row r="8123" spans="1:22" x14ac:dyDescent="0.25">
      <c r="A8123">
        <f t="shared" si="260"/>
        <v>8122</v>
      </c>
      <c r="B8123">
        <v>63344</v>
      </c>
      <c r="C8123">
        <v>22</v>
      </c>
      <c r="D8123">
        <v>48</v>
      </c>
      <c r="E8123" t="s">
        <v>38</v>
      </c>
      <c r="F8123" t="s">
        <v>32</v>
      </c>
      <c r="G8123" t="s">
        <v>33</v>
      </c>
      <c r="N8123" t="s">
        <v>19</v>
      </c>
      <c r="O8123" t="s">
        <v>97</v>
      </c>
      <c r="P8123" t="s">
        <v>20</v>
      </c>
      <c r="Q8123" t="s">
        <v>14</v>
      </c>
      <c r="S8123" t="str">
        <f t="shared" si="259"/>
        <v>UPDATE tbl_clubs SET intItemID = 8122  WHERE sku = 63344</v>
      </c>
      <c r="V8123" t="s">
        <v>8219</v>
      </c>
    </row>
    <row r="8124" spans="1:22" x14ac:dyDescent="0.25">
      <c r="A8124">
        <f t="shared" si="260"/>
        <v>8123</v>
      </c>
      <c r="B8124">
        <v>63345</v>
      </c>
      <c r="C8124">
        <v>71</v>
      </c>
      <c r="D8124">
        <v>2014</v>
      </c>
      <c r="E8124" t="s">
        <v>38</v>
      </c>
      <c r="F8124" t="s">
        <v>32</v>
      </c>
      <c r="G8124" t="s">
        <v>33</v>
      </c>
      <c r="N8124" t="s">
        <v>19</v>
      </c>
      <c r="O8124" t="s">
        <v>97</v>
      </c>
      <c r="P8124" t="s">
        <v>20</v>
      </c>
      <c r="Q8124" t="s">
        <v>14</v>
      </c>
      <c r="S8124" t="str">
        <f t="shared" si="259"/>
        <v>UPDATE tbl_clubs SET intItemID = 8123  WHERE sku = 63345</v>
      </c>
      <c r="V8124" t="s">
        <v>8220</v>
      </c>
    </row>
    <row r="8125" spans="1:22" x14ac:dyDescent="0.25">
      <c r="A8125">
        <f t="shared" si="260"/>
        <v>8124</v>
      </c>
      <c r="B8125">
        <v>63346</v>
      </c>
      <c r="C8125">
        <v>71</v>
      </c>
      <c r="D8125">
        <v>261</v>
      </c>
      <c r="E8125" t="s">
        <v>31</v>
      </c>
      <c r="F8125" t="s">
        <v>32</v>
      </c>
      <c r="G8125" t="s">
        <v>33</v>
      </c>
      <c r="N8125" t="s">
        <v>19</v>
      </c>
      <c r="O8125" t="s">
        <v>97</v>
      </c>
      <c r="P8125" t="s">
        <v>20</v>
      </c>
      <c r="Q8125" t="s">
        <v>14</v>
      </c>
      <c r="S8125" t="str">
        <f t="shared" si="259"/>
        <v>UPDATE tbl_clubs SET intItemID = 8124  WHERE sku = 63346</v>
      </c>
      <c r="V8125" t="s">
        <v>8221</v>
      </c>
    </row>
    <row r="8126" spans="1:22" x14ac:dyDescent="0.25">
      <c r="A8126">
        <f t="shared" si="260"/>
        <v>8125</v>
      </c>
      <c r="B8126">
        <v>63347</v>
      </c>
      <c r="C8126">
        <v>71</v>
      </c>
      <c r="D8126">
        <v>362</v>
      </c>
      <c r="E8126" t="s">
        <v>31</v>
      </c>
      <c r="F8126" t="s">
        <v>32</v>
      </c>
      <c r="G8126" t="s">
        <v>33</v>
      </c>
      <c r="N8126" t="s">
        <v>19</v>
      </c>
      <c r="O8126" t="s">
        <v>97</v>
      </c>
      <c r="P8126" t="s">
        <v>20</v>
      </c>
      <c r="Q8126" t="s">
        <v>14</v>
      </c>
      <c r="S8126" t="str">
        <f t="shared" si="259"/>
        <v>UPDATE tbl_clubs SET intItemID = 8125  WHERE sku = 63347</v>
      </c>
      <c r="V8126" t="s">
        <v>8222</v>
      </c>
    </row>
    <row r="8127" spans="1:22" x14ac:dyDescent="0.25">
      <c r="A8127">
        <f t="shared" si="260"/>
        <v>8126</v>
      </c>
      <c r="B8127">
        <v>63348</v>
      </c>
      <c r="C8127">
        <v>71</v>
      </c>
      <c r="D8127">
        <v>362</v>
      </c>
      <c r="E8127" t="s">
        <v>38</v>
      </c>
      <c r="F8127" t="s">
        <v>32</v>
      </c>
      <c r="G8127" t="s">
        <v>33</v>
      </c>
      <c r="N8127" t="s">
        <v>19</v>
      </c>
      <c r="O8127" t="s">
        <v>97</v>
      </c>
      <c r="P8127" t="s">
        <v>20</v>
      </c>
      <c r="Q8127" t="s">
        <v>14</v>
      </c>
      <c r="S8127" t="str">
        <f t="shared" si="259"/>
        <v>UPDATE tbl_clubs SET intItemID = 8126  WHERE sku = 63348</v>
      </c>
      <c r="V8127" t="s">
        <v>8223</v>
      </c>
    </row>
    <row r="8128" spans="1:22" x14ac:dyDescent="0.25">
      <c r="A8128">
        <f t="shared" si="260"/>
        <v>8127</v>
      </c>
      <c r="B8128">
        <v>63349</v>
      </c>
      <c r="C8128">
        <v>26</v>
      </c>
      <c r="D8128">
        <v>175</v>
      </c>
      <c r="E8128" t="s">
        <v>56</v>
      </c>
      <c r="F8128" t="s">
        <v>32</v>
      </c>
      <c r="G8128" t="s">
        <v>33</v>
      </c>
      <c r="N8128" t="s">
        <v>19</v>
      </c>
      <c r="O8128" t="s">
        <v>97</v>
      </c>
      <c r="P8128" t="s">
        <v>20</v>
      </c>
      <c r="Q8128" t="s">
        <v>14</v>
      </c>
      <c r="S8128" t="str">
        <f t="shared" si="259"/>
        <v>UPDATE tbl_clubs SET intItemID = 8127  WHERE sku = 63349</v>
      </c>
      <c r="V8128" t="s">
        <v>8224</v>
      </c>
    </row>
    <row r="8129" spans="1:22" x14ac:dyDescent="0.25">
      <c r="A8129">
        <f t="shared" si="260"/>
        <v>8128</v>
      </c>
      <c r="B8129">
        <v>63350</v>
      </c>
      <c r="C8129">
        <v>71</v>
      </c>
      <c r="D8129">
        <v>366</v>
      </c>
      <c r="E8129" t="s">
        <v>39</v>
      </c>
      <c r="F8129" t="s">
        <v>40</v>
      </c>
      <c r="G8129" t="s">
        <v>41</v>
      </c>
      <c r="N8129" t="s">
        <v>19</v>
      </c>
      <c r="O8129" t="s">
        <v>97</v>
      </c>
      <c r="P8129" t="s">
        <v>20</v>
      </c>
      <c r="Q8129" t="s">
        <v>14</v>
      </c>
      <c r="S8129" t="str">
        <f t="shared" si="259"/>
        <v>UPDATE tbl_clubs SET intItemID = 8128  WHERE sku = 63350</v>
      </c>
      <c r="V8129" t="s">
        <v>8225</v>
      </c>
    </row>
    <row r="8130" spans="1:22" x14ac:dyDescent="0.25">
      <c r="A8130">
        <f t="shared" si="260"/>
        <v>8129</v>
      </c>
      <c r="B8130">
        <v>63351</v>
      </c>
      <c r="C8130">
        <v>71</v>
      </c>
      <c r="D8130">
        <v>62</v>
      </c>
      <c r="E8130" t="s">
        <v>38</v>
      </c>
      <c r="F8130" t="s">
        <v>32</v>
      </c>
      <c r="G8130" t="s">
        <v>33</v>
      </c>
      <c r="N8130" t="s">
        <v>19</v>
      </c>
      <c r="O8130" t="s">
        <v>97</v>
      </c>
      <c r="P8130" t="s">
        <v>20</v>
      </c>
      <c r="Q8130" t="s">
        <v>14</v>
      </c>
      <c r="S8130" t="str">
        <f t="shared" si="259"/>
        <v>UPDATE tbl_clubs SET intItemID = 8129  WHERE sku = 63351</v>
      </c>
      <c r="V8130" t="s">
        <v>8226</v>
      </c>
    </row>
    <row r="8131" spans="1:22" x14ac:dyDescent="0.25">
      <c r="A8131">
        <f t="shared" si="260"/>
        <v>8130</v>
      </c>
      <c r="B8131">
        <v>63352</v>
      </c>
      <c r="C8131">
        <v>72</v>
      </c>
      <c r="D8131">
        <v>129</v>
      </c>
      <c r="E8131" t="s">
        <v>38</v>
      </c>
      <c r="F8131" t="s">
        <v>32</v>
      </c>
      <c r="G8131" t="s">
        <v>33</v>
      </c>
      <c r="N8131" t="s">
        <v>19</v>
      </c>
      <c r="O8131" t="s">
        <v>97</v>
      </c>
      <c r="P8131" t="s">
        <v>20</v>
      </c>
      <c r="Q8131" t="s">
        <v>14</v>
      </c>
      <c r="S8131" t="str">
        <f t="shared" ref="S8131:S8194" si="261">N8131&amp;O8131&amp;" "&amp;P8131&amp;A8131&amp;" "&amp;Q8131&amp;B8131</f>
        <v>UPDATE tbl_clubs SET intItemID = 8130  WHERE sku = 63352</v>
      </c>
      <c r="V8131" t="s">
        <v>8227</v>
      </c>
    </row>
    <row r="8132" spans="1:22" x14ac:dyDescent="0.25">
      <c r="A8132">
        <f t="shared" ref="A8132:A8195" si="262">A8131+1</f>
        <v>8131</v>
      </c>
      <c r="B8132">
        <v>63353</v>
      </c>
      <c r="C8132">
        <v>71</v>
      </c>
      <c r="D8132">
        <v>261</v>
      </c>
      <c r="E8132" t="s">
        <v>38</v>
      </c>
      <c r="F8132" t="s">
        <v>32</v>
      </c>
      <c r="G8132" t="s">
        <v>33</v>
      </c>
      <c r="N8132" t="s">
        <v>19</v>
      </c>
      <c r="O8132" t="s">
        <v>97</v>
      </c>
      <c r="P8132" t="s">
        <v>20</v>
      </c>
      <c r="Q8132" t="s">
        <v>14</v>
      </c>
      <c r="S8132" t="str">
        <f t="shared" si="261"/>
        <v>UPDATE tbl_clubs SET intItemID = 8131  WHERE sku = 63353</v>
      </c>
      <c r="V8132" t="s">
        <v>8228</v>
      </c>
    </row>
    <row r="8133" spans="1:22" x14ac:dyDescent="0.25">
      <c r="A8133">
        <f t="shared" si="262"/>
        <v>8132</v>
      </c>
      <c r="B8133">
        <v>63354</v>
      </c>
      <c r="C8133">
        <v>57</v>
      </c>
      <c r="D8133">
        <v>1730</v>
      </c>
      <c r="E8133" t="s">
        <v>43</v>
      </c>
      <c r="F8133" t="s">
        <v>32</v>
      </c>
      <c r="G8133" t="s">
        <v>33</v>
      </c>
      <c r="N8133" t="s">
        <v>19</v>
      </c>
      <c r="O8133" t="s">
        <v>97</v>
      </c>
      <c r="P8133" t="s">
        <v>20</v>
      </c>
      <c r="Q8133" t="s">
        <v>14</v>
      </c>
      <c r="S8133" t="str">
        <f t="shared" si="261"/>
        <v>UPDATE tbl_clubs SET intItemID = 8132  WHERE sku = 63354</v>
      </c>
      <c r="V8133" t="s">
        <v>8229</v>
      </c>
    </row>
    <row r="8134" spans="1:22" x14ac:dyDescent="0.25">
      <c r="A8134">
        <f t="shared" si="262"/>
        <v>8133</v>
      </c>
      <c r="B8134">
        <v>63355</v>
      </c>
      <c r="C8134">
        <v>72</v>
      </c>
      <c r="D8134">
        <v>127</v>
      </c>
      <c r="E8134" t="s">
        <v>31</v>
      </c>
      <c r="F8134" t="s">
        <v>32</v>
      </c>
      <c r="G8134" t="s">
        <v>33</v>
      </c>
      <c r="N8134" t="s">
        <v>19</v>
      </c>
      <c r="O8134" t="s">
        <v>97</v>
      </c>
      <c r="P8134" t="s">
        <v>20</v>
      </c>
      <c r="Q8134" t="s">
        <v>14</v>
      </c>
      <c r="S8134" t="str">
        <f t="shared" si="261"/>
        <v>UPDATE tbl_clubs SET intItemID = 8133  WHERE sku = 63355</v>
      </c>
      <c r="V8134" t="s">
        <v>8230</v>
      </c>
    </row>
    <row r="8135" spans="1:22" x14ac:dyDescent="0.25">
      <c r="A8135">
        <f t="shared" si="262"/>
        <v>8134</v>
      </c>
      <c r="B8135">
        <v>63356</v>
      </c>
      <c r="C8135">
        <v>57</v>
      </c>
      <c r="D8135">
        <v>536</v>
      </c>
      <c r="E8135" t="s">
        <v>43</v>
      </c>
      <c r="F8135" t="s">
        <v>32</v>
      </c>
      <c r="G8135" t="s">
        <v>33</v>
      </c>
      <c r="N8135" t="s">
        <v>19</v>
      </c>
      <c r="O8135" t="s">
        <v>97</v>
      </c>
      <c r="P8135" t="s">
        <v>20</v>
      </c>
      <c r="Q8135" t="s">
        <v>14</v>
      </c>
      <c r="S8135" t="str">
        <f t="shared" si="261"/>
        <v>UPDATE tbl_clubs SET intItemID = 8134  WHERE sku = 63356</v>
      </c>
      <c r="V8135" t="s">
        <v>8231</v>
      </c>
    </row>
    <row r="8136" spans="1:22" x14ac:dyDescent="0.25">
      <c r="A8136">
        <f t="shared" si="262"/>
        <v>8135</v>
      </c>
      <c r="B8136">
        <v>63357</v>
      </c>
      <c r="C8136">
        <v>71</v>
      </c>
      <c r="D8136">
        <v>1998</v>
      </c>
      <c r="E8136" t="s">
        <v>31</v>
      </c>
      <c r="F8136" t="s">
        <v>32</v>
      </c>
      <c r="G8136" t="s">
        <v>33</v>
      </c>
      <c r="N8136" t="s">
        <v>19</v>
      </c>
      <c r="O8136" t="s">
        <v>97</v>
      </c>
      <c r="P8136" t="s">
        <v>20</v>
      </c>
      <c r="Q8136" t="s">
        <v>14</v>
      </c>
      <c r="S8136" t="str">
        <f t="shared" si="261"/>
        <v>UPDATE tbl_clubs SET intItemID = 8135  WHERE sku = 63357</v>
      </c>
      <c r="V8136" t="s">
        <v>8232</v>
      </c>
    </row>
    <row r="8137" spans="1:22" x14ac:dyDescent="0.25">
      <c r="A8137">
        <f t="shared" si="262"/>
        <v>8136</v>
      </c>
      <c r="B8137">
        <v>63358</v>
      </c>
      <c r="C8137">
        <v>71</v>
      </c>
      <c r="D8137">
        <v>1408</v>
      </c>
      <c r="E8137" t="s">
        <v>43</v>
      </c>
      <c r="F8137" t="s">
        <v>32</v>
      </c>
      <c r="G8137" t="s">
        <v>33</v>
      </c>
      <c r="N8137" t="s">
        <v>19</v>
      </c>
      <c r="O8137" t="s">
        <v>97</v>
      </c>
      <c r="P8137" t="s">
        <v>20</v>
      </c>
      <c r="Q8137" t="s">
        <v>14</v>
      </c>
      <c r="S8137" t="str">
        <f t="shared" si="261"/>
        <v>UPDATE tbl_clubs SET intItemID = 8136  WHERE sku = 63358</v>
      </c>
      <c r="V8137" t="s">
        <v>8233</v>
      </c>
    </row>
    <row r="8138" spans="1:22" x14ac:dyDescent="0.25">
      <c r="A8138">
        <f t="shared" si="262"/>
        <v>8137</v>
      </c>
      <c r="B8138">
        <v>63359</v>
      </c>
      <c r="C8138">
        <v>57</v>
      </c>
      <c r="D8138">
        <v>540</v>
      </c>
      <c r="E8138" t="s">
        <v>43</v>
      </c>
      <c r="F8138" t="s">
        <v>44</v>
      </c>
      <c r="G8138" t="s">
        <v>33</v>
      </c>
      <c r="N8138" t="s">
        <v>19</v>
      </c>
      <c r="O8138" t="s">
        <v>97</v>
      </c>
      <c r="P8138" t="s">
        <v>20</v>
      </c>
      <c r="Q8138" t="s">
        <v>14</v>
      </c>
      <c r="S8138" t="str">
        <f t="shared" si="261"/>
        <v>UPDATE tbl_clubs SET intItemID = 8137  WHERE sku = 63359</v>
      </c>
      <c r="V8138" t="s">
        <v>8234</v>
      </c>
    </row>
    <row r="8139" spans="1:22" x14ac:dyDescent="0.25">
      <c r="A8139">
        <f t="shared" si="262"/>
        <v>8138</v>
      </c>
      <c r="B8139">
        <v>63360</v>
      </c>
      <c r="C8139">
        <v>71</v>
      </c>
      <c r="D8139">
        <v>1828</v>
      </c>
      <c r="E8139" t="s">
        <v>43</v>
      </c>
      <c r="F8139" t="s">
        <v>32</v>
      </c>
      <c r="G8139" t="s">
        <v>33</v>
      </c>
      <c r="N8139" t="s">
        <v>19</v>
      </c>
      <c r="O8139" t="s">
        <v>97</v>
      </c>
      <c r="P8139" t="s">
        <v>20</v>
      </c>
      <c r="Q8139" t="s">
        <v>14</v>
      </c>
      <c r="S8139" t="str">
        <f t="shared" si="261"/>
        <v>UPDATE tbl_clubs SET intItemID = 8138  WHERE sku = 63360</v>
      </c>
      <c r="V8139" t="s">
        <v>8235</v>
      </c>
    </row>
    <row r="8140" spans="1:22" x14ac:dyDescent="0.25">
      <c r="A8140">
        <f t="shared" si="262"/>
        <v>8139</v>
      </c>
      <c r="B8140">
        <v>63361</v>
      </c>
      <c r="C8140">
        <v>57</v>
      </c>
      <c r="D8140">
        <v>1825</v>
      </c>
      <c r="E8140" t="s">
        <v>43</v>
      </c>
      <c r="F8140" t="s">
        <v>32</v>
      </c>
      <c r="G8140" t="s">
        <v>33</v>
      </c>
      <c r="N8140" t="s">
        <v>19</v>
      </c>
      <c r="O8140" t="s">
        <v>97</v>
      </c>
      <c r="P8140" t="s">
        <v>20</v>
      </c>
      <c r="Q8140" t="s">
        <v>14</v>
      </c>
      <c r="S8140" t="str">
        <f t="shared" si="261"/>
        <v>UPDATE tbl_clubs SET intItemID = 8139  WHERE sku = 63361</v>
      </c>
      <c r="V8140" t="s">
        <v>8236</v>
      </c>
    </row>
    <row r="8141" spans="1:22" x14ac:dyDescent="0.25">
      <c r="A8141">
        <f t="shared" si="262"/>
        <v>8140</v>
      </c>
      <c r="B8141">
        <v>63362</v>
      </c>
      <c r="C8141">
        <v>57</v>
      </c>
      <c r="D8141">
        <v>1825</v>
      </c>
      <c r="E8141" t="s">
        <v>43</v>
      </c>
      <c r="F8141" t="s">
        <v>32</v>
      </c>
      <c r="G8141" t="s">
        <v>33</v>
      </c>
      <c r="N8141" t="s">
        <v>19</v>
      </c>
      <c r="O8141" t="s">
        <v>97</v>
      </c>
      <c r="P8141" t="s">
        <v>20</v>
      </c>
      <c r="Q8141" t="s">
        <v>14</v>
      </c>
      <c r="S8141" t="str">
        <f t="shared" si="261"/>
        <v>UPDATE tbl_clubs SET intItemID = 8140  WHERE sku = 63362</v>
      </c>
      <c r="V8141" t="s">
        <v>8237</v>
      </c>
    </row>
    <row r="8142" spans="1:22" x14ac:dyDescent="0.25">
      <c r="A8142">
        <f t="shared" si="262"/>
        <v>8141</v>
      </c>
      <c r="B8142">
        <v>63363</v>
      </c>
      <c r="C8142">
        <v>71</v>
      </c>
      <c r="D8142">
        <v>2002</v>
      </c>
      <c r="E8142" t="s">
        <v>39</v>
      </c>
      <c r="F8142" t="s">
        <v>44</v>
      </c>
      <c r="G8142" t="s">
        <v>42</v>
      </c>
      <c r="N8142" t="s">
        <v>19</v>
      </c>
      <c r="O8142" t="s">
        <v>97</v>
      </c>
      <c r="P8142" t="s">
        <v>20</v>
      </c>
      <c r="Q8142" t="s">
        <v>14</v>
      </c>
      <c r="S8142" t="str">
        <f t="shared" si="261"/>
        <v>UPDATE tbl_clubs SET intItemID = 8141  WHERE sku = 63363</v>
      </c>
      <c r="V8142" t="s">
        <v>8238</v>
      </c>
    </row>
    <row r="8143" spans="1:22" x14ac:dyDescent="0.25">
      <c r="A8143">
        <f t="shared" si="262"/>
        <v>8142</v>
      </c>
      <c r="B8143">
        <v>63364</v>
      </c>
      <c r="C8143">
        <v>22</v>
      </c>
      <c r="D8143">
        <v>314</v>
      </c>
      <c r="E8143" t="s">
        <v>31</v>
      </c>
      <c r="F8143" t="s">
        <v>32</v>
      </c>
      <c r="G8143" t="s">
        <v>33</v>
      </c>
      <c r="N8143" t="s">
        <v>19</v>
      </c>
      <c r="O8143" t="s">
        <v>97</v>
      </c>
      <c r="P8143" t="s">
        <v>20</v>
      </c>
      <c r="Q8143" t="s">
        <v>14</v>
      </c>
      <c r="S8143" t="str">
        <f t="shared" si="261"/>
        <v>UPDATE tbl_clubs SET intItemID = 8142  WHERE sku = 63364</v>
      </c>
      <c r="V8143" t="s">
        <v>8239</v>
      </c>
    </row>
    <row r="8144" spans="1:22" x14ac:dyDescent="0.25">
      <c r="A8144">
        <f t="shared" si="262"/>
        <v>8143</v>
      </c>
      <c r="B8144">
        <v>63365</v>
      </c>
      <c r="C8144">
        <v>71</v>
      </c>
      <c r="D8144">
        <v>1298</v>
      </c>
      <c r="E8144" t="s">
        <v>43</v>
      </c>
      <c r="F8144" t="s">
        <v>32</v>
      </c>
      <c r="G8144" t="s">
        <v>33</v>
      </c>
      <c r="N8144" t="s">
        <v>19</v>
      </c>
      <c r="O8144" t="s">
        <v>97</v>
      </c>
      <c r="P8144" t="s">
        <v>20</v>
      </c>
      <c r="Q8144" t="s">
        <v>14</v>
      </c>
      <c r="S8144" t="str">
        <f t="shared" si="261"/>
        <v>UPDATE tbl_clubs SET intItemID = 8143  WHERE sku = 63365</v>
      </c>
      <c r="V8144" t="s">
        <v>8240</v>
      </c>
    </row>
    <row r="8145" spans="1:22" x14ac:dyDescent="0.25">
      <c r="A8145">
        <f t="shared" si="262"/>
        <v>8144</v>
      </c>
      <c r="B8145">
        <v>63366</v>
      </c>
      <c r="C8145">
        <v>71</v>
      </c>
      <c r="D8145">
        <v>28</v>
      </c>
      <c r="E8145" t="s">
        <v>38</v>
      </c>
      <c r="F8145" t="s">
        <v>32</v>
      </c>
      <c r="G8145" t="s">
        <v>33</v>
      </c>
      <c r="N8145" t="s">
        <v>19</v>
      </c>
      <c r="O8145" t="s">
        <v>97</v>
      </c>
      <c r="P8145" t="s">
        <v>20</v>
      </c>
      <c r="Q8145" t="s">
        <v>14</v>
      </c>
      <c r="S8145" t="str">
        <f t="shared" si="261"/>
        <v>UPDATE tbl_clubs SET intItemID = 8144  WHERE sku = 63366</v>
      </c>
      <c r="V8145" t="s">
        <v>8241</v>
      </c>
    </row>
    <row r="8146" spans="1:22" x14ac:dyDescent="0.25">
      <c r="A8146">
        <f t="shared" si="262"/>
        <v>8145</v>
      </c>
      <c r="B8146">
        <v>63367</v>
      </c>
      <c r="C8146">
        <v>71</v>
      </c>
      <c r="D8146">
        <v>35</v>
      </c>
      <c r="E8146" t="s">
        <v>38</v>
      </c>
      <c r="F8146" t="s">
        <v>32</v>
      </c>
      <c r="G8146" t="s">
        <v>33</v>
      </c>
      <c r="N8146" t="s">
        <v>19</v>
      </c>
      <c r="O8146" t="s">
        <v>97</v>
      </c>
      <c r="P8146" t="s">
        <v>20</v>
      </c>
      <c r="Q8146" t="s">
        <v>14</v>
      </c>
      <c r="S8146" t="str">
        <f t="shared" si="261"/>
        <v>UPDATE tbl_clubs SET intItemID = 8145  WHERE sku = 63367</v>
      </c>
      <c r="V8146" t="s">
        <v>8242</v>
      </c>
    </row>
    <row r="8147" spans="1:22" x14ac:dyDescent="0.25">
      <c r="A8147">
        <f t="shared" si="262"/>
        <v>8146</v>
      </c>
      <c r="B8147">
        <v>63368</v>
      </c>
      <c r="C8147">
        <v>71</v>
      </c>
      <c r="D8147">
        <v>715</v>
      </c>
      <c r="E8147" t="s">
        <v>43</v>
      </c>
      <c r="F8147" t="s">
        <v>32</v>
      </c>
      <c r="G8147" t="s">
        <v>33</v>
      </c>
      <c r="N8147" t="s">
        <v>19</v>
      </c>
      <c r="O8147" t="s">
        <v>97</v>
      </c>
      <c r="P8147" t="s">
        <v>20</v>
      </c>
      <c r="Q8147" t="s">
        <v>14</v>
      </c>
      <c r="S8147" t="str">
        <f t="shared" si="261"/>
        <v>UPDATE tbl_clubs SET intItemID = 8146  WHERE sku = 63368</v>
      </c>
      <c r="V8147" t="s">
        <v>8243</v>
      </c>
    </row>
    <row r="8148" spans="1:22" x14ac:dyDescent="0.25">
      <c r="A8148">
        <f t="shared" si="262"/>
        <v>8147</v>
      </c>
      <c r="B8148">
        <v>63369</v>
      </c>
      <c r="C8148">
        <v>71</v>
      </c>
      <c r="D8148">
        <v>1174</v>
      </c>
      <c r="E8148" t="s">
        <v>56</v>
      </c>
      <c r="F8148" t="s">
        <v>32</v>
      </c>
      <c r="G8148" t="s">
        <v>33</v>
      </c>
      <c r="N8148" t="s">
        <v>19</v>
      </c>
      <c r="O8148" t="s">
        <v>97</v>
      </c>
      <c r="P8148" t="s">
        <v>20</v>
      </c>
      <c r="Q8148" t="s">
        <v>14</v>
      </c>
      <c r="S8148" t="str">
        <f t="shared" si="261"/>
        <v>UPDATE tbl_clubs SET intItemID = 8147  WHERE sku = 63369</v>
      </c>
      <c r="V8148" t="s">
        <v>8244</v>
      </c>
    </row>
    <row r="8149" spans="1:22" x14ac:dyDescent="0.25">
      <c r="A8149">
        <f t="shared" si="262"/>
        <v>8148</v>
      </c>
      <c r="B8149">
        <v>63370</v>
      </c>
      <c r="C8149">
        <v>71</v>
      </c>
      <c r="D8149">
        <v>1309</v>
      </c>
      <c r="E8149" t="s">
        <v>43</v>
      </c>
      <c r="F8149" t="s">
        <v>32</v>
      </c>
      <c r="G8149" t="s">
        <v>33</v>
      </c>
      <c r="N8149" t="s">
        <v>19</v>
      </c>
      <c r="O8149" t="s">
        <v>97</v>
      </c>
      <c r="P8149" t="s">
        <v>20</v>
      </c>
      <c r="Q8149" t="s">
        <v>14</v>
      </c>
      <c r="S8149" t="str">
        <f t="shared" si="261"/>
        <v>UPDATE tbl_clubs SET intItemID = 8148  WHERE sku = 63370</v>
      </c>
      <c r="V8149" t="s">
        <v>8245</v>
      </c>
    </row>
    <row r="8150" spans="1:22" x14ac:dyDescent="0.25">
      <c r="A8150">
        <f t="shared" si="262"/>
        <v>8149</v>
      </c>
      <c r="B8150">
        <v>63371</v>
      </c>
      <c r="C8150">
        <v>71</v>
      </c>
      <c r="D8150">
        <v>676</v>
      </c>
      <c r="E8150" t="s">
        <v>31</v>
      </c>
      <c r="F8150" t="s">
        <v>32</v>
      </c>
      <c r="G8150" t="s">
        <v>33</v>
      </c>
      <c r="N8150" t="s">
        <v>19</v>
      </c>
      <c r="O8150" t="s">
        <v>97</v>
      </c>
      <c r="P8150" t="s">
        <v>20</v>
      </c>
      <c r="Q8150" t="s">
        <v>14</v>
      </c>
      <c r="S8150" t="str">
        <f t="shared" si="261"/>
        <v>UPDATE tbl_clubs SET intItemID = 8149  WHERE sku = 63371</v>
      </c>
      <c r="V8150" t="s">
        <v>8246</v>
      </c>
    </row>
    <row r="8151" spans="1:22" x14ac:dyDescent="0.25">
      <c r="A8151">
        <f t="shared" si="262"/>
        <v>8150</v>
      </c>
      <c r="B8151">
        <v>63372</v>
      </c>
      <c r="C8151">
        <v>61</v>
      </c>
      <c r="D8151">
        <v>1585</v>
      </c>
      <c r="E8151" t="s">
        <v>43</v>
      </c>
      <c r="F8151" t="s">
        <v>32</v>
      </c>
      <c r="G8151" t="s">
        <v>33</v>
      </c>
      <c r="N8151" t="s">
        <v>19</v>
      </c>
      <c r="O8151" t="s">
        <v>97</v>
      </c>
      <c r="P8151" t="s">
        <v>20</v>
      </c>
      <c r="Q8151" t="s">
        <v>14</v>
      </c>
      <c r="S8151" t="str">
        <f t="shared" si="261"/>
        <v>UPDATE tbl_clubs SET intItemID = 8150  WHERE sku = 63372</v>
      </c>
      <c r="V8151" t="s">
        <v>8247</v>
      </c>
    </row>
    <row r="8152" spans="1:22" x14ac:dyDescent="0.25">
      <c r="A8152">
        <f t="shared" si="262"/>
        <v>8151</v>
      </c>
      <c r="B8152">
        <v>63373</v>
      </c>
      <c r="C8152">
        <v>71</v>
      </c>
      <c r="D8152">
        <v>1635</v>
      </c>
      <c r="E8152" t="s">
        <v>39</v>
      </c>
      <c r="F8152" t="s">
        <v>32</v>
      </c>
      <c r="G8152" t="s">
        <v>42</v>
      </c>
      <c r="N8152" t="s">
        <v>19</v>
      </c>
      <c r="O8152" t="s">
        <v>97</v>
      </c>
      <c r="P8152" t="s">
        <v>20</v>
      </c>
      <c r="Q8152" t="s">
        <v>14</v>
      </c>
      <c r="S8152" t="str">
        <f t="shared" si="261"/>
        <v>UPDATE tbl_clubs SET intItemID = 8151  WHERE sku = 63373</v>
      </c>
      <c r="V8152" t="s">
        <v>8248</v>
      </c>
    </row>
    <row r="8153" spans="1:22" x14ac:dyDescent="0.25">
      <c r="A8153">
        <f t="shared" si="262"/>
        <v>8152</v>
      </c>
      <c r="B8153">
        <v>63374</v>
      </c>
      <c r="C8153">
        <v>71</v>
      </c>
      <c r="D8153">
        <v>725</v>
      </c>
      <c r="E8153" t="s">
        <v>43</v>
      </c>
      <c r="F8153" t="s">
        <v>32</v>
      </c>
      <c r="G8153" t="s">
        <v>33</v>
      </c>
      <c r="N8153" t="s">
        <v>19</v>
      </c>
      <c r="O8153" t="s">
        <v>97</v>
      </c>
      <c r="P8153" t="s">
        <v>20</v>
      </c>
      <c r="Q8153" t="s">
        <v>14</v>
      </c>
      <c r="S8153" t="str">
        <f t="shared" si="261"/>
        <v>UPDATE tbl_clubs SET intItemID = 8152  WHERE sku = 63374</v>
      </c>
      <c r="V8153" t="s">
        <v>8249</v>
      </c>
    </row>
    <row r="8154" spans="1:22" x14ac:dyDescent="0.25">
      <c r="A8154">
        <f t="shared" si="262"/>
        <v>8153</v>
      </c>
      <c r="B8154">
        <v>63375</v>
      </c>
      <c r="C8154">
        <v>72</v>
      </c>
      <c r="D8154">
        <v>1432</v>
      </c>
      <c r="E8154" t="s">
        <v>43</v>
      </c>
      <c r="F8154" t="s">
        <v>32</v>
      </c>
      <c r="G8154" t="s">
        <v>33</v>
      </c>
      <c r="N8154" t="s">
        <v>19</v>
      </c>
      <c r="O8154" t="s">
        <v>97</v>
      </c>
      <c r="P8154" t="s">
        <v>20</v>
      </c>
      <c r="Q8154" t="s">
        <v>14</v>
      </c>
      <c r="S8154" t="str">
        <f t="shared" si="261"/>
        <v>UPDATE tbl_clubs SET intItemID = 8153  WHERE sku = 63375</v>
      </c>
      <c r="V8154" t="s">
        <v>8250</v>
      </c>
    </row>
    <row r="8155" spans="1:22" x14ac:dyDescent="0.25">
      <c r="A8155">
        <f t="shared" si="262"/>
        <v>8154</v>
      </c>
      <c r="B8155">
        <v>63376</v>
      </c>
      <c r="C8155">
        <v>56</v>
      </c>
      <c r="D8155">
        <v>189</v>
      </c>
      <c r="E8155" t="s">
        <v>43</v>
      </c>
      <c r="F8155" t="s">
        <v>32</v>
      </c>
      <c r="G8155" t="s">
        <v>33</v>
      </c>
      <c r="N8155" t="s">
        <v>19</v>
      </c>
      <c r="O8155" t="s">
        <v>97</v>
      </c>
      <c r="P8155" t="s">
        <v>20</v>
      </c>
      <c r="Q8155" t="s">
        <v>14</v>
      </c>
      <c r="S8155" t="str">
        <f t="shared" si="261"/>
        <v>UPDATE tbl_clubs SET intItemID = 8154  WHERE sku = 63376</v>
      </c>
      <c r="V8155" t="s">
        <v>8251</v>
      </c>
    </row>
    <row r="8156" spans="1:22" x14ac:dyDescent="0.25">
      <c r="A8156">
        <f t="shared" si="262"/>
        <v>8155</v>
      </c>
      <c r="B8156">
        <v>63377</v>
      </c>
      <c r="C8156">
        <v>2</v>
      </c>
      <c r="D8156">
        <v>168</v>
      </c>
      <c r="E8156" t="s">
        <v>31</v>
      </c>
      <c r="F8156" t="s">
        <v>32</v>
      </c>
      <c r="G8156" t="s">
        <v>33</v>
      </c>
      <c r="N8156" t="s">
        <v>19</v>
      </c>
      <c r="O8156" t="s">
        <v>97</v>
      </c>
      <c r="P8156" t="s">
        <v>20</v>
      </c>
      <c r="Q8156" t="s">
        <v>14</v>
      </c>
      <c r="S8156" t="str">
        <f t="shared" si="261"/>
        <v>UPDATE tbl_clubs SET intItemID = 8155  WHERE sku = 63377</v>
      </c>
      <c r="V8156" t="s">
        <v>8252</v>
      </c>
    </row>
    <row r="8157" spans="1:22" x14ac:dyDescent="0.25">
      <c r="A8157">
        <f t="shared" si="262"/>
        <v>8156</v>
      </c>
      <c r="B8157">
        <v>63378</v>
      </c>
      <c r="C8157">
        <v>2</v>
      </c>
      <c r="D8157">
        <v>805</v>
      </c>
      <c r="E8157" t="s">
        <v>56</v>
      </c>
      <c r="F8157" t="s">
        <v>32</v>
      </c>
      <c r="G8157" t="s">
        <v>33</v>
      </c>
      <c r="N8157" t="s">
        <v>19</v>
      </c>
      <c r="O8157" t="s">
        <v>97</v>
      </c>
      <c r="P8157" t="s">
        <v>20</v>
      </c>
      <c r="Q8157" t="s">
        <v>14</v>
      </c>
      <c r="S8157" t="str">
        <f t="shared" si="261"/>
        <v>UPDATE tbl_clubs SET intItemID = 8156  WHERE sku = 63378</v>
      </c>
      <c r="V8157" t="s">
        <v>8253</v>
      </c>
    </row>
    <row r="8158" spans="1:22" x14ac:dyDescent="0.25">
      <c r="A8158">
        <f t="shared" si="262"/>
        <v>8157</v>
      </c>
      <c r="B8158">
        <v>63379</v>
      </c>
      <c r="C8158">
        <v>71</v>
      </c>
      <c r="D8158">
        <v>1343</v>
      </c>
      <c r="E8158" t="s">
        <v>31</v>
      </c>
      <c r="F8158" t="s">
        <v>18</v>
      </c>
      <c r="G8158" t="s">
        <v>33</v>
      </c>
      <c r="N8158" t="s">
        <v>19</v>
      </c>
      <c r="O8158" t="s">
        <v>97</v>
      </c>
      <c r="P8158" t="s">
        <v>20</v>
      </c>
      <c r="Q8158" t="s">
        <v>14</v>
      </c>
      <c r="S8158" t="str">
        <f t="shared" si="261"/>
        <v>UPDATE tbl_clubs SET intItemID = 8157  WHERE sku = 63379</v>
      </c>
      <c r="V8158" t="s">
        <v>8254</v>
      </c>
    </row>
    <row r="8159" spans="1:22" x14ac:dyDescent="0.25">
      <c r="A8159">
        <f t="shared" si="262"/>
        <v>8158</v>
      </c>
      <c r="B8159">
        <v>63380</v>
      </c>
      <c r="C8159">
        <v>71</v>
      </c>
      <c r="D8159">
        <v>1167</v>
      </c>
      <c r="E8159" t="s">
        <v>38</v>
      </c>
      <c r="F8159" t="s">
        <v>32</v>
      </c>
      <c r="G8159" t="s">
        <v>33</v>
      </c>
      <c r="N8159" t="s">
        <v>19</v>
      </c>
      <c r="O8159" t="s">
        <v>97</v>
      </c>
      <c r="P8159" t="s">
        <v>20</v>
      </c>
      <c r="Q8159" t="s">
        <v>14</v>
      </c>
      <c r="S8159" t="str">
        <f t="shared" si="261"/>
        <v>UPDATE tbl_clubs SET intItemID = 8158  WHERE sku = 63380</v>
      </c>
      <c r="V8159" t="s">
        <v>8255</v>
      </c>
    </row>
    <row r="8160" spans="1:22" x14ac:dyDescent="0.25">
      <c r="A8160">
        <f t="shared" si="262"/>
        <v>8159</v>
      </c>
      <c r="B8160">
        <v>63382</v>
      </c>
      <c r="C8160">
        <v>22</v>
      </c>
      <c r="D8160">
        <v>583</v>
      </c>
      <c r="E8160" t="s">
        <v>56</v>
      </c>
      <c r="F8160" t="s">
        <v>32</v>
      </c>
      <c r="G8160" t="s">
        <v>33</v>
      </c>
      <c r="N8160" t="s">
        <v>19</v>
      </c>
      <c r="O8160" t="s">
        <v>97</v>
      </c>
      <c r="P8160" t="s">
        <v>20</v>
      </c>
      <c r="Q8160" t="s">
        <v>14</v>
      </c>
      <c r="S8160" t="str">
        <f t="shared" si="261"/>
        <v>UPDATE tbl_clubs SET intItemID = 8159  WHERE sku = 63382</v>
      </c>
      <c r="V8160" t="s">
        <v>8256</v>
      </c>
    </row>
    <row r="8161" spans="1:22" x14ac:dyDescent="0.25">
      <c r="A8161">
        <f t="shared" si="262"/>
        <v>8160</v>
      </c>
      <c r="B8161">
        <v>63383</v>
      </c>
      <c r="C8161">
        <v>71</v>
      </c>
      <c r="D8161">
        <v>373</v>
      </c>
      <c r="E8161" t="s">
        <v>31</v>
      </c>
      <c r="F8161" t="s">
        <v>32</v>
      </c>
      <c r="G8161" t="s">
        <v>33</v>
      </c>
      <c r="N8161" t="s">
        <v>19</v>
      </c>
      <c r="O8161" t="s">
        <v>97</v>
      </c>
      <c r="P8161" t="s">
        <v>20</v>
      </c>
      <c r="Q8161" t="s">
        <v>14</v>
      </c>
      <c r="S8161" t="str">
        <f t="shared" si="261"/>
        <v>UPDATE tbl_clubs SET intItemID = 8160  WHERE sku = 63383</v>
      </c>
      <c r="V8161" t="s">
        <v>8257</v>
      </c>
    </row>
    <row r="8162" spans="1:22" x14ac:dyDescent="0.25">
      <c r="A8162">
        <f t="shared" si="262"/>
        <v>8161</v>
      </c>
      <c r="B8162">
        <v>63384</v>
      </c>
      <c r="C8162">
        <v>54</v>
      </c>
      <c r="D8162">
        <v>1392</v>
      </c>
      <c r="E8162" t="s">
        <v>31</v>
      </c>
      <c r="F8162" t="s">
        <v>32</v>
      </c>
      <c r="G8162" t="s">
        <v>33</v>
      </c>
      <c r="N8162" t="s">
        <v>19</v>
      </c>
      <c r="O8162" t="s">
        <v>97</v>
      </c>
      <c r="P8162" t="s">
        <v>20</v>
      </c>
      <c r="Q8162" t="s">
        <v>14</v>
      </c>
      <c r="S8162" t="str">
        <f t="shared" si="261"/>
        <v>UPDATE tbl_clubs SET intItemID = 8161  WHERE sku = 63384</v>
      </c>
      <c r="V8162" t="s">
        <v>8258</v>
      </c>
    </row>
    <row r="8163" spans="1:22" x14ac:dyDescent="0.25">
      <c r="A8163">
        <f t="shared" si="262"/>
        <v>8162</v>
      </c>
      <c r="B8163">
        <v>63385</v>
      </c>
      <c r="C8163">
        <v>22</v>
      </c>
      <c r="D8163">
        <v>1209</v>
      </c>
      <c r="E8163" t="s">
        <v>56</v>
      </c>
      <c r="F8163" t="s">
        <v>32</v>
      </c>
      <c r="G8163" t="s">
        <v>33</v>
      </c>
      <c r="N8163" t="s">
        <v>19</v>
      </c>
      <c r="O8163" t="s">
        <v>97</v>
      </c>
      <c r="P8163" t="s">
        <v>20</v>
      </c>
      <c r="Q8163" t="s">
        <v>14</v>
      </c>
      <c r="S8163" t="str">
        <f t="shared" si="261"/>
        <v>UPDATE tbl_clubs SET intItemID = 8162  WHERE sku = 63385</v>
      </c>
      <c r="V8163" t="s">
        <v>8259</v>
      </c>
    </row>
    <row r="8164" spans="1:22" x14ac:dyDescent="0.25">
      <c r="A8164">
        <f t="shared" si="262"/>
        <v>8163</v>
      </c>
      <c r="B8164">
        <v>63386</v>
      </c>
      <c r="C8164">
        <v>2</v>
      </c>
      <c r="D8164">
        <v>781</v>
      </c>
      <c r="E8164" t="s">
        <v>56</v>
      </c>
      <c r="F8164" t="s">
        <v>32</v>
      </c>
      <c r="G8164" t="s">
        <v>33</v>
      </c>
      <c r="N8164" t="s">
        <v>19</v>
      </c>
      <c r="O8164" t="s">
        <v>97</v>
      </c>
      <c r="P8164" t="s">
        <v>20</v>
      </c>
      <c r="Q8164" t="s">
        <v>14</v>
      </c>
      <c r="S8164" t="str">
        <f t="shared" si="261"/>
        <v>UPDATE tbl_clubs SET intItemID = 8163  WHERE sku = 63386</v>
      </c>
      <c r="V8164" t="s">
        <v>8260</v>
      </c>
    </row>
    <row r="8165" spans="1:22" x14ac:dyDescent="0.25">
      <c r="A8165">
        <f t="shared" si="262"/>
        <v>8164</v>
      </c>
      <c r="B8165">
        <v>63387</v>
      </c>
      <c r="C8165">
        <v>22</v>
      </c>
      <c r="D8165">
        <v>322</v>
      </c>
      <c r="E8165" t="s">
        <v>38</v>
      </c>
      <c r="F8165" t="s">
        <v>32</v>
      </c>
      <c r="G8165" t="s">
        <v>33</v>
      </c>
      <c r="N8165" t="s">
        <v>19</v>
      </c>
      <c r="O8165" t="s">
        <v>97</v>
      </c>
      <c r="P8165" t="s">
        <v>20</v>
      </c>
      <c r="Q8165" t="s">
        <v>14</v>
      </c>
      <c r="S8165" t="str">
        <f t="shared" si="261"/>
        <v>UPDATE tbl_clubs SET intItemID = 8164  WHERE sku = 63387</v>
      </c>
      <c r="V8165" t="s">
        <v>8261</v>
      </c>
    </row>
    <row r="8166" spans="1:22" x14ac:dyDescent="0.25">
      <c r="A8166">
        <f t="shared" si="262"/>
        <v>8165</v>
      </c>
      <c r="B8166">
        <v>63388</v>
      </c>
      <c r="C8166">
        <v>71</v>
      </c>
      <c r="D8166">
        <v>38</v>
      </c>
      <c r="E8166" t="s">
        <v>38</v>
      </c>
      <c r="F8166" t="s">
        <v>32</v>
      </c>
      <c r="G8166" t="s">
        <v>33</v>
      </c>
      <c r="N8166" t="s">
        <v>19</v>
      </c>
      <c r="O8166" t="s">
        <v>97</v>
      </c>
      <c r="P8166" t="s">
        <v>20</v>
      </c>
      <c r="Q8166" t="s">
        <v>14</v>
      </c>
      <c r="S8166" t="str">
        <f t="shared" si="261"/>
        <v>UPDATE tbl_clubs SET intItemID = 8165  WHERE sku = 63388</v>
      </c>
      <c r="V8166" t="s">
        <v>8262</v>
      </c>
    </row>
    <row r="8167" spans="1:22" x14ac:dyDescent="0.25">
      <c r="A8167">
        <f t="shared" si="262"/>
        <v>8166</v>
      </c>
      <c r="B8167">
        <v>63390</v>
      </c>
      <c r="C8167">
        <v>22</v>
      </c>
      <c r="D8167">
        <v>604</v>
      </c>
      <c r="E8167" t="s">
        <v>38</v>
      </c>
      <c r="F8167" t="s">
        <v>32</v>
      </c>
      <c r="G8167" t="s">
        <v>33</v>
      </c>
      <c r="N8167" t="s">
        <v>19</v>
      </c>
      <c r="O8167" t="s">
        <v>97</v>
      </c>
      <c r="P8167" t="s">
        <v>20</v>
      </c>
      <c r="Q8167" t="s">
        <v>14</v>
      </c>
      <c r="S8167" t="str">
        <f t="shared" si="261"/>
        <v>UPDATE tbl_clubs SET intItemID = 8166  WHERE sku = 63390</v>
      </c>
      <c r="V8167" t="s">
        <v>8263</v>
      </c>
    </row>
    <row r="8168" spans="1:22" x14ac:dyDescent="0.25">
      <c r="A8168">
        <f t="shared" si="262"/>
        <v>8167</v>
      </c>
      <c r="B8168">
        <v>63391</v>
      </c>
      <c r="C8168">
        <v>22</v>
      </c>
      <c r="D8168">
        <v>1209</v>
      </c>
      <c r="E8168" t="s">
        <v>56</v>
      </c>
      <c r="F8168" t="s">
        <v>32</v>
      </c>
      <c r="G8168" t="s">
        <v>33</v>
      </c>
      <c r="N8168" t="s">
        <v>19</v>
      </c>
      <c r="O8168" t="s">
        <v>97</v>
      </c>
      <c r="P8168" t="s">
        <v>20</v>
      </c>
      <c r="Q8168" t="s">
        <v>14</v>
      </c>
      <c r="S8168" t="str">
        <f t="shared" si="261"/>
        <v>UPDATE tbl_clubs SET intItemID = 8167  WHERE sku = 63391</v>
      </c>
      <c r="V8168" t="s">
        <v>8264</v>
      </c>
    </row>
    <row r="8169" spans="1:22" x14ac:dyDescent="0.25">
      <c r="A8169">
        <f t="shared" si="262"/>
        <v>8168</v>
      </c>
      <c r="B8169">
        <v>63392</v>
      </c>
      <c r="C8169">
        <v>72</v>
      </c>
      <c r="D8169">
        <v>5</v>
      </c>
      <c r="E8169" t="s">
        <v>31</v>
      </c>
      <c r="F8169" t="s">
        <v>32</v>
      </c>
      <c r="G8169" t="s">
        <v>33</v>
      </c>
      <c r="N8169" t="s">
        <v>19</v>
      </c>
      <c r="O8169" t="s">
        <v>97</v>
      </c>
      <c r="P8169" t="s">
        <v>20</v>
      </c>
      <c r="Q8169" t="s">
        <v>14</v>
      </c>
      <c r="S8169" t="str">
        <f t="shared" si="261"/>
        <v>UPDATE tbl_clubs SET intItemID = 8168  WHERE sku = 63392</v>
      </c>
      <c r="V8169" t="s">
        <v>8265</v>
      </c>
    </row>
    <row r="8170" spans="1:22" x14ac:dyDescent="0.25">
      <c r="A8170">
        <f t="shared" si="262"/>
        <v>8169</v>
      </c>
      <c r="B8170">
        <v>63393</v>
      </c>
      <c r="C8170">
        <v>72</v>
      </c>
      <c r="D8170">
        <v>147</v>
      </c>
      <c r="E8170" t="s">
        <v>56</v>
      </c>
      <c r="F8170" t="s">
        <v>32</v>
      </c>
      <c r="G8170" t="s">
        <v>33</v>
      </c>
      <c r="N8170" t="s">
        <v>19</v>
      </c>
      <c r="O8170" t="s">
        <v>97</v>
      </c>
      <c r="P8170" t="s">
        <v>20</v>
      </c>
      <c r="Q8170" t="s">
        <v>14</v>
      </c>
      <c r="S8170" t="str">
        <f t="shared" si="261"/>
        <v>UPDATE tbl_clubs SET intItemID = 8169  WHERE sku = 63393</v>
      </c>
      <c r="V8170" t="s">
        <v>8266</v>
      </c>
    </row>
    <row r="8171" spans="1:22" x14ac:dyDescent="0.25">
      <c r="A8171">
        <f t="shared" si="262"/>
        <v>8170</v>
      </c>
      <c r="B8171">
        <v>63394</v>
      </c>
      <c r="C8171">
        <v>71</v>
      </c>
      <c r="D8171">
        <v>62</v>
      </c>
      <c r="E8171" t="s">
        <v>38</v>
      </c>
      <c r="F8171" t="s">
        <v>32</v>
      </c>
      <c r="G8171" t="s">
        <v>33</v>
      </c>
      <c r="N8171" t="s">
        <v>19</v>
      </c>
      <c r="O8171" t="s">
        <v>97</v>
      </c>
      <c r="P8171" t="s">
        <v>20</v>
      </c>
      <c r="Q8171" t="s">
        <v>14</v>
      </c>
      <c r="S8171" t="str">
        <f t="shared" si="261"/>
        <v>UPDATE tbl_clubs SET intItemID = 8170  WHERE sku = 63394</v>
      </c>
      <c r="V8171" t="s">
        <v>8267</v>
      </c>
    </row>
    <row r="8172" spans="1:22" x14ac:dyDescent="0.25">
      <c r="A8172">
        <f t="shared" si="262"/>
        <v>8171</v>
      </c>
      <c r="B8172">
        <v>63395</v>
      </c>
      <c r="C8172">
        <v>72</v>
      </c>
      <c r="D8172">
        <v>163</v>
      </c>
      <c r="E8172" t="s">
        <v>38</v>
      </c>
      <c r="F8172" t="s">
        <v>32</v>
      </c>
      <c r="G8172" t="s">
        <v>33</v>
      </c>
      <c r="N8172" t="s">
        <v>19</v>
      </c>
      <c r="O8172" t="s">
        <v>97</v>
      </c>
      <c r="P8172" t="s">
        <v>20</v>
      </c>
      <c r="Q8172" t="s">
        <v>14</v>
      </c>
      <c r="S8172" t="str">
        <f t="shared" si="261"/>
        <v>UPDATE tbl_clubs SET intItemID = 8171  WHERE sku = 63395</v>
      </c>
      <c r="V8172" t="s">
        <v>8268</v>
      </c>
    </row>
    <row r="8173" spans="1:22" x14ac:dyDescent="0.25">
      <c r="A8173">
        <f t="shared" si="262"/>
        <v>8172</v>
      </c>
      <c r="B8173">
        <v>63396</v>
      </c>
      <c r="C8173">
        <v>2</v>
      </c>
      <c r="D8173">
        <v>805</v>
      </c>
      <c r="E8173" t="s">
        <v>56</v>
      </c>
      <c r="F8173" t="s">
        <v>32</v>
      </c>
      <c r="G8173" t="s">
        <v>33</v>
      </c>
      <c r="N8173" t="s">
        <v>19</v>
      </c>
      <c r="O8173" t="s">
        <v>97</v>
      </c>
      <c r="P8173" t="s">
        <v>20</v>
      </c>
      <c r="Q8173" t="s">
        <v>14</v>
      </c>
      <c r="S8173" t="str">
        <f t="shared" si="261"/>
        <v>UPDATE tbl_clubs SET intItemID = 8172  WHERE sku = 63396</v>
      </c>
      <c r="V8173" t="s">
        <v>8269</v>
      </c>
    </row>
    <row r="8174" spans="1:22" x14ac:dyDescent="0.25">
      <c r="A8174">
        <f t="shared" si="262"/>
        <v>8173</v>
      </c>
      <c r="B8174">
        <v>63397</v>
      </c>
      <c r="C8174">
        <v>2</v>
      </c>
      <c r="D8174">
        <v>775</v>
      </c>
      <c r="E8174" t="s">
        <v>38</v>
      </c>
      <c r="F8174" t="s">
        <v>32</v>
      </c>
      <c r="G8174" t="s">
        <v>33</v>
      </c>
      <c r="N8174" t="s">
        <v>19</v>
      </c>
      <c r="O8174" t="s">
        <v>97</v>
      </c>
      <c r="P8174" t="s">
        <v>20</v>
      </c>
      <c r="Q8174" t="s">
        <v>14</v>
      </c>
      <c r="S8174" t="str">
        <f t="shared" si="261"/>
        <v>UPDATE tbl_clubs SET intItemID = 8173  WHERE sku = 63397</v>
      </c>
      <c r="V8174" t="s">
        <v>8270</v>
      </c>
    </row>
    <row r="8175" spans="1:22" x14ac:dyDescent="0.25">
      <c r="A8175">
        <f t="shared" si="262"/>
        <v>8174</v>
      </c>
      <c r="B8175">
        <v>63398</v>
      </c>
      <c r="C8175">
        <v>22</v>
      </c>
      <c r="D8175">
        <v>314</v>
      </c>
      <c r="E8175" t="s">
        <v>31</v>
      </c>
      <c r="F8175" t="s">
        <v>32</v>
      </c>
      <c r="G8175" t="s">
        <v>33</v>
      </c>
      <c r="N8175" t="s">
        <v>19</v>
      </c>
      <c r="O8175" t="s">
        <v>97</v>
      </c>
      <c r="P8175" t="s">
        <v>20</v>
      </c>
      <c r="Q8175" t="s">
        <v>14</v>
      </c>
      <c r="S8175" t="str">
        <f t="shared" si="261"/>
        <v>UPDATE tbl_clubs SET intItemID = 8174  WHERE sku = 63398</v>
      </c>
      <c r="V8175" t="s">
        <v>8271</v>
      </c>
    </row>
    <row r="8176" spans="1:22" x14ac:dyDescent="0.25">
      <c r="A8176">
        <f t="shared" si="262"/>
        <v>8175</v>
      </c>
      <c r="B8176">
        <v>63399</v>
      </c>
      <c r="C8176">
        <v>71</v>
      </c>
      <c r="D8176">
        <v>1165</v>
      </c>
      <c r="E8176" t="s">
        <v>31</v>
      </c>
      <c r="F8176" t="s">
        <v>32</v>
      </c>
      <c r="G8176" t="s">
        <v>33</v>
      </c>
      <c r="N8176" t="s">
        <v>19</v>
      </c>
      <c r="O8176" t="s">
        <v>97</v>
      </c>
      <c r="P8176" t="s">
        <v>20</v>
      </c>
      <c r="Q8176" t="s">
        <v>14</v>
      </c>
      <c r="S8176" t="str">
        <f t="shared" si="261"/>
        <v>UPDATE tbl_clubs SET intItemID = 8175  WHERE sku = 63399</v>
      </c>
      <c r="V8176" t="s">
        <v>8272</v>
      </c>
    </row>
    <row r="8177" spans="1:22" x14ac:dyDescent="0.25">
      <c r="A8177">
        <f t="shared" si="262"/>
        <v>8176</v>
      </c>
      <c r="B8177">
        <v>63400</v>
      </c>
      <c r="C8177">
        <v>71</v>
      </c>
      <c r="D8177">
        <v>1272</v>
      </c>
      <c r="E8177" t="s">
        <v>38</v>
      </c>
      <c r="F8177" t="s">
        <v>32</v>
      </c>
      <c r="G8177" t="s">
        <v>33</v>
      </c>
      <c r="N8177" t="s">
        <v>19</v>
      </c>
      <c r="O8177" t="s">
        <v>97</v>
      </c>
      <c r="P8177" t="s">
        <v>20</v>
      </c>
      <c r="Q8177" t="s">
        <v>14</v>
      </c>
      <c r="S8177" t="str">
        <f t="shared" si="261"/>
        <v>UPDATE tbl_clubs SET intItemID = 8176  WHERE sku = 63400</v>
      </c>
      <c r="V8177" t="s">
        <v>8273</v>
      </c>
    </row>
    <row r="8178" spans="1:22" x14ac:dyDescent="0.25">
      <c r="A8178">
        <f t="shared" si="262"/>
        <v>8177</v>
      </c>
      <c r="B8178">
        <v>63401</v>
      </c>
      <c r="C8178">
        <v>71</v>
      </c>
      <c r="D8178">
        <v>1280</v>
      </c>
      <c r="E8178" t="s">
        <v>31</v>
      </c>
      <c r="F8178" t="s">
        <v>32</v>
      </c>
      <c r="G8178" t="s">
        <v>33</v>
      </c>
      <c r="N8178" t="s">
        <v>19</v>
      </c>
      <c r="O8178" t="s">
        <v>97</v>
      </c>
      <c r="P8178" t="s">
        <v>20</v>
      </c>
      <c r="Q8178" t="s">
        <v>14</v>
      </c>
      <c r="S8178" t="str">
        <f t="shared" si="261"/>
        <v>UPDATE tbl_clubs SET intItemID = 8177  WHERE sku = 63401</v>
      </c>
      <c r="V8178" t="s">
        <v>8274</v>
      </c>
    </row>
    <row r="8179" spans="1:22" x14ac:dyDescent="0.25">
      <c r="A8179">
        <f t="shared" si="262"/>
        <v>8178</v>
      </c>
      <c r="B8179">
        <v>63402</v>
      </c>
      <c r="C8179">
        <v>61</v>
      </c>
      <c r="D8179">
        <v>606</v>
      </c>
      <c r="E8179" t="s">
        <v>38</v>
      </c>
      <c r="F8179" t="s">
        <v>32</v>
      </c>
      <c r="G8179" t="s">
        <v>33</v>
      </c>
      <c r="N8179" t="s">
        <v>19</v>
      </c>
      <c r="O8179" t="s">
        <v>97</v>
      </c>
      <c r="P8179" t="s">
        <v>20</v>
      </c>
      <c r="Q8179" t="s">
        <v>14</v>
      </c>
      <c r="S8179" t="str">
        <f t="shared" si="261"/>
        <v>UPDATE tbl_clubs SET intItemID = 8178  WHERE sku = 63402</v>
      </c>
      <c r="V8179" t="s">
        <v>8275</v>
      </c>
    </row>
    <row r="8180" spans="1:22" x14ac:dyDescent="0.25">
      <c r="A8180">
        <f t="shared" si="262"/>
        <v>8179</v>
      </c>
      <c r="B8180">
        <v>63403</v>
      </c>
      <c r="C8180">
        <v>72</v>
      </c>
      <c r="D8180">
        <v>144</v>
      </c>
      <c r="E8180" t="s">
        <v>31</v>
      </c>
      <c r="F8180" t="s">
        <v>32</v>
      </c>
      <c r="G8180" t="s">
        <v>33</v>
      </c>
      <c r="N8180" t="s">
        <v>19</v>
      </c>
      <c r="O8180" t="s">
        <v>97</v>
      </c>
      <c r="P8180" t="s">
        <v>20</v>
      </c>
      <c r="Q8180" t="s">
        <v>14</v>
      </c>
      <c r="S8180" t="str">
        <f t="shared" si="261"/>
        <v>UPDATE tbl_clubs SET intItemID = 8179  WHERE sku = 63403</v>
      </c>
      <c r="V8180" t="s">
        <v>8276</v>
      </c>
    </row>
    <row r="8181" spans="1:22" x14ac:dyDescent="0.25">
      <c r="A8181">
        <f t="shared" si="262"/>
        <v>8180</v>
      </c>
      <c r="B8181">
        <v>63407</v>
      </c>
      <c r="C8181">
        <v>65</v>
      </c>
      <c r="D8181">
        <v>577</v>
      </c>
      <c r="E8181" t="s">
        <v>43</v>
      </c>
      <c r="F8181" t="s">
        <v>32</v>
      </c>
      <c r="G8181" t="s">
        <v>33</v>
      </c>
      <c r="N8181" t="s">
        <v>19</v>
      </c>
      <c r="O8181" t="s">
        <v>97</v>
      </c>
      <c r="P8181" t="s">
        <v>20</v>
      </c>
      <c r="Q8181" t="s">
        <v>14</v>
      </c>
      <c r="S8181" t="str">
        <f t="shared" si="261"/>
        <v>UPDATE tbl_clubs SET intItemID = 8180  WHERE sku = 63407</v>
      </c>
      <c r="V8181" t="s">
        <v>8277</v>
      </c>
    </row>
    <row r="8182" spans="1:22" x14ac:dyDescent="0.25">
      <c r="A8182">
        <f t="shared" si="262"/>
        <v>8181</v>
      </c>
      <c r="B8182">
        <v>63408</v>
      </c>
      <c r="C8182">
        <v>2</v>
      </c>
      <c r="D8182">
        <v>805</v>
      </c>
      <c r="E8182" t="s">
        <v>56</v>
      </c>
      <c r="F8182" t="s">
        <v>32</v>
      </c>
      <c r="G8182" t="s">
        <v>33</v>
      </c>
      <c r="N8182" t="s">
        <v>19</v>
      </c>
      <c r="O8182" t="s">
        <v>97</v>
      </c>
      <c r="P8182" t="s">
        <v>20</v>
      </c>
      <c r="Q8182" t="s">
        <v>14</v>
      </c>
      <c r="S8182" t="str">
        <f t="shared" si="261"/>
        <v>UPDATE tbl_clubs SET intItemID = 8181  WHERE sku = 63408</v>
      </c>
      <c r="V8182" t="s">
        <v>8278</v>
      </c>
    </row>
    <row r="8183" spans="1:22" x14ac:dyDescent="0.25">
      <c r="A8183">
        <f t="shared" si="262"/>
        <v>8182</v>
      </c>
      <c r="B8183">
        <v>63409</v>
      </c>
      <c r="C8183">
        <v>54</v>
      </c>
      <c r="D8183">
        <v>557</v>
      </c>
      <c r="E8183" t="s">
        <v>43</v>
      </c>
      <c r="F8183" t="s">
        <v>32</v>
      </c>
      <c r="G8183" t="s">
        <v>33</v>
      </c>
      <c r="N8183" t="s">
        <v>19</v>
      </c>
      <c r="O8183" t="s">
        <v>97</v>
      </c>
      <c r="P8183" t="s">
        <v>20</v>
      </c>
      <c r="Q8183" t="s">
        <v>14</v>
      </c>
      <c r="S8183" t="str">
        <f t="shared" si="261"/>
        <v>UPDATE tbl_clubs SET intItemID = 8182  WHERE sku = 63409</v>
      </c>
      <c r="V8183" t="s">
        <v>8279</v>
      </c>
    </row>
    <row r="8184" spans="1:22" x14ac:dyDescent="0.25">
      <c r="A8184">
        <f t="shared" si="262"/>
        <v>8183</v>
      </c>
      <c r="B8184">
        <v>63410</v>
      </c>
      <c r="C8184">
        <v>22</v>
      </c>
      <c r="D8184">
        <v>48</v>
      </c>
      <c r="E8184" t="s">
        <v>38</v>
      </c>
      <c r="F8184" t="s">
        <v>32</v>
      </c>
      <c r="G8184" t="s">
        <v>33</v>
      </c>
      <c r="N8184" t="s">
        <v>19</v>
      </c>
      <c r="O8184" t="s">
        <v>97</v>
      </c>
      <c r="P8184" t="s">
        <v>20</v>
      </c>
      <c r="Q8184" t="s">
        <v>14</v>
      </c>
      <c r="S8184" t="str">
        <f t="shared" si="261"/>
        <v>UPDATE tbl_clubs SET intItemID = 8183  WHERE sku = 63410</v>
      </c>
      <c r="V8184" t="s">
        <v>8280</v>
      </c>
    </row>
    <row r="8185" spans="1:22" x14ac:dyDescent="0.25">
      <c r="A8185">
        <f t="shared" si="262"/>
        <v>8184</v>
      </c>
      <c r="B8185">
        <v>63411</v>
      </c>
      <c r="C8185">
        <v>22</v>
      </c>
      <c r="D8185">
        <v>13</v>
      </c>
      <c r="E8185" t="s">
        <v>38</v>
      </c>
      <c r="F8185" t="s">
        <v>32</v>
      </c>
      <c r="G8185" t="s">
        <v>33</v>
      </c>
      <c r="N8185" t="s">
        <v>19</v>
      </c>
      <c r="O8185" t="s">
        <v>97</v>
      </c>
      <c r="P8185" t="s">
        <v>20</v>
      </c>
      <c r="Q8185" t="s">
        <v>14</v>
      </c>
      <c r="S8185" t="str">
        <f t="shared" si="261"/>
        <v>UPDATE tbl_clubs SET intItemID = 8184  WHERE sku = 63411</v>
      </c>
      <c r="V8185" t="s">
        <v>8281</v>
      </c>
    </row>
    <row r="8186" spans="1:22" x14ac:dyDescent="0.25">
      <c r="A8186">
        <f t="shared" si="262"/>
        <v>8185</v>
      </c>
      <c r="B8186">
        <v>63412</v>
      </c>
      <c r="C8186">
        <v>61</v>
      </c>
      <c r="D8186">
        <v>657</v>
      </c>
      <c r="E8186" t="s">
        <v>56</v>
      </c>
      <c r="F8186" t="s">
        <v>32</v>
      </c>
      <c r="G8186" t="s">
        <v>33</v>
      </c>
      <c r="N8186" t="s">
        <v>19</v>
      </c>
      <c r="O8186" t="s">
        <v>97</v>
      </c>
      <c r="P8186" t="s">
        <v>20</v>
      </c>
      <c r="Q8186" t="s">
        <v>14</v>
      </c>
      <c r="S8186" t="str">
        <f t="shared" si="261"/>
        <v>UPDATE tbl_clubs SET intItemID = 8185  WHERE sku = 63412</v>
      </c>
      <c r="V8186" t="s">
        <v>8282</v>
      </c>
    </row>
    <row r="8187" spans="1:22" x14ac:dyDescent="0.25">
      <c r="A8187">
        <f t="shared" si="262"/>
        <v>8186</v>
      </c>
      <c r="B8187">
        <v>63413</v>
      </c>
      <c r="C8187">
        <v>18</v>
      </c>
      <c r="D8187">
        <v>425</v>
      </c>
      <c r="E8187" t="s">
        <v>56</v>
      </c>
      <c r="F8187" t="s">
        <v>32</v>
      </c>
      <c r="G8187" t="s">
        <v>33</v>
      </c>
      <c r="N8187" t="s">
        <v>19</v>
      </c>
      <c r="O8187" t="s">
        <v>97</v>
      </c>
      <c r="P8187" t="s">
        <v>20</v>
      </c>
      <c r="Q8187" t="s">
        <v>14</v>
      </c>
      <c r="S8187" t="str">
        <f t="shared" si="261"/>
        <v>UPDATE tbl_clubs SET intItemID = 8186  WHERE sku = 63413</v>
      </c>
      <c r="V8187" t="s">
        <v>8283</v>
      </c>
    </row>
    <row r="8188" spans="1:22" x14ac:dyDescent="0.25">
      <c r="A8188">
        <f t="shared" si="262"/>
        <v>8187</v>
      </c>
      <c r="B8188">
        <v>63414</v>
      </c>
      <c r="C8188">
        <v>22</v>
      </c>
      <c r="D8188">
        <v>752</v>
      </c>
      <c r="E8188" t="s">
        <v>38</v>
      </c>
      <c r="F8188" t="s">
        <v>32</v>
      </c>
      <c r="G8188" t="s">
        <v>33</v>
      </c>
      <c r="N8188" t="s">
        <v>19</v>
      </c>
      <c r="O8188" t="s">
        <v>97</v>
      </c>
      <c r="P8188" t="s">
        <v>20</v>
      </c>
      <c r="Q8188" t="s">
        <v>14</v>
      </c>
      <c r="S8188" t="str">
        <f t="shared" si="261"/>
        <v>UPDATE tbl_clubs SET intItemID = 8187  WHERE sku = 63414</v>
      </c>
      <c r="V8188" t="s">
        <v>8284</v>
      </c>
    </row>
    <row r="8189" spans="1:22" x14ac:dyDescent="0.25">
      <c r="A8189">
        <f t="shared" si="262"/>
        <v>8188</v>
      </c>
      <c r="B8189">
        <v>63415</v>
      </c>
      <c r="C8189">
        <v>71</v>
      </c>
      <c r="D8189">
        <v>8</v>
      </c>
      <c r="E8189" t="s">
        <v>38</v>
      </c>
      <c r="F8189" t="s">
        <v>32</v>
      </c>
      <c r="G8189" t="s">
        <v>33</v>
      </c>
      <c r="N8189" t="s">
        <v>19</v>
      </c>
      <c r="O8189" t="s">
        <v>97</v>
      </c>
      <c r="P8189" t="s">
        <v>20</v>
      </c>
      <c r="Q8189" t="s">
        <v>14</v>
      </c>
      <c r="S8189" t="str">
        <f t="shared" si="261"/>
        <v>UPDATE tbl_clubs SET intItemID = 8188  WHERE sku = 63415</v>
      </c>
      <c r="V8189" t="s">
        <v>8285</v>
      </c>
    </row>
    <row r="8190" spans="1:22" x14ac:dyDescent="0.25">
      <c r="A8190">
        <f t="shared" si="262"/>
        <v>8189</v>
      </c>
      <c r="B8190">
        <v>63416</v>
      </c>
      <c r="C8190">
        <v>26</v>
      </c>
      <c r="D8190">
        <v>907</v>
      </c>
      <c r="E8190" t="s">
        <v>36</v>
      </c>
      <c r="F8190" t="s">
        <v>32</v>
      </c>
      <c r="G8190" t="s">
        <v>33</v>
      </c>
      <c r="N8190" t="s">
        <v>19</v>
      </c>
      <c r="O8190" t="s">
        <v>97</v>
      </c>
      <c r="P8190" t="s">
        <v>20</v>
      </c>
      <c r="Q8190" t="s">
        <v>14</v>
      </c>
      <c r="S8190" t="str">
        <f t="shared" si="261"/>
        <v>UPDATE tbl_clubs SET intItemID = 8189  WHERE sku = 63416</v>
      </c>
      <c r="V8190" t="s">
        <v>8286</v>
      </c>
    </row>
    <row r="8191" spans="1:22" x14ac:dyDescent="0.25">
      <c r="A8191">
        <f t="shared" si="262"/>
        <v>8190</v>
      </c>
      <c r="B8191">
        <v>63417</v>
      </c>
      <c r="C8191">
        <v>61</v>
      </c>
      <c r="D8191">
        <v>683</v>
      </c>
      <c r="E8191" t="s">
        <v>31</v>
      </c>
      <c r="F8191" t="s">
        <v>32</v>
      </c>
      <c r="G8191" t="s">
        <v>33</v>
      </c>
      <c r="N8191" t="s">
        <v>19</v>
      </c>
      <c r="O8191" t="s">
        <v>97</v>
      </c>
      <c r="P8191" t="s">
        <v>20</v>
      </c>
      <c r="Q8191" t="s">
        <v>14</v>
      </c>
      <c r="S8191" t="str">
        <f t="shared" si="261"/>
        <v>UPDATE tbl_clubs SET intItemID = 8190  WHERE sku = 63417</v>
      </c>
      <c r="V8191" t="s">
        <v>8287</v>
      </c>
    </row>
    <row r="8192" spans="1:22" x14ac:dyDescent="0.25">
      <c r="A8192">
        <f t="shared" si="262"/>
        <v>8191</v>
      </c>
      <c r="B8192">
        <v>63419</v>
      </c>
      <c r="C8192">
        <v>61</v>
      </c>
      <c r="D8192">
        <v>606</v>
      </c>
      <c r="E8192" t="s">
        <v>31</v>
      </c>
      <c r="F8192" t="s">
        <v>32</v>
      </c>
      <c r="G8192" t="s">
        <v>33</v>
      </c>
      <c r="N8192" t="s">
        <v>19</v>
      </c>
      <c r="O8192" t="s">
        <v>97</v>
      </c>
      <c r="P8192" t="s">
        <v>20</v>
      </c>
      <c r="Q8192" t="s">
        <v>14</v>
      </c>
      <c r="S8192" t="str">
        <f t="shared" si="261"/>
        <v>UPDATE tbl_clubs SET intItemID = 8191  WHERE sku = 63419</v>
      </c>
      <c r="V8192" t="s">
        <v>8288</v>
      </c>
    </row>
    <row r="8193" spans="1:22" x14ac:dyDescent="0.25">
      <c r="A8193">
        <f t="shared" si="262"/>
        <v>8192</v>
      </c>
      <c r="B8193">
        <v>63420</v>
      </c>
      <c r="C8193">
        <v>54</v>
      </c>
      <c r="D8193">
        <v>1357</v>
      </c>
      <c r="E8193" t="s">
        <v>56</v>
      </c>
      <c r="F8193" t="s">
        <v>32</v>
      </c>
      <c r="G8193" t="s">
        <v>33</v>
      </c>
      <c r="N8193" t="s">
        <v>19</v>
      </c>
      <c r="O8193" t="s">
        <v>97</v>
      </c>
      <c r="P8193" t="s">
        <v>20</v>
      </c>
      <c r="Q8193" t="s">
        <v>14</v>
      </c>
      <c r="S8193" t="str">
        <f t="shared" si="261"/>
        <v>UPDATE tbl_clubs SET intItemID = 8192  WHERE sku = 63420</v>
      </c>
      <c r="V8193" t="s">
        <v>8289</v>
      </c>
    </row>
    <row r="8194" spans="1:22" x14ac:dyDescent="0.25">
      <c r="A8194">
        <f t="shared" si="262"/>
        <v>8193</v>
      </c>
      <c r="B8194">
        <v>63421</v>
      </c>
      <c r="C8194">
        <v>61</v>
      </c>
      <c r="D8194">
        <v>606</v>
      </c>
      <c r="E8194" t="s">
        <v>38</v>
      </c>
      <c r="F8194" t="s">
        <v>32</v>
      </c>
      <c r="G8194" t="s">
        <v>33</v>
      </c>
      <c r="N8194" t="s">
        <v>19</v>
      </c>
      <c r="O8194" t="s">
        <v>97</v>
      </c>
      <c r="P8194" t="s">
        <v>20</v>
      </c>
      <c r="Q8194" t="s">
        <v>14</v>
      </c>
      <c r="S8194" t="str">
        <f t="shared" si="261"/>
        <v>UPDATE tbl_clubs SET intItemID = 8193  WHERE sku = 63421</v>
      </c>
      <c r="V8194" t="s">
        <v>8290</v>
      </c>
    </row>
    <row r="8195" spans="1:22" x14ac:dyDescent="0.25">
      <c r="A8195">
        <f t="shared" si="262"/>
        <v>8194</v>
      </c>
      <c r="B8195">
        <v>63422</v>
      </c>
      <c r="C8195">
        <v>54</v>
      </c>
      <c r="D8195">
        <v>1357</v>
      </c>
      <c r="E8195" t="s">
        <v>56</v>
      </c>
      <c r="F8195" t="s">
        <v>32</v>
      </c>
      <c r="G8195" t="s">
        <v>33</v>
      </c>
      <c r="N8195" t="s">
        <v>19</v>
      </c>
      <c r="O8195" t="s">
        <v>97</v>
      </c>
      <c r="P8195" t="s">
        <v>20</v>
      </c>
      <c r="Q8195" t="s">
        <v>14</v>
      </c>
      <c r="S8195" t="str">
        <f t="shared" ref="S8195:S8258" si="263">N8195&amp;O8195&amp;" "&amp;P8195&amp;A8195&amp;" "&amp;Q8195&amp;B8195</f>
        <v>UPDATE tbl_clubs SET intItemID = 8194  WHERE sku = 63422</v>
      </c>
      <c r="V8195" t="s">
        <v>8291</v>
      </c>
    </row>
    <row r="8196" spans="1:22" x14ac:dyDescent="0.25">
      <c r="A8196">
        <f t="shared" ref="A8196:A8259" si="264">A8195+1</f>
        <v>8195</v>
      </c>
      <c r="B8196">
        <v>63423</v>
      </c>
      <c r="C8196">
        <v>78</v>
      </c>
      <c r="D8196">
        <v>1536</v>
      </c>
      <c r="E8196" t="s">
        <v>56</v>
      </c>
      <c r="F8196" t="s">
        <v>32</v>
      </c>
      <c r="G8196" t="s">
        <v>33</v>
      </c>
      <c r="N8196" t="s">
        <v>19</v>
      </c>
      <c r="O8196" t="s">
        <v>97</v>
      </c>
      <c r="P8196" t="s">
        <v>20</v>
      </c>
      <c r="Q8196" t="s">
        <v>14</v>
      </c>
      <c r="S8196" t="str">
        <f t="shared" si="263"/>
        <v>UPDATE tbl_clubs SET intItemID = 8195  WHERE sku = 63423</v>
      </c>
      <c r="V8196" t="s">
        <v>8292</v>
      </c>
    </row>
    <row r="8197" spans="1:22" x14ac:dyDescent="0.25">
      <c r="A8197">
        <f t="shared" si="264"/>
        <v>8196</v>
      </c>
      <c r="B8197">
        <v>63424</v>
      </c>
      <c r="C8197">
        <v>54</v>
      </c>
      <c r="D8197">
        <v>1060</v>
      </c>
      <c r="E8197" t="s">
        <v>43</v>
      </c>
      <c r="F8197" t="s">
        <v>32</v>
      </c>
      <c r="G8197" t="s">
        <v>33</v>
      </c>
      <c r="N8197" t="s">
        <v>19</v>
      </c>
      <c r="O8197" t="s">
        <v>97</v>
      </c>
      <c r="P8197" t="s">
        <v>20</v>
      </c>
      <c r="Q8197" t="s">
        <v>14</v>
      </c>
      <c r="S8197" t="str">
        <f t="shared" si="263"/>
        <v>UPDATE tbl_clubs SET intItemID = 8196  WHERE sku = 63424</v>
      </c>
      <c r="V8197" t="s">
        <v>8293</v>
      </c>
    </row>
    <row r="8198" spans="1:22" x14ac:dyDescent="0.25">
      <c r="A8198">
        <f t="shared" si="264"/>
        <v>8197</v>
      </c>
      <c r="B8198">
        <v>63425</v>
      </c>
      <c r="C8198">
        <v>54</v>
      </c>
      <c r="D8198">
        <v>1064</v>
      </c>
      <c r="E8198" t="s">
        <v>43</v>
      </c>
      <c r="F8198" t="s">
        <v>32</v>
      </c>
      <c r="G8198" t="s">
        <v>33</v>
      </c>
      <c r="N8198" t="s">
        <v>19</v>
      </c>
      <c r="O8198" t="s">
        <v>97</v>
      </c>
      <c r="P8198" t="s">
        <v>20</v>
      </c>
      <c r="Q8198" t="s">
        <v>14</v>
      </c>
      <c r="S8198" t="str">
        <f t="shared" si="263"/>
        <v>UPDATE tbl_clubs SET intItemID = 8197  WHERE sku = 63425</v>
      </c>
      <c r="V8198" t="s">
        <v>8294</v>
      </c>
    </row>
    <row r="8199" spans="1:22" x14ac:dyDescent="0.25">
      <c r="A8199">
        <f t="shared" si="264"/>
        <v>8198</v>
      </c>
      <c r="B8199">
        <v>63426</v>
      </c>
      <c r="C8199">
        <v>61</v>
      </c>
      <c r="D8199">
        <v>1246</v>
      </c>
      <c r="E8199" t="s">
        <v>43</v>
      </c>
      <c r="F8199" t="s">
        <v>32</v>
      </c>
      <c r="G8199" t="s">
        <v>33</v>
      </c>
      <c r="N8199" t="s">
        <v>19</v>
      </c>
      <c r="O8199" t="s">
        <v>97</v>
      </c>
      <c r="P8199" t="s">
        <v>20</v>
      </c>
      <c r="Q8199" t="s">
        <v>14</v>
      </c>
      <c r="S8199" t="str">
        <f t="shared" si="263"/>
        <v>UPDATE tbl_clubs SET intItemID = 8198  WHERE sku = 63426</v>
      </c>
      <c r="V8199" t="s">
        <v>8295</v>
      </c>
    </row>
    <row r="8200" spans="1:22" x14ac:dyDescent="0.25">
      <c r="A8200">
        <f t="shared" si="264"/>
        <v>8199</v>
      </c>
      <c r="B8200">
        <v>63427</v>
      </c>
      <c r="C8200">
        <v>61</v>
      </c>
      <c r="D8200">
        <v>682</v>
      </c>
      <c r="E8200" t="s">
        <v>31</v>
      </c>
      <c r="F8200" t="s">
        <v>32</v>
      </c>
      <c r="G8200" t="s">
        <v>33</v>
      </c>
      <c r="N8200" t="s">
        <v>19</v>
      </c>
      <c r="O8200" t="s">
        <v>97</v>
      </c>
      <c r="P8200" t="s">
        <v>20</v>
      </c>
      <c r="Q8200" t="s">
        <v>14</v>
      </c>
      <c r="S8200" t="str">
        <f t="shared" si="263"/>
        <v>UPDATE tbl_clubs SET intItemID = 8199  WHERE sku = 63427</v>
      </c>
      <c r="V8200" t="s">
        <v>8296</v>
      </c>
    </row>
    <row r="8201" spans="1:22" x14ac:dyDescent="0.25">
      <c r="A8201">
        <f t="shared" si="264"/>
        <v>8200</v>
      </c>
      <c r="B8201">
        <v>63428</v>
      </c>
      <c r="C8201">
        <v>54</v>
      </c>
      <c r="D8201">
        <v>1699</v>
      </c>
      <c r="E8201" t="s">
        <v>36</v>
      </c>
      <c r="F8201" t="s">
        <v>32</v>
      </c>
      <c r="G8201" t="s">
        <v>33</v>
      </c>
      <c r="N8201" t="s">
        <v>19</v>
      </c>
      <c r="O8201" t="s">
        <v>97</v>
      </c>
      <c r="P8201" t="s">
        <v>20</v>
      </c>
      <c r="Q8201" t="s">
        <v>14</v>
      </c>
      <c r="S8201" t="str">
        <f t="shared" si="263"/>
        <v>UPDATE tbl_clubs SET intItemID = 8200  WHERE sku = 63428</v>
      </c>
      <c r="V8201" t="s">
        <v>8297</v>
      </c>
    </row>
    <row r="8202" spans="1:22" x14ac:dyDescent="0.25">
      <c r="A8202">
        <f t="shared" si="264"/>
        <v>8201</v>
      </c>
      <c r="B8202">
        <v>63430</v>
      </c>
      <c r="C8202">
        <v>61</v>
      </c>
      <c r="D8202">
        <v>1652</v>
      </c>
      <c r="E8202" t="s">
        <v>36</v>
      </c>
      <c r="F8202" t="s">
        <v>32</v>
      </c>
      <c r="G8202" t="s">
        <v>33</v>
      </c>
      <c r="N8202" t="s">
        <v>19</v>
      </c>
      <c r="O8202" t="s">
        <v>97</v>
      </c>
      <c r="P8202" t="s">
        <v>20</v>
      </c>
      <c r="Q8202" t="s">
        <v>14</v>
      </c>
      <c r="S8202" t="str">
        <f t="shared" si="263"/>
        <v>UPDATE tbl_clubs SET intItemID = 8201  WHERE sku = 63430</v>
      </c>
      <c r="V8202" t="s">
        <v>8298</v>
      </c>
    </row>
    <row r="8203" spans="1:22" x14ac:dyDescent="0.25">
      <c r="A8203">
        <f t="shared" si="264"/>
        <v>8202</v>
      </c>
      <c r="B8203">
        <v>63431</v>
      </c>
      <c r="C8203">
        <v>22</v>
      </c>
      <c r="D8203">
        <v>1918</v>
      </c>
      <c r="E8203" t="s">
        <v>36</v>
      </c>
      <c r="F8203" t="s">
        <v>32</v>
      </c>
      <c r="G8203" t="s">
        <v>33</v>
      </c>
      <c r="N8203" t="s">
        <v>19</v>
      </c>
      <c r="O8203" t="s">
        <v>97</v>
      </c>
      <c r="P8203" t="s">
        <v>20</v>
      </c>
      <c r="Q8203" t="s">
        <v>14</v>
      </c>
      <c r="S8203" t="str">
        <f t="shared" si="263"/>
        <v>UPDATE tbl_clubs SET intItemID = 8202  WHERE sku = 63431</v>
      </c>
      <c r="V8203" t="s">
        <v>8299</v>
      </c>
    </row>
    <row r="8204" spans="1:22" x14ac:dyDescent="0.25">
      <c r="A8204">
        <f t="shared" si="264"/>
        <v>8203</v>
      </c>
      <c r="B8204">
        <v>63432</v>
      </c>
      <c r="C8204">
        <v>22</v>
      </c>
      <c r="D8204">
        <v>1022</v>
      </c>
      <c r="E8204" t="s">
        <v>36</v>
      </c>
      <c r="F8204" t="s">
        <v>32</v>
      </c>
      <c r="G8204" t="s">
        <v>33</v>
      </c>
      <c r="N8204" t="s">
        <v>19</v>
      </c>
      <c r="O8204" t="s">
        <v>97</v>
      </c>
      <c r="P8204" t="s">
        <v>20</v>
      </c>
      <c r="Q8204" t="s">
        <v>14</v>
      </c>
      <c r="S8204" t="str">
        <f t="shared" si="263"/>
        <v>UPDATE tbl_clubs SET intItemID = 8203  WHERE sku = 63432</v>
      </c>
      <c r="V8204" t="s">
        <v>8300</v>
      </c>
    </row>
    <row r="8205" spans="1:22" x14ac:dyDescent="0.25">
      <c r="A8205">
        <f t="shared" si="264"/>
        <v>8204</v>
      </c>
      <c r="B8205">
        <v>63433</v>
      </c>
      <c r="C8205">
        <v>25</v>
      </c>
      <c r="D8205">
        <v>86</v>
      </c>
      <c r="E8205" t="s">
        <v>36</v>
      </c>
      <c r="F8205" t="s">
        <v>32</v>
      </c>
      <c r="G8205" t="s">
        <v>33</v>
      </c>
      <c r="N8205" t="s">
        <v>19</v>
      </c>
      <c r="O8205" t="s">
        <v>97</v>
      </c>
      <c r="P8205" t="s">
        <v>20</v>
      </c>
      <c r="Q8205" t="s">
        <v>14</v>
      </c>
      <c r="S8205" t="str">
        <f t="shared" si="263"/>
        <v>UPDATE tbl_clubs SET intItemID = 8204  WHERE sku = 63433</v>
      </c>
      <c r="V8205" t="s">
        <v>8301</v>
      </c>
    </row>
    <row r="8206" spans="1:22" x14ac:dyDescent="0.25">
      <c r="A8206">
        <f t="shared" si="264"/>
        <v>8205</v>
      </c>
      <c r="B8206">
        <v>63434</v>
      </c>
      <c r="C8206">
        <v>61</v>
      </c>
      <c r="D8206">
        <v>1626</v>
      </c>
      <c r="E8206" t="s">
        <v>36</v>
      </c>
      <c r="F8206" t="s">
        <v>32</v>
      </c>
      <c r="G8206" t="s">
        <v>33</v>
      </c>
      <c r="N8206" t="s">
        <v>19</v>
      </c>
      <c r="O8206" t="s">
        <v>97</v>
      </c>
      <c r="P8206" t="s">
        <v>20</v>
      </c>
      <c r="Q8206" t="s">
        <v>14</v>
      </c>
      <c r="S8206" t="str">
        <f t="shared" si="263"/>
        <v>UPDATE tbl_clubs SET intItemID = 8205  WHERE sku = 63434</v>
      </c>
      <c r="V8206" t="s">
        <v>8302</v>
      </c>
    </row>
    <row r="8207" spans="1:22" x14ac:dyDescent="0.25">
      <c r="A8207">
        <f t="shared" si="264"/>
        <v>8206</v>
      </c>
      <c r="B8207">
        <v>63435</v>
      </c>
      <c r="C8207">
        <v>72</v>
      </c>
      <c r="D8207">
        <v>1746</v>
      </c>
      <c r="E8207" t="s">
        <v>36</v>
      </c>
      <c r="F8207" t="s">
        <v>32</v>
      </c>
      <c r="G8207" t="s">
        <v>33</v>
      </c>
      <c r="N8207" t="s">
        <v>19</v>
      </c>
      <c r="O8207" t="s">
        <v>97</v>
      </c>
      <c r="P8207" t="s">
        <v>20</v>
      </c>
      <c r="Q8207" t="s">
        <v>14</v>
      </c>
      <c r="S8207" t="str">
        <f t="shared" si="263"/>
        <v>UPDATE tbl_clubs SET intItemID = 8206  WHERE sku = 63435</v>
      </c>
      <c r="V8207" t="s">
        <v>8303</v>
      </c>
    </row>
    <row r="8208" spans="1:22" x14ac:dyDescent="0.25">
      <c r="A8208">
        <f t="shared" si="264"/>
        <v>8207</v>
      </c>
      <c r="B8208">
        <v>63436</v>
      </c>
      <c r="C8208">
        <v>71</v>
      </c>
      <c r="D8208">
        <v>203</v>
      </c>
      <c r="E8208" t="s">
        <v>36</v>
      </c>
      <c r="F8208" t="s">
        <v>32</v>
      </c>
      <c r="G8208" t="s">
        <v>33</v>
      </c>
      <c r="N8208" t="s">
        <v>19</v>
      </c>
      <c r="O8208" t="s">
        <v>97</v>
      </c>
      <c r="P8208" t="s">
        <v>20</v>
      </c>
      <c r="Q8208" t="s">
        <v>14</v>
      </c>
      <c r="S8208" t="str">
        <f t="shared" si="263"/>
        <v>UPDATE tbl_clubs SET intItemID = 8207  WHERE sku = 63436</v>
      </c>
      <c r="V8208" t="s">
        <v>8304</v>
      </c>
    </row>
    <row r="8209" spans="1:22" x14ac:dyDescent="0.25">
      <c r="A8209">
        <f t="shared" si="264"/>
        <v>8208</v>
      </c>
      <c r="B8209">
        <v>63437</v>
      </c>
      <c r="C8209">
        <v>26</v>
      </c>
      <c r="D8209">
        <v>890</v>
      </c>
      <c r="E8209" t="s">
        <v>56</v>
      </c>
      <c r="F8209" t="s">
        <v>32</v>
      </c>
      <c r="G8209" t="s">
        <v>33</v>
      </c>
      <c r="N8209" t="s">
        <v>19</v>
      </c>
      <c r="O8209" t="s">
        <v>97</v>
      </c>
      <c r="P8209" t="s">
        <v>20</v>
      </c>
      <c r="Q8209" t="s">
        <v>14</v>
      </c>
      <c r="S8209" t="str">
        <f t="shared" si="263"/>
        <v>UPDATE tbl_clubs SET intItemID = 8208  WHERE sku = 63437</v>
      </c>
      <c r="V8209" t="s">
        <v>8305</v>
      </c>
    </row>
    <row r="8210" spans="1:22" x14ac:dyDescent="0.25">
      <c r="A8210">
        <f t="shared" si="264"/>
        <v>8209</v>
      </c>
      <c r="B8210">
        <v>63438</v>
      </c>
      <c r="C8210">
        <v>25</v>
      </c>
      <c r="D8210">
        <v>85</v>
      </c>
      <c r="E8210" t="s">
        <v>36</v>
      </c>
      <c r="F8210" t="s">
        <v>32</v>
      </c>
      <c r="G8210" t="s">
        <v>33</v>
      </c>
      <c r="N8210" t="s">
        <v>19</v>
      </c>
      <c r="O8210" t="s">
        <v>97</v>
      </c>
      <c r="P8210" t="s">
        <v>20</v>
      </c>
      <c r="Q8210" t="s">
        <v>14</v>
      </c>
      <c r="S8210" t="str">
        <f t="shared" si="263"/>
        <v>UPDATE tbl_clubs SET intItemID = 8209  WHERE sku = 63438</v>
      </c>
      <c r="V8210" t="s">
        <v>8306</v>
      </c>
    </row>
    <row r="8211" spans="1:22" x14ac:dyDescent="0.25">
      <c r="A8211">
        <f t="shared" si="264"/>
        <v>8210</v>
      </c>
      <c r="B8211">
        <v>63439</v>
      </c>
      <c r="C8211">
        <v>61</v>
      </c>
      <c r="D8211">
        <v>1626</v>
      </c>
      <c r="E8211" t="s">
        <v>36</v>
      </c>
      <c r="F8211" t="s">
        <v>32</v>
      </c>
      <c r="G8211" t="s">
        <v>33</v>
      </c>
      <c r="N8211" t="s">
        <v>19</v>
      </c>
      <c r="O8211" t="s">
        <v>97</v>
      </c>
      <c r="P8211" t="s">
        <v>20</v>
      </c>
      <c r="Q8211" t="s">
        <v>14</v>
      </c>
      <c r="S8211" t="str">
        <f t="shared" si="263"/>
        <v>UPDATE tbl_clubs SET intItemID = 8210  WHERE sku = 63439</v>
      </c>
      <c r="V8211" t="s">
        <v>8307</v>
      </c>
    </row>
    <row r="8212" spans="1:22" x14ac:dyDescent="0.25">
      <c r="A8212">
        <f t="shared" si="264"/>
        <v>8211</v>
      </c>
      <c r="B8212">
        <v>63440</v>
      </c>
      <c r="C8212">
        <v>72</v>
      </c>
      <c r="D8212">
        <v>1773</v>
      </c>
      <c r="E8212" t="s">
        <v>36</v>
      </c>
      <c r="F8212" t="s">
        <v>32</v>
      </c>
      <c r="G8212" t="s">
        <v>33</v>
      </c>
      <c r="N8212" t="s">
        <v>19</v>
      </c>
      <c r="O8212" t="s">
        <v>97</v>
      </c>
      <c r="P8212" t="s">
        <v>20</v>
      </c>
      <c r="Q8212" t="s">
        <v>14</v>
      </c>
      <c r="S8212" t="str">
        <f t="shared" si="263"/>
        <v>UPDATE tbl_clubs SET intItemID = 8211  WHERE sku = 63440</v>
      </c>
      <c r="V8212" t="s">
        <v>8308</v>
      </c>
    </row>
    <row r="8213" spans="1:22" x14ac:dyDescent="0.25">
      <c r="A8213">
        <f t="shared" si="264"/>
        <v>8212</v>
      </c>
      <c r="B8213">
        <v>63441</v>
      </c>
      <c r="C8213">
        <v>72</v>
      </c>
      <c r="D8213">
        <v>1776</v>
      </c>
      <c r="E8213" t="s">
        <v>36</v>
      </c>
      <c r="F8213" t="s">
        <v>32</v>
      </c>
      <c r="G8213" t="s">
        <v>33</v>
      </c>
      <c r="N8213" t="s">
        <v>19</v>
      </c>
      <c r="O8213" t="s">
        <v>97</v>
      </c>
      <c r="P8213" t="s">
        <v>20</v>
      </c>
      <c r="Q8213" t="s">
        <v>14</v>
      </c>
      <c r="S8213" t="str">
        <f t="shared" si="263"/>
        <v>UPDATE tbl_clubs SET intItemID = 8212  WHERE sku = 63441</v>
      </c>
      <c r="V8213" t="s">
        <v>8309</v>
      </c>
    </row>
    <row r="8214" spans="1:22" x14ac:dyDescent="0.25">
      <c r="A8214">
        <f t="shared" si="264"/>
        <v>8213</v>
      </c>
      <c r="B8214">
        <v>63444</v>
      </c>
      <c r="C8214">
        <v>72</v>
      </c>
      <c r="D8214">
        <v>1444</v>
      </c>
      <c r="E8214" t="s">
        <v>43</v>
      </c>
      <c r="F8214" t="s">
        <v>32</v>
      </c>
      <c r="G8214" t="s">
        <v>33</v>
      </c>
      <c r="N8214" t="s">
        <v>19</v>
      </c>
      <c r="O8214" t="s">
        <v>97</v>
      </c>
      <c r="P8214" t="s">
        <v>20</v>
      </c>
      <c r="Q8214" t="s">
        <v>14</v>
      </c>
      <c r="S8214" t="str">
        <f t="shared" si="263"/>
        <v>UPDATE tbl_clubs SET intItemID = 8213  WHERE sku = 63444</v>
      </c>
      <c r="V8214" t="s">
        <v>8310</v>
      </c>
    </row>
    <row r="8215" spans="1:22" x14ac:dyDescent="0.25">
      <c r="A8215">
        <f t="shared" si="264"/>
        <v>8214</v>
      </c>
      <c r="B8215">
        <v>63445</v>
      </c>
      <c r="C8215">
        <v>56</v>
      </c>
      <c r="D8215">
        <v>189</v>
      </c>
      <c r="E8215" t="s">
        <v>36</v>
      </c>
      <c r="F8215" t="s">
        <v>32</v>
      </c>
      <c r="G8215" t="s">
        <v>33</v>
      </c>
      <c r="N8215" t="s">
        <v>19</v>
      </c>
      <c r="O8215" t="s">
        <v>97</v>
      </c>
      <c r="P8215" t="s">
        <v>20</v>
      </c>
      <c r="Q8215" t="s">
        <v>14</v>
      </c>
      <c r="S8215" t="str">
        <f t="shared" si="263"/>
        <v>UPDATE tbl_clubs SET intItemID = 8214  WHERE sku = 63445</v>
      </c>
      <c r="V8215" t="s">
        <v>8311</v>
      </c>
    </row>
    <row r="8216" spans="1:22" x14ac:dyDescent="0.25">
      <c r="A8216">
        <f t="shared" si="264"/>
        <v>8215</v>
      </c>
      <c r="B8216">
        <v>63446</v>
      </c>
      <c r="C8216">
        <v>57</v>
      </c>
      <c r="D8216">
        <v>1160</v>
      </c>
      <c r="E8216" t="s">
        <v>43</v>
      </c>
      <c r="F8216" t="s">
        <v>32</v>
      </c>
      <c r="G8216" t="s">
        <v>33</v>
      </c>
      <c r="N8216" t="s">
        <v>19</v>
      </c>
      <c r="O8216" t="s">
        <v>97</v>
      </c>
      <c r="P8216" t="s">
        <v>20</v>
      </c>
      <c r="Q8216" t="s">
        <v>14</v>
      </c>
      <c r="S8216" t="str">
        <f t="shared" si="263"/>
        <v>UPDATE tbl_clubs SET intItemID = 8215  WHERE sku = 63446</v>
      </c>
      <c r="V8216" t="s">
        <v>8312</v>
      </c>
    </row>
    <row r="8217" spans="1:22" x14ac:dyDescent="0.25">
      <c r="A8217">
        <f t="shared" si="264"/>
        <v>8216</v>
      </c>
      <c r="B8217">
        <v>63447</v>
      </c>
      <c r="C8217">
        <v>57</v>
      </c>
      <c r="D8217">
        <v>1843</v>
      </c>
      <c r="E8217" t="s">
        <v>43</v>
      </c>
      <c r="F8217" t="s">
        <v>32</v>
      </c>
      <c r="G8217" t="s">
        <v>33</v>
      </c>
      <c r="N8217" t="s">
        <v>19</v>
      </c>
      <c r="O8217" t="s">
        <v>97</v>
      </c>
      <c r="P8217" t="s">
        <v>20</v>
      </c>
      <c r="Q8217" t="s">
        <v>14</v>
      </c>
      <c r="S8217" t="str">
        <f t="shared" si="263"/>
        <v>UPDATE tbl_clubs SET intItemID = 8216  WHERE sku = 63447</v>
      </c>
      <c r="V8217" t="s">
        <v>8313</v>
      </c>
    </row>
    <row r="8218" spans="1:22" x14ac:dyDescent="0.25">
      <c r="A8218">
        <f t="shared" si="264"/>
        <v>8217</v>
      </c>
      <c r="B8218">
        <v>63448</v>
      </c>
      <c r="C8218">
        <v>71</v>
      </c>
      <c r="D8218">
        <v>1302</v>
      </c>
      <c r="E8218" t="s">
        <v>43</v>
      </c>
      <c r="F8218" t="s">
        <v>32</v>
      </c>
      <c r="G8218" t="s">
        <v>33</v>
      </c>
      <c r="N8218" t="s">
        <v>19</v>
      </c>
      <c r="O8218" t="s">
        <v>97</v>
      </c>
      <c r="P8218" t="s">
        <v>20</v>
      </c>
      <c r="Q8218" t="s">
        <v>14</v>
      </c>
      <c r="S8218" t="str">
        <f t="shared" si="263"/>
        <v>UPDATE tbl_clubs SET intItemID = 8217  WHERE sku = 63448</v>
      </c>
      <c r="V8218" t="s">
        <v>8314</v>
      </c>
    </row>
    <row r="8219" spans="1:22" x14ac:dyDescent="0.25">
      <c r="A8219">
        <f t="shared" si="264"/>
        <v>8218</v>
      </c>
      <c r="B8219">
        <v>63449</v>
      </c>
      <c r="C8219">
        <v>71</v>
      </c>
      <c r="D8219">
        <v>2047</v>
      </c>
      <c r="E8219" t="s">
        <v>31</v>
      </c>
      <c r="F8219" t="s">
        <v>32</v>
      </c>
      <c r="G8219" t="s">
        <v>33</v>
      </c>
      <c r="N8219" t="s">
        <v>19</v>
      </c>
      <c r="O8219" t="s">
        <v>97</v>
      </c>
      <c r="P8219" t="s">
        <v>20</v>
      </c>
      <c r="Q8219" t="s">
        <v>14</v>
      </c>
      <c r="S8219" t="str">
        <f t="shared" si="263"/>
        <v>UPDATE tbl_clubs SET intItemID = 8218  WHERE sku = 63449</v>
      </c>
      <c r="V8219" t="s">
        <v>8315</v>
      </c>
    </row>
    <row r="8220" spans="1:22" x14ac:dyDescent="0.25">
      <c r="A8220">
        <f t="shared" si="264"/>
        <v>8219</v>
      </c>
      <c r="B8220">
        <v>63450</v>
      </c>
      <c r="C8220">
        <v>61</v>
      </c>
      <c r="D8220">
        <v>1979</v>
      </c>
      <c r="E8220" t="s">
        <v>31</v>
      </c>
      <c r="F8220" t="s">
        <v>32</v>
      </c>
      <c r="G8220" t="s">
        <v>33</v>
      </c>
      <c r="N8220" t="s">
        <v>19</v>
      </c>
      <c r="O8220" t="s">
        <v>97</v>
      </c>
      <c r="P8220" t="s">
        <v>20</v>
      </c>
      <c r="Q8220" t="s">
        <v>14</v>
      </c>
      <c r="S8220" t="str">
        <f t="shared" si="263"/>
        <v>UPDATE tbl_clubs SET intItemID = 8219  WHERE sku = 63450</v>
      </c>
      <c r="V8220" t="s">
        <v>8316</v>
      </c>
    </row>
    <row r="8221" spans="1:22" x14ac:dyDescent="0.25">
      <c r="A8221">
        <f t="shared" si="264"/>
        <v>8220</v>
      </c>
      <c r="B8221">
        <v>63451</v>
      </c>
      <c r="C8221">
        <v>71</v>
      </c>
      <c r="D8221">
        <v>948</v>
      </c>
      <c r="E8221" t="s">
        <v>31</v>
      </c>
      <c r="F8221" t="s">
        <v>32</v>
      </c>
      <c r="G8221" t="s">
        <v>33</v>
      </c>
      <c r="N8221" t="s">
        <v>19</v>
      </c>
      <c r="O8221" t="s">
        <v>97</v>
      </c>
      <c r="P8221" t="s">
        <v>20</v>
      </c>
      <c r="Q8221" t="s">
        <v>14</v>
      </c>
      <c r="S8221" t="str">
        <f t="shared" si="263"/>
        <v>UPDATE tbl_clubs SET intItemID = 8220  WHERE sku = 63451</v>
      </c>
      <c r="V8221" t="s">
        <v>8317</v>
      </c>
    </row>
    <row r="8222" spans="1:22" x14ac:dyDescent="0.25">
      <c r="A8222">
        <f t="shared" si="264"/>
        <v>8221</v>
      </c>
      <c r="B8222">
        <v>63452</v>
      </c>
      <c r="C8222">
        <v>54</v>
      </c>
      <c r="D8222">
        <v>1738</v>
      </c>
      <c r="E8222" t="s">
        <v>36</v>
      </c>
      <c r="F8222" t="s">
        <v>32</v>
      </c>
      <c r="G8222" t="s">
        <v>33</v>
      </c>
      <c r="N8222" t="s">
        <v>19</v>
      </c>
      <c r="O8222" t="s">
        <v>97</v>
      </c>
      <c r="P8222" t="s">
        <v>20</v>
      </c>
      <c r="Q8222" t="s">
        <v>14</v>
      </c>
      <c r="S8222" t="str">
        <f t="shared" si="263"/>
        <v>UPDATE tbl_clubs SET intItemID = 8221  WHERE sku = 63452</v>
      </c>
      <c r="V8222" t="s">
        <v>8318</v>
      </c>
    </row>
    <row r="8223" spans="1:22" x14ac:dyDescent="0.25">
      <c r="A8223">
        <f t="shared" si="264"/>
        <v>8222</v>
      </c>
      <c r="B8223">
        <v>63453</v>
      </c>
      <c r="C8223">
        <v>71</v>
      </c>
      <c r="D8223">
        <v>62</v>
      </c>
      <c r="E8223" t="s">
        <v>38</v>
      </c>
      <c r="F8223" t="s">
        <v>32</v>
      </c>
      <c r="G8223" t="s">
        <v>33</v>
      </c>
      <c r="N8223" t="s">
        <v>19</v>
      </c>
      <c r="O8223" t="s">
        <v>97</v>
      </c>
      <c r="P8223" t="s">
        <v>20</v>
      </c>
      <c r="Q8223" t="s">
        <v>14</v>
      </c>
      <c r="S8223" t="str">
        <f t="shared" si="263"/>
        <v>UPDATE tbl_clubs SET intItemID = 8222  WHERE sku = 63453</v>
      </c>
      <c r="V8223" t="s">
        <v>8319</v>
      </c>
    </row>
    <row r="8224" spans="1:22" x14ac:dyDescent="0.25">
      <c r="A8224">
        <f t="shared" si="264"/>
        <v>8223</v>
      </c>
      <c r="B8224">
        <v>63456</v>
      </c>
      <c r="C8224">
        <v>22</v>
      </c>
      <c r="D8224">
        <v>524</v>
      </c>
      <c r="E8224" t="s">
        <v>39</v>
      </c>
      <c r="F8224" t="s">
        <v>44</v>
      </c>
      <c r="G8224" t="s">
        <v>51</v>
      </c>
      <c r="N8224" t="s">
        <v>19</v>
      </c>
      <c r="O8224" t="s">
        <v>97</v>
      </c>
      <c r="P8224" t="s">
        <v>20</v>
      </c>
      <c r="Q8224" t="s">
        <v>14</v>
      </c>
      <c r="S8224" t="str">
        <f t="shared" si="263"/>
        <v>UPDATE tbl_clubs SET intItemID = 8223  WHERE sku = 63456</v>
      </c>
      <c r="V8224" t="s">
        <v>8320</v>
      </c>
    </row>
    <row r="8225" spans="1:22" x14ac:dyDescent="0.25">
      <c r="A8225">
        <f t="shared" si="264"/>
        <v>8224</v>
      </c>
      <c r="B8225">
        <v>63457</v>
      </c>
      <c r="C8225">
        <v>71</v>
      </c>
      <c r="D8225">
        <v>1746</v>
      </c>
      <c r="E8225" t="s">
        <v>36</v>
      </c>
      <c r="F8225" t="s">
        <v>32</v>
      </c>
      <c r="G8225" t="s">
        <v>33</v>
      </c>
      <c r="N8225" t="s">
        <v>19</v>
      </c>
      <c r="O8225" t="s">
        <v>97</v>
      </c>
      <c r="P8225" t="s">
        <v>20</v>
      </c>
      <c r="Q8225" t="s">
        <v>14</v>
      </c>
      <c r="S8225" t="str">
        <f t="shared" si="263"/>
        <v>UPDATE tbl_clubs SET intItemID = 8224  WHERE sku = 63457</v>
      </c>
      <c r="V8225" t="s">
        <v>8321</v>
      </c>
    </row>
    <row r="8226" spans="1:22" x14ac:dyDescent="0.25">
      <c r="A8226">
        <f t="shared" si="264"/>
        <v>8225</v>
      </c>
      <c r="B8226">
        <v>63458</v>
      </c>
      <c r="C8226">
        <v>56</v>
      </c>
      <c r="D8226">
        <v>189</v>
      </c>
      <c r="E8226" t="s">
        <v>36</v>
      </c>
      <c r="F8226" t="s">
        <v>32</v>
      </c>
      <c r="G8226" t="s">
        <v>33</v>
      </c>
      <c r="N8226" t="s">
        <v>19</v>
      </c>
      <c r="O8226" t="s">
        <v>97</v>
      </c>
      <c r="P8226" t="s">
        <v>20</v>
      </c>
      <c r="Q8226" t="s">
        <v>14</v>
      </c>
      <c r="S8226" t="str">
        <f t="shared" si="263"/>
        <v>UPDATE tbl_clubs SET intItemID = 8225  WHERE sku = 63458</v>
      </c>
      <c r="V8226" t="s">
        <v>8322</v>
      </c>
    </row>
    <row r="8227" spans="1:22" x14ac:dyDescent="0.25">
      <c r="A8227">
        <f t="shared" si="264"/>
        <v>8226</v>
      </c>
      <c r="B8227">
        <v>63459</v>
      </c>
      <c r="C8227">
        <v>71</v>
      </c>
      <c r="D8227">
        <v>320</v>
      </c>
      <c r="E8227" t="s">
        <v>56</v>
      </c>
      <c r="F8227" t="s">
        <v>32</v>
      </c>
      <c r="G8227" t="s">
        <v>33</v>
      </c>
      <c r="N8227" t="s">
        <v>19</v>
      </c>
      <c r="O8227" t="s">
        <v>97</v>
      </c>
      <c r="P8227" t="s">
        <v>20</v>
      </c>
      <c r="Q8227" t="s">
        <v>14</v>
      </c>
      <c r="S8227" t="str">
        <f t="shared" si="263"/>
        <v>UPDATE tbl_clubs SET intItemID = 8226  WHERE sku = 63459</v>
      </c>
      <c r="V8227" t="s">
        <v>8323</v>
      </c>
    </row>
    <row r="8228" spans="1:22" x14ac:dyDescent="0.25">
      <c r="A8228">
        <f t="shared" si="264"/>
        <v>8227</v>
      </c>
      <c r="B8228">
        <v>63460</v>
      </c>
      <c r="C8228">
        <v>71</v>
      </c>
      <c r="D8228">
        <v>320</v>
      </c>
      <c r="E8228" t="s">
        <v>56</v>
      </c>
      <c r="F8228" t="s">
        <v>32</v>
      </c>
      <c r="G8228" t="s">
        <v>33</v>
      </c>
      <c r="N8228" t="s">
        <v>19</v>
      </c>
      <c r="O8228" t="s">
        <v>97</v>
      </c>
      <c r="P8228" t="s">
        <v>20</v>
      </c>
      <c r="Q8228" t="s">
        <v>14</v>
      </c>
      <c r="S8228" t="str">
        <f t="shared" si="263"/>
        <v>UPDATE tbl_clubs SET intItemID = 8227  WHERE sku = 63460</v>
      </c>
      <c r="V8228" t="s">
        <v>8324</v>
      </c>
    </row>
    <row r="8229" spans="1:22" x14ac:dyDescent="0.25">
      <c r="A8229">
        <f t="shared" si="264"/>
        <v>8228</v>
      </c>
      <c r="B8229">
        <v>63461</v>
      </c>
      <c r="C8229">
        <v>71</v>
      </c>
      <c r="D8229">
        <v>175</v>
      </c>
      <c r="E8229" t="s">
        <v>31</v>
      </c>
      <c r="F8229" t="s">
        <v>32</v>
      </c>
      <c r="G8229" t="s">
        <v>33</v>
      </c>
      <c r="N8229" t="s">
        <v>19</v>
      </c>
      <c r="O8229" t="s">
        <v>97</v>
      </c>
      <c r="P8229" t="s">
        <v>20</v>
      </c>
      <c r="Q8229" t="s">
        <v>14</v>
      </c>
      <c r="S8229" t="str">
        <f t="shared" si="263"/>
        <v>UPDATE tbl_clubs SET intItemID = 8228  WHERE sku = 63461</v>
      </c>
      <c r="V8229" t="s">
        <v>8325</v>
      </c>
    </row>
    <row r="8230" spans="1:22" x14ac:dyDescent="0.25">
      <c r="A8230">
        <f t="shared" si="264"/>
        <v>8229</v>
      </c>
      <c r="B8230">
        <v>63462</v>
      </c>
      <c r="C8230">
        <v>71</v>
      </c>
      <c r="D8230">
        <v>161</v>
      </c>
      <c r="E8230" t="s">
        <v>38</v>
      </c>
      <c r="F8230" t="s">
        <v>32</v>
      </c>
      <c r="G8230" t="s">
        <v>33</v>
      </c>
      <c r="N8230" t="s">
        <v>19</v>
      </c>
      <c r="O8230" t="s">
        <v>97</v>
      </c>
      <c r="P8230" t="s">
        <v>20</v>
      </c>
      <c r="Q8230" t="s">
        <v>14</v>
      </c>
      <c r="S8230" t="str">
        <f t="shared" si="263"/>
        <v>UPDATE tbl_clubs SET intItemID = 8229  WHERE sku = 63462</v>
      </c>
      <c r="V8230" t="s">
        <v>8326</v>
      </c>
    </row>
    <row r="8231" spans="1:22" x14ac:dyDescent="0.25">
      <c r="A8231">
        <f t="shared" si="264"/>
        <v>8230</v>
      </c>
      <c r="B8231">
        <v>63463</v>
      </c>
      <c r="C8231">
        <v>26</v>
      </c>
      <c r="D8231">
        <v>278</v>
      </c>
      <c r="E8231" t="s">
        <v>56</v>
      </c>
      <c r="F8231" t="s">
        <v>32</v>
      </c>
      <c r="G8231" t="s">
        <v>33</v>
      </c>
      <c r="N8231" t="s">
        <v>19</v>
      </c>
      <c r="O8231" t="s">
        <v>97</v>
      </c>
      <c r="P8231" t="s">
        <v>20</v>
      </c>
      <c r="Q8231" t="s">
        <v>14</v>
      </c>
      <c r="S8231" t="str">
        <f t="shared" si="263"/>
        <v>UPDATE tbl_clubs SET intItemID = 8230  WHERE sku = 63463</v>
      </c>
      <c r="V8231" t="s">
        <v>8327</v>
      </c>
    </row>
    <row r="8232" spans="1:22" x14ac:dyDescent="0.25">
      <c r="A8232">
        <f t="shared" si="264"/>
        <v>8231</v>
      </c>
      <c r="B8232">
        <v>63464</v>
      </c>
      <c r="C8232">
        <v>2</v>
      </c>
      <c r="D8232">
        <v>1506</v>
      </c>
      <c r="E8232" t="s">
        <v>38</v>
      </c>
      <c r="F8232" t="s">
        <v>32</v>
      </c>
      <c r="G8232" t="s">
        <v>33</v>
      </c>
      <c r="N8232" t="s">
        <v>19</v>
      </c>
      <c r="O8232" t="s">
        <v>97</v>
      </c>
      <c r="P8232" t="s">
        <v>20</v>
      </c>
      <c r="Q8232" t="s">
        <v>14</v>
      </c>
      <c r="S8232" t="str">
        <f t="shared" si="263"/>
        <v>UPDATE tbl_clubs SET intItemID = 8231  WHERE sku = 63464</v>
      </c>
      <c r="V8232" t="s">
        <v>8328</v>
      </c>
    </row>
    <row r="8233" spans="1:22" x14ac:dyDescent="0.25">
      <c r="A8233">
        <f t="shared" si="264"/>
        <v>8232</v>
      </c>
      <c r="B8233">
        <v>63465</v>
      </c>
      <c r="C8233">
        <v>26</v>
      </c>
      <c r="D8233">
        <v>273</v>
      </c>
      <c r="E8233" t="s">
        <v>38</v>
      </c>
      <c r="F8233" t="s">
        <v>32</v>
      </c>
      <c r="G8233" t="s">
        <v>33</v>
      </c>
      <c r="N8233" t="s">
        <v>19</v>
      </c>
      <c r="O8233" t="s">
        <v>97</v>
      </c>
      <c r="P8233" t="s">
        <v>20</v>
      </c>
      <c r="Q8233" t="s">
        <v>14</v>
      </c>
      <c r="S8233" t="str">
        <f t="shared" si="263"/>
        <v>UPDATE tbl_clubs SET intItemID = 8232  WHERE sku = 63465</v>
      </c>
      <c r="V8233" t="s">
        <v>8329</v>
      </c>
    </row>
    <row r="8234" spans="1:22" x14ac:dyDescent="0.25">
      <c r="A8234">
        <f t="shared" si="264"/>
        <v>8233</v>
      </c>
      <c r="B8234">
        <v>63466</v>
      </c>
      <c r="C8234">
        <v>26</v>
      </c>
      <c r="D8234">
        <v>273</v>
      </c>
      <c r="E8234" t="s">
        <v>38</v>
      </c>
      <c r="F8234" t="s">
        <v>32</v>
      </c>
      <c r="G8234" t="s">
        <v>33</v>
      </c>
      <c r="N8234" t="s">
        <v>19</v>
      </c>
      <c r="O8234" t="s">
        <v>97</v>
      </c>
      <c r="P8234" t="s">
        <v>20</v>
      </c>
      <c r="Q8234" t="s">
        <v>14</v>
      </c>
      <c r="S8234" t="str">
        <f t="shared" si="263"/>
        <v>UPDATE tbl_clubs SET intItemID = 8233  WHERE sku = 63466</v>
      </c>
      <c r="V8234" t="s">
        <v>8330</v>
      </c>
    </row>
    <row r="8235" spans="1:22" x14ac:dyDescent="0.25">
      <c r="A8235">
        <f t="shared" si="264"/>
        <v>8234</v>
      </c>
      <c r="B8235">
        <v>63467</v>
      </c>
      <c r="C8235">
        <v>71</v>
      </c>
      <c r="D8235">
        <v>189</v>
      </c>
      <c r="E8235" t="s">
        <v>53</v>
      </c>
      <c r="F8235" t="s">
        <v>32</v>
      </c>
      <c r="G8235" t="s">
        <v>33</v>
      </c>
      <c r="N8235" t="s">
        <v>19</v>
      </c>
      <c r="O8235" t="s">
        <v>97</v>
      </c>
      <c r="P8235" t="s">
        <v>20</v>
      </c>
      <c r="Q8235" t="s">
        <v>14</v>
      </c>
      <c r="S8235" t="str">
        <f t="shared" si="263"/>
        <v>UPDATE tbl_clubs SET intItemID = 8234  WHERE sku = 63467</v>
      </c>
      <c r="V8235" t="s">
        <v>8331</v>
      </c>
    </row>
    <row r="8236" spans="1:22" x14ac:dyDescent="0.25">
      <c r="A8236">
        <f t="shared" si="264"/>
        <v>8235</v>
      </c>
      <c r="B8236">
        <v>63468</v>
      </c>
      <c r="C8236">
        <v>71</v>
      </c>
      <c r="D8236">
        <v>189</v>
      </c>
      <c r="E8236" t="s">
        <v>53</v>
      </c>
      <c r="F8236" t="s">
        <v>32</v>
      </c>
      <c r="G8236" t="s">
        <v>33</v>
      </c>
      <c r="N8236" t="s">
        <v>19</v>
      </c>
      <c r="O8236" t="s">
        <v>97</v>
      </c>
      <c r="P8236" t="s">
        <v>20</v>
      </c>
      <c r="Q8236" t="s">
        <v>14</v>
      </c>
      <c r="S8236" t="str">
        <f t="shared" si="263"/>
        <v>UPDATE tbl_clubs SET intItemID = 8235  WHERE sku = 63468</v>
      </c>
      <c r="V8236" t="s">
        <v>8332</v>
      </c>
    </row>
    <row r="8237" spans="1:22" x14ac:dyDescent="0.25">
      <c r="A8237">
        <f t="shared" si="264"/>
        <v>8236</v>
      </c>
      <c r="B8237">
        <v>63471</v>
      </c>
      <c r="C8237">
        <v>71</v>
      </c>
      <c r="D8237">
        <v>686</v>
      </c>
      <c r="E8237" t="s">
        <v>36</v>
      </c>
      <c r="F8237" t="s">
        <v>32</v>
      </c>
      <c r="G8237" t="s">
        <v>33</v>
      </c>
      <c r="N8237" t="s">
        <v>19</v>
      </c>
      <c r="O8237" t="s">
        <v>97</v>
      </c>
      <c r="P8237" t="s">
        <v>20</v>
      </c>
      <c r="Q8237" t="s">
        <v>14</v>
      </c>
      <c r="S8237" t="str">
        <f t="shared" si="263"/>
        <v>UPDATE tbl_clubs SET intItemID = 8236  WHERE sku = 63471</v>
      </c>
      <c r="V8237" t="s">
        <v>8333</v>
      </c>
    </row>
    <row r="8238" spans="1:22" x14ac:dyDescent="0.25">
      <c r="A8238">
        <f t="shared" si="264"/>
        <v>8237</v>
      </c>
      <c r="B8238">
        <v>63472</v>
      </c>
      <c r="C8238">
        <v>71</v>
      </c>
      <c r="D8238">
        <v>684</v>
      </c>
      <c r="E8238" t="s">
        <v>36</v>
      </c>
      <c r="F8238" t="s">
        <v>32</v>
      </c>
      <c r="G8238" t="s">
        <v>33</v>
      </c>
      <c r="N8238" t="s">
        <v>19</v>
      </c>
      <c r="O8238" t="s">
        <v>97</v>
      </c>
      <c r="P8238" t="s">
        <v>20</v>
      </c>
      <c r="Q8238" t="s">
        <v>14</v>
      </c>
      <c r="S8238" t="str">
        <f t="shared" si="263"/>
        <v>UPDATE tbl_clubs SET intItemID = 8237  WHERE sku = 63472</v>
      </c>
      <c r="V8238" t="s">
        <v>8334</v>
      </c>
    </row>
    <row r="8239" spans="1:22" x14ac:dyDescent="0.25">
      <c r="A8239">
        <f t="shared" si="264"/>
        <v>8238</v>
      </c>
      <c r="B8239">
        <v>63473</v>
      </c>
      <c r="C8239">
        <v>71</v>
      </c>
      <c r="D8239">
        <v>611</v>
      </c>
      <c r="E8239" t="s">
        <v>53</v>
      </c>
      <c r="F8239" t="s">
        <v>32</v>
      </c>
      <c r="G8239" t="s">
        <v>33</v>
      </c>
      <c r="N8239" t="s">
        <v>19</v>
      </c>
      <c r="O8239" t="s">
        <v>97</v>
      </c>
      <c r="P8239" t="s">
        <v>20</v>
      </c>
      <c r="Q8239" t="s">
        <v>14</v>
      </c>
      <c r="S8239" t="str">
        <f t="shared" si="263"/>
        <v>UPDATE tbl_clubs SET intItemID = 8238  WHERE sku = 63473</v>
      </c>
      <c r="V8239" t="s">
        <v>8335</v>
      </c>
    </row>
    <row r="8240" spans="1:22" x14ac:dyDescent="0.25">
      <c r="A8240">
        <f t="shared" si="264"/>
        <v>8239</v>
      </c>
      <c r="B8240">
        <v>63474</v>
      </c>
      <c r="C8240">
        <v>71</v>
      </c>
      <c r="D8240">
        <v>611</v>
      </c>
      <c r="E8240" t="s">
        <v>53</v>
      </c>
      <c r="F8240" t="s">
        <v>32</v>
      </c>
      <c r="G8240" t="s">
        <v>33</v>
      </c>
      <c r="N8240" t="s">
        <v>19</v>
      </c>
      <c r="O8240" t="s">
        <v>97</v>
      </c>
      <c r="P8240" t="s">
        <v>20</v>
      </c>
      <c r="Q8240" t="s">
        <v>14</v>
      </c>
      <c r="S8240" t="str">
        <f t="shared" si="263"/>
        <v>UPDATE tbl_clubs SET intItemID = 8239  WHERE sku = 63474</v>
      </c>
      <c r="V8240" t="s">
        <v>8336</v>
      </c>
    </row>
    <row r="8241" spans="1:22" x14ac:dyDescent="0.25">
      <c r="A8241">
        <f t="shared" si="264"/>
        <v>8240</v>
      </c>
      <c r="B8241">
        <v>63475</v>
      </c>
      <c r="C8241">
        <v>71</v>
      </c>
      <c r="D8241">
        <v>611</v>
      </c>
      <c r="E8241" t="s">
        <v>53</v>
      </c>
      <c r="F8241" t="s">
        <v>32</v>
      </c>
      <c r="G8241" t="s">
        <v>33</v>
      </c>
      <c r="N8241" t="s">
        <v>19</v>
      </c>
      <c r="O8241" t="s">
        <v>97</v>
      </c>
      <c r="P8241" t="s">
        <v>20</v>
      </c>
      <c r="Q8241" t="s">
        <v>14</v>
      </c>
      <c r="S8241" t="str">
        <f t="shared" si="263"/>
        <v>UPDATE tbl_clubs SET intItemID = 8240  WHERE sku = 63475</v>
      </c>
      <c r="V8241" t="s">
        <v>8337</v>
      </c>
    </row>
    <row r="8242" spans="1:22" x14ac:dyDescent="0.25">
      <c r="A8242">
        <f t="shared" si="264"/>
        <v>8241</v>
      </c>
      <c r="B8242">
        <v>63476</v>
      </c>
      <c r="C8242">
        <v>71</v>
      </c>
      <c r="D8242">
        <v>611</v>
      </c>
      <c r="E8242" t="s">
        <v>53</v>
      </c>
      <c r="F8242" t="s">
        <v>32</v>
      </c>
      <c r="G8242" t="s">
        <v>33</v>
      </c>
      <c r="N8242" t="s">
        <v>19</v>
      </c>
      <c r="O8242" t="s">
        <v>97</v>
      </c>
      <c r="P8242" t="s">
        <v>20</v>
      </c>
      <c r="Q8242" t="s">
        <v>14</v>
      </c>
      <c r="S8242" t="str">
        <f t="shared" si="263"/>
        <v>UPDATE tbl_clubs SET intItemID = 8241  WHERE sku = 63476</v>
      </c>
      <c r="V8242" t="s">
        <v>8338</v>
      </c>
    </row>
    <row r="8243" spans="1:22" x14ac:dyDescent="0.25">
      <c r="A8243">
        <f t="shared" si="264"/>
        <v>8242</v>
      </c>
      <c r="B8243">
        <v>63477</v>
      </c>
      <c r="C8243">
        <v>71</v>
      </c>
      <c r="D8243">
        <v>611</v>
      </c>
      <c r="E8243" t="s">
        <v>53</v>
      </c>
      <c r="F8243" t="s">
        <v>32</v>
      </c>
      <c r="G8243" t="s">
        <v>33</v>
      </c>
      <c r="N8243" t="s">
        <v>19</v>
      </c>
      <c r="O8243" t="s">
        <v>97</v>
      </c>
      <c r="P8243" t="s">
        <v>20</v>
      </c>
      <c r="Q8243" t="s">
        <v>14</v>
      </c>
      <c r="S8243" t="str">
        <f t="shared" si="263"/>
        <v>UPDATE tbl_clubs SET intItemID = 8242  WHERE sku = 63477</v>
      </c>
      <c r="V8243" t="s">
        <v>8339</v>
      </c>
    </row>
    <row r="8244" spans="1:22" x14ac:dyDescent="0.25">
      <c r="A8244">
        <f t="shared" si="264"/>
        <v>8243</v>
      </c>
      <c r="B8244">
        <v>63478</v>
      </c>
      <c r="C8244">
        <v>71</v>
      </c>
      <c r="D8244">
        <v>610</v>
      </c>
      <c r="E8244" t="s">
        <v>36</v>
      </c>
      <c r="F8244" t="s">
        <v>32</v>
      </c>
      <c r="G8244" t="s">
        <v>33</v>
      </c>
      <c r="N8244" t="s">
        <v>19</v>
      </c>
      <c r="O8244" t="s">
        <v>97</v>
      </c>
      <c r="P8244" t="s">
        <v>20</v>
      </c>
      <c r="Q8244" t="s">
        <v>14</v>
      </c>
      <c r="S8244" t="str">
        <f t="shared" si="263"/>
        <v>UPDATE tbl_clubs SET intItemID = 8243  WHERE sku = 63478</v>
      </c>
      <c r="V8244" t="s">
        <v>8340</v>
      </c>
    </row>
    <row r="8245" spans="1:22" x14ac:dyDescent="0.25">
      <c r="A8245">
        <f t="shared" si="264"/>
        <v>8244</v>
      </c>
      <c r="B8245">
        <v>63479</v>
      </c>
      <c r="C8245">
        <v>71</v>
      </c>
      <c r="D8245">
        <v>611</v>
      </c>
      <c r="E8245" t="s">
        <v>53</v>
      </c>
      <c r="F8245" t="s">
        <v>32</v>
      </c>
      <c r="G8245" t="s">
        <v>33</v>
      </c>
      <c r="N8245" t="s">
        <v>19</v>
      </c>
      <c r="O8245" t="s">
        <v>97</v>
      </c>
      <c r="P8245" t="s">
        <v>20</v>
      </c>
      <c r="Q8245" t="s">
        <v>14</v>
      </c>
      <c r="S8245" t="str">
        <f t="shared" si="263"/>
        <v>UPDATE tbl_clubs SET intItemID = 8244  WHERE sku = 63479</v>
      </c>
      <c r="V8245" t="s">
        <v>8341</v>
      </c>
    </row>
    <row r="8246" spans="1:22" x14ac:dyDescent="0.25">
      <c r="A8246">
        <f t="shared" si="264"/>
        <v>8245</v>
      </c>
      <c r="B8246">
        <v>63480</v>
      </c>
      <c r="C8246">
        <v>71</v>
      </c>
      <c r="D8246">
        <v>610</v>
      </c>
      <c r="E8246" t="s">
        <v>36</v>
      </c>
      <c r="F8246" t="s">
        <v>32</v>
      </c>
      <c r="G8246" t="s">
        <v>33</v>
      </c>
      <c r="N8246" t="s">
        <v>19</v>
      </c>
      <c r="O8246" t="s">
        <v>97</v>
      </c>
      <c r="P8246" t="s">
        <v>20</v>
      </c>
      <c r="Q8246" t="s">
        <v>14</v>
      </c>
      <c r="S8246" t="str">
        <f t="shared" si="263"/>
        <v>UPDATE tbl_clubs SET intItemID = 8245  WHERE sku = 63480</v>
      </c>
      <c r="V8246" t="s">
        <v>8342</v>
      </c>
    </row>
    <row r="8247" spans="1:22" x14ac:dyDescent="0.25">
      <c r="A8247">
        <f t="shared" si="264"/>
        <v>8246</v>
      </c>
      <c r="B8247">
        <v>63481</v>
      </c>
      <c r="C8247">
        <v>71</v>
      </c>
      <c r="D8247">
        <v>1544</v>
      </c>
      <c r="E8247" t="s">
        <v>53</v>
      </c>
      <c r="F8247" t="s">
        <v>32</v>
      </c>
      <c r="G8247" t="s">
        <v>33</v>
      </c>
      <c r="N8247" t="s">
        <v>19</v>
      </c>
      <c r="O8247" t="s">
        <v>97</v>
      </c>
      <c r="P8247" t="s">
        <v>20</v>
      </c>
      <c r="Q8247" t="s">
        <v>14</v>
      </c>
      <c r="S8247" t="str">
        <f t="shared" si="263"/>
        <v>UPDATE tbl_clubs SET intItemID = 8246  WHERE sku = 63481</v>
      </c>
      <c r="V8247" t="s">
        <v>8343</v>
      </c>
    </row>
    <row r="8248" spans="1:22" x14ac:dyDescent="0.25">
      <c r="A8248">
        <f t="shared" si="264"/>
        <v>8247</v>
      </c>
      <c r="B8248">
        <v>63482</v>
      </c>
      <c r="C8248">
        <v>71</v>
      </c>
      <c r="D8248">
        <v>1544</v>
      </c>
      <c r="E8248" t="s">
        <v>53</v>
      </c>
      <c r="F8248" t="s">
        <v>32</v>
      </c>
      <c r="G8248" t="s">
        <v>33</v>
      </c>
      <c r="N8248" t="s">
        <v>19</v>
      </c>
      <c r="O8248" t="s">
        <v>97</v>
      </c>
      <c r="P8248" t="s">
        <v>20</v>
      </c>
      <c r="Q8248" t="s">
        <v>14</v>
      </c>
      <c r="S8248" t="str">
        <f t="shared" si="263"/>
        <v>UPDATE tbl_clubs SET intItemID = 8247  WHERE sku = 63482</v>
      </c>
      <c r="V8248" t="s">
        <v>8344</v>
      </c>
    </row>
    <row r="8249" spans="1:22" x14ac:dyDescent="0.25">
      <c r="A8249">
        <f t="shared" si="264"/>
        <v>8248</v>
      </c>
      <c r="B8249">
        <v>63483</v>
      </c>
      <c r="C8249">
        <v>71</v>
      </c>
      <c r="D8249">
        <v>1544</v>
      </c>
      <c r="E8249" t="s">
        <v>53</v>
      </c>
      <c r="F8249" t="s">
        <v>32</v>
      </c>
      <c r="G8249" t="s">
        <v>33</v>
      </c>
      <c r="N8249" t="s">
        <v>19</v>
      </c>
      <c r="O8249" t="s">
        <v>97</v>
      </c>
      <c r="P8249" t="s">
        <v>20</v>
      </c>
      <c r="Q8249" t="s">
        <v>14</v>
      </c>
      <c r="S8249" t="str">
        <f t="shared" si="263"/>
        <v>UPDATE tbl_clubs SET intItemID = 8248  WHERE sku = 63483</v>
      </c>
      <c r="V8249" t="s">
        <v>8345</v>
      </c>
    </row>
    <row r="8250" spans="1:22" x14ac:dyDescent="0.25">
      <c r="A8250">
        <f t="shared" si="264"/>
        <v>8249</v>
      </c>
      <c r="B8250">
        <v>63484</v>
      </c>
      <c r="C8250">
        <v>71</v>
      </c>
      <c r="D8250">
        <v>1544</v>
      </c>
      <c r="E8250" t="s">
        <v>53</v>
      </c>
      <c r="F8250" t="s">
        <v>32</v>
      </c>
      <c r="G8250" t="s">
        <v>33</v>
      </c>
      <c r="N8250" t="s">
        <v>19</v>
      </c>
      <c r="O8250" t="s">
        <v>97</v>
      </c>
      <c r="P8250" t="s">
        <v>20</v>
      </c>
      <c r="Q8250" t="s">
        <v>14</v>
      </c>
      <c r="S8250" t="str">
        <f t="shared" si="263"/>
        <v>UPDATE tbl_clubs SET intItemID = 8249  WHERE sku = 63484</v>
      </c>
      <c r="V8250" t="s">
        <v>8346</v>
      </c>
    </row>
    <row r="8251" spans="1:22" x14ac:dyDescent="0.25">
      <c r="A8251">
        <f t="shared" si="264"/>
        <v>8250</v>
      </c>
      <c r="B8251">
        <v>63485</v>
      </c>
      <c r="C8251">
        <v>71</v>
      </c>
      <c r="D8251">
        <v>1544</v>
      </c>
      <c r="E8251" t="s">
        <v>53</v>
      </c>
      <c r="F8251" t="s">
        <v>32</v>
      </c>
      <c r="G8251" t="s">
        <v>33</v>
      </c>
      <c r="N8251" t="s">
        <v>19</v>
      </c>
      <c r="O8251" t="s">
        <v>97</v>
      </c>
      <c r="P8251" t="s">
        <v>20</v>
      </c>
      <c r="Q8251" t="s">
        <v>14</v>
      </c>
      <c r="S8251" t="str">
        <f t="shared" si="263"/>
        <v>UPDATE tbl_clubs SET intItemID = 8250  WHERE sku = 63485</v>
      </c>
      <c r="V8251" t="s">
        <v>8347</v>
      </c>
    </row>
    <row r="8252" spans="1:22" x14ac:dyDescent="0.25">
      <c r="A8252">
        <f t="shared" si="264"/>
        <v>8251</v>
      </c>
      <c r="B8252">
        <v>63486</v>
      </c>
      <c r="C8252">
        <v>71</v>
      </c>
      <c r="D8252">
        <v>1544</v>
      </c>
      <c r="E8252" t="s">
        <v>53</v>
      </c>
      <c r="F8252" t="s">
        <v>32</v>
      </c>
      <c r="G8252" t="s">
        <v>33</v>
      </c>
      <c r="N8252" t="s">
        <v>19</v>
      </c>
      <c r="O8252" t="s">
        <v>97</v>
      </c>
      <c r="P8252" t="s">
        <v>20</v>
      </c>
      <c r="Q8252" t="s">
        <v>14</v>
      </c>
      <c r="S8252" t="str">
        <f t="shared" si="263"/>
        <v>UPDATE tbl_clubs SET intItemID = 8251  WHERE sku = 63486</v>
      </c>
      <c r="V8252" t="s">
        <v>8348</v>
      </c>
    </row>
    <row r="8253" spans="1:22" x14ac:dyDescent="0.25">
      <c r="A8253">
        <f t="shared" si="264"/>
        <v>8252</v>
      </c>
      <c r="B8253">
        <v>63487</v>
      </c>
      <c r="C8253">
        <v>71</v>
      </c>
      <c r="D8253">
        <v>1544</v>
      </c>
      <c r="E8253" t="s">
        <v>36</v>
      </c>
      <c r="F8253" t="s">
        <v>32</v>
      </c>
      <c r="G8253" t="s">
        <v>33</v>
      </c>
      <c r="N8253" t="s">
        <v>19</v>
      </c>
      <c r="O8253" t="s">
        <v>97</v>
      </c>
      <c r="P8253" t="s">
        <v>20</v>
      </c>
      <c r="Q8253" t="s">
        <v>14</v>
      </c>
      <c r="S8253" t="str">
        <f t="shared" si="263"/>
        <v>UPDATE tbl_clubs SET intItemID = 8252  WHERE sku = 63487</v>
      </c>
      <c r="V8253" t="s">
        <v>8349</v>
      </c>
    </row>
    <row r="8254" spans="1:22" x14ac:dyDescent="0.25">
      <c r="A8254">
        <f t="shared" si="264"/>
        <v>8253</v>
      </c>
      <c r="B8254">
        <v>63488</v>
      </c>
      <c r="C8254">
        <v>71</v>
      </c>
      <c r="D8254">
        <v>1490</v>
      </c>
      <c r="E8254" t="s">
        <v>53</v>
      </c>
      <c r="F8254" t="s">
        <v>32</v>
      </c>
      <c r="G8254" t="s">
        <v>33</v>
      </c>
      <c r="N8254" t="s">
        <v>19</v>
      </c>
      <c r="O8254" t="s">
        <v>97</v>
      </c>
      <c r="P8254" t="s">
        <v>20</v>
      </c>
      <c r="Q8254" t="s">
        <v>14</v>
      </c>
      <c r="S8254" t="str">
        <f t="shared" si="263"/>
        <v>UPDATE tbl_clubs SET intItemID = 8253  WHERE sku = 63488</v>
      </c>
      <c r="V8254" t="s">
        <v>8350</v>
      </c>
    </row>
    <row r="8255" spans="1:22" x14ac:dyDescent="0.25">
      <c r="A8255">
        <f t="shared" si="264"/>
        <v>8254</v>
      </c>
      <c r="B8255">
        <v>63489</v>
      </c>
      <c r="C8255">
        <v>71</v>
      </c>
      <c r="D8255">
        <v>671</v>
      </c>
      <c r="E8255" t="s">
        <v>53</v>
      </c>
      <c r="F8255" t="s">
        <v>32</v>
      </c>
      <c r="G8255" t="s">
        <v>33</v>
      </c>
      <c r="N8255" t="s">
        <v>19</v>
      </c>
      <c r="O8255" t="s">
        <v>97</v>
      </c>
      <c r="P8255" t="s">
        <v>20</v>
      </c>
      <c r="Q8255" t="s">
        <v>14</v>
      </c>
      <c r="S8255" t="str">
        <f t="shared" si="263"/>
        <v>UPDATE tbl_clubs SET intItemID = 8254  WHERE sku = 63489</v>
      </c>
      <c r="V8255" t="s">
        <v>8351</v>
      </c>
    </row>
    <row r="8256" spans="1:22" x14ac:dyDescent="0.25">
      <c r="A8256">
        <f t="shared" si="264"/>
        <v>8255</v>
      </c>
      <c r="B8256">
        <v>63490</v>
      </c>
      <c r="C8256">
        <v>71</v>
      </c>
      <c r="D8256">
        <v>671</v>
      </c>
      <c r="E8256" t="s">
        <v>53</v>
      </c>
      <c r="F8256" t="s">
        <v>32</v>
      </c>
      <c r="G8256" t="s">
        <v>33</v>
      </c>
      <c r="N8256" t="s">
        <v>19</v>
      </c>
      <c r="O8256" t="s">
        <v>97</v>
      </c>
      <c r="P8256" t="s">
        <v>20</v>
      </c>
      <c r="Q8256" t="s">
        <v>14</v>
      </c>
      <c r="S8256" t="str">
        <f t="shared" si="263"/>
        <v>UPDATE tbl_clubs SET intItemID = 8255  WHERE sku = 63490</v>
      </c>
      <c r="V8256" t="s">
        <v>8352</v>
      </c>
    </row>
    <row r="8257" spans="1:22" x14ac:dyDescent="0.25">
      <c r="A8257">
        <f t="shared" si="264"/>
        <v>8256</v>
      </c>
      <c r="B8257">
        <v>63491</v>
      </c>
      <c r="C8257">
        <v>71</v>
      </c>
      <c r="D8257">
        <v>671</v>
      </c>
      <c r="E8257" t="s">
        <v>53</v>
      </c>
      <c r="F8257" t="s">
        <v>32</v>
      </c>
      <c r="G8257" t="s">
        <v>33</v>
      </c>
      <c r="N8257" t="s">
        <v>19</v>
      </c>
      <c r="O8257" t="s">
        <v>97</v>
      </c>
      <c r="P8257" t="s">
        <v>20</v>
      </c>
      <c r="Q8257" t="s">
        <v>14</v>
      </c>
      <c r="S8257" t="str">
        <f t="shared" si="263"/>
        <v>UPDATE tbl_clubs SET intItemID = 8256  WHERE sku = 63491</v>
      </c>
      <c r="V8257" t="s">
        <v>8353</v>
      </c>
    </row>
    <row r="8258" spans="1:22" x14ac:dyDescent="0.25">
      <c r="A8258">
        <f t="shared" si="264"/>
        <v>8257</v>
      </c>
      <c r="B8258">
        <v>63492</v>
      </c>
      <c r="C8258">
        <v>71</v>
      </c>
      <c r="D8258">
        <v>671</v>
      </c>
      <c r="E8258" t="s">
        <v>53</v>
      </c>
      <c r="F8258" t="s">
        <v>32</v>
      </c>
      <c r="G8258" t="s">
        <v>33</v>
      </c>
      <c r="N8258" t="s">
        <v>19</v>
      </c>
      <c r="O8258" t="s">
        <v>97</v>
      </c>
      <c r="P8258" t="s">
        <v>20</v>
      </c>
      <c r="Q8258" t="s">
        <v>14</v>
      </c>
      <c r="S8258" t="str">
        <f t="shared" si="263"/>
        <v>UPDATE tbl_clubs SET intItemID = 8257  WHERE sku = 63492</v>
      </c>
      <c r="V8258" t="s">
        <v>8354</v>
      </c>
    </row>
    <row r="8259" spans="1:22" x14ac:dyDescent="0.25">
      <c r="A8259">
        <f t="shared" si="264"/>
        <v>8258</v>
      </c>
      <c r="B8259">
        <v>63493</v>
      </c>
      <c r="C8259">
        <v>61</v>
      </c>
      <c r="D8259">
        <v>666</v>
      </c>
      <c r="E8259" t="s">
        <v>36</v>
      </c>
      <c r="F8259" t="s">
        <v>32</v>
      </c>
      <c r="G8259" t="s">
        <v>33</v>
      </c>
      <c r="N8259" t="s">
        <v>19</v>
      </c>
      <c r="O8259" t="s">
        <v>97</v>
      </c>
      <c r="P8259" t="s">
        <v>20</v>
      </c>
      <c r="Q8259" t="s">
        <v>14</v>
      </c>
      <c r="S8259" t="str">
        <f t="shared" ref="S8259:S8322" si="265">N8259&amp;O8259&amp;" "&amp;P8259&amp;A8259&amp;" "&amp;Q8259&amp;B8259</f>
        <v>UPDATE tbl_clubs SET intItemID = 8258  WHERE sku = 63493</v>
      </c>
      <c r="V8259" t="s">
        <v>8355</v>
      </c>
    </row>
    <row r="8260" spans="1:22" x14ac:dyDescent="0.25">
      <c r="A8260">
        <f t="shared" ref="A8260:A8323" si="266">A8259+1</f>
        <v>8259</v>
      </c>
      <c r="B8260">
        <v>63495</v>
      </c>
      <c r="C8260">
        <v>26</v>
      </c>
      <c r="D8260">
        <v>616</v>
      </c>
      <c r="E8260" t="s">
        <v>52</v>
      </c>
      <c r="F8260" t="s">
        <v>32</v>
      </c>
      <c r="G8260" t="s">
        <v>33</v>
      </c>
      <c r="N8260" t="s">
        <v>19</v>
      </c>
      <c r="O8260" t="s">
        <v>97</v>
      </c>
      <c r="P8260" t="s">
        <v>20</v>
      </c>
      <c r="Q8260" t="s">
        <v>14</v>
      </c>
      <c r="S8260" t="str">
        <f t="shared" si="265"/>
        <v>UPDATE tbl_clubs SET intItemID = 8259  WHERE sku = 63495</v>
      </c>
      <c r="V8260" t="s">
        <v>8356</v>
      </c>
    </row>
    <row r="8261" spans="1:22" x14ac:dyDescent="0.25">
      <c r="A8261">
        <f t="shared" si="266"/>
        <v>8260</v>
      </c>
      <c r="B8261">
        <v>63496</v>
      </c>
      <c r="C8261">
        <v>71</v>
      </c>
      <c r="D8261">
        <v>616</v>
      </c>
      <c r="E8261" t="s">
        <v>52</v>
      </c>
      <c r="F8261" t="s">
        <v>32</v>
      </c>
      <c r="G8261" t="s">
        <v>33</v>
      </c>
      <c r="N8261" t="s">
        <v>19</v>
      </c>
      <c r="O8261" t="s">
        <v>97</v>
      </c>
      <c r="P8261" t="s">
        <v>20</v>
      </c>
      <c r="Q8261" t="s">
        <v>14</v>
      </c>
      <c r="S8261" t="str">
        <f t="shared" si="265"/>
        <v>UPDATE tbl_clubs SET intItemID = 8260  WHERE sku = 63496</v>
      </c>
      <c r="V8261" t="s">
        <v>8357</v>
      </c>
    </row>
    <row r="8262" spans="1:22" x14ac:dyDescent="0.25">
      <c r="A8262">
        <f t="shared" si="266"/>
        <v>8261</v>
      </c>
      <c r="B8262">
        <v>63498</v>
      </c>
      <c r="C8262">
        <v>66</v>
      </c>
      <c r="D8262">
        <v>1098</v>
      </c>
      <c r="E8262" t="s">
        <v>63</v>
      </c>
      <c r="F8262" t="s">
        <v>33</v>
      </c>
      <c r="G8262" t="s">
        <v>33</v>
      </c>
      <c r="N8262" t="s">
        <v>19</v>
      </c>
      <c r="O8262" t="s">
        <v>97</v>
      </c>
      <c r="P8262" t="s">
        <v>20</v>
      </c>
      <c r="Q8262" t="s">
        <v>14</v>
      </c>
      <c r="S8262" t="str">
        <f t="shared" si="265"/>
        <v>UPDATE tbl_clubs SET intItemID = 8261  WHERE sku = 63498</v>
      </c>
      <c r="V8262" t="s">
        <v>8358</v>
      </c>
    </row>
    <row r="8263" spans="1:22" x14ac:dyDescent="0.25">
      <c r="A8263">
        <f t="shared" si="266"/>
        <v>8262</v>
      </c>
      <c r="B8263">
        <v>63499</v>
      </c>
      <c r="C8263">
        <v>61</v>
      </c>
      <c r="D8263">
        <v>1962</v>
      </c>
      <c r="E8263" t="s">
        <v>36</v>
      </c>
      <c r="F8263" t="s">
        <v>32</v>
      </c>
      <c r="G8263" t="s">
        <v>33</v>
      </c>
      <c r="N8263" t="s">
        <v>19</v>
      </c>
      <c r="O8263" t="s">
        <v>97</v>
      </c>
      <c r="P8263" t="s">
        <v>20</v>
      </c>
      <c r="Q8263" t="s">
        <v>14</v>
      </c>
      <c r="S8263" t="str">
        <f t="shared" si="265"/>
        <v>UPDATE tbl_clubs SET intItemID = 8262  WHERE sku = 63499</v>
      </c>
      <c r="V8263" t="s">
        <v>8359</v>
      </c>
    </row>
    <row r="8264" spans="1:22" x14ac:dyDescent="0.25">
      <c r="A8264">
        <f t="shared" si="266"/>
        <v>8263</v>
      </c>
      <c r="B8264">
        <v>63500</v>
      </c>
      <c r="C8264">
        <v>71</v>
      </c>
      <c r="D8264">
        <v>1222</v>
      </c>
      <c r="E8264" t="s">
        <v>53</v>
      </c>
      <c r="F8264" t="s">
        <v>32</v>
      </c>
      <c r="G8264" t="s">
        <v>33</v>
      </c>
      <c r="N8264" t="s">
        <v>19</v>
      </c>
      <c r="O8264" t="s">
        <v>97</v>
      </c>
      <c r="P8264" t="s">
        <v>20</v>
      </c>
      <c r="Q8264" t="s">
        <v>14</v>
      </c>
      <c r="S8264" t="str">
        <f t="shared" si="265"/>
        <v>UPDATE tbl_clubs SET intItemID = 8263  WHERE sku = 63500</v>
      </c>
      <c r="V8264" t="s">
        <v>8360</v>
      </c>
    </row>
    <row r="8265" spans="1:22" x14ac:dyDescent="0.25">
      <c r="A8265">
        <f t="shared" si="266"/>
        <v>8264</v>
      </c>
      <c r="B8265">
        <v>63501</v>
      </c>
      <c r="C8265">
        <v>71</v>
      </c>
      <c r="D8265">
        <v>1222</v>
      </c>
      <c r="E8265" t="s">
        <v>53</v>
      </c>
      <c r="F8265" t="s">
        <v>32</v>
      </c>
      <c r="G8265" t="s">
        <v>33</v>
      </c>
      <c r="N8265" t="s">
        <v>19</v>
      </c>
      <c r="O8265" t="s">
        <v>97</v>
      </c>
      <c r="P8265" t="s">
        <v>20</v>
      </c>
      <c r="Q8265" t="s">
        <v>14</v>
      </c>
      <c r="S8265" t="str">
        <f t="shared" si="265"/>
        <v>UPDATE tbl_clubs SET intItemID = 8264  WHERE sku = 63501</v>
      </c>
      <c r="V8265" t="s">
        <v>8361</v>
      </c>
    </row>
    <row r="8266" spans="1:22" x14ac:dyDescent="0.25">
      <c r="A8266">
        <f t="shared" si="266"/>
        <v>8265</v>
      </c>
      <c r="B8266">
        <v>63502</v>
      </c>
      <c r="C8266">
        <v>71</v>
      </c>
      <c r="D8266">
        <v>1222</v>
      </c>
      <c r="E8266" t="s">
        <v>53</v>
      </c>
      <c r="F8266" t="s">
        <v>32</v>
      </c>
      <c r="G8266" t="s">
        <v>33</v>
      </c>
      <c r="N8266" t="s">
        <v>19</v>
      </c>
      <c r="O8266" t="s">
        <v>97</v>
      </c>
      <c r="P8266" t="s">
        <v>20</v>
      </c>
      <c r="Q8266" t="s">
        <v>14</v>
      </c>
      <c r="S8266" t="str">
        <f t="shared" si="265"/>
        <v>UPDATE tbl_clubs SET intItemID = 8265  WHERE sku = 63502</v>
      </c>
      <c r="V8266" t="s">
        <v>8362</v>
      </c>
    </row>
    <row r="8267" spans="1:22" x14ac:dyDescent="0.25">
      <c r="A8267">
        <f t="shared" si="266"/>
        <v>8266</v>
      </c>
      <c r="B8267">
        <v>63503</v>
      </c>
      <c r="C8267">
        <v>71</v>
      </c>
      <c r="D8267">
        <v>1222</v>
      </c>
      <c r="E8267" t="s">
        <v>53</v>
      </c>
      <c r="F8267" t="s">
        <v>32</v>
      </c>
      <c r="G8267" t="s">
        <v>33</v>
      </c>
      <c r="N8267" t="s">
        <v>19</v>
      </c>
      <c r="O8267" t="s">
        <v>97</v>
      </c>
      <c r="P8267" t="s">
        <v>20</v>
      </c>
      <c r="Q8267" t="s">
        <v>14</v>
      </c>
      <c r="S8267" t="str">
        <f t="shared" si="265"/>
        <v>UPDATE tbl_clubs SET intItemID = 8266  WHERE sku = 63503</v>
      </c>
      <c r="V8267" t="s">
        <v>8363</v>
      </c>
    </row>
    <row r="8268" spans="1:22" x14ac:dyDescent="0.25">
      <c r="A8268">
        <f t="shared" si="266"/>
        <v>8267</v>
      </c>
      <c r="B8268">
        <v>63504</v>
      </c>
      <c r="C8268">
        <v>71</v>
      </c>
      <c r="D8268">
        <v>1222</v>
      </c>
      <c r="E8268" t="s">
        <v>53</v>
      </c>
      <c r="F8268" t="s">
        <v>32</v>
      </c>
      <c r="G8268" t="s">
        <v>33</v>
      </c>
      <c r="N8268" t="s">
        <v>19</v>
      </c>
      <c r="O8268" t="s">
        <v>97</v>
      </c>
      <c r="P8268" t="s">
        <v>20</v>
      </c>
      <c r="Q8268" t="s">
        <v>14</v>
      </c>
      <c r="S8268" t="str">
        <f t="shared" si="265"/>
        <v>UPDATE tbl_clubs SET intItemID = 8267  WHERE sku = 63504</v>
      </c>
      <c r="V8268" t="s">
        <v>8364</v>
      </c>
    </row>
    <row r="8269" spans="1:22" x14ac:dyDescent="0.25">
      <c r="A8269">
        <f t="shared" si="266"/>
        <v>8268</v>
      </c>
      <c r="B8269">
        <v>63505</v>
      </c>
      <c r="C8269">
        <v>71</v>
      </c>
      <c r="D8269">
        <v>1222</v>
      </c>
      <c r="E8269" t="s">
        <v>53</v>
      </c>
      <c r="F8269" t="s">
        <v>32</v>
      </c>
      <c r="G8269" t="s">
        <v>33</v>
      </c>
      <c r="N8269" t="s">
        <v>19</v>
      </c>
      <c r="O8269" t="s">
        <v>97</v>
      </c>
      <c r="P8269" t="s">
        <v>20</v>
      </c>
      <c r="Q8269" t="s">
        <v>14</v>
      </c>
      <c r="S8269" t="str">
        <f t="shared" si="265"/>
        <v>UPDATE tbl_clubs SET intItemID = 8268  WHERE sku = 63505</v>
      </c>
      <c r="V8269" t="s">
        <v>8365</v>
      </c>
    </row>
    <row r="8270" spans="1:22" x14ac:dyDescent="0.25">
      <c r="A8270">
        <f t="shared" si="266"/>
        <v>8269</v>
      </c>
      <c r="B8270">
        <v>63506</v>
      </c>
      <c r="C8270">
        <v>71</v>
      </c>
      <c r="D8270">
        <v>48</v>
      </c>
      <c r="E8270" t="s">
        <v>53</v>
      </c>
      <c r="F8270" t="s">
        <v>32</v>
      </c>
      <c r="G8270" t="s">
        <v>33</v>
      </c>
      <c r="N8270" t="s">
        <v>19</v>
      </c>
      <c r="O8270" t="s">
        <v>97</v>
      </c>
      <c r="P8270" t="s">
        <v>20</v>
      </c>
      <c r="Q8270" t="s">
        <v>14</v>
      </c>
      <c r="S8270" t="str">
        <f t="shared" si="265"/>
        <v>UPDATE tbl_clubs SET intItemID = 8269  WHERE sku = 63506</v>
      </c>
      <c r="V8270" t="s">
        <v>8366</v>
      </c>
    </row>
    <row r="8271" spans="1:22" x14ac:dyDescent="0.25">
      <c r="A8271">
        <f t="shared" si="266"/>
        <v>8270</v>
      </c>
      <c r="B8271">
        <v>63507</v>
      </c>
      <c r="C8271">
        <v>71</v>
      </c>
      <c r="D8271">
        <v>48</v>
      </c>
      <c r="E8271" t="s">
        <v>53</v>
      </c>
      <c r="F8271" t="s">
        <v>32</v>
      </c>
      <c r="G8271" t="s">
        <v>33</v>
      </c>
      <c r="N8271" t="s">
        <v>19</v>
      </c>
      <c r="O8271" t="s">
        <v>97</v>
      </c>
      <c r="P8271" t="s">
        <v>20</v>
      </c>
      <c r="Q8271" t="s">
        <v>14</v>
      </c>
      <c r="S8271" t="str">
        <f t="shared" si="265"/>
        <v>UPDATE tbl_clubs SET intItemID = 8270  WHERE sku = 63507</v>
      </c>
      <c r="V8271" t="s">
        <v>8367</v>
      </c>
    </row>
    <row r="8272" spans="1:22" x14ac:dyDescent="0.25">
      <c r="A8272">
        <f t="shared" si="266"/>
        <v>8271</v>
      </c>
      <c r="B8272">
        <v>63508</v>
      </c>
      <c r="C8272">
        <v>71</v>
      </c>
      <c r="D8272">
        <v>48</v>
      </c>
      <c r="E8272" t="s">
        <v>53</v>
      </c>
      <c r="F8272" t="s">
        <v>32</v>
      </c>
      <c r="G8272" t="s">
        <v>33</v>
      </c>
      <c r="N8272" t="s">
        <v>19</v>
      </c>
      <c r="O8272" t="s">
        <v>97</v>
      </c>
      <c r="P8272" t="s">
        <v>20</v>
      </c>
      <c r="Q8272" t="s">
        <v>14</v>
      </c>
      <c r="S8272" t="str">
        <f t="shared" si="265"/>
        <v>UPDATE tbl_clubs SET intItemID = 8271  WHERE sku = 63508</v>
      </c>
      <c r="V8272" t="s">
        <v>8368</v>
      </c>
    </row>
    <row r="8273" spans="1:22" x14ac:dyDescent="0.25">
      <c r="A8273">
        <f t="shared" si="266"/>
        <v>8272</v>
      </c>
      <c r="B8273">
        <v>63509</v>
      </c>
      <c r="C8273">
        <v>71</v>
      </c>
      <c r="D8273">
        <v>48</v>
      </c>
      <c r="E8273" t="s">
        <v>53</v>
      </c>
      <c r="F8273" t="s">
        <v>32</v>
      </c>
      <c r="G8273" t="s">
        <v>33</v>
      </c>
      <c r="N8273" t="s">
        <v>19</v>
      </c>
      <c r="O8273" t="s">
        <v>97</v>
      </c>
      <c r="P8273" t="s">
        <v>20</v>
      </c>
      <c r="Q8273" t="s">
        <v>14</v>
      </c>
      <c r="S8273" t="str">
        <f t="shared" si="265"/>
        <v>UPDATE tbl_clubs SET intItemID = 8272  WHERE sku = 63509</v>
      </c>
      <c r="V8273" t="s">
        <v>8369</v>
      </c>
    </row>
    <row r="8274" spans="1:22" x14ac:dyDescent="0.25">
      <c r="A8274">
        <f t="shared" si="266"/>
        <v>8273</v>
      </c>
      <c r="B8274">
        <v>63510</v>
      </c>
      <c r="C8274">
        <v>71</v>
      </c>
      <c r="D8274">
        <v>48</v>
      </c>
      <c r="E8274" t="s">
        <v>36</v>
      </c>
      <c r="F8274" t="s">
        <v>32</v>
      </c>
      <c r="G8274" t="s">
        <v>33</v>
      </c>
      <c r="N8274" t="s">
        <v>19</v>
      </c>
      <c r="O8274" t="s">
        <v>97</v>
      </c>
      <c r="P8274" t="s">
        <v>20</v>
      </c>
      <c r="Q8274" t="s">
        <v>14</v>
      </c>
      <c r="S8274" t="str">
        <f t="shared" si="265"/>
        <v>UPDATE tbl_clubs SET intItemID = 8273  WHERE sku = 63510</v>
      </c>
      <c r="V8274" t="s">
        <v>8370</v>
      </c>
    </row>
    <row r="8275" spans="1:22" x14ac:dyDescent="0.25">
      <c r="A8275">
        <f t="shared" si="266"/>
        <v>8274</v>
      </c>
      <c r="B8275">
        <v>63511</v>
      </c>
      <c r="C8275">
        <v>71</v>
      </c>
      <c r="D8275">
        <v>48</v>
      </c>
      <c r="E8275" t="s">
        <v>56</v>
      </c>
      <c r="F8275" t="s">
        <v>32</v>
      </c>
      <c r="G8275" t="s">
        <v>33</v>
      </c>
      <c r="N8275" t="s">
        <v>19</v>
      </c>
      <c r="O8275" t="s">
        <v>97</v>
      </c>
      <c r="P8275" t="s">
        <v>20</v>
      </c>
      <c r="Q8275" t="s">
        <v>14</v>
      </c>
      <c r="S8275" t="str">
        <f t="shared" si="265"/>
        <v>UPDATE tbl_clubs SET intItemID = 8274  WHERE sku = 63511</v>
      </c>
      <c r="V8275" t="s">
        <v>8371</v>
      </c>
    </row>
    <row r="8276" spans="1:22" x14ac:dyDescent="0.25">
      <c r="A8276">
        <f t="shared" si="266"/>
        <v>8275</v>
      </c>
      <c r="B8276">
        <v>63512</v>
      </c>
      <c r="C8276">
        <v>22</v>
      </c>
      <c r="D8276">
        <v>48</v>
      </c>
      <c r="E8276" t="s">
        <v>56</v>
      </c>
      <c r="F8276" t="s">
        <v>32</v>
      </c>
      <c r="G8276" t="s">
        <v>33</v>
      </c>
      <c r="N8276" t="s">
        <v>19</v>
      </c>
      <c r="O8276" t="s">
        <v>97</v>
      </c>
      <c r="P8276" t="s">
        <v>20</v>
      </c>
      <c r="Q8276" t="s">
        <v>14</v>
      </c>
      <c r="S8276" t="str">
        <f t="shared" si="265"/>
        <v>UPDATE tbl_clubs SET intItemID = 8275  WHERE sku = 63512</v>
      </c>
      <c r="V8276" t="s">
        <v>8372</v>
      </c>
    </row>
    <row r="8277" spans="1:22" x14ac:dyDescent="0.25">
      <c r="A8277">
        <f t="shared" si="266"/>
        <v>8276</v>
      </c>
      <c r="B8277">
        <v>63514</v>
      </c>
      <c r="C8277">
        <v>66</v>
      </c>
      <c r="D8277">
        <v>739</v>
      </c>
      <c r="E8277" t="s">
        <v>63</v>
      </c>
      <c r="F8277" t="s">
        <v>33</v>
      </c>
      <c r="G8277" t="s">
        <v>33</v>
      </c>
      <c r="N8277" t="s">
        <v>19</v>
      </c>
      <c r="O8277" t="s">
        <v>97</v>
      </c>
      <c r="P8277" t="s">
        <v>20</v>
      </c>
      <c r="Q8277" t="s">
        <v>14</v>
      </c>
      <c r="S8277" t="str">
        <f t="shared" si="265"/>
        <v>UPDATE tbl_clubs SET intItemID = 8276  WHERE sku = 63514</v>
      </c>
      <c r="V8277" t="s">
        <v>8373</v>
      </c>
    </row>
    <row r="8278" spans="1:22" x14ac:dyDescent="0.25">
      <c r="A8278">
        <f t="shared" si="266"/>
        <v>8277</v>
      </c>
      <c r="B8278">
        <v>63518</v>
      </c>
      <c r="C8278">
        <v>2</v>
      </c>
      <c r="D8278">
        <v>1467</v>
      </c>
      <c r="E8278" t="s">
        <v>36</v>
      </c>
      <c r="F8278" t="s">
        <v>32</v>
      </c>
      <c r="G8278" t="s">
        <v>33</v>
      </c>
      <c r="N8278" t="s">
        <v>19</v>
      </c>
      <c r="O8278" t="s">
        <v>97</v>
      </c>
      <c r="P8278" t="s">
        <v>20</v>
      </c>
      <c r="Q8278" t="s">
        <v>14</v>
      </c>
      <c r="S8278" t="str">
        <f t="shared" si="265"/>
        <v>UPDATE tbl_clubs SET intItemID = 8277  WHERE sku = 63518</v>
      </c>
      <c r="V8278" t="s">
        <v>8374</v>
      </c>
    </row>
    <row r="8279" spans="1:22" x14ac:dyDescent="0.25">
      <c r="A8279">
        <f t="shared" si="266"/>
        <v>8278</v>
      </c>
      <c r="B8279">
        <v>63519</v>
      </c>
      <c r="C8279">
        <v>56</v>
      </c>
      <c r="D8279">
        <v>189</v>
      </c>
      <c r="E8279" t="s">
        <v>36</v>
      </c>
      <c r="F8279" t="s">
        <v>32</v>
      </c>
      <c r="G8279" t="s">
        <v>33</v>
      </c>
      <c r="N8279" t="s">
        <v>19</v>
      </c>
      <c r="O8279" t="s">
        <v>97</v>
      </c>
      <c r="P8279" t="s">
        <v>20</v>
      </c>
      <c r="Q8279" t="s">
        <v>14</v>
      </c>
      <c r="S8279" t="str">
        <f t="shared" si="265"/>
        <v>UPDATE tbl_clubs SET intItemID = 8278  WHERE sku = 63519</v>
      </c>
      <c r="V8279" t="s">
        <v>8375</v>
      </c>
    </row>
    <row r="8280" spans="1:22" x14ac:dyDescent="0.25">
      <c r="A8280">
        <f t="shared" si="266"/>
        <v>8279</v>
      </c>
      <c r="B8280">
        <v>63520</v>
      </c>
      <c r="C8280">
        <v>26</v>
      </c>
      <c r="D8280">
        <v>1364</v>
      </c>
      <c r="E8280" t="s">
        <v>36</v>
      </c>
      <c r="F8280" t="s">
        <v>32</v>
      </c>
      <c r="G8280" t="s">
        <v>33</v>
      </c>
      <c r="N8280" t="s">
        <v>19</v>
      </c>
      <c r="O8280" t="s">
        <v>97</v>
      </c>
      <c r="P8280" t="s">
        <v>20</v>
      </c>
      <c r="Q8280" t="s">
        <v>14</v>
      </c>
      <c r="S8280" t="str">
        <f t="shared" si="265"/>
        <v>UPDATE tbl_clubs SET intItemID = 8279  WHERE sku = 63520</v>
      </c>
      <c r="V8280" t="s">
        <v>8376</v>
      </c>
    </row>
    <row r="8281" spans="1:22" x14ac:dyDescent="0.25">
      <c r="A8281">
        <f t="shared" si="266"/>
        <v>8280</v>
      </c>
      <c r="B8281">
        <v>63521</v>
      </c>
      <c r="C8281">
        <v>71</v>
      </c>
      <c r="D8281">
        <v>261</v>
      </c>
      <c r="E8281" t="s">
        <v>36</v>
      </c>
      <c r="F8281" t="s">
        <v>32</v>
      </c>
      <c r="G8281" t="s">
        <v>33</v>
      </c>
      <c r="N8281" t="s">
        <v>19</v>
      </c>
      <c r="O8281" t="s">
        <v>97</v>
      </c>
      <c r="P8281" t="s">
        <v>20</v>
      </c>
      <c r="Q8281" t="s">
        <v>14</v>
      </c>
      <c r="S8281" t="str">
        <f t="shared" si="265"/>
        <v>UPDATE tbl_clubs SET intItemID = 8280  WHERE sku = 63521</v>
      </c>
      <c r="V8281" t="s">
        <v>8377</v>
      </c>
    </row>
    <row r="8282" spans="1:22" x14ac:dyDescent="0.25">
      <c r="A8282">
        <f t="shared" si="266"/>
        <v>8281</v>
      </c>
      <c r="B8282">
        <v>63522</v>
      </c>
      <c r="C8282">
        <v>71</v>
      </c>
      <c r="D8282">
        <v>1225</v>
      </c>
      <c r="E8282" t="s">
        <v>36</v>
      </c>
      <c r="F8282" t="s">
        <v>32</v>
      </c>
      <c r="G8282" t="s">
        <v>33</v>
      </c>
      <c r="N8282" t="s">
        <v>19</v>
      </c>
      <c r="O8282" t="s">
        <v>97</v>
      </c>
      <c r="P8282" t="s">
        <v>20</v>
      </c>
      <c r="Q8282" t="s">
        <v>14</v>
      </c>
      <c r="S8282" t="str">
        <f t="shared" si="265"/>
        <v>UPDATE tbl_clubs SET intItemID = 8281  WHERE sku = 63522</v>
      </c>
      <c r="V8282" t="s">
        <v>8378</v>
      </c>
    </row>
    <row r="8283" spans="1:22" x14ac:dyDescent="0.25">
      <c r="A8283">
        <f t="shared" si="266"/>
        <v>8282</v>
      </c>
      <c r="B8283">
        <v>63523</v>
      </c>
      <c r="C8283">
        <v>22</v>
      </c>
      <c r="D8283">
        <v>189</v>
      </c>
      <c r="E8283" t="s">
        <v>53</v>
      </c>
      <c r="F8283" t="s">
        <v>32</v>
      </c>
      <c r="G8283" t="s">
        <v>33</v>
      </c>
      <c r="N8283" t="s">
        <v>19</v>
      </c>
      <c r="O8283" t="s">
        <v>97</v>
      </c>
      <c r="P8283" t="s">
        <v>20</v>
      </c>
      <c r="Q8283" t="s">
        <v>14</v>
      </c>
      <c r="S8283" t="str">
        <f t="shared" si="265"/>
        <v>UPDATE tbl_clubs SET intItemID = 8282  WHERE sku = 63523</v>
      </c>
      <c r="V8283" t="s">
        <v>8379</v>
      </c>
    </row>
    <row r="8284" spans="1:22" x14ac:dyDescent="0.25">
      <c r="A8284">
        <f t="shared" si="266"/>
        <v>8283</v>
      </c>
      <c r="B8284">
        <v>63524</v>
      </c>
      <c r="C8284">
        <v>61</v>
      </c>
      <c r="D8284">
        <v>231</v>
      </c>
      <c r="E8284" t="s">
        <v>53</v>
      </c>
      <c r="F8284" t="s">
        <v>32</v>
      </c>
      <c r="G8284" t="s">
        <v>33</v>
      </c>
      <c r="N8284" t="s">
        <v>19</v>
      </c>
      <c r="O8284" t="s">
        <v>97</v>
      </c>
      <c r="P8284" t="s">
        <v>20</v>
      </c>
      <c r="Q8284" t="s">
        <v>14</v>
      </c>
      <c r="S8284" t="str">
        <f t="shared" si="265"/>
        <v>UPDATE tbl_clubs SET intItemID = 8283  WHERE sku = 63524</v>
      </c>
      <c r="V8284" t="s">
        <v>8380</v>
      </c>
    </row>
    <row r="8285" spans="1:22" x14ac:dyDescent="0.25">
      <c r="A8285">
        <f t="shared" si="266"/>
        <v>8284</v>
      </c>
      <c r="B8285">
        <v>63525</v>
      </c>
      <c r="C8285">
        <v>71</v>
      </c>
      <c r="D8285">
        <v>1283</v>
      </c>
      <c r="E8285" t="s">
        <v>36</v>
      </c>
      <c r="F8285" t="s">
        <v>32</v>
      </c>
      <c r="G8285" t="s">
        <v>33</v>
      </c>
      <c r="N8285" t="s">
        <v>19</v>
      </c>
      <c r="O8285" t="s">
        <v>97</v>
      </c>
      <c r="P8285" t="s">
        <v>20</v>
      </c>
      <c r="Q8285" t="s">
        <v>14</v>
      </c>
      <c r="S8285" t="str">
        <f t="shared" si="265"/>
        <v>UPDATE tbl_clubs SET intItemID = 8284  WHERE sku = 63525</v>
      </c>
      <c r="V8285" t="s">
        <v>8381</v>
      </c>
    </row>
    <row r="8286" spans="1:22" x14ac:dyDescent="0.25">
      <c r="A8286">
        <f t="shared" si="266"/>
        <v>8285</v>
      </c>
      <c r="B8286">
        <v>63526</v>
      </c>
      <c r="C8286">
        <v>71</v>
      </c>
      <c r="D8286">
        <v>359</v>
      </c>
      <c r="E8286" t="s">
        <v>53</v>
      </c>
      <c r="F8286" t="s">
        <v>32</v>
      </c>
      <c r="G8286" t="s">
        <v>33</v>
      </c>
      <c r="N8286" t="s">
        <v>19</v>
      </c>
      <c r="O8286" t="s">
        <v>97</v>
      </c>
      <c r="P8286" t="s">
        <v>20</v>
      </c>
      <c r="Q8286" t="s">
        <v>14</v>
      </c>
      <c r="S8286" t="str">
        <f t="shared" si="265"/>
        <v>UPDATE tbl_clubs SET intItemID = 8285  WHERE sku = 63526</v>
      </c>
      <c r="V8286" t="s">
        <v>8382</v>
      </c>
    </row>
    <row r="8287" spans="1:22" x14ac:dyDescent="0.25">
      <c r="A8287">
        <f t="shared" si="266"/>
        <v>8286</v>
      </c>
      <c r="B8287">
        <v>63527</v>
      </c>
      <c r="C8287">
        <v>71</v>
      </c>
      <c r="D8287">
        <v>359</v>
      </c>
      <c r="E8287" t="s">
        <v>53</v>
      </c>
      <c r="F8287" t="s">
        <v>32</v>
      </c>
      <c r="G8287" t="s">
        <v>33</v>
      </c>
      <c r="N8287" t="s">
        <v>19</v>
      </c>
      <c r="O8287" t="s">
        <v>97</v>
      </c>
      <c r="P8287" t="s">
        <v>20</v>
      </c>
      <c r="Q8287" t="s">
        <v>14</v>
      </c>
      <c r="S8287" t="str">
        <f t="shared" si="265"/>
        <v>UPDATE tbl_clubs SET intItemID = 8286  WHERE sku = 63527</v>
      </c>
      <c r="V8287" t="s">
        <v>8383</v>
      </c>
    </row>
    <row r="8288" spans="1:22" x14ac:dyDescent="0.25">
      <c r="A8288">
        <f t="shared" si="266"/>
        <v>8287</v>
      </c>
      <c r="B8288">
        <v>63528</v>
      </c>
      <c r="C8288">
        <v>71</v>
      </c>
      <c r="D8288">
        <v>359</v>
      </c>
      <c r="E8288" t="s">
        <v>53</v>
      </c>
      <c r="F8288" t="s">
        <v>32</v>
      </c>
      <c r="G8288" t="s">
        <v>33</v>
      </c>
      <c r="N8288" t="s">
        <v>19</v>
      </c>
      <c r="O8288" t="s">
        <v>97</v>
      </c>
      <c r="P8288" t="s">
        <v>20</v>
      </c>
      <c r="Q8288" t="s">
        <v>14</v>
      </c>
      <c r="S8288" t="str">
        <f t="shared" si="265"/>
        <v>UPDATE tbl_clubs SET intItemID = 8287  WHERE sku = 63528</v>
      </c>
      <c r="V8288" t="s">
        <v>8384</v>
      </c>
    </row>
    <row r="8289" spans="1:22" x14ac:dyDescent="0.25">
      <c r="A8289">
        <f t="shared" si="266"/>
        <v>8288</v>
      </c>
      <c r="B8289">
        <v>63529</v>
      </c>
      <c r="C8289">
        <v>61</v>
      </c>
      <c r="D8289">
        <v>20</v>
      </c>
      <c r="E8289" t="s">
        <v>38</v>
      </c>
      <c r="F8289" t="s">
        <v>32</v>
      </c>
      <c r="G8289" t="s">
        <v>33</v>
      </c>
      <c r="N8289" t="s">
        <v>19</v>
      </c>
      <c r="O8289" t="s">
        <v>97</v>
      </c>
      <c r="P8289" t="s">
        <v>20</v>
      </c>
      <c r="Q8289" t="s">
        <v>14</v>
      </c>
      <c r="S8289" t="str">
        <f t="shared" si="265"/>
        <v>UPDATE tbl_clubs SET intItemID = 8288  WHERE sku = 63529</v>
      </c>
      <c r="V8289" t="s">
        <v>8385</v>
      </c>
    </row>
    <row r="8290" spans="1:22" x14ac:dyDescent="0.25">
      <c r="A8290">
        <f t="shared" si="266"/>
        <v>8289</v>
      </c>
      <c r="B8290">
        <v>63530</v>
      </c>
      <c r="C8290">
        <v>71</v>
      </c>
      <c r="D8290">
        <v>1287</v>
      </c>
      <c r="E8290" t="s">
        <v>53</v>
      </c>
      <c r="F8290" t="s">
        <v>32</v>
      </c>
      <c r="G8290" t="s">
        <v>33</v>
      </c>
      <c r="N8290" t="s">
        <v>19</v>
      </c>
      <c r="O8290" t="s">
        <v>97</v>
      </c>
      <c r="P8290" t="s">
        <v>20</v>
      </c>
      <c r="Q8290" t="s">
        <v>14</v>
      </c>
      <c r="S8290" t="str">
        <f t="shared" si="265"/>
        <v>UPDATE tbl_clubs SET intItemID = 8289  WHERE sku = 63530</v>
      </c>
      <c r="V8290" t="s">
        <v>8386</v>
      </c>
    </row>
    <row r="8291" spans="1:22" x14ac:dyDescent="0.25">
      <c r="A8291">
        <f t="shared" si="266"/>
        <v>8290</v>
      </c>
      <c r="B8291">
        <v>63531</v>
      </c>
      <c r="C8291">
        <v>61</v>
      </c>
      <c r="D8291">
        <v>18</v>
      </c>
      <c r="E8291" t="s">
        <v>56</v>
      </c>
      <c r="F8291" t="s">
        <v>32</v>
      </c>
      <c r="G8291" t="s">
        <v>33</v>
      </c>
      <c r="N8291" t="s">
        <v>19</v>
      </c>
      <c r="O8291" t="s">
        <v>97</v>
      </c>
      <c r="P8291" t="s">
        <v>20</v>
      </c>
      <c r="Q8291" t="s">
        <v>14</v>
      </c>
      <c r="S8291" t="str">
        <f t="shared" si="265"/>
        <v>UPDATE tbl_clubs SET intItemID = 8290  WHERE sku = 63531</v>
      </c>
      <c r="V8291" t="s">
        <v>8387</v>
      </c>
    </row>
    <row r="8292" spans="1:22" x14ac:dyDescent="0.25">
      <c r="A8292">
        <f t="shared" si="266"/>
        <v>8291</v>
      </c>
      <c r="B8292">
        <v>63535</v>
      </c>
      <c r="C8292">
        <v>22</v>
      </c>
      <c r="D8292">
        <v>1212</v>
      </c>
      <c r="E8292" t="s">
        <v>53</v>
      </c>
      <c r="F8292" t="s">
        <v>32</v>
      </c>
      <c r="G8292" t="s">
        <v>33</v>
      </c>
      <c r="N8292" t="s">
        <v>19</v>
      </c>
      <c r="O8292" t="s">
        <v>97</v>
      </c>
      <c r="P8292" t="s">
        <v>20</v>
      </c>
      <c r="Q8292" t="s">
        <v>14</v>
      </c>
      <c r="S8292" t="str">
        <f t="shared" si="265"/>
        <v>UPDATE tbl_clubs SET intItemID = 8291  WHERE sku = 63535</v>
      </c>
      <c r="V8292" t="s">
        <v>8388</v>
      </c>
    </row>
    <row r="8293" spans="1:22" x14ac:dyDescent="0.25">
      <c r="A8293">
        <f t="shared" si="266"/>
        <v>8292</v>
      </c>
      <c r="B8293">
        <v>63536</v>
      </c>
      <c r="C8293">
        <v>22</v>
      </c>
      <c r="D8293">
        <v>1212</v>
      </c>
      <c r="E8293" t="s">
        <v>53</v>
      </c>
      <c r="F8293" t="s">
        <v>32</v>
      </c>
      <c r="G8293" t="s">
        <v>33</v>
      </c>
      <c r="N8293" t="s">
        <v>19</v>
      </c>
      <c r="O8293" t="s">
        <v>97</v>
      </c>
      <c r="P8293" t="s">
        <v>20</v>
      </c>
      <c r="Q8293" t="s">
        <v>14</v>
      </c>
      <c r="S8293" t="str">
        <f t="shared" si="265"/>
        <v>UPDATE tbl_clubs SET intItemID = 8292  WHERE sku = 63536</v>
      </c>
      <c r="V8293" t="s">
        <v>8389</v>
      </c>
    </row>
    <row r="8294" spans="1:22" x14ac:dyDescent="0.25">
      <c r="A8294">
        <f t="shared" si="266"/>
        <v>8293</v>
      </c>
      <c r="B8294">
        <v>63537</v>
      </c>
      <c r="C8294">
        <v>22</v>
      </c>
      <c r="D8294">
        <v>1212</v>
      </c>
      <c r="E8294" t="s">
        <v>53</v>
      </c>
      <c r="F8294" t="s">
        <v>32</v>
      </c>
      <c r="G8294" t="s">
        <v>33</v>
      </c>
      <c r="N8294" t="s">
        <v>19</v>
      </c>
      <c r="O8294" t="s">
        <v>97</v>
      </c>
      <c r="P8294" t="s">
        <v>20</v>
      </c>
      <c r="Q8294" t="s">
        <v>14</v>
      </c>
      <c r="S8294" t="str">
        <f t="shared" si="265"/>
        <v>UPDATE tbl_clubs SET intItemID = 8293  WHERE sku = 63537</v>
      </c>
      <c r="V8294" t="s">
        <v>8390</v>
      </c>
    </row>
    <row r="8295" spans="1:22" x14ac:dyDescent="0.25">
      <c r="A8295">
        <f t="shared" si="266"/>
        <v>8294</v>
      </c>
      <c r="B8295">
        <v>63538</v>
      </c>
      <c r="C8295">
        <v>22</v>
      </c>
      <c r="D8295">
        <v>1212</v>
      </c>
      <c r="E8295" t="s">
        <v>53</v>
      </c>
      <c r="F8295" t="s">
        <v>32</v>
      </c>
      <c r="G8295" t="s">
        <v>33</v>
      </c>
      <c r="N8295" t="s">
        <v>19</v>
      </c>
      <c r="O8295" t="s">
        <v>97</v>
      </c>
      <c r="P8295" t="s">
        <v>20</v>
      </c>
      <c r="Q8295" t="s">
        <v>14</v>
      </c>
      <c r="S8295" t="str">
        <f t="shared" si="265"/>
        <v>UPDATE tbl_clubs SET intItemID = 8294  WHERE sku = 63538</v>
      </c>
      <c r="V8295" t="s">
        <v>8391</v>
      </c>
    </row>
    <row r="8296" spans="1:22" x14ac:dyDescent="0.25">
      <c r="A8296">
        <f t="shared" si="266"/>
        <v>8295</v>
      </c>
      <c r="B8296">
        <v>63539</v>
      </c>
      <c r="C8296">
        <v>61</v>
      </c>
      <c r="D8296">
        <v>1985</v>
      </c>
      <c r="E8296" t="s">
        <v>36</v>
      </c>
      <c r="F8296" t="s">
        <v>32</v>
      </c>
      <c r="G8296" t="s">
        <v>33</v>
      </c>
      <c r="N8296" t="s">
        <v>19</v>
      </c>
      <c r="O8296" t="s">
        <v>97</v>
      </c>
      <c r="P8296" t="s">
        <v>20</v>
      </c>
      <c r="Q8296" t="s">
        <v>14</v>
      </c>
      <c r="S8296" t="str">
        <f t="shared" si="265"/>
        <v>UPDATE tbl_clubs SET intItemID = 8295  WHERE sku = 63539</v>
      </c>
      <c r="V8296" t="s">
        <v>8392</v>
      </c>
    </row>
    <row r="8297" spans="1:22" x14ac:dyDescent="0.25">
      <c r="A8297">
        <f t="shared" si="266"/>
        <v>8296</v>
      </c>
      <c r="B8297">
        <v>63540</v>
      </c>
      <c r="C8297">
        <v>22</v>
      </c>
      <c r="D8297">
        <v>332</v>
      </c>
      <c r="E8297" t="s">
        <v>36</v>
      </c>
      <c r="F8297" t="s">
        <v>32</v>
      </c>
      <c r="G8297" t="s">
        <v>33</v>
      </c>
      <c r="N8297" t="s">
        <v>19</v>
      </c>
      <c r="O8297" t="s">
        <v>97</v>
      </c>
      <c r="P8297" t="s">
        <v>20</v>
      </c>
      <c r="Q8297" t="s">
        <v>14</v>
      </c>
      <c r="S8297" t="str">
        <f t="shared" si="265"/>
        <v>UPDATE tbl_clubs SET intItemID = 8296  WHERE sku = 63540</v>
      </c>
      <c r="V8297" t="s">
        <v>8393</v>
      </c>
    </row>
    <row r="8298" spans="1:22" x14ac:dyDescent="0.25">
      <c r="A8298">
        <f t="shared" si="266"/>
        <v>8297</v>
      </c>
      <c r="B8298">
        <v>63541</v>
      </c>
      <c r="C8298">
        <v>22</v>
      </c>
      <c r="D8298">
        <v>743</v>
      </c>
      <c r="E8298" t="s">
        <v>31</v>
      </c>
      <c r="F8298" t="s">
        <v>32</v>
      </c>
      <c r="G8298" t="s">
        <v>33</v>
      </c>
      <c r="N8298" t="s">
        <v>19</v>
      </c>
      <c r="O8298" t="s">
        <v>97</v>
      </c>
      <c r="P8298" t="s">
        <v>20</v>
      </c>
      <c r="Q8298" t="s">
        <v>14</v>
      </c>
      <c r="S8298" t="str">
        <f t="shared" si="265"/>
        <v>UPDATE tbl_clubs SET intItemID = 8297  WHERE sku = 63541</v>
      </c>
      <c r="V8298" t="s">
        <v>8394</v>
      </c>
    </row>
    <row r="8299" spans="1:22" x14ac:dyDescent="0.25">
      <c r="A8299">
        <f t="shared" si="266"/>
        <v>8298</v>
      </c>
      <c r="B8299">
        <v>63542</v>
      </c>
      <c r="C8299">
        <v>22</v>
      </c>
      <c r="D8299">
        <v>743</v>
      </c>
      <c r="E8299" t="s">
        <v>38</v>
      </c>
      <c r="F8299" t="s">
        <v>32</v>
      </c>
      <c r="G8299" t="s">
        <v>33</v>
      </c>
      <c r="N8299" t="s">
        <v>19</v>
      </c>
      <c r="O8299" t="s">
        <v>97</v>
      </c>
      <c r="P8299" t="s">
        <v>20</v>
      </c>
      <c r="Q8299" t="s">
        <v>14</v>
      </c>
      <c r="S8299" t="str">
        <f t="shared" si="265"/>
        <v>UPDATE tbl_clubs SET intItemID = 8298  WHERE sku = 63542</v>
      </c>
      <c r="V8299" t="s">
        <v>8395</v>
      </c>
    </row>
    <row r="8300" spans="1:22" x14ac:dyDescent="0.25">
      <c r="A8300">
        <f t="shared" si="266"/>
        <v>8299</v>
      </c>
      <c r="B8300">
        <v>63543</v>
      </c>
      <c r="C8300">
        <v>22</v>
      </c>
      <c r="D8300">
        <v>743</v>
      </c>
      <c r="E8300" t="s">
        <v>38</v>
      </c>
      <c r="F8300" t="s">
        <v>32</v>
      </c>
      <c r="G8300" t="s">
        <v>33</v>
      </c>
      <c r="N8300" t="s">
        <v>19</v>
      </c>
      <c r="O8300" t="s">
        <v>97</v>
      </c>
      <c r="P8300" t="s">
        <v>20</v>
      </c>
      <c r="Q8300" t="s">
        <v>14</v>
      </c>
      <c r="S8300" t="str">
        <f t="shared" si="265"/>
        <v>UPDATE tbl_clubs SET intItemID = 8299  WHERE sku = 63543</v>
      </c>
      <c r="V8300" t="s">
        <v>8396</v>
      </c>
    </row>
    <row r="8301" spans="1:22" x14ac:dyDescent="0.25">
      <c r="A8301">
        <f t="shared" si="266"/>
        <v>8300</v>
      </c>
      <c r="B8301">
        <v>63544</v>
      </c>
      <c r="C8301">
        <v>71</v>
      </c>
      <c r="D8301">
        <v>1185</v>
      </c>
      <c r="E8301" t="s">
        <v>53</v>
      </c>
      <c r="F8301" t="s">
        <v>32</v>
      </c>
      <c r="G8301" t="s">
        <v>33</v>
      </c>
      <c r="N8301" t="s">
        <v>19</v>
      </c>
      <c r="O8301" t="s">
        <v>97</v>
      </c>
      <c r="P8301" t="s">
        <v>20</v>
      </c>
      <c r="Q8301" t="s">
        <v>14</v>
      </c>
      <c r="S8301" t="str">
        <f t="shared" si="265"/>
        <v>UPDATE tbl_clubs SET intItemID = 8300  WHERE sku = 63544</v>
      </c>
      <c r="V8301" t="s">
        <v>8397</v>
      </c>
    </row>
    <row r="8302" spans="1:22" x14ac:dyDescent="0.25">
      <c r="A8302">
        <f t="shared" si="266"/>
        <v>8301</v>
      </c>
      <c r="B8302">
        <v>63545</v>
      </c>
      <c r="C8302">
        <v>71</v>
      </c>
      <c r="D8302">
        <v>1185</v>
      </c>
      <c r="E8302" t="s">
        <v>53</v>
      </c>
      <c r="F8302" t="s">
        <v>32</v>
      </c>
      <c r="G8302" t="s">
        <v>33</v>
      </c>
      <c r="N8302" t="s">
        <v>19</v>
      </c>
      <c r="O8302" t="s">
        <v>97</v>
      </c>
      <c r="P8302" t="s">
        <v>20</v>
      </c>
      <c r="Q8302" t="s">
        <v>14</v>
      </c>
      <c r="S8302" t="str">
        <f t="shared" si="265"/>
        <v>UPDATE tbl_clubs SET intItemID = 8301  WHERE sku = 63545</v>
      </c>
      <c r="V8302" t="s">
        <v>8398</v>
      </c>
    </row>
    <row r="8303" spans="1:22" x14ac:dyDescent="0.25">
      <c r="A8303">
        <f t="shared" si="266"/>
        <v>8302</v>
      </c>
      <c r="B8303">
        <v>63546</v>
      </c>
      <c r="C8303">
        <v>71</v>
      </c>
      <c r="D8303">
        <v>359</v>
      </c>
      <c r="E8303" t="s">
        <v>36</v>
      </c>
      <c r="F8303" t="s">
        <v>32</v>
      </c>
      <c r="G8303" t="s">
        <v>33</v>
      </c>
      <c r="N8303" t="s">
        <v>19</v>
      </c>
      <c r="O8303" t="s">
        <v>97</v>
      </c>
      <c r="P8303" t="s">
        <v>20</v>
      </c>
      <c r="Q8303" t="s">
        <v>14</v>
      </c>
      <c r="S8303" t="str">
        <f t="shared" si="265"/>
        <v>UPDATE tbl_clubs SET intItemID = 8302  WHERE sku = 63546</v>
      </c>
      <c r="V8303" t="s">
        <v>8399</v>
      </c>
    </row>
    <row r="8304" spans="1:22" x14ac:dyDescent="0.25">
      <c r="A8304">
        <f t="shared" si="266"/>
        <v>8303</v>
      </c>
      <c r="B8304">
        <v>63547</v>
      </c>
      <c r="C8304">
        <v>71</v>
      </c>
      <c r="D8304">
        <v>1187</v>
      </c>
      <c r="E8304" t="s">
        <v>36</v>
      </c>
      <c r="F8304" t="s">
        <v>32</v>
      </c>
      <c r="G8304" t="s">
        <v>33</v>
      </c>
      <c r="N8304" t="s">
        <v>19</v>
      </c>
      <c r="O8304" t="s">
        <v>97</v>
      </c>
      <c r="P8304" t="s">
        <v>20</v>
      </c>
      <c r="Q8304" t="s">
        <v>14</v>
      </c>
      <c r="S8304" t="str">
        <f t="shared" si="265"/>
        <v>UPDATE tbl_clubs SET intItemID = 8303  WHERE sku = 63547</v>
      </c>
      <c r="V8304" t="s">
        <v>8400</v>
      </c>
    </row>
    <row r="8305" spans="1:22" x14ac:dyDescent="0.25">
      <c r="A8305">
        <f t="shared" si="266"/>
        <v>8304</v>
      </c>
      <c r="B8305">
        <v>63549</v>
      </c>
      <c r="C8305">
        <v>26</v>
      </c>
      <c r="D8305">
        <v>183</v>
      </c>
      <c r="E8305" t="s">
        <v>38</v>
      </c>
      <c r="F8305" t="s">
        <v>32</v>
      </c>
      <c r="G8305" t="s">
        <v>33</v>
      </c>
      <c r="N8305" t="s">
        <v>19</v>
      </c>
      <c r="O8305" t="s">
        <v>97</v>
      </c>
      <c r="P8305" t="s">
        <v>20</v>
      </c>
      <c r="Q8305" t="s">
        <v>14</v>
      </c>
      <c r="S8305" t="str">
        <f t="shared" si="265"/>
        <v>UPDATE tbl_clubs SET intItemID = 8304  WHERE sku = 63549</v>
      </c>
      <c r="V8305" t="s">
        <v>8401</v>
      </c>
    </row>
    <row r="8306" spans="1:22" x14ac:dyDescent="0.25">
      <c r="A8306">
        <f t="shared" si="266"/>
        <v>8305</v>
      </c>
      <c r="B8306">
        <v>63550</v>
      </c>
      <c r="C8306">
        <v>26</v>
      </c>
      <c r="D8306">
        <v>179</v>
      </c>
      <c r="E8306" t="s">
        <v>38</v>
      </c>
      <c r="F8306" t="s">
        <v>32</v>
      </c>
      <c r="G8306" t="s">
        <v>33</v>
      </c>
      <c r="N8306" t="s">
        <v>19</v>
      </c>
      <c r="O8306" t="s">
        <v>97</v>
      </c>
      <c r="P8306" t="s">
        <v>20</v>
      </c>
      <c r="Q8306" t="s">
        <v>14</v>
      </c>
      <c r="S8306" t="str">
        <f t="shared" si="265"/>
        <v>UPDATE tbl_clubs SET intItemID = 8305  WHERE sku = 63550</v>
      </c>
      <c r="V8306" t="s">
        <v>8402</v>
      </c>
    </row>
    <row r="8307" spans="1:22" x14ac:dyDescent="0.25">
      <c r="A8307">
        <f t="shared" si="266"/>
        <v>8306</v>
      </c>
      <c r="B8307">
        <v>63552</v>
      </c>
      <c r="C8307">
        <v>61</v>
      </c>
      <c r="D8307">
        <v>661</v>
      </c>
      <c r="E8307" t="s">
        <v>56</v>
      </c>
      <c r="F8307" t="s">
        <v>32</v>
      </c>
      <c r="G8307" t="s">
        <v>33</v>
      </c>
      <c r="N8307" t="s">
        <v>19</v>
      </c>
      <c r="O8307" t="s">
        <v>97</v>
      </c>
      <c r="P8307" t="s">
        <v>20</v>
      </c>
      <c r="Q8307" t="s">
        <v>14</v>
      </c>
      <c r="S8307" t="str">
        <f t="shared" si="265"/>
        <v>UPDATE tbl_clubs SET intItemID = 8306  WHERE sku = 63552</v>
      </c>
      <c r="V8307" t="s">
        <v>8403</v>
      </c>
    </row>
    <row r="8308" spans="1:22" x14ac:dyDescent="0.25">
      <c r="A8308">
        <f t="shared" si="266"/>
        <v>8307</v>
      </c>
      <c r="B8308">
        <v>63553</v>
      </c>
      <c r="C8308">
        <v>61</v>
      </c>
      <c r="D8308">
        <v>661</v>
      </c>
      <c r="E8308" t="s">
        <v>38</v>
      </c>
      <c r="F8308" t="s">
        <v>32</v>
      </c>
      <c r="G8308" t="s">
        <v>33</v>
      </c>
      <c r="N8308" t="s">
        <v>19</v>
      </c>
      <c r="O8308" t="s">
        <v>97</v>
      </c>
      <c r="P8308" t="s">
        <v>20</v>
      </c>
      <c r="Q8308" t="s">
        <v>14</v>
      </c>
      <c r="S8308" t="str">
        <f t="shared" si="265"/>
        <v>UPDATE tbl_clubs SET intItemID = 8307  WHERE sku = 63553</v>
      </c>
      <c r="V8308" t="s">
        <v>8404</v>
      </c>
    </row>
    <row r="8309" spans="1:22" x14ac:dyDescent="0.25">
      <c r="A8309">
        <f t="shared" si="266"/>
        <v>8308</v>
      </c>
      <c r="B8309">
        <v>63554</v>
      </c>
      <c r="C8309">
        <v>61</v>
      </c>
      <c r="D8309">
        <v>661</v>
      </c>
      <c r="E8309" t="s">
        <v>38</v>
      </c>
      <c r="F8309" t="s">
        <v>32</v>
      </c>
      <c r="G8309" t="s">
        <v>33</v>
      </c>
      <c r="N8309" t="s">
        <v>19</v>
      </c>
      <c r="O8309" t="s">
        <v>97</v>
      </c>
      <c r="P8309" t="s">
        <v>20</v>
      </c>
      <c r="Q8309" t="s">
        <v>14</v>
      </c>
      <c r="S8309" t="str">
        <f t="shared" si="265"/>
        <v>UPDATE tbl_clubs SET intItemID = 8308  WHERE sku = 63554</v>
      </c>
      <c r="V8309" t="s">
        <v>8405</v>
      </c>
    </row>
    <row r="8310" spans="1:22" x14ac:dyDescent="0.25">
      <c r="A8310">
        <f t="shared" si="266"/>
        <v>8309</v>
      </c>
      <c r="B8310">
        <v>63555</v>
      </c>
      <c r="C8310">
        <v>61</v>
      </c>
      <c r="D8310">
        <v>1979</v>
      </c>
      <c r="E8310" t="s">
        <v>56</v>
      </c>
      <c r="F8310" t="s">
        <v>32</v>
      </c>
      <c r="G8310" t="s">
        <v>33</v>
      </c>
      <c r="N8310" t="s">
        <v>19</v>
      </c>
      <c r="O8310" t="s">
        <v>97</v>
      </c>
      <c r="P8310" t="s">
        <v>20</v>
      </c>
      <c r="Q8310" t="s">
        <v>14</v>
      </c>
      <c r="S8310" t="str">
        <f t="shared" si="265"/>
        <v>UPDATE tbl_clubs SET intItemID = 8309  WHERE sku = 63555</v>
      </c>
      <c r="V8310" t="s">
        <v>8406</v>
      </c>
    </row>
    <row r="8311" spans="1:22" x14ac:dyDescent="0.25">
      <c r="A8311">
        <f t="shared" si="266"/>
        <v>8310</v>
      </c>
      <c r="B8311">
        <v>63556</v>
      </c>
      <c r="C8311">
        <v>71</v>
      </c>
      <c r="D8311">
        <v>2022</v>
      </c>
      <c r="E8311" t="s">
        <v>31</v>
      </c>
      <c r="F8311" t="s">
        <v>32</v>
      </c>
      <c r="G8311" t="s">
        <v>33</v>
      </c>
      <c r="N8311" t="s">
        <v>19</v>
      </c>
      <c r="O8311" t="s">
        <v>97</v>
      </c>
      <c r="P8311" t="s">
        <v>20</v>
      </c>
      <c r="Q8311" t="s">
        <v>14</v>
      </c>
      <c r="S8311" t="str">
        <f t="shared" si="265"/>
        <v>UPDATE tbl_clubs SET intItemID = 8310  WHERE sku = 63556</v>
      </c>
      <c r="V8311" t="s">
        <v>8407</v>
      </c>
    </row>
    <row r="8312" spans="1:22" x14ac:dyDescent="0.25">
      <c r="A8312">
        <f t="shared" si="266"/>
        <v>8311</v>
      </c>
      <c r="B8312">
        <v>63557</v>
      </c>
      <c r="C8312">
        <v>71</v>
      </c>
      <c r="D8312">
        <v>372</v>
      </c>
      <c r="E8312" t="s">
        <v>38</v>
      </c>
      <c r="F8312" t="s">
        <v>40</v>
      </c>
      <c r="G8312" t="s">
        <v>33</v>
      </c>
      <c r="N8312" t="s">
        <v>19</v>
      </c>
      <c r="O8312" t="s">
        <v>97</v>
      </c>
      <c r="P8312" t="s">
        <v>20</v>
      </c>
      <c r="Q8312" t="s">
        <v>14</v>
      </c>
      <c r="S8312" t="str">
        <f t="shared" si="265"/>
        <v>UPDATE tbl_clubs SET intItemID = 8311  WHERE sku = 63557</v>
      </c>
      <c r="V8312" t="s">
        <v>8408</v>
      </c>
    </row>
    <row r="8313" spans="1:22" x14ac:dyDescent="0.25">
      <c r="A8313">
        <f t="shared" si="266"/>
        <v>8312</v>
      </c>
      <c r="B8313">
        <v>63558</v>
      </c>
      <c r="C8313">
        <v>71</v>
      </c>
      <c r="D8313">
        <v>1187</v>
      </c>
      <c r="E8313" t="s">
        <v>31</v>
      </c>
      <c r="F8313" t="s">
        <v>40</v>
      </c>
      <c r="G8313" t="s">
        <v>33</v>
      </c>
      <c r="N8313" t="s">
        <v>19</v>
      </c>
      <c r="O8313" t="s">
        <v>97</v>
      </c>
      <c r="P8313" t="s">
        <v>20</v>
      </c>
      <c r="Q8313" t="s">
        <v>14</v>
      </c>
      <c r="S8313" t="str">
        <f t="shared" si="265"/>
        <v>UPDATE tbl_clubs SET intItemID = 8312  WHERE sku = 63558</v>
      </c>
      <c r="V8313" t="s">
        <v>8409</v>
      </c>
    </row>
    <row r="8314" spans="1:22" x14ac:dyDescent="0.25">
      <c r="A8314">
        <f t="shared" si="266"/>
        <v>8313</v>
      </c>
      <c r="B8314">
        <v>63559</v>
      </c>
      <c r="C8314">
        <v>26</v>
      </c>
      <c r="D8314">
        <v>1383</v>
      </c>
      <c r="E8314" t="s">
        <v>31</v>
      </c>
      <c r="F8314" t="s">
        <v>32</v>
      </c>
      <c r="G8314" t="s">
        <v>33</v>
      </c>
      <c r="N8314" t="s">
        <v>19</v>
      </c>
      <c r="O8314" t="s">
        <v>97</v>
      </c>
      <c r="P8314" t="s">
        <v>20</v>
      </c>
      <c r="Q8314" t="s">
        <v>14</v>
      </c>
      <c r="S8314" t="str">
        <f t="shared" si="265"/>
        <v>UPDATE tbl_clubs SET intItemID = 8313  WHERE sku = 63559</v>
      </c>
      <c r="V8314" t="s">
        <v>8410</v>
      </c>
    </row>
    <row r="8315" spans="1:22" x14ac:dyDescent="0.25">
      <c r="A8315">
        <f t="shared" si="266"/>
        <v>8314</v>
      </c>
      <c r="B8315">
        <v>63560</v>
      </c>
      <c r="C8315">
        <v>54</v>
      </c>
      <c r="D8315">
        <v>1351</v>
      </c>
      <c r="E8315" t="s">
        <v>38</v>
      </c>
      <c r="F8315" t="s">
        <v>32</v>
      </c>
      <c r="G8315" t="s">
        <v>33</v>
      </c>
      <c r="N8315" t="s">
        <v>19</v>
      </c>
      <c r="O8315" t="s">
        <v>97</v>
      </c>
      <c r="P8315" t="s">
        <v>20</v>
      </c>
      <c r="Q8315" t="s">
        <v>14</v>
      </c>
      <c r="S8315" t="str">
        <f t="shared" si="265"/>
        <v>UPDATE tbl_clubs SET intItemID = 8314  WHERE sku = 63560</v>
      </c>
      <c r="V8315" t="s">
        <v>8411</v>
      </c>
    </row>
    <row r="8316" spans="1:22" x14ac:dyDescent="0.25">
      <c r="A8316">
        <f t="shared" si="266"/>
        <v>8315</v>
      </c>
      <c r="B8316">
        <v>63561</v>
      </c>
      <c r="C8316">
        <v>71</v>
      </c>
      <c r="D8316">
        <v>1250</v>
      </c>
      <c r="E8316" t="s">
        <v>56</v>
      </c>
      <c r="F8316" t="s">
        <v>32</v>
      </c>
      <c r="G8316" t="s">
        <v>33</v>
      </c>
      <c r="N8316" t="s">
        <v>19</v>
      </c>
      <c r="O8316" t="s">
        <v>97</v>
      </c>
      <c r="P8316" t="s">
        <v>20</v>
      </c>
      <c r="Q8316" t="s">
        <v>14</v>
      </c>
      <c r="S8316" t="str">
        <f t="shared" si="265"/>
        <v>UPDATE tbl_clubs SET intItemID = 8315  WHERE sku = 63561</v>
      </c>
      <c r="V8316" t="s">
        <v>8412</v>
      </c>
    </row>
    <row r="8317" spans="1:22" x14ac:dyDescent="0.25">
      <c r="A8317">
        <f t="shared" si="266"/>
        <v>8316</v>
      </c>
      <c r="B8317">
        <v>63562</v>
      </c>
      <c r="C8317">
        <v>71</v>
      </c>
      <c r="D8317">
        <v>1250</v>
      </c>
      <c r="E8317" t="s">
        <v>56</v>
      </c>
      <c r="F8317" t="s">
        <v>32</v>
      </c>
      <c r="G8317" t="s">
        <v>33</v>
      </c>
      <c r="N8317" t="s">
        <v>19</v>
      </c>
      <c r="O8317" t="s">
        <v>97</v>
      </c>
      <c r="P8317" t="s">
        <v>20</v>
      </c>
      <c r="Q8317" t="s">
        <v>14</v>
      </c>
      <c r="S8317" t="str">
        <f t="shared" si="265"/>
        <v>UPDATE tbl_clubs SET intItemID = 8316  WHERE sku = 63562</v>
      </c>
      <c r="V8317" t="s">
        <v>8413</v>
      </c>
    </row>
    <row r="8318" spans="1:22" x14ac:dyDescent="0.25">
      <c r="A8318">
        <f t="shared" si="266"/>
        <v>8317</v>
      </c>
      <c r="B8318">
        <v>63563</v>
      </c>
      <c r="C8318">
        <v>71</v>
      </c>
      <c r="D8318">
        <v>1279</v>
      </c>
      <c r="E8318" t="s">
        <v>56</v>
      </c>
      <c r="F8318" t="s">
        <v>32</v>
      </c>
      <c r="G8318" t="s">
        <v>33</v>
      </c>
      <c r="N8318" t="s">
        <v>19</v>
      </c>
      <c r="O8318" t="s">
        <v>97</v>
      </c>
      <c r="P8318" t="s">
        <v>20</v>
      </c>
      <c r="Q8318" t="s">
        <v>14</v>
      </c>
      <c r="S8318" t="str">
        <f t="shared" si="265"/>
        <v>UPDATE tbl_clubs SET intItemID = 8317  WHERE sku = 63563</v>
      </c>
      <c r="V8318" t="s">
        <v>8414</v>
      </c>
    </row>
    <row r="8319" spans="1:22" x14ac:dyDescent="0.25">
      <c r="A8319">
        <f t="shared" si="266"/>
        <v>8318</v>
      </c>
      <c r="B8319">
        <v>63564</v>
      </c>
      <c r="C8319">
        <v>71</v>
      </c>
      <c r="D8319">
        <v>1279</v>
      </c>
      <c r="E8319" t="s">
        <v>56</v>
      </c>
      <c r="F8319" t="s">
        <v>32</v>
      </c>
      <c r="G8319" t="s">
        <v>33</v>
      </c>
      <c r="N8319" t="s">
        <v>19</v>
      </c>
      <c r="O8319" t="s">
        <v>97</v>
      </c>
      <c r="P8319" t="s">
        <v>20</v>
      </c>
      <c r="Q8319" t="s">
        <v>14</v>
      </c>
      <c r="S8319" t="str">
        <f t="shared" si="265"/>
        <v>UPDATE tbl_clubs SET intItemID = 8318  WHERE sku = 63564</v>
      </c>
      <c r="V8319" t="s">
        <v>8415</v>
      </c>
    </row>
    <row r="8320" spans="1:22" x14ac:dyDescent="0.25">
      <c r="A8320">
        <f t="shared" si="266"/>
        <v>8319</v>
      </c>
      <c r="B8320">
        <v>63565</v>
      </c>
      <c r="C8320">
        <v>71</v>
      </c>
      <c r="D8320">
        <v>856</v>
      </c>
      <c r="E8320" t="s">
        <v>31</v>
      </c>
      <c r="F8320" t="s">
        <v>32</v>
      </c>
      <c r="G8320" t="s">
        <v>33</v>
      </c>
      <c r="N8320" t="s">
        <v>19</v>
      </c>
      <c r="O8320" t="s">
        <v>97</v>
      </c>
      <c r="P8320" t="s">
        <v>20</v>
      </c>
      <c r="Q8320" t="s">
        <v>14</v>
      </c>
      <c r="S8320" t="str">
        <f t="shared" si="265"/>
        <v>UPDATE tbl_clubs SET intItemID = 8319  WHERE sku = 63565</v>
      </c>
      <c r="V8320" t="s">
        <v>8416</v>
      </c>
    </row>
    <row r="8321" spans="1:22" x14ac:dyDescent="0.25">
      <c r="A8321">
        <f t="shared" si="266"/>
        <v>8320</v>
      </c>
      <c r="B8321">
        <v>63566</v>
      </c>
      <c r="C8321">
        <v>71</v>
      </c>
      <c r="D8321">
        <v>1266</v>
      </c>
      <c r="E8321" t="s">
        <v>31</v>
      </c>
      <c r="F8321" t="s">
        <v>32</v>
      </c>
      <c r="G8321" t="s">
        <v>33</v>
      </c>
      <c r="N8321" t="s">
        <v>19</v>
      </c>
      <c r="O8321" t="s">
        <v>97</v>
      </c>
      <c r="P8321" t="s">
        <v>20</v>
      </c>
      <c r="Q8321" t="s">
        <v>14</v>
      </c>
      <c r="S8321" t="str">
        <f t="shared" si="265"/>
        <v>UPDATE tbl_clubs SET intItemID = 8320  WHERE sku = 63566</v>
      </c>
      <c r="V8321" t="s">
        <v>8417</v>
      </c>
    </row>
    <row r="8322" spans="1:22" x14ac:dyDescent="0.25">
      <c r="A8322">
        <f t="shared" si="266"/>
        <v>8321</v>
      </c>
      <c r="B8322">
        <v>63567</v>
      </c>
      <c r="C8322">
        <v>71</v>
      </c>
      <c r="D8322">
        <v>38</v>
      </c>
      <c r="E8322" t="s">
        <v>38</v>
      </c>
      <c r="F8322" t="s">
        <v>32</v>
      </c>
      <c r="G8322" t="s">
        <v>33</v>
      </c>
      <c r="N8322" t="s">
        <v>19</v>
      </c>
      <c r="O8322" t="s">
        <v>97</v>
      </c>
      <c r="P8322" t="s">
        <v>20</v>
      </c>
      <c r="Q8322" t="s">
        <v>14</v>
      </c>
      <c r="S8322" t="str">
        <f t="shared" si="265"/>
        <v>UPDATE tbl_clubs SET intItemID = 8321  WHERE sku = 63567</v>
      </c>
      <c r="V8322" t="s">
        <v>8418</v>
      </c>
    </row>
    <row r="8323" spans="1:22" x14ac:dyDescent="0.25">
      <c r="A8323">
        <f t="shared" si="266"/>
        <v>8322</v>
      </c>
      <c r="B8323">
        <v>63568</v>
      </c>
      <c r="C8323">
        <v>71</v>
      </c>
      <c r="D8323">
        <v>1677</v>
      </c>
      <c r="E8323" t="s">
        <v>38</v>
      </c>
      <c r="F8323" t="s">
        <v>32</v>
      </c>
      <c r="G8323" t="s">
        <v>33</v>
      </c>
      <c r="N8323" t="s">
        <v>19</v>
      </c>
      <c r="O8323" t="s">
        <v>97</v>
      </c>
      <c r="P8323" t="s">
        <v>20</v>
      </c>
      <c r="Q8323" t="s">
        <v>14</v>
      </c>
      <c r="S8323" t="str">
        <f t="shared" ref="S8323:S8386" si="267">N8323&amp;O8323&amp;" "&amp;P8323&amp;A8323&amp;" "&amp;Q8323&amp;B8323</f>
        <v>UPDATE tbl_clubs SET intItemID = 8322  WHERE sku = 63568</v>
      </c>
      <c r="V8323" t="s">
        <v>8419</v>
      </c>
    </row>
    <row r="8324" spans="1:22" x14ac:dyDescent="0.25">
      <c r="A8324">
        <f t="shared" ref="A8324:A8387" si="268">A8323+1</f>
        <v>8323</v>
      </c>
      <c r="B8324">
        <v>63569</v>
      </c>
      <c r="C8324">
        <v>71</v>
      </c>
      <c r="D8324">
        <v>1677</v>
      </c>
      <c r="E8324" t="s">
        <v>38</v>
      </c>
      <c r="F8324" t="s">
        <v>32</v>
      </c>
      <c r="G8324" t="s">
        <v>33</v>
      </c>
      <c r="N8324" t="s">
        <v>19</v>
      </c>
      <c r="O8324" t="s">
        <v>97</v>
      </c>
      <c r="P8324" t="s">
        <v>20</v>
      </c>
      <c r="Q8324" t="s">
        <v>14</v>
      </c>
      <c r="S8324" t="str">
        <f t="shared" si="267"/>
        <v>UPDATE tbl_clubs SET intItemID = 8323  WHERE sku = 63569</v>
      </c>
      <c r="V8324" t="s">
        <v>8420</v>
      </c>
    </row>
    <row r="8325" spans="1:22" x14ac:dyDescent="0.25">
      <c r="A8325">
        <f t="shared" si="268"/>
        <v>8324</v>
      </c>
      <c r="B8325">
        <v>63570</v>
      </c>
      <c r="C8325">
        <v>26</v>
      </c>
      <c r="D8325">
        <v>269</v>
      </c>
      <c r="E8325" t="s">
        <v>56</v>
      </c>
      <c r="F8325" t="s">
        <v>32</v>
      </c>
      <c r="G8325" t="s">
        <v>33</v>
      </c>
      <c r="N8325" t="s">
        <v>19</v>
      </c>
      <c r="O8325" t="s">
        <v>97</v>
      </c>
      <c r="P8325" t="s">
        <v>20</v>
      </c>
      <c r="Q8325" t="s">
        <v>14</v>
      </c>
      <c r="S8325" t="str">
        <f t="shared" si="267"/>
        <v>UPDATE tbl_clubs SET intItemID = 8324  WHERE sku = 63570</v>
      </c>
      <c r="V8325" t="s">
        <v>8421</v>
      </c>
    </row>
    <row r="8326" spans="1:22" x14ac:dyDescent="0.25">
      <c r="A8326">
        <f t="shared" si="268"/>
        <v>8325</v>
      </c>
      <c r="B8326">
        <v>63571</v>
      </c>
      <c r="C8326">
        <v>26</v>
      </c>
      <c r="D8326">
        <v>269</v>
      </c>
      <c r="E8326" t="s">
        <v>56</v>
      </c>
      <c r="F8326" t="s">
        <v>32</v>
      </c>
      <c r="G8326" t="s">
        <v>33</v>
      </c>
      <c r="N8326" t="s">
        <v>19</v>
      </c>
      <c r="O8326" t="s">
        <v>97</v>
      </c>
      <c r="P8326" t="s">
        <v>20</v>
      </c>
      <c r="Q8326" t="s">
        <v>14</v>
      </c>
      <c r="S8326" t="str">
        <f t="shared" si="267"/>
        <v>UPDATE tbl_clubs SET intItemID = 8325  WHERE sku = 63571</v>
      </c>
      <c r="V8326" t="s">
        <v>8422</v>
      </c>
    </row>
    <row r="8327" spans="1:22" x14ac:dyDescent="0.25">
      <c r="A8327">
        <f t="shared" si="268"/>
        <v>8326</v>
      </c>
      <c r="B8327">
        <v>63572</v>
      </c>
      <c r="C8327">
        <v>2</v>
      </c>
      <c r="D8327">
        <v>781</v>
      </c>
      <c r="E8327" t="s">
        <v>56</v>
      </c>
      <c r="F8327" t="s">
        <v>32</v>
      </c>
      <c r="G8327" t="s">
        <v>33</v>
      </c>
      <c r="N8327" t="s">
        <v>19</v>
      </c>
      <c r="O8327" t="s">
        <v>97</v>
      </c>
      <c r="P8327" t="s">
        <v>20</v>
      </c>
      <c r="Q8327" t="s">
        <v>14</v>
      </c>
      <c r="S8327" t="str">
        <f t="shared" si="267"/>
        <v>UPDATE tbl_clubs SET intItemID = 8326  WHERE sku = 63572</v>
      </c>
      <c r="V8327" t="s">
        <v>8423</v>
      </c>
    </row>
    <row r="8328" spans="1:22" x14ac:dyDescent="0.25">
      <c r="A8328">
        <f t="shared" si="268"/>
        <v>8327</v>
      </c>
      <c r="B8328">
        <v>63573</v>
      </c>
      <c r="C8328">
        <v>22</v>
      </c>
      <c r="D8328">
        <v>1542</v>
      </c>
      <c r="E8328" t="s">
        <v>38</v>
      </c>
      <c r="F8328" t="s">
        <v>32</v>
      </c>
      <c r="G8328" t="s">
        <v>33</v>
      </c>
      <c r="N8328" t="s">
        <v>19</v>
      </c>
      <c r="O8328" t="s">
        <v>97</v>
      </c>
      <c r="P8328" t="s">
        <v>20</v>
      </c>
      <c r="Q8328" t="s">
        <v>14</v>
      </c>
      <c r="S8328" t="str">
        <f t="shared" si="267"/>
        <v>UPDATE tbl_clubs SET intItemID = 8327  WHERE sku = 63573</v>
      </c>
      <c r="V8328" t="s">
        <v>8424</v>
      </c>
    </row>
    <row r="8329" spans="1:22" x14ac:dyDescent="0.25">
      <c r="A8329">
        <f t="shared" si="268"/>
        <v>8328</v>
      </c>
      <c r="B8329">
        <v>63574</v>
      </c>
      <c r="C8329">
        <v>71</v>
      </c>
      <c r="D8329">
        <v>62</v>
      </c>
      <c r="E8329" t="s">
        <v>38</v>
      </c>
      <c r="F8329" t="s">
        <v>32</v>
      </c>
      <c r="G8329" t="s">
        <v>33</v>
      </c>
      <c r="N8329" t="s">
        <v>19</v>
      </c>
      <c r="O8329" t="s">
        <v>97</v>
      </c>
      <c r="P8329" t="s">
        <v>20</v>
      </c>
      <c r="Q8329" t="s">
        <v>14</v>
      </c>
      <c r="S8329" t="str">
        <f t="shared" si="267"/>
        <v>UPDATE tbl_clubs SET intItemID = 8328  WHERE sku = 63574</v>
      </c>
      <c r="V8329" t="s">
        <v>8425</v>
      </c>
    </row>
    <row r="8330" spans="1:22" x14ac:dyDescent="0.25">
      <c r="A8330">
        <f t="shared" si="268"/>
        <v>8329</v>
      </c>
      <c r="B8330">
        <v>63576</v>
      </c>
      <c r="C8330">
        <v>71</v>
      </c>
      <c r="D8330">
        <v>1256</v>
      </c>
      <c r="E8330" t="s">
        <v>56</v>
      </c>
      <c r="F8330" t="s">
        <v>32</v>
      </c>
      <c r="G8330" t="s">
        <v>33</v>
      </c>
      <c r="N8330" t="s">
        <v>19</v>
      </c>
      <c r="O8330" t="s">
        <v>97</v>
      </c>
      <c r="P8330" t="s">
        <v>20</v>
      </c>
      <c r="Q8330" t="s">
        <v>14</v>
      </c>
      <c r="S8330" t="str">
        <f t="shared" si="267"/>
        <v>UPDATE tbl_clubs SET intItemID = 8329  WHERE sku = 63576</v>
      </c>
      <c r="V8330" t="s">
        <v>8426</v>
      </c>
    </row>
    <row r="8331" spans="1:22" x14ac:dyDescent="0.25">
      <c r="A8331">
        <f t="shared" si="268"/>
        <v>8330</v>
      </c>
      <c r="B8331">
        <v>63577</v>
      </c>
      <c r="C8331">
        <v>71</v>
      </c>
      <c r="D8331">
        <v>1180</v>
      </c>
      <c r="E8331" t="s">
        <v>31</v>
      </c>
      <c r="F8331" t="s">
        <v>32</v>
      </c>
      <c r="G8331" t="s">
        <v>33</v>
      </c>
      <c r="N8331" t="s">
        <v>19</v>
      </c>
      <c r="O8331" t="s">
        <v>97</v>
      </c>
      <c r="P8331" t="s">
        <v>20</v>
      </c>
      <c r="Q8331" t="s">
        <v>14</v>
      </c>
      <c r="S8331" t="str">
        <f t="shared" si="267"/>
        <v>UPDATE tbl_clubs SET intItemID = 8330  WHERE sku = 63577</v>
      </c>
      <c r="V8331" t="s">
        <v>8427</v>
      </c>
    </row>
    <row r="8332" spans="1:22" x14ac:dyDescent="0.25">
      <c r="A8332">
        <f t="shared" si="268"/>
        <v>8331</v>
      </c>
      <c r="B8332">
        <v>63578</v>
      </c>
      <c r="C8332">
        <v>26</v>
      </c>
      <c r="D8332">
        <v>1382</v>
      </c>
      <c r="E8332" t="s">
        <v>31</v>
      </c>
      <c r="F8332" t="s">
        <v>32</v>
      </c>
      <c r="G8332" t="s">
        <v>33</v>
      </c>
      <c r="N8332" t="s">
        <v>19</v>
      </c>
      <c r="O8332" t="s">
        <v>97</v>
      </c>
      <c r="P8332" t="s">
        <v>20</v>
      </c>
      <c r="Q8332" t="s">
        <v>14</v>
      </c>
      <c r="S8332" t="str">
        <f t="shared" si="267"/>
        <v>UPDATE tbl_clubs SET intItemID = 8331  WHERE sku = 63578</v>
      </c>
      <c r="V8332" t="s">
        <v>8428</v>
      </c>
    </row>
    <row r="8333" spans="1:22" x14ac:dyDescent="0.25">
      <c r="A8333">
        <f t="shared" si="268"/>
        <v>8332</v>
      </c>
      <c r="B8333">
        <v>63579</v>
      </c>
      <c r="C8333">
        <v>71</v>
      </c>
      <c r="D8333">
        <v>360</v>
      </c>
      <c r="E8333" t="s">
        <v>31</v>
      </c>
      <c r="F8333" t="s">
        <v>32</v>
      </c>
      <c r="G8333" t="s">
        <v>33</v>
      </c>
      <c r="N8333" t="s">
        <v>19</v>
      </c>
      <c r="O8333" t="s">
        <v>97</v>
      </c>
      <c r="P8333" t="s">
        <v>20</v>
      </c>
      <c r="Q8333" t="s">
        <v>14</v>
      </c>
      <c r="S8333" t="str">
        <f t="shared" si="267"/>
        <v>UPDATE tbl_clubs SET intItemID = 8332  WHERE sku = 63579</v>
      </c>
      <c r="V8333" t="s">
        <v>8429</v>
      </c>
    </row>
    <row r="8334" spans="1:22" x14ac:dyDescent="0.25">
      <c r="A8334">
        <f t="shared" si="268"/>
        <v>8333</v>
      </c>
      <c r="B8334">
        <v>63580</v>
      </c>
      <c r="C8334">
        <v>61</v>
      </c>
      <c r="D8334">
        <v>1229</v>
      </c>
      <c r="E8334" t="s">
        <v>31</v>
      </c>
      <c r="F8334" t="s">
        <v>32</v>
      </c>
      <c r="G8334" t="s">
        <v>33</v>
      </c>
      <c r="N8334" t="s">
        <v>19</v>
      </c>
      <c r="O8334" t="s">
        <v>97</v>
      </c>
      <c r="P8334" t="s">
        <v>20</v>
      </c>
      <c r="Q8334" t="s">
        <v>14</v>
      </c>
      <c r="S8334" t="str">
        <f t="shared" si="267"/>
        <v>UPDATE tbl_clubs SET intItemID = 8333  WHERE sku = 63580</v>
      </c>
      <c r="V8334" t="s">
        <v>8430</v>
      </c>
    </row>
    <row r="8335" spans="1:22" x14ac:dyDescent="0.25">
      <c r="A8335">
        <f t="shared" si="268"/>
        <v>8334</v>
      </c>
      <c r="B8335">
        <v>63581</v>
      </c>
      <c r="C8335">
        <v>58</v>
      </c>
      <c r="D8335">
        <v>765</v>
      </c>
      <c r="E8335" t="s">
        <v>38</v>
      </c>
      <c r="F8335" t="s">
        <v>32</v>
      </c>
      <c r="G8335" t="s">
        <v>33</v>
      </c>
      <c r="N8335" t="s">
        <v>19</v>
      </c>
      <c r="O8335" t="s">
        <v>97</v>
      </c>
      <c r="P8335" t="s">
        <v>20</v>
      </c>
      <c r="Q8335" t="s">
        <v>14</v>
      </c>
      <c r="S8335" t="str">
        <f t="shared" si="267"/>
        <v>UPDATE tbl_clubs SET intItemID = 8334  WHERE sku = 63581</v>
      </c>
      <c r="V8335" t="s">
        <v>8431</v>
      </c>
    </row>
    <row r="8336" spans="1:22" x14ac:dyDescent="0.25">
      <c r="A8336">
        <f t="shared" si="268"/>
        <v>8335</v>
      </c>
      <c r="B8336">
        <v>63582</v>
      </c>
      <c r="C8336">
        <v>22</v>
      </c>
      <c r="D8336">
        <v>1928</v>
      </c>
      <c r="E8336" t="s">
        <v>31</v>
      </c>
      <c r="F8336" t="s">
        <v>40</v>
      </c>
      <c r="G8336" t="s">
        <v>33</v>
      </c>
      <c r="N8336" t="s">
        <v>19</v>
      </c>
      <c r="O8336" t="s">
        <v>97</v>
      </c>
      <c r="P8336" t="s">
        <v>20</v>
      </c>
      <c r="Q8336" t="s">
        <v>14</v>
      </c>
      <c r="S8336" t="str">
        <f t="shared" si="267"/>
        <v>UPDATE tbl_clubs SET intItemID = 8335  WHERE sku = 63582</v>
      </c>
      <c r="V8336" t="s">
        <v>8432</v>
      </c>
    </row>
    <row r="8337" spans="1:22" x14ac:dyDescent="0.25">
      <c r="A8337">
        <f t="shared" si="268"/>
        <v>8336</v>
      </c>
      <c r="B8337">
        <v>63583</v>
      </c>
      <c r="C8337">
        <v>71</v>
      </c>
      <c r="D8337">
        <v>1343</v>
      </c>
      <c r="E8337" t="s">
        <v>38</v>
      </c>
      <c r="F8337" t="s">
        <v>32</v>
      </c>
      <c r="G8337" t="s">
        <v>33</v>
      </c>
      <c r="N8337" t="s">
        <v>19</v>
      </c>
      <c r="O8337" t="s">
        <v>97</v>
      </c>
      <c r="P8337" t="s">
        <v>20</v>
      </c>
      <c r="Q8337" t="s">
        <v>14</v>
      </c>
      <c r="S8337" t="str">
        <f t="shared" si="267"/>
        <v>UPDATE tbl_clubs SET intItemID = 8336  WHERE sku = 63583</v>
      </c>
      <c r="V8337" t="s">
        <v>8433</v>
      </c>
    </row>
    <row r="8338" spans="1:22" x14ac:dyDescent="0.25">
      <c r="A8338">
        <f t="shared" si="268"/>
        <v>8337</v>
      </c>
      <c r="B8338">
        <v>63584</v>
      </c>
      <c r="C8338">
        <v>71</v>
      </c>
      <c r="D8338">
        <v>66</v>
      </c>
      <c r="E8338" t="s">
        <v>38</v>
      </c>
      <c r="F8338" t="s">
        <v>32</v>
      </c>
      <c r="G8338" t="s">
        <v>33</v>
      </c>
      <c r="N8338" t="s">
        <v>19</v>
      </c>
      <c r="O8338" t="s">
        <v>97</v>
      </c>
      <c r="P8338" t="s">
        <v>20</v>
      </c>
      <c r="Q8338" t="s">
        <v>14</v>
      </c>
      <c r="S8338" t="str">
        <f t="shared" si="267"/>
        <v>UPDATE tbl_clubs SET intItemID = 8337  WHERE sku = 63584</v>
      </c>
      <c r="V8338" t="s">
        <v>8434</v>
      </c>
    </row>
    <row r="8339" spans="1:22" x14ac:dyDescent="0.25">
      <c r="A8339">
        <f t="shared" si="268"/>
        <v>8338</v>
      </c>
      <c r="B8339">
        <v>63585</v>
      </c>
      <c r="C8339">
        <v>61</v>
      </c>
      <c r="D8339">
        <v>1979</v>
      </c>
      <c r="E8339" t="s">
        <v>56</v>
      </c>
      <c r="F8339" t="s">
        <v>32</v>
      </c>
      <c r="G8339" t="s">
        <v>33</v>
      </c>
      <c r="N8339" t="s">
        <v>19</v>
      </c>
      <c r="O8339" t="s">
        <v>97</v>
      </c>
      <c r="P8339" t="s">
        <v>20</v>
      </c>
      <c r="Q8339" t="s">
        <v>14</v>
      </c>
      <c r="S8339" t="str">
        <f t="shared" si="267"/>
        <v>UPDATE tbl_clubs SET intItemID = 8338  WHERE sku = 63585</v>
      </c>
      <c r="V8339" t="s">
        <v>8435</v>
      </c>
    </row>
    <row r="8340" spans="1:22" x14ac:dyDescent="0.25">
      <c r="A8340">
        <f t="shared" si="268"/>
        <v>8339</v>
      </c>
      <c r="B8340">
        <v>63586</v>
      </c>
      <c r="C8340">
        <v>72</v>
      </c>
      <c r="D8340">
        <v>1762</v>
      </c>
      <c r="E8340" t="s">
        <v>36</v>
      </c>
      <c r="F8340" t="s">
        <v>32</v>
      </c>
      <c r="G8340" t="s">
        <v>33</v>
      </c>
      <c r="N8340" t="s">
        <v>19</v>
      </c>
      <c r="O8340" t="s">
        <v>97</v>
      </c>
      <c r="P8340" t="s">
        <v>20</v>
      </c>
      <c r="Q8340" t="s">
        <v>14</v>
      </c>
      <c r="S8340" t="str">
        <f t="shared" si="267"/>
        <v>UPDATE tbl_clubs SET intItemID = 8339  WHERE sku = 63586</v>
      </c>
      <c r="V8340" t="s">
        <v>8436</v>
      </c>
    </row>
    <row r="8341" spans="1:22" x14ac:dyDescent="0.25">
      <c r="A8341">
        <f t="shared" si="268"/>
        <v>8340</v>
      </c>
      <c r="B8341">
        <v>63587</v>
      </c>
      <c r="C8341">
        <v>22</v>
      </c>
      <c r="D8341">
        <v>328</v>
      </c>
      <c r="E8341" t="s">
        <v>36</v>
      </c>
      <c r="F8341" t="s">
        <v>32</v>
      </c>
      <c r="G8341" t="s">
        <v>33</v>
      </c>
      <c r="N8341" t="s">
        <v>19</v>
      </c>
      <c r="O8341" t="s">
        <v>97</v>
      </c>
      <c r="P8341" t="s">
        <v>20</v>
      </c>
      <c r="Q8341" t="s">
        <v>14</v>
      </c>
      <c r="S8341" t="str">
        <f t="shared" si="267"/>
        <v>UPDATE tbl_clubs SET intItemID = 8340  WHERE sku = 63587</v>
      </c>
      <c r="V8341" t="s">
        <v>8437</v>
      </c>
    </row>
    <row r="8342" spans="1:22" x14ac:dyDescent="0.25">
      <c r="A8342">
        <f t="shared" si="268"/>
        <v>8341</v>
      </c>
      <c r="B8342">
        <v>63588</v>
      </c>
      <c r="C8342">
        <v>25</v>
      </c>
      <c r="D8342">
        <v>435</v>
      </c>
      <c r="E8342" t="s">
        <v>36</v>
      </c>
      <c r="F8342" t="s">
        <v>32</v>
      </c>
      <c r="G8342" t="s">
        <v>33</v>
      </c>
      <c r="N8342" t="s">
        <v>19</v>
      </c>
      <c r="O8342" t="s">
        <v>97</v>
      </c>
      <c r="P8342" t="s">
        <v>20</v>
      </c>
      <c r="Q8342" t="s">
        <v>14</v>
      </c>
      <c r="S8342" t="str">
        <f t="shared" si="267"/>
        <v>UPDATE tbl_clubs SET intItemID = 8341  WHERE sku = 63588</v>
      </c>
      <c r="V8342" t="s">
        <v>8438</v>
      </c>
    </row>
    <row r="8343" spans="1:22" x14ac:dyDescent="0.25">
      <c r="A8343">
        <f t="shared" si="268"/>
        <v>8342</v>
      </c>
      <c r="B8343">
        <v>63589</v>
      </c>
      <c r="C8343">
        <v>25</v>
      </c>
      <c r="D8343">
        <v>435</v>
      </c>
      <c r="E8343" t="s">
        <v>36</v>
      </c>
      <c r="F8343" t="s">
        <v>32</v>
      </c>
      <c r="G8343" t="s">
        <v>33</v>
      </c>
      <c r="N8343" t="s">
        <v>19</v>
      </c>
      <c r="O8343" t="s">
        <v>97</v>
      </c>
      <c r="P8343" t="s">
        <v>20</v>
      </c>
      <c r="Q8343" t="s">
        <v>14</v>
      </c>
      <c r="S8343" t="str">
        <f t="shared" si="267"/>
        <v>UPDATE tbl_clubs SET intItemID = 8342  WHERE sku = 63589</v>
      </c>
      <c r="V8343" t="s">
        <v>8439</v>
      </c>
    </row>
    <row r="8344" spans="1:22" x14ac:dyDescent="0.25">
      <c r="A8344">
        <f t="shared" si="268"/>
        <v>8343</v>
      </c>
      <c r="B8344">
        <v>63590</v>
      </c>
      <c r="C8344">
        <v>26</v>
      </c>
      <c r="D8344">
        <v>269</v>
      </c>
      <c r="E8344" t="s">
        <v>56</v>
      </c>
      <c r="F8344" t="s">
        <v>32</v>
      </c>
      <c r="G8344" t="s">
        <v>33</v>
      </c>
      <c r="N8344" t="s">
        <v>19</v>
      </c>
      <c r="O8344" t="s">
        <v>97</v>
      </c>
      <c r="P8344" t="s">
        <v>20</v>
      </c>
      <c r="Q8344" t="s">
        <v>14</v>
      </c>
      <c r="S8344" t="str">
        <f t="shared" si="267"/>
        <v>UPDATE tbl_clubs SET intItemID = 8343  WHERE sku = 63590</v>
      </c>
      <c r="V8344" t="s">
        <v>8440</v>
      </c>
    </row>
    <row r="8345" spans="1:22" x14ac:dyDescent="0.25">
      <c r="A8345">
        <f t="shared" si="268"/>
        <v>8344</v>
      </c>
      <c r="B8345">
        <v>63591</v>
      </c>
      <c r="C8345">
        <v>71</v>
      </c>
      <c r="D8345">
        <v>2033</v>
      </c>
      <c r="E8345" t="s">
        <v>39</v>
      </c>
      <c r="F8345" t="s">
        <v>32</v>
      </c>
      <c r="G8345" t="s">
        <v>41</v>
      </c>
      <c r="N8345" t="s">
        <v>19</v>
      </c>
      <c r="O8345" t="s">
        <v>97</v>
      </c>
      <c r="P8345" t="s">
        <v>20</v>
      </c>
      <c r="Q8345" t="s">
        <v>14</v>
      </c>
      <c r="S8345" t="str">
        <f t="shared" si="267"/>
        <v>UPDATE tbl_clubs SET intItemID = 8344  WHERE sku = 63591</v>
      </c>
      <c r="V8345" t="s">
        <v>8441</v>
      </c>
    </row>
    <row r="8346" spans="1:22" x14ac:dyDescent="0.25">
      <c r="A8346">
        <f t="shared" si="268"/>
        <v>8345</v>
      </c>
      <c r="B8346">
        <v>63594</v>
      </c>
      <c r="C8346">
        <v>71</v>
      </c>
      <c r="D8346">
        <v>948</v>
      </c>
      <c r="E8346" t="s">
        <v>31</v>
      </c>
      <c r="F8346" t="s">
        <v>32</v>
      </c>
      <c r="G8346" t="s">
        <v>33</v>
      </c>
      <c r="N8346" t="s">
        <v>19</v>
      </c>
      <c r="O8346" t="s">
        <v>97</v>
      </c>
      <c r="P8346" t="s">
        <v>20</v>
      </c>
      <c r="Q8346" t="s">
        <v>14</v>
      </c>
      <c r="S8346" t="str">
        <f t="shared" si="267"/>
        <v>UPDATE tbl_clubs SET intItemID = 8345  WHERE sku = 63594</v>
      </c>
      <c r="V8346" t="s">
        <v>8442</v>
      </c>
    </row>
    <row r="8347" spans="1:22" x14ac:dyDescent="0.25">
      <c r="A8347">
        <f t="shared" si="268"/>
        <v>8346</v>
      </c>
      <c r="B8347">
        <v>63595</v>
      </c>
      <c r="C8347">
        <v>71</v>
      </c>
      <c r="D8347">
        <v>35</v>
      </c>
      <c r="E8347" t="s">
        <v>31</v>
      </c>
      <c r="F8347" t="s">
        <v>32</v>
      </c>
      <c r="G8347" t="s">
        <v>33</v>
      </c>
      <c r="N8347" t="s">
        <v>19</v>
      </c>
      <c r="O8347" t="s">
        <v>97</v>
      </c>
      <c r="P8347" t="s">
        <v>20</v>
      </c>
      <c r="Q8347" t="s">
        <v>14</v>
      </c>
      <c r="S8347" t="str">
        <f t="shared" si="267"/>
        <v>UPDATE tbl_clubs SET intItemID = 8346  WHERE sku = 63595</v>
      </c>
      <c r="V8347" t="s">
        <v>8443</v>
      </c>
    </row>
    <row r="8348" spans="1:22" x14ac:dyDescent="0.25">
      <c r="A8348">
        <f t="shared" si="268"/>
        <v>8347</v>
      </c>
      <c r="B8348">
        <v>63596</v>
      </c>
      <c r="C8348">
        <v>71</v>
      </c>
      <c r="D8348">
        <v>1338</v>
      </c>
      <c r="E8348" t="s">
        <v>31</v>
      </c>
      <c r="F8348" t="s">
        <v>32</v>
      </c>
      <c r="G8348" t="s">
        <v>33</v>
      </c>
      <c r="N8348" t="s">
        <v>19</v>
      </c>
      <c r="O8348" t="s">
        <v>97</v>
      </c>
      <c r="P8348" t="s">
        <v>20</v>
      </c>
      <c r="Q8348" t="s">
        <v>14</v>
      </c>
      <c r="S8348" t="str">
        <f t="shared" si="267"/>
        <v>UPDATE tbl_clubs SET intItemID = 8347  WHERE sku = 63596</v>
      </c>
      <c r="V8348" t="s">
        <v>8444</v>
      </c>
    </row>
    <row r="8349" spans="1:22" x14ac:dyDescent="0.25">
      <c r="A8349">
        <f t="shared" si="268"/>
        <v>8348</v>
      </c>
      <c r="B8349">
        <v>63598</v>
      </c>
      <c r="C8349">
        <v>71</v>
      </c>
      <c r="D8349">
        <v>36</v>
      </c>
      <c r="E8349" t="s">
        <v>31</v>
      </c>
      <c r="F8349" t="s">
        <v>32</v>
      </c>
      <c r="G8349" t="s">
        <v>33</v>
      </c>
      <c r="N8349" t="s">
        <v>19</v>
      </c>
      <c r="O8349" t="s">
        <v>97</v>
      </c>
      <c r="P8349" t="s">
        <v>20</v>
      </c>
      <c r="Q8349" t="s">
        <v>14</v>
      </c>
      <c r="S8349" t="str">
        <f t="shared" si="267"/>
        <v>UPDATE tbl_clubs SET intItemID = 8348  WHERE sku = 63598</v>
      </c>
      <c r="V8349" t="s">
        <v>8445</v>
      </c>
    </row>
    <row r="8350" spans="1:22" x14ac:dyDescent="0.25">
      <c r="A8350">
        <f t="shared" si="268"/>
        <v>8349</v>
      </c>
      <c r="B8350">
        <v>63599</v>
      </c>
      <c r="C8350">
        <v>61</v>
      </c>
      <c r="D8350">
        <v>860</v>
      </c>
      <c r="E8350" t="s">
        <v>31</v>
      </c>
      <c r="F8350" t="s">
        <v>32</v>
      </c>
      <c r="G8350" t="s">
        <v>33</v>
      </c>
      <c r="N8350" t="s">
        <v>19</v>
      </c>
      <c r="O8350" t="s">
        <v>97</v>
      </c>
      <c r="P8350" t="s">
        <v>20</v>
      </c>
      <c r="Q8350" t="s">
        <v>14</v>
      </c>
      <c r="S8350" t="str">
        <f t="shared" si="267"/>
        <v>UPDATE tbl_clubs SET intItemID = 8349  WHERE sku = 63599</v>
      </c>
      <c r="V8350" t="s">
        <v>8446</v>
      </c>
    </row>
    <row r="8351" spans="1:22" x14ac:dyDescent="0.25">
      <c r="A8351">
        <f t="shared" si="268"/>
        <v>8350</v>
      </c>
      <c r="B8351">
        <v>63602</v>
      </c>
      <c r="C8351">
        <v>71</v>
      </c>
      <c r="D8351">
        <v>1162</v>
      </c>
      <c r="E8351" t="s">
        <v>31</v>
      </c>
      <c r="F8351" t="s">
        <v>32</v>
      </c>
      <c r="G8351" t="s">
        <v>33</v>
      </c>
      <c r="N8351" t="s">
        <v>19</v>
      </c>
      <c r="O8351" t="s">
        <v>97</v>
      </c>
      <c r="P8351" t="s">
        <v>20</v>
      </c>
      <c r="Q8351" t="s">
        <v>14</v>
      </c>
      <c r="S8351" t="str">
        <f t="shared" si="267"/>
        <v>UPDATE tbl_clubs SET intItemID = 8350  WHERE sku = 63602</v>
      </c>
      <c r="V8351" t="s">
        <v>8447</v>
      </c>
    </row>
    <row r="8352" spans="1:22" x14ac:dyDescent="0.25">
      <c r="A8352">
        <f t="shared" si="268"/>
        <v>8351</v>
      </c>
      <c r="B8352">
        <v>63603</v>
      </c>
      <c r="C8352">
        <v>71</v>
      </c>
      <c r="D8352">
        <v>1162</v>
      </c>
      <c r="E8352" t="s">
        <v>31</v>
      </c>
      <c r="F8352" t="s">
        <v>32</v>
      </c>
      <c r="G8352" t="s">
        <v>33</v>
      </c>
      <c r="N8352" t="s">
        <v>19</v>
      </c>
      <c r="O8352" t="s">
        <v>97</v>
      </c>
      <c r="P8352" t="s">
        <v>20</v>
      </c>
      <c r="Q8352" t="s">
        <v>14</v>
      </c>
      <c r="S8352" t="str">
        <f t="shared" si="267"/>
        <v>UPDATE tbl_clubs SET intItemID = 8351  WHERE sku = 63603</v>
      </c>
      <c r="V8352" t="s">
        <v>8448</v>
      </c>
    </row>
    <row r="8353" spans="1:22" x14ac:dyDescent="0.25">
      <c r="A8353">
        <f t="shared" si="268"/>
        <v>8352</v>
      </c>
      <c r="B8353">
        <v>63604</v>
      </c>
      <c r="C8353">
        <v>71</v>
      </c>
      <c r="D8353">
        <v>1165</v>
      </c>
      <c r="E8353" t="s">
        <v>31</v>
      </c>
      <c r="F8353" t="s">
        <v>32</v>
      </c>
      <c r="G8353" t="s">
        <v>33</v>
      </c>
      <c r="N8353" t="s">
        <v>19</v>
      </c>
      <c r="O8353" t="s">
        <v>97</v>
      </c>
      <c r="P8353" t="s">
        <v>20</v>
      </c>
      <c r="Q8353" t="s">
        <v>14</v>
      </c>
      <c r="S8353" t="str">
        <f t="shared" si="267"/>
        <v>UPDATE tbl_clubs SET intItemID = 8352  WHERE sku = 63604</v>
      </c>
      <c r="V8353" t="s">
        <v>8449</v>
      </c>
    </row>
    <row r="8354" spans="1:22" x14ac:dyDescent="0.25">
      <c r="A8354">
        <f t="shared" si="268"/>
        <v>8353</v>
      </c>
      <c r="B8354">
        <v>63605</v>
      </c>
      <c r="C8354">
        <v>71</v>
      </c>
      <c r="D8354">
        <v>1338</v>
      </c>
      <c r="E8354" t="s">
        <v>31</v>
      </c>
      <c r="F8354" t="s">
        <v>32</v>
      </c>
      <c r="G8354" t="s">
        <v>33</v>
      </c>
      <c r="N8354" t="s">
        <v>19</v>
      </c>
      <c r="O8354" t="s">
        <v>97</v>
      </c>
      <c r="P8354" t="s">
        <v>20</v>
      </c>
      <c r="Q8354" t="s">
        <v>14</v>
      </c>
      <c r="S8354" t="str">
        <f t="shared" si="267"/>
        <v>UPDATE tbl_clubs SET intItemID = 8353  WHERE sku = 63605</v>
      </c>
      <c r="V8354" t="s">
        <v>8450</v>
      </c>
    </row>
    <row r="8355" spans="1:22" x14ac:dyDescent="0.25">
      <c r="A8355">
        <f t="shared" si="268"/>
        <v>8354</v>
      </c>
      <c r="B8355">
        <v>63606</v>
      </c>
      <c r="C8355">
        <v>22</v>
      </c>
      <c r="D8355">
        <v>648</v>
      </c>
      <c r="E8355" t="s">
        <v>31</v>
      </c>
      <c r="F8355" t="s">
        <v>32</v>
      </c>
      <c r="G8355" t="s">
        <v>33</v>
      </c>
      <c r="N8355" t="s">
        <v>19</v>
      </c>
      <c r="O8355" t="s">
        <v>97</v>
      </c>
      <c r="P8355" t="s">
        <v>20</v>
      </c>
      <c r="Q8355" t="s">
        <v>14</v>
      </c>
      <c r="S8355" t="str">
        <f t="shared" si="267"/>
        <v>UPDATE tbl_clubs SET intItemID = 8354  WHERE sku = 63606</v>
      </c>
      <c r="V8355" t="s">
        <v>8451</v>
      </c>
    </row>
    <row r="8356" spans="1:22" x14ac:dyDescent="0.25">
      <c r="A8356">
        <f t="shared" si="268"/>
        <v>8355</v>
      </c>
      <c r="B8356">
        <v>63607</v>
      </c>
      <c r="C8356">
        <v>2</v>
      </c>
      <c r="D8356">
        <v>1501</v>
      </c>
      <c r="E8356" t="s">
        <v>31</v>
      </c>
      <c r="F8356" t="s">
        <v>32</v>
      </c>
      <c r="G8356" t="s">
        <v>33</v>
      </c>
      <c r="N8356" t="s">
        <v>19</v>
      </c>
      <c r="O8356" t="s">
        <v>97</v>
      </c>
      <c r="P8356" t="s">
        <v>20</v>
      </c>
      <c r="Q8356" t="s">
        <v>14</v>
      </c>
      <c r="S8356" t="str">
        <f t="shared" si="267"/>
        <v>UPDATE tbl_clubs SET intItemID = 8355  WHERE sku = 63607</v>
      </c>
      <c r="V8356" t="s">
        <v>8452</v>
      </c>
    </row>
    <row r="8357" spans="1:22" x14ac:dyDescent="0.25">
      <c r="A8357">
        <f t="shared" si="268"/>
        <v>8356</v>
      </c>
      <c r="B8357">
        <v>63608</v>
      </c>
      <c r="C8357">
        <v>71</v>
      </c>
      <c r="D8357">
        <v>38</v>
      </c>
      <c r="E8357" t="s">
        <v>31</v>
      </c>
      <c r="F8357" t="s">
        <v>32</v>
      </c>
      <c r="G8357" t="s">
        <v>33</v>
      </c>
      <c r="N8357" t="s">
        <v>19</v>
      </c>
      <c r="O8357" t="s">
        <v>97</v>
      </c>
      <c r="P8357" t="s">
        <v>20</v>
      </c>
      <c r="Q8357" t="s">
        <v>14</v>
      </c>
      <c r="S8357" t="str">
        <f t="shared" si="267"/>
        <v>UPDATE tbl_clubs SET intItemID = 8356  WHERE sku = 63608</v>
      </c>
      <c r="V8357" t="s">
        <v>8453</v>
      </c>
    </row>
    <row r="8358" spans="1:22" x14ac:dyDescent="0.25">
      <c r="A8358">
        <f t="shared" si="268"/>
        <v>8357</v>
      </c>
      <c r="B8358">
        <v>63609</v>
      </c>
      <c r="C8358">
        <v>26</v>
      </c>
      <c r="D8358">
        <v>183</v>
      </c>
      <c r="E8358" t="s">
        <v>38</v>
      </c>
      <c r="F8358" t="s">
        <v>32</v>
      </c>
      <c r="G8358" t="s">
        <v>33</v>
      </c>
      <c r="N8358" t="s">
        <v>19</v>
      </c>
      <c r="O8358" t="s">
        <v>97</v>
      </c>
      <c r="P8358" t="s">
        <v>20</v>
      </c>
      <c r="Q8358" t="s">
        <v>14</v>
      </c>
      <c r="S8358" t="str">
        <f t="shared" si="267"/>
        <v>UPDATE tbl_clubs SET intItemID = 8357  WHERE sku = 63609</v>
      </c>
      <c r="V8358" t="s">
        <v>8454</v>
      </c>
    </row>
    <row r="8359" spans="1:22" x14ac:dyDescent="0.25">
      <c r="A8359">
        <f t="shared" si="268"/>
        <v>8358</v>
      </c>
      <c r="B8359">
        <v>63610</v>
      </c>
      <c r="C8359">
        <v>22</v>
      </c>
      <c r="D8359">
        <v>601</v>
      </c>
      <c r="E8359" t="s">
        <v>38</v>
      </c>
      <c r="F8359" t="s">
        <v>32</v>
      </c>
      <c r="G8359" t="s">
        <v>33</v>
      </c>
      <c r="N8359" t="s">
        <v>19</v>
      </c>
      <c r="O8359" t="s">
        <v>97</v>
      </c>
      <c r="P8359" t="s">
        <v>20</v>
      </c>
      <c r="Q8359" t="s">
        <v>14</v>
      </c>
      <c r="S8359" t="str">
        <f t="shared" si="267"/>
        <v>UPDATE tbl_clubs SET intItemID = 8358  WHERE sku = 63610</v>
      </c>
      <c r="V8359" t="s">
        <v>8455</v>
      </c>
    </row>
    <row r="8360" spans="1:22" x14ac:dyDescent="0.25">
      <c r="A8360">
        <f t="shared" si="268"/>
        <v>8359</v>
      </c>
      <c r="B8360">
        <v>63611</v>
      </c>
      <c r="C8360">
        <v>22</v>
      </c>
      <c r="D8360">
        <v>601</v>
      </c>
      <c r="E8360" t="s">
        <v>38</v>
      </c>
      <c r="F8360" t="s">
        <v>32</v>
      </c>
      <c r="G8360" t="s">
        <v>33</v>
      </c>
      <c r="N8360" t="s">
        <v>19</v>
      </c>
      <c r="O8360" t="s">
        <v>97</v>
      </c>
      <c r="P8360" t="s">
        <v>20</v>
      </c>
      <c r="Q8360" t="s">
        <v>14</v>
      </c>
      <c r="S8360" t="str">
        <f t="shared" si="267"/>
        <v>UPDATE tbl_clubs SET intItemID = 8359  WHERE sku = 63611</v>
      </c>
      <c r="V8360" t="s">
        <v>8456</v>
      </c>
    </row>
    <row r="8361" spans="1:22" x14ac:dyDescent="0.25">
      <c r="A8361">
        <f t="shared" si="268"/>
        <v>8360</v>
      </c>
      <c r="B8361">
        <v>63612</v>
      </c>
      <c r="C8361">
        <v>61</v>
      </c>
      <c r="D8361">
        <v>675</v>
      </c>
      <c r="E8361" t="s">
        <v>56</v>
      </c>
      <c r="F8361" t="s">
        <v>32</v>
      </c>
      <c r="G8361" t="s">
        <v>33</v>
      </c>
      <c r="N8361" t="s">
        <v>19</v>
      </c>
      <c r="O8361" t="s">
        <v>97</v>
      </c>
      <c r="P8361" t="s">
        <v>20</v>
      </c>
      <c r="Q8361" t="s">
        <v>14</v>
      </c>
      <c r="S8361" t="str">
        <f t="shared" si="267"/>
        <v>UPDATE tbl_clubs SET intItemID = 8360  WHERE sku = 63612</v>
      </c>
      <c r="V8361" t="s">
        <v>8457</v>
      </c>
    </row>
    <row r="8362" spans="1:22" x14ac:dyDescent="0.25">
      <c r="A8362">
        <f t="shared" si="268"/>
        <v>8361</v>
      </c>
      <c r="B8362">
        <v>63613</v>
      </c>
      <c r="C8362">
        <v>22</v>
      </c>
      <c r="D8362">
        <v>320</v>
      </c>
      <c r="E8362" t="s">
        <v>56</v>
      </c>
      <c r="F8362" t="s">
        <v>32</v>
      </c>
      <c r="G8362" t="s">
        <v>33</v>
      </c>
      <c r="N8362" t="s">
        <v>19</v>
      </c>
      <c r="O8362" t="s">
        <v>97</v>
      </c>
      <c r="P8362" t="s">
        <v>20</v>
      </c>
      <c r="Q8362" t="s">
        <v>14</v>
      </c>
      <c r="S8362" t="str">
        <f t="shared" si="267"/>
        <v>UPDATE tbl_clubs SET intItemID = 8361  WHERE sku = 63613</v>
      </c>
      <c r="V8362" t="s">
        <v>8458</v>
      </c>
    </row>
    <row r="8363" spans="1:22" x14ac:dyDescent="0.25">
      <c r="A8363">
        <f t="shared" si="268"/>
        <v>8362</v>
      </c>
      <c r="B8363">
        <v>63614</v>
      </c>
      <c r="C8363">
        <v>61</v>
      </c>
      <c r="D8363">
        <v>675</v>
      </c>
      <c r="E8363" t="s">
        <v>38</v>
      </c>
      <c r="F8363" t="s">
        <v>32</v>
      </c>
      <c r="G8363" t="s">
        <v>33</v>
      </c>
      <c r="N8363" t="s">
        <v>19</v>
      </c>
      <c r="O8363" t="s">
        <v>97</v>
      </c>
      <c r="P8363" t="s">
        <v>20</v>
      </c>
      <c r="Q8363" t="s">
        <v>14</v>
      </c>
      <c r="S8363" t="str">
        <f t="shared" si="267"/>
        <v>UPDATE tbl_clubs SET intItemID = 8362  WHERE sku = 63614</v>
      </c>
      <c r="V8363" t="s">
        <v>8459</v>
      </c>
    </row>
    <row r="8364" spans="1:22" x14ac:dyDescent="0.25">
      <c r="A8364">
        <f t="shared" si="268"/>
        <v>8363</v>
      </c>
      <c r="B8364">
        <v>63615</v>
      </c>
      <c r="C8364">
        <v>61</v>
      </c>
      <c r="D8364">
        <v>1979</v>
      </c>
      <c r="E8364" t="s">
        <v>38</v>
      </c>
      <c r="F8364" t="s">
        <v>32</v>
      </c>
      <c r="G8364" t="s">
        <v>33</v>
      </c>
      <c r="N8364" t="s">
        <v>19</v>
      </c>
      <c r="O8364" t="s">
        <v>97</v>
      </c>
      <c r="P8364" t="s">
        <v>20</v>
      </c>
      <c r="Q8364" t="s">
        <v>14</v>
      </c>
      <c r="S8364" t="str">
        <f t="shared" si="267"/>
        <v>UPDATE tbl_clubs SET intItemID = 8363  WHERE sku = 63615</v>
      </c>
      <c r="V8364" t="s">
        <v>8460</v>
      </c>
    </row>
    <row r="8365" spans="1:22" x14ac:dyDescent="0.25">
      <c r="A8365">
        <f t="shared" si="268"/>
        <v>8364</v>
      </c>
      <c r="B8365">
        <v>63616</v>
      </c>
      <c r="C8365">
        <v>61</v>
      </c>
      <c r="D8365">
        <v>860</v>
      </c>
      <c r="E8365" t="s">
        <v>38</v>
      </c>
      <c r="F8365" t="s">
        <v>32</v>
      </c>
      <c r="G8365" t="s">
        <v>33</v>
      </c>
      <c r="N8365" t="s">
        <v>19</v>
      </c>
      <c r="O8365" t="s">
        <v>97</v>
      </c>
      <c r="P8365" t="s">
        <v>20</v>
      </c>
      <c r="Q8365" t="s">
        <v>14</v>
      </c>
      <c r="S8365" t="str">
        <f t="shared" si="267"/>
        <v>UPDATE tbl_clubs SET intItemID = 8364  WHERE sku = 63616</v>
      </c>
      <c r="V8365" t="s">
        <v>8461</v>
      </c>
    </row>
    <row r="8366" spans="1:22" x14ac:dyDescent="0.25">
      <c r="A8366">
        <f t="shared" si="268"/>
        <v>8365</v>
      </c>
      <c r="B8366">
        <v>63617</v>
      </c>
      <c r="C8366">
        <v>61</v>
      </c>
      <c r="D8366">
        <v>675</v>
      </c>
      <c r="E8366" t="s">
        <v>31</v>
      </c>
      <c r="F8366" t="s">
        <v>32</v>
      </c>
      <c r="G8366" t="s">
        <v>33</v>
      </c>
      <c r="N8366" t="s">
        <v>19</v>
      </c>
      <c r="O8366" t="s">
        <v>97</v>
      </c>
      <c r="P8366" t="s">
        <v>20</v>
      </c>
      <c r="Q8366" t="s">
        <v>14</v>
      </c>
      <c r="S8366" t="str">
        <f t="shared" si="267"/>
        <v>UPDATE tbl_clubs SET intItemID = 8365  WHERE sku = 63617</v>
      </c>
      <c r="V8366" t="s">
        <v>8462</v>
      </c>
    </row>
    <row r="8367" spans="1:22" x14ac:dyDescent="0.25">
      <c r="A8367">
        <f t="shared" si="268"/>
        <v>8366</v>
      </c>
      <c r="B8367">
        <v>63618</v>
      </c>
      <c r="C8367">
        <v>71</v>
      </c>
      <c r="D8367">
        <v>1677</v>
      </c>
      <c r="E8367" t="s">
        <v>38</v>
      </c>
      <c r="F8367" t="s">
        <v>32</v>
      </c>
      <c r="G8367" t="s">
        <v>33</v>
      </c>
      <c r="N8367" t="s">
        <v>19</v>
      </c>
      <c r="O8367" t="s">
        <v>97</v>
      </c>
      <c r="P8367" t="s">
        <v>20</v>
      </c>
      <c r="Q8367" t="s">
        <v>14</v>
      </c>
      <c r="S8367" t="str">
        <f t="shared" si="267"/>
        <v>UPDATE tbl_clubs SET intItemID = 8366  WHERE sku = 63618</v>
      </c>
      <c r="V8367" t="s">
        <v>8463</v>
      </c>
    </row>
    <row r="8368" spans="1:22" x14ac:dyDescent="0.25">
      <c r="A8368">
        <f t="shared" si="268"/>
        <v>8367</v>
      </c>
      <c r="B8368">
        <v>63619</v>
      </c>
      <c r="C8368">
        <v>26</v>
      </c>
      <c r="D8368">
        <v>275</v>
      </c>
      <c r="E8368" t="s">
        <v>56</v>
      </c>
      <c r="F8368" t="s">
        <v>32</v>
      </c>
      <c r="G8368" t="s">
        <v>33</v>
      </c>
      <c r="N8368" t="s">
        <v>19</v>
      </c>
      <c r="O8368" t="s">
        <v>97</v>
      </c>
      <c r="P8368" t="s">
        <v>20</v>
      </c>
      <c r="Q8368" t="s">
        <v>14</v>
      </c>
      <c r="S8368" t="str">
        <f t="shared" si="267"/>
        <v>UPDATE tbl_clubs SET intItemID = 8367  WHERE sku = 63619</v>
      </c>
      <c r="V8368" t="s">
        <v>8464</v>
      </c>
    </row>
    <row r="8369" spans="1:22" x14ac:dyDescent="0.25">
      <c r="A8369">
        <f t="shared" si="268"/>
        <v>8368</v>
      </c>
      <c r="B8369">
        <v>63620</v>
      </c>
      <c r="C8369">
        <v>71</v>
      </c>
      <c r="D8369">
        <v>1251</v>
      </c>
      <c r="E8369" t="s">
        <v>56</v>
      </c>
      <c r="F8369" t="s">
        <v>32</v>
      </c>
      <c r="G8369" t="s">
        <v>33</v>
      </c>
      <c r="N8369" t="s">
        <v>19</v>
      </c>
      <c r="O8369" t="s">
        <v>97</v>
      </c>
      <c r="P8369" t="s">
        <v>20</v>
      </c>
      <c r="Q8369" t="s">
        <v>14</v>
      </c>
      <c r="S8369" t="str">
        <f t="shared" si="267"/>
        <v>UPDATE tbl_clubs SET intItemID = 8368  WHERE sku = 63620</v>
      </c>
      <c r="V8369" t="s">
        <v>8465</v>
      </c>
    </row>
    <row r="8370" spans="1:22" x14ac:dyDescent="0.25">
      <c r="A8370">
        <f t="shared" si="268"/>
        <v>8369</v>
      </c>
      <c r="B8370">
        <v>63621</v>
      </c>
      <c r="C8370">
        <v>71</v>
      </c>
      <c r="D8370">
        <v>1272</v>
      </c>
      <c r="E8370" t="s">
        <v>38</v>
      </c>
      <c r="F8370" t="s">
        <v>32</v>
      </c>
      <c r="G8370" t="s">
        <v>33</v>
      </c>
      <c r="N8370" t="s">
        <v>19</v>
      </c>
      <c r="O8370" t="s">
        <v>97</v>
      </c>
      <c r="P8370" t="s">
        <v>20</v>
      </c>
      <c r="Q8370" t="s">
        <v>14</v>
      </c>
      <c r="S8370" t="str">
        <f t="shared" si="267"/>
        <v>UPDATE tbl_clubs SET intItemID = 8369  WHERE sku = 63621</v>
      </c>
      <c r="V8370" t="s">
        <v>8466</v>
      </c>
    </row>
    <row r="8371" spans="1:22" x14ac:dyDescent="0.25">
      <c r="A8371">
        <f t="shared" si="268"/>
        <v>8370</v>
      </c>
      <c r="B8371">
        <v>63622</v>
      </c>
      <c r="C8371">
        <v>72</v>
      </c>
      <c r="D8371">
        <v>145</v>
      </c>
      <c r="E8371" t="s">
        <v>38</v>
      </c>
      <c r="F8371" t="s">
        <v>32</v>
      </c>
      <c r="G8371" t="s">
        <v>33</v>
      </c>
      <c r="N8371" t="s">
        <v>19</v>
      </c>
      <c r="O8371" t="s">
        <v>97</v>
      </c>
      <c r="P8371" t="s">
        <v>20</v>
      </c>
      <c r="Q8371" t="s">
        <v>14</v>
      </c>
      <c r="S8371" t="str">
        <f t="shared" si="267"/>
        <v>UPDATE tbl_clubs SET intItemID = 8370  WHERE sku = 63622</v>
      </c>
      <c r="V8371" t="s">
        <v>8467</v>
      </c>
    </row>
    <row r="8372" spans="1:22" x14ac:dyDescent="0.25">
      <c r="A8372">
        <f t="shared" si="268"/>
        <v>8371</v>
      </c>
      <c r="B8372">
        <v>63623</v>
      </c>
      <c r="C8372">
        <v>71</v>
      </c>
      <c r="D8372">
        <v>1677</v>
      </c>
      <c r="E8372" t="s">
        <v>38</v>
      </c>
      <c r="F8372" t="s">
        <v>32</v>
      </c>
      <c r="G8372" t="s">
        <v>33</v>
      </c>
      <c r="N8372" t="s">
        <v>19</v>
      </c>
      <c r="O8372" t="s">
        <v>97</v>
      </c>
      <c r="P8372" t="s">
        <v>20</v>
      </c>
      <c r="Q8372" t="s">
        <v>14</v>
      </c>
      <c r="S8372" t="str">
        <f t="shared" si="267"/>
        <v>UPDATE tbl_clubs SET intItemID = 8371  WHERE sku = 63623</v>
      </c>
      <c r="V8372" t="s">
        <v>8468</v>
      </c>
    </row>
    <row r="8373" spans="1:22" x14ac:dyDescent="0.25">
      <c r="A8373">
        <f t="shared" si="268"/>
        <v>8372</v>
      </c>
      <c r="B8373">
        <v>63624</v>
      </c>
      <c r="C8373">
        <v>72</v>
      </c>
      <c r="D8373">
        <v>195</v>
      </c>
      <c r="E8373" t="s">
        <v>39</v>
      </c>
      <c r="F8373" t="s">
        <v>32</v>
      </c>
      <c r="G8373" t="s">
        <v>41</v>
      </c>
      <c r="N8373" t="s">
        <v>19</v>
      </c>
      <c r="O8373" t="s">
        <v>97</v>
      </c>
      <c r="P8373" t="s">
        <v>20</v>
      </c>
      <c r="Q8373" t="s">
        <v>14</v>
      </c>
      <c r="S8373" t="str">
        <f t="shared" si="267"/>
        <v>UPDATE tbl_clubs SET intItemID = 8372  WHERE sku = 63624</v>
      </c>
      <c r="V8373" t="s">
        <v>8469</v>
      </c>
    </row>
    <row r="8374" spans="1:22" x14ac:dyDescent="0.25">
      <c r="A8374">
        <f t="shared" si="268"/>
        <v>8373</v>
      </c>
      <c r="B8374">
        <v>63625</v>
      </c>
      <c r="C8374">
        <v>72</v>
      </c>
      <c r="D8374">
        <v>1747</v>
      </c>
      <c r="E8374" t="s">
        <v>36</v>
      </c>
      <c r="F8374" t="s">
        <v>32</v>
      </c>
      <c r="G8374" t="s">
        <v>33</v>
      </c>
      <c r="N8374" t="s">
        <v>19</v>
      </c>
      <c r="O8374" t="s">
        <v>97</v>
      </c>
      <c r="P8374" t="s">
        <v>20</v>
      </c>
      <c r="Q8374" t="s">
        <v>14</v>
      </c>
      <c r="S8374" t="str">
        <f t="shared" si="267"/>
        <v>UPDATE tbl_clubs SET intItemID = 8373  WHERE sku = 63625</v>
      </c>
      <c r="V8374" t="s">
        <v>8470</v>
      </c>
    </row>
    <row r="8375" spans="1:22" x14ac:dyDescent="0.25">
      <c r="A8375">
        <f t="shared" si="268"/>
        <v>8374</v>
      </c>
      <c r="B8375">
        <v>63626</v>
      </c>
      <c r="C8375">
        <v>72</v>
      </c>
      <c r="D8375">
        <v>1774</v>
      </c>
      <c r="E8375" t="s">
        <v>36</v>
      </c>
      <c r="F8375" t="s">
        <v>32</v>
      </c>
      <c r="G8375" t="s">
        <v>33</v>
      </c>
      <c r="N8375" t="s">
        <v>19</v>
      </c>
      <c r="O8375" t="s">
        <v>97</v>
      </c>
      <c r="P8375" t="s">
        <v>20</v>
      </c>
      <c r="Q8375" t="s">
        <v>14</v>
      </c>
      <c r="S8375" t="str">
        <f t="shared" si="267"/>
        <v>UPDATE tbl_clubs SET intItemID = 8374  WHERE sku = 63626</v>
      </c>
      <c r="V8375" t="s">
        <v>8471</v>
      </c>
    </row>
    <row r="8376" spans="1:22" x14ac:dyDescent="0.25">
      <c r="A8376">
        <f t="shared" si="268"/>
        <v>8375</v>
      </c>
      <c r="B8376">
        <v>63627</v>
      </c>
      <c r="C8376">
        <v>71</v>
      </c>
      <c r="D8376">
        <v>1953</v>
      </c>
      <c r="E8376" t="s">
        <v>36</v>
      </c>
      <c r="F8376" t="s">
        <v>32</v>
      </c>
      <c r="G8376" t="s">
        <v>33</v>
      </c>
      <c r="N8376" t="s">
        <v>19</v>
      </c>
      <c r="O8376" t="s">
        <v>97</v>
      </c>
      <c r="P8376" t="s">
        <v>20</v>
      </c>
      <c r="Q8376" t="s">
        <v>14</v>
      </c>
      <c r="S8376" t="str">
        <f t="shared" si="267"/>
        <v>UPDATE tbl_clubs SET intItemID = 8375  WHERE sku = 63627</v>
      </c>
      <c r="V8376" t="s">
        <v>8472</v>
      </c>
    </row>
    <row r="8377" spans="1:22" x14ac:dyDescent="0.25">
      <c r="A8377">
        <f t="shared" si="268"/>
        <v>8376</v>
      </c>
      <c r="B8377">
        <v>63628</v>
      </c>
      <c r="C8377">
        <v>71</v>
      </c>
      <c r="D8377">
        <v>1283</v>
      </c>
      <c r="E8377" t="s">
        <v>36</v>
      </c>
      <c r="F8377" t="s">
        <v>32</v>
      </c>
      <c r="G8377" t="s">
        <v>33</v>
      </c>
      <c r="N8377" t="s">
        <v>19</v>
      </c>
      <c r="O8377" t="s">
        <v>97</v>
      </c>
      <c r="P8377" t="s">
        <v>20</v>
      </c>
      <c r="Q8377" t="s">
        <v>14</v>
      </c>
      <c r="S8377" t="str">
        <f t="shared" si="267"/>
        <v>UPDATE tbl_clubs SET intItemID = 8376  WHERE sku = 63628</v>
      </c>
      <c r="V8377" t="s">
        <v>8473</v>
      </c>
    </row>
    <row r="8378" spans="1:22" x14ac:dyDescent="0.25">
      <c r="A8378">
        <f t="shared" si="268"/>
        <v>8377</v>
      </c>
      <c r="B8378">
        <v>63631</v>
      </c>
      <c r="C8378">
        <v>71</v>
      </c>
      <c r="D8378">
        <v>41</v>
      </c>
      <c r="E8378" t="s">
        <v>39</v>
      </c>
      <c r="F8378" t="s">
        <v>37</v>
      </c>
      <c r="G8378" t="s">
        <v>42</v>
      </c>
      <c r="N8378" t="s">
        <v>19</v>
      </c>
      <c r="O8378" t="s">
        <v>97</v>
      </c>
      <c r="P8378" t="s">
        <v>20</v>
      </c>
      <c r="Q8378" t="s">
        <v>14</v>
      </c>
      <c r="S8378" t="str">
        <f t="shared" si="267"/>
        <v>UPDATE tbl_clubs SET intItemID = 8377  WHERE sku = 63631</v>
      </c>
      <c r="V8378" t="s">
        <v>8474</v>
      </c>
    </row>
    <row r="8379" spans="1:22" x14ac:dyDescent="0.25">
      <c r="A8379">
        <f t="shared" si="268"/>
        <v>8378</v>
      </c>
      <c r="B8379">
        <v>63632</v>
      </c>
      <c r="C8379">
        <v>48</v>
      </c>
      <c r="D8379">
        <v>851</v>
      </c>
      <c r="E8379" t="s">
        <v>39</v>
      </c>
      <c r="F8379" t="s">
        <v>32</v>
      </c>
      <c r="G8379" t="s">
        <v>51</v>
      </c>
      <c r="N8379" t="s">
        <v>19</v>
      </c>
      <c r="O8379" t="s">
        <v>97</v>
      </c>
      <c r="P8379" t="s">
        <v>20</v>
      </c>
      <c r="Q8379" t="s">
        <v>14</v>
      </c>
      <c r="S8379" t="str">
        <f t="shared" si="267"/>
        <v>UPDATE tbl_clubs SET intItemID = 8378  WHERE sku = 63632</v>
      </c>
      <c r="V8379" t="s">
        <v>8475</v>
      </c>
    </row>
    <row r="8380" spans="1:22" x14ac:dyDescent="0.25">
      <c r="A8380">
        <f t="shared" si="268"/>
        <v>8379</v>
      </c>
      <c r="B8380">
        <v>63633</v>
      </c>
      <c r="C8380">
        <v>22</v>
      </c>
      <c r="D8380">
        <v>1204</v>
      </c>
      <c r="E8380" t="s">
        <v>39</v>
      </c>
      <c r="F8380" t="s">
        <v>40</v>
      </c>
      <c r="G8380" t="s">
        <v>48</v>
      </c>
      <c r="N8380" t="s">
        <v>19</v>
      </c>
      <c r="O8380" t="s">
        <v>97</v>
      </c>
      <c r="P8380" t="s">
        <v>20</v>
      </c>
      <c r="Q8380" t="s">
        <v>14</v>
      </c>
      <c r="S8380" t="str">
        <f t="shared" si="267"/>
        <v>UPDATE tbl_clubs SET intItemID = 8379  WHERE sku = 63633</v>
      </c>
      <c r="V8380" t="s">
        <v>8476</v>
      </c>
    </row>
    <row r="8381" spans="1:22" x14ac:dyDescent="0.25">
      <c r="A8381">
        <f t="shared" si="268"/>
        <v>8380</v>
      </c>
      <c r="B8381">
        <v>63634</v>
      </c>
      <c r="C8381">
        <v>61</v>
      </c>
      <c r="D8381">
        <v>1229</v>
      </c>
      <c r="E8381" t="s">
        <v>39</v>
      </c>
      <c r="F8381" t="s">
        <v>40</v>
      </c>
      <c r="G8381" t="s">
        <v>57</v>
      </c>
      <c r="N8381" t="s">
        <v>19</v>
      </c>
      <c r="O8381" t="s">
        <v>97</v>
      </c>
      <c r="P8381" t="s">
        <v>20</v>
      </c>
      <c r="Q8381" t="s">
        <v>14</v>
      </c>
      <c r="S8381" t="str">
        <f t="shared" si="267"/>
        <v>UPDATE tbl_clubs SET intItemID = 8380  WHERE sku = 63634</v>
      </c>
      <c r="V8381" t="s">
        <v>8477</v>
      </c>
    </row>
    <row r="8382" spans="1:22" x14ac:dyDescent="0.25">
      <c r="A8382">
        <f t="shared" si="268"/>
        <v>8381</v>
      </c>
      <c r="B8382">
        <v>63635</v>
      </c>
      <c r="C8382">
        <v>22</v>
      </c>
      <c r="D8382">
        <v>1545</v>
      </c>
      <c r="E8382" t="s">
        <v>39</v>
      </c>
      <c r="F8382" t="s">
        <v>44</v>
      </c>
      <c r="G8382" t="s">
        <v>46</v>
      </c>
      <c r="N8382" t="s">
        <v>19</v>
      </c>
      <c r="O8382" t="s">
        <v>97</v>
      </c>
      <c r="P8382" t="s">
        <v>20</v>
      </c>
      <c r="Q8382" t="s">
        <v>14</v>
      </c>
      <c r="S8382" t="str">
        <f t="shared" si="267"/>
        <v>UPDATE tbl_clubs SET intItemID = 8381  WHERE sku = 63635</v>
      </c>
      <c r="V8382" t="s">
        <v>8478</v>
      </c>
    </row>
    <row r="8383" spans="1:22" x14ac:dyDescent="0.25">
      <c r="A8383">
        <f t="shared" si="268"/>
        <v>8382</v>
      </c>
      <c r="B8383">
        <v>63636</v>
      </c>
      <c r="C8383">
        <v>26</v>
      </c>
      <c r="D8383">
        <v>887</v>
      </c>
      <c r="E8383" t="s">
        <v>39</v>
      </c>
      <c r="F8383" t="s">
        <v>40</v>
      </c>
      <c r="G8383" t="s">
        <v>45</v>
      </c>
      <c r="N8383" t="s">
        <v>19</v>
      </c>
      <c r="O8383" t="s">
        <v>97</v>
      </c>
      <c r="P8383" t="s">
        <v>20</v>
      </c>
      <c r="Q8383" t="s">
        <v>14</v>
      </c>
      <c r="S8383" t="str">
        <f t="shared" si="267"/>
        <v>UPDATE tbl_clubs SET intItemID = 8382  WHERE sku = 63636</v>
      </c>
      <c r="V8383" t="s">
        <v>8479</v>
      </c>
    </row>
    <row r="8384" spans="1:22" x14ac:dyDescent="0.25">
      <c r="A8384">
        <f t="shared" si="268"/>
        <v>8383</v>
      </c>
      <c r="B8384">
        <v>63637</v>
      </c>
      <c r="C8384">
        <v>71</v>
      </c>
      <c r="D8384">
        <v>2015</v>
      </c>
      <c r="E8384" t="s">
        <v>31</v>
      </c>
      <c r="F8384" t="s">
        <v>32</v>
      </c>
      <c r="G8384" t="s">
        <v>33</v>
      </c>
      <c r="N8384" t="s">
        <v>19</v>
      </c>
      <c r="O8384" t="s">
        <v>97</v>
      </c>
      <c r="P8384" t="s">
        <v>20</v>
      </c>
      <c r="Q8384" t="s">
        <v>14</v>
      </c>
      <c r="S8384" t="str">
        <f t="shared" si="267"/>
        <v>UPDATE tbl_clubs SET intItemID = 8383  WHERE sku = 63637</v>
      </c>
      <c r="V8384" t="s">
        <v>8480</v>
      </c>
    </row>
    <row r="8385" spans="1:22" x14ac:dyDescent="0.25">
      <c r="A8385">
        <f t="shared" si="268"/>
        <v>8384</v>
      </c>
      <c r="B8385">
        <v>63639</v>
      </c>
      <c r="C8385">
        <v>26</v>
      </c>
      <c r="D8385">
        <v>1315</v>
      </c>
      <c r="E8385" t="s">
        <v>31</v>
      </c>
      <c r="F8385" t="s">
        <v>32</v>
      </c>
      <c r="G8385" t="s">
        <v>33</v>
      </c>
      <c r="N8385" t="s">
        <v>19</v>
      </c>
      <c r="O8385" t="s">
        <v>97</v>
      </c>
      <c r="P8385" t="s">
        <v>20</v>
      </c>
      <c r="Q8385" t="s">
        <v>14</v>
      </c>
      <c r="S8385" t="str">
        <f t="shared" si="267"/>
        <v>UPDATE tbl_clubs SET intItemID = 8384  WHERE sku = 63639</v>
      </c>
      <c r="V8385" t="s">
        <v>8481</v>
      </c>
    </row>
    <row r="8386" spans="1:22" x14ac:dyDescent="0.25">
      <c r="A8386">
        <f t="shared" si="268"/>
        <v>8385</v>
      </c>
      <c r="B8386">
        <v>63640</v>
      </c>
      <c r="C8386">
        <v>57</v>
      </c>
      <c r="D8386">
        <v>1834</v>
      </c>
      <c r="E8386" t="s">
        <v>43</v>
      </c>
      <c r="F8386" t="s">
        <v>32</v>
      </c>
      <c r="G8386" t="s">
        <v>33</v>
      </c>
      <c r="N8386" t="s">
        <v>19</v>
      </c>
      <c r="O8386" t="s">
        <v>97</v>
      </c>
      <c r="P8386" t="s">
        <v>20</v>
      </c>
      <c r="Q8386" t="s">
        <v>14</v>
      </c>
      <c r="S8386" t="str">
        <f t="shared" si="267"/>
        <v>UPDATE tbl_clubs SET intItemID = 8385  WHERE sku = 63640</v>
      </c>
      <c r="V8386" t="s">
        <v>8482</v>
      </c>
    </row>
    <row r="8387" spans="1:22" x14ac:dyDescent="0.25">
      <c r="A8387">
        <f t="shared" si="268"/>
        <v>8386</v>
      </c>
      <c r="B8387">
        <v>63641</v>
      </c>
      <c r="C8387">
        <v>57</v>
      </c>
      <c r="D8387">
        <v>1851</v>
      </c>
      <c r="E8387" t="s">
        <v>43</v>
      </c>
      <c r="F8387" t="s">
        <v>32</v>
      </c>
      <c r="G8387" t="s">
        <v>33</v>
      </c>
      <c r="N8387" t="s">
        <v>19</v>
      </c>
      <c r="O8387" t="s">
        <v>97</v>
      </c>
      <c r="P8387" t="s">
        <v>20</v>
      </c>
      <c r="Q8387" t="s">
        <v>14</v>
      </c>
      <c r="S8387" t="str">
        <f t="shared" ref="S8387:S8450" si="269">N8387&amp;O8387&amp;" "&amp;P8387&amp;A8387&amp;" "&amp;Q8387&amp;B8387</f>
        <v>UPDATE tbl_clubs SET intItemID = 8386  WHERE sku = 63641</v>
      </c>
      <c r="V8387" t="s">
        <v>8483</v>
      </c>
    </row>
    <row r="8388" spans="1:22" x14ac:dyDescent="0.25">
      <c r="A8388">
        <f t="shared" ref="A8388:A8451" si="270">A8387+1</f>
        <v>8387</v>
      </c>
      <c r="B8388">
        <v>63642</v>
      </c>
      <c r="C8388">
        <v>72</v>
      </c>
      <c r="D8388">
        <v>501</v>
      </c>
      <c r="E8388" t="s">
        <v>39</v>
      </c>
      <c r="F8388" t="s">
        <v>32</v>
      </c>
      <c r="G8388" t="s">
        <v>41</v>
      </c>
      <c r="N8388" t="s">
        <v>19</v>
      </c>
      <c r="O8388" t="s">
        <v>97</v>
      </c>
      <c r="P8388" t="s">
        <v>20</v>
      </c>
      <c r="Q8388" t="s">
        <v>14</v>
      </c>
      <c r="S8388" t="str">
        <f t="shared" si="269"/>
        <v>UPDATE tbl_clubs SET intItemID = 8387  WHERE sku = 63642</v>
      </c>
      <c r="V8388" t="s">
        <v>8484</v>
      </c>
    </row>
    <row r="8389" spans="1:22" x14ac:dyDescent="0.25">
      <c r="A8389">
        <f t="shared" si="270"/>
        <v>8388</v>
      </c>
      <c r="B8389">
        <v>63644</v>
      </c>
      <c r="C8389">
        <v>61</v>
      </c>
      <c r="D8389">
        <v>675</v>
      </c>
      <c r="E8389" t="s">
        <v>31</v>
      </c>
      <c r="F8389" t="s">
        <v>32</v>
      </c>
      <c r="G8389" t="s">
        <v>33</v>
      </c>
      <c r="N8389" t="s">
        <v>19</v>
      </c>
      <c r="O8389" t="s">
        <v>97</v>
      </c>
      <c r="P8389" t="s">
        <v>20</v>
      </c>
      <c r="Q8389" t="s">
        <v>14</v>
      </c>
      <c r="S8389" t="str">
        <f t="shared" si="269"/>
        <v>UPDATE tbl_clubs SET intItemID = 8388  WHERE sku = 63644</v>
      </c>
      <c r="V8389" t="s">
        <v>8485</v>
      </c>
    </row>
    <row r="8390" spans="1:22" x14ac:dyDescent="0.25">
      <c r="A8390">
        <f t="shared" si="270"/>
        <v>8389</v>
      </c>
      <c r="B8390">
        <v>63645</v>
      </c>
      <c r="C8390">
        <v>61</v>
      </c>
      <c r="D8390">
        <v>675</v>
      </c>
      <c r="E8390" t="s">
        <v>39</v>
      </c>
      <c r="F8390" t="s">
        <v>44</v>
      </c>
      <c r="G8390" t="s">
        <v>48</v>
      </c>
      <c r="N8390" t="s">
        <v>19</v>
      </c>
      <c r="O8390" t="s">
        <v>97</v>
      </c>
      <c r="P8390" t="s">
        <v>20</v>
      </c>
      <c r="Q8390" t="s">
        <v>14</v>
      </c>
      <c r="S8390" t="str">
        <f t="shared" si="269"/>
        <v>UPDATE tbl_clubs SET intItemID = 8389  WHERE sku = 63645</v>
      </c>
      <c r="V8390" t="s">
        <v>8486</v>
      </c>
    </row>
    <row r="8391" spans="1:22" x14ac:dyDescent="0.25">
      <c r="A8391">
        <f t="shared" si="270"/>
        <v>8390</v>
      </c>
      <c r="B8391">
        <v>63646</v>
      </c>
      <c r="C8391">
        <v>72</v>
      </c>
      <c r="D8391">
        <v>127</v>
      </c>
      <c r="E8391" t="s">
        <v>31</v>
      </c>
      <c r="F8391" t="s">
        <v>32</v>
      </c>
      <c r="G8391" t="s">
        <v>33</v>
      </c>
      <c r="N8391" t="s">
        <v>19</v>
      </c>
      <c r="O8391" t="s">
        <v>97</v>
      </c>
      <c r="P8391" t="s">
        <v>20</v>
      </c>
      <c r="Q8391" t="s">
        <v>14</v>
      </c>
      <c r="S8391" t="str">
        <f t="shared" si="269"/>
        <v>UPDATE tbl_clubs SET intItemID = 8390  WHERE sku = 63646</v>
      </c>
      <c r="V8391" t="s">
        <v>8487</v>
      </c>
    </row>
    <row r="8392" spans="1:22" x14ac:dyDescent="0.25">
      <c r="A8392">
        <f t="shared" si="270"/>
        <v>8391</v>
      </c>
      <c r="B8392">
        <v>63647</v>
      </c>
      <c r="C8392">
        <v>72</v>
      </c>
      <c r="D8392">
        <v>160</v>
      </c>
      <c r="E8392" t="s">
        <v>31</v>
      </c>
      <c r="F8392" t="s">
        <v>32</v>
      </c>
      <c r="G8392" t="s">
        <v>33</v>
      </c>
      <c r="N8392" t="s">
        <v>19</v>
      </c>
      <c r="O8392" t="s">
        <v>97</v>
      </c>
      <c r="P8392" t="s">
        <v>20</v>
      </c>
      <c r="Q8392" t="s">
        <v>14</v>
      </c>
      <c r="S8392" t="str">
        <f t="shared" si="269"/>
        <v>UPDATE tbl_clubs SET intItemID = 8391  WHERE sku = 63647</v>
      </c>
      <c r="V8392" t="s">
        <v>8488</v>
      </c>
    </row>
    <row r="8393" spans="1:22" x14ac:dyDescent="0.25">
      <c r="A8393">
        <f t="shared" si="270"/>
        <v>8392</v>
      </c>
      <c r="B8393">
        <v>63648</v>
      </c>
      <c r="C8393">
        <v>72</v>
      </c>
      <c r="D8393">
        <v>161</v>
      </c>
      <c r="E8393" t="s">
        <v>38</v>
      </c>
      <c r="F8393" t="s">
        <v>32</v>
      </c>
      <c r="G8393" t="s">
        <v>33</v>
      </c>
      <c r="N8393" t="s">
        <v>19</v>
      </c>
      <c r="O8393" t="s">
        <v>97</v>
      </c>
      <c r="P8393" t="s">
        <v>20</v>
      </c>
      <c r="Q8393" t="s">
        <v>14</v>
      </c>
      <c r="S8393" t="str">
        <f t="shared" si="269"/>
        <v>UPDATE tbl_clubs SET intItemID = 8392  WHERE sku = 63648</v>
      </c>
      <c r="V8393" t="s">
        <v>8489</v>
      </c>
    </row>
    <row r="8394" spans="1:22" x14ac:dyDescent="0.25">
      <c r="A8394">
        <f t="shared" si="270"/>
        <v>8393</v>
      </c>
      <c r="B8394">
        <v>63649</v>
      </c>
      <c r="C8394">
        <v>80</v>
      </c>
      <c r="D8394">
        <v>1601</v>
      </c>
      <c r="E8394" t="s">
        <v>43</v>
      </c>
      <c r="F8394" t="s">
        <v>32</v>
      </c>
      <c r="G8394" t="s">
        <v>33</v>
      </c>
      <c r="N8394" t="s">
        <v>19</v>
      </c>
      <c r="O8394" t="s">
        <v>97</v>
      </c>
      <c r="P8394" t="s">
        <v>20</v>
      </c>
      <c r="Q8394" t="s">
        <v>14</v>
      </c>
      <c r="S8394" t="str">
        <f t="shared" si="269"/>
        <v>UPDATE tbl_clubs SET intItemID = 8393  WHERE sku = 63649</v>
      </c>
      <c r="V8394" t="s">
        <v>8490</v>
      </c>
    </row>
    <row r="8395" spans="1:22" x14ac:dyDescent="0.25">
      <c r="A8395">
        <f t="shared" si="270"/>
        <v>8394</v>
      </c>
      <c r="B8395">
        <v>63650</v>
      </c>
      <c r="C8395">
        <v>57</v>
      </c>
      <c r="D8395">
        <v>263</v>
      </c>
      <c r="E8395" t="s">
        <v>43</v>
      </c>
      <c r="F8395" t="s">
        <v>32</v>
      </c>
      <c r="G8395" t="s">
        <v>33</v>
      </c>
      <c r="N8395" t="s">
        <v>19</v>
      </c>
      <c r="O8395" t="s">
        <v>97</v>
      </c>
      <c r="P8395" t="s">
        <v>20</v>
      </c>
      <c r="Q8395" t="s">
        <v>14</v>
      </c>
      <c r="S8395" t="str">
        <f t="shared" si="269"/>
        <v>UPDATE tbl_clubs SET intItemID = 8394  WHERE sku = 63650</v>
      </c>
      <c r="V8395" t="s">
        <v>8491</v>
      </c>
    </row>
    <row r="8396" spans="1:22" x14ac:dyDescent="0.25">
      <c r="A8396">
        <f t="shared" si="270"/>
        <v>8395</v>
      </c>
      <c r="B8396">
        <v>63651</v>
      </c>
      <c r="C8396">
        <v>57</v>
      </c>
      <c r="D8396">
        <v>530</v>
      </c>
      <c r="E8396" t="s">
        <v>43</v>
      </c>
      <c r="F8396" t="s">
        <v>32</v>
      </c>
      <c r="G8396" t="s">
        <v>33</v>
      </c>
      <c r="N8396" t="s">
        <v>19</v>
      </c>
      <c r="O8396" t="s">
        <v>97</v>
      </c>
      <c r="P8396" t="s">
        <v>20</v>
      </c>
      <c r="Q8396" t="s">
        <v>14</v>
      </c>
      <c r="S8396" t="str">
        <f t="shared" si="269"/>
        <v>UPDATE tbl_clubs SET intItemID = 8395  WHERE sku = 63651</v>
      </c>
      <c r="V8396" t="s">
        <v>8492</v>
      </c>
    </row>
    <row r="8397" spans="1:22" x14ac:dyDescent="0.25">
      <c r="A8397">
        <f t="shared" si="270"/>
        <v>8396</v>
      </c>
      <c r="B8397">
        <v>63652</v>
      </c>
      <c r="C8397">
        <v>57</v>
      </c>
      <c r="D8397">
        <v>1832</v>
      </c>
      <c r="E8397" t="s">
        <v>43</v>
      </c>
      <c r="F8397" t="s">
        <v>32</v>
      </c>
      <c r="G8397" t="s">
        <v>33</v>
      </c>
      <c r="N8397" t="s">
        <v>19</v>
      </c>
      <c r="O8397" t="s">
        <v>97</v>
      </c>
      <c r="P8397" t="s">
        <v>20</v>
      </c>
      <c r="Q8397" t="s">
        <v>14</v>
      </c>
      <c r="S8397" t="str">
        <f t="shared" si="269"/>
        <v>UPDATE tbl_clubs SET intItemID = 8396  WHERE sku = 63652</v>
      </c>
      <c r="V8397" t="s">
        <v>8493</v>
      </c>
    </row>
    <row r="8398" spans="1:22" x14ac:dyDescent="0.25">
      <c r="A8398">
        <f t="shared" si="270"/>
        <v>8397</v>
      </c>
      <c r="B8398">
        <v>63653</v>
      </c>
      <c r="C8398">
        <v>61</v>
      </c>
      <c r="D8398">
        <v>606</v>
      </c>
      <c r="E8398" t="s">
        <v>56</v>
      </c>
      <c r="F8398" t="s">
        <v>32</v>
      </c>
      <c r="G8398" t="s">
        <v>33</v>
      </c>
      <c r="N8398" t="s">
        <v>19</v>
      </c>
      <c r="O8398" t="s">
        <v>97</v>
      </c>
      <c r="P8398" t="s">
        <v>20</v>
      </c>
      <c r="Q8398" t="s">
        <v>14</v>
      </c>
      <c r="S8398" t="str">
        <f t="shared" si="269"/>
        <v>UPDATE tbl_clubs SET intItemID = 8397  WHERE sku = 63653</v>
      </c>
      <c r="V8398" t="s">
        <v>8494</v>
      </c>
    </row>
    <row r="8399" spans="1:22" x14ac:dyDescent="0.25">
      <c r="A8399">
        <f t="shared" si="270"/>
        <v>8398</v>
      </c>
      <c r="B8399">
        <v>63654</v>
      </c>
      <c r="C8399">
        <v>71</v>
      </c>
      <c r="D8399">
        <v>1861</v>
      </c>
      <c r="E8399" t="s">
        <v>43</v>
      </c>
      <c r="F8399" t="s">
        <v>32</v>
      </c>
      <c r="G8399" t="s">
        <v>33</v>
      </c>
      <c r="N8399" t="s">
        <v>19</v>
      </c>
      <c r="O8399" t="s">
        <v>97</v>
      </c>
      <c r="P8399" t="s">
        <v>20</v>
      </c>
      <c r="Q8399" t="s">
        <v>14</v>
      </c>
      <c r="S8399" t="str">
        <f t="shared" si="269"/>
        <v>UPDATE tbl_clubs SET intItemID = 8398  WHERE sku = 63654</v>
      </c>
      <c r="V8399" t="s">
        <v>8495</v>
      </c>
    </row>
    <row r="8400" spans="1:22" x14ac:dyDescent="0.25">
      <c r="A8400">
        <f t="shared" si="270"/>
        <v>8399</v>
      </c>
      <c r="B8400">
        <v>63655</v>
      </c>
      <c r="C8400">
        <v>61</v>
      </c>
      <c r="D8400">
        <v>677</v>
      </c>
      <c r="E8400" t="s">
        <v>43</v>
      </c>
      <c r="F8400" t="s">
        <v>44</v>
      </c>
      <c r="G8400" t="s">
        <v>33</v>
      </c>
      <c r="N8400" t="s">
        <v>19</v>
      </c>
      <c r="O8400" t="s">
        <v>97</v>
      </c>
      <c r="P8400" t="s">
        <v>20</v>
      </c>
      <c r="Q8400" t="s">
        <v>14</v>
      </c>
      <c r="S8400" t="str">
        <f t="shared" si="269"/>
        <v>UPDATE tbl_clubs SET intItemID = 8399  WHERE sku = 63655</v>
      </c>
      <c r="V8400" t="s">
        <v>8496</v>
      </c>
    </row>
    <row r="8401" spans="1:22" x14ac:dyDescent="0.25">
      <c r="A8401">
        <f t="shared" si="270"/>
        <v>8400</v>
      </c>
      <c r="B8401">
        <v>63657</v>
      </c>
      <c r="C8401">
        <v>48</v>
      </c>
      <c r="D8401">
        <v>997</v>
      </c>
      <c r="E8401" t="s">
        <v>39</v>
      </c>
      <c r="F8401" t="s">
        <v>32</v>
      </c>
      <c r="G8401" t="s">
        <v>46</v>
      </c>
      <c r="N8401" t="s">
        <v>19</v>
      </c>
      <c r="O8401" t="s">
        <v>97</v>
      </c>
      <c r="P8401" t="s">
        <v>20</v>
      </c>
      <c r="Q8401" t="s">
        <v>14</v>
      </c>
      <c r="S8401" t="str">
        <f t="shared" si="269"/>
        <v>UPDATE tbl_clubs SET intItemID = 8400  WHERE sku = 63657</v>
      </c>
      <c r="V8401" t="s">
        <v>8497</v>
      </c>
    </row>
    <row r="8402" spans="1:22" x14ac:dyDescent="0.25">
      <c r="A8402">
        <f t="shared" si="270"/>
        <v>8401</v>
      </c>
      <c r="B8402">
        <v>63658</v>
      </c>
      <c r="C8402">
        <v>26</v>
      </c>
      <c r="D8402">
        <v>862</v>
      </c>
      <c r="E8402" t="s">
        <v>39</v>
      </c>
      <c r="F8402" t="s">
        <v>44</v>
      </c>
      <c r="G8402" t="s">
        <v>41</v>
      </c>
      <c r="N8402" t="s">
        <v>19</v>
      </c>
      <c r="O8402" t="s">
        <v>97</v>
      </c>
      <c r="P8402" t="s">
        <v>20</v>
      </c>
      <c r="Q8402" t="s">
        <v>14</v>
      </c>
      <c r="S8402" t="str">
        <f t="shared" si="269"/>
        <v>UPDATE tbl_clubs SET intItemID = 8401  WHERE sku = 63658</v>
      </c>
      <c r="V8402" t="s">
        <v>8498</v>
      </c>
    </row>
    <row r="8403" spans="1:22" x14ac:dyDescent="0.25">
      <c r="A8403">
        <f t="shared" si="270"/>
        <v>8402</v>
      </c>
      <c r="B8403">
        <v>63659</v>
      </c>
      <c r="C8403">
        <v>18</v>
      </c>
      <c r="D8403">
        <v>238</v>
      </c>
      <c r="E8403" t="s">
        <v>39</v>
      </c>
      <c r="F8403" t="s">
        <v>44</v>
      </c>
      <c r="G8403" t="s">
        <v>41</v>
      </c>
      <c r="N8403" t="s">
        <v>19</v>
      </c>
      <c r="O8403" t="s">
        <v>97</v>
      </c>
      <c r="P8403" t="s">
        <v>20</v>
      </c>
      <c r="Q8403" t="s">
        <v>14</v>
      </c>
      <c r="S8403" t="str">
        <f t="shared" si="269"/>
        <v>UPDATE tbl_clubs SET intItemID = 8402  WHERE sku = 63659</v>
      </c>
      <c r="V8403" t="s">
        <v>8499</v>
      </c>
    </row>
    <row r="8404" spans="1:22" x14ac:dyDescent="0.25">
      <c r="A8404">
        <f t="shared" si="270"/>
        <v>8403</v>
      </c>
      <c r="B8404">
        <v>63660</v>
      </c>
      <c r="C8404">
        <v>71</v>
      </c>
      <c r="D8404">
        <v>1283</v>
      </c>
      <c r="E8404" t="s">
        <v>39</v>
      </c>
      <c r="F8404" t="s">
        <v>40</v>
      </c>
      <c r="G8404" t="s">
        <v>42</v>
      </c>
      <c r="N8404" t="s">
        <v>19</v>
      </c>
      <c r="O8404" t="s">
        <v>97</v>
      </c>
      <c r="P8404" t="s">
        <v>20</v>
      </c>
      <c r="Q8404" t="s">
        <v>14</v>
      </c>
      <c r="S8404" t="str">
        <f t="shared" si="269"/>
        <v>UPDATE tbl_clubs SET intItemID = 8403  WHERE sku = 63660</v>
      </c>
      <c r="V8404" t="s">
        <v>8500</v>
      </c>
    </row>
    <row r="8405" spans="1:22" x14ac:dyDescent="0.25">
      <c r="A8405">
        <f t="shared" si="270"/>
        <v>8404</v>
      </c>
      <c r="B8405">
        <v>63661</v>
      </c>
      <c r="C8405">
        <v>71</v>
      </c>
      <c r="D8405">
        <v>1254</v>
      </c>
      <c r="E8405" t="s">
        <v>56</v>
      </c>
      <c r="F8405" t="s">
        <v>32</v>
      </c>
      <c r="G8405" t="s">
        <v>33</v>
      </c>
      <c r="N8405" t="s">
        <v>19</v>
      </c>
      <c r="O8405" t="s">
        <v>97</v>
      </c>
      <c r="P8405" t="s">
        <v>20</v>
      </c>
      <c r="Q8405" t="s">
        <v>14</v>
      </c>
      <c r="S8405" t="str">
        <f t="shared" si="269"/>
        <v>UPDATE tbl_clubs SET intItemID = 8404  WHERE sku = 63661</v>
      </c>
      <c r="V8405" t="s">
        <v>8501</v>
      </c>
    </row>
    <row r="8406" spans="1:22" x14ac:dyDescent="0.25">
      <c r="A8406">
        <f t="shared" si="270"/>
        <v>8405</v>
      </c>
      <c r="B8406">
        <v>63662</v>
      </c>
      <c r="C8406">
        <v>22</v>
      </c>
      <c r="D8406">
        <v>189</v>
      </c>
      <c r="E8406" t="s">
        <v>53</v>
      </c>
      <c r="F8406" t="s">
        <v>32</v>
      </c>
      <c r="G8406" t="s">
        <v>33</v>
      </c>
      <c r="N8406" t="s">
        <v>19</v>
      </c>
      <c r="O8406" t="s">
        <v>97</v>
      </c>
      <c r="P8406" t="s">
        <v>20</v>
      </c>
      <c r="Q8406" t="s">
        <v>14</v>
      </c>
      <c r="S8406" t="str">
        <f t="shared" si="269"/>
        <v>UPDATE tbl_clubs SET intItemID = 8405  WHERE sku = 63662</v>
      </c>
      <c r="V8406" t="s">
        <v>8502</v>
      </c>
    </row>
    <row r="8407" spans="1:22" x14ac:dyDescent="0.25">
      <c r="A8407">
        <f t="shared" si="270"/>
        <v>8406</v>
      </c>
      <c r="B8407">
        <v>63663</v>
      </c>
      <c r="C8407">
        <v>26</v>
      </c>
      <c r="D8407">
        <v>269</v>
      </c>
      <c r="E8407" t="s">
        <v>56</v>
      </c>
      <c r="F8407" t="s">
        <v>32</v>
      </c>
      <c r="G8407" t="s">
        <v>33</v>
      </c>
      <c r="N8407" t="s">
        <v>19</v>
      </c>
      <c r="O8407" t="s">
        <v>97</v>
      </c>
      <c r="P8407" t="s">
        <v>20</v>
      </c>
      <c r="Q8407" t="s">
        <v>14</v>
      </c>
      <c r="S8407" t="str">
        <f t="shared" si="269"/>
        <v>UPDATE tbl_clubs SET intItemID = 8406  WHERE sku = 63663</v>
      </c>
      <c r="V8407" t="s">
        <v>8503</v>
      </c>
    </row>
    <row r="8408" spans="1:22" x14ac:dyDescent="0.25">
      <c r="A8408">
        <f t="shared" si="270"/>
        <v>8407</v>
      </c>
      <c r="B8408">
        <v>63664</v>
      </c>
      <c r="C8408">
        <v>26</v>
      </c>
      <c r="D8408">
        <v>269</v>
      </c>
      <c r="E8408" t="s">
        <v>56</v>
      </c>
      <c r="F8408" t="s">
        <v>32</v>
      </c>
      <c r="G8408" t="s">
        <v>33</v>
      </c>
      <c r="N8408" t="s">
        <v>19</v>
      </c>
      <c r="O8408" t="s">
        <v>97</v>
      </c>
      <c r="P8408" t="s">
        <v>20</v>
      </c>
      <c r="Q8408" t="s">
        <v>14</v>
      </c>
      <c r="S8408" t="str">
        <f t="shared" si="269"/>
        <v>UPDATE tbl_clubs SET intItemID = 8407  WHERE sku = 63664</v>
      </c>
      <c r="V8408" t="s">
        <v>8504</v>
      </c>
    </row>
    <row r="8409" spans="1:22" x14ac:dyDescent="0.25">
      <c r="A8409">
        <f t="shared" si="270"/>
        <v>8408</v>
      </c>
      <c r="B8409">
        <v>63665</v>
      </c>
      <c r="C8409">
        <v>26</v>
      </c>
      <c r="D8409">
        <v>269</v>
      </c>
      <c r="E8409" t="s">
        <v>56</v>
      </c>
      <c r="F8409" t="s">
        <v>32</v>
      </c>
      <c r="G8409" t="s">
        <v>33</v>
      </c>
      <c r="N8409" t="s">
        <v>19</v>
      </c>
      <c r="O8409" t="s">
        <v>97</v>
      </c>
      <c r="P8409" t="s">
        <v>20</v>
      </c>
      <c r="Q8409" t="s">
        <v>14</v>
      </c>
      <c r="S8409" t="str">
        <f t="shared" si="269"/>
        <v>UPDATE tbl_clubs SET intItemID = 8408  WHERE sku = 63665</v>
      </c>
      <c r="V8409" t="s">
        <v>8505</v>
      </c>
    </row>
    <row r="8410" spans="1:22" x14ac:dyDescent="0.25">
      <c r="A8410">
        <f t="shared" si="270"/>
        <v>8409</v>
      </c>
      <c r="B8410">
        <v>63666</v>
      </c>
      <c r="C8410">
        <v>18</v>
      </c>
      <c r="D8410">
        <v>425</v>
      </c>
      <c r="E8410" t="s">
        <v>56</v>
      </c>
      <c r="F8410" t="s">
        <v>32</v>
      </c>
      <c r="G8410" t="s">
        <v>33</v>
      </c>
      <c r="N8410" t="s">
        <v>19</v>
      </c>
      <c r="O8410" t="s">
        <v>97</v>
      </c>
      <c r="P8410" t="s">
        <v>20</v>
      </c>
      <c r="Q8410" t="s">
        <v>14</v>
      </c>
      <c r="S8410" t="str">
        <f t="shared" si="269"/>
        <v>UPDATE tbl_clubs SET intItemID = 8409  WHERE sku = 63666</v>
      </c>
      <c r="V8410" t="s">
        <v>8506</v>
      </c>
    </row>
    <row r="8411" spans="1:22" x14ac:dyDescent="0.25">
      <c r="A8411">
        <f t="shared" si="270"/>
        <v>8410</v>
      </c>
      <c r="B8411">
        <v>63667</v>
      </c>
      <c r="C8411">
        <v>18</v>
      </c>
      <c r="D8411">
        <v>425</v>
      </c>
      <c r="E8411" t="s">
        <v>56</v>
      </c>
      <c r="F8411" t="s">
        <v>32</v>
      </c>
      <c r="G8411" t="s">
        <v>33</v>
      </c>
      <c r="N8411" t="s">
        <v>19</v>
      </c>
      <c r="O8411" t="s">
        <v>97</v>
      </c>
      <c r="P8411" t="s">
        <v>20</v>
      </c>
      <c r="Q8411" t="s">
        <v>14</v>
      </c>
      <c r="S8411" t="str">
        <f t="shared" si="269"/>
        <v>UPDATE tbl_clubs SET intItemID = 8410  WHERE sku = 63667</v>
      </c>
      <c r="V8411" t="s">
        <v>8507</v>
      </c>
    </row>
    <row r="8412" spans="1:22" x14ac:dyDescent="0.25">
      <c r="A8412">
        <f t="shared" si="270"/>
        <v>8411</v>
      </c>
      <c r="B8412">
        <v>63668</v>
      </c>
      <c r="C8412">
        <v>18</v>
      </c>
      <c r="D8412">
        <v>425</v>
      </c>
      <c r="E8412" t="s">
        <v>56</v>
      </c>
      <c r="F8412" t="s">
        <v>32</v>
      </c>
      <c r="G8412" t="s">
        <v>33</v>
      </c>
      <c r="N8412" t="s">
        <v>19</v>
      </c>
      <c r="O8412" t="s">
        <v>97</v>
      </c>
      <c r="P8412" t="s">
        <v>20</v>
      </c>
      <c r="Q8412" t="s">
        <v>14</v>
      </c>
      <c r="S8412" t="str">
        <f t="shared" si="269"/>
        <v>UPDATE tbl_clubs SET intItemID = 8411  WHERE sku = 63668</v>
      </c>
      <c r="V8412" t="s">
        <v>8508</v>
      </c>
    </row>
    <row r="8413" spans="1:22" x14ac:dyDescent="0.25">
      <c r="A8413">
        <f t="shared" si="270"/>
        <v>8412</v>
      </c>
      <c r="B8413">
        <v>63669</v>
      </c>
      <c r="C8413">
        <v>26</v>
      </c>
      <c r="D8413">
        <v>1365</v>
      </c>
      <c r="E8413" t="s">
        <v>39</v>
      </c>
      <c r="F8413" t="s">
        <v>40</v>
      </c>
      <c r="G8413" t="s">
        <v>46</v>
      </c>
      <c r="N8413" t="s">
        <v>19</v>
      </c>
      <c r="O8413" t="s">
        <v>97</v>
      </c>
      <c r="P8413" t="s">
        <v>20</v>
      </c>
      <c r="Q8413" t="s">
        <v>14</v>
      </c>
      <c r="S8413" t="str">
        <f t="shared" si="269"/>
        <v>UPDATE tbl_clubs SET intItemID = 8412  WHERE sku = 63669</v>
      </c>
      <c r="V8413" t="s">
        <v>8509</v>
      </c>
    </row>
    <row r="8414" spans="1:22" x14ac:dyDescent="0.25">
      <c r="A8414">
        <f t="shared" si="270"/>
        <v>8413</v>
      </c>
      <c r="B8414">
        <v>63670</v>
      </c>
      <c r="C8414">
        <v>57</v>
      </c>
      <c r="D8414">
        <v>1799</v>
      </c>
      <c r="E8414" t="s">
        <v>43</v>
      </c>
      <c r="F8414" t="s">
        <v>32</v>
      </c>
      <c r="G8414" t="s">
        <v>33</v>
      </c>
      <c r="N8414" t="s">
        <v>19</v>
      </c>
      <c r="O8414" t="s">
        <v>97</v>
      </c>
      <c r="P8414" t="s">
        <v>20</v>
      </c>
      <c r="Q8414" t="s">
        <v>14</v>
      </c>
      <c r="S8414" t="str">
        <f t="shared" si="269"/>
        <v>UPDATE tbl_clubs SET intItemID = 8413  WHERE sku = 63670</v>
      </c>
      <c r="V8414" t="s">
        <v>8510</v>
      </c>
    </row>
    <row r="8415" spans="1:22" x14ac:dyDescent="0.25">
      <c r="A8415">
        <f t="shared" si="270"/>
        <v>8414</v>
      </c>
      <c r="B8415">
        <v>63671</v>
      </c>
      <c r="C8415">
        <v>56</v>
      </c>
      <c r="D8415">
        <v>189</v>
      </c>
      <c r="E8415" t="s">
        <v>43</v>
      </c>
      <c r="F8415" t="s">
        <v>32</v>
      </c>
      <c r="G8415" t="s">
        <v>33</v>
      </c>
      <c r="N8415" t="s">
        <v>19</v>
      </c>
      <c r="O8415" t="s">
        <v>97</v>
      </c>
      <c r="P8415" t="s">
        <v>20</v>
      </c>
      <c r="Q8415" t="s">
        <v>14</v>
      </c>
      <c r="S8415" t="str">
        <f t="shared" si="269"/>
        <v>UPDATE tbl_clubs SET intItemID = 8414  WHERE sku = 63671</v>
      </c>
      <c r="V8415" t="s">
        <v>8511</v>
      </c>
    </row>
    <row r="8416" spans="1:22" x14ac:dyDescent="0.25">
      <c r="A8416">
        <f t="shared" si="270"/>
        <v>8415</v>
      </c>
      <c r="B8416">
        <v>63672</v>
      </c>
      <c r="C8416">
        <v>26</v>
      </c>
      <c r="D8416">
        <v>189</v>
      </c>
      <c r="E8416" t="s">
        <v>53</v>
      </c>
      <c r="F8416" t="s">
        <v>32</v>
      </c>
      <c r="G8416" t="s">
        <v>33</v>
      </c>
      <c r="N8416" t="s">
        <v>19</v>
      </c>
      <c r="O8416" t="s">
        <v>97</v>
      </c>
      <c r="P8416" t="s">
        <v>20</v>
      </c>
      <c r="Q8416" t="s">
        <v>14</v>
      </c>
      <c r="S8416" t="str">
        <f t="shared" si="269"/>
        <v>UPDATE tbl_clubs SET intItemID = 8415  WHERE sku = 63672</v>
      </c>
      <c r="V8416" t="s">
        <v>8512</v>
      </c>
    </row>
    <row r="8417" spans="1:22" x14ac:dyDescent="0.25">
      <c r="A8417">
        <f t="shared" si="270"/>
        <v>8416</v>
      </c>
      <c r="B8417">
        <v>63673</v>
      </c>
      <c r="C8417">
        <v>26</v>
      </c>
      <c r="D8417">
        <v>189</v>
      </c>
      <c r="E8417" t="s">
        <v>53</v>
      </c>
      <c r="F8417" t="s">
        <v>32</v>
      </c>
      <c r="G8417" t="s">
        <v>33</v>
      </c>
      <c r="N8417" t="s">
        <v>19</v>
      </c>
      <c r="O8417" t="s">
        <v>97</v>
      </c>
      <c r="P8417" t="s">
        <v>20</v>
      </c>
      <c r="Q8417" t="s">
        <v>14</v>
      </c>
      <c r="S8417" t="str">
        <f t="shared" si="269"/>
        <v>UPDATE tbl_clubs SET intItemID = 8416  WHERE sku = 63673</v>
      </c>
      <c r="V8417" t="s">
        <v>8513</v>
      </c>
    </row>
    <row r="8418" spans="1:22" x14ac:dyDescent="0.25">
      <c r="A8418">
        <f t="shared" si="270"/>
        <v>8417</v>
      </c>
      <c r="B8418">
        <v>63674</v>
      </c>
      <c r="C8418">
        <v>80</v>
      </c>
      <c r="D8418">
        <v>746</v>
      </c>
      <c r="E8418" t="s">
        <v>43</v>
      </c>
      <c r="F8418" t="s">
        <v>32</v>
      </c>
      <c r="G8418" t="s">
        <v>33</v>
      </c>
      <c r="N8418" t="s">
        <v>19</v>
      </c>
      <c r="O8418" t="s">
        <v>97</v>
      </c>
      <c r="P8418" t="s">
        <v>20</v>
      </c>
      <c r="Q8418" t="s">
        <v>14</v>
      </c>
      <c r="S8418" t="str">
        <f t="shared" si="269"/>
        <v>UPDATE tbl_clubs SET intItemID = 8417  WHERE sku = 63674</v>
      </c>
      <c r="V8418" t="s">
        <v>8514</v>
      </c>
    </row>
    <row r="8419" spans="1:22" x14ac:dyDescent="0.25">
      <c r="A8419">
        <f t="shared" si="270"/>
        <v>8418</v>
      </c>
      <c r="B8419">
        <v>63675</v>
      </c>
      <c r="C8419">
        <v>61</v>
      </c>
      <c r="D8419">
        <v>684</v>
      </c>
      <c r="E8419" t="s">
        <v>38</v>
      </c>
      <c r="F8419" t="s">
        <v>32</v>
      </c>
      <c r="G8419" t="s">
        <v>33</v>
      </c>
      <c r="N8419" t="s">
        <v>19</v>
      </c>
      <c r="O8419" t="s">
        <v>97</v>
      </c>
      <c r="P8419" t="s">
        <v>20</v>
      </c>
      <c r="Q8419" t="s">
        <v>14</v>
      </c>
      <c r="S8419" t="str">
        <f t="shared" si="269"/>
        <v>UPDATE tbl_clubs SET intItemID = 8418  WHERE sku = 63675</v>
      </c>
      <c r="V8419" t="s">
        <v>8515</v>
      </c>
    </row>
    <row r="8420" spans="1:22" x14ac:dyDescent="0.25">
      <c r="A8420">
        <f t="shared" si="270"/>
        <v>8419</v>
      </c>
      <c r="B8420">
        <v>63676</v>
      </c>
      <c r="C8420">
        <v>71</v>
      </c>
      <c r="D8420">
        <v>374</v>
      </c>
      <c r="E8420" t="s">
        <v>56</v>
      </c>
      <c r="F8420" t="s">
        <v>32</v>
      </c>
      <c r="G8420" t="s">
        <v>33</v>
      </c>
      <c r="N8420" t="s">
        <v>19</v>
      </c>
      <c r="O8420" t="s">
        <v>97</v>
      </c>
      <c r="P8420" t="s">
        <v>20</v>
      </c>
      <c r="Q8420" t="s">
        <v>14</v>
      </c>
      <c r="S8420" t="str">
        <f t="shared" si="269"/>
        <v>UPDATE tbl_clubs SET intItemID = 8419  WHERE sku = 63676</v>
      </c>
      <c r="V8420" t="s">
        <v>8516</v>
      </c>
    </row>
    <row r="8421" spans="1:22" x14ac:dyDescent="0.25">
      <c r="A8421">
        <f t="shared" si="270"/>
        <v>8420</v>
      </c>
      <c r="B8421">
        <v>63677</v>
      </c>
      <c r="C8421">
        <v>26</v>
      </c>
      <c r="D8421">
        <v>1363</v>
      </c>
      <c r="E8421" t="s">
        <v>38</v>
      </c>
      <c r="F8421" t="s">
        <v>32</v>
      </c>
      <c r="G8421" t="s">
        <v>33</v>
      </c>
      <c r="N8421" t="s">
        <v>19</v>
      </c>
      <c r="O8421" t="s">
        <v>97</v>
      </c>
      <c r="P8421" t="s">
        <v>20</v>
      </c>
      <c r="Q8421" t="s">
        <v>14</v>
      </c>
      <c r="S8421" t="str">
        <f t="shared" si="269"/>
        <v>UPDATE tbl_clubs SET intItemID = 8420  WHERE sku = 63677</v>
      </c>
      <c r="V8421" t="s">
        <v>8517</v>
      </c>
    </row>
    <row r="8422" spans="1:22" x14ac:dyDescent="0.25">
      <c r="A8422">
        <f t="shared" si="270"/>
        <v>8421</v>
      </c>
      <c r="B8422">
        <v>63678</v>
      </c>
      <c r="C8422">
        <v>26</v>
      </c>
      <c r="D8422">
        <v>1363</v>
      </c>
      <c r="E8422" t="s">
        <v>38</v>
      </c>
      <c r="F8422" t="s">
        <v>40</v>
      </c>
      <c r="G8422" t="s">
        <v>33</v>
      </c>
      <c r="N8422" t="s">
        <v>19</v>
      </c>
      <c r="O8422" t="s">
        <v>97</v>
      </c>
      <c r="P8422" t="s">
        <v>20</v>
      </c>
      <c r="Q8422" t="s">
        <v>14</v>
      </c>
      <c r="S8422" t="str">
        <f t="shared" si="269"/>
        <v>UPDATE tbl_clubs SET intItemID = 8421  WHERE sku = 63678</v>
      </c>
      <c r="V8422" t="s">
        <v>8518</v>
      </c>
    </row>
    <row r="8423" spans="1:22" x14ac:dyDescent="0.25">
      <c r="A8423">
        <f t="shared" si="270"/>
        <v>8422</v>
      </c>
      <c r="B8423">
        <v>63680</v>
      </c>
      <c r="C8423">
        <v>72</v>
      </c>
      <c r="D8423">
        <v>965</v>
      </c>
      <c r="E8423" t="s">
        <v>39</v>
      </c>
      <c r="F8423" t="s">
        <v>44</v>
      </c>
      <c r="G8423" t="s">
        <v>41</v>
      </c>
      <c r="N8423" t="s">
        <v>19</v>
      </c>
      <c r="O8423" t="s">
        <v>97</v>
      </c>
      <c r="P8423" t="s">
        <v>20</v>
      </c>
      <c r="Q8423" t="s">
        <v>14</v>
      </c>
      <c r="S8423" t="str">
        <f t="shared" si="269"/>
        <v>UPDATE tbl_clubs SET intItemID = 8422  WHERE sku = 63680</v>
      </c>
      <c r="V8423" t="s">
        <v>8519</v>
      </c>
    </row>
    <row r="8424" spans="1:22" x14ac:dyDescent="0.25">
      <c r="A8424">
        <f t="shared" si="270"/>
        <v>8423</v>
      </c>
      <c r="B8424">
        <v>63682</v>
      </c>
      <c r="C8424">
        <v>26</v>
      </c>
      <c r="D8424">
        <v>899</v>
      </c>
      <c r="E8424" t="s">
        <v>39</v>
      </c>
      <c r="F8424" t="s">
        <v>40</v>
      </c>
      <c r="G8424" t="s">
        <v>42</v>
      </c>
      <c r="N8424" t="s">
        <v>19</v>
      </c>
      <c r="O8424" t="s">
        <v>97</v>
      </c>
      <c r="P8424" t="s">
        <v>20</v>
      </c>
      <c r="Q8424" t="s">
        <v>14</v>
      </c>
      <c r="S8424" t="str">
        <f t="shared" si="269"/>
        <v>UPDATE tbl_clubs SET intItemID = 8423  WHERE sku = 63682</v>
      </c>
      <c r="V8424" t="s">
        <v>8520</v>
      </c>
    </row>
    <row r="8425" spans="1:22" x14ac:dyDescent="0.25">
      <c r="A8425">
        <f t="shared" si="270"/>
        <v>8424</v>
      </c>
      <c r="B8425">
        <v>63684</v>
      </c>
      <c r="C8425">
        <v>71</v>
      </c>
      <c r="D8425">
        <v>1186</v>
      </c>
      <c r="E8425" t="s">
        <v>53</v>
      </c>
      <c r="F8425" t="s">
        <v>32</v>
      </c>
      <c r="G8425" t="s">
        <v>33</v>
      </c>
      <c r="N8425" t="s">
        <v>19</v>
      </c>
      <c r="O8425" t="s">
        <v>97</v>
      </c>
      <c r="P8425" t="s">
        <v>20</v>
      </c>
      <c r="Q8425" t="s">
        <v>14</v>
      </c>
      <c r="S8425" t="str">
        <f t="shared" si="269"/>
        <v>UPDATE tbl_clubs SET intItemID = 8424  WHERE sku = 63684</v>
      </c>
      <c r="V8425" t="s">
        <v>8521</v>
      </c>
    </row>
    <row r="8426" spans="1:22" x14ac:dyDescent="0.25">
      <c r="A8426">
        <f t="shared" si="270"/>
        <v>8425</v>
      </c>
      <c r="B8426">
        <v>63685</v>
      </c>
      <c r="C8426">
        <v>2</v>
      </c>
      <c r="D8426">
        <v>1150</v>
      </c>
      <c r="E8426" t="s">
        <v>56</v>
      </c>
      <c r="F8426" t="s">
        <v>32</v>
      </c>
      <c r="G8426" t="s">
        <v>33</v>
      </c>
      <c r="N8426" t="s">
        <v>19</v>
      </c>
      <c r="O8426" t="s">
        <v>97</v>
      </c>
      <c r="P8426" t="s">
        <v>20</v>
      </c>
      <c r="Q8426" t="s">
        <v>14</v>
      </c>
      <c r="S8426" t="str">
        <f t="shared" si="269"/>
        <v>UPDATE tbl_clubs SET intItemID = 8425  WHERE sku = 63685</v>
      </c>
      <c r="V8426" t="s">
        <v>8522</v>
      </c>
    </row>
    <row r="8427" spans="1:22" x14ac:dyDescent="0.25">
      <c r="A8427">
        <f t="shared" si="270"/>
        <v>8426</v>
      </c>
      <c r="B8427">
        <v>63686</v>
      </c>
      <c r="C8427">
        <v>72</v>
      </c>
      <c r="D8427">
        <v>7</v>
      </c>
      <c r="E8427" t="s">
        <v>56</v>
      </c>
      <c r="F8427" t="s">
        <v>32</v>
      </c>
      <c r="G8427" t="s">
        <v>33</v>
      </c>
      <c r="N8427" t="s">
        <v>19</v>
      </c>
      <c r="O8427" t="s">
        <v>97</v>
      </c>
      <c r="P8427" t="s">
        <v>20</v>
      </c>
      <c r="Q8427" t="s">
        <v>14</v>
      </c>
      <c r="S8427" t="str">
        <f t="shared" si="269"/>
        <v>UPDATE tbl_clubs SET intItemID = 8426  WHERE sku = 63686</v>
      </c>
      <c r="V8427" t="s">
        <v>8523</v>
      </c>
    </row>
    <row r="8428" spans="1:22" x14ac:dyDescent="0.25">
      <c r="A8428">
        <f t="shared" si="270"/>
        <v>8427</v>
      </c>
      <c r="B8428">
        <v>63687</v>
      </c>
      <c r="C8428">
        <v>72</v>
      </c>
      <c r="D8428">
        <v>116</v>
      </c>
      <c r="E8428" t="s">
        <v>56</v>
      </c>
      <c r="F8428" t="s">
        <v>32</v>
      </c>
      <c r="G8428" t="s">
        <v>33</v>
      </c>
      <c r="N8428" t="s">
        <v>19</v>
      </c>
      <c r="O8428" t="s">
        <v>97</v>
      </c>
      <c r="P8428" t="s">
        <v>20</v>
      </c>
      <c r="Q8428" t="s">
        <v>14</v>
      </c>
      <c r="S8428" t="str">
        <f t="shared" si="269"/>
        <v>UPDATE tbl_clubs SET intItemID = 8427  WHERE sku = 63687</v>
      </c>
      <c r="V8428" t="s">
        <v>8524</v>
      </c>
    </row>
    <row r="8429" spans="1:22" x14ac:dyDescent="0.25">
      <c r="A8429">
        <f t="shared" si="270"/>
        <v>8428</v>
      </c>
      <c r="B8429">
        <v>63688</v>
      </c>
      <c r="C8429">
        <v>71</v>
      </c>
      <c r="D8429">
        <v>1338</v>
      </c>
      <c r="E8429" t="s">
        <v>31</v>
      </c>
      <c r="F8429" t="s">
        <v>32</v>
      </c>
      <c r="G8429" t="s">
        <v>33</v>
      </c>
      <c r="N8429" t="s">
        <v>19</v>
      </c>
      <c r="O8429" t="s">
        <v>97</v>
      </c>
      <c r="P8429" t="s">
        <v>20</v>
      </c>
      <c r="Q8429" t="s">
        <v>14</v>
      </c>
      <c r="S8429" t="str">
        <f t="shared" si="269"/>
        <v>UPDATE tbl_clubs SET intItemID = 8428  WHERE sku = 63688</v>
      </c>
      <c r="V8429" t="s">
        <v>8525</v>
      </c>
    </row>
    <row r="8430" spans="1:22" x14ac:dyDescent="0.25">
      <c r="A8430">
        <f t="shared" si="270"/>
        <v>8429</v>
      </c>
      <c r="B8430">
        <v>63689</v>
      </c>
      <c r="C8430">
        <v>71</v>
      </c>
      <c r="D8430">
        <v>2000</v>
      </c>
      <c r="E8430" t="s">
        <v>31</v>
      </c>
      <c r="F8430" t="s">
        <v>32</v>
      </c>
      <c r="G8430" t="s">
        <v>33</v>
      </c>
      <c r="N8430" t="s">
        <v>19</v>
      </c>
      <c r="O8430" t="s">
        <v>97</v>
      </c>
      <c r="P8430" t="s">
        <v>20</v>
      </c>
      <c r="Q8430" t="s">
        <v>14</v>
      </c>
      <c r="S8430" t="str">
        <f t="shared" si="269"/>
        <v>UPDATE tbl_clubs SET intItemID = 8429  WHERE sku = 63689</v>
      </c>
      <c r="V8430" t="s">
        <v>8526</v>
      </c>
    </row>
    <row r="8431" spans="1:22" x14ac:dyDescent="0.25">
      <c r="A8431">
        <f t="shared" si="270"/>
        <v>8430</v>
      </c>
      <c r="B8431">
        <v>63690</v>
      </c>
      <c r="C8431">
        <v>71</v>
      </c>
      <c r="D8431">
        <v>1162</v>
      </c>
      <c r="E8431" t="s">
        <v>31</v>
      </c>
      <c r="F8431" t="s">
        <v>32</v>
      </c>
      <c r="G8431" t="s">
        <v>33</v>
      </c>
      <c r="N8431" t="s">
        <v>19</v>
      </c>
      <c r="O8431" t="s">
        <v>97</v>
      </c>
      <c r="P8431" t="s">
        <v>20</v>
      </c>
      <c r="Q8431" t="s">
        <v>14</v>
      </c>
      <c r="S8431" t="str">
        <f t="shared" si="269"/>
        <v>UPDATE tbl_clubs SET intItemID = 8430  WHERE sku = 63690</v>
      </c>
      <c r="V8431" t="s">
        <v>8527</v>
      </c>
    </row>
    <row r="8432" spans="1:22" x14ac:dyDescent="0.25">
      <c r="A8432">
        <f t="shared" si="270"/>
        <v>8431</v>
      </c>
      <c r="B8432">
        <v>63691</v>
      </c>
      <c r="C8432">
        <v>71</v>
      </c>
      <c r="D8432">
        <v>948</v>
      </c>
      <c r="E8432" t="s">
        <v>31</v>
      </c>
      <c r="F8432" t="s">
        <v>32</v>
      </c>
      <c r="G8432" t="s">
        <v>33</v>
      </c>
      <c r="N8432" t="s">
        <v>19</v>
      </c>
      <c r="O8432" t="s">
        <v>97</v>
      </c>
      <c r="P8432" t="s">
        <v>20</v>
      </c>
      <c r="Q8432" t="s">
        <v>14</v>
      </c>
      <c r="S8432" t="str">
        <f t="shared" si="269"/>
        <v>UPDATE tbl_clubs SET intItemID = 8431  WHERE sku = 63691</v>
      </c>
      <c r="V8432" t="s">
        <v>8528</v>
      </c>
    </row>
    <row r="8433" spans="1:22" x14ac:dyDescent="0.25">
      <c r="A8433">
        <f t="shared" si="270"/>
        <v>8432</v>
      </c>
      <c r="B8433">
        <v>63692</v>
      </c>
      <c r="C8433">
        <v>2</v>
      </c>
      <c r="D8433">
        <v>1504</v>
      </c>
      <c r="E8433" t="s">
        <v>38</v>
      </c>
      <c r="F8433" t="s">
        <v>32</v>
      </c>
      <c r="G8433" t="s">
        <v>33</v>
      </c>
      <c r="N8433" t="s">
        <v>19</v>
      </c>
      <c r="O8433" t="s">
        <v>97</v>
      </c>
      <c r="P8433" t="s">
        <v>20</v>
      </c>
      <c r="Q8433" t="s">
        <v>14</v>
      </c>
      <c r="S8433" t="str">
        <f t="shared" si="269"/>
        <v>UPDATE tbl_clubs SET intItemID = 8432  WHERE sku = 63692</v>
      </c>
      <c r="V8433" t="s">
        <v>8529</v>
      </c>
    </row>
    <row r="8434" spans="1:22" x14ac:dyDescent="0.25">
      <c r="A8434">
        <f t="shared" si="270"/>
        <v>8433</v>
      </c>
      <c r="B8434">
        <v>63693</v>
      </c>
      <c r="C8434">
        <v>61</v>
      </c>
      <c r="D8434">
        <v>1979</v>
      </c>
      <c r="E8434" t="s">
        <v>56</v>
      </c>
      <c r="F8434" t="s">
        <v>32</v>
      </c>
      <c r="G8434" t="s">
        <v>33</v>
      </c>
      <c r="N8434" t="s">
        <v>19</v>
      </c>
      <c r="O8434" t="s">
        <v>97</v>
      </c>
      <c r="P8434" t="s">
        <v>20</v>
      </c>
      <c r="Q8434" t="s">
        <v>14</v>
      </c>
      <c r="S8434" t="str">
        <f t="shared" si="269"/>
        <v>UPDATE tbl_clubs SET intItemID = 8433  WHERE sku = 63693</v>
      </c>
      <c r="V8434" t="s">
        <v>8530</v>
      </c>
    </row>
    <row r="8435" spans="1:22" x14ac:dyDescent="0.25">
      <c r="A8435">
        <f t="shared" si="270"/>
        <v>8434</v>
      </c>
      <c r="B8435">
        <v>63694</v>
      </c>
      <c r="C8435">
        <v>2</v>
      </c>
      <c r="D8435">
        <v>781</v>
      </c>
      <c r="E8435" t="s">
        <v>56</v>
      </c>
      <c r="F8435" t="s">
        <v>32</v>
      </c>
      <c r="G8435" t="s">
        <v>33</v>
      </c>
      <c r="N8435" t="s">
        <v>19</v>
      </c>
      <c r="O8435" t="s">
        <v>97</v>
      </c>
      <c r="P8435" t="s">
        <v>20</v>
      </c>
      <c r="Q8435" t="s">
        <v>14</v>
      </c>
      <c r="S8435" t="str">
        <f t="shared" si="269"/>
        <v>UPDATE tbl_clubs SET intItemID = 8434  WHERE sku = 63694</v>
      </c>
      <c r="V8435" t="s">
        <v>8531</v>
      </c>
    </row>
    <row r="8436" spans="1:22" x14ac:dyDescent="0.25">
      <c r="A8436">
        <f t="shared" si="270"/>
        <v>8435</v>
      </c>
      <c r="B8436">
        <v>63695</v>
      </c>
      <c r="C8436">
        <v>2</v>
      </c>
      <c r="D8436">
        <v>1497</v>
      </c>
      <c r="E8436" t="s">
        <v>31</v>
      </c>
      <c r="F8436" t="s">
        <v>32</v>
      </c>
      <c r="G8436" t="s">
        <v>33</v>
      </c>
      <c r="N8436" t="s">
        <v>19</v>
      </c>
      <c r="O8436" t="s">
        <v>97</v>
      </c>
      <c r="P8436" t="s">
        <v>20</v>
      </c>
      <c r="Q8436" t="s">
        <v>14</v>
      </c>
      <c r="S8436" t="str">
        <f t="shared" si="269"/>
        <v>UPDATE tbl_clubs SET intItemID = 8435  WHERE sku = 63695</v>
      </c>
      <c r="V8436" t="s">
        <v>8532</v>
      </c>
    </row>
    <row r="8437" spans="1:22" x14ac:dyDescent="0.25">
      <c r="A8437">
        <f t="shared" si="270"/>
        <v>8436</v>
      </c>
      <c r="B8437">
        <v>63696</v>
      </c>
      <c r="C8437">
        <v>22</v>
      </c>
      <c r="D8437">
        <v>1932</v>
      </c>
      <c r="E8437" t="s">
        <v>38</v>
      </c>
      <c r="F8437" t="s">
        <v>32</v>
      </c>
      <c r="G8437" t="s">
        <v>33</v>
      </c>
      <c r="N8437" t="s">
        <v>19</v>
      </c>
      <c r="O8437" t="s">
        <v>97</v>
      </c>
      <c r="P8437" t="s">
        <v>20</v>
      </c>
      <c r="Q8437" t="s">
        <v>14</v>
      </c>
      <c r="S8437" t="str">
        <f t="shared" si="269"/>
        <v>UPDATE tbl_clubs SET intItemID = 8436  WHERE sku = 63696</v>
      </c>
      <c r="V8437" t="s">
        <v>8533</v>
      </c>
    </row>
    <row r="8438" spans="1:22" x14ac:dyDescent="0.25">
      <c r="A8438">
        <f t="shared" si="270"/>
        <v>8437</v>
      </c>
      <c r="B8438">
        <v>63697</v>
      </c>
      <c r="C8438">
        <v>54</v>
      </c>
      <c r="D8438">
        <v>1705</v>
      </c>
      <c r="E8438" t="s">
        <v>56</v>
      </c>
      <c r="F8438" t="s">
        <v>32</v>
      </c>
      <c r="G8438" t="s">
        <v>33</v>
      </c>
      <c r="N8438" t="s">
        <v>19</v>
      </c>
      <c r="O8438" t="s">
        <v>97</v>
      </c>
      <c r="P8438" t="s">
        <v>20</v>
      </c>
      <c r="Q8438" t="s">
        <v>14</v>
      </c>
      <c r="S8438" t="str">
        <f t="shared" si="269"/>
        <v>UPDATE tbl_clubs SET intItemID = 8437  WHERE sku = 63697</v>
      </c>
      <c r="V8438" t="s">
        <v>8534</v>
      </c>
    </row>
    <row r="8439" spans="1:22" x14ac:dyDescent="0.25">
      <c r="A8439">
        <f t="shared" si="270"/>
        <v>8438</v>
      </c>
      <c r="B8439">
        <v>63698</v>
      </c>
      <c r="C8439">
        <v>2</v>
      </c>
      <c r="D8439">
        <v>202</v>
      </c>
      <c r="E8439" t="s">
        <v>38</v>
      </c>
      <c r="F8439" t="s">
        <v>32</v>
      </c>
      <c r="G8439" t="s">
        <v>33</v>
      </c>
      <c r="N8439" t="s">
        <v>19</v>
      </c>
      <c r="O8439" t="s">
        <v>97</v>
      </c>
      <c r="P8439" t="s">
        <v>20</v>
      </c>
      <c r="Q8439" t="s">
        <v>14</v>
      </c>
      <c r="S8439" t="str">
        <f t="shared" si="269"/>
        <v>UPDATE tbl_clubs SET intItemID = 8438  WHERE sku = 63698</v>
      </c>
      <c r="V8439" t="s">
        <v>8535</v>
      </c>
    </row>
    <row r="8440" spans="1:22" x14ac:dyDescent="0.25">
      <c r="A8440">
        <f t="shared" si="270"/>
        <v>8439</v>
      </c>
      <c r="B8440">
        <v>63699</v>
      </c>
      <c r="C8440">
        <v>22</v>
      </c>
      <c r="D8440">
        <v>1197</v>
      </c>
      <c r="E8440" t="s">
        <v>38</v>
      </c>
      <c r="F8440" t="s">
        <v>32</v>
      </c>
      <c r="G8440" t="s">
        <v>33</v>
      </c>
      <c r="N8440" t="s">
        <v>19</v>
      </c>
      <c r="O8440" t="s">
        <v>97</v>
      </c>
      <c r="P8440" t="s">
        <v>20</v>
      </c>
      <c r="Q8440" t="s">
        <v>14</v>
      </c>
      <c r="S8440" t="str">
        <f t="shared" si="269"/>
        <v>UPDATE tbl_clubs SET intItemID = 8439  WHERE sku = 63699</v>
      </c>
      <c r="V8440" t="s">
        <v>8536</v>
      </c>
    </row>
    <row r="8441" spans="1:22" x14ac:dyDescent="0.25">
      <c r="A8441">
        <f t="shared" si="270"/>
        <v>8440</v>
      </c>
      <c r="B8441">
        <v>63700</v>
      </c>
      <c r="C8441">
        <v>71</v>
      </c>
      <c r="D8441">
        <v>28</v>
      </c>
      <c r="E8441" t="s">
        <v>38</v>
      </c>
      <c r="F8441" t="s">
        <v>32</v>
      </c>
      <c r="G8441" t="s">
        <v>33</v>
      </c>
      <c r="N8441" t="s">
        <v>19</v>
      </c>
      <c r="O8441" t="s">
        <v>97</v>
      </c>
      <c r="P8441" t="s">
        <v>20</v>
      </c>
      <c r="Q8441" t="s">
        <v>14</v>
      </c>
      <c r="S8441" t="str">
        <f t="shared" si="269"/>
        <v>UPDATE tbl_clubs SET intItemID = 8440  WHERE sku = 63700</v>
      </c>
      <c r="V8441" t="s">
        <v>8537</v>
      </c>
    </row>
    <row r="8442" spans="1:22" x14ac:dyDescent="0.25">
      <c r="A8442">
        <f t="shared" si="270"/>
        <v>8441</v>
      </c>
      <c r="B8442">
        <v>63701</v>
      </c>
      <c r="C8442">
        <v>26</v>
      </c>
      <c r="D8442">
        <v>179</v>
      </c>
      <c r="E8442" t="s">
        <v>56</v>
      </c>
      <c r="F8442" t="s">
        <v>32</v>
      </c>
      <c r="G8442" t="s">
        <v>33</v>
      </c>
      <c r="N8442" t="s">
        <v>19</v>
      </c>
      <c r="O8442" t="s">
        <v>97</v>
      </c>
      <c r="P8442" t="s">
        <v>20</v>
      </c>
      <c r="Q8442" t="s">
        <v>14</v>
      </c>
      <c r="S8442" t="str">
        <f t="shared" si="269"/>
        <v>UPDATE tbl_clubs SET intItemID = 8441  WHERE sku = 63701</v>
      </c>
      <c r="V8442" t="s">
        <v>8538</v>
      </c>
    </row>
    <row r="8443" spans="1:22" x14ac:dyDescent="0.25">
      <c r="A8443">
        <f t="shared" si="270"/>
        <v>8442</v>
      </c>
      <c r="B8443">
        <v>63702</v>
      </c>
      <c r="C8443">
        <v>70</v>
      </c>
      <c r="D8443">
        <v>1954</v>
      </c>
      <c r="E8443" t="s">
        <v>31</v>
      </c>
      <c r="F8443" t="s">
        <v>32</v>
      </c>
      <c r="G8443" t="s">
        <v>33</v>
      </c>
      <c r="N8443" t="s">
        <v>19</v>
      </c>
      <c r="O8443" t="s">
        <v>97</v>
      </c>
      <c r="P8443" t="s">
        <v>20</v>
      </c>
      <c r="Q8443" t="s">
        <v>14</v>
      </c>
      <c r="S8443" t="str">
        <f t="shared" si="269"/>
        <v>UPDATE tbl_clubs SET intItemID = 8442  WHERE sku = 63702</v>
      </c>
      <c r="V8443" t="s">
        <v>8539</v>
      </c>
    </row>
    <row r="8444" spans="1:22" x14ac:dyDescent="0.25">
      <c r="A8444">
        <f t="shared" si="270"/>
        <v>8443</v>
      </c>
      <c r="B8444">
        <v>63703</v>
      </c>
      <c r="C8444">
        <v>22</v>
      </c>
      <c r="D8444">
        <v>1932</v>
      </c>
      <c r="E8444" t="s">
        <v>38</v>
      </c>
      <c r="F8444" t="s">
        <v>32</v>
      </c>
      <c r="G8444" t="s">
        <v>33</v>
      </c>
      <c r="N8444" t="s">
        <v>19</v>
      </c>
      <c r="O8444" t="s">
        <v>97</v>
      </c>
      <c r="P8444" t="s">
        <v>20</v>
      </c>
      <c r="Q8444" t="s">
        <v>14</v>
      </c>
      <c r="S8444" t="str">
        <f t="shared" si="269"/>
        <v>UPDATE tbl_clubs SET intItemID = 8443  WHERE sku = 63703</v>
      </c>
      <c r="V8444" t="s">
        <v>8540</v>
      </c>
    </row>
    <row r="8445" spans="1:22" x14ac:dyDescent="0.25">
      <c r="A8445">
        <f t="shared" si="270"/>
        <v>8444</v>
      </c>
      <c r="B8445">
        <v>63704</v>
      </c>
      <c r="C8445">
        <v>72</v>
      </c>
      <c r="D8445">
        <v>126</v>
      </c>
      <c r="E8445" t="s">
        <v>38</v>
      </c>
      <c r="F8445" t="s">
        <v>40</v>
      </c>
      <c r="G8445" t="s">
        <v>33</v>
      </c>
      <c r="N8445" t="s">
        <v>19</v>
      </c>
      <c r="O8445" t="s">
        <v>97</v>
      </c>
      <c r="P8445" t="s">
        <v>20</v>
      </c>
      <c r="Q8445" t="s">
        <v>14</v>
      </c>
      <c r="S8445" t="str">
        <f t="shared" si="269"/>
        <v>UPDATE tbl_clubs SET intItemID = 8444  WHERE sku = 63704</v>
      </c>
      <c r="V8445" t="s">
        <v>8541</v>
      </c>
    </row>
    <row r="8446" spans="1:22" x14ac:dyDescent="0.25">
      <c r="A8446">
        <f t="shared" si="270"/>
        <v>8445</v>
      </c>
      <c r="B8446">
        <v>63706</v>
      </c>
      <c r="C8446">
        <v>61</v>
      </c>
      <c r="D8446">
        <v>699</v>
      </c>
      <c r="E8446" t="s">
        <v>39</v>
      </c>
      <c r="F8446" t="s">
        <v>40</v>
      </c>
      <c r="G8446" t="s">
        <v>51</v>
      </c>
      <c r="N8446" t="s">
        <v>19</v>
      </c>
      <c r="O8446" t="s">
        <v>97</v>
      </c>
      <c r="P8446" t="s">
        <v>20</v>
      </c>
      <c r="Q8446" t="s">
        <v>14</v>
      </c>
      <c r="S8446" t="str">
        <f t="shared" si="269"/>
        <v>UPDATE tbl_clubs SET intItemID = 8445  WHERE sku = 63706</v>
      </c>
      <c r="V8446" t="s">
        <v>8542</v>
      </c>
    </row>
    <row r="8447" spans="1:22" x14ac:dyDescent="0.25">
      <c r="A8447">
        <f t="shared" si="270"/>
        <v>8446</v>
      </c>
      <c r="B8447">
        <v>63708</v>
      </c>
      <c r="C8447">
        <v>71</v>
      </c>
      <c r="D8447">
        <v>62</v>
      </c>
      <c r="E8447" t="s">
        <v>39</v>
      </c>
      <c r="F8447" t="s">
        <v>40</v>
      </c>
      <c r="G8447" t="s">
        <v>48</v>
      </c>
      <c r="N8447" t="s">
        <v>19</v>
      </c>
      <c r="O8447" t="s">
        <v>97</v>
      </c>
      <c r="P8447" t="s">
        <v>20</v>
      </c>
      <c r="Q8447" t="s">
        <v>14</v>
      </c>
      <c r="S8447" t="str">
        <f t="shared" si="269"/>
        <v>UPDATE tbl_clubs SET intItemID = 8446  WHERE sku = 63708</v>
      </c>
      <c r="V8447" t="s">
        <v>8543</v>
      </c>
    </row>
    <row r="8448" spans="1:22" x14ac:dyDescent="0.25">
      <c r="A8448">
        <f t="shared" si="270"/>
        <v>8447</v>
      </c>
      <c r="B8448">
        <v>63709</v>
      </c>
      <c r="C8448">
        <v>72</v>
      </c>
      <c r="D8448">
        <v>9</v>
      </c>
      <c r="E8448" t="s">
        <v>39</v>
      </c>
      <c r="F8448" t="s">
        <v>44</v>
      </c>
      <c r="G8448" t="s">
        <v>41</v>
      </c>
      <c r="N8448" t="s">
        <v>19</v>
      </c>
      <c r="O8448" t="s">
        <v>97</v>
      </c>
      <c r="P8448" t="s">
        <v>20</v>
      </c>
      <c r="Q8448" t="s">
        <v>14</v>
      </c>
      <c r="S8448" t="str">
        <f t="shared" si="269"/>
        <v>UPDATE tbl_clubs SET intItemID = 8447  WHERE sku = 63709</v>
      </c>
      <c r="V8448" t="s">
        <v>8544</v>
      </c>
    </row>
    <row r="8449" spans="1:22" x14ac:dyDescent="0.25">
      <c r="A8449">
        <f t="shared" si="270"/>
        <v>8448</v>
      </c>
      <c r="B8449">
        <v>63711</v>
      </c>
      <c r="C8449">
        <v>54</v>
      </c>
      <c r="D8449">
        <v>632</v>
      </c>
      <c r="E8449" t="s">
        <v>39</v>
      </c>
      <c r="F8449" t="s">
        <v>32</v>
      </c>
      <c r="G8449" t="s">
        <v>41</v>
      </c>
      <c r="N8449" t="s">
        <v>19</v>
      </c>
      <c r="O8449" t="s">
        <v>97</v>
      </c>
      <c r="P8449" t="s">
        <v>20</v>
      </c>
      <c r="Q8449" t="s">
        <v>14</v>
      </c>
      <c r="S8449" t="str">
        <f t="shared" si="269"/>
        <v>UPDATE tbl_clubs SET intItemID = 8448  WHERE sku = 63711</v>
      </c>
      <c r="V8449" t="s">
        <v>8545</v>
      </c>
    </row>
    <row r="8450" spans="1:22" x14ac:dyDescent="0.25">
      <c r="A8450">
        <f t="shared" si="270"/>
        <v>8449</v>
      </c>
      <c r="B8450">
        <v>63712</v>
      </c>
      <c r="C8450">
        <v>26</v>
      </c>
      <c r="D8450">
        <v>1314</v>
      </c>
      <c r="E8450" t="s">
        <v>39</v>
      </c>
      <c r="F8450" t="s">
        <v>40</v>
      </c>
      <c r="G8450" t="s">
        <v>41</v>
      </c>
      <c r="N8450" t="s">
        <v>19</v>
      </c>
      <c r="O8450" t="s">
        <v>97</v>
      </c>
      <c r="P8450" t="s">
        <v>20</v>
      </c>
      <c r="Q8450" t="s">
        <v>14</v>
      </c>
      <c r="S8450" t="str">
        <f t="shared" si="269"/>
        <v>UPDATE tbl_clubs SET intItemID = 8449  WHERE sku = 63712</v>
      </c>
      <c r="V8450" t="s">
        <v>8546</v>
      </c>
    </row>
    <row r="8451" spans="1:22" x14ac:dyDescent="0.25">
      <c r="A8451">
        <f t="shared" si="270"/>
        <v>8450</v>
      </c>
      <c r="B8451">
        <v>63713</v>
      </c>
      <c r="C8451">
        <v>57</v>
      </c>
      <c r="D8451">
        <v>1160</v>
      </c>
      <c r="E8451" t="s">
        <v>43</v>
      </c>
      <c r="F8451" t="s">
        <v>32</v>
      </c>
      <c r="G8451" t="s">
        <v>33</v>
      </c>
      <c r="N8451" t="s">
        <v>19</v>
      </c>
      <c r="O8451" t="s">
        <v>97</v>
      </c>
      <c r="P8451" t="s">
        <v>20</v>
      </c>
      <c r="Q8451" t="s">
        <v>14</v>
      </c>
      <c r="S8451" t="str">
        <f t="shared" ref="S8451:S8514" si="271">N8451&amp;O8451&amp;" "&amp;P8451&amp;A8451&amp;" "&amp;Q8451&amp;B8451</f>
        <v>UPDATE tbl_clubs SET intItemID = 8450  WHERE sku = 63713</v>
      </c>
      <c r="V8451" t="s">
        <v>8547</v>
      </c>
    </row>
    <row r="8452" spans="1:22" x14ac:dyDescent="0.25">
      <c r="A8452">
        <f t="shared" ref="A8452:A8515" si="272">A8451+1</f>
        <v>8451</v>
      </c>
      <c r="B8452">
        <v>63714</v>
      </c>
      <c r="C8452">
        <v>71</v>
      </c>
      <c r="D8452">
        <v>1512</v>
      </c>
      <c r="E8452" t="s">
        <v>43</v>
      </c>
      <c r="F8452" t="s">
        <v>32</v>
      </c>
      <c r="G8452" t="s">
        <v>33</v>
      </c>
      <c r="N8452" t="s">
        <v>19</v>
      </c>
      <c r="O8452" t="s">
        <v>97</v>
      </c>
      <c r="P8452" t="s">
        <v>20</v>
      </c>
      <c r="Q8452" t="s">
        <v>14</v>
      </c>
      <c r="S8452" t="str">
        <f t="shared" si="271"/>
        <v>UPDATE tbl_clubs SET intItemID = 8451  WHERE sku = 63714</v>
      </c>
      <c r="V8452" t="s">
        <v>8548</v>
      </c>
    </row>
    <row r="8453" spans="1:22" x14ac:dyDescent="0.25">
      <c r="A8453">
        <f t="shared" si="272"/>
        <v>8452</v>
      </c>
      <c r="B8453">
        <v>63715</v>
      </c>
      <c r="C8453">
        <v>71</v>
      </c>
      <c r="D8453">
        <v>950</v>
      </c>
      <c r="E8453" t="s">
        <v>56</v>
      </c>
      <c r="F8453" t="s">
        <v>32</v>
      </c>
      <c r="G8453" t="s">
        <v>33</v>
      </c>
      <c r="N8453" t="s">
        <v>19</v>
      </c>
      <c r="O8453" t="s">
        <v>97</v>
      </c>
      <c r="P8453" t="s">
        <v>20</v>
      </c>
      <c r="Q8453" t="s">
        <v>14</v>
      </c>
      <c r="S8453" t="str">
        <f t="shared" si="271"/>
        <v>UPDATE tbl_clubs SET intItemID = 8452  WHERE sku = 63715</v>
      </c>
      <c r="V8453" t="s">
        <v>8549</v>
      </c>
    </row>
    <row r="8454" spans="1:22" x14ac:dyDescent="0.25">
      <c r="A8454">
        <f t="shared" si="272"/>
        <v>8453</v>
      </c>
      <c r="B8454">
        <v>63716</v>
      </c>
      <c r="C8454">
        <v>57</v>
      </c>
      <c r="D8454">
        <v>1784</v>
      </c>
      <c r="E8454" t="s">
        <v>43</v>
      </c>
      <c r="F8454" t="s">
        <v>44</v>
      </c>
      <c r="G8454" t="s">
        <v>33</v>
      </c>
      <c r="N8454" t="s">
        <v>19</v>
      </c>
      <c r="O8454" t="s">
        <v>97</v>
      </c>
      <c r="P8454" t="s">
        <v>20</v>
      </c>
      <c r="Q8454" t="s">
        <v>14</v>
      </c>
      <c r="S8454" t="str">
        <f t="shared" si="271"/>
        <v>UPDATE tbl_clubs SET intItemID = 8453  WHERE sku = 63716</v>
      </c>
      <c r="V8454" t="s">
        <v>8550</v>
      </c>
    </row>
    <row r="8455" spans="1:22" x14ac:dyDescent="0.25">
      <c r="A8455">
        <f t="shared" si="272"/>
        <v>8454</v>
      </c>
      <c r="B8455">
        <v>63717</v>
      </c>
      <c r="C8455">
        <v>57</v>
      </c>
      <c r="D8455">
        <v>1842</v>
      </c>
      <c r="E8455" t="s">
        <v>43</v>
      </c>
      <c r="F8455" t="s">
        <v>32</v>
      </c>
      <c r="G8455" t="s">
        <v>33</v>
      </c>
      <c r="N8455" t="s">
        <v>19</v>
      </c>
      <c r="O8455" t="s">
        <v>97</v>
      </c>
      <c r="P8455" t="s">
        <v>20</v>
      </c>
      <c r="Q8455" t="s">
        <v>14</v>
      </c>
      <c r="S8455" t="str">
        <f t="shared" si="271"/>
        <v>UPDATE tbl_clubs SET intItemID = 8454  WHERE sku = 63717</v>
      </c>
      <c r="V8455" t="s">
        <v>8551</v>
      </c>
    </row>
    <row r="8456" spans="1:22" x14ac:dyDescent="0.25">
      <c r="A8456">
        <f t="shared" si="272"/>
        <v>8455</v>
      </c>
      <c r="B8456">
        <v>63718</v>
      </c>
      <c r="C8456">
        <v>57</v>
      </c>
      <c r="D8456">
        <v>1832</v>
      </c>
      <c r="E8456" t="s">
        <v>43</v>
      </c>
      <c r="F8456" t="s">
        <v>32</v>
      </c>
      <c r="G8456" t="s">
        <v>33</v>
      </c>
      <c r="N8456" t="s">
        <v>19</v>
      </c>
      <c r="O8456" t="s">
        <v>97</v>
      </c>
      <c r="P8456" t="s">
        <v>20</v>
      </c>
      <c r="Q8456" t="s">
        <v>14</v>
      </c>
      <c r="S8456" t="str">
        <f t="shared" si="271"/>
        <v>UPDATE tbl_clubs SET intItemID = 8455  WHERE sku = 63718</v>
      </c>
      <c r="V8456" t="s">
        <v>8552</v>
      </c>
    </row>
    <row r="8457" spans="1:22" x14ac:dyDescent="0.25">
      <c r="A8457">
        <f t="shared" si="272"/>
        <v>8456</v>
      </c>
      <c r="B8457">
        <v>63719</v>
      </c>
      <c r="C8457">
        <v>71</v>
      </c>
      <c r="D8457">
        <v>484</v>
      </c>
      <c r="E8457" t="s">
        <v>43</v>
      </c>
      <c r="F8457" t="s">
        <v>32</v>
      </c>
      <c r="G8457" t="s">
        <v>33</v>
      </c>
      <c r="N8457" t="s">
        <v>19</v>
      </c>
      <c r="O8457" t="s">
        <v>97</v>
      </c>
      <c r="P8457" t="s">
        <v>20</v>
      </c>
      <c r="Q8457" t="s">
        <v>14</v>
      </c>
      <c r="S8457" t="str">
        <f t="shared" si="271"/>
        <v>UPDATE tbl_clubs SET intItemID = 8456  WHERE sku = 63719</v>
      </c>
      <c r="V8457" t="s">
        <v>8553</v>
      </c>
    </row>
    <row r="8458" spans="1:22" x14ac:dyDescent="0.25">
      <c r="A8458">
        <f t="shared" si="272"/>
        <v>8457</v>
      </c>
      <c r="B8458">
        <v>63720</v>
      </c>
      <c r="C8458">
        <v>80</v>
      </c>
      <c r="D8458">
        <v>1097</v>
      </c>
      <c r="E8458" t="s">
        <v>43</v>
      </c>
      <c r="F8458" t="s">
        <v>32</v>
      </c>
      <c r="G8458" t="s">
        <v>33</v>
      </c>
      <c r="N8458" t="s">
        <v>19</v>
      </c>
      <c r="O8458" t="s">
        <v>97</v>
      </c>
      <c r="P8458" t="s">
        <v>20</v>
      </c>
      <c r="Q8458" t="s">
        <v>14</v>
      </c>
      <c r="S8458" t="str">
        <f t="shared" si="271"/>
        <v>UPDATE tbl_clubs SET intItemID = 8457  WHERE sku = 63720</v>
      </c>
      <c r="V8458" t="s">
        <v>8554</v>
      </c>
    </row>
    <row r="8459" spans="1:22" x14ac:dyDescent="0.25">
      <c r="A8459">
        <f t="shared" si="272"/>
        <v>8458</v>
      </c>
      <c r="B8459">
        <v>63721</v>
      </c>
      <c r="C8459">
        <v>57</v>
      </c>
      <c r="D8459">
        <v>1590</v>
      </c>
      <c r="E8459" t="s">
        <v>43</v>
      </c>
      <c r="F8459" t="s">
        <v>18</v>
      </c>
      <c r="G8459" t="s">
        <v>33</v>
      </c>
      <c r="N8459" t="s">
        <v>19</v>
      </c>
      <c r="O8459" t="s">
        <v>97</v>
      </c>
      <c r="P8459" t="s">
        <v>20</v>
      </c>
      <c r="Q8459" t="s">
        <v>14</v>
      </c>
      <c r="S8459" t="str">
        <f t="shared" si="271"/>
        <v>UPDATE tbl_clubs SET intItemID = 8458  WHERE sku = 63721</v>
      </c>
      <c r="V8459" t="s">
        <v>8555</v>
      </c>
    </row>
    <row r="8460" spans="1:22" x14ac:dyDescent="0.25">
      <c r="A8460">
        <f t="shared" si="272"/>
        <v>8459</v>
      </c>
      <c r="B8460">
        <v>63722</v>
      </c>
      <c r="C8460">
        <v>57</v>
      </c>
      <c r="D8460">
        <v>1590</v>
      </c>
      <c r="E8460" t="s">
        <v>43</v>
      </c>
      <c r="F8460" t="s">
        <v>18</v>
      </c>
      <c r="G8460" t="s">
        <v>33</v>
      </c>
      <c r="N8460" t="s">
        <v>19</v>
      </c>
      <c r="O8460" t="s">
        <v>97</v>
      </c>
      <c r="P8460" t="s">
        <v>20</v>
      </c>
      <c r="Q8460" t="s">
        <v>14</v>
      </c>
      <c r="S8460" t="str">
        <f t="shared" si="271"/>
        <v>UPDATE tbl_clubs SET intItemID = 8459  WHERE sku = 63722</v>
      </c>
      <c r="V8460" t="s">
        <v>8556</v>
      </c>
    </row>
    <row r="8461" spans="1:22" x14ac:dyDescent="0.25">
      <c r="A8461">
        <f t="shared" si="272"/>
        <v>8460</v>
      </c>
      <c r="B8461">
        <v>63723</v>
      </c>
      <c r="C8461">
        <v>72</v>
      </c>
      <c r="D8461">
        <v>1454</v>
      </c>
      <c r="E8461" t="s">
        <v>43</v>
      </c>
      <c r="F8461" t="s">
        <v>32</v>
      </c>
      <c r="G8461" t="s">
        <v>33</v>
      </c>
      <c r="N8461" t="s">
        <v>19</v>
      </c>
      <c r="O8461" t="s">
        <v>97</v>
      </c>
      <c r="P8461" t="s">
        <v>20</v>
      </c>
      <c r="Q8461" t="s">
        <v>14</v>
      </c>
      <c r="S8461" t="str">
        <f t="shared" si="271"/>
        <v>UPDATE tbl_clubs SET intItemID = 8460  WHERE sku = 63723</v>
      </c>
      <c r="V8461" t="s">
        <v>8557</v>
      </c>
    </row>
    <row r="8462" spans="1:22" x14ac:dyDescent="0.25">
      <c r="A8462">
        <f t="shared" si="272"/>
        <v>8461</v>
      </c>
      <c r="B8462">
        <v>63724</v>
      </c>
      <c r="C8462">
        <v>19</v>
      </c>
      <c r="D8462">
        <v>172</v>
      </c>
      <c r="E8462" t="s">
        <v>43</v>
      </c>
      <c r="F8462" t="s">
        <v>44</v>
      </c>
      <c r="G8462" t="s">
        <v>33</v>
      </c>
      <c r="N8462" t="s">
        <v>19</v>
      </c>
      <c r="O8462" t="s">
        <v>97</v>
      </c>
      <c r="P8462" t="s">
        <v>20</v>
      </c>
      <c r="Q8462" t="s">
        <v>14</v>
      </c>
      <c r="S8462" t="str">
        <f t="shared" si="271"/>
        <v>UPDATE tbl_clubs SET intItemID = 8461  WHERE sku = 63724</v>
      </c>
      <c r="V8462" t="s">
        <v>8558</v>
      </c>
    </row>
    <row r="8463" spans="1:22" x14ac:dyDescent="0.25">
      <c r="A8463">
        <f t="shared" si="272"/>
        <v>8462</v>
      </c>
      <c r="B8463">
        <v>63725</v>
      </c>
      <c r="C8463">
        <v>72</v>
      </c>
      <c r="D8463">
        <v>1428</v>
      </c>
      <c r="E8463" t="s">
        <v>43</v>
      </c>
      <c r="F8463" t="s">
        <v>32</v>
      </c>
      <c r="G8463" t="s">
        <v>33</v>
      </c>
      <c r="N8463" t="s">
        <v>19</v>
      </c>
      <c r="O8463" t="s">
        <v>97</v>
      </c>
      <c r="P8463" t="s">
        <v>20</v>
      </c>
      <c r="Q8463" t="s">
        <v>14</v>
      </c>
      <c r="S8463" t="str">
        <f t="shared" si="271"/>
        <v>UPDATE tbl_clubs SET intItemID = 8462  WHERE sku = 63725</v>
      </c>
      <c r="V8463" t="s">
        <v>8559</v>
      </c>
    </row>
    <row r="8464" spans="1:22" x14ac:dyDescent="0.25">
      <c r="A8464">
        <f t="shared" si="272"/>
        <v>8463</v>
      </c>
      <c r="B8464">
        <v>63726</v>
      </c>
      <c r="C8464">
        <v>71</v>
      </c>
      <c r="D8464">
        <v>717</v>
      </c>
      <c r="E8464" t="s">
        <v>43</v>
      </c>
      <c r="F8464" t="s">
        <v>32</v>
      </c>
      <c r="G8464" t="s">
        <v>33</v>
      </c>
      <c r="N8464" t="s">
        <v>19</v>
      </c>
      <c r="O8464" t="s">
        <v>97</v>
      </c>
      <c r="P8464" t="s">
        <v>20</v>
      </c>
      <c r="Q8464" t="s">
        <v>14</v>
      </c>
      <c r="S8464" t="str">
        <f t="shared" si="271"/>
        <v>UPDATE tbl_clubs SET intItemID = 8463  WHERE sku = 63726</v>
      </c>
      <c r="V8464" t="s">
        <v>8560</v>
      </c>
    </row>
    <row r="8465" spans="1:22" x14ac:dyDescent="0.25">
      <c r="A8465">
        <f t="shared" si="272"/>
        <v>8464</v>
      </c>
      <c r="B8465">
        <v>63727</v>
      </c>
      <c r="C8465">
        <v>56</v>
      </c>
      <c r="D8465">
        <v>1596</v>
      </c>
      <c r="E8465" t="s">
        <v>43</v>
      </c>
      <c r="F8465" t="s">
        <v>32</v>
      </c>
      <c r="G8465" t="s">
        <v>33</v>
      </c>
      <c r="N8465" t="s">
        <v>19</v>
      </c>
      <c r="O8465" t="s">
        <v>97</v>
      </c>
      <c r="P8465" t="s">
        <v>20</v>
      </c>
      <c r="Q8465" t="s">
        <v>14</v>
      </c>
      <c r="S8465" t="str">
        <f t="shared" si="271"/>
        <v>UPDATE tbl_clubs SET intItemID = 8464  WHERE sku = 63727</v>
      </c>
      <c r="V8465" t="s">
        <v>8561</v>
      </c>
    </row>
    <row r="8466" spans="1:22" x14ac:dyDescent="0.25">
      <c r="A8466">
        <f t="shared" si="272"/>
        <v>8465</v>
      </c>
      <c r="B8466">
        <v>63728</v>
      </c>
      <c r="C8466">
        <v>72</v>
      </c>
      <c r="D8466">
        <v>109</v>
      </c>
      <c r="E8466" t="s">
        <v>56</v>
      </c>
      <c r="F8466" t="s">
        <v>32</v>
      </c>
      <c r="G8466" t="s">
        <v>33</v>
      </c>
      <c r="N8466" t="s">
        <v>19</v>
      </c>
      <c r="O8466" t="s">
        <v>97</v>
      </c>
      <c r="P8466" t="s">
        <v>20</v>
      </c>
      <c r="Q8466" t="s">
        <v>14</v>
      </c>
      <c r="S8466" t="str">
        <f t="shared" si="271"/>
        <v>UPDATE tbl_clubs SET intItemID = 8465  WHERE sku = 63728</v>
      </c>
      <c r="V8466" t="s">
        <v>8562</v>
      </c>
    </row>
    <row r="8467" spans="1:22" x14ac:dyDescent="0.25">
      <c r="A8467">
        <f t="shared" si="272"/>
        <v>8466</v>
      </c>
      <c r="B8467">
        <v>63732</v>
      </c>
      <c r="C8467">
        <v>71</v>
      </c>
      <c r="D8467">
        <v>1344</v>
      </c>
      <c r="E8467" t="s">
        <v>31</v>
      </c>
      <c r="F8467" t="s">
        <v>18</v>
      </c>
      <c r="G8467" t="s">
        <v>33</v>
      </c>
      <c r="N8467" t="s">
        <v>19</v>
      </c>
      <c r="O8467" t="s">
        <v>97</v>
      </c>
      <c r="P8467" t="s">
        <v>20</v>
      </c>
      <c r="Q8467" t="s">
        <v>14</v>
      </c>
      <c r="S8467" t="str">
        <f t="shared" si="271"/>
        <v>UPDATE tbl_clubs SET intItemID = 8466  WHERE sku = 63732</v>
      </c>
      <c r="V8467" t="s">
        <v>8563</v>
      </c>
    </row>
    <row r="8468" spans="1:22" x14ac:dyDescent="0.25">
      <c r="A8468">
        <f t="shared" si="272"/>
        <v>8467</v>
      </c>
      <c r="B8468">
        <v>63733</v>
      </c>
      <c r="C8468">
        <v>54</v>
      </c>
      <c r="D8468">
        <v>1716</v>
      </c>
      <c r="E8468" t="s">
        <v>31</v>
      </c>
      <c r="F8468" t="s">
        <v>32</v>
      </c>
      <c r="G8468" t="s">
        <v>33</v>
      </c>
      <c r="N8468" t="s">
        <v>19</v>
      </c>
      <c r="O8468" t="s">
        <v>97</v>
      </c>
      <c r="P8468" t="s">
        <v>20</v>
      </c>
      <c r="Q8468" t="s">
        <v>14</v>
      </c>
      <c r="S8468" t="str">
        <f t="shared" si="271"/>
        <v>UPDATE tbl_clubs SET intItemID = 8467  WHERE sku = 63733</v>
      </c>
      <c r="V8468" t="s">
        <v>8564</v>
      </c>
    </row>
    <row r="8469" spans="1:22" x14ac:dyDescent="0.25">
      <c r="A8469">
        <f t="shared" si="272"/>
        <v>8468</v>
      </c>
      <c r="B8469">
        <v>63734</v>
      </c>
      <c r="C8469">
        <v>71</v>
      </c>
      <c r="D8469">
        <v>28</v>
      </c>
      <c r="E8469" t="s">
        <v>38</v>
      </c>
      <c r="F8469" t="s">
        <v>32</v>
      </c>
      <c r="G8469" t="s">
        <v>33</v>
      </c>
      <c r="N8469" t="s">
        <v>19</v>
      </c>
      <c r="O8469" t="s">
        <v>97</v>
      </c>
      <c r="P8469" t="s">
        <v>20</v>
      </c>
      <c r="Q8469" t="s">
        <v>14</v>
      </c>
      <c r="S8469" t="str">
        <f t="shared" si="271"/>
        <v>UPDATE tbl_clubs SET intItemID = 8468  WHERE sku = 63734</v>
      </c>
      <c r="V8469" t="s">
        <v>8565</v>
      </c>
    </row>
    <row r="8470" spans="1:22" x14ac:dyDescent="0.25">
      <c r="A8470">
        <f t="shared" si="272"/>
        <v>8469</v>
      </c>
      <c r="B8470">
        <v>63735</v>
      </c>
      <c r="C8470">
        <v>71</v>
      </c>
      <c r="D8470">
        <v>28</v>
      </c>
      <c r="E8470" t="s">
        <v>38</v>
      </c>
      <c r="F8470" t="s">
        <v>32</v>
      </c>
      <c r="G8470" t="s">
        <v>33</v>
      </c>
      <c r="N8470" t="s">
        <v>19</v>
      </c>
      <c r="O8470" t="s">
        <v>97</v>
      </c>
      <c r="P8470" t="s">
        <v>20</v>
      </c>
      <c r="Q8470" t="s">
        <v>14</v>
      </c>
      <c r="S8470" t="str">
        <f t="shared" si="271"/>
        <v>UPDATE tbl_clubs SET intItemID = 8469  WHERE sku = 63735</v>
      </c>
      <c r="V8470" t="s">
        <v>8566</v>
      </c>
    </row>
    <row r="8471" spans="1:22" x14ac:dyDescent="0.25">
      <c r="A8471">
        <f t="shared" si="272"/>
        <v>8470</v>
      </c>
      <c r="B8471">
        <v>63736</v>
      </c>
      <c r="C8471">
        <v>71</v>
      </c>
      <c r="D8471">
        <v>1276</v>
      </c>
      <c r="E8471" t="s">
        <v>56</v>
      </c>
      <c r="F8471" t="s">
        <v>32</v>
      </c>
      <c r="G8471" t="s">
        <v>33</v>
      </c>
      <c r="N8471" t="s">
        <v>19</v>
      </c>
      <c r="O8471" t="s">
        <v>97</v>
      </c>
      <c r="P8471" t="s">
        <v>20</v>
      </c>
      <c r="Q8471" t="s">
        <v>14</v>
      </c>
      <c r="S8471" t="str">
        <f t="shared" si="271"/>
        <v>UPDATE tbl_clubs SET intItemID = 8470  WHERE sku = 63736</v>
      </c>
      <c r="V8471" t="s">
        <v>8567</v>
      </c>
    </row>
    <row r="8472" spans="1:22" x14ac:dyDescent="0.25">
      <c r="A8472">
        <f t="shared" si="272"/>
        <v>8471</v>
      </c>
      <c r="B8472">
        <v>63737</v>
      </c>
      <c r="C8472">
        <v>71</v>
      </c>
      <c r="D8472">
        <v>8</v>
      </c>
      <c r="E8472" t="s">
        <v>31</v>
      </c>
      <c r="F8472" t="s">
        <v>32</v>
      </c>
      <c r="G8472" t="s">
        <v>33</v>
      </c>
      <c r="N8472" t="s">
        <v>19</v>
      </c>
      <c r="O8472" t="s">
        <v>97</v>
      </c>
      <c r="P8472" t="s">
        <v>20</v>
      </c>
      <c r="Q8472" t="s">
        <v>14</v>
      </c>
      <c r="S8472" t="str">
        <f t="shared" si="271"/>
        <v>UPDATE tbl_clubs SET intItemID = 8471  WHERE sku = 63737</v>
      </c>
      <c r="V8472" t="s">
        <v>8568</v>
      </c>
    </row>
    <row r="8473" spans="1:22" x14ac:dyDescent="0.25">
      <c r="A8473">
        <f t="shared" si="272"/>
        <v>8472</v>
      </c>
      <c r="B8473">
        <v>63738</v>
      </c>
      <c r="C8473">
        <v>22</v>
      </c>
      <c r="D8473">
        <v>316</v>
      </c>
      <c r="E8473" t="s">
        <v>56</v>
      </c>
      <c r="F8473" t="s">
        <v>32</v>
      </c>
      <c r="G8473" t="s">
        <v>33</v>
      </c>
      <c r="N8473" t="s">
        <v>19</v>
      </c>
      <c r="O8473" t="s">
        <v>97</v>
      </c>
      <c r="P8473" t="s">
        <v>20</v>
      </c>
      <c r="Q8473" t="s">
        <v>14</v>
      </c>
      <c r="S8473" t="str">
        <f t="shared" si="271"/>
        <v>UPDATE tbl_clubs SET intItemID = 8472  WHERE sku = 63738</v>
      </c>
      <c r="V8473" t="s">
        <v>8569</v>
      </c>
    </row>
    <row r="8474" spans="1:22" x14ac:dyDescent="0.25">
      <c r="A8474">
        <f t="shared" si="272"/>
        <v>8473</v>
      </c>
      <c r="B8474">
        <v>63739</v>
      </c>
      <c r="C8474">
        <v>71</v>
      </c>
      <c r="D8474">
        <v>28</v>
      </c>
      <c r="E8474" t="s">
        <v>31</v>
      </c>
      <c r="F8474" t="s">
        <v>32</v>
      </c>
      <c r="G8474" t="s">
        <v>33</v>
      </c>
      <c r="N8474" t="s">
        <v>19</v>
      </c>
      <c r="O8474" t="s">
        <v>97</v>
      </c>
      <c r="P8474" t="s">
        <v>20</v>
      </c>
      <c r="Q8474" t="s">
        <v>14</v>
      </c>
      <c r="S8474" t="str">
        <f t="shared" si="271"/>
        <v>UPDATE tbl_clubs SET intItemID = 8473  WHERE sku = 63739</v>
      </c>
      <c r="V8474" t="s">
        <v>8570</v>
      </c>
    </row>
    <row r="8475" spans="1:22" x14ac:dyDescent="0.25">
      <c r="A8475">
        <f t="shared" si="272"/>
        <v>8474</v>
      </c>
      <c r="B8475">
        <v>63740</v>
      </c>
      <c r="C8475">
        <v>72</v>
      </c>
      <c r="D8475">
        <v>5</v>
      </c>
      <c r="E8475" t="s">
        <v>31</v>
      </c>
      <c r="F8475" t="s">
        <v>32</v>
      </c>
      <c r="G8475" t="s">
        <v>33</v>
      </c>
      <c r="N8475" t="s">
        <v>19</v>
      </c>
      <c r="O8475" t="s">
        <v>97</v>
      </c>
      <c r="P8475" t="s">
        <v>20</v>
      </c>
      <c r="Q8475" t="s">
        <v>14</v>
      </c>
      <c r="S8475" t="str">
        <f t="shared" si="271"/>
        <v>UPDATE tbl_clubs SET intItemID = 8474  WHERE sku = 63740</v>
      </c>
      <c r="V8475" t="s">
        <v>8571</v>
      </c>
    </row>
    <row r="8476" spans="1:22" x14ac:dyDescent="0.25">
      <c r="A8476">
        <f t="shared" si="272"/>
        <v>8475</v>
      </c>
      <c r="B8476">
        <v>63741</v>
      </c>
      <c r="C8476">
        <v>72</v>
      </c>
      <c r="D8476">
        <v>7</v>
      </c>
      <c r="E8476" t="s">
        <v>56</v>
      </c>
      <c r="F8476" t="s">
        <v>32</v>
      </c>
      <c r="G8476" t="s">
        <v>33</v>
      </c>
      <c r="N8476" t="s">
        <v>19</v>
      </c>
      <c r="O8476" t="s">
        <v>97</v>
      </c>
      <c r="P8476" t="s">
        <v>20</v>
      </c>
      <c r="Q8476" t="s">
        <v>14</v>
      </c>
      <c r="S8476" t="str">
        <f t="shared" si="271"/>
        <v>UPDATE tbl_clubs SET intItemID = 8475  WHERE sku = 63741</v>
      </c>
      <c r="V8476" t="s">
        <v>8572</v>
      </c>
    </row>
    <row r="8477" spans="1:22" x14ac:dyDescent="0.25">
      <c r="A8477">
        <f t="shared" si="272"/>
        <v>8476</v>
      </c>
      <c r="B8477">
        <v>63742</v>
      </c>
      <c r="C8477">
        <v>72</v>
      </c>
      <c r="D8477">
        <v>7</v>
      </c>
      <c r="E8477" t="s">
        <v>56</v>
      </c>
      <c r="F8477" t="s">
        <v>32</v>
      </c>
      <c r="G8477" t="s">
        <v>33</v>
      </c>
      <c r="N8477" t="s">
        <v>19</v>
      </c>
      <c r="O8477" t="s">
        <v>97</v>
      </c>
      <c r="P8477" t="s">
        <v>20</v>
      </c>
      <c r="Q8477" t="s">
        <v>14</v>
      </c>
      <c r="S8477" t="str">
        <f t="shared" si="271"/>
        <v>UPDATE tbl_clubs SET intItemID = 8476  WHERE sku = 63742</v>
      </c>
      <c r="V8477" t="s">
        <v>8573</v>
      </c>
    </row>
    <row r="8478" spans="1:22" x14ac:dyDescent="0.25">
      <c r="A8478">
        <f t="shared" si="272"/>
        <v>8477</v>
      </c>
      <c r="B8478">
        <v>63743</v>
      </c>
      <c r="C8478">
        <v>22</v>
      </c>
      <c r="D8478">
        <v>1898</v>
      </c>
      <c r="E8478" t="s">
        <v>38</v>
      </c>
      <c r="F8478" t="s">
        <v>32</v>
      </c>
      <c r="G8478" t="s">
        <v>33</v>
      </c>
      <c r="N8478" t="s">
        <v>19</v>
      </c>
      <c r="O8478" t="s">
        <v>97</v>
      </c>
      <c r="P8478" t="s">
        <v>20</v>
      </c>
      <c r="Q8478" t="s">
        <v>14</v>
      </c>
      <c r="S8478" t="str">
        <f t="shared" si="271"/>
        <v>UPDATE tbl_clubs SET intItemID = 8477  WHERE sku = 63743</v>
      </c>
      <c r="V8478" t="s">
        <v>8574</v>
      </c>
    </row>
    <row r="8479" spans="1:22" x14ac:dyDescent="0.25">
      <c r="A8479">
        <f t="shared" si="272"/>
        <v>8478</v>
      </c>
      <c r="B8479">
        <v>63744</v>
      </c>
      <c r="C8479">
        <v>26</v>
      </c>
      <c r="D8479">
        <v>890</v>
      </c>
      <c r="E8479" t="s">
        <v>38</v>
      </c>
      <c r="F8479" t="s">
        <v>32</v>
      </c>
      <c r="G8479" t="s">
        <v>33</v>
      </c>
      <c r="N8479" t="s">
        <v>19</v>
      </c>
      <c r="O8479" t="s">
        <v>97</v>
      </c>
      <c r="P8479" t="s">
        <v>20</v>
      </c>
      <c r="Q8479" t="s">
        <v>14</v>
      </c>
      <c r="S8479" t="str">
        <f t="shared" si="271"/>
        <v>UPDATE tbl_clubs SET intItemID = 8478  WHERE sku = 63744</v>
      </c>
      <c r="V8479" t="s">
        <v>8575</v>
      </c>
    </row>
    <row r="8480" spans="1:22" x14ac:dyDescent="0.25">
      <c r="A8480">
        <f t="shared" si="272"/>
        <v>8479</v>
      </c>
      <c r="B8480">
        <v>63745</v>
      </c>
      <c r="C8480">
        <v>72</v>
      </c>
      <c r="D8480">
        <v>140</v>
      </c>
      <c r="E8480" t="s">
        <v>38</v>
      </c>
      <c r="F8480" t="s">
        <v>32</v>
      </c>
      <c r="G8480" t="s">
        <v>33</v>
      </c>
      <c r="N8480" t="s">
        <v>19</v>
      </c>
      <c r="O8480" t="s">
        <v>97</v>
      </c>
      <c r="P8480" t="s">
        <v>20</v>
      </c>
      <c r="Q8480" t="s">
        <v>14</v>
      </c>
      <c r="S8480" t="str">
        <f t="shared" si="271"/>
        <v>UPDATE tbl_clubs SET intItemID = 8479  WHERE sku = 63745</v>
      </c>
      <c r="V8480" t="s">
        <v>8576</v>
      </c>
    </row>
    <row r="8481" spans="1:22" x14ac:dyDescent="0.25">
      <c r="A8481">
        <f t="shared" si="272"/>
        <v>8480</v>
      </c>
      <c r="B8481">
        <v>63746</v>
      </c>
      <c r="C8481">
        <v>72</v>
      </c>
      <c r="D8481">
        <v>142</v>
      </c>
      <c r="E8481" t="s">
        <v>56</v>
      </c>
      <c r="F8481" t="s">
        <v>32</v>
      </c>
      <c r="G8481" t="s">
        <v>33</v>
      </c>
      <c r="N8481" t="s">
        <v>19</v>
      </c>
      <c r="O8481" t="s">
        <v>97</v>
      </c>
      <c r="P8481" t="s">
        <v>20</v>
      </c>
      <c r="Q8481" t="s">
        <v>14</v>
      </c>
      <c r="S8481" t="str">
        <f t="shared" si="271"/>
        <v>UPDATE tbl_clubs SET intItemID = 8480  WHERE sku = 63746</v>
      </c>
      <c r="V8481" t="s">
        <v>8577</v>
      </c>
    </row>
    <row r="8482" spans="1:22" x14ac:dyDescent="0.25">
      <c r="A8482">
        <f t="shared" si="272"/>
        <v>8481</v>
      </c>
      <c r="B8482">
        <v>63747</v>
      </c>
      <c r="C8482">
        <v>70</v>
      </c>
      <c r="D8482">
        <v>1947</v>
      </c>
      <c r="E8482" t="s">
        <v>39</v>
      </c>
      <c r="F8482" t="s">
        <v>32</v>
      </c>
      <c r="G8482" t="s">
        <v>46</v>
      </c>
      <c r="N8482" t="s">
        <v>19</v>
      </c>
      <c r="O8482" t="s">
        <v>97</v>
      </c>
      <c r="P8482" t="s">
        <v>20</v>
      </c>
      <c r="Q8482" t="s">
        <v>14</v>
      </c>
      <c r="S8482" t="str">
        <f t="shared" si="271"/>
        <v>UPDATE tbl_clubs SET intItemID = 8481  WHERE sku = 63747</v>
      </c>
      <c r="V8482" t="s">
        <v>8578</v>
      </c>
    </row>
    <row r="8483" spans="1:22" x14ac:dyDescent="0.25">
      <c r="A8483">
        <f t="shared" si="272"/>
        <v>8482</v>
      </c>
      <c r="B8483">
        <v>63748</v>
      </c>
      <c r="C8483">
        <v>57</v>
      </c>
      <c r="D8483">
        <v>1823</v>
      </c>
      <c r="E8483" t="s">
        <v>43</v>
      </c>
      <c r="F8483" t="s">
        <v>32</v>
      </c>
      <c r="G8483" t="s">
        <v>33</v>
      </c>
      <c r="N8483" t="s">
        <v>19</v>
      </c>
      <c r="O8483" t="s">
        <v>97</v>
      </c>
      <c r="P8483" t="s">
        <v>20</v>
      </c>
      <c r="Q8483" t="s">
        <v>14</v>
      </c>
      <c r="S8483" t="str">
        <f t="shared" si="271"/>
        <v>UPDATE tbl_clubs SET intItemID = 8482  WHERE sku = 63748</v>
      </c>
      <c r="V8483" t="s">
        <v>8579</v>
      </c>
    </row>
    <row r="8484" spans="1:22" x14ac:dyDescent="0.25">
      <c r="A8484">
        <f t="shared" si="272"/>
        <v>8483</v>
      </c>
      <c r="B8484">
        <v>63749</v>
      </c>
      <c r="C8484">
        <v>71</v>
      </c>
      <c r="D8484">
        <v>1856</v>
      </c>
      <c r="E8484" t="s">
        <v>43</v>
      </c>
      <c r="F8484" t="s">
        <v>32</v>
      </c>
      <c r="G8484" t="s">
        <v>33</v>
      </c>
      <c r="N8484" t="s">
        <v>19</v>
      </c>
      <c r="O8484" t="s">
        <v>97</v>
      </c>
      <c r="P8484" t="s">
        <v>20</v>
      </c>
      <c r="Q8484" t="s">
        <v>14</v>
      </c>
      <c r="S8484" t="str">
        <f t="shared" si="271"/>
        <v>UPDATE tbl_clubs SET intItemID = 8483  WHERE sku = 63749</v>
      </c>
      <c r="V8484" t="s">
        <v>8580</v>
      </c>
    </row>
    <row r="8485" spans="1:22" x14ac:dyDescent="0.25">
      <c r="A8485">
        <f t="shared" si="272"/>
        <v>8484</v>
      </c>
      <c r="B8485">
        <v>63750</v>
      </c>
      <c r="C8485">
        <v>72</v>
      </c>
      <c r="D8485">
        <v>5</v>
      </c>
      <c r="E8485" t="s">
        <v>31</v>
      </c>
      <c r="F8485" t="s">
        <v>32</v>
      </c>
      <c r="G8485" t="s">
        <v>33</v>
      </c>
      <c r="N8485" t="s">
        <v>19</v>
      </c>
      <c r="O8485" t="s">
        <v>97</v>
      </c>
      <c r="P8485" t="s">
        <v>20</v>
      </c>
      <c r="Q8485" t="s">
        <v>14</v>
      </c>
      <c r="S8485" t="str">
        <f t="shared" si="271"/>
        <v>UPDATE tbl_clubs SET intItemID = 8484  WHERE sku = 63750</v>
      </c>
      <c r="V8485" t="s">
        <v>8581</v>
      </c>
    </row>
    <row r="8486" spans="1:22" x14ac:dyDescent="0.25">
      <c r="A8486">
        <f t="shared" si="272"/>
        <v>8485</v>
      </c>
      <c r="B8486">
        <v>63751</v>
      </c>
      <c r="C8486">
        <v>71</v>
      </c>
      <c r="D8486">
        <v>1338</v>
      </c>
      <c r="E8486" t="s">
        <v>31</v>
      </c>
      <c r="F8486" t="s">
        <v>32</v>
      </c>
      <c r="G8486" t="s">
        <v>33</v>
      </c>
      <c r="N8486" t="s">
        <v>19</v>
      </c>
      <c r="O8486" t="s">
        <v>97</v>
      </c>
      <c r="P8486" t="s">
        <v>20</v>
      </c>
      <c r="Q8486" t="s">
        <v>14</v>
      </c>
      <c r="S8486" t="str">
        <f t="shared" si="271"/>
        <v>UPDATE tbl_clubs SET intItemID = 8485  WHERE sku = 63751</v>
      </c>
      <c r="V8486" t="s">
        <v>8582</v>
      </c>
    </row>
    <row r="8487" spans="1:22" x14ac:dyDescent="0.25">
      <c r="A8487">
        <f t="shared" si="272"/>
        <v>8486</v>
      </c>
      <c r="B8487">
        <v>63752</v>
      </c>
      <c r="C8487">
        <v>22</v>
      </c>
      <c r="D8487">
        <v>593</v>
      </c>
      <c r="E8487" t="s">
        <v>31</v>
      </c>
      <c r="F8487" t="s">
        <v>32</v>
      </c>
      <c r="G8487" t="s">
        <v>33</v>
      </c>
      <c r="N8487" t="s">
        <v>19</v>
      </c>
      <c r="O8487" t="s">
        <v>97</v>
      </c>
      <c r="P8487" t="s">
        <v>20</v>
      </c>
      <c r="Q8487" t="s">
        <v>14</v>
      </c>
      <c r="S8487" t="str">
        <f t="shared" si="271"/>
        <v>UPDATE tbl_clubs SET intItemID = 8486  WHERE sku = 63752</v>
      </c>
      <c r="V8487" t="s">
        <v>8583</v>
      </c>
    </row>
    <row r="8488" spans="1:22" x14ac:dyDescent="0.25">
      <c r="A8488">
        <f t="shared" si="272"/>
        <v>8487</v>
      </c>
      <c r="B8488">
        <v>63757</v>
      </c>
      <c r="C8488">
        <v>22</v>
      </c>
      <c r="D8488">
        <v>246</v>
      </c>
      <c r="E8488" t="s">
        <v>56</v>
      </c>
      <c r="F8488" t="s">
        <v>32</v>
      </c>
      <c r="G8488" t="s">
        <v>33</v>
      </c>
      <c r="N8488" t="s">
        <v>19</v>
      </c>
      <c r="O8488" t="s">
        <v>97</v>
      </c>
      <c r="P8488" t="s">
        <v>20</v>
      </c>
      <c r="Q8488" t="s">
        <v>14</v>
      </c>
      <c r="S8488" t="str">
        <f t="shared" si="271"/>
        <v>UPDATE tbl_clubs SET intItemID = 8487  WHERE sku = 63757</v>
      </c>
      <c r="V8488" t="s">
        <v>8584</v>
      </c>
    </row>
    <row r="8489" spans="1:22" x14ac:dyDescent="0.25">
      <c r="A8489">
        <f t="shared" si="272"/>
        <v>8488</v>
      </c>
      <c r="B8489">
        <v>63758</v>
      </c>
      <c r="C8489">
        <v>72</v>
      </c>
      <c r="D8489">
        <v>196</v>
      </c>
      <c r="E8489" t="s">
        <v>39</v>
      </c>
      <c r="F8489" t="s">
        <v>32</v>
      </c>
      <c r="G8489" t="s">
        <v>41</v>
      </c>
      <c r="N8489" t="s">
        <v>19</v>
      </c>
      <c r="O8489" t="s">
        <v>97</v>
      </c>
      <c r="P8489" t="s">
        <v>20</v>
      </c>
      <c r="Q8489" t="s">
        <v>14</v>
      </c>
      <c r="S8489" t="str">
        <f t="shared" si="271"/>
        <v>UPDATE tbl_clubs SET intItemID = 8488  WHERE sku = 63758</v>
      </c>
      <c r="V8489" t="s">
        <v>8585</v>
      </c>
    </row>
    <row r="8490" spans="1:22" x14ac:dyDescent="0.25">
      <c r="A8490">
        <f t="shared" si="272"/>
        <v>8489</v>
      </c>
      <c r="B8490">
        <v>63760</v>
      </c>
      <c r="C8490">
        <v>61</v>
      </c>
      <c r="D8490">
        <v>684</v>
      </c>
      <c r="E8490" t="s">
        <v>31</v>
      </c>
      <c r="F8490" t="s">
        <v>32</v>
      </c>
      <c r="G8490" t="s">
        <v>33</v>
      </c>
      <c r="N8490" t="s">
        <v>19</v>
      </c>
      <c r="O8490" t="s">
        <v>97</v>
      </c>
      <c r="P8490" t="s">
        <v>20</v>
      </c>
      <c r="Q8490" t="s">
        <v>14</v>
      </c>
      <c r="S8490" t="str">
        <f t="shared" si="271"/>
        <v>UPDATE tbl_clubs SET intItemID = 8489  WHERE sku = 63760</v>
      </c>
      <c r="V8490" t="s">
        <v>8586</v>
      </c>
    </row>
    <row r="8491" spans="1:22" x14ac:dyDescent="0.25">
      <c r="A8491">
        <f t="shared" si="272"/>
        <v>8490</v>
      </c>
      <c r="B8491">
        <v>63761</v>
      </c>
      <c r="C8491">
        <v>22</v>
      </c>
      <c r="D8491">
        <v>525</v>
      </c>
      <c r="E8491" t="s">
        <v>31</v>
      </c>
      <c r="F8491" t="s">
        <v>32</v>
      </c>
      <c r="G8491" t="s">
        <v>33</v>
      </c>
      <c r="N8491" t="s">
        <v>19</v>
      </c>
      <c r="O8491" t="s">
        <v>97</v>
      </c>
      <c r="P8491" t="s">
        <v>20</v>
      </c>
      <c r="Q8491" t="s">
        <v>14</v>
      </c>
      <c r="S8491" t="str">
        <f t="shared" si="271"/>
        <v>UPDATE tbl_clubs SET intItemID = 8490  WHERE sku = 63761</v>
      </c>
      <c r="V8491" t="s">
        <v>8587</v>
      </c>
    </row>
    <row r="8492" spans="1:22" x14ac:dyDescent="0.25">
      <c r="A8492">
        <f t="shared" si="272"/>
        <v>8491</v>
      </c>
      <c r="B8492">
        <v>63762</v>
      </c>
      <c r="C8492">
        <v>22</v>
      </c>
      <c r="D8492">
        <v>742</v>
      </c>
      <c r="E8492" t="s">
        <v>31</v>
      </c>
      <c r="F8492" t="s">
        <v>32</v>
      </c>
      <c r="G8492" t="s">
        <v>33</v>
      </c>
      <c r="N8492" t="s">
        <v>19</v>
      </c>
      <c r="O8492" t="s">
        <v>97</v>
      </c>
      <c r="P8492" t="s">
        <v>20</v>
      </c>
      <c r="Q8492" t="s">
        <v>14</v>
      </c>
      <c r="S8492" t="str">
        <f t="shared" si="271"/>
        <v>UPDATE tbl_clubs SET intItemID = 8491  WHERE sku = 63762</v>
      </c>
      <c r="V8492" t="s">
        <v>8588</v>
      </c>
    </row>
    <row r="8493" spans="1:22" x14ac:dyDescent="0.25">
      <c r="A8493">
        <f t="shared" si="272"/>
        <v>8492</v>
      </c>
      <c r="B8493">
        <v>63763</v>
      </c>
      <c r="C8493">
        <v>22</v>
      </c>
      <c r="D8493">
        <v>743</v>
      </c>
      <c r="E8493" t="s">
        <v>38</v>
      </c>
      <c r="F8493" t="s">
        <v>32</v>
      </c>
      <c r="G8493" t="s">
        <v>33</v>
      </c>
      <c r="N8493" t="s">
        <v>19</v>
      </c>
      <c r="O8493" t="s">
        <v>97</v>
      </c>
      <c r="P8493" t="s">
        <v>20</v>
      </c>
      <c r="Q8493" t="s">
        <v>14</v>
      </c>
      <c r="S8493" t="str">
        <f t="shared" si="271"/>
        <v>UPDATE tbl_clubs SET intItemID = 8492  WHERE sku = 63763</v>
      </c>
      <c r="V8493" t="s">
        <v>8589</v>
      </c>
    </row>
    <row r="8494" spans="1:22" x14ac:dyDescent="0.25">
      <c r="A8494">
        <f t="shared" si="272"/>
        <v>8493</v>
      </c>
      <c r="B8494">
        <v>63764</v>
      </c>
      <c r="C8494">
        <v>71</v>
      </c>
      <c r="D8494">
        <v>189</v>
      </c>
      <c r="E8494" t="s">
        <v>53</v>
      </c>
      <c r="F8494" t="s">
        <v>32</v>
      </c>
      <c r="G8494" t="s">
        <v>33</v>
      </c>
      <c r="N8494" t="s">
        <v>19</v>
      </c>
      <c r="O8494" t="s">
        <v>97</v>
      </c>
      <c r="P8494" t="s">
        <v>20</v>
      </c>
      <c r="Q8494" t="s">
        <v>14</v>
      </c>
      <c r="S8494" t="str">
        <f t="shared" si="271"/>
        <v>UPDATE tbl_clubs SET intItemID = 8493  WHERE sku = 63764</v>
      </c>
      <c r="V8494" t="s">
        <v>8590</v>
      </c>
    </row>
    <row r="8495" spans="1:22" x14ac:dyDescent="0.25">
      <c r="A8495">
        <f t="shared" si="272"/>
        <v>8494</v>
      </c>
      <c r="B8495">
        <v>63765</v>
      </c>
      <c r="C8495">
        <v>56</v>
      </c>
      <c r="D8495">
        <v>1540</v>
      </c>
      <c r="E8495" t="s">
        <v>31</v>
      </c>
      <c r="F8495" t="s">
        <v>32</v>
      </c>
      <c r="G8495" t="s">
        <v>33</v>
      </c>
      <c r="N8495" t="s">
        <v>19</v>
      </c>
      <c r="O8495" t="s">
        <v>97</v>
      </c>
      <c r="P8495" t="s">
        <v>20</v>
      </c>
      <c r="Q8495" t="s">
        <v>14</v>
      </c>
      <c r="S8495" t="str">
        <f t="shared" si="271"/>
        <v>UPDATE tbl_clubs SET intItemID = 8494  WHERE sku = 63765</v>
      </c>
      <c r="V8495" t="s">
        <v>8591</v>
      </c>
    </row>
    <row r="8496" spans="1:22" x14ac:dyDescent="0.25">
      <c r="A8496">
        <f t="shared" si="272"/>
        <v>8495</v>
      </c>
      <c r="B8496">
        <v>63766</v>
      </c>
      <c r="C8496">
        <v>72</v>
      </c>
      <c r="D8496">
        <v>199</v>
      </c>
      <c r="E8496" t="s">
        <v>39</v>
      </c>
      <c r="F8496" t="s">
        <v>32</v>
      </c>
      <c r="G8496" t="s">
        <v>48</v>
      </c>
      <c r="N8496" t="s">
        <v>19</v>
      </c>
      <c r="O8496" t="s">
        <v>97</v>
      </c>
      <c r="P8496" t="s">
        <v>20</v>
      </c>
      <c r="Q8496" t="s">
        <v>14</v>
      </c>
      <c r="S8496" t="str">
        <f t="shared" si="271"/>
        <v>UPDATE tbl_clubs SET intItemID = 8495  WHERE sku = 63766</v>
      </c>
      <c r="V8496" t="s">
        <v>8592</v>
      </c>
    </row>
    <row r="8497" spans="1:22" x14ac:dyDescent="0.25">
      <c r="A8497">
        <f t="shared" si="272"/>
        <v>8496</v>
      </c>
      <c r="B8497">
        <v>63767</v>
      </c>
      <c r="C8497">
        <v>22</v>
      </c>
      <c r="D8497">
        <v>1914</v>
      </c>
      <c r="E8497" t="s">
        <v>39</v>
      </c>
      <c r="F8497" t="s">
        <v>32</v>
      </c>
      <c r="G8497" t="s">
        <v>48</v>
      </c>
      <c r="N8497" t="s">
        <v>19</v>
      </c>
      <c r="O8497" t="s">
        <v>97</v>
      </c>
      <c r="P8497" t="s">
        <v>20</v>
      </c>
      <c r="Q8497" t="s">
        <v>14</v>
      </c>
      <c r="S8497" t="str">
        <f t="shared" si="271"/>
        <v>UPDATE tbl_clubs SET intItemID = 8496  WHERE sku = 63767</v>
      </c>
      <c r="V8497" t="s">
        <v>8593</v>
      </c>
    </row>
    <row r="8498" spans="1:22" x14ac:dyDescent="0.25">
      <c r="A8498">
        <f t="shared" si="272"/>
        <v>8497</v>
      </c>
      <c r="B8498">
        <v>63768</v>
      </c>
      <c r="C8498">
        <v>42</v>
      </c>
      <c r="D8498">
        <v>1656</v>
      </c>
      <c r="E8498" t="s">
        <v>39</v>
      </c>
      <c r="F8498" t="s">
        <v>32</v>
      </c>
      <c r="G8498" t="s">
        <v>41</v>
      </c>
      <c r="N8498" t="s">
        <v>19</v>
      </c>
      <c r="O8498" t="s">
        <v>97</v>
      </c>
      <c r="P8498" t="s">
        <v>20</v>
      </c>
      <c r="Q8498" t="s">
        <v>14</v>
      </c>
      <c r="S8498" t="str">
        <f t="shared" si="271"/>
        <v>UPDATE tbl_clubs SET intItemID = 8497  WHERE sku = 63768</v>
      </c>
      <c r="V8498" t="s">
        <v>8594</v>
      </c>
    </row>
    <row r="8499" spans="1:22" x14ac:dyDescent="0.25">
      <c r="A8499">
        <f t="shared" si="272"/>
        <v>8498</v>
      </c>
      <c r="B8499">
        <v>63770</v>
      </c>
      <c r="C8499">
        <v>22</v>
      </c>
      <c r="D8499">
        <v>2044</v>
      </c>
      <c r="E8499" t="s">
        <v>39</v>
      </c>
      <c r="F8499" t="s">
        <v>32</v>
      </c>
      <c r="G8499" t="s">
        <v>46</v>
      </c>
      <c r="N8499" t="s">
        <v>19</v>
      </c>
      <c r="O8499" t="s">
        <v>97</v>
      </c>
      <c r="P8499" t="s">
        <v>20</v>
      </c>
      <c r="Q8499" t="s">
        <v>14</v>
      </c>
      <c r="S8499" t="str">
        <f t="shared" si="271"/>
        <v>UPDATE tbl_clubs SET intItemID = 8498  WHERE sku = 63770</v>
      </c>
      <c r="V8499" t="s">
        <v>8595</v>
      </c>
    </row>
    <row r="8500" spans="1:22" x14ac:dyDescent="0.25">
      <c r="A8500">
        <f t="shared" si="272"/>
        <v>8499</v>
      </c>
      <c r="B8500">
        <v>63771</v>
      </c>
      <c r="C8500">
        <v>2</v>
      </c>
      <c r="D8500">
        <v>777</v>
      </c>
      <c r="E8500" t="s">
        <v>39</v>
      </c>
      <c r="F8500" t="s">
        <v>32</v>
      </c>
      <c r="G8500" t="s">
        <v>41</v>
      </c>
      <c r="N8500" t="s">
        <v>19</v>
      </c>
      <c r="O8500" t="s">
        <v>97</v>
      </c>
      <c r="P8500" t="s">
        <v>20</v>
      </c>
      <c r="Q8500" t="s">
        <v>14</v>
      </c>
      <c r="S8500" t="str">
        <f t="shared" si="271"/>
        <v>UPDATE tbl_clubs SET intItemID = 8499  WHERE sku = 63771</v>
      </c>
      <c r="V8500" t="s">
        <v>8596</v>
      </c>
    </row>
    <row r="8501" spans="1:22" x14ac:dyDescent="0.25">
      <c r="A8501">
        <f t="shared" si="272"/>
        <v>8500</v>
      </c>
      <c r="B8501">
        <v>63772</v>
      </c>
      <c r="C8501">
        <v>61</v>
      </c>
      <c r="D8501">
        <v>1327</v>
      </c>
      <c r="E8501" t="s">
        <v>39</v>
      </c>
      <c r="F8501" t="s">
        <v>32</v>
      </c>
      <c r="G8501" t="s">
        <v>46</v>
      </c>
      <c r="N8501" t="s">
        <v>19</v>
      </c>
      <c r="O8501" t="s">
        <v>97</v>
      </c>
      <c r="P8501" t="s">
        <v>20</v>
      </c>
      <c r="Q8501" t="s">
        <v>14</v>
      </c>
      <c r="S8501" t="str">
        <f t="shared" si="271"/>
        <v>UPDATE tbl_clubs SET intItemID = 8500  WHERE sku = 63772</v>
      </c>
      <c r="V8501" t="s">
        <v>8597</v>
      </c>
    </row>
    <row r="8502" spans="1:22" x14ac:dyDescent="0.25">
      <c r="A8502">
        <f t="shared" si="272"/>
        <v>8501</v>
      </c>
      <c r="B8502">
        <v>63773</v>
      </c>
      <c r="C8502">
        <v>61</v>
      </c>
      <c r="D8502">
        <v>567</v>
      </c>
      <c r="E8502" t="s">
        <v>39</v>
      </c>
      <c r="F8502" t="s">
        <v>32</v>
      </c>
      <c r="G8502" t="s">
        <v>41</v>
      </c>
      <c r="N8502" t="s">
        <v>19</v>
      </c>
      <c r="O8502" t="s">
        <v>97</v>
      </c>
      <c r="P8502" t="s">
        <v>20</v>
      </c>
      <c r="Q8502" t="s">
        <v>14</v>
      </c>
      <c r="S8502" t="str">
        <f t="shared" si="271"/>
        <v>UPDATE tbl_clubs SET intItemID = 8501  WHERE sku = 63773</v>
      </c>
      <c r="V8502" t="s">
        <v>8598</v>
      </c>
    </row>
    <row r="8503" spans="1:22" x14ac:dyDescent="0.25">
      <c r="A8503">
        <f t="shared" si="272"/>
        <v>8502</v>
      </c>
      <c r="B8503">
        <v>63774</v>
      </c>
      <c r="C8503">
        <v>71</v>
      </c>
      <c r="D8503">
        <v>1287</v>
      </c>
      <c r="E8503" t="s">
        <v>39</v>
      </c>
      <c r="F8503" t="s">
        <v>32</v>
      </c>
      <c r="G8503" t="s">
        <v>46</v>
      </c>
      <c r="N8503" t="s">
        <v>19</v>
      </c>
      <c r="O8503" t="s">
        <v>97</v>
      </c>
      <c r="P8503" t="s">
        <v>20</v>
      </c>
      <c r="Q8503" t="s">
        <v>14</v>
      </c>
      <c r="S8503" t="str">
        <f t="shared" si="271"/>
        <v>UPDATE tbl_clubs SET intItemID = 8502  WHERE sku = 63774</v>
      </c>
      <c r="V8503" t="s">
        <v>8599</v>
      </c>
    </row>
    <row r="8504" spans="1:22" x14ac:dyDescent="0.25">
      <c r="A8504">
        <f t="shared" si="272"/>
        <v>8503</v>
      </c>
      <c r="B8504">
        <v>63775</v>
      </c>
      <c r="C8504">
        <v>2</v>
      </c>
      <c r="D8504">
        <v>815</v>
      </c>
      <c r="E8504" t="s">
        <v>39</v>
      </c>
      <c r="F8504" t="s">
        <v>40</v>
      </c>
      <c r="G8504" t="s">
        <v>41</v>
      </c>
      <c r="N8504" t="s">
        <v>19</v>
      </c>
      <c r="O8504" t="s">
        <v>97</v>
      </c>
      <c r="P8504" t="s">
        <v>20</v>
      </c>
      <c r="Q8504" t="s">
        <v>14</v>
      </c>
      <c r="S8504" t="str">
        <f t="shared" si="271"/>
        <v>UPDATE tbl_clubs SET intItemID = 8503  WHERE sku = 63775</v>
      </c>
      <c r="V8504" t="s">
        <v>8600</v>
      </c>
    </row>
    <row r="8505" spans="1:22" x14ac:dyDescent="0.25">
      <c r="A8505">
        <f t="shared" si="272"/>
        <v>8504</v>
      </c>
      <c r="B8505">
        <v>63776</v>
      </c>
      <c r="C8505">
        <v>61</v>
      </c>
      <c r="D8505">
        <v>872</v>
      </c>
      <c r="E8505" t="s">
        <v>56</v>
      </c>
      <c r="F8505" t="s">
        <v>32</v>
      </c>
      <c r="G8505" t="s">
        <v>33</v>
      </c>
      <c r="N8505" t="s">
        <v>19</v>
      </c>
      <c r="O8505" t="s">
        <v>97</v>
      </c>
      <c r="P8505" t="s">
        <v>20</v>
      </c>
      <c r="Q8505" t="s">
        <v>14</v>
      </c>
      <c r="S8505" t="str">
        <f t="shared" si="271"/>
        <v>UPDATE tbl_clubs SET intItemID = 8504  WHERE sku = 63776</v>
      </c>
      <c r="V8505" t="s">
        <v>8601</v>
      </c>
    </row>
    <row r="8506" spans="1:22" x14ac:dyDescent="0.25">
      <c r="A8506">
        <f t="shared" si="272"/>
        <v>8505</v>
      </c>
      <c r="B8506">
        <v>63777</v>
      </c>
      <c r="C8506">
        <v>72</v>
      </c>
      <c r="D8506">
        <v>138</v>
      </c>
      <c r="E8506" t="s">
        <v>31</v>
      </c>
      <c r="F8506" t="s">
        <v>32</v>
      </c>
      <c r="G8506" t="s">
        <v>33</v>
      </c>
      <c r="N8506" t="s">
        <v>19</v>
      </c>
      <c r="O8506" t="s">
        <v>97</v>
      </c>
      <c r="P8506" t="s">
        <v>20</v>
      </c>
      <c r="Q8506" t="s">
        <v>14</v>
      </c>
      <c r="S8506" t="str">
        <f t="shared" si="271"/>
        <v>UPDATE tbl_clubs SET intItemID = 8505  WHERE sku = 63777</v>
      </c>
      <c r="V8506" t="s">
        <v>8602</v>
      </c>
    </row>
    <row r="8507" spans="1:22" x14ac:dyDescent="0.25">
      <c r="A8507">
        <f t="shared" si="272"/>
        <v>8506</v>
      </c>
      <c r="B8507">
        <v>63780</v>
      </c>
      <c r="C8507">
        <v>22</v>
      </c>
      <c r="D8507">
        <v>1897</v>
      </c>
      <c r="E8507" t="s">
        <v>56</v>
      </c>
      <c r="F8507" t="s">
        <v>32</v>
      </c>
      <c r="G8507" t="s">
        <v>33</v>
      </c>
      <c r="N8507" t="s">
        <v>19</v>
      </c>
      <c r="O8507" t="s">
        <v>97</v>
      </c>
      <c r="P8507" t="s">
        <v>20</v>
      </c>
      <c r="Q8507" t="s">
        <v>14</v>
      </c>
      <c r="S8507" t="str">
        <f t="shared" si="271"/>
        <v>UPDATE tbl_clubs SET intItemID = 8506  WHERE sku = 63780</v>
      </c>
      <c r="V8507" t="s">
        <v>8603</v>
      </c>
    </row>
    <row r="8508" spans="1:22" x14ac:dyDescent="0.25">
      <c r="A8508">
        <f t="shared" si="272"/>
        <v>8507</v>
      </c>
      <c r="B8508">
        <v>63781</v>
      </c>
      <c r="C8508">
        <v>72</v>
      </c>
      <c r="D8508">
        <v>163</v>
      </c>
      <c r="E8508" t="s">
        <v>38</v>
      </c>
      <c r="F8508" t="s">
        <v>32</v>
      </c>
      <c r="G8508" t="s">
        <v>33</v>
      </c>
      <c r="N8508" t="s">
        <v>19</v>
      </c>
      <c r="O8508" t="s">
        <v>97</v>
      </c>
      <c r="P8508" t="s">
        <v>20</v>
      </c>
      <c r="Q8508" t="s">
        <v>14</v>
      </c>
      <c r="S8508" t="str">
        <f t="shared" si="271"/>
        <v>UPDATE tbl_clubs SET intItemID = 8507  WHERE sku = 63781</v>
      </c>
      <c r="V8508" t="s">
        <v>8604</v>
      </c>
    </row>
    <row r="8509" spans="1:22" x14ac:dyDescent="0.25">
      <c r="A8509">
        <f t="shared" si="272"/>
        <v>8508</v>
      </c>
      <c r="B8509">
        <v>63782</v>
      </c>
      <c r="C8509">
        <v>71</v>
      </c>
      <c r="D8509">
        <v>2047</v>
      </c>
      <c r="E8509" t="s">
        <v>31</v>
      </c>
      <c r="F8509" t="s">
        <v>32</v>
      </c>
      <c r="G8509" t="s">
        <v>33</v>
      </c>
      <c r="N8509" t="s">
        <v>19</v>
      </c>
      <c r="O8509" t="s">
        <v>97</v>
      </c>
      <c r="P8509" t="s">
        <v>20</v>
      </c>
      <c r="Q8509" t="s">
        <v>14</v>
      </c>
      <c r="S8509" t="str">
        <f t="shared" si="271"/>
        <v>UPDATE tbl_clubs SET intItemID = 8508  WHERE sku = 63782</v>
      </c>
      <c r="V8509" t="s">
        <v>8605</v>
      </c>
    </row>
    <row r="8510" spans="1:22" x14ac:dyDescent="0.25">
      <c r="A8510">
        <f t="shared" si="272"/>
        <v>8509</v>
      </c>
      <c r="B8510">
        <v>63783</v>
      </c>
      <c r="C8510">
        <v>71</v>
      </c>
      <c r="D8510">
        <v>1191</v>
      </c>
      <c r="E8510" t="s">
        <v>31</v>
      </c>
      <c r="F8510" t="s">
        <v>32</v>
      </c>
      <c r="G8510" t="s">
        <v>33</v>
      </c>
      <c r="N8510" t="s">
        <v>19</v>
      </c>
      <c r="O8510" t="s">
        <v>97</v>
      </c>
      <c r="P8510" t="s">
        <v>20</v>
      </c>
      <c r="Q8510" t="s">
        <v>14</v>
      </c>
      <c r="S8510" t="str">
        <f t="shared" si="271"/>
        <v>UPDATE tbl_clubs SET intItemID = 8509  WHERE sku = 63783</v>
      </c>
      <c r="V8510" t="s">
        <v>8606</v>
      </c>
    </row>
    <row r="8511" spans="1:22" x14ac:dyDescent="0.25">
      <c r="A8511">
        <f t="shared" si="272"/>
        <v>8510</v>
      </c>
      <c r="B8511">
        <v>63784</v>
      </c>
      <c r="C8511">
        <v>71</v>
      </c>
      <c r="D8511">
        <v>722</v>
      </c>
      <c r="E8511" t="s">
        <v>43</v>
      </c>
      <c r="F8511" t="s">
        <v>32</v>
      </c>
      <c r="G8511" t="s">
        <v>33</v>
      </c>
      <c r="N8511" t="s">
        <v>19</v>
      </c>
      <c r="O8511" t="s">
        <v>97</v>
      </c>
      <c r="P8511" t="s">
        <v>20</v>
      </c>
      <c r="Q8511" t="s">
        <v>14</v>
      </c>
      <c r="S8511" t="str">
        <f t="shared" si="271"/>
        <v>UPDATE tbl_clubs SET intItemID = 8510  WHERE sku = 63784</v>
      </c>
      <c r="V8511" t="s">
        <v>8607</v>
      </c>
    </row>
    <row r="8512" spans="1:22" x14ac:dyDescent="0.25">
      <c r="A8512">
        <f t="shared" si="272"/>
        <v>8511</v>
      </c>
      <c r="B8512">
        <v>63785</v>
      </c>
      <c r="C8512">
        <v>65</v>
      </c>
      <c r="D8512">
        <v>729</v>
      </c>
      <c r="E8512" t="s">
        <v>43</v>
      </c>
      <c r="F8512" t="s">
        <v>32</v>
      </c>
      <c r="G8512" t="s">
        <v>33</v>
      </c>
      <c r="N8512" t="s">
        <v>19</v>
      </c>
      <c r="O8512" t="s">
        <v>97</v>
      </c>
      <c r="P8512" t="s">
        <v>20</v>
      </c>
      <c r="Q8512" t="s">
        <v>14</v>
      </c>
      <c r="S8512" t="str">
        <f t="shared" si="271"/>
        <v>UPDATE tbl_clubs SET intItemID = 8511  WHERE sku = 63785</v>
      </c>
      <c r="V8512" t="s">
        <v>8608</v>
      </c>
    </row>
    <row r="8513" spans="1:22" x14ac:dyDescent="0.25">
      <c r="A8513">
        <f t="shared" si="272"/>
        <v>8512</v>
      </c>
      <c r="B8513">
        <v>63786</v>
      </c>
      <c r="C8513">
        <v>56</v>
      </c>
      <c r="D8513">
        <v>1567</v>
      </c>
      <c r="E8513" t="s">
        <v>43</v>
      </c>
      <c r="F8513" t="s">
        <v>32</v>
      </c>
      <c r="G8513" t="s">
        <v>33</v>
      </c>
      <c r="N8513" t="s">
        <v>19</v>
      </c>
      <c r="O8513" t="s">
        <v>97</v>
      </c>
      <c r="P8513" t="s">
        <v>20</v>
      </c>
      <c r="Q8513" t="s">
        <v>14</v>
      </c>
      <c r="S8513" t="str">
        <f t="shared" si="271"/>
        <v>UPDATE tbl_clubs SET intItemID = 8512  WHERE sku = 63786</v>
      </c>
      <c r="V8513" t="s">
        <v>8609</v>
      </c>
    </row>
    <row r="8514" spans="1:22" x14ac:dyDescent="0.25">
      <c r="A8514">
        <f t="shared" si="272"/>
        <v>8513</v>
      </c>
      <c r="B8514">
        <v>63787</v>
      </c>
      <c r="C8514">
        <v>61</v>
      </c>
      <c r="D8514">
        <v>1323</v>
      </c>
      <c r="E8514" t="s">
        <v>39</v>
      </c>
      <c r="F8514" t="s">
        <v>40</v>
      </c>
      <c r="G8514" t="s">
        <v>46</v>
      </c>
      <c r="N8514" t="s">
        <v>19</v>
      </c>
      <c r="O8514" t="s">
        <v>97</v>
      </c>
      <c r="P8514" t="s">
        <v>20</v>
      </c>
      <c r="Q8514" t="s">
        <v>14</v>
      </c>
      <c r="S8514" t="str">
        <f t="shared" si="271"/>
        <v>UPDATE tbl_clubs SET intItemID = 8513  WHERE sku = 63787</v>
      </c>
      <c r="V8514" t="s">
        <v>8610</v>
      </c>
    </row>
    <row r="8515" spans="1:22" x14ac:dyDescent="0.25">
      <c r="A8515">
        <f t="shared" si="272"/>
        <v>8514</v>
      </c>
      <c r="B8515">
        <v>63788</v>
      </c>
      <c r="C8515">
        <v>26</v>
      </c>
      <c r="D8515">
        <v>290</v>
      </c>
      <c r="E8515" t="s">
        <v>31</v>
      </c>
      <c r="F8515" t="s">
        <v>32</v>
      </c>
      <c r="G8515" t="s">
        <v>33</v>
      </c>
      <c r="N8515" t="s">
        <v>19</v>
      </c>
      <c r="O8515" t="s">
        <v>97</v>
      </c>
      <c r="P8515" t="s">
        <v>20</v>
      </c>
      <c r="Q8515" t="s">
        <v>14</v>
      </c>
      <c r="S8515" t="str">
        <f t="shared" ref="S8515:S8578" si="273">N8515&amp;O8515&amp;" "&amp;P8515&amp;A8515&amp;" "&amp;Q8515&amp;B8515</f>
        <v>UPDATE tbl_clubs SET intItemID = 8514  WHERE sku = 63788</v>
      </c>
      <c r="V8515" t="s">
        <v>8611</v>
      </c>
    </row>
    <row r="8516" spans="1:22" x14ac:dyDescent="0.25">
      <c r="A8516">
        <f t="shared" ref="A8516:A8579" si="274">A8515+1</f>
        <v>8515</v>
      </c>
      <c r="B8516">
        <v>63789</v>
      </c>
      <c r="C8516">
        <v>54</v>
      </c>
      <c r="D8516">
        <v>1359</v>
      </c>
      <c r="E8516" t="s">
        <v>31</v>
      </c>
      <c r="F8516" t="s">
        <v>32</v>
      </c>
      <c r="G8516" t="s">
        <v>33</v>
      </c>
      <c r="N8516" t="s">
        <v>19</v>
      </c>
      <c r="O8516" t="s">
        <v>97</v>
      </c>
      <c r="P8516" t="s">
        <v>20</v>
      </c>
      <c r="Q8516" t="s">
        <v>14</v>
      </c>
      <c r="S8516" t="str">
        <f t="shared" si="273"/>
        <v>UPDATE tbl_clubs SET intItemID = 8515  WHERE sku = 63789</v>
      </c>
      <c r="V8516" t="s">
        <v>8612</v>
      </c>
    </row>
    <row r="8517" spans="1:22" x14ac:dyDescent="0.25">
      <c r="A8517">
        <f t="shared" si="274"/>
        <v>8516</v>
      </c>
      <c r="B8517">
        <v>63790</v>
      </c>
      <c r="C8517">
        <v>61</v>
      </c>
      <c r="D8517">
        <v>676</v>
      </c>
      <c r="E8517" t="s">
        <v>31</v>
      </c>
      <c r="F8517" t="s">
        <v>32</v>
      </c>
      <c r="G8517" t="s">
        <v>33</v>
      </c>
      <c r="N8517" t="s">
        <v>19</v>
      </c>
      <c r="O8517" t="s">
        <v>97</v>
      </c>
      <c r="P8517" t="s">
        <v>20</v>
      </c>
      <c r="Q8517" t="s">
        <v>14</v>
      </c>
      <c r="S8517" t="str">
        <f t="shared" si="273"/>
        <v>UPDATE tbl_clubs SET intItemID = 8516  WHERE sku = 63790</v>
      </c>
      <c r="V8517" t="s">
        <v>8613</v>
      </c>
    </row>
    <row r="8518" spans="1:22" x14ac:dyDescent="0.25">
      <c r="A8518">
        <f t="shared" si="274"/>
        <v>8517</v>
      </c>
      <c r="B8518">
        <v>63791</v>
      </c>
      <c r="C8518">
        <v>70</v>
      </c>
      <c r="D8518">
        <v>1954</v>
      </c>
      <c r="E8518" t="s">
        <v>38</v>
      </c>
      <c r="F8518" t="s">
        <v>32</v>
      </c>
      <c r="G8518" t="s">
        <v>33</v>
      </c>
      <c r="N8518" t="s">
        <v>19</v>
      </c>
      <c r="O8518" t="s">
        <v>97</v>
      </c>
      <c r="P8518" t="s">
        <v>20</v>
      </c>
      <c r="Q8518" t="s">
        <v>14</v>
      </c>
      <c r="S8518" t="str">
        <f t="shared" si="273"/>
        <v>UPDATE tbl_clubs SET intItemID = 8517  WHERE sku = 63791</v>
      </c>
      <c r="V8518" t="s">
        <v>8614</v>
      </c>
    </row>
    <row r="8519" spans="1:22" x14ac:dyDescent="0.25">
      <c r="A8519">
        <f t="shared" si="274"/>
        <v>8518</v>
      </c>
      <c r="B8519">
        <v>63792</v>
      </c>
      <c r="C8519">
        <v>2</v>
      </c>
      <c r="D8519">
        <v>1504</v>
      </c>
      <c r="E8519" t="s">
        <v>38</v>
      </c>
      <c r="F8519" t="s">
        <v>32</v>
      </c>
      <c r="G8519" t="s">
        <v>33</v>
      </c>
      <c r="N8519" t="s">
        <v>19</v>
      </c>
      <c r="O8519" t="s">
        <v>97</v>
      </c>
      <c r="P8519" t="s">
        <v>20</v>
      </c>
      <c r="Q8519" t="s">
        <v>14</v>
      </c>
      <c r="S8519" t="str">
        <f t="shared" si="273"/>
        <v>UPDATE tbl_clubs SET intItemID = 8518  WHERE sku = 63792</v>
      </c>
      <c r="V8519" t="s">
        <v>8615</v>
      </c>
    </row>
    <row r="8520" spans="1:22" x14ac:dyDescent="0.25">
      <c r="A8520">
        <f t="shared" si="274"/>
        <v>8519</v>
      </c>
      <c r="B8520">
        <v>63793</v>
      </c>
      <c r="C8520">
        <v>25</v>
      </c>
      <c r="D8520">
        <v>764</v>
      </c>
      <c r="E8520" t="s">
        <v>31</v>
      </c>
      <c r="F8520" t="s">
        <v>32</v>
      </c>
      <c r="G8520" t="s">
        <v>33</v>
      </c>
      <c r="N8520" t="s">
        <v>19</v>
      </c>
      <c r="O8520" t="s">
        <v>97</v>
      </c>
      <c r="P8520" t="s">
        <v>20</v>
      </c>
      <c r="Q8520" t="s">
        <v>14</v>
      </c>
      <c r="S8520" t="str">
        <f t="shared" si="273"/>
        <v>UPDATE tbl_clubs SET intItemID = 8519  WHERE sku = 63793</v>
      </c>
      <c r="V8520" t="s">
        <v>8616</v>
      </c>
    </row>
    <row r="8521" spans="1:22" x14ac:dyDescent="0.25">
      <c r="A8521">
        <f t="shared" si="274"/>
        <v>8520</v>
      </c>
      <c r="B8521">
        <v>63794</v>
      </c>
      <c r="C8521">
        <v>26</v>
      </c>
      <c r="D8521">
        <v>179</v>
      </c>
      <c r="E8521" t="s">
        <v>38</v>
      </c>
      <c r="F8521" t="s">
        <v>32</v>
      </c>
      <c r="G8521" t="s">
        <v>33</v>
      </c>
      <c r="N8521" t="s">
        <v>19</v>
      </c>
      <c r="O8521" t="s">
        <v>97</v>
      </c>
      <c r="P8521" t="s">
        <v>20</v>
      </c>
      <c r="Q8521" t="s">
        <v>14</v>
      </c>
      <c r="S8521" t="str">
        <f t="shared" si="273"/>
        <v>UPDATE tbl_clubs SET intItemID = 8520  WHERE sku = 63794</v>
      </c>
      <c r="V8521" t="s">
        <v>8617</v>
      </c>
    </row>
    <row r="8522" spans="1:22" x14ac:dyDescent="0.25">
      <c r="A8522">
        <f t="shared" si="274"/>
        <v>8521</v>
      </c>
      <c r="B8522">
        <v>63795</v>
      </c>
      <c r="C8522">
        <v>72</v>
      </c>
      <c r="D8522">
        <v>5</v>
      </c>
      <c r="E8522" t="s">
        <v>31</v>
      </c>
      <c r="F8522" t="s">
        <v>32</v>
      </c>
      <c r="G8522" t="s">
        <v>33</v>
      </c>
      <c r="N8522" t="s">
        <v>19</v>
      </c>
      <c r="O8522" t="s">
        <v>97</v>
      </c>
      <c r="P8522" t="s">
        <v>20</v>
      </c>
      <c r="Q8522" t="s">
        <v>14</v>
      </c>
      <c r="S8522" t="str">
        <f t="shared" si="273"/>
        <v>UPDATE tbl_clubs SET intItemID = 8521  WHERE sku = 63795</v>
      </c>
      <c r="V8522" t="s">
        <v>8618</v>
      </c>
    </row>
    <row r="8523" spans="1:22" x14ac:dyDescent="0.25">
      <c r="A8523">
        <f t="shared" si="274"/>
        <v>8522</v>
      </c>
      <c r="B8523">
        <v>63796</v>
      </c>
      <c r="C8523">
        <v>72</v>
      </c>
      <c r="D8523">
        <v>1445</v>
      </c>
      <c r="E8523" t="s">
        <v>43</v>
      </c>
      <c r="F8523" t="s">
        <v>32</v>
      </c>
      <c r="G8523" t="s">
        <v>33</v>
      </c>
      <c r="N8523" t="s">
        <v>19</v>
      </c>
      <c r="O8523" t="s">
        <v>97</v>
      </c>
      <c r="P8523" t="s">
        <v>20</v>
      </c>
      <c r="Q8523" t="s">
        <v>14</v>
      </c>
      <c r="S8523" t="str">
        <f t="shared" si="273"/>
        <v>UPDATE tbl_clubs SET intItemID = 8522  WHERE sku = 63796</v>
      </c>
      <c r="V8523" t="s">
        <v>8619</v>
      </c>
    </row>
    <row r="8524" spans="1:22" x14ac:dyDescent="0.25">
      <c r="A8524">
        <f t="shared" si="274"/>
        <v>8523</v>
      </c>
      <c r="B8524">
        <v>63797</v>
      </c>
      <c r="C8524">
        <v>22</v>
      </c>
      <c r="D8524">
        <v>1925</v>
      </c>
      <c r="E8524" t="s">
        <v>31</v>
      </c>
      <c r="F8524" t="s">
        <v>32</v>
      </c>
      <c r="G8524" t="s">
        <v>33</v>
      </c>
      <c r="N8524" t="s">
        <v>19</v>
      </c>
      <c r="O8524" t="s">
        <v>97</v>
      </c>
      <c r="P8524" t="s">
        <v>20</v>
      </c>
      <c r="Q8524" t="s">
        <v>14</v>
      </c>
      <c r="S8524" t="str">
        <f t="shared" si="273"/>
        <v>UPDATE tbl_clubs SET intItemID = 8523  WHERE sku = 63797</v>
      </c>
      <c r="V8524" t="s">
        <v>8620</v>
      </c>
    </row>
    <row r="8525" spans="1:22" x14ac:dyDescent="0.25">
      <c r="A8525">
        <f t="shared" si="274"/>
        <v>8524</v>
      </c>
      <c r="B8525">
        <v>63798</v>
      </c>
      <c r="C8525">
        <v>61</v>
      </c>
      <c r="D8525">
        <v>1981</v>
      </c>
      <c r="E8525" t="s">
        <v>31</v>
      </c>
      <c r="F8525" t="s">
        <v>32</v>
      </c>
      <c r="G8525" t="s">
        <v>33</v>
      </c>
      <c r="N8525" t="s">
        <v>19</v>
      </c>
      <c r="O8525" t="s">
        <v>97</v>
      </c>
      <c r="P8525" t="s">
        <v>20</v>
      </c>
      <c r="Q8525" t="s">
        <v>14</v>
      </c>
      <c r="S8525" t="str">
        <f t="shared" si="273"/>
        <v>UPDATE tbl_clubs SET intItemID = 8524  WHERE sku = 63798</v>
      </c>
      <c r="V8525" t="s">
        <v>8621</v>
      </c>
    </row>
    <row r="8526" spans="1:22" x14ac:dyDescent="0.25">
      <c r="A8526">
        <f t="shared" si="274"/>
        <v>8525</v>
      </c>
      <c r="B8526">
        <v>63799</v>
      </c>
      <c r="C8526">
        <v>61</v>
      </c>
      <c r="D8526">
        <v>676</v>
      </c>
      <c r="E8526" t="s">
        <v>38</v>
      </c>
      <c r="F8526" t="s">
        <v>32</v>
      </c>
      <c r="G8526" t="s">
        <v>33</v>
      </c>
      <c r="N8526" t="s">
        <v>19</v>
      </c>
      <c r="O8526" t="s">
        <v>97</v>
      </c>
      <c r="P8526" t="s">
        <v>20</v>
      </c>
      <c r="Q8526" t="s">
        <v>14</v>
      </c>
      <c r="S8526" t="str">
        <f t="shared" si="273"/>
        <v>UPDATE tbl_clubs SET intItemID = 8525  WHERE sku = 63799</v>
      </c>
      <c r="V8526" t="s">
        <v>8622</v>
      </c>
    </row>
    <row r="8527" spans="1:22" x14ac:dyDescent="0.25">
      <c r="A8527">
        <f t="shared" si="274"/>
        <v>8526</v>
      </c>
      <c r="B8527">
        <v>63800</v>
      </c>
      <c r="C8527">
        <v>61</v>
      </c>
      <c r="D8527">
        <v>676</v>
      </c>
      <c r="E8527" t="s">
        <v>38</v>
      </c>
      <c r="F8527" t="s">
        <v>32</v>
      </c>
      <c r="G8527" t="s">
        <v>33</v>
      </c>
      <c r="N8527" t="s">
        <v>19</v>
      </c>
      <c r="O8527" t="s">
        <v>97</v>
      </c>
      <c r="P8527" t="s">
        <v>20</v>
      </c>
      <c r="Q8527" t="s">
        <v>14</v>
      </c>
      <c r="S8527" t="str">
        <f t="shared" si="273"/>
        <v>UPDATE tbl_clubs SET intItemID = 8526  WHERE sku = 63800</v>
      </c>
      <c r="V8527" t="s">
        <v>8623</v>
      </c>
    </row>
    <row r="8528" spans="1:22" x14ac:dyDescent="0.25">
      <c r="A8528">
        <f t="shared" si="274"/>
        <v>8527</v>
      </c>
      <c r="B8528">
        <v>63801</v>
      </c>
      <c r="C8528">
        <v>22</v>
      </c>
      <c r="D8528">
        <v>48</v>
      </c>
      <c r="E8528" t="s">
        <v>56</v>
      </c>
      <c r="F8528" t="s">
        <v>32</v>
      </c>
      <c r="G8528" t="s">
        <v>33</v>
      </c>
      <c r="N8528" t="s">
        <v>19</v>
      </c>
      <c r="O8528" t="s">
        <v>97</v>
      </c>
      <c r="P8528" t="s">
        <v>20</v>
      </c>
      <c r="Q8528" t="s">
        <v>14</v>
      </c>
      <c r="S8528" t="str">
        <f t="shared" si="273"/>
        <v>UPDATE tbl_clubs SET intItemID = 8527  WHERE sku = 63801</v>
      </c>
      <c r="V8528" t="s">
        <v>8624</v>
      </c>
    </row>
    <row r="8529" spans="1:22" x14ac:dyDescent="0.25">
      <c r="A8529">
        <f t="shared" si="274"/>
        <v>8528</v>
      </c>
      <c r="B8529">
        <v>63803</v>
      </c>
      <c r="C8529">
        <v>72</v>
      </c>
      <c r="D8529">
        <v>1765</v>
      </c>
      <c r="E8529" t="s">
        <v>36</v>
      </c>
      <c r="F8529" t="s">
        <v>32</v>
      </c>
      <c r="G8529" t="s">
        <v>33</v>
      </c>
      <c r="N8529" t="s">
        <v>19</v>
      </c>
      <c r="O8529" t="s">
        <v>97</v>
      </c>
      <c r="P8529" t="s">
        <v>20</v>
      </c>
      <c r="Q8529" t="s">
        <v>14</v>
      </c>
      <c r="S8529" t="str">
        <f t="shared" si="273"/>
        <v>UPDATE tbl_clubs SET intItemID = 8528  WHERE sku = 63803</v>
      </c>
      <c r="V8529" t="s">
        <v>8625</v>
      </c>
    </row>
    <row r="8530" spans="1:22" x14ac:dyDescent="0.25">
      <c r="A8530">
        <f t="shared" si="274"/>
        <v>8529</v>
      </c>
      <c r="B8530">
        <v>63805</v>
      </c>
      <c r="C8530">
        <v>72</v>
      </c>
      <c r="D8530">
        <v>1762</v>
      </c>
      <c r="E8530" t="s">
        <v>36</v>
      </c>
      <c r="F8530" t="s">
        <v>32</v>
      </c>
      <c r="G8530" t="s">
        <v>33</v>
      </c>
      <c r="N8530" t="s">
        <v>19</v>
      </c>
      <c r="O8530" t="s">
        <v>97</v>
      </c>
      <c r="P8530" t="s">
        <v>20</v>
      </c>
      <c r="Q8530" t="s">
        <v>14</v>
      </c>
      <c r="S8530" t="str">
        <f t="shared" si="273"/>
        <v>UPDATE tbl_clubs SET intItemID = 8529  WHERE sku = 63805</v>
      </c>
      <c r="V8530" t="s">
        <v>8626</v>
      </c>
    </row>
    <row r="8531" spans="1:22" x14ac:dyDescent="0.25">
      <c r="A8531">
        <f t="shared" si="274"/>
        <v>8530</v>
      </c>
      <c r="B8531">
        <v>63806</v>
      </c>
      <c r="C8531">
        <v>25</v>
      </c>
      <c r="D8531">
        <v>81</v>
      </c>
      <c r="E8531" t="s">
        <v>36</v>
      </c>
      <c r="F8531" t="s">
        <v>32</v>
      </c>
      <c r="G8531" t="s">
        <v>33</v>
      </c>
      <c r="N8531" t="s">
        <v>19</v>
      </c>
      <c r="O8531" t="s">
        <v>97</v>
      </c>
      <c r="P8531" t="s">
        <v>20</v>
      </c>
      <c r="Q8531" t="s">
        <v>14</v>
      </c>
      <c r="S8531" t="str">
        <f t="shared" si="273"/>
        <v>UPDATE tbl_clubs SET intItemID = 8530  WHERE sku = 63806</v>
      </c>
      <c r="V8531" t="s">
        <v>8627</v>
      </c>
    </row>
    <row r="8532" spans="1:22" x14ac:dyDescent="0.25">
      <c r="A8532">
        <f t="shared" si="274"/>
        <v>8531</v>
      </c>
      <c r="B8532">
        <v>63807</v>
      </c>
      <c r="C8532">
        <v>22</v>
      </c>
      <c r="D8532">
        <v>1915</v>
      </c>
      <c r="E8532" t="s">
        <v>36</v>
      </c>
      <c r="F8532" t="s">
        <v>32</v>
      </c>
      <c r="G8532" t="s">
        <v>33</v>
      </c>
      <c r="N8532" t="s">
        <v>19</v>
      </c>
      <c r="O8532" t="s">
        <v>97</v>
      </c>
      <c r="P8532" t="s">
        <v>20</v>
      </c>
      <c r="Q8532" t="s">
        <v>14</v>
      </c>
      <c r="S8532" t="str">
        <f t="shared" si="273"/>
        <v>UPDATE tbl_clubs SET intItemID = 8531  WHERE sku = 63807</v>
      </c>
      <c r="V8532" t="s">
        <v>8628</v>
      </c>
    </row>
    <row r="8533" spans="1:22" x14ac:dyDescent="0.25">
      <c r="A8533">
        <f t="shared" si="274"/>
        <v>8532</v>
      </c>
      <c r="B8533">
        <v>63808</v>
      </c>
      <c r="C8533">
        <v>72</v>
      </c>
      <c r="D8533">
        <v>1762</v>
      </c>
      <c r="E8533" t="s">
        <v>36</v>
      </c>
      <c r="F8533" t="s">
        <v>32</v>
      </c>
      <c r="G8533" t="s">
        <v>33</v>
      </c>
      <c r="N8533" t="s">
        <v>19</v>
      </c>
      <c r="O8533" t="s">
        <v>97</v>
      </c>
      <c r="P8533" t="s">
        <v>20</v>
      </c>
      <c r="Q8533" t="s">
        <v>14</v>
      </c>
      <c r="S8533" t="str">
        <f t="shared" si="273"/>
        <v>UPDATE tbl_clubs SET intItemID = 8532  WHERE sku = 63808</v>
      </c>
      <c r="V8533" t="s">
        <v>8629</v>
      </c>
    </row>
    <row r="8534" spans="1:22" x14ac:dyDescent="0.25">
      <c r="A8534">
        <f t="shared" si="274"/>
        <v>8533</v>
      </c>
      <c r="B8534">
        <v>63809</v>
      </c>
      <c r="C8534">
        <v>72</v>
      </c>
      <c r="D8534">
        <v>1751</v>
      </c>
      <c r="E8534" t="s">
        <v>36</v>
      </c>
      <c r="F8534" t="s">
        <v>32</v>
      </c>
      <c r="G8534" t="s">
        <v>33</v>
      </c>
      <c r="N8534" t="s">
        <v>19</v>
      </c>
      <c r="O8534" t="s">
        <v>97</v>
      </c>
      <c r="P8534" t="s">
        <v>20</v>
      </c>
      <c r="Q8534" t="s">
        <v>14</v>
      </c>
      <c r="S8534" t="str">
        <f t="shared" si="273"/>
        <v>UPDATE tbl_clubs SET intItemID = 8533  WHERE sku = 63809</v>
      </c>
      <c r="V8534" t="s">
        <v>8630</v>
      </c>
    </row>
    <row r="8535" spans="1:22" x14ac:dyDescent="0.25">
      <c r="A8535">
        <f t="shared" si="274"/>
        <v>8534</v>
      </c>
      <c r="B8535">
        <v>63810</v>
      </c>
      <c r="C8535">
        <v>72</v>
      </c>
      <c r="D8535">
        <v>1751</v>
      </c>
      <c r="E8535" t="s">
        <v>36</v>
      </c>
      <c r="F8535" t="s">
        <v>32</v>
      </c>
      <c r="G8535" t="s">
        <v>33</v>
      </c>
      <c r="N8535" t="s">
        <v>19</v>
      </c>
      <c r="O8535" t="s">
        <v>97</v>
      </c>
      <c r="P8535" t="s">
        <v>20</v>
      </c>
      <c r="Q8535" t="s">
        <v>14</v>
      </c>
      <c r="S8535" t="str">
        <f t="shared" si="273"/>
        <v>UPDATE tbl_clubs SET intItemID = 8534  WHERE sku = 63810</v>
      </c>
      <c r="V8535" t="s">
        <v>8631</v>
      </c>
    </row>
    <row r="8536" spans="1:22" x14ac:dyDescent="0.25">
      <c r="A8536">
        <f t="shared" si="274"/>
        <v>8535</v>
      </c>
      <c r="B8536">
        <v>63811</v>
      </c>
      <c r="C8536">
        <v>25</v>
      </c>
      <c r="D8536">
        <v>95</v>
      </c>
      <c r="E8536" t="s">
        <v>36</v>
      </c>
      <c r="F8536" t="s">
        <v>32</v>
      </c>
      <c r="G8536" t="s">
        <v>33</v>
      </c>
      <c r="N8536" t="s">
        <v>19</v>
      </c>
      <c r="O8536" t="s">
        <v>97</v>
      </c>
      <c r="P8536" t="s">
        <v>20</v>
      </c>
      <c r="Q8536" t="s">
        <v>14</v>
      </c>
      <c r="S8536" t="str">
        <f t="shared" si="273"/>
        <v>UPDATE tbl_clubs SET intItemID = 8535  WHERE sku = 63811</v>
      </c>
      <c r="V8536" t="s">
        <v>8632</v>
      </c>
    </row>
    <row r="8537" spans="1:22" x14ac:dyDescent="0.25">
      <c r="A8537">
        <f t="shared" si="274"/>
        <v>8536</v>
      </c>
      <c r="B8537">
        <v>63812</v>
      </c>
      <c r="C8537">
        <v>25</v>
      </c>
      <c r="D8537">
        <v>95</v>
      </c>
      <c r="E8537" t="s">
        <v>36</v>
      </c>
      <c r="F8537" t="s">
        <v>32</v>
      </c>
      <c r="G8537" t="s">
        <v>33</v>
      </c>
      <c r="N8537" t="s">
        <v>19</v>
      </c>
      <c r="O8537" t="s">
        <v>97</v>
      </c>
      <c r="P8537" t="s">
        <v>20</v>
      </c>
      <c r="Q8537" t="s">
        <v>14</v>
      </c>
      <c r="S8537" t="str">
        <f t="shared" si="273"/>
        <v>UPDATE tbl_clubs SET intItemID = 8536  WHERE sku = 63812</v>
      </c>
      <c r="V8537" t="s">
        <v>8633</v>
      </c>
    </row>
    <row r="8538" spans="1:22" x14ac:dyDescent="0.25">
      <c r="A8538">
        <f t="shared" si="274"/>
        <v>8537</v>
      </c>
      <c r="B8538">
        <v>63813</v>
      </c>
      <c r="C8538">
        <v>25</v>
      </c>
      <c r="D8538">
        <v>452</v>
      </c>
      <c r="E8538" t="s">
        <v>36</v>
      </c>
      <c r="F8538" t="s">
        <v>32</v>
      </c>
      <c r="G8538" t="s">
        <v>33</v>
      </c>
      <c r="N8538" t="s">
        <v>19</v>
      </c>
      <c r="O8538" t="s">
        <v>97</v>
      </c>
      <c r="P8538" t="s">
        <v>20</v>
      </c>
      <c r="Q8538" t="s">
        <v>14</v>
      </c>
      <c r="S8538" t="str">
        <f t="shared" si="273"/>
        <v>UPDATE tbl_clubs SET intItemID = 8537  WHERE sku = 63813</v>
      </c>
      <c r="V8538" t="s">
        <v>8634</v>
      </c>
    </row>
    <row r="8539" spans="1:22" x14ac:dyDescent="0.25">
      <c r="A8539">
        <f t="shared" si="274"/>
        <v>8538</v>
      </c>
      <c r="B8539">
        <v>63814</v>
      </c>
      <c r="C8539">
        <v>25</v>
      </c>
      <c r="D8539">
        <v>442</v>
      </c>
      <c r="E8539" t="s">
        <v>36</v>
      </c>
      <c r="F8539" t="s">
        <v>32</v>
      </c>
      <c r="G8539" t="s">
        <v>33</v>
      </c>
      <c r="N8539" t="s">
        <v>19</v>
      </c>
      <c r="O8539" t="s">
        <v>97</v>
      </c>
      <c r="P8539" t="s">
        <v>20</v>
      </c>
      <c r="Q8539" t="s">
        <v>14</v>
      </c>
      <c r="S8539" t="str">
        <f t="shared" si="273"/>
        <v>UPDATE tbl_clubs SET intItemID = 8538  WHERE sku = 63814</v>
      </c>
      <c r="V8539" t="s">
        <v>8635</v>
      </c>
    </row>
    <row r="8540" spans="1:22" x14ac:dyDescent="0.25">
      <c r="A8540">
        <f t="shared" si="274"/>
        <v>8539</v>
      </c>
      <c r="B8540">
        <v>63815</v>
      </c>
      <c r="C8540">
        <v>25</v>
      </c>
      <c r="D8540">
        <v>440</v>
      </c>
      <c r="E8540" t="s">
        <v>36</v>
      </c>
      <c r="F8540" t="s">
        <v>32</v>
      </c>
      <c r="G8540" t="s">
        <v>33</v>
      </c>
      <c r="N8540" t="s">
        <v>19</v>
      </c>
      <c r="O8540" t="s">
        <v>97</v>
      </c>
      <c r="P8540" t="s">
        <v>20</v>
      </c>
      <c r="Q8540" t="s">
        <v>14</v>
      </c>
      <c r="S8540" t="str">
        <f t="shared" si="273"/>
        <v>UPDATE tbl_clubs SET intItemID = 8539  WHERE sku = 63815</v>
      </c>
      <c r="V8540" t="s">
        <v>8636</v>
      </c>
    </row>
    <row r="8541" spans="1:22" x14ac:dyDescent="0.25">
      <c r="A8541">
        <f t="shared" si="274"/>
        <v>8540</v>
      </c>
      <c r="B8541">
        <v>63816</v>
      </c>
      <c r="C8541">
        <v>71</v>
      </c>
      <c r="D8541">
        <v>696</v>
      </c>
      <c r="E8541" t="s">
        <v>31</v>
      </c>
      <c r="F8541" t="s">
        <v>32</v>
      </c>
      <c r="G8541" t="s">
        <v>33</v>
      </c>
      <c r="N8541" t="s">
        <v>19</v>
      </c>
      <c r="O8541" t="s">
        <v>97</v>
      </c>
      <c r="P8541" t="s">
        <v>20</v>
      </c>
      <c r="Q8541" t="s">
        <v>14</v>
      </c>
      <c r="S8541" t="str">
        <f t="shared" si="273"/>
        <v>UPDATE tbl_clubs SET intItemID = 8540  WHERE sku = 63816</v>
      </c>
      <c r="V8541" t="s">
        <v>8637</v>
      </c>
    </row>
    <row r="8542" spans="1:22" x14ac:dyDescent="0.25">
      <c r="A8542">
        <f t="shared" si="274"/>
        <v>8541</v>
      </c>
      <c r="B8542">
        <v>63817</v>
      </c>
      <c r="C8542">
        <v>71</v>
      </c>
      <c r="D8542">
        <v>696</v>
      </c>
      <c r="E8542" t="s">
        <v>31</v>
      </c>
      <c r="F8542" t="s">
        <v>32</v>
      </c>
      <c r="G8542" t="s">
        <v>33</v>
      </c>
      <c r="N8542" t="s">
        <v>19</v>
      </c>
      <c r="O8542" t="s">
        <v>97</v>
      </c>
      <c r="P8542" t="s">
        <v>20</v>
      </c>
      <c r="Q8542" t="s">
        <v>14</v>
      </c>
      <c r="S8542" t="str">
        <f t="shared" si="273"/>
        <v>UPDATE tbl_clubs SET intItemID = 8541  WHERE sku = 63817</v>
      </c>
      <c r="V8542" t="s">
        <v>8638</v>
      </c>
    </row>
    <row r="8543" spans="1:22" x14ac:dyDescent="0.25">
      <c r="A8543">
        <f t="shared" si="274"/>
        <v>8542</v>
      </c>
      <c r="B8543">
        <v>63818</v>
      </c>
      <c r="C8543">
        <v>48</v>
      </c>
      <c r="D8543">
        <v>985</v>
      </c>
      <c r="E8543" t="s">
        <v>36</v>
      </c>
      <c r="F8543" t="s">
        <v>32</v>
      </c>
      <c r="G8543" t="s">
        <v>33</v>
      </c>
      <c r="N8543" t="s">
        <v>19</v>
      </c>
      <c r="O8543" t="s">
        <v>97</v>
      </c>
      <c r="P8543" t="s">
        <v>20</v>
      </c>
      <c r="Q8543" t="s">
        <v>14</v>
      </c>
      <c r="S8543" t="str">
        <f t="shared" si="273"/>
        <v>UPDATE tbl_clubs SET intItemID = 8542  WHERE sku = 63818</v>
      </c>
      <c r="V8543" t="s">
        <v>8639</v>
      </c>
    </row>
    <row r="8544" spans="1:22" x14ac:dyDescent="0.25">
      <c r="A8544">
        <f t="shared" si="274"/>
        <v>8543</v>
      </c>
      <c r="B8544">
        <v>63820</v>
      </c>
      <c r="C8544">
        <v>71</v>
      </c>
      <c r="D8544">
        <v>1632</v>
      </c>
      <c r="E8544" t="s">
        <v>36</v>
      </c>
      <c r="F8544" t="s">
        <v>32</v>
      </c>
      <c r="G8544" t="s">
        <v>33</v>
      </c>
      <c r="N8544" t="s">
        <v>19</v>
      </c>
      <c r="O8544" t="s">
        <v>97</v>
      </c>
      <c r="P8544" t="s">
        <v>20</v>
      </c>
      <c r="Q8544" t="s">
        <v>14</v>
      </c>
      <c r="S8544" t="str">
        <f t="shared" si="273"/>
        <v>UPDATE tbl_clubs SET intItemID = 8543  WHERE sku = 63820</v>
      </c>
      <c r="V8544" t="s">
        <v>8640</v>
      </c>
    </row>
    <row r="8545" spans="1:22" x14ac:dyDescent="0.25">
      <c r="A8545">
        <f t="shared" si="274"/>
        <v>8544</v>
      </c>
      <c r="B8545">
        <v>63821</v>
      </c>
      <c r="C8545">
        <v>56</v>
      </c>
      <c r="D8545">
        <v>541</v>
      </c>
      <c r="E8545" t="s">
        <v>36</v>
      </c>
      <c r="F8545" t="s">
        <v>32</v>
      </c>
      <c r="G8545" t="s">
        <v>33</v>
      </c>
      <c r="N8545" t="s">
        <v>19</v>
      </c>
      <c r="O8545" t="s">
        <v>97</v>
      </c>
      <c r="P8545" t="s">
        <v>20</v>
      </c>
      <c r="Q8545" t="s">
        <v>14</v>
      </c>
      <c r="S8545" t="str">
        <f t="shared" si="273"/>
        <v>UPDATE tbl_clubs SET intItemID = 8544  WHERE sku = 63821</v>
      </c>
      <c r="V8545" t="s">
        <v>8641</v>
      </c>
    </row>
    <row r="8546" spans="1:22" x14ac:dyDescent="0.25">
      <c r="A8546">
        <f t="shared" si="274"/>
        <v>8545</v>
      </c>
      <c r="B8546">
        <v>63822</v>
      </c>
      <c r="C8546">
        <v>22</v>
      </c>
      <c r="D8546">
        <v>1018</v>
      </c>
      <c r="E8546" t="s">
        <v>36</v>
      </c>
      <c r="F8546" t="s">
        <v>32</v>
      </c>
      <c r="G8546" t="s">
        <v>33</v>
      </c>
      <c r="N8546" t="s">
        <v>19</v>
      </c>
      <c r="O8546" t="s">
        <v>97</v>
      </c>
      <c r="P8546" t="s">
        <v>20</v>
      </c>
      <c r="Q8546" t="s">
        <v>14</v>
      </c>
      <c r="S8546" t="str">
        <f t="shared" si="273"/>
        <v>UPDATE tbl_clubs SET intItemID = 8545  WHERE sku = 63822</v>
      </c>
      <c r="V8546" t="s">
        <v>8642</v>
      </c>
    </row>
    <row r="8547" spans="1:22" x14ac:dyDescent="0.25">
      <c r="A8547">
        <f t="shared" si="274"/>
        <v>8546</v>
      </c>
      <c r="B8547">
        <v>63823</v>
      </c>
      <c r="C8547">
        <v>22</v>
      </c>
      <c r="D8547">
        <v>1022</v>
      </c>
      <c r="E8547" t="s">
        <v>36</v>
      </c>
      <c r="F8547" t="s">
        <v>32</v>
      </c>
      <c r="G8547" t="s">
        <v>33</v>
      </c>
      <c r="N8547" t="s">
        <v>19</v>
      </c>
      <c r="O8547" t="s">
        <v>97</v>
      </c>
      <c r="P8547" t="s">
        <v>20</v>
      </c>
      <c r="Q8547" t="s">
        <v>14</v>
      </c>
      <c r="S8547" t="str">
        <f t="shared" si="273"/>
        <v>UPDATE tbl_clubs SET intItemID = 8546  WHERE sku = 63823</v>
      </c>
      <c r="V8547" t="s">
        <v>8643</v>
      </c>
    </row>
    <row r="8548" spans="1:22" x14ac:dyDescent="0.25">
      <c r="A8548">
        <f t="shared" si="274"/>
        <v>8547</v>
      </c>
      <c r="B8548">
        <v>63824</v>
      </c>
      <c r="C8548">
        <v>54</v>
      </c>
      <c r="D8548">
        <v>552</v>
      </c>
      <c r="E8548" t="s">
        <v>36</v>
      </c>
      <c r="F8548" t="s">
        <v>32</v>
      </c>
      <c r="G8548" t="s">
        <v>33</v>
      </c>
      <c r="N8548" t="s">
        <v>19</v>
      </c>
      <c r="O8548" t="s">
        <v>97</v>
      </c>
      <c r="P8548" t="s">
        <v>20</v>
      </c>
      <c r="Q8548" t="s">
        <v>14</v>
      </c>
      <c r="S8548" t="str">
        <f t="shared" si="273"/>
        <v>UPDATE tbl_clubs SET intItemID = 8547  WHERE sku = 63824</v>
      </c>
      <c r="V8548" t="s">
        <v>8644</v>
      </c>
    </row>
    <row r="8549" spans="1:22" x14ac:dyDescent="0.25">
      <c r="A8549">
        <f t="shared" si="274"/>
        <v>8548</v>
      </c>
      <c r="B8549">
        <v>63825</v>
      </c>
      <c r="C8549">
        <v>54</v>
      </c>
      <c r="D8549">
        <v>552</v>
      </c>
      <c r="E8549" t="s">
        <v>36</v>
      </c>
      <c r="F8549" t="s">
        <v>32</v>
      </c>
      <c r="G8549" t="s">
        <v>33</v>
      </c>
      <c r="N8549" t="s">
        <v>19</v>
      </c>
      <c r="O8549" t="s">
        <v>97</v>
      </c>
      <c r="P8549" t="s">
        <v>20</v>
      </c>
      <c r="Q8549" t="s">
        <v>14</v>
      </c>
      <c r="S8549" t="str">
        <f t="shared" si="273"/>
        <v>UPDATE tbl_clubs SET intItemID = 8548  WHERE sku = 63825</v>
      </c>
      <c r="V8549" t="s">
        <v>8645</v>
      </c>
    </row>
    <row r="8550" spans="1:22" x14ac:dyDescent="0.25">
      <c r="A8550">
        <f t="shared" si="274"/>
        <v>8549</v>
      </c>
      <c r="B8550">
        <v>63826</v>
      </c>
      <c r="C8550">
        <v>25</v>
      </c>
      <c r="D8550">
        <v>81</v>
      </c>
      <c r="E8550" t="s">
        <v>36</v>
      </c>
      <c r="F8550" t="s">
        <v>32</v>
      </c>
      <c r="G8550" t="s">
        <v>33</v>
      </c>
      <c r="N8550" t="s">
        <v>19</v>
      </c>
      <c r="O8550" t="s">
        <v>97</v>
      </c>
      <c r="P8550" t="s">
        <v>20</v>
      </c>
      <c r="Q8550" t="s">
        <v>14</v>
      </c>
      <c r="S8550" t="str">
        <f t="shared" si="273"/>
        <v>UPDATE tbl_clubs SET intItemID = 8549  WHERE sku = 63826</v>
      </c>
      <c r="V8550" t="s">
        <v>8646</v>
      </c>
    </row>
    <row r="8551" spans="1:22" x14ac:dyDescent="0.25">
      <c r="A8551">
        <f t="shared" si="274"/>
        <v>8550</v>
      </c>
      <c r="B8551">
        <v>63827</v>
      </c>
      <c r="C8551">
        <v>61</v>
      </c>
      <c r="D8551">
        <v>1140</v>
      </c>
      <c r="E8551" t="s">
        <v>53</v>
      </c>
      <c r="F8551" t="s">
        <v>32</v>
      </c>
      <c r="G8551" t="s">
        <v>33</v>
      </c>
      <c r="N8551" t="s">
        <v>19</v>
      </c>
      <c r="O8551" t="s">
        <v>97</v>
      </c>
      <c r="P8551" t="s">
        <v>20</v>
      </c>
      <c r="Q8551" t="s">
        <v>14</v>
      </c>
      <c r="S8551" t="str">
        <f t="shared" si="273"/>
        <v>UPDATE tbl_clubs SET intItemID = 8550  WHERE sku = 63827</v>
      </c>
      <c r="V8551" t="s">
        <v>8647</v>
      </c>
    </row>
    <row r="8552" spans="1:22" x14ac:dyDescent="0.25">
      <c r="A8552">
        <f t="shared" si="274"/>
        <v>8551</v>
      </c>
      <c r="B8552">
        <v>63828</v>
      </c>
      <c r="C8552">
        <v>61</v>
      </c>
      <c r="D8552">
        <v>1977</v>
      </c>
      <c r="E8552" t="s">
        <v>53</v>
      </c>
      <c r="F8552" t="s">
        <v>32</v>
      </c>
      <c r="G8552" t="s">
        <v>33</v>
      </c>
      <c r="N8552" t="s">
        <v>19</v>
      </c>
      <c r="O8552" t="s">
        <v>97</v>
      </c>
      <c r="P8552" t="s">
        <v>20</v>
      </c>
      <c r="Q8552" t="s">
        <v>14</v>
      </c>
      <c r="S8552" t="str">
        <f t="shared" si="273"/>
        <v>UPDATE tbl_clubs SET intItemID = 8551  WHERE sku = 63828</v>
      </c>
      <c r="V8552" t="s">
        <v>8648</v>
      </c>
    </row>
    <row r="8553" spans="1:22" x14ac:dyDescent="0.25">
      <c r="A8553">
        <f t="shared" si="274"/>
        <v>8552</v>
      </c>
      <c r="B8553">
        <v>63832</v>
      </c>
      <c r="C8553">
        <v>56</v>
      </c>
      <c r="D8553">
        <v>216</v>
      </c>
      <c r="E8553" t="s">
        <v>43</v>
      </c>
      <c r="F8553" t="s">
        <v>32</v>
      </c>
      <c r="G8553" t="s">
        <v>33</v>
      </c>
      <c r="N8553" t="s">
        <v>19</v>
      </c>
      <c r="O8553" t="s">
        <v>97</v>
      </c>
      <c r="P8553" t="s">
        <v>20</v>
      </c>
      <c r="Q8553" t="s">
        <v>14</v>
      </c>
      <c r="S8553" t="str">
        <f t="shared" si="273"/>
        <v>UPDATE tbl_clubs SET intItemID = 8552  WHERE sku = 63832</v>
      </c>
      <c r="V8553" t="s">
        <v>8649</v>
      </c>
    </row>
    <row r="8554" spans="1:22" x14ac:dyDescent="0.25">
      <c r="A8554">
        <f t="shared" si="274"/>
        <v>8553</v>
      </c>
      <c r="B8554">
        <v>63833</v>
      </c>
      <c r="C8554">
        <v>22</v>
      </c>
      <c r="D8554">
        <v>48</v>
      </c>
      <c r="E8554" t="s">
        <v>56</v>
      </c>
      <c r="F8554" t="s">
        <v>32</v>
      </c>
      <c r="G8554" t="s">
        <v>33</v>
      </c>
      <c r="N8554" t="s">
        <v>19</v>
      </c>
      <c r="O8554" t="s">
        <v>97</v>
      </c>
      <c r="P8554" t="s">
        <v>20</v>
      </c>
      <c r="Q8554" t="s">
        <v>14</v>
      </c>
      <c r="S8554" t="str">
        <f t="shared" si="273"/>
        <v>UPDATE tbl_clubs SET intItemID = 8553  WHERE sku = 63833</v>
      </c>
      <c r="V8554" t="s">
        <v>8650</v>
      </c>
    </row>
    <row r="8555" spans="1:22" x14ac:dyDescent="0.25">
      <c r="A8555">
        <f t="shared" si="274"/>
        <v>8554</v>
      </c>
      <c r="B8555">
        <v>63834</v>
      </c>
      <c r="C8555">
        <v>2</v>
      </c>
      <c r="D8555">
        <v>814</v>
      </c>
      <c r="E8555" t="s">
        <v>56</v>
      </c>
      <c r="F8555" t="s">
        <v>32</v>
      </c>
      <c r="G8555" t="s">
        <v>33</v>
      </c>
      <c r="N8555" t="s">
        <v>19</v>
      </c>
      <c r="O8555" t="s">
        <v>97</v>
      </c>
      <c r="P8555" t="s">
        <v>20</v>
      </c>
      <c r="Q8555" t="s">
        <v>14</v>
      </c>
      <c r="S8555" t="str">
        <f t="shared" si="273"/>
        <v>UPDATE tbl_clubs SET intItemID = 8554  WHERE sku = 63834</v>
      </c>
      <c r="V8555" t="s">
        <v>8651</v>
      </c>
    </row>
    <row r="8556" spans="1:22" x14ac:dyDescent="0.25">
      <c r="A8556">
        <f t="shared" si="274"/>
        <v>8555</v>
      </c>
      <c r="B8556">
        <v>63835</v>
      </c>
      <c r="C8556">
        <v>26</v>
      </c>
      <c r="D8556">
        <v>296</v>
      </c>
      <c r="E8556" t="s">
        <v>56</v>
      </c>
      <c r="F8556" t="s">
        <v>32</v>
      </c>
      <c r="G8556" t="s">
        <v>33</v>
      </c>
      <c r="N8556" t="s">
        <v>19</v>
      </c>
      <c r="O8556" t="s">
        <v>97</v>
      </c>
      <c r="P8556" t="s">
        <v>20</v>
      </c>
      <c r="Q8556" t="s">
        <v>14</v>
      </c>
      <c r="S8556" t="str">
        <f t="shared" si="273"/>
        <v>UPDATE tbl_clubs SET intItemID = 8555  WHERE sku = 63835</v>
      </c>
      <c r="V8556" t="s">
        <v>8652</v>
      </c>
    </row>
    <row r="8557" spans="1:22" x14ac:dyDescent="0.25">
      <c r="A8557">
        <f t="shared" si="274"/>
        <v>8556</v>
      </c>
      <c r="B8557">
        <v>63836</v>
      </c>
      <c r="C8557">
        <v>71</v>
      </c>
      <c r="D8557">
        <v>28</v>
      </c>
      <c r="E8557" t="s">
        <v>38</v>
      </c>
      <c r="F8557" t="s">
        <v>32</v>
      </c>
      <c r="G8557" t="s">
        <v>33</v>
      </c>
      <c r="N8557" t="s">
        <v>19</v>
      </c>
      <c r="O8557" t="s">
        <v>97</v>
      </c>
      <c r="P8557" t="s">
        <v>20</v>
      </c>
      <c r="Q8557" t="s">
        <v>14</v>
      </c>
      <c r="S8557" t="str">
        <f t="shared" si="273"/>
        <v>UPDATE tbl_clubs SET intItemID = 8556  WHERE sku = 63836</v>
      </c>
      <c r="V8557" t="s">
        <v>8653</v>
      </c>
    </row>
    <row r="8558" spans="1:22" x14ac:dyDescent="0.25">
      <c r="A8558">
        <f t="shared" si="274"/>
        <v>8557</v>
      </c>
      <c r="B8558">
        <v>63837</v>
      </c>
      <c r="C8558">
        <v>2</v>
      </c>
      <c r="D8558">
        <v>202</v>
      </c>
      <c r="E8558" t="s">
        <v>38</v>
      </c>
      <c r="F8558" t="s">
        <v>32</v>
      </c>
      <c r="G8558" t="s">
        <v>33</v>
      </c>
      <c r="N8558" t="s">
        <v>19</v>
      </c>
      <c r="O8558" t="s">
        <v>97</v>
      </c>
      <c r="P8558" t="s">
        <v>20</v>
      </c>
      <c r="Q8558" t="s">
        <v>14</v>
      </c>
      <c r="S8558" t="str">
        <f t="shared" si="273"/>
        <v>UPDATE tbl_clubs SET intItemID = 8557  WHERE sku = 63837</v>
      </c>
      <c r="V8558" t="s">
        <v>8654</v>
      </c>
    </row>
    <row r="8559" spans="1:22" x14ac:dyDescent="0.25">
      <c r="A8559">
        <f t="shared" si="274"/>
        <v>8558</v>
      </c>
      <c r="B8559">
        <v>63838</v>
      </c>
      <c r="C8559">
        <v>26</v>
      </c>
      <c r="D8559">
        <v>272</v>
      </c>
      <c r="E8559" t="s">
        <v>56</v>
      </c>
      <c r="F8559" t="s">
        <v>32</v>
      </c>
      <c r="G8559" t="s">
        <v>33</v>
      </c>
      <c r="N8559" t="s">
        <v>19</v>
      </c>
      <c r="O8559" t="s">
        <v>97</v>
      </c>
      <c r="P8559" t="s">
        <v>20</v>
      </c>
      <c r="Q8559" t="s">
        <v>14</v>
      </c>
      <c r="S8559" t="str">
        <f t="shared" si="273"/>
        <v>UPDATE tbl_clubs SET intItemID = 8558  WHERE sku = 63838</v>
      </c>
      <c r="V8559" t="s">
        <v>8655</v>
      </c>
    </row>
    <row r="8560" spans="1:22" x14ac:dyDescent="0.25">
      <c r="A8560">
        <f t="shared" si="274"/>
        <v>8559</v>
      </c>
      <c r="B8560">
        <v>63839</v>
      </c>
      <c r="C8560">
        <v>56</v>
      </c>
      <c r="D8560">
        <v>215</v>
      </c>
      <c r="E8560" t="s">
        <v>36</v>
      </c>
      <c r="F8560" t="s">
        <v>32</v>
      </c>
      <c r="G8560" t="s">
        <v>33</v>
      </c>
      <c r="N8560" t="s">
        <v>19</v>
      </c>
      <c r="O8560" t="s">
        <v>97</v>
      </c>
      <c r="P8560" t="s">
        <v>20</v>
      </c>
      <c r="Q8560" t="s">
        <v>14</v>
      </c>
      <c r="S8560" t="str">
        <f t="shared" si="273"/>
        <v>UPDATE tbl_clubs SET intItemID = 8559  WHERE sku = 63839</v>
      </c>
      <c r="V8560" t="s">
        <v>8656</v>
      </c>
    </row>
    <row r="8561" spans="1:22" x14ac:dyDescent="0.25">
      <c r="A8561">
        <f t="shared" si="274"/>
        <v>8560</v>
      </c>
      <c r="B8561">
        <v>63840</v>
      </c>
      <c r="C8561">
        <v>18</v>
      </c>
      <c r="D8561">
        <v>495</v>
      </c>
      <c r="E8561" t="s">
        <v>36</v>
      </c>
      <c r="F8561" t="s">
        <v>32</v>
      </c>
      <c r="G8561" t="s">
        <v>33</v>
      </c>
      <c r="N8561" t="s">
        <v>19</v>
      </c>
      <c r="O8561" t="s">
        <v>97</v>
      </c>
      <c r="P8561" t="s">
        <v>20</v>
      </c>
      <c r="Q8561" t="s">
        <v>14</v>
      </c>
      <c r="S8561" t="str">
        <f t="shared" si="273"/>
        <v>UPDATE tbl_clubs SET intItemID = 8560  WHERE sku = 63840</v>
      </c>
      <c r="V8561" t="s">
        <v>8657</v>
      </c>
    </row>
    <row r="8562" spans="1:22" x14ac:dyDescent="0.25">
      <c r="A8562">
        <f t="shared" si="274"/>
        <v>8561</v>
      </c>
      <c r="B8562">
        <v>63841</v>
      </c>
      <c r="C8562">
        <v>71</v>
      </c>
      <c r="D8562">
        <v>1514</v>
      </c>
      <c r="E8562" t="s">
        <v>43</v>
      </c>
      <c r="F8562" t="s">
        <v>32</v>
      </c>
      <c r="G8562" t="s">
        <v>33</v>
      </c>
      <c r="N8562" t="s">
        <v>19</v>
      </c>
      <c r="O8562" t="s">
        <v>97</v>
      </c>
      <c r="P8562" t="s">
        <v>20</v>
      </c>
      <c r="Q8562" t="s">
        <v>14</v>
      </c>
      <c r="S8562" t="str">
        <f t="shared" si="273"/>
        <v>UPDATE tbl_clubs SET intItemID = 8561  WHERE sku = 63841</v>
      </c>
      <c r="V8562" t="s">
        <v>8658</v>
      </c>
    </row>
    <row r="8563" spans="1:22" x14ac:dyDescent="0.25">
      <c r="A8563">
        <f t="shared" si="274"/>
        <v>8562</v>
      </c>
      <c r="B8563">
        <v>63842</v>
      </c>
      <c r="C8563">
        <v>57</v>
      </c>
      <c r="D8563">
        <v>539</v>
      </c>
      <c r="E8563" t="s">
        <v>43</v>
      </c>
      <c r="F8563" t="s">
        <v>44</v>
      </c>
      <c r="G8563" t="s">
        <v>33</v>
      </c>
      <c r="N8563" t="s">
        <v>19</v>
      </c>
      <c r="O8563" t="s">
        <v>97</v>
      </c>
      <c r="P8563" t="s">
        <v>20</v>
      </c>
      <c r="Q8563" t="s">
        <v>14</v>
      </c>
      <c r="S8563" t="str">
        <f t="shared" si="273"/>
        <v>UPDATE tbl_clubs SET intItemID = 8562  WHERE sku = 63842</v>
      </c>
      <c r="V8563" t="s">
        <v>8659</v>
      </c>
    </row>
    <row r="8564" spans="1:22" x14ac:dyDescent="0.25">
      <c r="A8564">
        <f t="shared" si="274"/>
        <v>8563</v>
      </c>
      <c r="B8564">
        <v>63843</v>
      </c>
      <c r="C8564">
        <v>71</v>
      </c>
      <c r="D8564">
        <v>1291</v>
      </c>
      <c r="E8564" t="s">
        <v>43</v>
      </c>
      <c r="F8564" t="s">
        <v>32</v>
      </c>
      <c r="G8564" t="s">
        <v>33</v>
      </c>
      <c r="N8564" t="s">
        <v>19</v>
      </c>
      <c r="O8564" t="s">
        <v>97</v>
      </c>
      <c r="P8564" t="s">
        <v>20</v>
      </c>
      <c r="Q8564" t="s">
        <v>14</v>
      </c>
      <c r="S8564" t="str">
        <f t="shared" si="273"/>
        <v>UPDATE tbl_clubs SET intItemID = 8563  WHERE sku = 63843</v>
      </c>
      <c r="V8564" t="s">
        <v>8660</v>
      </c>
    </row>
    <row r="8565" spans="1:22" x14ac:dyDescent="0.25">
      <c r="A8565">
        <f t="shared" si="274"/>
        <v>8564</v>
      </c>
      <c r="B8565">
        <v>63844</v>
      </c>
      <c r="C8565">
        <v>57</v>
      </c>
      <c r="D8565">
        <v>1836</v>
      </c>
      <c r="E8565" t="s">
        <v>43</v>
      </c>
      <c r="F8565" t="s">
        <v>32</v>
      </c>
      <c r="G8565" t="s">
        <v>33</v>
      </c>
      <c r="N8565" t="s">
        <v>19</v>
      </c>
      <c r="O8565" t="s">
        <v>97</v>
      </c>
      <c r="P8565" t="s">
        <v>20</v>
      </c>
      <c r="Q8565" t="s">
        <v>14</v>
      </c>
      <c r="S8565" t="str">
        <f t="shared" si="273"/>
        <v>UPDATE tbl_clubs SET intItemID = 8564  WHERE sku = 63844</v>
      </c>
      <c r="V8565" t="s">
        <v>8661</v>
      </c>
    </row>
    <row r="8566" spans="1:22" x14ac:dyDescent="0.25">
      <c r="A8566">
        <f t="shared" si="274"/>
        <v>8565</v>
      </c>
      <c r="B8566">
        <v>63845</v>
      </c>
      <c r="C8566">
        <v>57</v>
      </c>
      <c r="D8566">
        <v>1593</v>
      </c>
      <c r="E8566" t="s">
        <v>43</v>
      </c>
      <c r="F8566" t="s">
        <v>18</v>
      </c>
      <c r="G8566" t="s">
        <v>33</v>
      </c>
      <c r="N8566" t="s">
        <v>19</v>
      </c>
      <c r="O8566" t="s">
        <v>97</v>
      </c>
      <c r="P8566" t="s">
        <v>20</v>
      </c>
      <c r="Q8566" t="s">
        <v>14</v>
      </c>
      <c r="S8566" t="str">
        <f t="shared" si="273"/>
        <v>UPDATE tbl_clubs SET intItemID = 8565  WHERE sku = 63845</v>
      </c>
      <c r="V8566" t="s">
        <v>8662</v>
      </c>
    </row>
    <row r="8567" spans="1:22" x14ac:dyDescent="0.25">
      <c r="A8567">
        <f t="shared" si="274"/>
        <v>8566</v>
      </c>
      <c r="B8567">
        <v>63846</v>
      </c>
      <c r="C8567">
        <v>57</v>
      </c>
      <c r="D8567">
        <v>1864</v>
      </c>
      <c r="E8567" t="s">
        <v>43</v>
      </c>
      <c r="F8567" t="s">
        <v>32</v>
      </c>
      <c r="G8567" t="s">
        <v>33</v>
      </c>
      <c r="N8567" t="s">
        <v>19</v>
      </c>
      <c r="O8567" t="s">
        <v>97</v>
      </c>
      <c r="P8567" t="s">
        <v>20</v>
      </c>
      <c r="Q8567" t="s">
        <v>14</v>
      </c>
      <c r="S8567" t="str">
        <f t="shared" si="273"/>
        <v>UPDATE tbl_clubs SET intItemID = 8566  WHERE sku = 63846</v>
      </c>
      <c r="V8567" t="s">
        <v>8663</v>
      </c>
    </row>
    <row r="8568" spans="1:22" x14ac:dyDescent="0.25">
      <c r="A8568">
        <f t="shared" si="274"/>
        <v>8567</v>
      </c>
      <c r="B8568">
        <v>63847</v>
      </c>
      <c r="C8568">
        <v>57</v>
      </c>
      <c r="D8568">
        <v>536</v>
      </c>
      <c r="E8568" t="s">
        <v>43</v>
      </c>
      <c r="F8568" t="s">
        <v>32</v>
      </c>
      <c r="G8568" t="s">
        <v>33</v>
      </c>
      <c r="N8568" t="s">
        <v>19</v>
      </c>
      <c r="O8568" t="s">
        <v>97</v>
      </c>
      <c r="P8568" t="s">
        <v>20</v>
      </c>
      <c r="Q8568" t="s">
        <v>14</v>
      </c>
      <c r="S8568" t="str">
        <f t="shared" si="273"/>
        <v>UPDATE tbl_clubs SET intItemID = 8567  WHERE sku = 63847</v>
      </c>
      <c r="V8568" t="s">
        <v>8664</v>
      </c>
    </row>
    <row r="8569" spans="1:22" x14ac:dyDescent="0.25">
      <c r="A8569">
        <f t="shared" si="274"/>
        <v>8568</v>
      </c>
      <c r="B8569">
        <v>63848</v>
      </c>
      <c r="C8569">
        <v>57</v>
      </c>
      <c r="D8569">
        <v>534</v>
      </c>
      <c r="E8569" t="s">
        <v>43</v>
      </c>
      <c r="F8569" t="s">
        <v>44</v>
      </c>
      <c r="G8569" t="s">
        <v>33</v>
      </c>
      <c r="N8569" t="s">
        <v>19</v>
      </c>
      <c r="O8569" t="s">
        <v>97</v>
      </c>
      <c r="P8569" t="s">
        <v>20</v>
      </c>
      <c r="Q8569" t="s">
        <v>14</v>
      </c>
      <c r="S8569" t="str">
        <f t="shared" si="273"/>
        <v>UPDATE tbl_clubs SET intItemID = 8568  WHERE sku = 63848</v>
      </c>
      <c r="V8569" t="s">
        <v>8665</v>
      </c>
    </row>
    <row r="8570" spans="1:22" x14ac:dyDescent="0.25">
      <c r="A8570">
        <f t="shared" si="274"/>
        <v>8569</v>
      </c>
      <c r="B8570">
        <v>63849</v>
      </c>
      <c r="C8570">
        <v>71</v>
      </c>
      <c r="D8570">
        <v>948</v>
      </c>
      <c r="E8570" t="s">
        <v>31</v>
      </c>
      <c r="F8570" t="s">
        <v>32</v>
      </c>
      <c r="G8570" t="s">
        <v>33</v>
      </c>
      <c r="N8570" t="s">
        <v>19</v>
      </c>
      <c r="O8570" t="s">
        <v>97</v>
      </c>
      <c r="P8570" t="s">
        <v>20</v>
      </c>
      <c r="Q8570" t="s">
        <v>14</v>
      </c>
      <c r="S8570" t="str">
        <f t="shared" si="273"/>
        <v>UPDATE tbl_clubs SET intItemID = 8569  WHERE sku = 63849</v>
      </c>
      <c r="V8570" t="s">
        <v>8666</v>
      </c>
    </row>
    <row r="8571" spans="1:22" x14ac:dyDescent="0.25">
      <c r="A8571">
        <f t="shared" si="274"/>
        <v>8570</v>
      </c>
      <c r="B8571">
        <v>63850</v>
      </c>
      <c r="C8571">
        <v>71</v>
      </c>
      <c r="D8571">
        <v>28</v>
      </c>
      <c r="E8571" t="s">
        <v>38</v>
      </c>
      <c r="F8571" t="s">
        <v>32</v>
      </c>
      <c r="G8571" t="s">
        <v>33</v>
      </c>
      <c r="N8571" t="s">
        <v>19</v>
      </c>
      <c r="O8571" t="s">
        <v>97</v>
      </c>
      <c r="P8571" t="s">
        <v>20</v>
      </c>
      <c r="Q8571" t="s">
        <v>14</v>
      </c>
      <c r="S8571" t="str">
        <f t="shared" si="273"/>
        <v>UPDATE tbl_clubs SET intItemID = 8570  WHERE sku = 63850</v>
      </c>
      <c r="V8571" t="s">
        <v>8667</v>
      </c>
    </row>
    <row r="8572" spans="1:22" x14ac:dyDescent="0.25">
      <c r="A8572">
        <f t="shared" si="274"/>
        <v>8571</v>
      </c>
      <c r="B8572">
        <v>63851</v>
      </c>
      <c r="C8572">
        <v>71</v>
      </c>
      <c r="D8572">
        <v>946</v>
      </c>
      <c r="E8572" t="s">
        <v>31</v>
      </c>
      <c r="F8572" t="s">
        <v>32</v>
      </c>
      <c r="G8572" t="s">
        <v>33</v>
      </c>
      <c r="N8572" t="s">
        <v>19</v>
      </c>
      <c r="O8572" t="s">
        <v>97</v>
      </c>
      <c r="P8572" t="s">
        <v>20</v>
      </c>
      <c r="Q8572" t="s">
        <v>14</v>
      </c>
      <c r="S8572" t="str">
        <f t="shared" si="273"/>
        <v>UPDATE tbl_clubs SET intItemID = 8571  WHERE sku = 63851</v>
      </c>
      <c r="V8572" t="s">
        <v>8668</v>
      </c>
    </row>
    <row r="8573" spans="1:22" x14ac:dyDescent="0.25">
      <c r="A8573">
        <f t="shared" si="274"/>
        <v>8572</v>
      </c>
      <c r="B8573">
        <v>63852</v>
      </c>
      <c r="C8573">
        <v>71</v>
      </c>
      <c r="D8573">
        <v>948</v>
      </c>
      <c r="E8573" t="s">
        <v>31</v>
      </c>
      <c r="F8573" t="s">
        <v>32</v>
      </c>
      <c r="G8573" t="s">
        <v>33</v>
      </c>
      <c r="N8573" t="s">
        <v>19</v>
      </c>
      <c r="O8573" t="s">
        <v>97</v>
      </c>
      <c r="P8573" t="s">
        <v>20</v>
      </c>
      <c r="Q8573" t="s">
        <v>14</v>
      </c>
      <c r="S8573" t="str">
        <f t="shared" si="273"/>
        <v>UPDATE tbl_clubs SET intItemID = 8572  WHERE sku = 63852</v>
      </c>
      <c r="V8573" t="s">
        <v>8669</v>
      </c>
    </row>
    <row r="8574" spans="1:22" x14ac:dyDescent="0.25">
      <c r="A8574">
        <f t="shared" si="274"/>
        <v>8573</v>
      </c>
      <c r="B8574">
        <v>63855</v>
      </c>
      <c r="C8574">
        <v>56</v>
      </c>
      <c r="D8574">
        <v>738</v>
      </c>
      <c r="E8574" t="s">
        <v>56</v>
      </c>
      <c r="F8574" t="s">
        <v>32</v>
      </c>
      <c r="G8574" t="s">
        <v>33</v>
      </c>
      <c r="N8574" t="s">
        <v>19</v>
      </c>
      <c r="O8574" t="s">
        <v>97</v>
      </c>
      <c r="P8574" t="s">
        <v>20</v>
      </c>
      <c r="Q8574" t="s">
        <v>14</v>
      </c>
      <c r="S8574" t="str">
        <f t="shared" si="273"/>
        <v>UPDATE tbl_clubs SET intItemID = 8573  WHERE sku = 63855</v>
      </c>
      <c r="V8574" t="s">
        <v>8670</v>
      </c>
    </row>
    <row r="8575" spans="1:22" x14ac:dyDescent="0.25">
      <c r="A8575">
        <f t="shared" si="274"/>
        <v>8574</v>
      </c>
      <c r="B8575">
        <v>63856</v>
      </c>
      <c r="C8575">
        <v>58</v>
      </c>
      <c r="D8575">
        <v>748</v>
      </c>
      <c r="E8575" t="s">
        <v>56</v>
      </c>
      <c r="F8575" t="s">
        <v>32</v>
      </c>
      <c r="G8575" t="s">
        <v>33</v>
      </c>
      <c r="N8575" t="s">
        <v>19</v>
      </c>
      <c r="O8575" t="s">
        <v>97</v>
      </c>
      <c r="P8575" t="s">
        <v>20</v>
      </c>
      <c r="Q8575" t="s">
        <v>14</v>
      </c>
      <c r="S8575" t="str">
        <f t="shared" si="273"/>
        <v>UPDATE tbl_clubs SET intItemID = 8574  WHERE sku = 63856</v>
      </c>
      <c r="V8575" t="s">
        <v>8671</v>
      </c>
    </row>
    <row r="8576" spans="1:22" x14ac:dyDescent="0.25">
      <c r="A8576">
        <f t="shared" si="274"/>
        <v>8575</v>
      </c>
      <c r="B8576">
        <v>63857</v>
      </c>
      <c r="C8576">
        <v>61</v>
      </c>
      <c r="D8576">
        <v>661</v>
      </c>
      <c r="E8576" t="s">
        <v>56</v>
      </c>
      <c r="F8576" t="s">
        <v>32</v>
      </c>
      <c r="G8576" t="s">
        <v>33</v>
      </c>
      <c r="N8576" t="s">
        <v>19</v>
      </c>
      <c r="O8576" t="s">
        <v>97</v>
      </c>
      <c r="P8576" t="s">
        <v>20</v>
      </c>
      <c r="Q8576" t="s">
        <v>14</v>
      </c>
      <c r="S8576" t="str">
        <f t="shared" si="273"/>
        <v>UPDATE tbl_clubs SET intItemID = 8575  WHERE sku = 63857</v>
      </c>
      <c r="V8576" t="s">
        <v>8672</v>
      </c>
    </row>
    <row r="8577" spans="1:22" x14ac:dyDescent="0.25">
      <c r="A8577">
        <f t="shared" si="274"/>
        <v>8576</v>
      </c>
      <c r="B8577">
        <v>63858</v>
      </c>
      <c r="C8577">
        <v>78</v>
      </c>
      <c r="D8577">
        <v>1533</v>
      </c>
      <c r="E8577" t="s">
        <v>31</v>
      </c>
      <c r="F8577" t="s">
        <v>32</v>
      </c>
      <c r="G8577" t="s">
        <v>33</v>
      </c>
      <c r="N8577" t="s">
        <v>19</v>
      </c>
      <c r="O8577" t="s">
        <v>97</v>
      </c>
      <c r="P8577" t="s">
        <v>20</v>
      </c>
      <c r="Q8577" t="s">
        <v>14</v>
      </c>
      <c r="S8577" t="str">
        <f t="shared" si="273"/>
        <v>UPDATE tbl_clubs SET intItemID = 8576  WHERE sku = 63858</v>
      </c>
      <c r="V8577" t="s">
        <v>8673</v>
      </c>
    </row>
    <row r="8578" spans="1:22" x14ac:dyDescent="0.25">
      <c r="A8578">
        <f t="shared" si="274"/>
        <v>8577</v>
      </c>
      <c r="B8578">
        <v>63859</v>
      </c>
      <c r="C8578">
        <v>71</v>
      </c>
      <c r="D8578">
        <v>1165</v>
      </c>
      <c r="E8578" t="s">
        <v>31</v>
      </c>
      <c r="F8578" t="s">
        <v>32</v>
      </c>
      <c r="G8578" t="s">
        <v>33</v>
      </c>
      <c r="N8578" t="s">
        <v>19</v>
      </c>
      <c r="O8578" t="s">
        <v>97</v>
      </c>
      <c r="P8578" t="s">
        <v>20</v>
      </c>
      <c r="Q8578" t="s">
        <v>14</v>
      </c>
      <c r="S8578" t="str">
        <f t="shared" si="273"/>
        <v>UPDATE tbl_clubs SET intItemID = 8577  WHERE sku = 63859</v>
      </c>
      <c r="V8578" t="s">
        <v>8674</v>
      </c>
    </row>
    <row r="8579" spans="1:22" x14ac:dyDescent="0.25">
      <c r="A8579">
        <f t="shared" si="274"/>
        <v>8578</v>
      </c>
      <c r="B8579">
        <v>63860</v>
      </c>
      <c r="C8579">
        <v>71</v>
      </c>
      <c r="D8579">
        <v>1338</v>
      </c>
      <c r="E8579" t="s">
        <v>31</v>
      </c>
      <c r="F8579" t="s">
        <v>32</v>
      </c>
      <c r="G8579" t="s">
        <v>33</v>
      </c>
      <c r="N8579" t="s">
        <v>19</v>
      </c>
      <c r="O8579" t="s">
        <v>97</v>
      </c>
      <c r="P8579" t="s">
        <v>20</v>
      </c>
      <c r="Q8579" t="s">
        <v>14</v>
      </c>
      <c r="S8579" t="str">
        <f t="shared" ref="S8579:S8642" si="275">N8579&amp;O8579&amp;" "&amp;P8579&amp;A8579&amp;" "&amp;Q8579&amp;B8579</f>
        <v>UPDATE tbl_clubs SET intItemID = 8578  WHERE sku = 63860</v>
      </c>
      <c r="V8579" t="s">
        <v>8675</v>
      </c>
    </row>
    <row r="8580" spans="1:22" x14ac:dyDescent="0.25">
      <c r="A8580">
        <f t="shared" ref="A8580:A8643" si="276">A8579+1</f>
        <v>8579</v>
      </c>
      <c r="B8580">
        <v>63861</v>
      </c>
      <c r="C8580">
        <v>61</v>
      </c>
      <c r="D8580">
        <v>1979</v>
      </c>
      <c r="E8580" t="s">
        <v>31</v>
      </c>
      <c r="F8580" t="s">
        <v>32</v>
      </c>
      <c r="G8580" t="s">
        <v>33</v>
      </c>
      <c r="N8580" t="s">
        <v>19</v>
      </c>
      <c r="O8580" t="s">
        <v>97</v>
      </c>
      <c r="P8580" t="s">
        <v>20</v>
      </c>
      <c r="Q8580" t="s">
        <v>14</v>
      </c>
      <c r="S8580" t="str">
        <f t="shared" si="275"/>
        <v>UPDATE tbl_clubs SET intItemID = 8579  WHERE sku = 63861</v>
      </c>
      <c r="V8580" t="s">
        <v>8676</v>
      </c>
    </row>
    <row r="8581" spans="1:22" x14ac:dyDescent="0.25">
      <c r="A8581">
        <f t="shared" si="276"/>
        <v>8580</v>
      </c>
      <c r="B8581">
        <v>63862</v>
      </c>
      <c r="C8581">
        <v>71</v>
      </c>
      <c r="D8581">
        <v>1280</v>
      </c>
      <c r="E8581" t="s">
        <v>31</v>
      </c>
      <c r="F8581" t="s">
        <v>32</v>
      </c>
      <c r="G8581" t="s">
        <v>33</v>
      </c>
      <c r="N8581" t="s">
        <v>19</v>
      </c>
      <c r="O8581" t="s">
        <v>97</v>
      </c>
      <c r="P8581" t="s">
        <v>20</v>
      </c>
      <c r="Q8581" t="s">
        <v>14</v>
      </c>
      <c r="S8581" t="str">
        <f t="shared" si="275"/>
        <v>UPDATE tbl_clubs SET intItemID = 8580  WHERE sku = 63862</v>
      </c>
      <c r="V8581" t="s">
        <v>8677</v>
      </c>
    </row>
    <row r="8582" spans="1:22" x14ac:dyDescent="0.25">
      <c r="A8582">
        <f t="shared" si="276"/>
        <v>8581</v>
      </c>
      <c r="B8582">
        <v>63864</v>
      </c>
      <c r="C8582">
        <v>53</v>
      </c>
      <c r="D8582">
        <v>705</v>
      </c>
      <c r="E8582" t="s">
        <v>31</v>
      </c>
      <c r="F8582" t="s">
        <v>32</v>
      </c>
      <c r="G8582" t="s">
        <v>33</v>
      </c>
      <c r="N8582" t="s">
        <v>19</v>
      </c>
      <c r="O8582" t="s">
        <v>97</v>
      </c>
      <c r="P8582" t="s">
        <v>20</v>
      </c>
      <c r="Q8582" t="s">
        <v>14</v>
      </c>
      <c r="S8582" t="str">
        <f t="shared" si="275"/>
        <v>UPDATE tbl_clubs SET intItemID = 8581  WHERE sku = 63864</v>
      </c>
      <c r="V8582" t="s">
        <v>8678</v>
      </c>
    </row>
    <row r="8583" spans="1:22" x14ac:dyDescent="0.25">
      <c r="A8583">
        <f t="shared" si="276"/>
        <v>8582</v>
      </c>
      <c r="B8583">
        <v>63865</v>
      </c>
      <c r="C8583">
        <v>78</v>
      </c>
      <c r="D8583">
        <v>1535</v>
      </c>
      <c r="E8583" t="s">
        <v>36</v>
      </c>
      <c r="F8583" t="s">
        <v>32</v>
      </c>
      <c r="G8583" t="s">
        <v>33</v>
      </c>
      <c r="N8583" t="s">
        <v>19</v>
      </c>
      <c r="O8583" t="s">
        <v>97</v>
      </c>
      <c r="P8583" t="s">
        <v>20</v>
      </c>
      <c r="Q8583" t="s">
        <v>14</v>
      </c>
      <c r="S8583" t="str">
        <f t="shared" si="275"/>
        <v>UPDATE tbl_clubs SET intItemID = 8582  WHERE sku = 63865</v>
      </c>
      <c r="V8583" t="s">
        <v>8679</v>
      </c>
    </row>
    <row r="8584" spans="1:22" x14ac:dyDescent="0.25">
      <c r="A8584">
        <f t="shared" si="276"/>
        <v>8583</v>
      </c>
      <c r="B8584">
        <v>63866</v>
      </c>
      <c r="C8584">
        <v>78</v>
      </c>
      <c r="D8584">
        <v>1535</v>
      </c>
      <c r="E8584" t="s">
        <v>36</v>
      </c>
      <c r="F8584" t="s">
        <v>32</v>
      </c>
      <c r="G8584" t="s">
        <v>33</v>
      </c>
      <c r="N8584" t="s">
        <v>19</v>
      </c>
      <c r="O8584" t="s">
        <v>97</v>
      </c>
      <c r="P8584" t="s">
        <v>20</v>
      </c>
      <c r="Q8584" t="s">
        <v>14</v>
      </c>
      <c r="S8584" t="str">
        <f t="shared" si="275"/>
        <v>UPDATE tbl_clubs SET intItemID = 8583  WHERE sku = 63866</v>
      </c>
      <c r="V8584" t="s">
        <v>8680</v>
      </c>
    </row>
    <row r="8585" spans="1:22" x14ac:dyDescent="0.25">
      <c r="A8585">
        <f t="shared" si="276"/>
        <v>8584</v>
      </c>
      <c r="B8585">
        <v>63867</v>
      </c>
      <c r="C8585">
        <v>48</v>
      </c>
      <c r="D8585">
        <v>983</v>
      </c>
      <c r="E8585" t="s">
        <v>36</v>
      </c>
      <c r="F8585" t="s">
        <v>32</v>
      </c>
      <c r="G8585" t="s">
        <v>33</v>
      </c>
      <c r="N8585" t="s">
        <v>19</v>
      </c>
      <c r="O8585" t="s">
        <v>97</v>
      </c>
      <c r="P8585" t="s">
        <v>20</v>
      </c>
      <c r="Q8585" t="s">
        <v>14</v>
      </c>
      <c r="S8585" t="str">
        <f t="shared" si="275"/>
        <v>UPDATE tbl_clubs SET intItemID = 8584  WHERE sku = 63867</v>
      </c>
      <c r="V8585" t="s">
        <v>8681</v>
      </c>
    </row>
    <row r="8586" spans="1:22" x14ac:dyDescent="0.25">
      <c r="A8586">
        <f t="shared" si="276"/>
        <v>8585</v>
      </c>
      <c r="B8586">
        <v>63868</v>
      </c>
      <c r="C8586">
        <v>48</v>
      </c>
      <c r="D8586">
        <v>983</v>
      </c>
      <c r="E8586" t="s">
        <v>36</v>
      </c>
      <c r="F8586" t="s">
        <v>32</v>
      </c>
      <c r="G8586" t="s">
        <v>33</v>
      </c>
      <c r="N8586" t="s">
        <v>19</v>
      </c>
      <c r="O8586" t="s">
        <v>97</v>
      </c>
      <c r="P8586" t="s">
        <v>20</v>
      </c>
      <c r="Q8586" t="s">
        <v>14</v>
      </c>
      <c r="S8586" t="str">
        <f t="shared" si="275"/>
        <v>UPDATE tbl_clubs SET intItemID = 8585  WHERE sku = 63868</v>
      </c>
      <c r="V8586" t="s">
        <v>8682</v>
      </c>
    </row>
    <row r="8587" spans="1:22" x14ac:dyDescent="0.25">
      <c r="A8587">
        <f t="shared" si="276"/>
        <v>8586</v>
      </c>
      <c r="B8587">
        <v>63869</v>
      </c>
      <c r="C8587">
        <v>54</v>
      </c>
      <c r="D8587">
        <v>552</v>
      </c>
      <c r="E8587" t="s">
        <v>36</v>
      </c>
      <c r="F8587" t="s">
        <v>32</v>
      </c>
      <c r="G8587" t="s">
        <v>33</v>
      </c>
      <c r="N8587" t="s">
        <v>19</v>
      </c>
      <c r="O8587" t="s">
        <v>97</v>
      </c>
      <c r="P8587" t="s">
        <v>20</v>
      </c>
      <c r="Q8587" t="s">
        <v>14</v>
      </c>
      <c r="S8587" t="str">
        <f t="shared" si="275"/>
        <v>UPDATE tbl_clubs SET intItemID = 8586  WHERE sku = 63869</v>
      </c>
      <c r="V8587" t="s">
        <v>8683</v>
      </c>
    </row>
    <row r="8588" spans="1:22" x14ac:dyDescent="0.25">
      <c r="A8588">
        <f t="shared" si="276"/>
        <v>8587</v>
      </c>
      <c r="B8588">
        <v>63870</v>
      </c>
      <c r="C8588">
        <v>78</v>
      </c>
      <c r="D8588">
        <v>1535</v>
      </c>
      <c r="E8588" t="s">
        <v>36</v>
      </c>
      <c r="F8588" t="s">
        <v>32</v>
      </c>
      <c r="G8588" t="s">
        <v>33</v>
      </c>
      <c r="N8588" t="s">
        <v>19</v>
      </c>
      <c r="O8588" t="s">
        <v>97</v>
      </c>
      <c r="P8588" t="s">
        <v>20</v>
      </c>
      <c r="Q8588" t="s">
        <v>14</v>
      </c>
      <c r="S8588" t="str">
        <f t="shared" si="275"/>
        <v>UPDATE tbl_clubs SET intItemID = 8587  WHERE sku = 63870</v>
      </c>
      <c r="V8588" t="s">
        <v>8684</v>
      </c>
    </row>
    <row r="8589" spans="1:22" x14ac:dyDescent="0.25">
      <c r="A8589">
        <f t="shared" si="276"/>
        <v>8588</v>
      </c>
      <c r="B8589">
        <v>63871</v>
      </c>
      <c r="C8589">
        <v>22</v>
      </c>
      <c r="D8589">
        <v>1021</v>
      </c>
      <c r="E8589" t="s">
        <v>36</v>
      </c>
      <c r="F8589" t="s">
        <v>32</v>
      </c>
      <c r="G8589" t="s">
        <v>33</v>
      </c>
      <c r="N8589" t="s">
        <v>19</v>
      </c>
      <c r="O8589" t="s">
        <v>97</v>
      </c>
      <c r="P8589" t="s">
        <v>20</v>
      </c>
      <c r="Q8589" t="s">
        <v>14</v>
      </c>
      <c r="S8589" t="str">
        <f t="shared" si="275"/>
        <v>UPDATE tbl_clubs SET intItemID = 8588  WHERE sku = 63871</v>
      </c>
      <c r="V8589" t="s">
        <v>8685</v>
      </c>
    </row>
    <row r="8590" spans="1:22" x14ac:dyDescent="0.25">
      <c r="A8590">
        <f t="shared" si="276"/>
        <v>8589</v>
      </c>
      <c r="B8590">
        <v>63872</v>
      </c>
      <c r="C8590">
        <v>71</v>
      </c>
      <c r="D8590">
        <v>1195</v>
      </c>
      <c r="E8590" t="s">
        <v>53</v>
      </c>
      <c r="F8590" t="s">
        <v>32</v>
      </c>
      <c r="G8590" t="s">
        <v>33</v>
      </c>
      <c r="N8590" t="s">
        <v>19</v>
      </c>
      <c r="O8590" t="s">
        <v>97</v>
      </c>
      <c r="P8590" t="s">
        <v>20</v>
      </c>
      <c r="Q8590" t="s">
        <v>14</v>
      </c>
      <c r="S8590" t="str">
        <f t="shared" si="275"/>
        <v>UPDATE tbl_clubs SET intItemID = 8589  WHERE sku = 63872</v>
      </c>
      <c r="V8590" t="s">
        <v>8686</v>
      </c>
    </row>
    <row r="8591" spans="1:22" x14ac:dyDescent="0.25">
      <c r="A8591">
        <f t="shared" si="276"/>
        <v>8590</v>
      </c>
      <c r="B8591">
        <v>63873</v>
      </c>
      <c r="C8591">
        <v>71</v>
      </c>
      <c r="D8591">
        <v>1185</v>
      </c>
      <c r="E8591" t="s">
        <v>53</v>
      </c>
      <c r="F8591" t="s">
        <v>32</v>
      </c>
      <c r="G8591" t="s">
        <v>33</v>
      </c>
      <c r="N8591" t="s">
        <v>19</v>
      </c>
      <c r="O8591" t="s">
        <v>97</v>
      </c>
      <c r="P8591" t="s">
        <v>20</v>
      </c>
      <c r="Q8591" t="s">
        <v>14</v>
      </c>
      <c r="S8591" t="str">
        <f t="shared" si="275"/>
        <v>UPDATE tbl_clubs SET intItemID = 8590  WHERE sku = 63873</v>
      </c>
      <c r="V8591" t="s">
        <v>8687</v>
      </c>
    </row>
    <row r="8592" spans="1:22" x14ac:dyDescent="0.25">
      <c r="A8592">
        <f t="shared" si="276"/>
        <v>8591</v>
      </c>
      <c r="B8592">
        <v>63874</v>
      </c>
      <c r="C8592">
        <v>26</v>
      </c>
      <c r="D8592">
        <v>1313</v>
      </c>
      <c r="E8592" t="s">
        <v>39</v>
      </c>
      <c r="F8592" t="s">
        <v>40</v>
      </c>
      <c r="G8592" t="s">
        <v>41</v>
      </c>
      <c r="N8592" t="s">
        <v>19</v>
      </c>
      <c r="O8592" t="s">
        <v>97</v>
      </c>
      <c r="P8592" t="s">
        <v>20</v>
      </c>
      <c r="Q8592" t="s">
        <v>14</v>
      </c>
      <c r="S8592" t="str">
        <f t="shared" si="275"/>
        <v>UPDATE tbl_clubs SET intItemID = 8591  WHERE sku = 63874</v>
      </c>
      <c r="V8592" t="s">
        <v>8688</v>
      </c>
    </row>
    <row r="8593" spans="1:22" x14ac:dyDescent="0.25">
      <c r="A8593">
        <f t="shared" si="276"/>
        <v>8592</v>
      </c>
      <c r="B8593">
        <v>63875</v>
      </c>
      <c r="C8593">
        <v>72</v>
      </c>
      <c r="D8593">
        <v>1751</v>
      </c>
      <c r="E8593" t="s">
        <v>36</v>
      </c>
      <c r="F8593" t="s">
        <v>32</v>
      </c>
      <c r="G8593" t="s">
        <v>33</v>
      </c>
      <c r="N8593" t="s">
        <v>19</v>
      </c>
      <c r="O8593" t="s">
        <v>97</v>
      </c>
      <c r="P8593" t="s">
        <v>20</v>
      </c>
      <c r="Q8593" t="s">
        <v>14</v>
      </c>
      <c r="S8593" t="str">
        <f t="shared" si="275"/>
        <v>UPDATE tbl_clubs SET intItemID = 8592  WHERE sku = 63875</v>
      </c>
      <c r="V8593" t="s">
        <v>8689</v>
      </c>
    </row>
    <row r="8594" spans="1:22" x14ac:dyDescent="0.25">
      <c r="A8594">
        <f t="shared" si="276"/>
        <v>8593</v>
      </c>
      <c r="B8594">
        <v>63876</v>
      </c>
      <c r="C8594">
        <v>25</v>
      </c>
      <c r="D8594">
        <v>85</v>
      </c>
      <c r="E8594" t="s">
        <v>36</v>
      </c>
      <c r="F8594" t="s">
        <v>32</v>
      </c>
      <c r="G8594" t="s">
        <v>33</v>
      </c>
      <c r="N8594" t="s">
        <v>19</v>
      </c>
      <c r="O8594" t="s">
        <v>97</v>
      </c>
      <c r="P8594" t="s">
        <v>20</v>
      </c>
      <c r="Q8594" t="s">
        <v>14</v>
      </c>
      <c r="S8594" t="str">
        <f t="shared" si="275"/>
        <v>UPDATE tbl_clubs SET intItemID = 8593  WHERE sku = 63876</v>
      </c>
      <c r="V8594" t="s">
        <v>8690</v>
      </c>
    </row>
    <row r="8595" spans="1:22" x14ac:dyDescent="0.25">
      <c r="A8595">
        <f t="shared" si="276"/>
        <v>8594</v>
      </c>
      <c r="B8595">
        <v>63880</v>
      </c>
      <c r="C8595">
        <v>71</v>
      </c>
      <c r="D8595">
        <v>1583</v>
      </c>
      <c r="E8595" t="s">
        <v>36</v>
      </c>
      <c r="F8595" t="s">
        <v>32</v>
      </c>
      <c r="G8595" t="s">
        <v>33</v>
      </c>
      <c r="N8595" t="s">
        <v>19</v>
      </c>
      <c r="O8595" t="s">
        <v>97</v>
      </c>
      <c r="P8595" t="s">
        <v>20</v>
      </c>
      <c r="Q8595" t="s">
        <v>14</v>
      </c>
      <c r="S8595" t="str">
        <f t="shared" si="275"/>
        <v>UPDATE tbl_clubs SET intItemID = 8594  WHERE sku = 63880</v>
      </c>
      <c r="V8595" t="s">
        <v>8691</v>
      </c>
    </row>
    <row r="8596" spans="1:22" x14ac:dyDescent="0.25">
      <c r="A8596">
        <f t="shared" si="276"/>
        <v>8595</v>
      </c>
      <c r="B8596">
        <v>63881</v>
      </c>
      <c r="C8596">
        <v>71</v>
      </c>
      <c r="D8596">
        <v>38</v>
      </c>
      <c r="E8596" t="s">
        <v>36</v>
      </c>
      <c r="F8596" t="s">
        <v>32</v>
      </c>
      <c r="G8596" t="s">
        <v>33</v>
      </c>
      <c r="N8596" t="s">
        <v>19</v>
      </c>
      <c r="O8596" t="s">
        <v>97</v>
      </c>
      <c r="P8596" t="s">
        <v>20</v>
      </c>
      <c r="Q8596" t="s">
        <v>14</v>
      </c>
      <c r="S8596" t="str">
        <f t="shared" si="275"/>
        <v>UPDATE tbl_clubs SET intItemID = 8595  WHERE sku = 63881</v>
      </c>
      <c r="V8596" t="s">
        <v>8692</v>
      </c>
    </row>
    <row r="8597" spans="1:22" x14ac:dyDescent="0.25">
      <c r="A8597">
        <f t="shared" si="276"/>
        <v>8596</v>
      </c>
      <c r="B8597">
        <v>63882</v>
      </c>
      <c r="C8597">
        <v>71</v>
      </c>
      <c r="D8597">
        <v>2027</v>
      </c>
      <c r="E8597" t="s">
        <v>36</v>
      </c>
      <c r="F8597" t="s">
        <v>18</v>
      </c>
      <c r="G8597" t="s">
        <v>33</v>
      </c>
      <c r="N8597" t="s">
        <v>19</v>
      </c>
      <c r="O8597" t="s">
        <v>97</v>
      </c>
      <c r="P8597" t="s">
        <v>20</v>
      </c>
      <c r="Q8597" t="s">
        <v>14</v>
      </c>
      <c r="S8597" t="str">
        <f t="shared" si="275"/>
        <v>UPDATE tbl_clubs SET intItemID = 8596  WHERE sku = 63882</v>
      </c>
      <c r="V8597" t="s">
        <v>8693</v>
      </c>
    </row>
    <row r="8598" spans="1:22" x14ac:dyDescent="0.25">
      <c r="A8598">
        <f t="shared" si="276"/>
        <v>8597</v>
      </c>
      <c r="B8598">
        <v>63883</v>
      </c>
      <c r="C8598">
        <v>71</v>
      </c>
      <c r="D8598">
        <v>203</v>
      </c>
      <c r="E8598" t="s">
        <v>36</v>
      </c>
      <c r="F8598" t="s">
        <v>32</v>
      </c>
      <c r="G8598" t="s">
        <v>33</v>
      </c>
      <c r="N8598" t="s">
        <v>19</v>
      </c>
      <c r="O8598" t="s">
        <v>97</v>
      </c>
      <c r="P8598" t="s">
        <v>20</v>
      </c>
      <c r="Q8598" t="s">
        <v>14</v>
      </c>
      <c r="S8598" t="str">
        <f t="shared" si="275"/>
        <v>UPDATE tbl_clubs SET intItemID = 8597  WHERE sku = 63883</v>
      </c>
      <c r="V8598" t="s">
        <v>8694</v>
      </c>
    </row>
    <row r="8599" spans="1:22" x14ac:dyDescent="0.25">
      <c r="A8599">
        <f t="shared" si="276"/>
        <v>8598</v>
      </c>
      <c r="B8599">
        <v>63884</v>
      </c>
      <c r="C8599">
        <v>26</v>
      </c>
      <c r="D8599">
        <v>907</v>
      </c>
      <c r="E8599" t="s">
        <v>36</v>
      </c>
      <c r="F8599" t="s">
        <v>32</v>
      </c>
      <c r="G8599" t="s">
        <v>33</v>
      </c>
      <c r="N8599" t="s">
        <v>19</v>
      </c>
      <c r="O8599" t="s">
        <v>97</v>
      </c>
      <c r="P8599" t="s">
        <v>20</v>
      </c>
      <c r="Q8599" t="s">
        <v>14</v>
      </c>
      <c r="S8599" t="str">
        <f t="shared" si="275"/>
        <v>UPDATE tbl_clubs SET intItemID = 8598  WHERE sku = 63884</v>
      </c>
      <c r="V8599" t="s">
        <v>8695</v>
      </c>
    </row>
    <row r="8600" spans="1:22" x14ac:dyDescent="0.25">
      <c r="A8600">
        <f t="shared" si="276"/>
        <v>8599</v>
      </c>
      <c r="B8600">
        <v>63885</v>
      </c>
      <c r="C8600">
        <v>54</v>
      </c>
      <c r="D8600">
        <v>1738</v>
      </c>
      <c r="E8600" t="s">
        <v>36</v>
      </c>
      <c r="F8600" t="s">
        <v>32</v>
      </c>
      <c r="G8600" t="s">
        <v>33</v>
      </c>
      <c r="N8600" t="s">
        <v>19</v>
      </c>
      <c r="O8600" t="s">
        <v>97</v>
      </c>
      <c r="P8600" t="s">
        <v>20</v>
      </c>
      <c r="Q8600" t="s">
        <v>14</v>
      </c>
      <c r="S8600" t="str">
        <f t="shared" si="275"/>
        <v>UPDATE tbl_clubs SET intItemID = 8599  WHERE sku = 63885</v>
      </c>
      <c r="V8600" t="s">
        <v>8696</v>
      </c>
    </row>
    <row r="8601" spans="1:22" x14ac:dyDescent="0.25">
      <c r="A8601">
        <f t="shared" si="276"/>
        <v>8600</v>
      </c>
      <c r="B8601">
        <v>63886</v>
      </c>
      <c r="C8601">
        <v>2</v>
      </c>
      <c r="D8601">
        <v>1786</v>
      </c>
      <c r="E8601" t="s">
        <v>36</v>
      </c>
      <c r="F8601" t="s">
        <v>32</v>
      </c>
      <c r="G8601" t="s">
        <v>33</v>
      </c>
      <c r="N8601" t="s">
        <v>19</v>
      </c>
      <c r="O8601" t="s">
        <v>97</v>
      </c>
      <c r="P8601" t="s">
        <v>20</v>
      </c>
      <c r="Q8601" t="s">
        <v>14</v>
      </c>
      <c r="S8601" t="str">
        <f t="shared" si="275"/>
        <v>UPDATE tbl_clubs SET intItemID = 8600  WHERE sku = 63886</v>
      </c>
      <c r="V8601" t="s">
        <v>8697</v>
      </c>
    </row>
    <row r="8602" spans="1:22" x14ac:dyDescent="0.25">
      <c r="A8602">
        <f t="shared" si="276"/>
        <v>8601</v>
      </c>
      <c r="B8602">
        <v>63887</v>
      </c>
      <c r="C8602">
        <v>22</v>
      </c>
      <c r="D8602">
        <v>1923</v>
      </c>
      <c r="E8602" t="s">
        <v>36</v>
      </c>
      <c r="F8602" t="s">
        <v>32</v>
      </c>
      <c r="G8602" t="s">
        <v>33</v>
      </c>
      <c r="N8602" t="s">
        <v>19</v>
      </c>
      <c r="O8602" t="s">
        <v>97</v>
      </c>
      <c r="P8602" t="s">
        <v>20</v>
      </c>
      <c r="Q8602" t="s">
        <v>14</v>
      </c>
      <c r="S8602" t="str">
        <f t="shared" si="275"/>
        <v>UPDATE tbl_clubs SET intItemID = 8601  WHERE sku = 63887</v>
      </c>
      <c r="V8602" t="s">
        <v>8698</v>
      </c>
    </row>
    <row r="8603" spans="1:22" x14ac:dyDescent="0.25">
      <c r="A8603">
        <f t="shared" si="276"/>
        <v>8602</v>
      </c>
      <c r="B8603">
        <v>63888</v>
      </c>
      <c r="C8603">
        <v>22</v>
      </c>
      <c r="D8603">
        <v>31</v>
      </c>
      <c r="E8603" t="s">
        <v>36</v>
      </c>
      <c r="F8603" t="s">
        <v>32</v>
      </c>
      <c r="G8603" t="s">
        <v>33</v>
      </c>
      <c r="N8603" t="s">
        <v>19</v>
      </c>
      <c r="O8603" t="s">
        <v>97</v>
      </c>
      <c r="P8603" t="s">
        <v>20</v>
      </c>
      <c r="Q8603" t="s">
        <v>14</v>
      </c>
      <c r="S8603" t="str">
        <f t="shared" si="275"/>
        <v>UPDATE tbl_clubs SET intItemID = 8602  WHERE sku = 63888</v>
      </c>
      <c r="V8603" t="s">
        <v>8699</v>
      </c>
    </row>
    <row r="8604" spans="1:22" x14ac:dyDescent="0.25">
      <c r="A8604">
        <f t="shared" si="276"/>
        <v>8603</v>
      </c>
      <c r="B8604">
        <v>63889</v>
      </c>
      <c r="C8604">
        <v>22</v>
      </c>
      <c r="D8604">
        <v>31</v>
      </c>
      <c r="E8604" t="s">
        <v>36</v>
      </c>
      <c r="F8604" t="s">
        <v>32</v>
      </c>
      <c r="G8604" t="s">
        <v>33</v>
      </c>
      <c r="N8604" t="s">
        <v>19</v>
      </c>
      <c r="O8604" t="s">
        <v>97</v>
      </c>
      <c r="P8604" t="s">
        <v>20</v>
      </c>
      <c r="Q8604" t="s">
        <v>14</v>
      </c>
      <c r="S8604" t="str">
        <f t="shared" si="275"/>
        <v>UPDATE tbl_clubs SET intItemID = 8603  WHERE sku = 63889</v>
      </c>
      <c r="V8604" t="s">
        <v>8700</v>
      </c>
    </row>
    <row r="8605" spans="1:22" x14ac:dyDescent="0.25">
      <c r="A8605">
        <f t="shared" si="276"/>
        <v>8604</v>
      </c>
      <c r="B8605">
        <v>63890</v>
      </c>
      <c r="C8605">
        <v>54</v>
      </c>
      <c r="D8605">
        <v>553</v>
      </c>
      <c r="E8605" t="s">
        <v>36</v>
      </c>
      <c r="F8605" t="s">
        <v>32</v>
      </c>
      <c r="G8605" t="s">
        <v>33</v>
      </c>
      <c r="N8605" t="s">
        <v>19</v>
      </c>
      <c r="O8605" t="s">
        <v>97</v>
      </c>
      <c r="P8605" t="s">
        <v>20</v>
      </c>
      <c r="Q8605" t="s">
        <v>14</v>
      </c>
      <c r="S8605" t="str">
        <f t="shared" si="275"/>
        <v>UPDATE tbl_clubs SET intItemID = 8604  WHERE sku = 63890</v>
      </c>
      <c r="V8605" t="s">
        <v>8701</v>
      </c>
    </row>
    <row r="8606" spans="1:22" x14ac:dyDescent="0.25">
      <c r="A8606">
        <f t="shared" si="276"/>
        <v>8605</v>
      </c>
      <c r="B8606">
        <v>63891</v>
      </c>
      <c r="C8606">
        <v>54</v>
      </c>
      <c r="D8606">
        <v>1701</v>
      </c>
      <c r="E8606" t="s">
        <v>36</v>
      </c>
      <c r="F8606" t="s">
        <v>32</v>
      </c>
      <c r="G8606" t="s">
        <v>33</v>
      </c>
      <c r="N8606" t="s">
        <v>19</v>
      </c>
      <c r="O8606" t="s">
        <v>97</v>
      </c>
      <c r="P8606" t="s">
        <v>20</v>
      </c>
      <c r="Q8606" t="s">
        <v>14</v>
      </c>
      <c r="S8606" t="str">
        <f t="shared" si="275"/>
        <v>UPDATE tbl_clubs SET intItemID = 8605  WHERE sku = 63891</v>
      </c>
      <c r="V8606" t="s">
        <v>8702</v>
      </c>
    </row>
    <row r="8607" spans="1:22" x14ac:dyDescent="0.25">
      <c r="A8607">
        <f t="shared" si="276"/>
        <v>8606</v>
      </c>
      <c r="B8607">
        <v>63892</v>
      </c>
      <c r="C8607">
        <v>2</v>
      </c>
      <c r="D8607">
        <v>787</v>
      </c>
      <c r="E8607" t="s">
        <v>56</v>
      </c>
      <c r="F8607" t="s">
        <v>32</v>
      </c>
      <c r="G8607" t="s">
        <v>33</v>
      </c>
      <c r="N8607" t="s">
        <v>19</v>
      </c>
      <c r="O8607" t="s">
        <v>97</v>
      </c>
      <c r="P8607" t="s">
        <v>20</v>
      </c>
      <c r="Q8607" t="s">
        <v>14</v>
      </c>
      <c r="S8607" t="str">
        <f t="shared" si="275"/>
        <v>UPDATE tbl_clubs SET intItemID = 8606  WHERE sku = 63892</v>
      </c>
      <c r="V8607" t="s">
        <v>8703</v>
      </c>
    </row>
    <row r="8608" spans="1:22" x14ac:dyDescent="0.25">
      <c r="A8608">
        <f t="shared" si="276"/>
        <v>8607</v>
      </c>
      <c r="B8608">
        <v>63893</v>
      </c>
      <c r="C8608">
        <v>54</v>
      </c>
      <c r="D8608">
        <v>1741</v>
      </c>
      <c r="E8608" t="s">
        <v>53</v>
      </c>
      <c r="F8608" t="s">
        <v>32</v>
      </c>
      <c r="G8608" t="s">
        <v>33</v>
      </c>
      <c r="N8608" t="s">
        <v>19</v>
      </c>
      <c r="O8608" t="s">
        <v>97</v>
      </c>
      <c r="P8608" t="s">
        <v>20</v>
      </c>
      <c r="Q8608" t="s">
        <v>14</v>
      </c>
      <c r="S8608" t="str">
        <f t="shared" si="275"/>
        <v>UPDATE tbl_clubs SET intItemID = 8607  WHERE sku = 63893</v>
      </c>
      <c r="V8608" t="s">
        <v>8704</v>
      </c>
    </row>
    <row r="8609" spans="1:22" x14ac:dyDescent="0.25">
      <c r="A8609">
        <f t="shared" si="276"/>
        <v>8608</v>
      </c>
      <c r="B8609">
        <v>63894</v>
      </c>
      <c r="C8609">
        <v>54</v>
      </c>
      <c r="D8609">
        <v>1742</v>
      </c>
      <c r="E8609" t="s">
        <v>53</v>
      </c>
      <c r="F8609" t="s">
        <v>32</v>
      </c>
      <c r="G8609" t="s">
        <v>33</v>
      </c>
      <c r="N8609" t="s">
        <v>19</v>
      </c>
      <c r="O8609" t="s">
        <v>97</v>
      </c>
      <c r="P8609" t="s">
        <v>20</v>
      </c>
      <c r="Q8609" t="s">
        <v>14</v>
      </c>
      <c r="S8609" t="str">
        <f t="shared" si="275"/>
        <v>UPDATE tbl_clubs SET intItemID = 8608  WHERE sku = 63894</v>
      </c>
      <c r="V8609" t="s">
        <v>8705</v>
      </c>
    </row>
    <row r="8610" spans="1:22" x14ac:dyDescent="0.25">
      <c r="A8610">
        <f t="shared" si="276"/>
        <v>8609</v>
      </c>
      <c r="B8610">
        <v>63896</v>
      </c>
      <c r="C8610">
        <v>72</v>
      </c>
      <c r="D8610">
        <v>144</v>
      </c>
      <c r="E8610" t="s">
        <v>31</v>
      </c>
      <c r="F8610" t="s">
        <v>32</v>
      </c>
      <c r="G8610" t="s">
        <v>33</v>
      </c>
      <c r="N8610" t="s">
        <v>19</v>
      </c>
      <c r="O8610" t="s">
        <v>97</v>
      </c>
      <c r="P8610" t="s">
        <v>20</v>
      </c>
      <c r="Q8610" t="s">
        <v>14</v>
      </c>
      <c r="S8610" t="str">
        <f t="shared" si="275"/>
        <v>UPDATE tbl_clubs SET intItemID = 8609  WHERE sku = 63896</v>
      </c>
      <c r="V8610" t="s">
        <v>8706</v>
      </c>
    </row>
    <row r="8611" spans="1:22" x14ac:dyDescent="0.25">
      <c r="A8611">
        <f t="shared" si="276"/>
        <v>8610</v>
      </c>
      <c r="B8611">
        <v>63897</v>
      </c>
      <c r="C8611">
        <v>54</v>
      </c>
      <c r="D8611">
        <v>1711</v>
      </c>
      <c r="E8611" t="s">
        <v>31</v>
      </c>
      <c r="F8611" t="s">
        <v>32</v>
      </c>
      <c r="G8611" t="s">
        <v>33</v>
      </c>
      <c r="N8611" t="s">
        <v>19</v>
      </c>
      <c r="O8611" t="s">
        <v>97</v>
      </c>
      <c r="P8611" t="s">
        <v>20</v>
      </c>
      <c r="Q8611" t="s">
        <v>14</v>
      </c>
      <c r="S8611" t="str">
        <f t="shared" si="275"/>
        <v>UPDATE tbl_clubs SET intItemID = 8610  WHERE sku = 63897</v>
      </c>
      <c r="V8611" t="s">
        <v>8707</v>
      </c>
    </row>
    <row r="8612" spans="1:22" x14ac:dyDescent="0.25">
      <c r="A8612">
        <f t="shared" si="276"/>
        <v>8611</v>
      </c>
      <c r="B8612">
        <v>63899</v>
      </c>
      <c r="C8612">
        <v>71</v>
      </c>
      <c r="D8612">
        <v>1997</v>
      </c>
      <c r="E8612" t="s">
        <v>31</v>
      </c>
      <c r="F8612" t="s">
        <v>32</v>
      </c>
      <c r="G8612" t="s">
        <v>33</v>
      </c>
      <c r="N8612" t="s">
        <v>19</v>
      </c>
      <c r="O8612" t="s">
        <v>97</v>
      </c>
      <c r="P8612" t="s">
        <v>20</v>
      </c>
      <c r="Q8612" t="s">
        <v>14</v>
      </c>
      <c r="S8612" t="str">
        <f t="shared" si="275"/>
        <v>UPDATE tbl_clubs SET intItemID = 8611  WHERE sku = 63899</v>
      </c>
      <c r="V8612" t="s">
        <v>8708</v>
      </c>
    </row>
    <row r="8613" spans="1:22" x14ac:dyDescent="0.25">
      <c r="A8613">
        <f t="shared" si="276"/>
        <v>8612</v>
      </c>
      <c r="B8613">
        <v>63900</v>
      </c>
      <c r="C8613">
        <v>61</v>
      </c>
      <c r="D8613">
        <v>1978</v>
      </c>
      <c r="E8613" t="s">
        <v>31</v>
      </c>
      <c r="F8613" t="s">
        <v>32</v>
      </c>
      <c r="G8613" t="s">
        <v>33</v>
      </c>
      <c r="N8613" t="s">
        <v>19</v>
      </c>
      <c r="O8613" t="s">
        <v>97</v>
      </c>
      <c r="P8613" t="s">
        <v>20</v>
      </c>
      <c r="Q8613" t="s">
        <v>14</v>
      </c>
      <c r="S8613" t="str">
        <f t="shared" si="275"/>
        <v>UPDATE tbl_clubs SET intItemID = 8612  WHERE sku = 63900</v>
      </c>
      <c r="V8613" t="s">
        <v>8709</v>
      </c>
    </row>
    <row r="8614" spans="1:22" x14ac:dyDescent="0.25">
      <c r="A8614">
        <f t="shared" si="276"/>
        <v>8613</v>
      </c>
      <c r="B8614">
        <v>63902</v>
      </c>
      <c r="C8614">
        <v>71</v>
      </c>
      <c r="D8614">
        <v>1272</v>
      </c>
      <c r="E8614" t="s">
        <v>38</v>
      </c>
      <c r="F8614" t="s">
        <v>32</v>
      </c>
      <c r="G8614" t="s">
        <v>33</v>
      </c>
      <c r="N8614" t="s">
        <v>19</v>
      </c>
      <c r="O8614" t="s">
        <v>97</v>
      </c>
      <c r="P8614" t="s">
        <v>20</v>
      </c>
      <c r="Q8614" t="s">
        <v>14</v>
      </c>
      <c r="S8614" t="str">
        <f t="shared" si="275"/>
        <v>UPDATE tbl_clubs SET intItemID = 8613  WHERE sku = 63902</v>
      </c>
      <c r="V8614" t="s">
        <v>8710</v>
      </c>
    </row>
    <row r="8615" spans="1:22" x14ac:dyDescent="0.25">
      <c r="A8615">
        <f t="shared" si="276"/>
        <v>8614</v>
      </c>
      <c r="B8615">
        <v>63904</v>
      </c>
      <c r="C8615">
        <v>22</v>
      </c>
      <c r="D8615">
        <v>648</v>
      </c>
      <c r="E8615" t="s">
        <v>31</v>
      </c>
      <c r="F8615" t="s">
        <v>32</v>
      </c>
      <c r="G8615" t="s">
        <v>33</v>
      </c>
      <c r="N8615" t="s">
        <v>19</v>
      </c>
      <c r="O8615" t="s">
        <v>97</v>
      </c>
      <c r="P8615" t="s">
        <v>20</v>
      </c>
      <c r="Q8615" t="s">
        <v>14</v>
      </c>
      <c r="S8615" t="str">
        <f t="shared" si="275"/>
        <v>UPDATE tbl_clubs SET intItemID = 8614  WHERE sku = 63904</v>
      </c>
      <c r="V8615" t="s">
        <v>8711</v>
      </c>
    </row>
    <row r="8616" spans="1:22" x14ac:dyDescent="0.25">
      <c r="A8616">
        <f t="shared" si="276"/>
        <v>8615</v>
      </c>
      <c r="B8616">
        <v>63905</v>
      </c>
      <c r="C8616">
        <v>25</v>
      </c>
      <c r="D8616">
        <v>925</v>
      </c>
      <c r="E8616" t="s">
        <v>38</v>
      </c>
      <c r="F8616" t="s">
        <v>32</v>
      </c>
      <c r="G8616" t="s">
        <v>33</v>
      </c>
      <c r="N8616" t="s">
        <v>19</v>
      </c>
      <c r="O8616" t="s">
        <v>97</v>
      </c>
      <c r="P8616" t="s">
        <v>20</v>
      </c>
      <c r="Q8616" t="s">
        <v>14</v>
      </c>
      <c r="S8616" t="str">
        <f t="shared" si="275"/>
        <v>UPDATE tbl_clubs SET intItemID = 8615  WHERE sku = 63905</v>
      </c>
      <c r="V8616" t="s">
        <v>8712</v>
      </c>
    </row>
    <row r="8617" spans="1:22" x14ac:dyDescent="0.25">
      <c r="A8617">
        <f t="shared" si="276"/>
        <v>8616</v>
      </c>
      <c r="B8617">
        <v>63906</v>
      </c>
      <c r="C8617">
        <v>71</v>
      </c>
      <c r="D8617">
        <v>38</v>
      </c>
      <c r="E8617" t="s">
        <v>53</v>
      </c>
      <c r="F8617" t="s">
        <v>32</v>
      </c>
      <c r="G8617" t="s">
        <v>33</v>
      </c>
      <c r="N8617" t="s">
        <v>19</v>
      </c>
      <c r="O8617" t="s">
        <v>97</v>
      </c>
      <c r="P8617" t="s">
        <v>20</v>
      </c>
      <c r="Q8617" t="s">
        <v>14</v>
      </c>
      <c r="S8617" t="str">
        <f t="shared" si="275"/>
        <v>UPDATE tbl_clubs SET intItemID = 8616  WHERE sku = 63906</v>
      </c>
      <c r="V8617" t="s">
        <v>8713</v>
      </c>
    </row>
    <row r="8618" spans="1:22" x14ac:dyDescent="0.25">
      <c r="A8618">
        <f t="shared" si="276"/>
        <v>8617</v>
      </c>
      <c r="B8618">
        <v>63907</v>
      </c>
      <c r="C8618">
        <v>26</v>
      </c>
      <c r="D8618">
        <v>181</v>
      </c>
      <c r="E8618" t="s">
        <v>31</v>
      </c>
      <c r="F8618" t="s">
        <v>32</v>
      </c>
      <c r="G8618" t="s">
        <v>33</v>
      </c>
      <c r="N8618" t="s">
        <v>19</v>
      </c>
      <c r="O8618" t="s">
        <v>97</v>
      </c>
      <c r="P8618" t="s">
        <v>20</v>
      </c>
      <c r="Q8618" t="s">
        <v>14</v>
      </c>
      <c r="S8618" t="str">
        <f t="shared" si="275"/>
        <v>UPDATE tbl_clubs SET intItemID = 8617  WHERE sku = 63907</v>
      </c>
      <c r="V8618" t="s">
        <v>8714</v>
      </c>
    </row>
    <row r="8619" spans="1:22" x14ac:dyDescent="0.25">
      <c r="A8619">
        <f t="shared" si="276"/>
        <v>8618</v>
      </c>
      <c r="B8619">
        <v>63908</v>
      </c>
      <c r="C8619">
        <v>54</v>
      </c>
      <c r="D8619">
        <v>639</v>
      </c>
      <c r="E8619" t="s">
        <v>39</v>
      </c>
      <c r="F8619" t="s">
        <v>32</v>
      </c>
      <c r="G8619" t="s">
        <v>41</v>
      </c>
      <c r="N8619" t="s">
        <v>19</v>
      </c>
      <c r="O8619" t="s">
        <v>97</v>
      </c>
      <c r="P8619" t="s">
        <v>20</v>
      </c>
      <c r="Q8619" t="s">
        <v>14</v>
      </c>
      <c r="S8619" t="str">
        <f t="shared" si="275"/>
        <v>UPDATE tbl_clubs SET intItemID = 8618  WHERE sku = 63908</v>
      </c>
      <c r="V8619" t="s">
        <v>8715</v>
      </c>
    </row>
    <row r="8620" spans="1:22" x14ac:dyDescent="0.25">
      <c r="A8620">
        <f t="shared" si="276"/>
        <v>8619</v>
      </c>
      <c r="B8620">
        <v>63909</v>
      </c>
      <c r="C8620">
        <v>72</v>
      </c>
      <c r="D8620">
        <v>501</v>
      </c>
      <c r="E8620" t="s">
        <v>39</v>
      </c>
      <c r="F8620" t="s">
        <v>32</v>
      </c>
      <c r="G8620" t="s">
        <v>45</v>
      </c>
      <c r="N8620" t="s">
        <v>19</v>
      </c>
      <c r="O8620" t="s">
        <v>97</v>
      </c>
      <c r="P8620" t="s">
        <v>20</v>
      </c>
      <c r="Q8620" t="s">
        <v>14</v>
      </c>
      <c r="S8620" t="str">
        <f t="shared" si="275"/>
        <v>UPDATE tbl_clubs SET intItemID = 8619  WHERE sku = 63909</v>
      </c>
      <c r="V8620" t="s">
        <v>8716</v>
      </c>
    </row>
    <row r="8621" spans="1:22" x14ac:dyDescent="0.25">
      <c r="A8621">
        <f t="shared" si="276"/>
        <v>8620</v>
      </c>
      <c r="B8621">
        <v>63910</v>
      </c>
      <c r="C8621">
        <v>71</v>
      </c>
      <c r="D8621">
        <v>1185</v>
      </c>
      <c r="E8621" t="s">
        <v>39</v>
      </c>
      <c r="F8621" t="s">
        <v>40</v>
      </c>
      <c r="G8621" t="s">
        <v>42</v>
      </c>
      <c r="N8621" t="s">
        <v>19</v>
      </c>
      <c r="O8621" t="s">
        <v>97</v>
      </c>
      <c r="P8621" t="s">
        <v>20</v>
      </c>
      <c r="Q8621" t="s">
        <v>14</v>
      </c>
      <c r="S8621" t="str">
        <f t="shared" si="275"/>
        <v>UPDATE tbl_clubs SET intItemID = 8620  WHERE sku = 63910</v>
      </c>
      <c r="V8621" t="s">
        <v>8717</v>
      </c>
    </row>
    <row r="8622" spans="1:22" x14ac:dyDescent="0.25">
      <c r="A8622">
        <f t="shared" si="276"/>
        <v>8621</v>
      </c>
      <c r="B8622">
        <v>63911</v>
      </c>
      <c r="C8622">
        <v>54</v>
      </c>
      <c r="D8622">
        <v>630</v>
      </c>
      <c r="E8622" t="s">
        <v>36</v>
      </c>
      <c r="F8622" t="s">
        <v>32</v>
      </c>
      <c r="G8622" t="s">
        <v>33</v>
      </c>
      <c r="N8622" t="s">
        <v>19</v>
      </c>
      <c r="O8622" t="s">
        <v>97</v>
      </c>
      <c r="P8622" t="s">
        <v>20</v>
      </c>
      <c r="Q8622" t="s">
        <v>14</v>
      </c>
      <c r="S8622" t="str">
        <f t="shared" si="275"/>
        <v>UPDATE tbl_clubs SET intItemID = 8621  WHERE sku = 63911</v>
      </c>
      <c r="V8622" t="s">
        <v>8718</v>
      </c>
    </row>
    <row r="8623" spans="1:22" x14ac:dyDescent="0.25">
      <c r="A8623">
        <f t="shared" si="276"/>
        <v>8622</v>
      </c>
      <c r="B8623">
        <v>63912</v>
      </c>
      <c r="C8623">
        <v>71</v>
      </c>
      <c r="D8623">
        <v>38</v>
      </c>
      <c r="E8623" t="s">
        <v>36</v>
      </c>
      <c r="F8623" t="s">
        <v>32</v>
      </c>
      <c r="G8623" t="s">
        <v>33</v>
      </c>
      <c r="N8623" t="s">
        <v>19</v>
      </c>
      <c r="O8623" t="s">
        <v>97</v>
      </c>
      <c r="P8623" t="s">
        <v>20</v>
      </c>
      <c r="Q8623" t="s">
        <v>14</v>
      </c>
      <c r="S8623" t="str">
        <f t="shared" si="275"/>
        <v>UPDATE tbl_clubs SET intItemID = 8622  WHERE sku = 63912</v>
      </c>
      <c r="V8623" t="s">
        <v>8719</v>
      </c>
    </row>
    <row r="8624" spans="1:22" x14ac:dyDescent="0.25">
      <c r="A8624">
        <f t="shared" si="276"/>
        <v>8623</v>
      </c>
      <c r="B8624">
        <v>63913</v>
      </c>
      <c r="C8624">
        <v>61</v>
      </c>
      <c r="D8624">
        <v>1229</v>
      </c>
      <c r="E8624" t="s">
        <v>39</v>
      </c>
      <c r="F8624" t="s">
        <v>40</v>
      </c>
      <c r="G8624" t="s">
        <v>41</v>
      </c>
      <c r="N8624" t="s">
        <v>19</v>
      </c>
      <c r="O8624" t="s">
        <v>97</v>
      </c>
      <c r="P8624" t="s">
        <v>20</v>
      </c>
      <c r="Q8624" t="s">
        <v>14</v>
      </c>
      <c r="S8624" t="str">
        <f t="shared" si="275"/>
        <v>UPDATE tbl_clubs SET intItemID = 8623  WHERE sku = 63913</v>
      </c>
      <c r="V8624" t="s">
        <v>8720</v>
      </c>
    </row>
    <row r="8625" spans="1:22" x14ac:dyDescent="0.25">
      <c r="A8625">
        <f t="shared" si="276"/>
        <v>8624</v>
      </c>
      <c r="B8625">
        <v>63914</v>
      </c>
      <c r="C8625">
        <v>26</v>
      </c>
      <c r="D8625">
        <v>580</v>
      </c>
      <c r="E8625" t="s">
        <v>39</v>
      </c>
      <c r="F8625" t="s">
        <v>40</v>
      </c>
      <c r="G8625" t="s">
        <v>42</v>
      </c>
      <c r="N8625" t="s">
        <v>19</v>
      </c>
      <c r="O8625" t="s">
        <v>97</v>
      </c>
      <c r="P8625" t="s">
        <v>20</v>
      </c>
      <c r="Q8625" t="s">
        <v>14</v>
      </c>
      <c r="S8625" t="str">
        <f t="shared" si="275"/>
        <v>UPDATE tbl_clubs SET intItemID = 8624  WHERE sku = 63914</v>
      </c>
      <c r="V8625" t="s">
        <v>8721</v>
      </c>
    </row>
    <row r="8626" spans="1:22" x14ac:dyDescent="0.25">
      <c r="A8626">
        <f t="shared" si="276"/>
        <v>8625</v>
      </c>
      <c r="B8626">
        <v>63915</v>
      </c>
      <c r="C8626">
        <v>22</v>
      </c>
      <c r="D8626">
        <v>1916</v>
      </c>
      <c r="E8626" t="s">
        <v>39</v>
      </c>
      <c r="F8626" t="s">
        <v>32</v>
      </c>
      <c r="G8626" t="s">
        <v>41</v>
      </c>
      <c r="N8626" t="s">
        <v>19</v>
      </c>
      <c r="O8626" t="s">
        <v>97</v>
      </c>
      <c r="P8626" t="s">
        <v>20</v>
      </c>
      <c r="Q8626" t="s">
        <v>14</v>
      </c>
      <c r="S8626" t="str">
        <f t="shared" si="275"/>
        <v>UPDATE tbl_clubs SET intItemID = 8625  WHERE sku = 63915</v>
      </c>
      <c r="V8626" t="s">
        <v>8722</v>
      </c>
    </row>
    <row r="8627" spans="1:22" x14ac:dyDescent="0.25">
      <c r="A8627">
        <f t="shared" si="276"/>
        <v>8626</v>
      </c>
      <c r="B8627">
        <v>63916</v>
      </c>
      <c r="C8627">
        <v>26</v>
      </c>
      <c r="D8627">
        <v>1</v>
      </c>
      <c r="E8627" t="s">
        <v>39</v>
      </c>
      <c r="F8627" t="s">
        <v>40</v>
      </c>
      <c r="G8627" t="s">
        <v>42</v>
      </c>
      <c r="N8627" t="s">
        <v>19</v>
      </c>
      <c r="O8627" t="s">
        <v>97</v>
      </c>
      <c r="P8627" t="s">
        <v>20</v>
      </c>
      <c r="Q8627" t="s">
        <v>14</v>
      </c>
      <c r="S8627" t="str">
        <f t="shared" si="275"/>
        <v>UPDATE tbl_clubs SET intItemID = 8626  WHERE sku = 63916</v>
      </c>
      <c r="V8627" t="s">
        <v>8723</v>
      </c>
    </row>
    <row r="8628" spans="1:22" x14ac:dyDescent="0.25">
      <c r="A8628">
        <f t="shared" si="276"/>
        <v>8627</v>
      </c>
      <c r="B8628">
        <v>63917</v>
      </c>
      <c r="C8628">
        <v>22</v>
      </c>
      <c r="D8628">
        <v>744</v>
      </c>
      <c r="E8628" t="s">
        <v>31</v>
      </c>
      <c r="F8628" t="s">
        <v>32</v>
      </c>
      <c r="G8628" t="s">
        <v>33</v>
      </c>
      <c r="N8628" t="s">
        <v>19</v>
      </c>
      <c r="O8628" t="s">
        <v>97</v>
      </c>
      <c r="P8628" t="s">
        <v>20</v>
      </c>
      <c r="Q8628" t="s">
        <v>14</v>
      </c>
      <c r="S8628" t="str">
        <f t="shared" si="275"/>
        <v>UPDATE tbl_clubs SET intItemID = 8627  WHERE sku = 63917</v>
      </c>
      <c r="V8628" t="s">
        <v>8724</v>
      </c>
    </row>
    <row r="8629" spans="1:22" x14ac:dyDescent="0.25">
      <c r="A8629">
        <f t="shared" si="276"/>
        <v>8628</v>
      </c>
      <c r="B8629">
        <v>63918</v>
      </c>
      <c r="C8629">
        <v>61</v>
      </c>
      <c r="D8629">
        <v>20</v>
      </c>
      <c r="E8629" t="s">
        <v>38</v>
      </c>
      <c r="F8629" t="s">
        <v>32</v>
      </c>
      <c r="G8629" t="s">
        <v>33</v>
      </c>
      <c r="N8629" t="s">
        <v>19</v>
      </c>
      <c r="O8629" t="s">
        <v>97</v>
      </c>
      <c r="P8629" t="s">
        <v>20</v>
      </c>
      <c r="Q8629" t="s">
        <v>14</v>
      </c>
      <c r="S8629" t="str">
        <f t="shared" si="275"/>
        <v>UPDATE tbl_clubs SET intItemID = 8628  WHERE sku = 63918</v>
      </c>
      <c r="V8629" t="s">
        <v>8725</v>
      </c>
    </row>
    <row r="8630" spans="1:22" x14ac:dyDescent="0.25">
      <c r="A8630">
        <f t="shared" si="276"/>
        <v>8629</v>
      </c>
      <c r="B8630">
        <v>63919</v>
      </c>
      <c r="C8630">
        <v>26</v>
      </c>
      <c r="D8630">
        <v>1315</v>
      </c>
      <c r="E8630" t="s">
        <v>38</v>
      </c>
      <c r="F8630" t="s">
        <v>32</v>
      </c>
      <c r="G8630" t="s">
        <v>33</v>
      </c>
      <c r="N8630" t="s">
        <v>19</v>
      </c>
      <c r="O8630" t="s">
        <v>97</v>
      </c>
      <c r="P8630" t="s">
        <v>20</v>
      </c>
      <c r="Q8630" t="s">
        <v>14</v>
      </c>
      <c r="S8630" t="str">
        <f t="shared" si="275"/>
        <v>UPDATE tbl_clubs SET intItemID = 8629  WHERE sku = 63919</v>
      </c>
      <c r="V8630" t="s">
        <v>8726</v>
      </c>
    </row>
    <row r="8631" spans="1:22" x14ac:dyDescent="0.25">
      <c r="A8631">
        <f t="shared" si="276"/>
        <v>8630</v>
      </c>
      <c r="B8631">
        <v>63920</v>
      </c>
      <c r="C8631">
        <v>22</v>
      </c>
      <c r="D8631">
        <v>307</v>
      </c>
      <c r="E8631" t="s">
        <v>38</v>
      </c>
      <c r="F8631" t="s">
        <v>32</v>
      </c>
      <c r="G8631" t="s">
        <v>33</v>
      </c>
      <c r="N8631" t="s">
        <v>19</v>
      </c>
      <c r="O8631" t="s">
        <v>97</v>
      </c>
      <c r="P8631" t="s">
        <v>20</v>
      </c>
      <c r="Q8631" t="s">
        <v>14</v>
      </c>
      <c r="S8631" t="str">
        <f t="shared" si="275"/>
        <v>UPDATE tbl_clubs SET intItemID = 8630  WHERE sku = 63920</v>
      </c>
      <c r="V8631" t="s">
        <v>8727</v>
      </c>
    </row>
    <row r="8632" spans="1:22" x14ac:dyDescent="0.25">
      <c r="A8632">
        <f t="shared" si="276"/>
        <v>8631</v>
      </c>
      <c r="B8632">
        <v>63921</v>
      </c>
      <c r="C8632">
        <v>25</v>
      </c>
      <c r="D8632">
        <v>480</v>
      </c>
      <c r="E8632" t="s">
        <v>56</v>
      </c>
      <c r="F8632" t="s">
        <v>32</v>
      </c>
      <c r="G8632" t="s">
        <v>33</v>
      </c>
      <c r="N8632" t="s">
        <v>19</v>
      </c>
      <c r="O8632" t="s">
        <v>97</v>
      </c>
      <c r="P8632" t="s">
        <v>20</v>
      </c>
      <c r="Q8632" t="s">
        <v>14</v>
      </c>
      <c r="S8632" t="str">
        <f t="shared" si="275"/>
        <v>UPDATE tbl_clubs SET intItemID = 8631  WHERE sku = 63921</v>
      </c>
      <c r="V8632" t="s">
        <v>8728</v>
      </c>
    </row>
    <row r="8633" spans="1:22" x14ac:dyDescent="0.25">
      <c r="A8633">
        <f t="shared" si="276"/>
        <v>8632</v>
      </c>
      <c r="B8633">
        <v>63922</v>
      </c>
      <c r="C8633">
        <v>71</v>
      </c>
      <c r="D8633">
        <v>2009</v>
      </c>
      <c r="E8633" t="s">
        <v>56</v>
      </c>
      <c r="F8633" t="s">
        <v>32</v>
      </c>
      <c r="G8633" t="s">
        <v>33</v>
      </c>
      <c r="N8633" t="s">
        <v>19</v>
      </c>
      <c r="O8633" t="s">
        <v>97</v>
      </c>
      <c r="P8633" t="s">
        <v>20</v>
      </c>
      <c r="Q8633" t="s">
        <v>14</v>
      </c>
      <c r="S8633" t="str">
        <f t="shared" si="275"/>
        <v>UPDATE tbl_clubs SET intItemID = 8632  WHERE sku = 63922</v>
      </c>
      <c r="V8633" t="s">
        <v>8729</v>
      </c>
    </row>
    <row r="8634" spans="1:22" x14ac:dyDescent="0.25">
      <c r="A8634">
        <f t="shared" si="276"/>
        <v>8633</v>
      </c>
      <c r="B8634">
        <v>63923</v>
      </c>
      <c r="C8634">
        <v>26</v>
      </c>
      <c r="D8634">
        <v>269</v>
      </c>
      <c r="E8634" t="s">
        <v>56</v>
      </c>
      <c r="F8634" t="s">
        <v>32</v>
      </c>
      <c r="G8634" t="s">
        <v>33</v>
      </c>
      <c r="N8634" t="s">
        <v>19</v>
      </c>
      <c r="O8634" t="s">
        <v>97</v>
      </c>
      <c r="P8634" t="s">
        <v>20</v>
      </c>
      <c r="Q8634" t="s">
        <v>14</v>
      </c>
      <c r="S8634" t="str">
        <f t="shared" si="275"/>
        <v>UPDATE tbl_clubs SET intItemID = 8633  WHERE sku = 63923</v>
      </c>
      <c r="V8634" t="s">
        <v>8730</v>
      </c>
    </row>
    <row r="8635" spans="1:22" x14ac:dyDescent="0.25">
      <c r="A8635">
        <f t="shared" si="276"/>
        <v>8634</v>
      </c>
      <c r="B8635">
        <v>63926</v>
      </c>
      <c r="C8635">
        <v>71</v>
      </c>
      <c r="D8635">
        <v>957</v>
      </c>
      <c r="E8635" t="s">
        <v>56</v>
      </c>
      <c r="F8635" t="s">
        <v>32</v>
      </c>
      <c r="G8635" t="s">
        <v>33</v>
      </c>
      <c r="N8635" t="s">
        <v>19</v>
      </c>
      <c r="O8635" t="s">
        <v>97</v>
      </c>
      <c r="P8635" t="s">
        <v>20</v>
      </c>
      <c r="Q8635" t="s">
        <v>14</v>
      </c>
      <c r="S8635" t="str">
        <f t="shared" si="275"/>
        <v>UPDATE tbl_clubs SET intItemID = 8634  WHERE sku = 63926</v>
      </c>
      <c r="V8635" t="s">
        <v>8731</v>
      </c>
    </row>
    <row r="8636" spans="1:22" x14ac:dyDescent="0.25">
      <c r="A8636">
        <f t="shared" si="276"/>
        <v>8635</v>
      </c>
      <c r="B8636">
        <v>63927</v>
      </c>
      <c r="C8636">
        <v>71</v>
      </c>
      <c r="D8636">
        <v>1272</v>
      </c>
      <c r="E8636" t="s">
        <v>38</v>
      </c>
      <c r="F8636" t="s">
        <v>32</v>
      </c>
      <c r="G8636" t="s">
        <v>33</v>
      </c>
      <c r="N8636" t="s">
        <v>19</v>
      </c>
      <c r="O8636" t="s">
        <v>97</v>
      </c>
      <c r="P8636" t="s">
        <v>20</v>
      </c>
      <c r="Q8636" t="s">
        <v>14</v>
      </c>
      <c r="S8636" t="str">
        <f t="shared" si="275"/>
        <v>UPDATE tbl_clubs SET intItemID = 8635  WHERE sku = 63927</v>
      </c>
      <c r="V8636" t="s">
        <v>8732</v>
      </c>
    </row>
    <row r="8637" spans="1:22" x14ac:dyDescent="0.25">
      <c r="A8637">
        <f t="shared" si="276"/>
        <v>8636</v>
      </c>
      <c r="B8637">
        <v>63928</v>
      </c>
      <c r="C8637">
        <v>72</v>
      </c>
      <c r="D8637">
        <v>137</v>
      </c>
      <c r="E8637" t="s">
        <v>56</v>
      </c>
      <c r="F8637" t="s">
        <v>32</v>
      </c>
      <c r="G8637" t="s">
        <v>33</v>
      </c>
      <c r="N8637" t="s">
        <v>19</v>
      </c>
      <c r="O8637" t="s">
        <v>97</v>
      </c>
      <c r="P8637" t="s">
        <v>20</v>
      </c>
      <c r="Q8637" t="s">
        <v>14</v>
      </c>
      <c r="S8637" t="str">
        <f t="shared" si="275"/>
        <v>UPDATE tbl_clubs SET intItemID = 8636  WHERE sku = 63928</v>
      </c>
      <c r="V8637" t="s">
        <v>8733</v>
      </c>
    </row>
    <row r="8638" spans="1:22" x14ac:dyDescent="0.25">
      <c r="A8638">
        <f t="shared" si="276"/>
        <v>8637</v>
      </c>
      <c r="B8638">
        <v>63929</v>
      </c>
      <c r="C8638">
        <v>22</v>
      </c>
      <c r="D8638">
        <v>1209</v>
      </c>
      <c r="E8638" t="s">
        <v>56</v>
      </c>
      <c r="F8638" t="s">
        <v>32</v>
      </c>
      <c r="G8638" t="s">
        <v>33</v>
      </c>
      <c r="N8638" t="s">
        <v>19</v>
      </c>
      <c r="O8638" t="s">
        <v>97</v>
      </c>
      <c r="P8638" t="s">
        <v>20</v>
      </c>
      <c r="Q8638" t="s">
        <v>14</v>
      </c>
      <c r="S8638" t="str">
        <f t="shared" si="275"/>
        <v>UPDATE tbl_clubs SET intItemID = 8637  WHERE sku = 63929</v>
      </c>
      <c r="V8638" t="s">
        <v>8734</v>
      </c>
    </row>
    <row r="8639" spans="1:22" x14ac:dyDescent="0.25">
      <c r="A8639">
        <f t="shared" si="276"/>
        <v>8638</v>
      </c>
      <c r="B8639">
        <v>63930</v>
      </c>
      <c r="C8639">
        <v>57</v>
      </c>
      <c r="D8639">
        <v>1806</v>
      </c>
      <c r="E8639" t="s">
        <v>43</v>
      </c>
      <c r="F8639" t="s">
        <v>32</v>
      </c>
      <c r="G8639" t="s">
        <v>33</v>
      </c>
      <c r="N8639" t="s">
        <v>19</v>
      </c>
      <c r="O8639" t="s">
        <v>97</v>
      </c>
      <c r="P8639" t="s">
        <v>20</v>
      </c>
      <c r="Q8639" t="s">
        <v>14</v>
      </c>
      <c r="S8639" t="str">
        <f t="shared" si="275"/>
        <v>UPDATE tbl_clubs SET intItemID = 8638  WHERE sku = 63930</v>
      </c>
      <c r="V8639" t="s">
        <v>8735</v>
      </c>
    </row>
    <row r="8640" spans="1:22" x14ac:dyDescent="0.25">
      <c r="A8640">
        <f t="shared" si="276"/>
        <v>8639</v>
      </c>
      <c r="B8640">
        <v>63931</v>
      </c>
      <c r="C8640">
        <v>71</v>
      </c>
      <c r="D8640">
        <v>707</v>
      </c>
      <c r="E8640" t="s">
        <v>43</v>
      </c>
      <c r="F8640" t="s">
        <v>32</v>
      </c>
      <c r="G8640" t="s">
        <v>33</v>
      </c>
      <c r="N8640" t="s">
        <v>19</v>
      </c>
      <c r="O8640" t="s">
        <v>97</v>
      </c>
      <c r="P8640" t="s">
        <v>20</v>
      </c>
      <c r="Q8640" t="s">
        <v>14</v>
      </c>
      <c r="S8640" t="str">
        <f t="shared" si="275"/>
        <v>UPDATE tbl_clubs SET intItemID = 8639  WHERE sku = 63931</v>
      </c>
      <c r="V8640" t="s">
        <v>8736</v>
      </c>
    </row>
    <row r="8641" spans="1:22" x14ac:dyDescent="0.25">
      <c r="A8641">
        <f t="shared" si="276"/>
        <v>8640</v>
      </c>
      <c r="B8641">
        <v>63932</v>
      </c>
      <c r="C8641">
        <v>72</v>
      </c>
      <c r="D8641">
        <v>1452</v>
      </c>
      <c r="E8641" t="s">
        <v>43</v>
      </c>
      <c r="F8641" t="s">
        <v>32</v>
      </c>
      <c r="G8641" t="s">
        <v>33</v>
      </c>
      <c r="N8641" t="s">
        <v>19</v>
      </c>
      <c r="O8641" t="s">
        <v>97</v>
      </c>
      <c r="P8641" t="s">
        <v>20</v>
      </c>
      <c r="Q8641" t="s">
        <v>14</v>
      </c>
      <c r="S8641" t="str">
        <f t="shared" si="275"/>
        <v>UPDATE tbl_clubs SET intItemID = 8640  WHERE sku = 63932</v>
      </c>
      <c r="V8641" t="s">
        <v>8737</v>
      </c>
    </row>
    <row r="8642" spans="1:22" x14ac:dyDescent="0.25">
      <c r="A8642">
        <f t="shared" si="276"/>
        <v>8641</v>
      </c>
      <c r="B8642">
        <v>63933</v>
      </c>
      <c r="C8642">
        <v>61</v>
      </c>
      <c r="D8642">
        <v>20</v>
      </c>
      <c r="E8642" t="s">
        <v>38</v>
      </c>
      <c r="F8642" t="s">
        <v>32</v>
      </c>
      <c r="G8642" t="s">
        <v>33</v>
      </c>
      <c r="N8642" t="s">
        <v>19</v>
      </c>
      <c r="O8642" t="s">
        <v>97</v>
      </c>
      <c r="P8642" t="s">
        <v>20</v>
      </c>
      <c r="Q8642" t="s">
        <v>14</v>
      </c>
      <c r="S8642" t="str">
        <f t="shared" si="275"/>
        <v>UPDATE tbl_clubs SET intItemID = 8641  WHERE sku = 63933</v>
      </c>
      <c r="V8642" t="s">
        <v>8738</v>
      </c>
    </row>
    <row r="8643" spans="1:22" x14ac:dyDescent="0.25">
      <c r="A8643">
        <f t="shared" si="276"/>
        <v>8642</v>
      </c>
      <c r="B8643">
        <v>63934</v>
      </c>
      <c r="C8643">
        <v>61</v>
      </c>
      <c r="D8643">
        <v>20</v>
      </c>
      <c r="E8643" t="s">
        <v>38</v>
      </c>
      <c r="F8643" t="s">
        <v>32</v>
      </c>
      <c r="G8643" t="s">
        <v>33</v>
      </c>
      <c r="N8643" t="s">
        <v>19</v>
      </c>
      <c r="O8643" t="s">
        <v>97</v>
      </c>
      <c r="P8643" t="s">
        <v>20</v>
      </c>
      <c r="Q8643" t="s">
        <v>14</v>
      </c>
      <c r="S8643" t="str">
        <f t="shared" ref="S8643:S8706" si="277">N8643&amp;O8643&amp;" "&amp;P8643&amp;A8643&amp;" "&amp;Q8643&amp;B8643</f>
        <v>UPDATE tbl_clubs SET intItemID = 8642  WHERE sku = 63934</v>
      </c>
      <c r="V8643" t="s">
        <v>8739</v>
      </c>
    </row>
    <row r="8644" spans="1:22" x14ac:dyDescent="0.25">
      <c r="A8644">
        <f t="shared" ref="A8644:A8707" si="278">A8643+1</f>
        <v>8643</v>
      </c>
      <c r="B8644">
        <v>63936</v>
      </c>
      <c r="C8644">
        <v>61</v>
      </c>
      <c r="D8644">
        <v>682</v>
      </c>
      <c r="E8644" t="s">
        <v>31</v>
      </c>
      <c r="F8644" t="s">
        <v>32</v>
      </c>
      <c r="G8644" t="s">
        <v>33</v>
      </c>
      <c r="N8644" t="s">
        <v>19</v>
      </c>
      <c r="O8644" t="s">
        <v>97</v>
      </c>
      <c r="P8644" t="s">
        <v>20</v>
      </c>
      <c r="Q8644" t="s">
        <v>14</v>
      </c>
      <c r="S8644" t="str">
        <f t="shared" si="277"/>
        <v>UPDATE tbl_clubs SET intItemID = 8643  WHERE sku = 63936</v>
      </c>
      <c r="V8644" t="s">
        <v>8740</v>
      </c>
    </row>
    <row r="8645" spans="1:22" x14ac:dyDescent="0.25">
      <c r="A8645">
        <f t="shared" si="278"/>
        <v>8644</v>
      </c>
      <c r="B8645">
        <v>63937</v>
      </c>
      <c r="C8645">
        <v>65</v>
      </c>
      <c r="D8645">
        <v>1147</v>
      </c>
      <c r="E8645" t="s">
        <v>43</v>
      </c>
      <c r="F8645" t="s">
        <v>32</v>
      </c>
      <c r="G8645" t="s">
        <v>33</v>
      </c>
      <c r="N8645" t="s">
        <v>19</v>
      </c>
      <c r="O8645" t="s">
        <v>97</v>
      </c>
      <c r="P8645" t="s">
        <v>20</v>
      </c>
      <c r="Q8645" t="s">
        <v>14</v>
      </c>
      <c r="S8645" t="str">
        <f t="shared" si="277"/>
        <v>UPDATE tbl_clubs SET intItemID = 8644  WHERE sku = 63937</v>
      </c>
      <c r="V8645" t="s">
        <v>8741</v>
      </c>
    </row>
    <row r="8646" spans="1:22" x14ac:dyDescent="0.25">
      <c r="A8646">
        <f t="shared" si="278"/>
        <v>8645</v>
      </c>
      <c r="B8646">
        <v>63939</v>
      </c>
      <c r="C8646">
        <v>72</v>
      </c>
      <c r="D8646">
        <v>1450</v>
      </c>
      <c r="E8646" t="s">
        <v>43</v>
      </c>
      <c r="F8646" t="s">
        <v>32</v>
      </c>
      <c r="G8646" t="s">
        <v>33</v>
      </c>
      <c r="N8646" t="s">
        <v>19</v>
      </c>
      <c r="O8646" t="s">
        <v>97</v>
      </c>
      <c r="P8646" t="s">
        <v>20</v>
      </c>
      <c r="Q8646" t="s">
        <v>14</v>
      </c>
      <c r="S8646" t="str">
        <f t="shared" si="277"/>
        <v>UPDATE tbl_clubs SET intItemID = 8645  WHERE sku = 63939</v>
      </c>
      <c r="V8646" t="s">
        <v>8742</v>
      </c>
    </row>
    <row r="8647" spans="1:22" x14ac:dyDescent="0.25">
      <c r="A8647">
        <f t="shared" si="278"/>
        <v>8646</v>
      </c>
      <c r="B8647">
        <v>63940</v>
      </c>
      <c r="C8647">
        <v>19</v>
      </c>
      <c r="D8647">
        <v>827</v>
      </c>
      <c r="E8647" t="s">
        <v>43</v>
      </c>
      <c r="F8647" t="s">
        <v>44</v>
      </c>
      <c r="G8647" t="s">
        <v>33</v>
      </c>
      <c r="N8647" t="s">
        <v>19</v>
      </c>
      <c r="O8647" t="s">
        <v>97</v>
      </c>
      <c r="P8647" t="s">
        <v>20</v>
      </c>
      <c r="Q8647" t="s">
        <v>14</v>
      </c>
      <c r="S8647" t="str">
        <f t="shared" si="277"/>
        <v>UPDATE tbl_clubs SET intItemID = 8646  WHERE sku = 63940</v>
      </c>
      <c r="V8647" t="s">
        <v>8743</v>
      </c>
    </row>
    <row r="8648" spans="1:22" x14ac:dyDescent="0.25">
      <c r="A8648">
        <f t="shared" si="278"/>
        <v>8647</v>
      </c>
      <c r="B8648">
        <v>63941</v>
      </c>
      <c r="C8648">
        <v>72</v>
      </c>
      <c r="D8648">
        <v>1449</v>
      </c>
      <c r="E8648" t="s">
        <v>43</v>
      </c>
      <c r="F8648" t="s">
        <v>32</v>
      </c>
      <c r="G8648" t="s">
        <v>33</v>
      </c>
      <c r="N8648" t="s">
        <v>19</v>
      </c>
      <c r="O8648" t="s">
        <v>97</v>
      </c>
      <c r="P8648" t="s">
        <v>20</v>
      </c>
      <c r="Q8648" t="s">
        <v>14</v>
      </c>
      <c r="S8648" t="str">
        <f t="shared" si="277"/>
        <v>UPDATE tbl_clubs SET intItemID = 8647  WHERE sku = 63941</v>
      </c>
      <c r="V8648" t="s">
        <v>8744</v>
      </c>
    </row>
    <row r="8649" spans="1:22" x14ac:dyDescent="0.25">
      <c r="A8649">
        <f t="shared" si="278"/>
        <v>8648</v>
      </c>
      <c r="B8649">
        <v>63942</v>
      </c>
      <c r="C8649">
        <v>57</v>
      </c>
      <c r="D8649">
        <v>1797</v>
      </c>
      <c r="E8649" t="s">
        <v>43</v>
      </c>
      <c r="F8649" t="s">
        <v>44</v>
      </c>
      <c r="G8649" t="s">
        <v>33</v>
      </c>
      <c r="N8649" t="s">
        <v>19</v>
      </c>
      <c r="O8649" t="s">
        <v>97</v>
      </c>
      <c r="P8649" t="s">
        <v>20</v>
      </c>
      <c r="Q8649" t="s">
        <v>14</v>
      </c>
      <c r="S8649" t="str">
        <f t="shared" si="277"/>
        <v>UPDATE tbl_clubs SET intItemID = 8648  WHERE sku = 63942</v>
      </c>
      <c r="V8649" t="s">
        <v>8745</v>
      </c>
    </row>
    <row r="8650" spans="1:22" x14ac:dyDescent="0.25">
      <c r="A8650">
        <f t="shared" si="278"/>
        <v>8649</v>
      </c>
      <c r="B8650">
        <v>63943</v>
      </c>
      <c r="C8650">
        <v>57</v>
      </c>
      <c r="D8650">
        <v>1792</v>
      </c>
      <c r="E8650" t="s">
        <v>43</v>
      </c>
      <c r="F8650" t="s">
        <v>44</v>
      </c>
      <c r="G8650" t="s">
        <v>33</v>
      </c>
      <c r="N8650" t="s">
        <v>19</v>
      </c>
      <c r="O8650" t="s">
        <v>97</v>
      </c>
      <c r="P8650" t="s">
        <v>20</v>
      </c>
      <c r="Q8650" t="s">
        <v>14</v>
      </c>
      <c r="S8650" t="str">
        <f t="shared" si="277"/>
        <v>UPDATE tbl_clubs SET intItemID = 8649  WHERE sku = 63943</v>
      </c>
      <c r="V8650" t="s">
        <v>8746</v>
      </c>
    </row>
    <row r="8651" spans="1:22" x14ac:dyDescent="0.25">
      <c r="A8651">
        <f t="shared" si="278"/>
        <v>8650</v>
      </c>
      <c r="B8651">
        <v>63944</v>
      </c>
      <c r="C8651">
        <v>57</v>
      </c>
      <c r="D8651">
        <v>1790</v>
      </c>
      <c r="E8651" t="s">
        <v>43</v>
      </c>
      <c r="F8651" t="s">
        <v>32</v>
      </c>
      <c r="G8651" t="s">
        <v>33</v>
      </c>
      <c r="N8651" t="s">
        <v>19</v>
      </c>
      <c r="O8651" t="s">
        <v>97</v>
      </c>
      <c r="P8651" t="s">
        <v>20</v>
      </c>
      <c r="Q8651" t="s">
        <v>14</v>
      </c>
      <c r="S8651" t="str">
        <f t="shared" si="277"/>
        <v>UPDATE tbl_clubs SET intItemID = 8650  WHERE sku = 63944</v>
      </c>
      <c r="V8651" t="s">
        <v>8747</v>
      </c>
    </row>
    <row r="8652" spans="1:22" x14ac:dyDescent="0.25">
      <c r="A8652">
        <f t="shared" si="278"/>
        <v>8651</v>
      </c>
      <c r="B8652">
        <v>63945</v>
      </c>
      <c r="C8652">
        <v>54</v>
      </c>
      <c r="D8652">
        <v>1685</v>
      </c>
      <c r="E8652" t="s">
        <v>56</v>
      </c>
      <c r="F8652" t="s">
        <v>32</v>
      </c>
      <c r="G8652" t="s">
        <v>33</v>
      </c>
      <c r="N8652" t="s">
        <v>19</v>
      </c>
      <c r="O8652" t="s">
        <v>97</v>
      </c>
      <c r="P8652" t="s">
        <v>20</v>
      </c>
      <c r="Q8652" t="s">
        <v>14</v>
      </c>
      <c r="S8652" t="str">
        <f t="shared" si="277"/>
        <v>UPDATE tbl_clubs SET intItemID = 8651  WHERE sku = 63945</v>
      </c>
      <c r="V8652" t="s">
        <v>8748</v>
      </c>
    </row>
    <row r="8653" spans="1:22" x14ac:dyDescent="0.25">
      <c r="A8653">
        <f t="shared" si="278"/>
        <v>8652</v>
      </c>
      <c r="B8653">
        <v>63946</v>
      </c>
      <c r="C8653">
        <v>61</v>
      </c>
      <c r="D8653">
        <v>684</v>
      </c>
      <c r="E8653" t="s">
        <v>38</v>
      </c>
      <c r="F8653" t="s">
        <v>32</v>
      </c>
      <c r="G8653" t="s">
        <v>33</v>
      </c>
      <c r="N8653" t="s">
        <v>19</v>
      </c>
      <c r="O8653" t="s">
        <v>97</v>
      </c>
      <c r="P8653" t="s">
        <v>20</v>
      </c>
      <c r="Q8653" t="s">
        <v>14</v>
      </c>
      <c r="S8653" t="str">
        <f t="shared" si="277"/>
        <v>UPDATE tbl_clubs SET intItemID = 8652  WHERE sku = 63946</v>
      </c>
      <c r="V8653" t="s">
        <v>8749</v>
      </c>
    </row>
    <row r="8654" spans="1:22" x14ac:dyDescent="0.25">
      <c r="A8654">
        <f t="shared" si="278"/>
        <v>8653</v>
      </c>
      <c r="B8654">
        <v>63947</v>
      </c>
      <c r="C8654">
        <v>2</v>
      </c>
      <c r="D8654">
        <v>789</v>
      </c>
      <c r="E8654" t="s">
        <v>56</v>
      </c>
      <c r="F8654" t="s">
        <v>32</v>
      </c>
      <c r="G8654" t="s">
        <v>33</v>
      </c>
      <c r="N8654" t="s">
        <v>19</v>
      </c>
      <c r="O8654" t="s">
        <v>97</v>
      </c>
      <c r="P8654" t="s">
        <v>20</v>
      </c>
      <c r="Q8654" t="s">
        <v>14</v>
      </c>
      <c r="S8654" t="str">
        <f t="shared" si="277"/>
        <v>UPDATE tbl_clubs SET intItemID = 8653  WHERE sku = 63947</v>
      </c>
      <c r="V8654" t="s">
        <v>8750</v>
      </c>
    </row>
    <row r="8655" spans="1:22" x14ac:dyDescent="0.25">
      <c r="A8655">
        <f t="shared" si="278"/>
        <v>8654</v>
      </c>
      <c r="B8655">
        <v>63948</v>
      </c>
      <c r="C8655">
        <v>26</v>
      </c>
      <c r="D8655">
        <v>269</v>
      </c>
      <c r="E8655" t="s">
        <v>56</v>
      </c>
      <c r="F8655" t="s">
        <v>32</v>
      </c>
      <c r="G8655" t="s">
        <v>33</v>
      </c>
      <c r="N8655" t="s">
        <v>19</v>
      </c>
      <c r="O8655" t="s">
        <v>97</v>
      </c>
      <c r="P8655" t="s">
        <v>20</v>
      </c>
      <c r="Q8655" t="s">
        <v>14</v>
      </c>
      <c r="S8655" t="str">
        <f t="shared" si="277"/>
        <v>UPDATE tbl_clubs SET intItemID = 8654  WHERE sku = 63948</v>
      </c>
      <c r="V8655" t="s">
        <v>8751</v>
      </c>
    </row>
    <row r="8656" spans="1:22" x14ac:dyDescent="0.25">
      <c r="A8656">
        <f t="shared" si="278"/>
        <v>8655</v>
      </c>
      <c r="B8656">
        <v>63949</v>
      </c>
      <c r="C8656">
        <v>26</v>
      </c>
      <c r="D8656">
        <v>278</v>
      </c>
      <c r="E8656" t="s">
        <v>56</v>
      </c>
      <c r="F8656" t="s">
        <v>32</v>
      </c>
      <c r="G8656" t="s">
        <v>33</v>
      </c>
      <c r="N8656" t="s">
        <v>19</v>
      </c>
      <c r="O8656" t="s">
        <v>97</v>
      </c>
      <c r="P8656" t="s">
        <v>20</v>
      </c>
      <c r="Q8656" t="s">
        <v>14</v>
      </c>
      <c r="S8656" t="str">
        <f t="shared" si="277"/>
        <v>UPDATE tbl_clubs SET intItemID = 8655  WHERE sku = 63949</v>
      </c>
      <c r="V8656" t="s">
        <v>8752</v>
      </c>
    </row>
    <row r="8657" spans="1:22" x14ac:dyDescent="0.25">
      <c r="A8657">
        <f t="shared" si="278"/>
        <v>8656</v>
      </c>
      <c r="B8657">
        <v>63950</v>
      </c>
      <c r="C8657">
        <v>72</v>
      </c>
      <c r="D8657">
        <v>5</v>
      </c>
      <c r="E8657" t="s">
        <v>31</v>
      </c>
      <c r="F8657" t="s">
        <v>32</v>
      </c>
      <c r="G8657" t="s">
        <v>33</v>
      </c>
      <c r="N8657" t="s">
        <v>19</v>
      </c>
      <c r="O8657" t="s">
        <v>97</v>
      </c>
      <c r="P8657" t="s">
        <v>20</v>
      </c>
      <c r="Q8657" t="s">
        <v>14</v>
      </c>
      <c r="S8657" t="str">
        <f t="shared" si="277"/>
        <v>UPDATE tbl_clubs SET intItemID = 8656  WHERE sku = 63950</v>
      </c>
      <c r="V8657" t="s">
        <v>8753</v>
      </c>
    </row>
    <row r="8658" spans="1:22" x14ac:dyDescent="0.25">
      <c r="A8658">
        <f t="shared" si="278"/>
        <v>8657</v>
      </c>
      <c r="B8658">
        <v>63951</v>
      </c>
      <c r="C8658">
        <v>71</v>
      </c>
      <c r="D8658">
        <v>1275</v>
      </c>
      <c r="E8658" t="s">
        <v>38</v>
      </c>
      <c r="F8658" t="s">
        <v>32</v>
      </c>
      <c r="G8658" t="s">
        <v>33</v>
      </c>
      <c r="N8658" t="s">
        <v>19</v>
      </c>
      <c r="O8658" t="s">
        <v>97</v>
      </c>
      <c r="P8658" t="s">
        <v>20</v>
      </c>
      <c r="Q8658" t="s">
        <v>14</v>
      </c>
      <c r="S8658" t="str">
        <f t="shared" si="277"/>
        <v>UPDATE tbl_clubs SET intItemID = 8657  WHERE sku = 63951</v>
      </c>
      <c r="V8658" t="s">
        <v>8754</v>
      </c>
    </row>
    <row r="8659" spans="1:22" x14ac:dyDescent="0.25">
      <c r="A8659">
        <f t="shared" si="278"/>
        <v>8658</v>
      </c>
      <c r="B8659">
        <v>63952</v>
      </c>
      <c r="C8659">
        <v>2</v>
      </c>
      <c r="D8659">
        <v>789</v>
      </c>
      <c r="E8659" t="s">
        <v>56</v>
      </c>
      <c r="F8659" t="s">
        <v>32</v>
      </c>
      <c r="G8659" t="s">
        <v>33</v>
      </c>
      <c r="N8659" t="s">
        <v>19</v>
      </c>
      <c r="O8659" t="s">
        <v>97</v>
      </c>
      <c r="P8659" t="s">
        <v>20</v>
      </c>
      <c r="Q8659" t="s">
        <v>14</v>
      </c>
      <c r="S8659" t="str">
        <f t="shared" si="277"/>
        <v>UPDATE tbl_clubs SET intItemID = 8658  WHERE sku = 63952</v>
      </c>
      <c r="V8659" t="s">
        <v>8755</v>
      </c>
    </row>
    <row r="8660" spans="1:22" x14ac:dyDescent="0.25">
      <c r="A8660">
        <f t="shared" si="278"/>
        <v>8659</v>
      </c>
      <c r="B8660">
        <v>63953</v>
      </c>
      <c r="C8660">
        <v>71</v>
      </c>
      <c r="D8660">
        <v>372</v>
      </c>
      <c r="E8660" t="s">
        <v>38</v>
      </c>
      <c r="F8660" t="s">
        <v>40</v>
      </c>
      <c r="G8660" t="s">
        <v>33</v>
      </c>
      <c r="N8660" t="s">
        <v>19</v>
      </c>
      <c r="O8660" t="s">
        <v>97</v>
      </c>
      <c r="P8660" t="s">
        <v>20</v>
      </c>
      <c r="Q8660" t="s">
        <v>14</v>
      </c>
      <c r="S8660" t="str">
        <f t="shared" si="277"/>
        <v>UPDATE tbl_clubs SET intItemID = 8659  WHERE sku = 63953</v>
      </c>
      <c r="V8660" t="s">
        <v>8756</v>
      </c>
    </row>
    <row r="8661" spans="1:22" x14ac:dyDescent="0.25">
      <c r="A8661">
        <f t="shared" si="278"/>
        <v>8660</v>
      </c>
      <c r="B8661">
        <v>63954</v>
      </c>
      <c r="C8661">
        <v>22</v>
      </c>
      <c r="D8661">
        <v>48</v>
      </c>
      <c r="E8661" t="s">
        <v>31</v>
      </c>
      <c r="F8661" t="s">
        <v>40</v>
      </c>
      <c r="G8661" t="s">
        <v>33</v>
      </c>
      <c r="N8661" t="s">
        <v>19</v>
      </c>
      <c r="O8661" t="s">
        <v>97</v>
      </c>
      <c r="P8661" t="s">
        <v>20</v>
      </c>
      <c r="Q8661" t="s">
        <v>14</v>
      </c>
      <c r="S8661" t="str">
        <f t="shared" si="277"/>
        <v>UPDATE tbl_clubs SET intItemID = 8660  WHERE sku = 63954</v>
      </c>
      <c r="V8661" t="s">
        <v>8757</v>
      </c>
    </row>
    <row r="8662" spans="1:22" x14ac:dyDescent="0.25">
      <c r="A8662">
        <f t="shared" si="278"/>
        <v>8661</v>
      </c>
      <c r="B8662">
        <v>63955</v>
      </c>
      <c r="C8662">
        <v>26</v>
      </c>
      <c r="D8662">
        <v>296</v>
      </c>
      <c r="E8662" t="s">
        <v>31</v>
      </c>
      <c r="F8662" t="s">
        <v>32</v>
      </c>
      <c r="G8662" t="s">
        <v>33</v>
      </c>
      <c r="N8662" t="s">
        <v>19</v>
      </c>
      <c r="O8662" t="s">
        <v>97</v>
      </c>
      <c r="P8662" t="s">
        <v>20</v>
      </c>
      <c r="Q8662" t="s">
        <v>14</v>
      </c>
      <c r="S8662" t="str">
        <f t="shared" si="277"/>
        <v>UPDATE tbl_clubs SET intItemID = 8661  WHERE sku = 63955</v>
      </c>
      <c r="V8662" t="s">
        <v>8758</v>
      </c>
    </row>
    <row r="8663" spans="1:22" x14ac:dyDescent="0.25">
      <c r="A8663">
        <f t="shared" si="278"/>
        <v>8662</v>
      </c>
      <c r="B8663">
        <v>63956</v>
      </c>
      <c r="C8663">
        <v>71</v>
      </c>
      <c r="D8663">
        <v>1343</v>
      </c>
      <c r="E8663" t="s">
        <v>56</v>
      </c>
      <c r="F8663" t="s">
        <v>32</v>
      </c>
      <c r="G8663" t="s">
        <v>33</v>
      </c>
      <c r="N8663" t="s">
        <v>19</v>
      </c>
      <c r="O8663" t="s">
        <v>97</v>
      </c>
      <c r="P8663" t="s">
        <v>20</v>
      </c>
      <c r="Q8663" t="s">
        <v>14</v>
      </c>
      <c r="S8663" t="str">
        <f t="shared" si="277"/>
        <v>UPDATE tbl_clubs SET intItemID = 8662  WHERE sku = 63956</v>
      </c>
      <c r="V8663" t="s">
        <v>8759</v>
      </c>
    </row>
    <row r="8664" spans="1:22" x14ac:dyDescent="0.25">
      <c r="A8664">
        <f t="shared" si="278"/>
        <v>8663</v>
      </c>
      <c r="B8664">
        <v>63957</v>
      </c>
      <c r="C8664">
        <v>71</v>
      </c>
      <c r="D8664">
        <v>1188</v>
      </c>
      <c r="E8664" t="s">
        <v>31</v>
      </c>
      <c r="F8664" t="s">
        <v>32</v>
      </c>
      <c r="G8664" t="s">
        <v>33</v>
      </c>
      <c r="N8664" t="s">
        <v>19</v>
      </c>
      <c r="O8664" t="s">
        <v>97</v>
      </c>
      <c r="P8664" t="s">
        <v>20</v>
      </c>
      <c r="Q8664" t="s">
        <v>14</v>
      </c>
      <c r="S8664" t="str">
        <f t="shared" si="277"/>
        <v>UPDATE tbl_clubs SET intItemID = 8663  WHERE sku = 63957</v>
      </c>
      <c r="V8664" t="s">
        <v>8760</v>
      </c>
    </row>
    <row r="8665" spans="1:22" x14ac:dyDescent="0.25">
      <c r="A8665">
        <f t="shared" si="278"/>
        <v>8664</v>
      </c>
      <c r="B8665">
        <v>63958</v>
      </c>
      <c r="C8665">
        <v>71</v>
      </c>
      <c r="D8665">
        <v>47</v>
      </c>
      <c r="E8665" t="s">
        <v>36</v>
      </c>
      <c r="F8665" t="s">
        <v>32</v>
      </c>
      <c r="G8665" t="s">
        <v>33</v>
      </c>
      <c r="N8665" t="s">
        <v>19</v>
      </c>
      <c r="O8665" t="s">
        <v>97</v>
      </c>
      <c r="P8665" t="s">
        <v>20</v>
      </c>
      <c r="Q8665" t="s">
        <v>14</v>
      </c>
      <c r="S8665" t="str">
        <f t="shared" si="277"/>
        <v>UPDATE tbl_clubs SET intItemID = 8664  WHERE sku = 63958</v>
      </c>
      <c r="V8665" t="s">
        <v>8761</v>
      </c>
    </row>
    <row r="8666" spans="1:22" x14ac:dyDescent="0.25">
      <c r="A8666">
        <f t="shared" si="278"/>
        <v>8665</v>
      </c>
      <c r="B8666">
        <v>63959</v>
      </c>
      <c r="C8666">
        <v>71</v>
      </c>
      <c r="D8666">
        <v>516</v>
      </c>
      <c r="E8666" t="s">
        <v>43</v>
      </c>
      <c r="F8666" t="s">
        <v>32</v>
      </c>
      <c r="G8666" t="s">
        <v>33</v>
      </c>
      <c r="N8666" t="s">
        <v>19</v>
      </c>
      <c r="O8666" t="s">
        <v>97</v>
      </c>
      <c r="P8666" t="s">
        <v>20</v>
      </c>
      <c r="Q8666" t="s">
        <v>14</v>
      </c>
      <c r="S8666" t="str">
        <f t="shared" si="277"/>
        <v>UPDATE tbl_clubs SET intItemID = 8665  WHERE sku = 63959</v>
      </c>
      <c r="V8666" t="s">
        <v>8762</v>
      </c>
    </row>
    <row r="8667" spans="1:22" x14ac:dyDescent="0.25">
      <c r="A8667">
        <f t="shared" si="278"/>
        <v>8666</v>
      </c>
      <c r="B8667">
        <v>63960</v>
      </c>
      <c r="C8667">
        <v>71</v>
      </c>
      <c r="D8667">
        <v>203</v>
      </c>
      <c r="E8667" t="s">
        <v>36</v>
      </c>
      <c r="F8667" t="s">
        <v>32</v>
      </c>
      <c r="G8667" t="s">
        <v>33</v>
      </c>
      <c r="N8667" t="s">
        <v>19</v>
      </c>
      <c r="O8667" t="s">
        <v>97</v>
      </c>
      <c r="P8667" t="s">
        <v>20</v>
      </c>
      <c r="Q8667" t="s">
        <v>14</v>
      </c>
      <c r="S8667" t="str">
        <f t="shared" si="277"/>
        <v>UPDATE tbl_clubs SET intItemID = 8666  WHERE sku = 63960</v>
      </c>
      <c r="V8667" t="s">
        <v>8763</v>
      </c>
    </row>
    <row r="8668" spans="1:22" x14ac:dyDescent="0.25">
      <c r="A8668">
        <f t="shared" si="278"/>
        <v>8667</v>
      </c>
      <c r="B8668">
        <v>63961</v>
      </c>
      <c r="C8668">
        <v>71</v>
      </c>
      <c r="D8668">
        <v>1286</v>
      </c>
      <c r="E8668" t="s">
        <v>39</v>
      </c>
      <c r="F8668" t="s">
        <v>32</v>
      </c>
      <c r="G8668" t="s">
        <v>51</v>
      </c>
      <c r="N8668" t="s">
        <v>19</v>
      </c>
      <c r="O8668" t="s">
        <v>97</v>
      </c>
      <c r="P8668" t="s">
        <v>20</v>
      </c>
      <c r="Q8668" t="s">
        <v>14</v>
      </c>
      <c r="S8668" t="str">
        <f t="shared" si="277"/>
        <v>UPDATE tbl_clubs SET intItemID = 8667  WHERE sku = 63961</v>
      </c>
      <c r="V8668" t="s">
        <v>8764</v>
      </c>
    </row>
    <row r="8669" spans="1:22" x14ac:dyDescent="0.25">
      <c r="A8669">
        <f t="shared" si="278"/>
        <v>8668</v>
      </c>
      <c r="B8669">
        <v>63962</v>
      </c>
      <c r="C8669">
        <v>71</v>
      </c>
      <c r="D8669">
        <v>5</v>
      </c>
      <c r="E8669" t="s">
        <v>31</v>
      </c>
      <c r="F8669" t="s">
        <v>32</v>
      </c>
      <c r="G8669" t="s">
        <v>33</v>
      </c>
      <c r="N8669" t="s">
        <v>19</v>
      </c>
      <c r="O8669" t="s">
        <v>97</v>
      </c>
      <c r="P8669" t="s">
        <v>20</v>
      </c>
      <c r="Q8669" t="s">
        <v>14</v>
      </c>
      <c r="S8669" t="str">
        <f t="shared" si="277"/>
        <v>UPDATE tbl_clubs SET intItemID = 8668  WHERE sku = 63962</v>
      </c>
      <c r="V8669" t="s">
        <v>8765</v>
      </c>
    </row>
    <row r="8670" spans="1:22" x14ac:dyDescent="0.25">
      <c r="A8670">
        <f t="shared" si="278"/>
        <v>8669</v>
      </c>
      <c r="B8670">
        <v>63963</v>
      </c>
      <c r="C8670">
        <v>71</v>
      </c>
      <c r="D8670">
        <v>1274</v>
      </c>
      <c r="E8670" t="s">
        <v>56</v>
      </c>
      <c r="F8670" t="s">
        <v>32</v>
      </c>
      <c r="G8670" t="s">
        <v>33</v>
      </c>
      <c r="N8670" t="s">
        <v>19</v>
      </c>
      <c r="O8670" t="s">
        <v>97</v>
      </c>
      <c r="P8670" t="s">
        <v>20</v>
      </c>
      <c r="Q8670" t="s">
        <v>14</v>
      </c>
      <c r="S8670" t="str">
        <f t="shared" si="277"/>
        <v>UPDATE tbl_clubs SET intItemID = 8669  WHERE sku = 63963</v>
      </c>
      <c r="V8670" t="s">
        <v>8766</v>
      </c>
    </row>
    <row r="8671" spans="1:22" x14ac:dyDescent="0.25">
      <c r="A8671">
        <f t="shared" si="278"/>
        <v>8670</v>
      </c>
      <c r="B8671">
        <v>63964</v>
      </c>
      <c r="C8671">
        <v>71</v>
      </c>
      <c r="D8671">
        <v>1274</v>
      </c>
      <c r="E8671" t="s">
        <v>56</v>
      </c>
      <c r="F8671" t="s">
        <v>32</v>
      </c>
      <c r="G8671" t="s">
        <v>33</v>
      </c>
      <c r="N8671" t="s">
        <v>19</v>
      </c>
      <c r="O8671" t="s">
        <v>97</v>
      </c>
      <c r="P8671" t="s">
        <v>20</v>
      </c>
      <c r="Q8671" t="s">
        <v>14</v>
      </c>
      <c r="S8671" t="str">
        <f t="shared" si="277"/>
        <v>UPDATE tbl_clubs SET intItemID = 8670  WHERE sku = 63964</v>
      </c>
      <c r="V8671" t="s">
        <v>8767</v>
      </c>
    </row>
    <row r="8672" spans="1:22" x14ac:dyDescent="0.25">
      <c r="A8672">
        <f t="shared" si="278"/>
        <v>8671</v>
      </c>
      <c r="B8672">
        <v>63965</v>
      </c>
      <c r="C8672">
        <v>71</v>
      </c>
      <c r="D8672">
        <v>1272</v>
      </c>
      <c r="E8672" t="s">
        <v>38</v>
      </c>
      <c r="F8672" t="s">
        <v>32</v>
      </c>
      <c r="G8672" t="s">
        <v>33</v>
      </c>
      <c r="N8672" t="s">
        <v>19</v>
      </c>
      <c r="O8672" t="s">
        <v>97</v>
      </c>
      <c r="P8672" t="s">
        <v>20</v>
      </c>
      <c r="Q8672" t="s">
        <v>14</v>
      </c>
      <c r="S8672" t="str">
        <f t="shared" si="277"/>
        <v>UPDATE tbl_clubs SET intItemID = 8671  WHERE sku = 63965</v>
      </c>
      <c r="V8672" t="s">
        <v>8768</v>
      </c>
    </row>
    <row r="8673" spans="1:22" x14ac:dyDescent="0.25">
      <c r="A8673">
        <f t="shared" si="278"/>
        <v>8672</v>
      </c>
      <c r="B8673">
        <v>63970</v>
      </c>
      <c r="C8673">
        <v>25</v>
      </c>
      <c r="D8673">
        <v>78</v>
      </c>
      <c r="E8673" t="s">
        <v>31</v>
      </c>
      <c r="F8673" t="s">
        <v>32</v>
      </c>
      <c r="G8673" t="s">
        <v>33</v>
      </c>
      <c r="N8673" t="s">
        <v>19</v>
      </c>
      <c r="O8673" t="s">
        <v>97</v>
      </c>
      <c r="P8673" t="s">
        <v>20</v>
      </c>
      <c r="Q8673" t="s">
        <v>14</v>
      </c>
      <c r="S8673" t="str">
        <f t="shared" si="277"/>
        <v>UPDATE tbl_clubs SET intItemID = 8672  WHERE sku = 63970</v>
      </c>
      <c r="V8673" t="s">
        <v>8769</v>
      </c>
    </row>
    <row r="8674" spans="1:22" x14ac:dyDescent="0.25">
      <c r="A8674">
        <f t="shared" si="278"/>
        <v>8673</v>
      </c>
      <c r="B8674">
        <v>63971</v>
      </c>
      <c r="C8674">
        <v>71</v>
      </c>
      <c r="D8674">
        <v>2014</v>
      </c>
      <c r="E8674" t="s">
        <v>38</v>
      </c>
      <c r="F8674" t="s">
        <v>32</v>
      </c>
      <c r="G8674" t="s">
        <v>33</v>
      </c>
      <c r="N8674" t="s">
        <v>19</v>
      </c>
      <c r="O8674" t="s">
        <v>97</v>
      </c>
      <c r="P8674" t="s">
        <v>20</v>
      </c>
      <c r="Q8674" t="s">
        <v>14</v>
      </c>
      <c r="S8674" t="str">
        <f t="shared" si="277"/>
        <v>UPDATE tbl_clubs SET intItemID = 8673  WHERE sku = 63971</v>
      </c>
      <c r="V8674" t="s">
        <v>8770</v>
      </c>
    </row>
    <row r="8675" spans="1:22" x14ac:dyDescent="0.25">
      <c r="A8675">
        <f t="shared" si="278"/>
        <v>8674</v>
      </c>
      <c r="B8675">
        <v>63973</v>
      </c>
      <c r="C8675">
        <v>22</v>
      </c>
      <c r="D8675">
        <v>1923</v>
      </c>
      <c r="E8675" t="s">
        <v>36</v>
      </c>
      <c r="F8675" t="s">
        <v>32</v>
      </c>
      <c r="G8675" t="s">
        <v>33</v>
      </c>
      <c r="N8675" t="s">
        <v>19</v>
      </c>
      <c r="O8675" t="s">
        <v>97</v>
      </c>
      <c r="P8675" t="s">
        <v>20</v>
      </c>
      <c r="Q8675" t="s">
        <v>14</v>
      </c>
      <c r="S8675" t="str">
        <f t="shared" si="277"/>
        <v>UPDATE tbl_clubs SET intItemID = 8674  WHERE sku = 63973</v>
      </c>
      <c r="V8675" t="s">
        <v>8771</v>
      </c>
    </row>
    <row r="8676" spans="1:22" x14ac:dyDescent="0.25">
      <c r="A8676">
        <f t="shared" si="278"/>
        <v>8675</v>
      </c>
      <c r="B8676">
        <v>63974</v>
      </c>
      <c r="C8676">
        <v>22</v>
      </c>
      <c r="D8676">
        <v>1197</v>
      </c>
      <c r="E8676" t="s">
        <v>31</v>
      </c>
      <c r="F8676" t="s">
        <v>32</v>
      </c>
      <c r="G8676" t="s">
        <v>33</v>
      </c>
      <c r="N8676" t="s">
        <v>19</v>
      </c>
      <c r="O8676" t="s">
        <v>97</v>
      </c>
      <c r="P8676" t="s">
        <v>20</v>
      </c>
      <c r="Q8676" t="s">
        <v>14</v>
      </c>
      <c r="S8676" t="str">
        <f t="shared" si="277"/>
        <v>UPDATE tbl_clubs SET intItemID = 8675  WHERE sku = 63974</v>
      </c>
      <c r="V8676" t="s">
        <v>8772</v>
      </c>
    </row>
    <row r="8677" spans="1:22" x14ac:dyDescent="0.25">
      <c r="A8677">
        <f t="shared" si="278"/>
        <v>8676</v>
      </c>
      <c r="B8677">
        <v>63975</v>
      </c>
      <c r="C8677">
        <v>71</v>
      </c>
      <c r="D8677">
        <v>1082</v>
      </c>
      <c r="E8677" t="s">
        <v>31</v>
      </c>
      <c r="N8677" t="s">
        <v>19</v>
      </c>
      <c r="O8677" t="s">
        <v>97</v>
      </c>
      <c r="P8677" t="s">
        <v>20</v>
      </c>
      <c r="Q8677" t="s">
        <v>14</v>
      </c>
      <c r="S8677" t="str">
        <f t="shared" si="277"/>
        <v>UPDATE tbl_clubs SET intItemID = 8676  WHERE sku = 63975</v>
      </c>
      <c r="V8677" t="s">
        <v>8773</v>
      </c>
    </row>
    <row r="8678" spans="1:22" x14ac:dyDescent="0.25">
      <c r="A8678">
        <f t="shared" si="278"/>
        <v>8677</v>
      </c>
      <c r="B8678">
        <v>63976</v>
      </c>
      <c r="C8678">
        <v>72</v>
      </c>
      <c r="D8678">
        <v>146</v>
      </c>
      <c r="E8678" t="s">
        <v>38</v>
      </c>
      <c r="F8678" t="s">
        <v>32</v>
      </c>
      <c r="G8678" t="s">
        <v>33</v>
      </c>
      <c r="N8678" t="s">
        <v>19</v>
      </c>
      <c r="O8678" t="s">
        <v>97</v>
      </c>
      <c r="P8678" t="s">
        <v>20</v>
      </c>
      <c r="Q8678" t="s">
        <v>14</v>
      </c>
      <c r="S8678" t="str">
        <f t="shared" si="277"/>
        <v>UPDATE tbl_clubs SET intItemID = 8677  WHERE sku = 63976</v>
      </c>
      <c r="V8678" t="s">
        <v>8774</v>
      </c>
    </row>
    <row r="8679" spans="1:22" x14ac:dyDescent="0.25">
      <c r="A8679">
        <f t="shared" si="278"/>
        <v>8678</v>
      </c>
      <c r="B8679">
        <v>63978</v>
      </c>
      <c r="C8679">
        <v>22</v>
      </c>
      <c r="D8679">
        <v>1204</v>
      </c>
      <c r="E8679" t="s">
        <v>31</v>
      </c>
      <c r="F8679" t="s">
        <v>32</v>
      </c>
      <c r="G8679" t="s">
        <v>33</v>
      </c>
      <c r="N8679" t="s">
        <v>19</v>
      </c>
      <c r="O8679" t="s">
        <v>97</v>
      </c>
      <c r="P8679" t="s">
        <v>20</v>
      </c>
      <c r="Q8679" t="s">
        <v>14</v>
      </c>
      <c r="S8679" t="str">
        <f t="shared" si="277"/>
        <v>UPDATE tbl_clubs SET intItemID = 8678  WHERE sku = 63978</v>
      </c>
      <c r="V8679" t="s">
        <v>8775</v>
      </c>
    </row>
    <row r="8680" spans="1:22" x14ac:dyDescent="0.25">
      <c r="A8680">
        <f t="shared" si="278"/>
        <v>8679</v>
      </c>
      <c r="B8680">
        <v>63979</v>
      </c>
      <c r="C8680">
        <v>18</v>
      </c>
      <c r="D8680">
        <v>262</v>
      </c>
      <c r="E8680" t="s">
        <v>43</v>
      </c>
      <c r="F8680" t="s">
        <v>44</v>
      </c>
      <c r="G8680" t="s">
        <v>33</v>
      </c>
      <c r="N8680" t="s">
        <v>19</v>
      </c>
      <c r="O8680" t="s">
        <v>97</v>
      </c>
      <c r="P8680" t="s">
        <v>20</v>
      </c>
      <c r="Q8680" t="s">
        <v>14</v>
      </c>
      <c r="S8680" t="str">
        <f t="shared" si="277"/>
        <v>UPDATE tbl_clubs SET intItemID = 8679  WHERE sku = 63979</v>
      </c>
      <c r="V8680" t="s">
        <v>8776</v>
      </c>
    </row>
    <row r="8681" spans="1:22" x14ac:dyDescent="0.25">
      <c r="A8681">
        <f t="shared" si="278"/>
        <v>8680</v>
      </c>
      <c r="B8681">
        <v>63980</v>
      </c>
      <c r="C8681">
        <v>61</v>
      </c>
      <c r="D8681">
        <v>664</v>
      </c>
      <c r="E8681" t="s">
        <v>38</v>
      </c>
      <c r="F8681" t="s">
        <v>32</v>
      </c>
      <c r="G8681" t="s">
        <v>33</v>
      </c>
      <c r="N8681" t="s">
        <v>19</v>
      </c>
      <c r="O8681" t="s">
        <v>97</v>
      </c>
      <c r="P8681" t="s">
        <v>20</v>
      </c>
      <c r="Q8681" t="s">
        <v>14</v>
      </c>
      <c r="S8681" t="str">
        <f t="shared" si="277"/>
        <v>UPDATE tbl_clubs SET intItemID = 8680  WHERE sku = 63980</v>
      </c>
      <c r="V8681" t="s">
        <v>8777</v>
      </c>
    </row>
    <row r="8682" spans="1:22" x14ac:dyDescent="0.25">
      <c r="A8682">
        <f t="shared" si="278"/>
        <v>8681</v>
      </c>
      <c r="B8682">
        <v>63981</v>
      </c>
      <c r="C8682">
        <v>61</v>
      </c>
      <c r="D8682">
        <v>664</v>
      </c>
      <c r="E8682" t="s">
        <v>38</v>
      </c>
      <c r="F8682" t="s">
        <v>32</v>
      </c>
      <c r="G8682" t="s">
        <v>33</v>
      </c>
      <c r="N8682" t="s">
        <v>19</v>
      </c>
      <c r="O8682" t="s">
        <v>97</v>
      </c>
      <c r="P8682" t="s">
        <v>20</v>
      </c>
      <c r="Q8682" t="s">
        <v>14</v>
      </c>
      <c r="S8682" t="str">
        <f t="shared" si="277"/>
        <v>UPDATE tbl_clubs SET intItemID = 8681  WHERE sku = 63981</v>
      </c>
      <c r="V8682" t="s">
        <v>8778</v>
      </c>
    </row>
    <row r="8683" spans="1:22" x14ac:dyDescent="0.25">
      <c r="A8683">
        <f t="shared" si="278"/>
        <v>8682</v>
      </c>
      <c r="B8683">
        <v>63982</v>
      </c>
      <c r="C8683">
        <v>61</v>
      </c>
      <c r="D8683">
        <v>664</v>
      </c>
      <c r="E8683" t="s">
        <v>56</v>
      </c>
      <c r="F8683" t="s">
        <v>32</v>
      </c>
      <c r="G8683" t="s">
        <v>33</v>
      </c>
      <c r="N8683" t="s">
        <v>19</v>
      </c>
      <c r="O8683" t="s">
        <v>97</v>
      </c>
      <c r="P8683" t="s">
        <v>20</v>
      </c>
      <c r="Q8683" t="s">
        <v>14</v>
      </c>
      <c r="S8683" t="str">
        <f t="shared" si="277"/>
        <v>UPDATE tbl_clubs SET intItemID = 8682  WHERE sku = 63982</v>
      </c>
      <c r="V8683" t="s">
        <v>8779</v>
      </c>
    </row>
    <row r="8684" spans="1:22" x14ac:dyDescent="0.25">
      <c r="A8684">
        <f t="shared" si="278"/>
        <v>8683</v>
      </c>
      <c r="B8684">
        <v>63983</v>
      </c>
      <c r="C8684">
        <v>61</v>
      </c>
      <c r="D8684">
        <v>664</v>
      </c>
      <c r="E8684" t="s">
        <v>56</v>
      </c>
      <c r="F8684" t="s">
        <v>32</v>
      </c>
      <c r="G8684" t="s">
        <v>33</v>
      </c>
      <c r="N8684" t="s">
        <v>19</v>
      </c>
      <c r="O8684" t="s">
        <v>97</v>
      </c>
      <c r="P8684" t="s">
        <v>20</v>
      </c>
      <c r="Q8684" t="s">
        <v>14</v>
      </c>
      <c r="S8684" t="str">
        <f t="shared" si="277"/>
        <v>UPDATE tbl_clubs SET intItemID = 8683  WHERE sku = 63983</v>
      </c>
      <c r="V8684" t="s">
        <v>8780</v>
      </c>
    </row>
    <row r="8685" spans="1:22" x14ac:dyDescent="0.25">
      <c r="A8685">
        <f t="shared" si="278"/>
        <v>8684</v>
      </c>
      <c r="B8685">
        <v>63984</v>
      </c>
      <c r="C8685">
        <v>61</v>
      </c>
      <c r="D8685">
        <v>664</v>
      </c>
      <c r="E8685" t="s">
        <v>56</v>
      </c>
      <c r="F8685" t="s">
        <v>32</v>
      </c>
      <c r="G8685" t="s">
        <v>33</v>
      </c>
      <c r="N8685" t="s">
        <v>19</v>
      </c>
      <c r="O8685" t="s">
        <v>97</v>
      </c>
      <c r="P8685" t="s">
        <v>20</v>
      </c>
      <c r="Q8685" t="s">
        <v>14</v>
      </c>
      <c r="S8685" t="str">
        <f t="shared" si="277"/>
        <v>UPDATE tbl_clubs SET intItemID = 8684  WHERE sku = 63984</v>
      </c>
      <c r="V8685" t="s">
        <v>8781</v>
      </c>
    </row>
    <row r="8686" spans="1:22" x14ac:dyDescent="0.25">
      <c r="A8686">
        <f t="shared" si="278"/>
        <v>8685</v>
      </c>
      <c r="B8686">
        <v>63985</v>
      </c>
      <c r="C8686">
        <v>61</v>
      </c>
      <c r="D8686">
        <v>662</v>
      </c>
      <c r="E8686" t="s">
        <v>38</v>
      </c>
      <c r="F8686" t="s">
        <v>32</v>
      </c>
      <c r="G8686" t="s">
        <v>33</v>
      </c>
      <c r="N8686" t="s">
        <v>19</v>
      </c>
      <c r="O8686" t="s">
        <v>97</v>
      </c>
      <c r="P8686" t="s">
        <v>20</v>
      </c>
      <c r="Q8686" t="s">
        <v>14</v>
      </c>
      <c r="S8686" t="str">
        <f t="shared" si="277"/>
        <v>UPDATE tbl_clubs SET intItemID = 8685  WHERE sku = 63985</v>
      </c>
      <c r="V8686" t="s">
        <v>8782</v>
      </c>
    </row>
    <row r="8687" spans="1:22" x14ac:dyDescent="0.25">
      <c r="A8687">
        <f t="shared" si="278"/>
        <v>8686</v>
      </c>
      <c r="B8687">
        <v>63986</v>
      </c>
      <c r="C8687">
        <v>71</v>
      </c>
      <c r="D8687">
        <v>1186</v>
      </c>
      <c r="E8687" t="s">
        <v>31</v>
      </c>
      <c r="F8687" t="s">
        <v>32</v>
      </c>
      <c r="G8687" t="s">
        <v>33</v>
      </c>
      <c r="N8687" t="s">
        <v>19</v>
      </c>
      <c r="O8687" t="s">
        <v>97</v>
      </c>
      <c r="P8687" t="s">
        <v>20</v>
      </c>
      <c r="Q8687" t="s">
        <v>14</v>
      </c>
      <c r="S8687" t="str">
        <f t="shared" si="277"/>
        <v>UPDATE tbl_clubs SET intItemID = 8686  WHERE sku = 63986</v>
      </c>
      <c r="V8687" t="s">
        <v>8783</v>
      </c>
    </row>
    <row r="8688" spans="1:22" x14ac:dyDescent="0.25">
      <c r="A8688">
        <f t="shared" si="278"/>
        <v>8687</v>
      </c>
      <c r="B8688">
        <v>63987</v>
      </c>
      <c r="C8688">
        <v>61</v>
      </c>
      <c r="D8688">
        <v>675</v>
      </c>
      <c r="E8688" t="s">
        <v>31</v>
      </c>
      <c r="F8688" t="s">
        <v>32</v>
      </c>
      <c r="G8688" t="s">
        <v>33</v>
      </c>
      <c r="N8688" t="s">
        <v>19</v>
      </c>
      <c r="O8688" t="s">
        <v>97</v>
      </c>
      <c r="P8688" t="s">
        <v>20</v>
      </c>
      <c r="Q8688" t="s">
        <v>14</v>
      </c>
      <c r="S8688" t="str">
        <f t="shared" si="277"/>
        <v>UPDATE tbl_clubs SET intItemID = 8687  WHERE sku = 63987</v>
      </c>
      <c r="V8688" t="s">
        <v>8784</v>
      </c>
    </row>
    <row r="8689" spans="1:22" x14ac:dyDescent="0.25">
      <c r="A8689">
        <f t="shared" si="278"/>
        <v>8688</v>
      </c>
      <c r="B8689">
        <v>63988</v>
      </c>
      <c r="C8689">
        <v>61</v>
      </c>
      <c r="D8689">
        <v>662</v>
      </c>
      <c r="E8689" t="s">
        <v>38</v>
      </c>
      <c r="F8689" t="s">
        <v>32</v>
      </c>
      <c r="G8689" t="s">
        <v>33</v>
      </c>
      <c r="N8689" t="s">
        <v>19</v>
      </c>
      <c r="O8689" t="s">
        <v>97</v>
      </c>
      <c r="P8689" t="s">
        <v>20</v>
      </c>
      <c r="Q8689" t="s">
        <v>14</v>
      </c>
      <c r="S8689" t="str">
        <f t="shared" si="277"/>
        <v>UPDATE tbl_clubs SET intItemID = 8688  WHERE sku = 63988</v>
      </c>
      <c r="V8689" t="s">
        <v>8785</v>
      </c>
    </row>
    <row r="8690" spans="1:22" x14ac:dyDescent="0.25">
      <c r="A8690">
        <f t="shared" si="278"/>
        <v>8689</v>
      </c>
      <c r="B8690">
        <v>63989</v>
      </c>
      <c r="C8690">
        <v>61</v>
      </c>
      <c r="D8690">
        <v>662</v>
      </c>
      <c r="E8690" t="s">
        <v>31</v>
      </c>
      <c r="F8690" t="s">
        <v>32</v>
      </c>
      <c r="G8690" t="s">
        <v>33</v>
      </c>
      <c r="N8690" t="s">
        <v>19</v>
      </c>
      <c r="O8690" t="s">
        <v>97</v>
      </c>
      <c r="P8690" t="s">
        <v>20</v>
      </c>
      <c r="Q8690" t="s">
        <v>14</v>
      </c>
      <c r="S8690" t="str">
        <f t="shared" si="277"/>
        <v>UPDATE tbl_clubs SET intItemID = 8689  WHERE sku = 63989</v>
      </c>
      <c r="V8690" t="s">
        <v>8786</v>
      </c>
    </row>
    <row r="8691" spans="1:22" x14ac:dyDescent="0.25">
      <c r="A8691">
        <f t="shared" si="278"/>
        <v>8690</v>
      </c>
      <c r="B8691">
        <v>63990</v>
      </c>
      <c r="C8691">
        <v>71</v>
      </c>
      <c r="D8691">
        <v>1186</v>
      </c>
      <c r="E8691" t="s">
        <v>38</v>
      </c>
      <c r="F8691" t="s">
        <v>32</v>
      </c>
      <c r="G8691" t="s">
        <v>33</v>
      </c>
      <c r="N8691" t="s">
        <v>19</v>
      </c>
      <c r="O8691" t="s">
        <v>97</v>
      </c>
      <c r="P8691" t="s">
        <v>20</v>
      </c>
      <c r="Q8691" t="s">
        <v>14</v>
      </c>
      <c r="S8691" t="str">
        <f t="shared" si="277"/>
        <v>UPDATE tbl_clubs SET intItemID = 8690  WHERE sku = 63990</v>
      </c>
      <c r="V8691" t="s">
        <v>8787</v>
      </c>
    </row>
    <row r="8692" spans="1:22" x14ac:dyDescent="0.25">
      <c r="A8692">
        <f t="shared" si="278"/>
        <v>8691</v>
      </c>
      <c r="B8692">
        <v>63991</v>
      </c>
      <c r="C8692">
        <v>71</v>
      </c>
      <c r="D8692">
        <v>1186</v>
      </c>
      <c r="E8692" t="s">
        <v>38</v>
      </c>
      <c r="F8692" t="s">
        <v>32</v>
      </c>
      <c r="G8692" t="s">
        <v>33</v>
      </c>
      <c r="N8692" t="s">
        <v>19</v>
      </c>
      <c r="O8692" t="s">
        <v>97</v>
      </c>
      <c r="P8692" t="s">
        <v>20</v>
      </c>
      <c r="Q8692" t="s">
        <v>14</v>
      </c>
      <c r="S8692" t="str">
        <f t="shared" si="277"/>
        <v>UPDATE tbl_clubs SET intItemID = 8691  WHERE sku = 63991</v>
      </c>
      <c r="V8692" t="s">
        <v>8788</v>
      </c>
    </row>
    <row r="8693" spans="1:22" x14ac:dyDescent="0.25">
      <c r="A8693">
        <f t="shared" si="278"/>
        <v>8692</v>
      </c>
      <c r="B8693">
        <v>63992</v>
      </c>
      <c r="C8693">
        <v>72</v>
      </c>
      <c r="D8693">
        <v>1454</v>
      </c>
      <c r="E8693" t="s">
        <v>43</v>
      </c>
      <c r="F8693" t="s">
        <v>32</v>
      </c>
      <c r="G8693" t="s">
        <v>33</v>
      </c>
      <c r="N8693" t="s">
        <v>19</v>
      </c>
      <c r="O8693" t="s">
        <v>97</v>
      </c>
      <c r="P8693" t="s">
        <v>20</v>
      </c>
      <c r="Q8693" t="s">
        <v>14</v>
      </c>
      <c r="S8693" t="str">
        <f t="shared" si="277"/>
        <v>UPDATE tbl_clubs SET intItemID = 8692  WHERE sku = 63992</v>
      </c>
      <c r="V8693" t="s">
        <v>8789</v>
      </c>
    </row>
    <row r="8694" spans="1:22" x14ac:dyDescent="0.25">
      <c r="A8694">
        <f t="shared" si="278"/>
        <v>8693</v>
      </c>
      <c r="B8694">
        <v>63993</v>
      </c>
      <c r="C8694">
        <v>72</v>
      </c>
      <c r="D8694">
        <v>155</v>
      </c>
      <c r="E8694" t="s">
        <v>56</v>
      </c>
      <c r="F8694" t="s">
        <v>32</v>
      </c>
      <c r="G8694" t="s">
        <v>33</v>
      </c>
      <c r="N8694" t="s">
        <v>19</v>
      </c>
      <c r="O8694" t="s">
        <v>97</v>
      </c>
      <c r="P8694" t="s">
        <v>20</v>
      </c>
      <c r="Q8694" t="s">
        <v>14</v>
      </c>
      <c r="S8694" t="str">
        <f t="shared" si="277"/>
        <v>UPDATE tbl_clubs SET intItemID = 8693  WHERE sku = 63993</v>
      </c>
      <c r="V8694" t="s">
        <v>8790</v>
      </c>
    </row>
    <row r="8695" spans="1:22" x14ac:dyDescent="0.25">
      <c r="A8695">
        <f t="shared" si="278"/>
        <v>8694</v>
      </c>
      <c r="B8695">
        <v>63995</v>
      </c>
      <c r="C8695">
        <v>54</v>
      </c>
      <c r="D8695">
        <v>1696</v>
      </c>
      <c r="E8695" t="s">
        <v>38</v>
      </c>
      <c r="F8695" t="s">
        <v>32</v>
      </c>
      <c r="G8695" t="s">
        <v>33</v>
      </c>
      <c r="N8695" t="s">
        <v>19</v>
      </c>
      <c r="O8695" t="s">
        <v>97</v>
      </c>
      <c r="P8695" t="s">
        <v>20</v>
      </c>
      <c r="Q8695" t="s">
        <v>14</v>
      </c>
      <c r="S8695" t="str">
        <f t="shared" si="277"/>
        <v>UPDATE tbl_clubs SET intItemID = 8694  WHERE sku = 63995</v>
      </c>
      <c r="V8695" t="s">
        <v>8791</v>
      </c>
    </row>
    <row r="8696" spans="1:22" x14ac:dyDescent="0.25">
      <c r="A8696">
        <f t="shared" si="278"/>
        <v>8695</v>
      </c>
      <c r="B8696">
        <v>63998</v>
      </c>
      <c r="C8696">
        <v>2</v>
      </c>
      <c r="D8696">
        <v>774</v>
      </c>
      <c r="E8696" t="s">
        <v>56</v>
      </c>
      <c r="F8696" t="s">
        <v>32</v>
      </c>
      <c r="G8696" t="s">
        <v>33</v>
      </c>
      <c r="N8696" t="s">
        <v>19</v>
      </c>
      <c r="O8696" t="s">
        <v>97</v>
      </c>
      <c r="P8696" t="s">
        <v>20</v>
      </c>
      <c r="Q8696" t="s">
        <v>14</v>
      </c>
      <c r="S8696" t="str">
        <f t="shared" si="277"/>
        <v>UPDATE tbl_clubs SET intItemID = 8695  WHERE sku = 63998</v>
      </c>
      <c r="V8696" t="s">
        <v>8792</v>
      </c>
    </row>
    <row r="8697" spans="1:22" x14ac:dyDescent="0.25">
      <c r="A8697">
        <f t="shared" si="278"/>
        <v>8696</v>
      </c>
      <c r="B8697">
        <v>63999</v>
      </c>
      <c r="C8697">
        <v>2</v>
      </c>
      <c r="D8697">
        <v>774</v>
      </c>
      <c r="E8697" t="s">
        <v>56</v>
      </c>
      <c r="F8697" t="s">
        <v>32</v>
      </c>
      <c r="G8697" t="s">
        <v>33</v>
      </c>
      <c r="N8697" t="s">
        <v>19</v>
      </c>
      <c r="O8697" t="s">
        <v>97</v>
      </c>
      <c r="P8697" t="s">
        <v>20</v>
      </c>
      <c r="Q8697" t="s">
        <v>14</v>
      </c>
      <c r="S8697" t="str">
        <f t="shared" si="277"/>
        <v>UPDATE tbl_clubs SET intItemID = 8696  WHERE sku = 63999</v>
      </c>
      <c r="V8697" t="s">
        <v>8793</v>
      </c>
    </row>
    <row r="8698" spans="1:22" x14ac:dyDescent="0.25">
      <c r="A8698">
        <f t="shared" si="278"/>
        <v>8697</v>
      </c>
      <c r="B8698">
        <v>64001</v>
      </c>
      <c r="C8698">
        <v>54</v>
      </c>
      <c r="D8698">
        <v>1687</v>
      </c>
      <c r="E8698" t="s">
        <v>39</v>
      </c>
      <c r="F8698" t="s">
        <v>40</v>
      </c>
      <c r="G8698" t="s">
        <v>42</v>
      </c>
      <c r="N8698" t="s">
        <v>19</v>
      </c>
      <c r="O8698" t="s">
        <v>97</v>
      </c>
      <c r="P8698" t="s">
        <v>20</v>
      </c>
      <c r="Q8698" t="s">
        <v>14</v>
      </c>
      <c r="S8698" t="str">
        <f t="shared" si="277"/>
        <v>UPDATE tbl_clubs SET intItemID = 8697  WHERE sku = 64001</v>
      </c>
      <c r="V8698" t="s">
        <v>8794</v>
      </c>
    </row>
    <row r="8699" spans="1:22" x14ac:dyDescent="0.25">
      <c r="A8699">
        <f t="shared" si="278"/>
        <v>8698</v>
      </c>
      <c r="B8699">
        <v>64002</v>
      </c>
      <c r="C8699">
        <v>22</v>
      </c>
      <c r="D8699">
        <v>1887</v>
      </c>
      <c r="E8699" t="s">
        <v>38</v>
      </c>
      <c r="F8699" t="s">
        <v>32</v>
      </c>
      <c r="G8699" t="s">
        <v>33</v>
      </c>
      <c r="N8699" t="s">
        <v>19</v>
      </c>
      <c r="O8699" t="s">
        <v>97</v>
      </c>
      <c r="P8699" t="s">
        <v>20</v>
      </c>
      <c r="Q8699" t="s">
        <v>14</v>
      </c>
      <c r="S8699" t="str">
        <f t="shared" si="277"/>
        <v>UPDATE tbl_clubs SET intItemID = 8698  WHERE sku = 64002</v>
      </c>
      <c r="V8699" t="s">
        <v>8795</v>
      </c>
    </row>
    <row r="8700" spans="1:22" x14ac:dyDescent="0.25">
      <c r="A8700">
        <f t="shared" si="278"/>
        <v>8699</v>
      </c>
      <c r="B8700">
        <v>64003</v>
      </c>
      <c r="C8700">
        <v>22</v>
      </c>
      <c r="D8700">
        <v>646</v>
      </c>
      <c r="E8700" t="s">
        <v>31</v>
      </c>
      <c r="F8700" t="s">
        <v>32</v>
      </c>
      <c r="G8700" t="s">
        <v>33</v>
      </c>
      <c r="N8700" t="s">
        <v>19</v>
      </c>
      <c r="O8700" t="s">
        <v>97</v>
      </c>
      <c r="P8700" t="s">
        <v>20</v>
      </c>
      <c r="Q8700" t="s">
        <v>14</v>
      </c>
      <c r="S8700" t="str">
        <f t="shared" si="277"/>
        <v>UPDATE tbl_clubs SET intItemID = 8699  WHERE sku = 64003</v>
      </c>
      <c r="V8700" t="s">
        <v>8796</v>
      </c>
    </row>
    <row r="8701" spans="1:22" x14ac:dyDescent="0.25">
      <c r="A8701">
        <f t="shared" si="278"/>
        <v>8700</v>
      </c>
      <c r="B8701">
        <v>64004</v>
      </c>
      <c r="C8701">
        <v>71</v>
      </c>
      <c r="D8701">
        <v>856</v>
      </c>
      <c r="E8701" t="s">
        <v>31</v>
      </c>
      <c r="F8701" t="s">
        <v>32</v>
      </c>
      <c r="G8701" t="s">
        <v>33</v>
      </c>
      <c r="N8701" t="s">
        <v>19</v>
      </c>
      <c r="O8701" t="s">
        <v>97</v>
      </c>
      <c r="P8701" t="s">
        <v>20</v>
      </c>
      <c r="Q8701" t="s">
        <v>14</v>
      </c>
      <c r="S8701" t="str">
        <f t="shared" si="277"/>
        <v>UPDATE tbl_clubs SET intItemID = 8700  WHERE sku = 64004</v>
      </c>
      <c r="V8701" t="s">
        <v>8797</v>
      </c>
    </row>
    <row r="8702" spans="1:22" x14ac:dyDescent="0.25">
      <c r="A8702">
        <f t="shared" si="278"/>
        <v>8701</v>
      </c>
      <c r="B8702">
        <v>64005</v>
      </c>
      <c r="C8702">
        <v>71</v>
      </c>
      <c r="D8702">
        <v>1174</v>
      </c>
      <c r="E8702" t="s">
        <v>56</v>
      </c>
      <c r="F8702" t="s">
        <v>32</v>
      </c>
      <c r="G8702" t="s">
        <v>33</v>
      </c>
      <c r="N8702" t="s">
        <v>19</v>
      </c>
      <c r="O8702" t="s">
        <v>97</v>
      </c>
      <c r="P8702" t="s">
        <v>20</v>
      </c>
      <c r="Q8702" t="s">
        <v>14</v>
      </c>
      <c r="S8702" t="str">
        <f t="shared" si="277"/>
        <v>UPDATE tbl_clubs SET intItemID = 8701  WHERE sku = 64005</v>
      </c>
      <c r="V8702" t="s">
        <v>8798</v>
      </c>
    </row>
    <row r="8703" spans="1:22" x14ac:dyDescent="0.25">
      <c r="A8703">
        <f t="shared" si="278"/>
        <v>8702</v>
      </c>
      <c r="B8703">
        <v>64006</v>
      </c>
      <c r="C8703">
        <v>61</v>
      </c>
      <c r="D8703">
        <v>231</v>
      </c>
      <c r="E8703" t="s">
        <v>36</v>
      </c>
      <c r="F8703" t="s">
        <v>32</v>
      </c>
      <c r="G8703" t="s">
        <v>33</v>
      </c>
      <c r="N8703" t="s">
        <v>19</v>
      </c>
      <c r="O8703" t="s">
        <v>97</v>
      </c>
      <c r="P8703" t="s">
        <v>20</v>
      </c>
      <c r="Q8703" t="s">
        <v>14</v>
      </c>
      <c r="S8703" t="str">
        <f t="shared" si="277"/>
        <v>UPDATE tbl_clubs SET intItemID = 8702  WHERE sku = 64006</v>
      </c>
      <c r="V8703" t="s">
        <v>8799</v>
      </c>
    </row>
    <row r="8704" spans="1:22" x14ac:dyDescent="0.25">
      <c r="A8704">
        <f t="shared" si="278"/>
        <v>8703</v>
      </c>
      <c r="B8704">
        <v>64007</v>
      </c>
      <c r="C8704">
        <v>61</v>
      </c>
      <c r="D8704">
        <v>231</v>
      </c>
      <c r="E8704" t="s">
        <v>36</v>
      </c>
      <c r="F8704" t="s">
        <v>32</v>
      </c>
      <c r="G8704" t="s">
        <v>33</v>
      </c>
      <c r="N8704" t="s">
        <v>19</v>
      </c>
      <c r="O8704" t="s">
        <v>97</v>
      </c>
      <c r="P8704" t="s">
        <v>20</v>
      </c>
      <c r="Q8704" t="s">
        <v>14</v>
      </c>
      <c r="S8704" t="str">
        <f t="shared" si="277"/>
        <v>UPDATE tbl_clubs SET intItemID = 8703  WHERE sku = 64007</v>
      </c>
      <c r="V8704" t="s">
        <v>8800</v>
      </c>
    </row>
    <row r="8705" spans="1:22" x14ac:dyDescent="0.25">
      <c r="A8705">
        <f t="shared" si="278"/>
        <v>8704</v>
      </c>
      <c r="B8705">
        <v>64008</v>
      </c>
      <c r="C8705">
        <v>25</v>
      </c>
      <c r="D8705">
        <v>434</v>
      </c>
      <c r="E8705" t="s">
        <v>36</v>
      </c>
      <c r="F8705" t="s">
        <v>32</v>
      </c>
      <c r="G8705" t="s">
        <v>33</v>
      </c>
      <c r="N8705" t="s">
        <v>19</v>
      </c>
      <c r="O8705" t="s">
        <v>97</v>
      </c>
      <c r="P8705" t="s">
        <v>20</v>
      </c>
      <c r="Q8705" t="s">
        <v>14</v>
      </c>
      <c r="S8705" t="str">
        <f t="shared" si="277"/>
        <v>UPDATE tbl_clubs SET intItemID = 8704  WHERE sku = 64008</v>
      </c>
      <c r="V8705" t="s">
        <v>8801</v>
      </c>
    </row>
    <row r="8706" spans="1:22" x14ac:dyDescent="0.25">
      <c r="A8706">
        <f t="shared" si="278"/>
        <v>8705</v>
      </c>
      <c r="B8706">
        <v>64009</v>
      </c>
      <c r="C8706">
        <v>25</v>
      </c>
      <c r="D8706">
        <v>434</v>
      </c>
      <c r="E8706" t="s">
        <v>36</v>
      </c>
      <c r="F8706" t="s">
        <v>32</v>
      </c>
      <c r="G8706" t="s">
        <v>33</v>
      </c>
      <c r="N8706" t="s">
        <v>19</v>
      </c>
      <c r="O8706" t="s">
        <v>97</v>
      </c>
      <c r="P8706" t="s">
        <v>20</v>
      </c>
      <c r="Q8706" t="s">
        <v>14</v>
      </c>
      <c r="S8706" t="str">
        <f t="shared" si="277"/>
        <v>UPDATE tbl_clubs SET intItemID = 8705  WHERE sku = 64009</v>
      </c>
      <c r="V8706" t="s">
        <v>8802</v>
      </c>
    </row>
    <row r="8707" spans="1:22" x14ac:dyDescent="0.25">
      <c r="A8707">
        <f t="shared" si="278"/>
        <v>8706</v>
      </c>
      <c r="B8707">
        <v>64010</v>
      </c>
      <c r="C8707">
        <v>25</v>
      </c>
      <c r="D8707">
        <v>434</v>
      </c>
      <c r="E8707" t="s">
        <v>36</v>
      </c>
      <c r="F8707" t="s">
        <v>32</v>
      </c>
      <c r="G8707" t="s">
        <v>33</v>
      </c>
      <c r="N8707" t="s">
        <v>19</v>
      </c>
      <c r="O8707" t="s">
        <v>97</v>
      </c>
      <c r="P8707" t="s">
        <v>20</v>
      </c>
      <c r="Q8707" t="s">
        <v>14</v>
      </c>
      <c r="S8707" t="str">
        <f t="shared" ref="S8707:S8770" si="279">N8707&amp;O8707&amp;" "&amp;P8707&amp;A8707&amp;" "&amp;Q8707&amp;B8707</f>
        <v>UPDATE tbl_clubs SET intItemID = 8706  WHERE sku = 64010</v>
      </c>
      <c r="V8707" t="s">
        <v>8803</v>
      </c>
    </row>
    <row r="8708" spans="1:22" x14ac:dyDescent="0.25">
      <c r="A8708">
        <f t="shared" ref="A8708:A8771" si="280">A8707+1</f>
        <v>8707</v>
      </c>
      <c r="B8708">
        <v>64011</v>
      </c>
      <c r="C8708">
        <v>54</v>
      </c>
      <c r="D8708">
        <v>1378</v>
      </c>
      <c r="E8708" t="s">
        <v>36</v>
      </c>
      <c r="F8708" t="s">
        <v>32</v>
      </c>
      <c r="G8708" t="s">
        <v>33</v>
      </c>
      <c r="N8708" t="s">
        <v>19</v>
      </c>
      <c r="O8708" t="s">
        <v>97</v>
      </c>
      <c r="P8708" t="s">
        <v>20</v>
      </c>
      <c r="Q8708" t="s">
        <v>14</v>
      </c>
      <c r="S8708" t="str">
        <f t="shared" si="279"/>
        <v>UPDATE tbl_clubs SET intItemID = 8707  WHERE sku = 64011</v>
      </c>
      <c r="V8708" t="s">
        <v>8804</v>
      </c>
    </row>
    <row r="8709" spans="1:22" x14ac:dyDescent="0.25">
      <c r="A8709">
        <f t="shared" si="280"/>
        <v>8708</v>
      </c>
      <c r="B8709">
        <v>64012</v>
      </c>
      <c r="C8709">
        <v>54</v>
      </c>
      <c r="D8709">
        <v>1378</v>
      </c>
      <c r="E8709" t="s">
        <v>36</v>
      </c>
      <c r="F8709" t="s">
        <v>32</v>
      </c>
      <c r="G8709" t="s">
        <v>33</v>
      </c>
      <c r="N8709" t="s">
        <v>19</v>
      </c>
      <c r="O8709" t="s">
        <v>97</v>
      </c>
      <c r="P8709" t="s">
        <v>20</v>
      </c>
      <c r="Q8709" t="s">
        <v>14</v>
      </c>
      <c r="S8709" t="str">
        <f t="shared" si="279"/>
        <v>UPDATE tbl_clubs SET intItemID = 8708  WHERE sku = 64012</v>
      </c>
      <c r="V8709" t="s">
        <v>8805</v>
      </c>
    </row>
    <row r="8710" spans="1:22" x14ac:dyDescent="0.25">
      <c r="A8710">
        <f t="shared" si="280"/>
        <v>8709</v>
      </c>
      <c r="B8710">
        <v>64013</v>
      </c>
      <c r="C8710">
        <v>54</v>
      </c>
      <c r="D8710">
        <v>1378</v>
      </c>
      <c r="E8710" t="s">
        <v>36</v>
      </c>
      <c r="F8710" t="s">
        <v>32</v>
      </c>
      <c r="G8710" t="s">
        <v>33</v>
      </c>
      <c r="N8710" t="s">
        <v>19</v>
      </c>
      <c r="O8710" t="s">
        <v>97</v>
      </c>
      <c r="P8710" t="s">
        <v>20</v>
      </c>
      <c r="Q8710" t="s">
        <v>14</v>
      </c>
      <c r="S8710" t="str">
        <f t="shared" si="279"/>
        <v>UPDATE tbl_clubs SET intItemID = 8709  WHERE sku = 64013</v>
      </c>
      <c r="V8710" t="s">
        <v>8806</v>
      </c>
    </row>
    <row r="8711" spans="1:22" x14ac:dyDescent="0.25">
      <c r="A8711">
        <f t="shared" si="280"/>
        <v>8710</v>
      </c>
      <c r="B8711">
        <v>64014</v>
      </c>
      <c r="C8711">
        <v>72</v>
      </c>
      <c r="D8711">
        <v>1756</v>
      </c>
      <c r="E8711" t="s">
        <v>36</v>
      </c>
      <c r="F8711" t="s">
        <v>32</v>
      </c>
      <c r="G8711" t="s">
        <v>33</v>
      </c>
      <c r="N8711" t="s">
        <v>19</v>
      </c>
      <c r="O8711" t="s">
        <v>97</v>
      </c>
      <c r="P8711" t="s">
        <v>20</v>
      </c>
      <c r="Q8711" t="s">
        <v>14</v>
      </c>
      <c r="S8711" t="str">
        <f t="shared" si="279"/>
        <v>UPDATE tbl_clubs SET intItemID = 8710  WHERE sku = 64014</v>
      </c>
      <c r="V8711" t="s">
        <v>8807</v>
      </c>
    </row>
    <row r="8712" spans="1:22" x14ac:dyDescent="0.25">
      <c r="A8712">
        <f t="shared" si="280"/>
        <v>8711</v>
      </c>
      <c r="B8712">
        <v>64015</v>
      </c>
      <c r="C8712">
        <v>72</v>
      </c>
      <c r="D8712">
        <v>1756</v>
      </c>
      <c r="E8712" t="s">
        <v>36</v>
      </c>
      <c r="F8712" t="s">
        <v>32</v>
      </c>
      <c r="G8712" t="s">
        <v>33</v>
      </c>
      <c r="N8712" t="s">
        <v>19</v>
      </c>
      <c r="O8712" t="s">
        <v>97</v>
      </c>
      <c r="P8712" t="s">
        <v>20</v>
      </c>
      <c r="Q8712" t="s">
        <v>14</v>
      </c>
      <c r="S8712" t="str">
        <f t="shared" si="279"/>
        <v>UPDATE tbl_clubs SET intItemID = 8711  WHERE sku = 64015</v>
      </c>
      <c r="V8712" t="s">
        <v>8808</v>
      </c>
    </row>
    <row r="8713" spans="1:22" x14ac:dyDescent="0.25">
      <c r="A8713">
        <f t="shared" si="280"/>
        <v>8712</v>
      </c>
      <c r="B8713">
        <v>64016</v>
      </c>
      <c r="C8713">
        <v>72</v>
      </c>
      <c r="D8713">
        <v>1760</v>
      </c>
      <c r="E8713" t="s">
        <v>36</v>
      </c>
      <c r="F8713" t="s">
        <v>32</v>
      </c>
      <c r="G8713" t="s">
        <v>33</v>
      </c>
      <c r="N8713" t="s">
        <v>19</v>
      </c>
      <c r="O8713" t="s">
        <v>97</v>
      </c>
      <c r="P8713" t="s">
        <v>20</v>
      </c>
      <c r="Q8713" t="s">
        <v>14</v>
      </c>
      <c r="S8713" t="str">
        <f t="shared" si="279"/>
        <v>UPDATE tbl_clubs SET intItemID = 8712  WHERE sku = 64016</v>
      </c>
      <c r="V8713" t="s">
        <v>8809</v>
      </c>
    </row>
    <row r="8714" spans="1:22" x14ac:dyDescent="0.25">
      <c r="A8714">
        <f t="shared" si="280"/>
        <v>8713</v>
      </c>
      <c r="B8714">
        <v>64017</v>
      </c>
      <c r="C8714">
        <v>72</v>
      </c>
      <c r="D8714">
        <v>1760</v>
      </c>
      <c r="E8714" t="s">
        <v>36</v>
      </c>
      <c r="F8714" t="s">
        <v>32</v>
      </c>
      <c r="G8714" t="s">
        <v>33</v>
      </c>
      <c r="N8714" t="s">
        <v>19</v>
      </c>
      <c r="O8714" t="s">
        <v>97</v>
      </c>
      <c r="P8714" t="s">
        <v>20</v>
      </c>
      <c r="Q8714" t="s">
        <v>14</v>
      </c>
      <c r="S8714" t="str">
        <f t="shared" si="279"/>
        <v>UPDATE tbl_clubs SET intItemID = 8713  WHERE sku = 64017</v>
      </c>
      <c r="V8714" t="s">
        <v>8810</v>
      </c>
    </row>
    <row r="8715" spans="1:22" x14ac:dyDescent="0.25">
      <c r="A8715">
        <f t="shared" si="280"/>
        <v>8714</v>
      </c>
      <c r="B8715">
        <v>64018</v>
      </c>
      <c r="C8715">
        <v>72</v>
      </c>
      <c r="D8715">
        <v>1763</v>
      </c>
      <c r="E8715" t="s">
        <v>36</v>
      </c>
      <c r="F8715" t="s">
        <v>32</v>
      </c>
      <c r="G8715" t="s">
        <v>33</v>
      </c>
      <c r="N8715" t="s">
        <v>19</v>
      </c>
      <c r="O8715" t="s">
        <v>97</v>
      </c>
      <c r="P8715" t="s">
        <v>20</v>
      </c>
      <c r="Q8715" t="s">
        <v>14</v>
      </c>
      <c r="S8715" t="str">
        <f t="shared" si="279"/>
        <v>UPDATE tbl_clubs SET intItemID = 8714  WHERE sku = 64018</v>
      </c>
      <c r="V8715" t="s">
        <v>8811</v>
      </c>
    </row>
    <row r="8716" spans="1:22" x14ac:dyDescent="0.25">
      <c r="A8716">
        <f t="shared" si="280"/>
        <v>8715</v>
      </c>
      <c r="B8716">
        <v>64020</v>
      </c>
      <c r="C8716">
        <v>72</v>
      </c>
      <c r="D8716">
        <v>155</v>
      </c>
      <c r="E8716" t="s">
        <v>56</v>
      </c>
      <c r="F8716" t="s">
        <v>32</v>
      </c>
      <c r="G8716" t="s">
        <v>33</v>
      </c>
      <c r="N8716" t="s">
        <v>19</v>
      </c>
      <c r="O8716" t="s">
        <v>97</v>
      </c>
      <c r="P8716" t="s">
        <v>20</v>
      </c>
      <c r="Q8716" t="s">
        <v>14</v>
      </c>
      <c r="S8716" t="str">
        <f t="shared" si="279"/>
        <v>UPDATE tbl_clubs SET intItemID = 8715  WHERE sku = 64020</v>
      </c>
      <c r="V8716" t="s">
        <v>8812</v>
      </c>
    </row>
    <row r="8717" spans="1:22" x14ac:dyDescent="0.25">
      <c r="A8717">
        <f t="shared" si="280"/>
        <v>8716</v>
      </c>
      <c r="B8717">
        <v>64021</v>
      </c>
      <c r="C8717">
        <v>71</v>
      </c>
      <c r="D8717">
        <v>1274</v>
      </c>
      <c r="E8717" t="s">
        <v>56</v>
      </c>
      <c r="F8717" t="s">
        <v>32</v>
      </c>
      <c r="G8717" t="s">
        <v>33</v>
      </c>
      <c r="N8717" t="s">
        <v>19</v>
      </c>
      <c r="O8717" t="s">
        <v>97</v>
      </c>
      <c r="P8717" t="s">
        <v>20</v>
      </c>
      <c r="Q8717" t="s">
        <v>14</v>
      </c>
      <c r="S8717" t="str">
        <f t="shared" si="279"/>
        <v>UPDATE tbl_clubs SET intItemID = 8716  WHERE sku = 64021</v>
      </c>
      <c r="V8717" t="s">
        <v>8813</v>
      </c>
    </row>
    <row r="8718" spans="1:22" x14ac:dyDescent="0.25">
      <c r="A8718">
        <f t="shared" si="280"/>
        <v>8717</v>
      </c>
      <c r="B8718">
        <v>64022</v>
      </c>
      <c r="C8718">
        <v>61</v>
      </c>
      <c r="D8718">
        <v>1979</v>
      </c>
      <c r="E8718" t="s">
        <v>38</v>
      </c>
      <c r="F8718" t="s">
        <v>32</v>
      </c>
      <c r="G8718" t="s">
        <v>33</v>
      </c>
      <c r="N8718" t="s">
        <v>19</v>
      </c>
      <c r="O8718" t="s">
        <v>97</v>
      </c>
      <c r="P8718" t="s">
        <v>20</v>
      </c>
      <c r="Q8718" t="s">
        <v>14</v>
      </c>
      <c r="S8718" t="str">
        <f t="shared" si="279"/>
        <v>UPDATE tbl_clubs SET intItemID = 8717  WHERE sku = 64022</v>
      </c>
      <c r="V8718" t="s">
        <v>8814</v>
      </c>
    </row>
    <row r="8719" spans="1:22" x14ac:dyDescent="0.25">
      <c r="A8719">
        <f t="shared" si="280"/>
        <v>8718</v>
      </c>
      <c r="B8719">
        <v>64023</v>
      </c>
      <c r="C8719">
        <v>26</v>
      </c>
      <c r="D8719">
        <v>1363</v>
      </c>
      <c r="E8719" t="s">
        <v>38</v>
      </c>
      <c r="F8719" t="s">
        <v>32</v>
      </c>
      <c r="G8719" t="s">
        <v>33</v>
      </c>
      <c r="N8719" t="s">
        <v>19</v>
      </c>
      <c r="O8719" t="s">
        <v>97</v>
      </c>
      <c r="P8719" t="s">
        <v>20</v>
      </c>
      <c r="Q8719" t="s">
        <v>14</v>
      </c>
      <c r="S8719" t="str">
        <f t="shared" si="279"/>
        <v>UPDATE tbl_clubs SET intItemID = 8718  WHERE sku = 64023</v>
      </c>
      <c r="V8719" t="s">
        <v>8815</v>
      </c>
    </row>
    <row r="8720" spans="1:22" x14ac:dyDescent="0.25">
      <c r="A8720">
        <f t="shared" si="280"/>
        <v>8719</v>
      </c>
      <c r="B8720">
        <v>64024</v>
      </c>
      <c r="C8720">
        <v>26</v>
      </c>
      <c r="D8720">
        <v>1363</v>
      </c>
      <c r="E8720" t="s">
        <v>38</v>
      </c>
      <c r="F8720" t="s">
        <v>32</v>
      </c>
      <c r="G8720" t="s">
        <v>33</v>
      </c>
      <c r="N8720" t="s">
        <v>19</v>
      </c>
      <c r="O8720" t="s">
        <v>97</v>
      </c>
      <c r="P8720" t="s">
        <v>20</v>
      </c>
      <c r="Q8720" t="s">
        <v>14</v>
      </c>
      <c r="S8720" t="str">
        <f t="shared" si="279"/>
        <v>UPDATE tbl_clubs SET intItemID = 8719  WHERE sku = 64024</v>
      </c>
      <c r="V8720" t="s">
        <v>8816</v>
      </c>
    </row>
    <row r="8721" spans="1:22" x14ac:dyDescent="0.25">
      <c r="A8721">
        <f t="shared" si="280"/>
        <v>8720</v>
      </c>
      <c r="B8721">
        <v>64025</v>
      </c>
      <c r="C8721">
        <v>71</v>
      </c>
      <c r="D8721">
        <v>1251</v>
      </c>
      <c r="E8721" t="s">
        <v>56</v>
      </c>
      <c r="F8721" t="s">
        <v>32</v>
      </c>
      <c r="G8721" t="s">
        <v>33</v>
      </c>
      <c r="N8721" t="s">
        <v>19</v>
      </c>
      <c r="O8721" t="s">
        <v>97</v>
      </c>
      <c r="P8721" t="s">
        <v>20</v>
      </c>
      <c r="Q8721" t="s">
        <v>14</v>
      </c>
      <c r="S8721" t="str">
        <f t="shared" si="279"/>
        <v>UPDATE tbl_clubs SET intItemID = 8720  WHERE sku = 64025</v>
      </c>
      <c r="V8721" t="s">
        <v>8817</v>
      </c>
    </row>
    <row r="8722" spans="1:22" x14ac:dyDescent="0.25">
      <c r="A8722">
        <f t="shared" si="280"/>
        <v>8721</v>
      </c>
      <c r="B8722">
        <v>64026</v>
      </c>
      <c r="C8722">
        <v>71</v>
      </c>
      <c r="D8722">
        <v>365</v>
      </c>
      <c r="E8722" t="s">
        <v>38</v>
      </c>
      <c r="F8722" t="s">
        <v>32</v>
      </c>
      <c r="G8722" t="s">
        <v>33</v>
      </c>
      <c r="N8722" t="s">
        <v>19</v>
      </c>
      <c r="O8722" t="s">
        <v>97</v>
      </c>
      <c r="P8722" t="s">
        <v>20</v>
      </c>
      <c r="Q8722" t="s">
        <v>14</v>
      </c>
      <c r="S8722" t="str">
        <f t="shared" si="279"/>
        <v>UPDATE tbl_clubs SET intItemID = 8721  WHERE sku = 64026</v>
      </c>
      <c r="V8722" t="s">
        <v>8818</v>
      </c>
    </row>
    <row r="8723" spans="1:22" x14ac:dyDescent="0.25">
      <c r="A8723">
        <f t="shared" si="280"/>
        <v>8722</v>
      </c>
      <c r="B8723">
        <v>64027</v>
      </c>
      <c r="C8723">
        <v>2</v>
      </c>
      <c r="D8723">
        <v>1607</v>
      </c>
      <c r="E8723" t="s">
        <v>38</v>
      </c>
      <c r="F8723" t="s">
        <v>32</v>
      </c>
      <c r="G8723" t="s">
        <v>33</v>
      </c>
      <c r="N8723" t="s">
        <v>19</v>
      </c>
      <c r="O8723" t="s">
        <v>97</v>
      </c>
      <c r="P8723" t="s">
        <v>20</v>
      </c>
      <c r="Q8723" t="s">
        <v>14</v>
      </c>
      <c r="S8723" t="str">
        <f t="shared" si="279"/>
        <v>UPDATE tbl_clubs SET intItemID = 8722  WHERE sku = 64027</v>
      </c>
      <c r="V8723" t="s">
        <v>8819</v>
      </c>
    </row>
    <row r="8724" spans="1:22" x14ac:dyDescent="0.25">
      <c r="A8724">
        <f t="shared" si="280"/>
        <v>8723</v>
      </c>
      <c r="B8724">
        <v>64028</v>
      </c>
      <c r="C8724">
        <v>54</v>
      </c>
      <c r="D8724">
        <v>1388</v>
      </c>
      <c r="E8724" t="s">
        <v>38</v>
      </c>
      <c r="F8724" t="s">
        <v>18</v>
      </c>
      <c r="G8724" t="s">
        <v>33</v>
      </c>
      <c r="N8724" t="s">
        <v>19</v>
      </c>
      <c r="O8724" t="s">
        <v>97</v>
      </c>
      <c r="P8724" t="s">
        <v>20</v>
      </c>
      <c r="Q8724" t="s">
        <v>14</v>
      </c>
      <c r="S8724" t="str">
        <f t="shared" si="279"/>
        <v>UPDATE tbl_clubs SET intItemID = 8723  WHERE sku = 64028</v>
      </c>
      <c r="V8724" t="s">
        <v>8820</v>
      </c>
    </row>
    <row r="8725" spans="1:22" x14ac:dyDescent="0.25">
      <c r="A8725">
        <f t="shared" si="280"/>
        <v>8724</v>
      </c>
      <c r="B8725">
        <v>64029</v>
      </c>
      <c r="C8725">
        <v>54</v>
      </c>
      <c r="D8725">
        <v>1388</v>
      </c>
      <c r="E8725" t="s">
        <v>38</v>
      </c>
      <c r="F8725" t="s">
        <v>18</v>
      </c>
      <c r="G8725" t="s">
        <v>33</v>
      </c>
      <c r="N8725" t="s">
        <v>19</v>
      </c>
      <c r="O8725" t="s">
        <v>97</v>
      </c>
      <c r="P8725" t="s">
        <v>20</v>
      </c>
      <c r="Q8725" t="s">
        <v>14</v>
      </c>
      <c r="S8725" t="str">
        <f t="shared" si="279"/>
        <v>UPDATE tbl_clubs SET intItemID = 8724  WHERE sku = 64029</v>
      </c>
      <c r="V8725" t="s">
        <v>8821</v>
      </c>
    </row>
    <row r="8726" spans="1:22" x14ac:dyDescent="0.25">
      <c r="A8726">
        <f t="shared" si="280"/>
        <v>8725</v>
      </c>
      <c r="B8726">
        <v>64030</v>
      </c>
      <c r="C8726">
        <v>72</v>
      </c>
      <c r="D8726">
        <v>1411</v>
      </c>
      <c r="E8726" t="s">
        <v>43</v>
      </c>
      <c r="F8726" t="s">
        <v>32</v>
      </c>
      <c r="G8726" t="s">
        <v>33</v>
      </c>
      <c r="N8726" t="s">
        <v>19</v>
      </c>
      <c r="O8726" t="s">
        <v>97</v>
      </c>
      <c r="P8726" t="s">
        <v>20</v>
      </c>
      <c r="Q8726" t="s">
        <v>14</v>
      </c>
      <c r="S8726" t="str">
        <f t="shared" si="279"/>
        <v>UPDATE tbl_clubs SET intItemID = 8725  WHERE sku = 64030</v>
      </c>
      <c r="V8726" t="s">
        <v>8822</v>
      </c>
    </row>
    <row r="8727" spans="1:22" x14ac:dyDescent="0.25">
      <c r="A8727">
        <f t="shared" si="280"/>
        <v>8726</v>
      </c>
      <c r="B8727">
        <v>64031</v>
      </c>
      <c r="C8727">
        <v>72</v>
      </c>
      <c r="D8727">
        <v>1444</v>
      </c>
      <c r="E8727" t="s">
        <v>43</v>
      </c>
      <c r="F8727" t="s">
        <v>32</v>
      </c>
      <c r="G8727" t="s">
        <v>33</v>
      </c>
      <c r="N8727" t="s">
        <v>19</v>
      </c>
      <c r="O8727" t="s">
        <v>97</v>
      </c>
      <c r="P8727" t="s">
        <v>20</v>
      </c>
      <c r="Q8727" t="s">
        <v>14</v>
      </c>
      <c r="S8727" t="str">
        <f t="shared" si="279"/>
        <v>UPDATE tbl_clubs SET intItemID = 8726  WHERE sku = 64031</v>
      </c>
      <c r="V8727" t="s">
        <v>8823</v>
      </c>
    </row>
    <row r="8728" spans="1:22" x14ac:dyDescent="0.25">
      <c r="A8728">
        <f t="shared" si="280"/>
        <v>8727</v>
      </c>
      <c r="B8728">
        <v>64032</v>
      </c>
      <c r="C8728">
        <v>72</v>
      </c>
      <c r="D8728">
        <v>1446</v>
      </c>
      <c r="E8728" t="s">
        <v>43</v>
      </c>
      <c r="F8728" t="s">
        <v>32</v>
      </c>
      <c r="G8728" t="s">
        <v>33</v>
      </c>
      <c r="N8728" t="s">
        <v>19</v>
      </c>
      <c r="O8728" t="s">
        <v>97</v>
      </c>
      <c r="P8728" t="s">
        <v>20</v>
      </c>
      <c r="Q8728" t="s">
        <v>14</v>
      </c>
      <c r="S8728" t="str">
        <f t="shared" si="279"/>
        <v>UPDATE tbl_clubs SET intItemID = 8727  WHERE sku = 64032</v>
      </c>
      <c r="V8728" t="s">
        <v>8824</v>
      </c>
    </row>
    <row r="8729" spans="1:22" x14ac:dyDescent="0.25">
      <c r="A8729">
        <f t="shared" si="280"/>
        <v>8728</v>
      </c>
      <c r="B8729">
        <v>64033</v>
      </c>
      <c r="C8729">
        <v>61</v>
      </c>
      <c r="D8729">
        <v>1979</v>
      </c>
      <c r="E8729" t="s">
        <v>56</v>
      </c>
      <c r="F8729" t="s">
        <v>32</v>
      </c>
      <c r="G8729" t="s">
        <v>33</v>
      </c>
      <c r="N8729" t="s">
        <v>19</v>
      </c>
      <c r="O8729" t="s">
        <v>97</v>
      </c>
      <c r="P8729" t="s">
        <v>20</v>
      </c>
      <c r="Q8729" t="s">
        <v>14</v>
      </c>
      <c r="S8729" t="str">
        <f t="shared" si="279"/>
        <v>UPDATE tbl_clubs SET intItemID = 8728  WHERE sku = 64033</v>
      </c>
      <c r="V8729" t="s">
        <v>8825</v>
      </c>
    </row>
    <row r="8730" spans="1:22" x14ac:dyDescent="0.25">
      <c r="A8730">
        <f t="shared" si="280"/>
        <v>8729</v>
      </c>
      <c r="B8730">
        <v>64034</v>
      </c>
      <c r="C8730">
        <v>61</v>
      </c>
      <c r="D8730">
        <v>1981</v>
      </c>
      <c r="E8730" t="s">
        <v>56</v>
      </c>
      <c r="F8730" t="s">
        <v>32</v>
      </c>
      <c r="G8730" t="s">
        <v>33</v>
      </c>
      <c r="N8730" t="s">
        <v>19</v>
      </c>
      <c r="O8730" t="s">
        <v>97</v>
      </c>
      <c r="P8730" t="s">
        <v>20</v>
      </c>
      <c r="Q8730" t="s">
        <v>14</v>
      </c>
      <c r="S8730" t="str">
        <f t="shared" si="279"/>
        <v>UPDATE tbl_clubs SET intItemID = 8729  WHERE sku = 64034</v>
      </c>
      <c r="V8730" t="s">
        <v>8826</v>
      </c>
    </row>
    <row r="8731" spans="1:22" x14ac:dyDescent="0.25">
      <c r="A8731">
        <f t="shared" si="280"/>
        <v>8730</v>
      </c>
      <c r="B8731">
        <v>64035</v>
      </c>
      <c r="C8731">
        <v>61</v>
      </c>
      <c r="D8731">
        <v>1981</v>
      </c>
      <c r="E8731" t="s">
        <v>38</v>
      </c>
      <c r="F8731" t="s">
        <v>32</v>
      </c>
      <c r="G8731" t="s">
        <v>33</v>
      </c>
      <c r="N8731" t="s">
        <v>19</v>
      </c>
      <c r="O8731" t="s">
        <v>97</v>
      </c>
      <c r="P8731" t="s">
        <v>20</v>
      </c>
      <c r="Q8731" t="s">
        <v>14</v>
      </c>
      <c r="S8731" t="str">
        <f t="shared" si="279"/>
        <v>UPDATE tbl_clubs SET intItemID = 8730  WHERE sku = 64035</v>
      </c>
      <c r="V8731" t="s">
        <v>8827</v>
      </c>
    </row>
    <row r="8732" spans="1:22" x14ac:dyDescent="0.25">
      <c r="A8732">
        <f t="shared" si="280"/>
        <v>8731</v>
      </c>
      <c r="B8732">
        <v>64036</v>
      </c>
      <c r="C8732">
        <v>53</v>
      </c>
      <c r="D8732">
        <v>73</v>
      </c>
      <c r="E8732" t="s">
        <v>56</v>
      </c>
      <c r="F8732" t="s">
        <v>32</v>
      </c>
      <c r="G8732" t="s">
        <v>33</v>
      </c>
      <c r="N8732" t="s">
        <v>19</v>
      </c>
      <c r="O8732" t="s">
        <v>97</v>
      </c>
      <c r="P8732" t="s">
        <v>20</v>
      </c>
      <c r="Q8732" t="s">
        <v>14</v>
      </c>
      <c r="S8732" t="str">
        <f t="shared" si="279"/>
        <v>UPDATE tbl_clubs SET intItemID = 8731  WHERE sku = 64036</v>
      </c>
      <c r="V8732" t="s">
        <v>8828</v>
      </c>
    </row>
    <row r="8733" spans="1:22" x14ac:dyDescent="0.25">
      <c r="A8733">
        <f t="shared" si="280"/>
        <v>8732</v>
      </c>
      <c r="B8733">
        <v>64037</v>
      </c>
      <c r="C8733">
        <v>71</v>
      </c>
      <c r="D8733">
        <v>487</v>
      </c>
      <c r="E8733" t="s">
        <v>43</v>
      </c>
      <c r="F8733" t="s">
        <v>32</v>
      </c>
      <c r="G8733" t="s">
        <v>33</v>
      </c>
      <c r="N8733" t="s">
        <v>19</v>
      </c>
      <c r="O8733" t="s">
        <v>97</v>
      </c>
      <c r="P8733" t="s">
        <v>20</v>
      </c>
      <c r="Q8733" t="s">
        <v>14</v>
      </c>
      <c r="S8733" t="str">
        <f t="shared" si="279"/>
        <v>UPDATE tbl_clubs SET intItemID = 8732  WHERE sku = 64037</v>
      </c>
      <c r="V8733" t="s">
        <v>8829</v>
      </c>
    </row>
    <row r="8734" spans="1:22" x14ac:dyDescent="0.25">
      <c r="A8734">
        <f t="shared" si="280"/>
        <v>8733</v>
      </c>
      <c r="B8734">
        <v>64038</v>
      </c>
      <c r="C8734">
        <v>71</v>
      </c>
      <c r="D8734">
        <v>516</v>
      </c>
      <c r="E8734" t="s">
        <v>43</v>
      </c>
      <c r="F8734" t="s">
        <v>32</v>
      </c>
      <c r="G8734" t="s">
        <v>33</v>
      </c>
      <c r="N8734" t="s">
        <v>19</v>
      </c>
      <c r="O8734" t="s">
        <v>97</v>
      </c>
      <c r="P8734" t="s">
        <v>20</v>
      </c>
      <c r="Q8734" t="s">
        <v>14</v>
      </c>
      <c r="S8734" t="str">
        <f t="shared" si="279"/>
        <v>UPDATE tbl_clubs SET intItemID = 8733  WHERE sku = 64038</v>
      </c>
      <c r="V8734" t="s">
        <v>8830</v>
      </c>
    </row>
    <row r="8735" spans="1:22" x14ac:dyDescent="0.25">
      <c r="A8735">
        <f t="shared" si="280"/>
        <v>8734</v>
      </c>
      <c r="B8735">
        <v>64043</v>
      </c>
      <c r="C8735">
        <v>71</v>
      </c>
      <c r="D8735">
        <v>946</v>
      </c>
      <c r="E8735" t="s">
        <v>31</v>
      </c>
      <c r="F8735" t="s">
        <v>32</v>
      </c>
      <c r="G8735" t="s">
        <v>33</v>
      </c>
      <c r="N8735" t="s">
        <v>19</v>
      </c>
      <c r="O8735" t="s">
        <v>97</v>
      </c>
      <c r="P8735" t="s">
        <v>20</v>
      </c>
      <c r="Q8735" t="s">
        <v>14</v>
      </c>
      <c r="S8735" t="str">
        <f t="shared" si="279"/>
        <v>UPDATE tbl_clubs SET intItemID = 8734  WHERE sku = 64043</v>
      </c>
      <c r="V8735" t="s">
        <v>8831</v>
      </c>
    </row>
    <row r="8736" spans="1:22" x14ac:dyDescent="0.25">
      <c r="A8736">
        <f t="shared" si="280"/>
        <v>8735</v>
      </c>
      <c r="B8736">
        <v>64048</v>
      </c>
      <c r="C8736">
        <v>54</v>
      </c>
      <c r="D8736">
        <v>1355</v>
      </c>
      <c r="E8736" t="s">
        <v>52</v>
      </c>
      <c r="F8736" t="s">
        <v>32</v>
      </c>
      <c r="G8736" t="s">
        <v>33</v>
      </c>
      <c r="N8736" t="s">
        <v>19</v>
      </c>
      <c r="O8736" t="s">
        <v>97</v>
      </c>
      <c r="P8736" t="s">
        <v>20</v>
      </c>
      <c r="Q8736" t="s">
        <v>14</v>
      </c>
      <c r="S8736" t="str">
        <f t="shared" si="279"/>
        <v>UPDATE tbl_clubs SET intItemID = 8735  WHERE sku = 64048</v>
      </c>
      <c r="V8736" t="s">
        <v>8832</v>
      </c>
    </row>
    <row r="8737" spans="1:22" x14ac:dyDescent="0.25">
      <c r="A8737">
        <f t="shared" si="280"/>
        <v>8736</v>
      </c>
      <c r="B8737">
        <v>64049</v>
      </c>
      <c r="C8737">
        <v>22</v>
      </c>
      <c r="D8737">
        <v>525</v>
      </c>
      <c r="E8737" t="s">
        <v>38</v>
      </c>
      <c r="F8737" t="s">
        <v>32</v>
      </c>
      <c r="G8737" t="s">
        <v>33</v>
      </c>
      <c r="N8737" t="s">
        <v>19</v>
      </c>
      <c r="O8737" t="s">
        <v>97</v>
      </c>
      <c r="P8737" t="s">
        <v>20</v>
      </c>
      <c r="Q8737" t="s">
        <v>14</v>
      </c>
      <c r="S8737" t="str">
        <f t="shared" si="279"/>
        <v>UPDATE tbl_clubs SET intItemID = 8736  WHERE sku = 64049</v>
      </c>
      <c r="V8737" t="s">
        <v>8833</v>
      </c>
    </row>
    <row r="8738" spans="1:22" x14ac:dyDescent="0.25">
      <c r="A8738">
        <f t="shared" si="280"/>
        <v>8737</v>
      </c>
      <c r="B8738">
        <v>64050</v>
      </c>
      <c r="C8738">
        <v>22</v>
      </c>
      <c r="D8738">
        <v>525</v>
      </c>
      <c r="E8738" t="s">
        <v>38</v>
      </c>
      <c r="F8738" t="s">
        <v>32</v>
      </c>
      <c r="G8738" t="s">
        <v>33</v>
      </c>
      <c r="N8738" t="s">
        <v>19</v>
      </c>
      <c r="O8738" t="s">
        <v>97</v>
      </c>
      <c r="P8738" t="s">
        <v>20</v>
      </c>
      <c r="Q8738" t="s">
        <v>14</v>
      </c>
      <c r="S8738" t="str">
        <f t="shared" si="279"/>
        <v>UPDATE tbl_clubs SET intItemID = 8737  WHERE sku = 64050</v>
      </c>
      <c r="V8738" t="s">
        <v>8834</v>
      </c>
    </row>
    <row r="8739" spans="1:22" x14ac:dyDescent="0.25">
      <c r="A8739">
        <f t="shared" si="280"/>
        <v>8738</v>
      </c>
      <c r="B8739">
        <v>64051</v>
      </c>
      <c r="C8739">
        <v>22</v>
      </c>
      <c r="D8739">
        <v>525</v>
      </c>
      <c r="E8739" t="s">
        <v>38</v>
      </c>
      <c r="F8739" t="s">
        <v>32</v>
      </c>
      <c r="G8739" t="s">
        <v>33</v>
      </c>
      <c r="N8739" t="s">
        <v>19</v>
      </c>
      <c r="O8739" t="s">
        <v>97</v>
      </c>
      <c r="P8739" t="s">
        <v>20</v>
      </c>
      <c r="Q8739" t="s">
        <v>14</v>
      </c>
      <c r="S8739" t="str">
        <f t="shared" si="279"/>
        <v>UPDATE tbl_clubs SET intItemID = 8738  WHERE sku = 64051</v>
      </c>
      <c r="V8739" t="s">
        <v>8835</v>
      </c>
    </row>
    <row r="8740" spans="1:22" x14ac:dyDescent="0.25">
      <c r="A8740">
        <f t="shared" si="280"/>
        <v>8739</v>
      </c>
      <c r="B8740">
        <v>64052</v>
      </c>
      <c r="C8740">
        <v>61</v>
      </c>
      <c r="D8740">
        <v>676</v>
      </c>
      <c r="E8740" t="s">
        <v>31</v>
      </c>
      <c r="F8740" t="s">
        <v>32</v>
      </c>
      <c r="G8740" t="s">
        <v>33</v>
      </c>
      <c r="N8740" t="s">
        <v>19</v>
      </c>
      <c r="O8740" t="s">
        <v>97</v>
      </c>
      <c r="P8740" t="s">
        <v>20</v>
      </c>
      <c r="Q8740" t="s">
        <v>14</v>
      </c>
      <c r="S8740" t="str">
        <f t="shared" si="279"/>
        <v>UPDATE tbl_clubs SET intItemID = 8739  WHERE sku = 64052</v>
      </c>
      <c r="V8740" t="s">
        <v>8836</v>
      </c>
    </row>
    <row r="8741" spans="1:22" x14ac:dyDescent="0.25">
      <c r="A8741">
        <f t="shared" si="280"/>
        <v>8740</v>
      </c>
      <c r="B8741">
        <v>64053</v>
      </c>
      <c r="C8741">
        <v>61</v>
      </c>
      <c r="D8741">
        <v>676</v>
      </c>
      <c r="E8741" t="s">
        <v>38</v>
      </c>
      <c r="F8741" t="s">
        <v>32</v>
      </c>
      <c r="G8741" t="s">
        <v>33</v>
      </c>
      <c r="N8741" t="s">
        <v>19</v>
      </c>
      <c r="O8741" t="s">
        <v>97</v>
      </c>
      <c r="P8741" t="s">
        <v>20</v>
      </c>
      <c r="Q8741" t="s">
        <v>14</v>
      </c>
      <c r="S8741" t="str">
        <f t="shared" si="279"/>
        <v>UPDATE tbl_clubs SET intItemID = 8740  WHERE sku = 64053</v>
      </c>
      <c r="V8741" t="s">
        <v>8837</v>
      </c>
    </row>
    <row r="8742" spans="1:22" x14ac:dyDescent="0.25">
      <c r="A8742">
        <f t="shared" si="280"/>
        <v>8741</v>
      </c>
      <c r="B8742">
        <v>64054</v>
      </c>
      <c r="C8742">
        <v>61</v>
      </c>
      <c r="D8742">
        <v>676</v>
      </c>
      <c r="E8742" t="s">
        <v>56</v>
      </c>
      <c r="F8742" t="s">
        <v>32</v>
      </c>
      <c r="G8742" t="s">
        <v>33</v>
      </c>
      <c r="N8742" t="s">
        <v>19</v>
      </c>
      <c r="O8742" t="s">
        <v>97</v>
      </c>
      <c r="P8742" t="s">
        <v>20</v>
      </c>
      <c r="Q8742" t="s">
        <v>14</v>
      </c>
      <c r="S8742" t="str">
        <f t="shared" si="279"/>
        <v>UPDATE tbl_clubs SET intItemID = 8741  WHERE sku = 64054</v>
      </c>
      <c r="V8742" t="s">
        <v>8838</v>
      </c>
    </row>
    <row r="8743" spans="1:22" x14ac:dyDescent="0.25">
      <c r="A8743">
        <f t="shared" si="280"/>
        <v>8742</v>
      </c>
      <c r="B8743">
        <v>64055</v>
      </c>
      <c r="C8743">
        <v>22</v>
      </c>
      <c r="D8743">
        <v>755</v>
      </c>
      <c r="E8743" t="s">
        <v>38</v>
      </c>
      <c r="F8743" t="s">
        <v>32</v>
      </c>
      <c r="G8743" t="s">
        <v>33</v>
      </c>
      <c r="N8743" t="s">
        <v>19</v>
      </c>
      <c r="O8743" t="s">
        <v>97</v>
      </c>
      <c r="P8743" t="s">
        <v>20</v>
      </c>
      <c r="Q8743" t="s">
        <v>14</v>
      </c>
      <c r="S8743" t="str">
        <f t="shared" si="279"/>
        <v>UPDATE tbl_clubs SET intItemID = 8742  WHERE sku = 64055</v>
      </c>
      <c r="V8743" t="s">
        <v>8839</v>
      </c>
    </row>
    <row r="8744" spans="1:22" x14ac:dyDescent="0.25">
      <c r="A8744">
        <f t="shared" si="280"/>
        <v>8743</v>
      </c>
      <c r="B8744">
        <v>64056</v>
      </c>
      <c r="C8744">
        <v>61</v>
      </c>
      <c r="D8744">
        <v>676</v>
      </c>
      <c r="E8744" t="s">
        <v>56</v>
      </c>
      <c r="F8744" t="s">
        <v>32</v>
      </c>
      <c r="G8744" t="s">
        <v>33</v>
      </c>
      <c r="N8744" t="s">
        <v>19</v>
      </c>
      <c r="O8744" t="s">
        <v>97</v>
      </c>
      <c r="P8744" t="s">
        <v>20</v>
      </c>
      <c r="Q8744" t="s">
        <v>14</v>
      </c>
      <c r="S8744" t="str">
        <f t="shared" si="279"/>
        <v>UPDATE tbl_clubs SET intItemID = 8743  WHERE sku = 64056</v>
      </c>
      <c r="V8744" t="s">
        <v>8840</v>
      </c>
    </row>
    <row r="8745" spans="1:22" x14ac:dyDescent="0.25">
      <c r="A8745">
        <f t="shared" si="280"/>
        <v>8744</v>
      </c>
      <c r="B8745">
        <v>64058</v>
      </c>
      <c r="C8745">
        <v>71</v>
      </c>
      <c r="D8745">
        <v>1279</v>
      </c>
      <c r="E8745" t="s">
        <v>56</v>
      </c>
      <c r="F8745" t="s">
        <v>32</v>
      </c>
      <c r="G8745" t="s">
        <v>33</v>
      </c>
      <c r="N8745" t="s">
        <v>19</v>
      </c>
      <c r="O8745" t="s">
        <v>97</v>
      </c>
      <c r="P8745" t="s">
        <v>20</v>
      </c>
      <c r="Q8745" t="s">
        <v>14</v>
      </c>
      <c r="S8745" t="str">
        <f t="shared" si="279"/>
        <v>UPDATE tbl_clubs SET intItemID = 8744  WHERE sku = 64058</v>
      </c>
      <c r="V8745" t="s">
        <v>8841</v>
      </c>
    </row>
    <row r="8746" spans="1:22" x14ac:dyDescent="0.25">
      <c r="A8746">
        <f t="shared" si="280"/>
        <v>8745</v>
      </c>
      <c r="B8746">
        <v>64059</v>
      </c>
      <c r="C8746">
        <v>71</v>
      </c>
      <c r="D8746">
        <v>1275</v>
      </c>
      <c r="E8746" t="s">
        <v>38</v>
      </c>
      <c r="F8746" t="s">
        <v>32</v>
      </c>
      <c r="G8746" t="s">
        <v>33</v>
      </c>
      <c r="N8746" t="s">
        <v>19</v>
      </c>
      <c r="O8746" t="s">
        <v>97</v>
      </c>
      <c r="P8746" t="s">
        <v>20</v>
      </c>
      <c r="Q8746" t="s">
        <v>14</v>
      </c>
      <c r="S8746" t="str">
        <f t="shared" si="279"/>
        <v>UPDATE tbl_clubs SET intItemID = 8745  WHERE sku = 64059</v>
      </c>
      <c r="V8746" t="s">
        <v>8842</v>
      </c>
    </row>
    <row r="8747" spans="1:22" x14ac:dyDescent="0.25">
      <c r="A8747">
        <f t="shared" si="280"/>
        <v>8746</v>
      </c>
      <c r="B8747">
        <v>64060</v>
      </c>
      <c r="C8747">
        <v>71</v>
      </c>
      <c r="D8747">
        <v>28</v>
      </c>
      <c r="E8747" t="s">
        <v>38</v>
      </c>
      <c r="F8747" t="s">
        <v>32</v>
      </c>
      <c r="G8747" t="s">
        <v>33</v>
      </c>
      <c r="N8747" t="s">
        <v>19</v>
      </c>
      <c r="O8747" t="s">
        <v>97</v>
      </c>
      <c r="P8747" t="s">
        <v>20</v>
      </c>
      <c r="Q8747" t="s">
        <v>14</v>
      </c>
      <c r="S8747" t="str">
        <f t="shared" si="279"/>
        <v>UPDATE tbl_clubs SET intItemID = 8746  WHERE sku = 64060</v>
      </c>
      <c r="V8747" t="s">
        <v>8843</v>
      </c>
    </row>
    <row r="8748" spans="1:22" x14ac:dyDescent="0.25">
      <c r="A8748">
        <f t="shared" si="280"/>
        <v>8747</v>
      </c>
      <c r="B8748">
        <v>64061</v>
      </c>
      <c r="C8748">
        <v>71</v>
      </c>
      <c r="D8748">
        <v>1187</v>
      </c>
      <c r="E8748" t="s">
        <v>38</v>
      </c>
      <c r="F8748" t="s">
        <v>32</v>
      </c>
      <c r="G8748" t="s">
        <v>33</v>
      </c>
      <c r="N8748" t="s">
        <v>19</v>
      </c>
      <c r="O8748" t="s">
        <v>97</v>
      </c>
      <c r="P8748" t="s">
        <v>20</v>
      </c>
      <c r="Q8748" t="s">
        <v>14</v>
      </c>
      <c r="S8748" t="str">
        <f t="shared" si="279"/>
        <v>UPDATE tbl_clubs SET intItemID = 8747  WHERE sku = 64061</v>
      </c>
      <c r="V8748" t="s">
        <v>8844</v>
      </c>
    </row>
    <row r="8749" spans="1:22" x14ac:dyDescent="0.25">
      <c r="A8749">
        <f t="shared" si="280"/>
        <v>8748</v>
      </c>
      <c r="B8749">
        <v>64062</v>
      </c>
      <c r="C8749">
        <v>22</v>
      </c>
      <c r="D8749">
        <v>525</v>
      </c>
      <c r="E8749" t="s">
        <v>31</v>
      </c>
      <c r="F8749" t="s">
        <v>32</v>
      </c>
      <c r="G8749" t="s">
        <v>33</v>
      </c>
      <c r="N8749" t="s">
        <v>19</v>
      </c>
      <c r="O8749" t="s">
        <v>97</v>
      </c>
      <c r="P8749" t="s">
        <v>20</v>
      </c>
      <c r="Q8749" t="s">
        <v>14</v>
      </c>
      <c r="S8749" t="str">
        <f t="shared" si="279"/>
        <v>UPDATE tbl_clubs SET intItemID = 8748  WHERE sku = 64062</v>
      </c>
      <c r="V8749" t="s">
        <v>8845</v>
      </c>
    </row>
    <row r="8750" spans="1:22" x14ac:dyDescent="0.25">
      <c r="A8750">
        <f t="shared" si="280"/>
        <v>8749</v>
      </c>
      <c r="B8750">
        <v>64063</v>
      </c>
      <c r="C8750">
        <v>74</v>
      </c>
      <c r="D8750">
        <v>563</v>
      </c>
      <c r="E8750" t="s">
        <v>38</v>
      </c>
      <c r="F8750" t="s">
        <v>32</v>
      </c>
      <c r="G8750" t="s">
        <v>33</v>
      </c>
      <c r="N8750" t="s">
        <v>19</v>
      </c>
      <c r="O8750" t="s">
        <v>97</v>
      </c>
      <c r="P8750" t="s">
        <v>20</v>
      </c>
      <c r="Q8750" t="s">
        <v>14</v>
      </c>
      <c r="S8750" t="str">
        <f t="shared" si="279"/>
        <v>UPDATE tbl_clubs SET intItemID = 8749  WHERE sku = 64063</v>
      </c>
      <c r="V8750" t="s">
        <v>8846</v>
      </c>
    </row>
    <row r="8751" spans="1:22" x14ac:dyDescent="0.25">
      <c r="A8751">
        <f t="shared" si="280"/>
        <v>8750</v>
      </c>
      <c r="B8751">
        <v>64064</v>
      </c>
      <c r="C8751">
        <v>71</v>
      </c>
      <c r="D8751">
        <v>1191</v>
      </c>
      <c r="E8751" t="s">
        <v>31</v>
      </c>
      <c r="F8751" t="s">
        <v>32</v>
      </c>
      <c r="G8751" t="s">
        <v>33</v>
      </c>
      <c r="N8751" t="s">
        <v>19</v>
      </c>
      <c r="O8751" t="s">
        <v>97</v>
      </c>
      <c r="P8751" t="s">
        <v>20</v>
      </c>
      <c r="Q8751" t="s">
        <v>14</v>
      </c>
      <c r="S8751" t="str">
        <f t="shared" si="279"/>
        <v>UPDATE tbl_clubs SET intItemID = 8750  WHERE sku = 64064</v>
      </c>
      <c r="V8751" t="s">
        <v>8847</v>
      </c>
    </row>
    <row r="8752" spans="1:22" x14ac:dyDescent="0.25">
      <c r="A8752">
        <f t="shared" si="280"/>
        <v>8751</v>
      </c>
      <c r="B8752">
        <v>64065</v>
      </c>
      <c r="C8752">
        <v>71</v>
      </c>
      <c r="D8752">
        <v>1162</v>
      </c>
      <c r="E8752" t="s">
        <v>31</v>
      </c>
      <c r="F8752" t="s">
        <v>32</v>
      </c>
      <c r="G8752" t="s">
        <v>33</v>
      </c>
      <c r="N8752" t="s">
        <v>19</v>
      </c>
      <c r="O8752" t="s">
        <v>97</v>
      </c>
      <c r="P8752" t="s">
        <v>20</v>
      </c>
      <c r="Q8752" t="s">
        <v>14</v>
      </c>
      <c r="S8752" t="str">
        <f t="shared" si="279"/>
        <v>UPDATE tbl_clubs SET intItemID = 8751  WHERE sku = 64065</v>
      </c>
      <c r="V8752" t="s">
        <v>8848</v>
      </c>
    </row>
    <row r="8753" spans="1:22" x14ac:dyDescent="0.25">
      <c r="A8753">
        <f t="shared" si="280"/>
        <v>8752</v>
      </c>
      <c r="B8753">
        <v>64066</v>
      </c>
      <c r="C8753">
        <v>61</v>
      </c>
      <c r="D8753">
        <v>1978</v>
      </c>
      <c r="E8753" t="s">
        <v>39</v>
      </c>
      <c r="F8753" t="s">
        <v>44</v>
      </c>
      <c r="G8753" t="s">
        <v>46</v>
      </c>
      <c r="N8753" t="s">
        <v>19</v>
      </c>
      <c r="O8753" t="s">
        <v>97</v>
      </c>
      <c r="P8753" t="s">
        <v>20</v>
      </c>
      <c r="Q8753" t="s">
        <v>14</v>
      </c>
      <c r="S8753" t="str">
        <f t="shared" si="279"/>
        <v>UPDATE tbl_clubs SET intItemID = 8752  WHERE sku = 64066</v>
      </c>
      <c r="V8753" t="s">
        <v>8849</v>
      </c>
    </row>
    <row r="8754" spans="1:22" x14ac:dyDescent="0.25">
      <c r="A8754">
        <f t="shared" si="280"/>
        <v>8753</v>
      </c>
      <c r="B8754">
        <v>64067</v>
      </c>
      <c r="C8754">
        <v>71</v>
      </c>
      <c r="D8754">
        <v>1250</v>
      </c>
      <c r="E8754" t="s">
        <v>56</v>
      </c>
      <c r="F8754" t="s">
        <v>32</v>
      </c>
      <c r="G8754" t="s">
        <v>33</v>
      </c>
      <c r="N8754" t="s">
        <v>19</v>
      </c>
      <c r="O8754" t="s">
        <v>97</v>
      </c>
      <c r="P8754" t="s">
        <v>20</v>
      </c>
      <c r="Q8754" t="s">
        <v>14</v>
      </c>
      <c r="S8754" t="str">
        <f t="shared" si="279"/>
        <v>UPDATE tbl_clubs SET intItemID = 8753  WHERE sku = 64067</v>
      </c>
      <c r="V8754" t="s">
        <v>8850</v>
      </c>
    </row>
    <row r="8755" spans="1:22" x14ac:dyDescent="0.25">
      <c r="A8755">
        <f t="shared" si="280"/>
        <v>8754</v>
      </c>
      <c r="B8755">
        <v>64068</v>
      </c>
      <c r="C8755">
        <v>61</v>
      </c>
      <c r="D8755">
        <v>1261</v>
      </c>
      <c r="E8755" t="s">
        <v>31</v>
      </c>
      <c r="F8755" t="s">
        <v>32</v>
      </c>
      <c r="G8755" t="s">
        <v>33</v>
      </c>
      <c r="N8755" t="s">
        <v>19</v>
      </c>
      <c r="O8755" t="s">
        <v>97</v>
      </c>
      <c r="P8755" t="s">
        <v>20</v>
      </c>
      <c r="Q8755" t="s">
        <v>14</v>
      </c>
      <c r="S8755" t="str">
        <f t="shared" si="279"/>
        <v>UPDATE tbl_clubs SET intItemID = 8754  WHERE sku = 64068</v>
      </c>
      <c r="V8755" t="s">
        <v>8851</v>
      </c>
    </row>
    <row r="8756" spans="1:22" x14ac:dyDescent="0.25">
      <c r="A8756">
        <f t="shared" si="280"/>
        <v>8755</v>
      </c>
      <c r="B8756">
        <v>64069</v>
      </c>
      <c r="C8756">
        <v>72</v>
      </c>
      <c r="D8756">
        <v>138</v>
      </c>
      <c r="E8756" t="s">
        <v>31</v>
      </c>
      <c r="F8756" t="s">
        <v>32</v>
      </c>
      <c r="G8756" t="s">
        <v>33</v>
      </c>
      <c r="N8756" t="s">
        <v>19</v>
      </c>
      <c r="O8756" t="s">
        <v>97</v>
      </c>
      <c r="P8756" t="s">
        <v>20</v>
      </c>
      <c r="Q8756" t="s">
        <v>14</v>
      </c>
      <c r="S8756" t="str">
        <f t="shared" si="279"/>
        <v>UPDATE tbl_clubs SET intItemID = 8755  WHERE sku = 64069</v>
      </c>
      <c r="V8756" t="s">
        <v>8852</v>
      </c>
    </row>
    <row r="8757" spans="1:22" x14ac:dyDescent="0.25">
      <c r="A8757">
        <f t="shared" si="280"/>
        <v>8756</v>
      </c>
      <c r="B8757">
        <v>64070</v>
      </c>
      <c r="C8757">
        <v>22</v>
      </c>
      <c r="D8757">
        <v>593</v>
      </c>
      <c r="E8757" t="s">
        <v>31</v>
      </c>
      <c r="F8757" t="s">
        <v>32</v>
      </c>
      <c r="G8757" t="s">
        <v>33</v>
      </c>
      <c r="N8757" t="s">
        <v>19</v>
      </c>
      <c r="O8757" t="s">
        <v>97</v>
      </c>
      <c r="P8757" t="s">
        <v>20</v>
      </c>
      <c r="Q8757" t="s">
        <v>14</v>
      </c>
      <c r="S8757" t="str">
        <f t="shared" si="279"/>
        <v>UPDATE tbl_clubs SET intItemID = 8756  WHERE sku = 64070</v>
      </c>
      <c r="V8757" t="s">
        <v>8853</v>
      </c>
    </row>
    <row r="8758" spans="1:22" x14ac:dyDescent="0.25">
      <c r="A8758">
        <f t="shared" si="280"/>
        <v>8757</v>
      </c>
      <c r="B8758">
        <v>64071</v>
      </c>
      <c r="C8758">
        <v>22</v>
      </c>
      <c r="D8758">
        <v>604</v>
      </c>
      <c r="E8758" t="s">
        <v>56</v>
      </c>
      <c r="F8758" t="s">
        <v>32</v>
      </c>
      <c r="G8758" t="s">
        <v>33</v>
      </c>
      <c r="N8758" t="s">
        <v>19</v>
      </c>
      <c r="O8758" t="s">
        <v>97</v>
      </c>
      <c r="P8758" t="s">
        <v>20</v>
      </c>
      <c r="Q8758" t="s">
        <v>14</v>
      </c>
      <c r="S8758" t="str">
        <f t="shared" si="279"/>
        <v>UPDATE tbl_clubs SET intItemID = 8757  WHERE sku = 64071</v>
      </c>
      <c r="V8758" t="s">
        <v>8854</v>
      </c>
    </row>
    <row r="8759" spans="1:22" x14ac:dyDescent="0.25">
      <c r="A8759">
        <f t="shared" si="280"/>
        <v>8758</v>
      </c>
      <c r="B8759">
        <v>64072</v>
      </c>
      <c r="C8759">
        <v>22</v>
      </c>
      <c r="D8759">
        <v>604</v>
      </c>
      <c r="E8759" t="s">
        <v>56</v>
      </c>
      <c r="F8759" t="s">
        <v>32</v>
      </c>
      <c r="G8759" t="s">
        <v>33</v>
      </c>
      <c r="N8759" t="s">
        <v>19</v>
      </c>
      <c r="O8759" t="s">
        <v>97</v>
      </c>
      <c r="P8759" t="s">
        <v>20</v>
      </c>
      <c r="Q8759" t="s">
        <v>14</v>
      </c>
      <c r="S8759" t="str">
        <f t="shared" si="279"/>
        <v>UPDATE tbl_clubs SET intItemID = 8758  WHERE sku = 64072</v>
      </c>
      <c r="V8759" t="s">
        <v>8855</v>
      </c>
    </row>
    <row r="8760" spans="1:22" x14ac:dyDescent="0.25">
      <c r="A8760">
        <f t="shared" si="280"/>
        <v>8759</v>
      </c>
      <c r="B8760">
        <v>64073</v>
      </c>
      <c r="C8760">
        <v>61</v>
      </c>
      <c r="D8760">
        <v>1261</v>
      </c>
      <c r="E8760" t="s">
        <v>56</v>
      </c>
      <c r="F8760" t="s">
        <v>32</v>
      </c>
      <c r="G8760" t="s">
        <v>33</v>
      </c>
      <c r="N8760" t="s">
        <v>19</v>
      </c>
      <c r="O8760" t="s">
        <v>97</v>
      </c>
      <c r="P8760" t="s">
        <v>20</v>
      </c>
      <c r="Q8760" t="s">
        <v>14</v>
      </c>
      <c r="S8760" t="str">
        <f t="shared" si="279"/>
        <v>UPDATE tbl_clubs SET intItemID = 8759  WHERE sku = 64073</v>
      </c>
      <c r="V8760" t="s">
        <v>8856</v>
      </c>
    </row>
    <row r="8761" spans="1:22" x14ac:dyDescent="0.25">
      <c r="A8761">
        <f t="shared" si="280"/>
        <v>8760</v>
      </c>
      <c r="B8761">
        <v>64074</v>
      </c>
      <c r="C8761">
        <v>61</v>
      </c>
      <c r="D8761">
        <v>1261</v>
      </c>
      <c r="E8761" t="s">
        <v>56</v>
      </c>
      <c r="F8761" t="s">
        <v>32</v>
      </c>
      <c r="G8761" t="s">
        <v>33</v>
      </c>
      <c r="N8761" t="s">
        <v>19</v>
      </c>
      <c r="O8761" t="s">
        <v>97</v>
      </c>
      <c r="P8761" t="s">
        <v>20</v>
      </c>
      <c r="Q8761" t="s">
        <v>14</v>
      </c>
      <c r="S8761" t="str">
        <f t="shared" si="279"/>
        <v>UPDATE tbl_clubs SET intItemID = 8760  WHERE sku = 64074</v>
      </c>
      <c r="V8761" t="s">
        <v>8857</v>
      </c>
    </row>
    <row r="8762" spans="1:22" x14ac:dyDescent="0.25">
      <c r="A8762">
        <f t="shared" si="280"/>
        <v>8761</v>
      </c>
      <c r="B8762">
        <v>64075</v>
      </c>
      <c r="C8762">
        <v>22</v>
      </c>
      <c r="D8762">
        <v>323</v>
      </c>
      <c r="E8762" t="s">
        <v>38</v>
      </c>
      <c r="F8762" t="s">
        <v>32</v>
      </c>
      <c r="G8762" t="s">
        <v>33</v>
      </c>
      <c r="N8762" t="s">
        <v>19</v>
      </c>
      <c r="O8762" t="s">
        <v>97</v>
      </c>
      <c r="P8762" t="s">
        <v>20</v>
      </c>
      <c r="Q8762" t="s">
        <v>14</v>
      </c>
      <c r="S8762" t="str">
        <f t="shared" si="279"/>
        <v>UPDATE tbl_clubs SET intItemID = 8761  WHERE sku = 64075</v>
      </c>
      <c r="V8762" t="s">
        <v>8858</v>
      </c>
    </row>
    <row r="8763" spans="1:22" x14ac:dyDescent="0.25">
      <c r="A8763">
        <f t="shared" si="280"/>
        <v>8762</v>
      </c>
      <c r="B8763">
        <v>64076</v>
      </c>
      <c r="C8763">
        <v>72</v>
      </c>
      <c r="D8763">
        <v>1765</v>
      </c>
      <c r="E8763" t="s">
        <v>36</v>
      </c>
      <c r="F8763" t="s">
        <v>32</v>
      </c>
      <c r="G8763" t="s">
        <v>33</v>
      </c>
      <c r="N8763" t="s">
        <v>19</v>
      </c>
      <c r="O8763" t="s">
        <v>97</v>
      </c>
      <c r="P8763" t="s">
        <v>20</v>
      </c>
      <c r="Q8763" t="s">
        <v>14</v>
      </c>
      <c r="S8763" t="str">
        <f t="shared" si="279"/>
        <v>UPDATE tbl_clubs SET intItemID = 8762  WHERE sku = 64076</v>
      </c>
      <c r="V8763" t="s">
        <v>8859</v>
      </c>
    </row>
    <row r="8764" spans="1:22" x14ac:dyDescent="0.25">
      <c r="A8764">
        <f t="shared" si="280"/>
        <v>8763</v>
      </c>
      <c r="B8764">
        <v>64077</v>
      </c>
      <c r="C8764">
        <v>72</v>
      </c>
      <c r="D8764">
        <v>1763</v>
      </c>
      <c r="E8764" t="s">
        <v>36</v>
      </c>
      <c r="F8764" t="s">
        <v>32</v>
      </c>
      <c r="G8764" t="s">
        <v>33</v>
      </c>
      <c r="N8764" t="s">
        <v>19</v>
      </c>
      <c r="O8764" t="s">
        <v>97</v>
      </c>
      <c r="P8764" t="s">
        <v>20</v>
      </c>
      <c r="Q8764" t="s">
        <v>14</v>
      </c>
      <c r="S8764" t="str">
        <f t="shared" si="279"/>
        <v>UPDATE tbl_clubs SET intItemID = 8763  WHERE sku = 64077</v>
      </c>
      <c r="V8764" t="s">
        <v>8860</v>
      </c>
    </row>
    <row r="8765" spans="1:22" x14ac:dyDescent="0.25">
      <c r="A8765">
        <f t="shared" si="280"/>
        <v>8764</v>
      </c>
      <c r="B8765">
        <v>64078</v>
      </c>
      <c r="C8765">
        <v>72</v>
      </c>
      <c r="D8765">
        <v>1759</v>
      </c>
      <c r="E8765" t="s">
        <v>36</v>
      </c>
      <c r="F8765" t="s">
        <v>32</v>
      </c>
      <c r="G8765" t="s">
        <v>33</v>
      </c>
      <c r="N8765" t="s">
        <v>19</v>
      </c>
      <c r="O8765" t="s">
        <v>97</v>
      </c>
      <c r="P8765" t="s">
        <v>20</v>
      </c>
      <c r="Q8765" t="s">
        <v>14</v>
      </c>
      <c r="S8765" t="str">
        <f t="shared" si="279"/>
        <v>UPDATE tbl_clubs SET intItemID = 8764  WHERE sku = 64078</v>
      </c>
      <c r="V8765" t="s">
        <v>8861</v>
      </c>
    </row>
    <row r="8766" spans="1:22" x14ac:dyDescent="0.25">
      <c r="A8766">
        <f t="shared" si="280"/>
        <v>8765</v>
      </c>
      <c r="B8766">
        <v>64079</v>
      </c>
      <c r="C8766">
        <v>61</v>
      </c>
      <c r="D8766">
        <v>1655</v>
      </c>
      <c r="E8766" t="s">
        <v>36</v>
      </c>
      <c r="F8766" t="s">
        <v>32</v>
      </c>
      <c r="G8766" t="s">
        <v>33</v>
      </c>
      <c r="N8766" t="s">
        <v>19</v>
      </c>
      <c r="O8766" t="s">
        <v>97</v>
      </c>
      <c r="P8766" t="s">
        <v>20</v>
      </c>
      <c r="Q8766" t="s">
        <v>14</v>
      </c>
      <c r="S8766" t="str">
        <f t="shared" si="279"/>
        <v>UPDATE tbl_clubs SET intItemID = 8765  WHERE sku = 64079</v>
      </c>
      <c r="V8766" t="s">
        <v>8862</v>
      </c>
    </row>
    <row r="8767" spans="1:22" x14ac:dyDescent="0.25">
      <c r="A8767">
        <f t="shared" si="280"/>
        <v>8766</v>
      </c>
      <c r="B8767">
        <v>64082</v>
      </c>
      <c r="C8767">
        <v>25</v>
      </c>
      <c r="D8767">
        <v>437</v>
      </c>
      <c r="E8767" t="s">
        <v>36</v>
      </c>
      <c r="F8767" t="s">
        <v>32</v>
      </c>
      <c r="G8767" t="s">
        <v>33</v>
      </c>
      <c r="N8767" t="s">
        <v>19</v>
      </c>
      <c r="O8767" t="s">
        <v>97</v>
      </c>
      <c r="P8767" t="s">
        <v>20</v>
      </c>
      <c r="Q8767" t="s">
        <v>14</v>
      </c>
      <c r="S8767" t="str">
        <f t="shared" si="279"/>
        <v>UPDATE tbl_clubs SET intItemID = 8766  WHERE sku = 64082</v>
      </c>
      <c r="V8767" t="s">
        <v>8863</v>
      </c>
    </row>
    <row r="8768" spans="1:22" x14ac:dyDescent="0.25">
      <c r="A8768">
        <f t="shared" si="280"/>
        <v>8767</v>
      </c>
      <c r="B8768">
        <v>64083</v>
      </c>
      <c r="C8768">
        <v>72</v>
      </c>
      <c r="D8768">
        <v>193</v>
      </c>
      <c r="E8768" t="s">
        <v>39</v>
      </c>
      <c r="F8768" t="s">
        <v>40</v>
      </c>
      <c r="G8768" t="s">
        <v>51</v>
      </c>
      <c r="N8768" t="s">
        <v>19</v>
      </c>
      <c r="O8768" t="s">
        <v>97</v>
      </c>
      <c r="P8768" t="s">
        <v>20</v>
      </c>
      <c r="Q8768" t="s">
        <v>14</v>
      </c>
      <c r="S8768" t="str">
        <f t="shared" si="279"/>
        <v>UPDATE tbl_clubs SET intItemID = 8767  WHERE sku = 64083</v>
      </c>
      <c r="V8768" t="s">
        <v>8864</v>
      </c>
    </row>
    <row r="8769" spans="1:22" x14ac:dyDescent="0.25">
      <c r="A8769">
        <f t="shared" si="280"/>
        <v>8768</v>
      </c>
      <c r="B8769">
        <v>64084</v>
      </c>
      <c r="C8769">
        <v>48</v>
      </c>
      <c r="D8769">
        <v>1559</v>
      </c>
      <c r="E8769" t="s">
        <v>39</v>
      </c>
      <c r="F8769" t="s">
        <v>32</v>
      </c>
      <c r="G8769" t="s">
        <v>41</v>
      </c>
      <c r="N8769" t="s">
        <v>19</v>
      </c>
      <c r="O8769" t="s">
        <v>97</v>
      </c>
      <c r="P8769" t="s">
        <v>20</v>
      </c>
      <c r="Q8769" t="s">
        <v>14</v>
      </c>
      <c r="S8769" t="str">
        <f t="shared" si="279"/>
        <v>UPDATE tbl_clubs SET intItemID = 8768  WHERE sku = 64084</v>
      </c>
      <c r="V8769" t="s">
        <v>8865</v>
      </c>
    </row>
    <row r="8770" spans="1:22" x14ac:dyDescent="0.25">
      <c r="A8770">
        <f t="shared" si="280"/>
        <v>8769</v>
      </c>
      <c r="B8770">
        <v>64085</v>
      </c>
      <c r="C8770">
        <v>61</v>
      </c>
      <c r="D8770">
        <v>222</v>
      </c>
      <c r="E8770" t="s">
        <v>39</v>
      </c>
      <c r="F8770" t="s">
        <v>44</v>
      </c>
      <c r="G8770" t="s">
        <v>46</v>
      </c>
      <c r="N8770" t="s">
        <v>19</v>
      </c>
      <c r="O8770" t="s">
        <v>97</v>
      </c>
      <c r="P8770" t="s">
        <v>20</v>
      </c>
      <c r="Q8770" t="s">
        <v>14</v>
      </c>
      <c r="S8770" t="str">
        <f t="shared" si="279"/>
        <v>UPDATE tbl_clubs SET intItemID = 8769  WHERE sku = 64085</v>
      </c>
      <c r="V8770" t="s">
        <v>8866</v>
      </c>
    </row>
    <row r="8771" spans="1:22" x14ac:dyDescent="0.25">
      <c r="A8771">
        <f t="shared" si="280"/>
        <v>8770</v>
      </c>
      <c r="B8771">
        <v>64086</v>
      </c>
      <c r="C8771">
        <v>61</v>
      </c>
      <c r="D8771">
        <v>1323</v>
      </c>
      <c r="E8771" t="s">
        <v>39</v>
      </c>
      <c r="F8771" t="s">
        <v>44</v>
      </c>
      <c r="G8771" t="s">
        <v>46</v>
      </c>
      <c r="N8771" t="s">
        <v>19</v>
      </c>
      <c r="O8771" t="s">
        <v>97</v>
      </c>
      <c r="P8771" t="s">
        <v>20</v>
      </c>
      <c r="Q8771" t="s">
        <v>14</v>
      </c>
      <c r="S8771" t="str">
        <f t="shared" ref="S8771:S8834" si="281">N8771&amp;O8771&amp;" "&amp;P8771&amp;A8771&amp;" "&amp;Q8771&amp;B8771</f>
        <v>UPDATE tbl_clubs SET intItemID = 8770  WHERE sku = 64086</v>
      </c>
      <c r="V8771" t="s">
        <v>8867</v>
      </c>
    </row>
    <row r="8772" spans="1:22" x14ac:dyDescent="0.25">
      <c r="A8772">
        <f t="shared" ref="A8772:A8835" si="282">A8771+1</f>
        <v>8771</v>
      </c>
      <c r="B8772">
        <v>64087</v>
      </c>
      <c r="C8772">
        <v>71</v>
      </c>
      <c r="D8772">
        <v>41</v>
      </c>
      <c r="E8772" t="s">
        <v>39</v>
      </c>
      <c r="F8772" t="s">
        <v>34</v>
      </c>
      <c r="G8772" t="s">
        <v>48</v>
      </c>
      <c r="N8772" t="s">
        <v>19</v>
      </c>
      <c r="O8772" t="s">
        <v>97</v>
      </c>
      <c r="P8772" t="s">
        <v>20</v>
      </c>
      <c r="Q8772" t="s">
        <v>14</v>
      </c>
      <c r="S8772" t="str">
        <f t="shared" si="281"/>
        <v>UPDATE tbl_clubs SET intItemID = 8771  WHERE sku = 64087</v>
      </c>
      <c r="V8772" t="s">
        <v>8868</v>
      </c>
    </row>
    <row r="8773" spans="1:22" x14ac:dyDescent="0.25">
      <c r="A8773">
        <f t="shared" si="282"/>
        <v>8772</v>
      </c>
      <c r="B8773">
        <v>64088</v>
      </c>
      <c r="C8773">
        <v>54</v>
      </c>
      <c r="D8773">
        <v>423</v>
      </c>
      <c r="E8773" t="s">
        <v>39</v>
      </c>
      <c r="F8773" t="s">
        <v>32</v>
      </c>
      <c r="G8773" t="s">
        <v>42</v>
      </c>
      <c r="N8773" t="s">
        <v>19</v>
      </c>
      <c r="O8773" t="s">
        <v>97</v>
      </c>
      <c r="P8773" t="s">
        <v>20</v>
      </c>
      <c r="Q8773" t="s">
        <v>14</v>
      </c>
      <c r="S8773" t="str">
        <f t="shared" si="281"/>
        <v>UPDATE tbl_clubs SET intItemID = 8772  WHERE sku = 64088</v>
      </c>
      <c r="V8773" t="s">
        <v>8869</v>
      </c>
    </row>
    <row r="8774" spans="1:22" x14ac:dyDescent="0.25">
      <c r="A8774">
        <f t="shared" si="282"/>
        <v>8773</v>
      </c>
      <c r="B8774">
        <v>64089</v>
      </c>
      <c r="C8774">
        <v>71</v>
      </c>
      <c r="D8774">
        <v>28</v>
      </c>
      <c r="E8774" t="s">
        <v>39</v>
      </c>
      <c r="F8774" t="s">
        <v>44</v>
      </c>
      <c r="G8774" t="s">
        <v>42</v>
      </c>
      <c r="N8774" t="s">
        <v>19</v>
      </c>
      <c r="O8774" t="s">
        <v>97</v>
      </c>
      <c r="P8774" t="s">
        <v>20</v>
      </c>
      <c r="Q8774" t="s">
        <v>14</v>
      </c>
      <c r="S8774" t="str">
        <f t="shared" si="281"/>
        <v>UPDATE tbl_clubs SET intItemID = 8773  WHERE sku = 64089</v>
      </c>
      <c r="V8774" t="s">
        <v>8870</v>
      </c>
    </row>
    <row r="8775" spans="1:22" x14ac:dyDescent="0.25">
      <c r="A8775">
        <f t="shared" si="282"/>
        <v>8774</v>
      </c>
      <c r="B8775">
        <v>64090</v>
      </c>
      <c r="C8775">
        <v>61</v>
      </c>
      <c r="D8775">
        <v>1324</v>
      </c>
      <c r="E8775" t="s">
        <v>39</v>
      </c>
      <c r="F8775" t="s">
        <v>32</v>
      </c>
      <c r="G8775" t="s">
        <v>46</v>
      </c>
      <c r="N8775" t="s">
        <v>19</v>
      </c>
      <c r="O8775" t="s">
        <v>97</v>
      </c>
      <c r="P8775" t="s">
        <v>20</v>
      </c>
      <c r="Q8775" t="s">
        <v>14</v>
      </c>
      <c r="S8775" t="str">
        <f t="shared" si="281"/>
        <v>UPDATE tbl_clubs SET intItemID = 8774  WHERE sku = 64090</v>
      </c>
      <c r="V8775" t="s">
        <v>8871</v>
      </c>
    </row>
    <row r="8776" spans="1:22" x14ac:dyDescent="0.25">
      <c r="A8776">
        <f t="shared" si="282"/>
        <v>8775</v>
      </c>
      <c r="B8776">
        <v>64091</v>
      </c>
      <c r="C8776">
        <v>61</v>
      </c>
      <c r="D8776">
        <v>608</v>
      </c>
      <c r="E8776" t="s">
        <v>39</v>
      </c>
      <c r="F8776" t="s">
        <v>40</v>
      </c>
      <c r="G8776" t="s">
        <v>50</v>
      </c>
      <c r="N8776" t="s">
        <v>19</v>
      </c>
      <c r="O8776" t="s">
        <v>97</v>
      </c>
      <c r="P8776" t="s">
        <v>20</v>
      </c>
      <c r="Q8776" t="s">
        <v>14</v>
      </c>
      <c r="S8776" t="str">
        <f t="shared" si="281"/>
        <v>UPDATE tbl_clubs SET intItemID = 8775  WHERE sku = 64091</v>
      </c>
      <c r="V8776" t="s">
        <v>8872</v>
      </c>
    </row>
    <row r="8777" spans="1:22" x14ac:dyDescent="0.25">
      <c r="A8777">
        <f t="shared" si="282"/>
        <v>8776</v>
      </c>
      <c r="B8777">
        <v>64092</v>
      </c>
      <c r="C8777">
        <v>72</v>
      </c>
      <c r="D8777">
        <v>193</v>
      </c>
      <c r="E8777" t="s">
        <v>36</v>
      </c>
      <c r="F8777" t="s">
        <v>32</v>
      </c>
      <c r="G8777" t="s">
        <v>33</v>
      </c>
      <c r="N8777" t="s">
        <v>19</v>
      </c>
      <c r="O8777" t="s">
        <v>97</v>
      </c>
      <c r="P8777" t="s">
        <v>20</v>
      </c>
      <c r="Q8777" t="s">
        <v>14</v>
      </c>
      <c r="S8777" t="str">
        <f t="shared" si="281"/>
        <v>UPDATE tbl_clubs SET intItemID = 8776  WHERE sku = 64092</v>
      </c>
      <c r="V8777" t="s">
        <v>8873</v>
      </c>
    </row>
    <row r="8778" spans="1:22" x14ac:dyDescent="0.25">
      <c r="A8778">
        <f t="shared" si="282"/>
        <v>8777</v>
      </c>
      <c r="B8778">
        <v>64093</v>
      </c>
      <c r="C8778">
        <v>61</v>
      </c>
      <c r="D8778">
        <v>1970</v>
      </c>
      <c r="E8778" t="s">
        <v>53</v>
      </c>
      <c r="F8778" t="s">
        <v>32</v>
      </c>
      <c r="G8778" t="s">
        <v>33</v>
      </c>
      <c r="N8778" t="s">
        <v>19</v>
      </c>
      <c r="O8778" t="s">
        <v>97</v>
      </c>
      <c r="P8778" t="s">
        <v>20</v>
      </c>
      <c r="Q8778" t="s">
        <v>14</v>
      </c>
      <c r="S8778" t="str">
        <f t="shared" si="281"/>
        <v>UPDATE tbl_clubs SET intItemID = 8777  WHERE sku = 64093</v>
      </c>
      <c r="V8778" t="s">
        <v>8874</v>
      </c>
    </row>
    <row r="8779" spans="1:22" x14ac:dyDescent="0.25">
      <c r="A8779">
        <f t="shared" si="282"/>
        <v>8778</v>
      </c>
      <c r="B8779">
        <v>64094</v>
      </c>
      <c r="C8779">
        <v>71</v>
      </c>
      <c r="D8779">
        <v>2031</v>
      </c>
      <c r="E8779" t="s">
        <v>53</v>
      </c>
      <c r="F8779" t="s">
        <v>32</v>
      </c>
      <c r="G8779" t="s">
        <v>33</v>
      </c>
      <c r="N8779" t="s">
        <v>19</v>
      </c>
      <c r="O8779" t="s">
        <v>97</v>
      </c>
      <c r="P8779" t="s">
        <v>20</v>
      </c>
      <c r="Q8779" t="s">
        <v>14</v>
      </c>
      <c r="S8779" t="str">
        <f t="shared" si="281"/>
        <v>UPDATE tbl_clubs SET intItemID = 8778  WHERE sku = 64094</v>
      </c>
      <c r="V8779" t="s">
        <v>8875</v>
      </c>
    </row>
    <row r="8780" spans="1:22" x14ac:dyDescent="0.25">
      <c r="A8780">
        <f t="shared" si="282"/>
        <v>8779</v>
      </c>
      <c r="B8780">
        <v>64095</v>
      </c>
      <c r="C8780">
        <v>71</v>
      </c>
      <c r="D8780">
        <v>38</v>
      </c>
      <c r="E8780" t="s">
        <v>53</v>
      </c>
      <c r="F8780" t="s">
        <v>32</v>
      </c>
      <c r="G8780" t="s">
        <v>33</v>
      </c>
      <c r="N8780" t="s">
        <v>19</v>
      </c>
      <c r="O8780" t="s">
        <v>97</v>
      </c>
      <c r="P8780" t="s">
        <v>20</v>
      </c>
      <c r="Q8780" t="s">
        <v>14</v>
      </c>
      <c r="S8780" t="str">
        <f t="shared" si="281"/>
        <v>UPDATE tbl_clubs SET intItemID = 8779  WHERE sku = 64095</v>
      </c>
      <c r="V8780" t="s">
        <v>8876</v>
      </c>
    </row>
    <row r="8781" spans="1:22" x14ac:dyDescent="0.25">
      <c r="A8781">
        <f t="shared" si="282"/>
        <v>8780</v>
      </c>
      <c r="B8781">
        <v>64099</v>
      </c>
      <c r="C8781">
        <v>71</v>
      </c>
      <c r="D8781">
        <v>948</v>
      </c>
      <c r="E8781" t="s">
        <v>31</v>
      </c>
      <c r="F8781" t="s">
        <v>32</v>
      </c>
      <c r="G8781" t="s">
        <v>33</v>
      </c>
      <c r="N8781" t="s">
        <v>19</v>
      </c>
      <c r="O8781" t="s">
        <v>97</v>
      </c>
      <c r="P8781" t="s">
        <v>20</v>
      </c>
      <c r="Q8781" t="s">
        <v>14</v>
      </c>
      <c r="S8781" t="str">
        <f t="shared" si="281"/>
        <v>UPDATE tbl_clubs SET intItemID = 8780  WHERE sku = 64099</v>
      </c>
      <c r="V8781" t="s">
        <v>8877</v>
      </c>
    </row>
    <row r="8782" spans="1:22" x14ac:dyDescent="0.25">
      <c r="A8782">
        <f t="shared" si="282"/>
        <v>8781</v>
      </c>
      <c r="B8782">
        <v>64100</v>
      </c>
      <c r="C8782">
        <v>72</v>
      </c>
      <c r="D8782">
        <v>1430</v>
      </c>
      <c r="E8782" t="s">
        <v>43</v>
      </c>
      <c r="F8782" t="s">
        <v>32</v>
      </c>
      <c r="G8782" t="s">
        <v>33</v>
      </c>
      <c r="N8782" t="s">
        <v>19</v>
      </c>
      <c r="O8782" t="s">
        <v>97</v>
      </c>
      <c r="P8782" t="s">
        <v>20</v>
      </c>
      <c r="Q8782" t="s">
        <v>14</v>
      </c>
      <c r="S8782" t="str">
        <f t="shared" si="281"/>
        <v>UPDATE tbl_clubs SET intItemID = 8781  WHERE sku = 64100</v>
      </c>
      <c r="V8782" t="s">
        <v>8878</v>
      </c>
    </row>
    <row r="8783" spans="1:22" x14ac:dyDescent="0.25">
      <c r="A8783">
        <f t="shared" si="282"/>
        <v>8782</v>
      </c>
      <c r="B8783">
        <v>64101</v>
      </c>
      <c r="C8783">
        <v>72</v>
      </c>
      <c r="D8783">
        <v>387</v>
      </c>
      <c r="E8783" t="s">
        <v>43</v>
      </c>
      <c r="F8783" t="s">
        <v>44</v>
      </c>
      <c r="G8783" t="s">
        <v>33</v>
      </c>
      <c r="N8783" t="s">
        <v>19</v>
      </c>
      <c r="O8783" t="s">
        <v>97</v>
      </c>
      <c r="P8783" t="s">
        <v>20</v>
      </c>
      <c r="Q8783" t="s">
        <v>14</v>
      </c>
      <c r="S8783" t="str">
        <f t="shared" si="281"/>
        <v>UPDATE tbl_clubs SET intItemID = 8782  WHERE sku = 64101</v>
      </c>
      <c r="V8783" t="s">
        <v>8879</v>
      </c>
    </row>
    <row r="8784" spans="1:22" x14ac:dyDescent="0.25">
      <c r="A8784">
        <f t="shared" si="282"/>
        <v>8783</v>
      </c>
      <c r="B8784">
        <v>64104</v>
      </c>
      <c r="C8784">
        <v>61</v>
      </c>
      <c r="D8784">
        <v>1465</v>
      </c>
      <c r="E8784" t="s">
        <v>43</v>
      </c>
      <c r="F8784" t="s">
        <v>32</v>
      </c>
      <c r="G8784" t="s">
        <v>33</v>
      </c>
      <c r="N8784" t="s">
        <v>19</v>
      </c>
      <c r="O8784" t="s">
        <v>97</v>
      </c>
      <c r="P8784" t="s">
        <v>20</v>
      </c>
      <c r="Q8784" t="s">
        <v>14</v>
      </c>
      <c r="S8784" t="str">
        <f t="shared" si="281"/>
        <v>UPDATE tbl_clubs SET intItemID = 8783  WHERE sku = 64104</v>
      </c>
      <c r="V8784" t="s">
        <v>8880</v>
      </c>
    </row>
    <row r="8785" spans="1:22" x14ac:dyDescent="0.25">
      <c r="A8785">
        <f t="shared" si="282"/>
        <v>8784</v>
      </c>
      <c r="B8785">
        <v>64105</v>
      </c>
      <c r="C8785">
        <v>72</v>
      </c>
      <c r="D8785">
        <v>1409</v>
      </c>
      <c r="E8785" t="s">
        <v>43</v>
      </c>
      <c r="F8785" t="s">
        <v>32</v>
      </c>
      <c r="G8785" t="s">
        <v>33</v>
      </c>
      <c r="N8785" t="s">
        <v>19</v>
      </c>
      <c r="O8785" t="s">
        <v>97</v>
      </c>
      <c r="P8785" t="s">
        <v>20</v>
      </c>
      <c r="Q8785" t="s">
        <v>14</v>
      </c>
      <c r="S8785" t="str">
        <f t="shared" si="281"/>
        <v>UPDATE tbl_clubs SET intItemID = 8784  WHERE sku = 64105</v>
      </c>
      <c r="V8785" t="s">
        <v>8881</v>
      </c>
    </row>
    <row r="8786" spans="1:22" x14ac:dyDescent="0.25">
      <c r="A8786">
        <f t="shared" si="282"/>
        <v>8785</v>
      </c>
      <c r="B8786">
        <v>64106</v>
      </c>
      <c r="C8786">
        <v>54</v>
      </c>
      <c r="D8786">
        <v>1716</v>
      </c>
      <c r="E8786" t="s">
        <v>38</v>
      </c>
      <c r="F8786" t="s">
        <v>32</v>
      </c>
      <c r="G8786" t="s">
        <v>33</v>
      </c>
      <c r="N8786" t="s">
        <v>19</v>
      </c>
      <c r="O8786" t="s">
        <v>97</v>
      </c>
      <c r="P8786" t="s">
        <v>20</v>
      </c>
      <c r="Q8786" t="s">
        <v>14</v>
      </c>
      <c r="S8786" t="str">
        <f t="shared" si="281"/>
        <v>UPDATE tbl_clubs SET intItemID = 8785  WHERE sku = 64106</v>
      </c>
      <c r="V8786" t="s">
        <v>8882</v>
      </c>
    </row>
    <row r="8787" spans="1:22" x14ac:dyDescent="0.25">
      <c r="A8787">
        <f t="shared" si="282"/>
        <v>8786</v>
      </c>
      <c r="B8787">
        <v>64108</v>
      </c>
      <c r="C8787">
        <v>22</v>
      </c>
      <c r="D8787">
        <v>1207</v>
      </c>
      <c r="E8787" t="s">
        <v>39</v>
      </c>
      <c r="F8787" t="s">
        <v>40</v>
      </c>
      <c r="G8787" t="s">
        <v>42</v>
      </c>
      <c r="N8787" t="s">
        <v>19</v>
      </c>
      <c r="O8787" t="s">
        <v>97</v>
      </c>
      <c r="P8787" t="s">
        <v>20</v>
      </c>
      <c r="Q8787" t="s">
        <v>14</v>
      </c>
      <c r="S8787" t="str">
        <f t="shared" si="281"/>
        <v>UPDATE tbl_clubs SET intItemID = 8786  WHERE sku = 64108</v>
      </c>
      <c r="V8787" t="s">
        <v>8883</v>
      </c>
    </row>
    <row r="8788" spans="1:22" x14ac:dyDescent="0.25">
      <c r="A8788">
        <f t="shared" si="282"/>
        <v>8787</v>
      </c>
      <c r="B8788">
        <v>64109</v>
      </c>
      <c r="C8788">
        <v>71</v>
      </c>
      <c r="D8788">
        <v>28</v>
      </c>
      <c r="E8788" t="s">
        <v>31</v>
      </c>
      <c r="F8788" t="s">
        <v>32</v>
      </c>
      <c r="G8788" t="s">
        <v>33</v>
      </c>
      <c r="N8788" t="s">
        <v>19</v>
      </c>
      <c r="O8788" t="s">
        <v>97</v>
      </c>
      <c r="P8788" t="s">
        <v>20</v>
      </c>
      <c r="Q8788" t="s">
        <v>14</v>
      </c>
      <c r="S8788" t="str">
        <f t="shared" si="281"/>
        <v>UPDATE tbl_clubs SET intItemID = 8787  WHERE sku = 64109</v>
      </c>
      <c r="V8788" t="s">
        <v>8884</v>
      </c>
    </row>
    <row r="8789" spans="1:22" x14ac:dyDescent="0.25">
      <c r="A8789">
        <f t="shared" si="282"/>
        <v>8788</v>
      </c>
      <c r="B8789">
        <v>64110</v>
      </c>
      <c r="C8789">
        <v>71</v>
      </c>
      <c r="D8789">
        <v>28</v>
      </c>
      <c r="E8789" t="s">
        <v>31</v>
      </c>
      <c r="F8789" t="s">
        <v>32</v>
      </c>
      <c r="G8789" t="s">
        <v>33</v>
      </c>
      <c r="N8789" t="s">
        <v>19</v>
      </c>
      <c r="O8789" t="s">
        <v>97</v>
      </c>
      <c r="P8789" t="s">
        <v>20</v>
      </c>
      <c r="Q8789" t="s">
        <v>14</v>
      </c>
      <c r="S8789" t="str">
        <f t="shared" si="281"/>
        <v>UPDATE tbl_clubs SET intItemID = 8788  WHERE sku = 64110</v>
      </c>
      <c r="V8789" t="s">
        <v>8885</v>
      </c>
    </row>
    <row r="8790" spans="1:22" x14ac:dyDescent="0.25">
      <c r="A8790">
        <f t="shared" si="282"/>
        <v>8789</v>
      </c>
      <c r="B8790">
        <v>64111</v>
      </c>
      <c r="C8790">
        <v>71</v>
      </c>
      <c r="D8790">
        <v>28</v>
      </c>
      <c r="E8790" t="s">
        <v>31</v>
      </c>
      <c r="F8790" t="s">
        <v>32</v>
      </c>
      <c r="G8790" t="s">
        <v>33</v>
      </c>
      <c r="N8790" t="s">
        <v>19</v>
      </c>
      <c r="O8790" t="s">
        <v>97</v>
      </c>
      <c r="P8790" t="s">
        <v>20</v>
      </c>
      <c r="Q8790" t="s">
        <v>14</v>
      </c>
      <c r="S8790" t="str">
        <f t="shared" si="281"/>
        <v>UPDATE tbl_clubs SET intItemID = 8789  WHERE sku = 64111</v>
      </c>
      <c r="V8790" t="s">
        <v>8886</v>
      </c>
    </row>
    <row r="8791" spans="1:22" x14ac:dyDescent="0.25">
      <c r="A8791">
        <f t="shared" si="282"/>
        <v>8790</v>
      </c>
      <c r="B8791">
        <v>64114</v>
      </c>
      <c r="C8791">
        <v>71</v>
      </c>
      <c r="D8791">
        <v>948</v>
      </c>
      <c r="E8791" t="s">
        <v>31</v>
      </c>
      <c r="F8791" t="s">
        <v>32</v>
      </c>
      <c r="G8791" t="s">
        <v>33</v>
      </c>
      <c r="N8791" t="s">
        <v>19</v>
      </c>
      <c r="O8791" t="s">
        <v>97</v>
      </c>
      <c r="P8791" t="s">
        <v>20</v>
      </c>
      <c r="Q8791" t="s">
        <v>14</v>
      </c>
      <c r="S8791" t="str">
        <f t="shared" si="281"/>
        <v>UPDATE tbl_clubs SET intItemID = 8790  WHERE sku = 64114</v>
      </c>
      <c r="V8791" t="s">
        <v>8887</v>
      </c>
    </row>
    <row r="8792" spans="1:22" x14ac:dyDescent="0.25">
      <c r="A8792">
        <f t="shared" si="282"/>
        <v>8791</v>
      </c>
      <c r="B8792">
        <v>64115</v>
      </c>
      <c r="C8792">
        <v>71</v>
      </c>
      <c r="D8792">
        <v>948</v>
      </c>
      <c r="E8792" t="s">
        <v>31</v>
      </c>
      <c r="F8792" t="s">
        <v>32</v>
      </c>
      <c r="G8792" t="s">
        <v>33</v>
      </c>
      <c r="N8792" t="s">
        <v>19</v>
      </c>
      <c r="O8792" t="s">
        <v>97</v>
      </c>
      <c r="P8792" t="s">
        <v>20</v>
      </c>
      <c r="Q8792" t="s">
        <v>14</v>
      </c>
      <c r="S8792" t="str">
        <f t="shared" si="281"/>
        <v>UPDATE tbl_clubs SET intItemID = 8791  WHERE sku = 64115</v>
      </c>
      <c r="V8792" t="s">
        <v>8888</v>
      </c>
    </row>
    <row r="8793" spans="1:22" x14ac:dyDescent="0.25">
      <c r="A8793">
        <f t="shared" si="282"/>
        <v>8792</v>
      </c>
      <c r="B8793">
        <v>64116</v>
      </c>
      <c r="C8793">
        <v>71</v>
      </c>
      <c r="D8793">
        <v>946</v>
      </c>
      <c r="E8793" t="s">
        <v>31</v>
      </c>
      <c r="F8793" t="s">
        <v>32</v>
      </c>
      <c r="G8793" t="s">
        <v>33</v>
      </c>
      <c r="N8793" t="s">
        <v>19</v>
      </c>
      <c r="O8793" t="s">
        <v>97</v>
      </c>
      <c r="P8793" t="s">
        <v>20</v>
      </c>
      <c r="Q8793" t="s">
        <v>14</v>
      </c>
      <c r="S8793" t="str">
        <f t="shared" si="281"/>
        <v>UPDATE tbl_clubs SET intItemID = 8792  WHERE sku = 64116</v>
      </c>
      <c r="V8793" t="s">
        <v>8889</v>
      </c>
    </row>
    <row r="8794" spans="1:22" x14ac:dyDescent="0.25">
      <c r="A8794">
        <f t="shared" si="282"/>
        <v>8793</v>
      </c>
      <c r="B8794">
        <v>64117</v>
      </c>
      <c r="C8794">
        <v>71</v>
      </c>
      <c r="D8794">
        <v>948</v>
      </c>
      <c r="E8794" t="s">
        <v>31</v>
      </c>
      <c r="F8794" t="s">
        <v>32</v>
      </c>
      <c r="G8794" t="s">
        <v>33</v>
      </c>
      <c r="N8794" t="s">
        <v>19</v>
      </c>
      <c r="O8794" t="s">
        <v>97</v>
      </c>
      <c r="P8794" t="s">
        <v>20</v>
      </c>
      <c r="Q8794" t="s">
        <v>14</v>
      </c>
      <c r="S8794" t="str">
        <f t="shared" si="281"/>
        <v>UPDATE tbl_clubs SET intItemID = 8793  WHERE sku = 64117</v>
      </c>
      <c r="V8794" t="s">
        <v>8890</v>
      </c>
    </row>
    <row r="8795" spans="1:22" x14ac:dyDescent="0.25">
      <c r="A8795">
        <f t="shared" si="282"/>
        <v>8794</v>
      </c>
      <c r="B8795">
        <v>64118</v>
      </c>
      <c r="C8795">
        <v>71</v>
      </c>
      <c r="D8795">
        <v>948</v>
      </c>
      <c r="E8795" t="s">
        <v>31</v>
      </c>
      <c r="F8795" t="s">
        <v>32</v>
      </c>
      <c r="G8795" t="s">
        <v>33</v>
      </c>
      <c r="N8795" t="s">
        <v>19</v>
      </c>
      <c r="O8795" t="s">
        <v>97</v>
      </c>
      <c r="P8795" t="s">
        <v>20</v>
      </c>
      <c r="Q8795" t="s">
        <v>14</v>
      </c>
      <c r="S8795" t="str">
        <f t="shared" si="281"/>
        <v>UPDATE tbl_clubs SET intItemID = 8794  WHERE sku = 64118</v>
      </c>
      <c r="V8795" t="s">
        <v>8891</v>
      </c>
    </row>
    <row r="8796" spans="1:22" x14ac:dyDescent="0.25">
      <c r="A8796">
        <f t="shared" si="282"/>
        <v>8795</v>
      </c>
      <c r="B8796">
        <v>64119</v>
      </c>
      <c r="C8796">
        <v>71</v>
      </c>
      <c r="D8796">
        <v>948</v>
      </c>
      <c r="E8796" t="s">
        <v>31</v>
      </c>
      <c r="F8796" t="s">
        <v>32</v>
      </c>
      <c r="G8796" t="s">
        <v>33</v>
      </c>
      <c r="N8796" t="s">
        <v>19</v>
      </c>
      <c r="O8796" t="s">
        <v>97</v>
      </c>
      <c r="P8796" t="s">
        <v>20</v>
      </c>
      <c r="Q8796" t="s">
        <v>14</v>
      </c>
      <c r="S8796" t="str">
        <f t="shared" si="281"/>
        <v>UPDATE tbl_clubs SET intItemID = 8795  WHERE sku = 64119</v>
      </c>
      <c r="V8796" t="s">
        <v>8892</v>
      </c>
    </row>
    <row r="8797" spans="1:22" x14ac:dyDescent="0.25">
      <c r="A8797">
        <f t="shared" si="282"/>
        <v>8796</v>
      </c>
      <c r="B8797">
        <v>64120</v>
      </c>
      <c r="C8797">
        <v>71</v>
      </c>
      <c r="D8797">
        <v>27</v>
      </c>
      <c r="E8797" t="s">
        <v>38</v>
      </c>
      <c r="F8797" t="s">
        <v>32</v>
      </c>
      <c r="G8797" t="s">
        <v>33</v>
      </c>
      <c r="N8797" t="s">
        <v>19</v>
      </c>
      <c r="O8797" t="s">
        <v>97</v>
      </c>
      <c r="P8797" t="s">
        <v>20</v>
      </c>
      <c r="Q8797" t="s">
        <v>14</v>
      </c>
      <c r="S8797" t="str">
        <f t="shared" si="281"/>
        <v>UPDATE tbl_clubs SET intItemID = 8796  WHERE sku = 64120</v>
      </c>
      <c r="V8797" t="s">
        <v>8893</v>
      </c>
    </row>
    <row r="8798" spans="1:22" x14ac:dyDescent="0.25">
      <c r="A8798">
        <f t="shared" si="282"/>
        <v>8797</v>
      </c>
      <c r="B8798">
        <v>64121</v>
      </c>
      <c r="C8798">
        <v>71</v>
      </c>
      <c r="D8798">
        <v>28</v>
      </c>
      <c r="E8798" t="s">
        <v>38</v>
      </c>
      <c r="F8798" t="s">
        <v>32</v>
      </c>
      <c r="G8798" t="s">
        <v>33</v>
      </c>
      <c r="N8798" t="s">
        <v>19</v>
      </c>
      <c r="O8798" t="s">
        <v>97</v>
      </c>
      <c r="P8798" t="s">
        <v>20</v>
      </c>
      <c r="Q8798" t="s">
        <v>14</v>
      </c>
      <c r="S8798" t="str">
        <f t="shared" si="281"/>
        <v>UPDATE tbl_clubs SET intItemID = 8797  WHERE sku = 64121</v>
      </c>
      <c r="V8798" t="s">
        <v>8894</v>
      </c>
    </row>
    <row r="8799" spans="1:22" x14ac:dyDescent="0.25">
      <c r="A8799">
        <f t="shared" si="282"/>
        <v>8798</v>
      </c>
      <c r="B8799">
        <v>64122</v>
      </c>
      <c r="C8799">
        <v>71</v>
      </c>
      <c r="D8799">
        <v>28</v>
      </c>
      <c r="E8799" t="s">
        <v>38</v>
      </c>
      <c r="F8799" t="s">
        <v>32</v>
      </c>
      <c r="G8799" t="s">
        <v>33</v>
      </c>
      <c r="N8799" t="s">
        <v>19</v>
      </c>
      <c r="O8799" t="s">
        <v>97</v>
      </c>
      <c r="P8799" t="s">
        <v>20</v>
      </c>
      <c r="Q8799" t="s">
        <v>14</v>
      </c>
      <c r="S8799" t="str">
        <f t="shared" si="281"/>
        <v>UPDATE tbl_clubs SET intItemID = 8798  WHERE sku = 64122</v>
      </c>
      <c r="V8799" t="s">
        <v>8895</v>
      </c>
    </row>
    <row r="8800" spans="1:22" x14ac:dyDescent="0.25">
      <c r="A8800">
        <f t="shared" si="282"/>
        <v>8799</v>
      </c>
      <c r="B8800">
        <v>64123</v>
      </c>
      <c r="C8800">
        <v>71</v>
      </c>
      <c r="D8800">
        <v>28</v>
      </c>
      <c r="E8800" t="s">
        <v>38</v>
      </c>
      <c r="F8800" t="s">
        <v>32</v>
      </c>
      <c r="G8800" t="s">
        <v>33</v>
      </c>
      <c r="N8800" t="s">
        <v>19</v>
      </c>
      <c r="O8800" t="s">
        <v>97</v>
      </c>
      <c r="P8800" t="s">
        <v>20</v>
      </c>
      <c r="Q8800" t="s">
        <v>14</v>
      </c>
      <c r="S8800" t="str">
        <f t="shared" si="281"/>
        <v>UPDATE tbl_clubs SET intItemID = 8799  WHERE sku = 64123</v>
      </c>
      <c r="V8800" t="s">
        <v>8896</v>
      </c>
    </row>
    <row r="8801" spans="1:22" x14ac:dyDescent="0.25">
      <c r="A8801">
        <f t="shared" si="282"/>
        <v>8800</v>
      </c>
      <c r="B8801">
        <v>64124</v>
      </c>
      <c r="C8801">
        <v>71</v>
      </c>
      <c r="D8801">
        <v>28</v>
      </c>
      <c r="E8801" t="s">
        <v>38</v>
      </c>
      <c r="F8801" t="s">
        <v>32</v>
      </c>
      <c r="G8801" t="s">
        <v>33</v>
      </c>
      <c r="N8801" t="s">
        <v>19</v>
      </c>
      <c r="O8801" t="s">
        <v>97</v>
      </c>
      <c r="P8801" t="s">
        <v>20</v>
      </c>
      <c r="Q8801" t="s">
        <v>14</v>
      </c>
      <c r="S8801" t="str">
        <f t="shared" si="281"/>
        <v>UPDATE tbl_clubs SET intItemID = 8800  WHERE sku = 64124</v>
      </c>
      <c r="V8801" t="s">
        <v>8897</v>
      </c>
    </row>
    <row r="8802" spans="1:22" x14ac:dyDescent="0.25">
      <c r="A8802">
        <f t="shared" si="282"/>
        <v>8801</v>
      </c>
      <c r="B8802">
        <v>64125</v>
      </c>
      <c r="C8802">
        <v>71</v>
      </c>
      <c r="D8802">
        <v>28</v>
      </c>
      <c r="E8802" t="s">
        <v>38</v>
      </c>
      <c r="F8802" t="s">
        <v>32</v>
      </c>
      <c r="G8802" t="s">
        <v>33</v>
      </c>
      <c r="N8802" t="s">
        <v>19</v>
      </c>
      <c r="O8802" t="s">
        <v>97</v>
      </c>
      <c r="P8802" t="s">
        <v>20</v>
      </c>
      <c r="Q8802" t="s">
        <v>14</v>
      </c>
      <c r="S8802" t="str">
        <f t="shared" si="281"/>
        <v>UPDATE tbl_clubs SET intItemID = 8801  WHERE sku = 64125</v>
      </c>
      <c r="V8802" t="s">
        <v>8898</v>
      </c>
    </row>
    <row r="8803" spans="1:22" x14ac:dyDescent="0.25">
      <c r="A8803">
        <f t="shared" si="282"/>
        <v>8802</v>
      </c>
      <c r="B8803">
        <v>64126</v>
      </c>
      <c r="C8803">
        <v>71</v>
      </c>
      <c r="D8803">
        <v>950</v>
      </c>
      <c r="E8803" t="s">
        <v>56</v>
      </c>
      <c r="F8803" t="s">
        <v>32</v>
      </c>
      <c r="G8803" t="s">
        <v>33</v>
      </c>
      <c r="N8803" t="s">
        <v>19</v>
      </c>
      <c r="O8803" t="s">
        <v>97</v>
      </c>
      <c r="P8803" t="s">
        <v>20</v>
      </c>
      <c r="Q8803" t="s">
        <v>14</v>
      </c>
      <c r="S8803" t="str">
        <f t="shared" si="281"/>
        <v>UPDATE tbl_clubs SET intItemID = 8802  WHERE sku = 64126</v>
      </c>
      <c r="V8803" t="s">
        <v>8899</v>
      </c>
    </row>
    <row r="8804" spans="1:22" x14ac:dyDescent="0.25">
      <c r="A8804">
        <f t="shared" si="282"/>
        <v>8803</v>
      </c>
      <c r="B8804">
        <v>64127</v>
      </c>
      <c r="C8804">
        <v>71</v>
      </c>
      <c r="D8804">
        <v>950</v>
      </c>
      <c r="E8804" t="s">
        <v>56</v>
      </c>
      <c r="F8804" t="s">
        <v>32</v>
      </c>
      <c r="G8804" t="s">
        <v>33</v>
      </c>
      <c r="N8804" t="s">
        <v>19</v>
      </c>
      <c r="O8804" t="s">
        <v>97</v>
      </c>
      <c r="P8804" t="s">
        <v>20</v>
      </c>
      <c r="Q8804" t="s">
        <v>14</v>
      </c>
      <c r="S8804" t="str">
        <f t="shared" si="281"/>
        <v>UPDATE tbl_clubs SET intItemID = 8803  WHERE sku = 64127</v>
      </c>
      <c r="V8804" t="s">
        <v>8900</v>
      </c>
    </row>
    <row r="8805" spans="1:22" x14ac:dyDescent="0.25">
      <c r="A8805">
        <f t="shared" si="282"/>
        <v>8804</v>
      </c>
      <c r="B8805">
        <v>64128</v>
      </c>
      <c r="C8805">
        <v>71</v>
      </c>
      <c r="D8805">
        <v>610</v>
      </c>
      <c r="E8805" t="s">
        <v>53</v>
      </c>
      <c r="F8805" t="s">
        <v>32</v>
      </c>
      <c r="G8805" t="s">
        <v>33</v>
      </c>
      <c r="N8805" t="s">
        <v>19</v>
      </c>
      <c r="O8805" t="s">
        <v>97</v>
      </c>
      <c r="P8805" t="s">
        <v>20</v>
      </c>
      <c r="Q8805" t="s">
        <v>14</v>
      </c>
      <c r="S8805" t="str">
        <f t="shared" si="281"/>
        <v>UPDATE tbl_clubs SET intItemID = 8804  WHERE sku = 64128</v>
      </c>
      <c r="V8805" t="s">
        <v>8901</v>
      </c>
    </row>
    <row r="8806" spans="1:22" x14ac:dyDescent="0.25">
      <c r="A8806">
        <f t="shared" si="282"/>
        <v>8805</v>
      </c>
      <c r="B8806">
        <v>64129</v>
      </c>
      <c r="C8806">
        <v>71</v>
      </c>
      <c r="D8806">
        <v>957</v>
      </c>
      <c r="E8806" t="s">
        <v>56</v>
      </c>
      <c r="F8806" t="s">
        <v>32</v>
      </c>
      <c r="G8806" t="s">
        <v>33</v>
      </c>
      <c r="N8806" t="s">
        <v>19</v>
      </c>
      <c r="O8806" t="s">
        <v>97</v>
      </c>
      <c r="P8806" t="s">
        <v>20</v>
      </c>
      <c r="Q8806" t="s">
        <v>14</v>
      </c>
      <c r="S8806" t="str">
        <f t="shared" si="281"/>
        <v>UPDATE tbl_clubs SET intItemID = 8805  WHERE sku = 64129</v>
      </c>
      <c r="V8806" t="s">
        <v>8902</v>
      </c>
    </row>
    <row r="8807" spans="1:22" x14ac:dyDescent="0.25">
      <c r="A8807">
        <f t="shared" si="282"/>
        <v>8806</v>
      </c>
      <c r="B8807">
        <v>64131</v>
      </c>
      <c r="C8807">
        <v>71</v>
      </c>
      <c r="D8807">
        <v>28</v>
      </c>
      <c r="E8807" t="s">
        <v>39</v>
      </c>
      <c r="F8807" t="s">
        <v>44</v>
      </c>
      <c r="G8807" t="s">
        <v>42</v>
      </c>
      <c r="N8807" t="s">
        <v>19</v>
      </c>
      <c r="O8807" t="s">
        <v>97</v>
      </c>
      <c r="P8807" t="s">
        <v>20</v>
      </c>
      <c r="Q8807" t="s">
        <v>14</v>
      </c>
      <c r="S8807" t="str">
        <f t="shared" si="281"/>
        <v>UPDATE tbl_clubs SET intItemID = 8806  WHERE sku = 64131</v>
      </c>
      <c r="V8807" t="s">
        <v>8903</v>
      </c>
    </row>
    <row r="8808" spans="1:22" x14ac:dyDescent="0.25">
      <c r="A8808">
        <f t="shared" si="282"/>
        <v>8807</v>
      </c>
      <c r="B8808">
        <v>64133</v>
      </c>
      <c r="C8808">
        <v>72</v>
      </c>
      <c r="D8808">
        <v>151</v>
      </c>
      <c r="E8808" t="s">
        <v>31</v>
      </c>
      <c r="F8808" t="s">
        <v>32</v>
      </c>
      <c r="G8808" t="s">
        <v>33</v>
      </c>
      <c r="N8808" t="s">
        <v>19</v>
      </c>
      <c r="O8808" t="s">
        <v>97</v>
      </c>
      <c r="P8808" t="s">
        <v>20</v>
      </c>
      <c r="Q8808" t="s">
        <v>14</v>
      </c>
      <c r="S8808" t="str">
        <f t="shared" si="281"/>
        <v>UPDATE tbl_clubs SET intItemID = 8807  WHERE sku = 64133</v>
      </c>
      <c r="V8808" t="s">
        <v>8904</v>
      </c>
    </row>
    <row r="8809" spans="1:22" x14ac:dyDescent="0.25">
      <c r="A8809">
        <f t="shared" si="282"/>
        <v>8808</v>
      </c>
      <c r="B8809">
        <v>64134</v>
      </c>
      <c r="C8809">
        <v>2</v>
      </c>
      <c r="D8809">
        <v>1506</v>
      </c>
      <c r="E8809" t="s">
        <v>38</v>
      </c>
      <c r="F8809" t="s">
        <v>32</v>
      </c>
      <c r="G8809" t="s">
        <v>33</v>
      </c>
      <c r="N8809" t="s">
        <v>19</v>
      </c>
      <c r="O8809" t="s">
        <v>97</v>
      </c>
      <c r="P8809" t="s">
        <v>20</v>
      </c>
      <c r="Q8809" t="s">
        <v>14</v>
      </c>
      <c r="S8809" t="str">
        <f t="shared" si="281"/>
        <v>UPDATE tbl_clubs SET intItemID = 8808  WHERE sku = 64134</v>
      </c>
      <c r="V8809" t="s">
        <v>8905</v>
      </c>
    </row>
    <row r="8810" spans="1:22" x14ac:dyDescent="0.25">
      <c r="A8810">
        <f t="shared" si="282"/>
        <v>8809</v>
      </c>
      <c r="B8810">
        <v>64135</v>
      </c>
      <c r="C8810">
        <v>71</v>
      </c>
      <c r="D8810">
        <v>1996</v>
      </c>
      <c r="E8810" t="s">
        <v>31</v>
      </c>
      <c r="F8810" t="s">
        <v>32</v>
      </c>
      <c r="G8810" t="s">
        <v>33</v>
      </c>
      <c r="N8810" t="s">
        <v>19</v>
      </c>
      <c r="O8810" t="s">
        <v>97</v>
      </c>
      <c r="P8810" t="s">
        <v>20</v>
      </c>
      <c r="Q8810" t="s">
        <v>14</v>
      </c>
      <c r="S8810" t="str">
        <f t="shared" si="281"/>
        <v>UPDATE tbl_clubs SET intItemID = 8809  WHERE sku = 64135</v>
      </c>
      <c r="V8810" t="s">
        <v>8906</v>
      </c>
    </row>
    <row r="8811" spans="1:22" x14ac:dyDescent="0.25">
      <c r="A8811">
        <f t="shared" si="282"/>
        <v>8810</v>
      </c>
      <c r="B8811">
        <v>64137</v>
      </c>
      <c r="C8811">
        <v>72</v>
      </c>
      <c r="D8811">
        <v>966</v>
      </c>
      <c r="E8811" t="s">
        <v>39</v>
      </c>
      <c r="F8811" t="s">
        <v>18</v>
      </c>
      <c r="G8811" t="s">
        <v>41</v>
      </c>
      <c r="N8811" t="s">
        <v>19</v>
      </c>
      <c r="O8811" t="s">
        <v>97</v>
      </c>
      <c r="P8811" t="s">
        <v>20</v>
      </c>
      <c r="Q8811" t="s">
        <v>14</v>
      </c>
      <c r="S8811" t="str">
        <f t="shared" si="281"/>
        <v>UPDATE tbl_clubs SET intItemID = 8810  WHERE sku = 64137</v>
      </c>
      <c r="V8811" t="s">
        <v>8907</v>
      </c>
    </row>
    <row r="8812" spans="1:22" x14ac:dyDescent="0.25">
      <c r="A8812">
        <f t="shared" si="282"/>
        <v>8811</v>
      </c>
      <c r="B8812">
        <v>64144</v>
      </c>
      <c r="C8812">
        <v>26</v>
      </c>
      <c r="D8812">
        <v>288</v>
      </c>
      <c r="E8812" t="s">
        <v>31</v>
      </c>
      <c r="F8812" t="s">
        <v>32</v>
      </c>
      <c r="G8812" t="s">
        <v>33</v>
      </c>
      <c r="N8812" t="s">
        <v>19</v>
      </c>
      <c r="O8812" t="s">
        <v>97</v>
      </c>
      <c r="P8812" t="s">
        <v>20</v>
      </c>
      <c r="Q8812" t="s">
        <v>14</v>
      </c>
      <c r="S8812" t="str">
        <f t="shared" si="281"/>
        <v>UPDATE tbl_clubs SET intItemID = 8811  WHERE sku = 64144</v>
      </c>
      <c r="V8812" t="s">
        <v>8908</v>
      </c>
    </row>
    <row r="8813" spans="1:22" x14ac:dyDescent="0.25">
      <c r="A8813">
        <f t="shared" si="282"/>
        <v>8812</v>
      </c>
      <c r="B8813">
        <v>64145</v>
      </c>
      <c r="C8813">
        <v>71</v>
      </c>
      <c r="D8813">
        <v>1179</v>
      </c>
      <c r="E8813" t="s">
        <v>56</v>
      </c>
      <c r="F8813" t="s">
        <v>32</v>
      </c>
      <c r="G8813" t="s">
        <v>33</v>
      </c>
      <c r="N8813" t="s">
        <v>19</v>
      </c>
      <c r="O8813" t="s">
        <v>97</v>
      </c>
      <c r="P8813" t="s">
        <v>20</v>
      </c>
      <c r="Q8813" t="s">
        <v>14</v>
      </c>
      <c r="S8813" t="str">
        <f t="shared" si="281"/>
        <v>UPDATE tbl_clubs SET intItemID = 8812  WHERE sku = 64145</v>
      </c>
      <c r="V8813" t="s">
        <v>8909</v>
      </c>
    </row>
    <row r="8814" spans="1:22" x14ac:dyDescent="0.25">
      <c r="A8814">
        <f t="shared" si="282"/>
        <v>8813</v>
      </c>
      <c r="B8814">
        <v>64146</v>
      </c>
      <c r="C8814">
        <v>72</v>
      </c>
      <c r="D8814">
        <v>105</v>
      </c>
      <c r="E8814" t="s">
        <v>39</v>
      </c>
      <c r="F8814" t="s">
        <v>32</v>
      </c>
      <c r="G8814" t="s">
        <v>46</v>
      </c>
      <c r="N8814" t="s">
        <v>19</v>
      </c>
      <c r="O8814" t="s">
        <v>97</v>
      </c>
      <c r="P8814" t="s">
        <v>20</v>
      </c>
      <c r="Q8814" t="s">
        <v>14</v>
      </c>
      <c r="S8814" t="str">
        <f t="shared" si="281"/>
        <v>UPDATE tbl_clubs SET intItemID = 8813  WHERE sku = 64146</v>
      </c>
      <c r="V8814" t="s">
        <v>8910</v>
      </c>
    </row>
    <row r="8815" spans="1:22" x14ac:dyDescent="0.25">
      <c r="A8815">
        <f t="shared" si="282"/>
        <v>8814</v>
      </c>
      <c r="B8815">
        <v>64147</v>
      </c>
      <c r="C8815">
        <v>2</v>
      </c>
      <c r="D8815">
        <v>787</v>
      </c>
      <c r="E8815" t="s">
        <v>56</v>
      </c>
      <c r="F8815" t="s">
        <v>32</v>
      </c>
      <c r="G8815" t="s">
        <v>33</v>
      </c>
      <c r="N8815" t="s">
        <v>19</v>
      </c>
      <c r="O8815" t="s">
        <v>97</v>
      </c>
      <c r="P8815" t="s">
        <v>20</v>
      </c>
      <c r="Q8815" t="s">
        <v>14</v>
      </c>
      <c r="S8815" t="str">
        <f t="shared" si="281"/>
        <v>UPDATE tbl_clubs SET intItemID = 8814  WHERE sku = 64147</v>
      </c>
      <c r="V8815" t="s">
        <v>8911</v>
      </c>
    </row>
    <row r="8816" spans="1:22" x14ac:dyDescent="0.25">
      <c r="A8816">
        <f t="shared" si="282"/>
        <v>8815</v>
      </c>
      <c r="B8816">
        <v>64148</v>
      </c>
      <c r="C8816">
        <v>61</v>
      </c>
      <c r="D8816">
        <v>657</v>
      </c>
      <c r="E8816" t="s">
        <v>56</v>
      </c>
      <c r="F8816" t="s">
        <v>32</v>
      </c>
      <c r="G8816" t="s">
        <v>33</v>
      </c>
      <c r="N8816" t="s">
        <v>19</v>
      </c>
      <c r="O8816" t="s">
        <v>97</v>
      </c>
      <c r="P8816" t="s">
        <v>20</v>
      </c>
      <c r="Q8816" t="s">
        <v>14</v>
      </c>
      <c r="S8816" t="str">
        <f t="shared" si="281"/>
        <v>UPDATE tbl_clubs SET intItemID = 8815  WHERE sku = 64148</v>
      </c>
      <c r="V8816" t="s">
        <v>8912</v>
      </c>
    </row>
    <row r="8817" spans="1:22" x14ac:dyDescent="0.25">
      <c r="A8817">
        <f t="shared" si="282"/>
        <v>8816</v>
      </c>
      <c r="B8817">
        <v>64149</v>
      </c>
      <c r="C8817">
        <v>61</v>
      </c>
      <c r="D8817">
        <v>189</v>
      </c>
      <c r="E8817" t="s">
        <v>53</v>
      </c>
      <c r="F8817" t="s">
        <v>32</v>
      </c>
      <c r="G8817" t="s">
        <v>33</v>
      </c>
      <c r="N8817" t="s">
        <v>19</v>
      </c>
      <c r="O8817" t="s">
        <v>97</v>
      </c>
      <c r="P8817" t="s">
        <v>20</v>
      </c>
      <c r="Q8817" t="s">
        <v>14</v>
      </c>
      <c r="S8817" t="str">
        <f t="shared" si="281"/>
        <v>UPDATE tbl_clubs SET intItemID = 8816  WHERE sku = 64149</v>
      </c>
      <c r="V8817" t="s">
        <v>8913</v>
      </c>
    </row>
    <row r="8818" spans="1:22" x14ac:dyDescent="0.25">
      <c r="A8818">
        <f t="shared" si="282"/>
        <v>8817</v>
      </c>
      <c r="B8818">
        <v>64150</v>
      </c>
      <c r="C8818">
        <v>61</v>
      </c>
      <c r="D8818">
        <v>189</v>
      </c>
      <c r="E8818" t="s">
        <v>53</v>
      </c>
      <c r="F8818" t="s">
        <v>32</v>
      </c>
      <c r="G8818" t="s">
        <v>33</v>
      </c>
      <c r="N8818" t="s">
        <v>19</v>
      </c>
      <c r="O8818" t="s">
        <v>97</v>
      </c>
      <c r="P8818" t="s">
        <v>20</v>
      </c>
      <c r="Q8818" t="s">
        <v>14</v>
      </c>
      <c r="S8818" t="str">
        <f t="shared" si="281"/>
        <v>UPDATE tbl_clubs SET intItemID = 8817  WHERE sku = 64150</v>
      </c>
      <c r="V8818" t="s">
        <v>8914</v>
      </c>
    </row>
    <row r="8819" spans="1:22" x14ac:dyDescent="0.25">
      <c r="A8819">
        <f t="shared" si="282"/>
        <v>8818</v>
      </c>
      <c r="B8819">
        <v>64152</v>
      </c>
      <c r="C8819">
        <v>61</v>
      </c>
      <c r="D8819">
        <v>189</v>
      </c>
      <c r="E8819" t="s">
        <v>53</v>
      </c>
      <c r="F8819" t="s">
        <v>32</v>
      </c>
      <c r="G8819" t="s">
        <v>33</v>
      </c>
      <c r="N8819" t="s">
        <v>19</v>
      </c>
      <c r="O8819" t="s">
        <v>97</v>
      </c>
      <c r="P8819" t="s">
        <v>20</v>
      </c>
      <c r="Q8819" t="s">
        <v>14</v>
      </c>
      <c r="S8819" t="str">
        <f t="shared" si="281"/>
        <v>UPDATE tbl_clubs SET intItemID = 8818  WHERE sku = 64152</v>
      </c>
      <c r="V8819" t="s">
        <v>8915</v>
      </c>
    </row>
    <row r="8820" spans="1:22" x14ac:dyDescent="0.25">
      <c r="A8820">
        <f t="shared" si="282"/>
        <v>8819</v>
      </c>
      <c r="B8820">
        <v>64154</v>
      </c>
      <c r="C8820">
        <v>61</v>
      </c>
      <c r="D8820">
        <v>189</v>
      </c>
      <c r="E8820" t="s">
        <v>53</v>
      </c>
      <c r="F8820" t="s">
        <v>32</v>
      </c>
      <c r="G8820" t="s">
        <v>33</v>
      </c>
      <c r="N8820" t="s">
        <v>19</v>
      </c>
      <c r="O8820" t="s">
        <v>97</v>
      </c>
      <c r="P8820" t="s">
        <v>20</v>
      </c>
      <c r="Q8820" t="s">
        <v>14</v>
      </c>
      <c r="S8820" t="str">
        <f t="shared" si="281"/>
        <v>UPDATE tbl_clubs SET intItemID = 8819  WHERE sku = 64154</v>
      </c>
      <c r="V8820" t="s">
        <v>8916</v>
      </c>
    </row>
    <row r="8821" spans="1:22" x14ac:dyDescent="0.25">
      <c r="A8821">
        <f t="shared" si="282"/>
        <v>8820</v>
      </c>
      <c r="B8821">
        <v>64156</v>
      </c>
      <c r="C8821">
        <v>61</v>
      </c>
      <c r="D8821">
        <v>189</v>
      </c>
      <c r="E8821" t="s">
        <v>53</v>
      </c>
      <c r="F8821" t="s">
        <v>32</v>
      </c>
      <c r="G8821" t="s">
        <v>33</v>
      </c>
      <c r="N8821" t="s">
        <v>19</v>
      </c>
      <c r="O8821" t="s">
        <v>97</v>
      </c>
      <c r="P8821" t="s">
        <v>20</v>
      </c>
      <c r="Q8821" t="s">
        <v>14</v>
      </c>
      <c r="S8821" t="str">
        <f t="shared" si="281"/>
        <v>UPDATE tbl_clubs SET intItemID = 8820  WHERE sku = 64156</v>
      </c>
      <c r="V8821" t="s">
        <v>8917</v>
      </c>
    </row>
    <row r="8822" spans="1:22" x14ac:dyDescent="0.25">
      <c r="A8822">
        <f t="shared" si="282"/>
        <v>8821</v>
      </c>
      <c r="B8822">
        <v>64157</v>
      </c>
      <c r="C8822">
        <v>61</v>
      </c>
      <c r="D8822">
        <v>189</v>
      </c>
      <c r="E8822" t="s">
        <v>53</v>
      </c>
      <c r="F8822" t="s">
        <v>32</v>
      </c>
      <c r="G8822" t="s">
        <v>33</v>
      </c>
      <c r="N8822" t="s">
        <v>19</v>
      </c>
      <c r="O8822" t="s">
        <v>97</v>
      </c>
      <c r="P8822" t="s">
        <v>20</v>
      </c>
      <c r="Q8822" t="s">
        <v>14</v>
      </c>
      <c r="S8822" t="str">
        <f t="shared" si="281"/>
        <v>UPDATE tbl_clubs SET intItemID = 8821  WHERE sku = 64157</v>
      </c>
      <c r="V8822" t="s">
        <v>8918</v>
      </c>
    </row>
    <row r="8823" spans="1:22" x14ac:dyDescent="0.25">
      <c r="A8823">
        <f t="shared" si="282"/>
        <v>8822</v>
      </c>
      <c r="B8823">
        <v>64158</v>
      </c>
      <c r="C8823">
        <v>61</v>
      </c>
      <c r="D8823">
        <v>189</v>
      </c>
      <c r="E8823" t="s">
        <v>53</v>
      </c>
      <c r="F8823" t="s">
        <v>32</v>
      </c>
      <c r="G8823" t="s">
        <v>33</v>
      </c>
      <c r="N8823" t="s">
        <v>19</v>
      </c>
      <c r="O8823" t="s">
        <v>97</v>
      </c>
      <c r="P8823" t="s">
        <v>20</v>
      </c>
      <c r="Q8823" t="s">
        <v>14</v>
      </c>
      <c r="S8823" t="str">
        <f t="shared" si="281"/>
        <v>UPDATE tbl_clubs SET intItemID = 8822  WHERE sku = 64158</v>
      </c>
      <c r="V8823" t="s">
        <v>8919</v>
      </c>
    </row>
    <row r="8824" spans="1:22" x14ac:dyDescent="0.25">
      <c r="A8824">
        <f t="shared" si="282"/>
        <v>8823</v>
      </c>
      <c r="B8824">
        <v>64159</v>
      </c>
      <c r="C8824">
        <v>61</v>
      </c>
      <c r="D8824">
        <v>654</v>
      </c>
      <c r="E8824" t="s">
        <v>36</v>
      </c>
      <c r="F8824" t="s">
        <v>32</v>
      </c>
      <c r="G8824" t="s">
        <v>33</v>
      </c>
      <c r="N8824" t="s">
        <v>19</v>
      </c>
      <c r="O8824" t="s">
        <v>97</v>
      </c>
      <c r="P8824" t="s">
        <v>20</v>
      </c>
      <c r="Q8824" t="s">
        <v>14</v>
      </c>
      <c r="S8824" t="str">
        <f t="shared" si="281"/>
        <v>UPDATE tbl_clubs SET intItemID = 8823  WHERE sku = 64159</v>
      </c>
      <c r="V8824" t="s">
        <v>8920</v>
      </c>
    </row>
    <row r="8825" spans="1:22" x14ac:dyDescent="0.25">
      <c r="A8825">
        <f t="shared" si="282"/>
        <v>8824</v>
      </c>
      <c r="B8825">
        <v>64160</v>
      </c>
      <c r="C8825">
        <v>22</v>
      </c>
      <c r="D8825">
        <v>243</v>
      </c>
      <c r="E8825" t="s">
        <v>39</v>
      </c>
      <c r="F8825" t="s">
        <v>32</v>
      </c>
      <c r="G8825" t="s">
        <v>48</v>
      </c>
      <c r="N8825" t="s">
        <v>19</v>
      </c>
      <c r="O8825" t="s">
        <v>97</v>
      </c>
      <c r="P8825" t="s">
        <v>20</v>
      </c>
      <c r="Q8825" t="s">
        <v>14</v>
      </c>
      <c r="S8825" t="str">
        <f t="shared" si="281"/>
        <v>UPDATE tbl_clubs SET intItemID = 8824  WHERE sku = 64160</v>
      </c>
      <c r="V8825" t="s">
        <v>8921</v>
      </c>
    </row>
    <row r="8826" spans="1:22" x14ac:dyDescent="0.25">
      <c r="A8826">
        <f t="shared" si="282"/>
        <v>8825</v>
      </c>
      <c r="B8826">
        <v>64161</v>
      </c>
      <c r="C8826">
        <v>22</v>
      </c>
      <c r="D8826">
        <v>331</v>
      </c>
      <c r="E8826" t="s">
        <v>38</v>
      </c>
      <c r="F8826" t="s">
        <v>32</v>
      </c>
      <c r="G8826" t="s">
        <v>33</v>
      </c>
      <c r="N8826" t="s">
        <v>19</v>
      </c>
      <c r="O8826" t="s">
        <v>97</v>
      </c>
      <c r="P8826" t="s">
        <v>20</v>
      </c>
      <c r="Q8826" t="s">
        <v>14</v>
      </c>
      <c r="S8826" t="str">
        <f t="shared" si="281"/>
        <v>UPDATE tbl_clubs SET intItemID = 8825  WHERE sku = 64161</v>
      </c>
      <c r="V8826" t="s">
        <v>8922</v>
      </c>
    </row>
    <row r="8827" spans="1:22" x14ac:dyDescent="0.25">
      <c r="A8827">
        <f t="shared" si="282"/>
        <v>8826</v>
      </c>
      <c r="B8827">
        <v>64162</v>
      </c>
      <c r="C8827">
        <v>72</v>
      </c>
      <c r="D8827">
        <v>4</v>
      </c>
      <c r="E8827" t="s">
        <v>31</v>
      </c>
      <c r="F8827" t="s">
        <v>32</v>
      </c>
      <c r="G8827" t="s">
        <v>33</v>
      </c>
      <c r="N8827" t="s">
        <v>19</v>
      </c>
      <c r="O8827" t="s">
        <v>97</v>
      </c>
      <c r="P8827" t="s">
        <v>20</v>
      </c>
      <c r="Q8827" t="s">
        <v>14</v>
      </c>
      <c r="S8827" t="str">
        <f t="shared" si="281"/>
        <v>UPDATE tbl_clubs SET intItemID = 8826  WHERE sku = 64162</v>
      </c>
      <c r="V8827" t="s">
        <v>8923</v>
      </c>
    </row>
    <row r="8828" spans="1:22" x14ac:dyDescent="0.25">
      <c r="A8828">
        <f t="shared" si="282"/>
        <v>8827</v>
      </c>
      <c r="B8828">
        <v>64163</v>
      </c>
      <c r="C8828">
        <v>72</v>
      </c>
      <c r="D8828">
        <v>7</v>
      </c>
      <c r="E8828" t="s">
        <v>56</v>
      </c>
      <c r="F8828" t="s">
        <v>32</v>
      </c>
      <c r="G8828" t="s">
        <v>33</v>
      </c>
      <c r="N8828" t="s">
        <v>19</v>
      </c>
      <c r="O8828" t="s">
        <v>97</v>
      </c>
      <c r="P8828" t="s">
        <v>20</v>
      </c>
      <c r="Q8828" t="s">
        <v>14</v>
      </c>
      <c r="S8828" t="str">
        <f t="shared" si="281"/>
        <v>UPDATE tbl_clubs SET intItemID = 8827  WHERE sku = 64163</v>
      </c>
      <c r="V8828" t="s">
        <v>8924</v>
      </c>
    </row>
    <row r="8829" spans="1:22" x14ac:dyDescent="0.25">
      <c r="A8829">
        <f t="shared" si="282"/>
        <v>8828</v>
      </c>
      <c r="B8829">
        <v>64164</v>
      </c>
      <c r="C8829">
        <v>72</v>
      </c>
      <c r="D8829">
        <v>136</v>
      </c>
      <c r="E8829" t="s">
        <v>38</v>
      </c>
      <c r="F8829" t="s">
        <v>32</v>
      </c>
      <c r="G8829" t="s">
        <v>33</v>
      </c>
      <c r="N8829" t="s">
        <v>19</v>
      </c>
      <c r="O8829" t="s">
        <v>97</v>
      </c>
      <c r="P8829" t="s">
        <v>20</v>
      </c>
      <c r="Q8829" t="s">
        <v>14</v>
      </c>
      <c r="S8829" t="str">
        <f t="shared" si="281"/>
        <v>UPDATE tbl_clubs SET intItemID = 8828  WHERE sku = 64164</v>
      </c>
      <c r="V8829" t="s">
        <v>8925</v>
      </c>
    </row>
    <row r="8830" spans="1:22" x14ac:dyDescent="0.25">
      <c r="A8830">
        <f t="shared" si="282"/>
        <v>8829</v>
      </c>
      <c r="B8830">
        <v>64165</v>
      </c>
      <c r="C8830">
        <v>71</v>
      </c>
      <c r="D8830">
        <v>1344</v>
      </c>
      <c r="E8830" t="s">
        <v>31</v>
      </c>
      <c r="F8830" t="s">
        <v>18</v>
      </c>
      <c r="G8830" t="s">
        <v>33</v>
      </c>
      <c r="N8830" t="s">
        <v>19</v>
      </c>
      <c r="O8830" t="s">
        <v>97</v>
      </c>
      <c r="P8830" t="s">
        <v>20</v>
      </c>
      <c r="Q8830" t="s">
        <v>14</v>
      </c>
      <c r="S8830" t="str">
        <f t="shared" si="281"/>
        <v>UPDATE tbl_clubs SET intItemID = 8829  WHERE sku = 64165</v>
      </c>
      <c r="V8830" t="s">
        <v>8926</v>
      </c>
    </row>
    <row r="8831" spans="1:22" x14ac:dyDescent="0.25">
      <c r="A8831">
        <f t="shared" si="282"/>
        <v>8830</v>
      </c>
      <c r="B8831">
        <v>64166</v>
      </c>
      <c r="C8831">
        <v>22</v>
      </c>
      <c r="D8831">
        <v>48</v>
      </c>
      <c r="E8831" t="s">
        <v>31</v>
      </c>
      <c r="F8831" t="s">
        <v>40</v>
      </c>
      <c r="G8831" t="s">
        <v>33</v>
      </c>
      <c r="N8831" t="s">
        <v>19</v>
      </c>
      <c r="O8831" t="s">
        <v>97</v>
      </c>
      <c r="P8831" t="s">
        <v>20</v>
      </c>
      <c r="Q8831" t="s">
        <v>14</v>
      </c>
      <c r="S8831" t="str">
        <f t="shared" si="281"/>
        <v>UPDATE tbl_clubs SET intItemID = 8830  WHERE sku = 64166</v>
      </c>
      <c r="V8831" t="s">
        <v>8927</v>
      </c>
    </row>
    <row r="8832" spans="1:22" x14ac:dyDescent="0.25">
      <c r="A8832">
        <f t="shared" si="282"/>
        <v>8831</v>
      </c>
      <c r="B8832">
        <v>64167</v>
      </c>
      <c r="C8832">
        <v>61</v>
      </c>
      <c r="D8832">
        <v>661</v>
      </c>
      <c r="E8832" t="s">
        <v>31</v>
      </c>
      <c r="F8832" t="s">
        <v>32</v>
      </c>
      <c r="G8832" t="s">
        <v>33</v>
      </c>
      <c r="N8832" t="s">
        <v>19</v>
      </c>
      <c r="O8832" t="s">
        <v>97</v>
      </c>
      <c r="P8832" t="s">
        <v>20</v>
      </c>
      <c r="Q8832" t="s">
        <v>14</v>
      </c>
      <c r="S8832" t="str">
        <f t="shared" si="281"/>
        <v>UPDATE tbl_clubs SET intItemID = 8831  WHERE sku = 64167</v>
      </c>
      <c r="V8832" t="s">
        <v>8928</v>
      </c>
    </row>
    <row r="8833" spans="1:22" x14ac:dyDescent="0.25">
      <c r="A8833">
        <f t="shared" si="282"/>
        <v>8832</v>
      </c>
      <c r="B8833">
        <v>64168</v>
      </c>
      <c r="C8833">
        <v>71</v>
      </c>
      <c r="D8833">
        <v>1272</v>
      </c>
      <c r="E8833" t="s">
        <v>38</v>
      </c>
      <c r="F8833" t="s">
        <v>32</v>
      </c>
      <c r="G8833" t="s">
        <v>33</v>
      </c>
      <c r="N8833" t="s">
        <v>19</v>
      </c>
      <c r="O8833" t="s">
        <v>97</v>
      </c>
      <c r="P8833" t="s">
        <v>20</v>
      </c>
      <c r="Q8833" t="s">
        <v>14</v>
      </c>
      <c r="S8833" t="str">
        <f t="shared" si="281"/>
        <v>UPDATE tbl_clubs SET intItemID = 8832  WHERE sku = 64168</v>
      </c>
      <c r="V8833" t="s">
        <v>8929</v>
      </c>
    </row>
    <row r="8834" spans="1:22" x14ac:dyDescent="0.25">
      <c r="A8834">
        <f t="shared" si="282"/>
        <v>8833</v>
      </c>
      <c r="B8834">
        <v>64169</v>
      </c>
      <c r="C8834">
        <v>71</v>
      </c>
      <c r="D8834">
        <v>38</v>
      </c>
      <c r="E8834" t="s">
        <v>38</v>
      </c>
      <c r="F8834" t="s">
        <v>32</v>
      </c>
      <c r="G8834" t="s">
        <v>33</v>
      </c>
      <c r="N8834" t="s">
        <v>19</v>
      </c>
      <c r="O8834" t="s">
        <v>97</v>
      </c>
      <c r="P8834" t="s">
        <v>20</v>
      </c>
      <c r="Q8834" t="s">
        <v>14</v>
      </c>
      <c r="S8834" t="str">
        <f t="shared" si="281"/>
        <v>UPDATE tbl_clubs SET intItemID = 8833  WHERE sku = 64169</v>
      </c>
      <c r="V8834" t="s">
        <v>8930</v>
      </c>
    </row>
    <row r="8835" spans="1:22" x14ac:dyDescent="0.25">
      <c r="A8835">
        <f t="shared" si="282"/>
        <v>8834</v>
      </c>
      <c r="B8835">
        <v>64170</v>
      </c>
      <c r="C8835">
        <v>71</v>
      </c>
      <c r="D8835">
        <v>1279</v>
      </c>
      <c r="E8835" t="s">
        <v>56</v>
      </c>
      <c r="F8835" t="s">
        <v>32</v>
      </c>
      <c r="G8835" t="s">
        <v>33</v>
      </c>
      <c r="N8835" t="s">
        <v>19</v>
      </c>
      <c r="O8835" t="s">
        <v>97</v>
      </c>
      <c r="P8835" t="s">
        <v>20</v>
      </c>
      <c r="Q8835" t="s">
        <v>14</v>
      </c>
      <c r="S8835" t="str">
        <f t="shared" ref="S8835:S8898" si="283">N8835&amp;O8835&amp;" "&amp;P8835&amp;A8835&amp;" "&amp;Q8835&amp;B8835</f>
        <v>UPDATE tbl_clubs SET intItemID = 8834  WHERE sku = 64170</v>
      </c>
      <c r="V8835" t="s">
        <v>8931</v>
      </c>
    </row>
    <row r="8836" spans="1:22" x14ac:dyDescent="0.25">
      <c r="A8836">
        <f t="shared" ref="A8836:A8899" si="284">A8835+1</f>
        <v>8835</v>
      </c>
      <c r="B8836">
        <v>64171</v>
      </c>
      <c r="C8836">
        <v>71</v>
      </c>
      <c r="D8836">
        <v>1279</v>
      </c>
      <c r="E8836" t="s">
        <v>56</v>
      </c>
      <c r="F8836" t="s">
        <v>32</v>
      </c>
      <c r="G8836" t="s">
        <v>33</v>
      </c>
      <c r="N8836" t="s">
        <v>19</v>
      </c>
      <c r="O8836" t="s">
        <v>97</v>
      </c>
      <c r="P8836" t="s">
        <v>20</v>
      </c>
      <c r="Q8836" t="s">
        <v>14</v>
      </c>
      <c r="S8836" t="str">
        <f t="shared" si="283"/>
        <v>UPDATE tbl_clubs SET intItemID = 8835  WHERE sku = 64171</v>
      </c>
      <c r="V8836" t="s">
        <v>8932</v>
      </c>
    </row>
    <row r="8837" spans="1:22" x14ac:dyDescent="0.25">
      <c r="A8837">
        <f t="shared" si="284"/>
        <v>8836</v>
      </c>
      <c r="B8837">
        <v>64172</v>
      </c>
      <c r="C8837">
        <v>2</v>
      </c>
      <c r="D8837">
        <v>1506</v>
      </c>
      <c r="E8837" t="s">
        <v>38</v>
      </c>
      <c r="F8837" t="s">
        <v>32</v>
      </c>
      <c r="G8837" t="s">
        <v>33</v>
      </c>
      <c r="N8837" t="s">
        <v>19</v>
      </c>
      <c r="O8837" t="s">
        <v>97</v>
      </c>
      <c r="P8837" t="s">
        <v>20</v>
      </c>
      <c r="Q8837" t="s">
        <v>14</v>
      </c>
      <c r="S8837" t="str">
        <f t="shared" si="283"/>
        <v>UPDATE tbl_clubs SET intItemID = 8836  WHERE sku = 64172</v>
      </c>
      <c r="V8837" t="s">
        <v>8933</v>
      </c>
    </row>
    <row r="8838" spans="1:22" x14ac:dyDescent="0.25">
      <c r="A8838">
        <f t="shared" si="284"/>
        <v>8837</v>
      </c>
      <c r="B8838">
        <v>64174</v>
      </c>
      <c r="C8838">
        <v>26</v>
      </c>
      <c r="D8838">
        <v>623</v>
      </c>
      <c r="E8838" t="s">
        <v>38</v>
      </c>
      <c r="F8838" t="s">
        <v>32</v>
      </c>
      <c r="G8838" t="s">
        <v>33</v>
      </c>
      <c r="N8838" t="s">
        <v>19</v>
      </c>
      <c r="O8838" t="s">
        <v>97</v>
      </c>
      <c r="P8838" t="s">
        <v>20</v>
      </c>
      <c r="Q8838" t="s">
        <v>14</v>
      </c>
      <c r="S8838" t="str">
        <f t="shared" si="283"/>
        <v>UPDATE tbl_clubs SET intItemID = 8837  WHERE sku = 64174</v>
      </c>
      <c r="V8838" t="s">
        <v>8934</v>
      </c>
    </row>
    <row r="8839" spans="1:22" x14ac:dyDescent="0.25">
      <c r="A8839">
        <f t="shared" si="284"/>
        <v>8838</v>
      </c>
      <c r="B8839">
        <v>64175</v>
      </c>
      <c r="C8839">
        <v>71</v>
      </c>
      <c r="D8839">
        <v>957</v>
      </c>
      <c r="E8839" t="s">
        <v>56</v>
      </c>
      <c r="F8839" t="s">
        <v>32</v>
      </c>
      <c r="G8839" t="s">
        <v>33</v>
      </c>
      <c r="N8839" t="s">
        <v>19</v>
      </c>
      <c r="O8839" t="s">
        <v>97</v>
      </c>
      <c r="P8839" t="s">
        <v>20</v>
      </c>
      <c r="Q8839" t="s">
        <v>14</v>
      </c>
      <c r="S8839" t="str">
        <f t="shared" si="283"/>
        <v>UPDATE tbl_clubs SET intItemID = 8838  WHERE sku = 64175</v>
      </c>
      <c r="V8839" t="s">
        <v>8935</v>
      </c>
    </row>
    <row r="8840" spans="1:22" x14ac:dyDescent="0.25">
      <c r="A8840">
        <f t="shared" si="284"/>
        <v>8839</v>
      </c>
      <c r="B8840">
        <v>64176</v>
      </c>
      <c r="C8840">
        <v>71</v>
      </c>
      <c r="D8840">
        <v>1165</v>
      </c>
      <c r="E8840" t="s">
        <v>38</v>
      </c>
      <c r="F8840" t="s">
        <v>32</v>
      </c>
      <c r="G8840" t="s">
        <v>33</v>
      </c>
      <c r="N8840" t="s">
        <v>19</v>
      </c>
      <c r="O8840" t="s">
        <v>97</v>
      </c>
      <c r="P8840" t="s">
        <v>20</v>
      </c>
      <c r="Q8840" t="s">
        <v>14</v>
      </c>
      <c r="S8840" t="str">
        <f t="shared" si="283"/>
        <v>UPDATE tbl_clubs SET intItemID = 8839  WHERE sku = 64176</v>
      </c>
      <c r="V8840" t="s">
        <v>8936</v>
      </c>
    </row>
    <row r="8841" spans="1:22" x14ac:dyDescent="0.25">
      <c r="A8841">
        <f t="shared" si="284"/>
        <v>8840</v>
      </c>
      <c r="B8841">
        <v>64177</v>
      </c>
      <c r="C8841">
        <v>61</v>
      </c>
      <c r="D8841">
        <v>657</v>
      </c>
      <c r="E8841" t="s">
        <v>56</v>
      </c>
      <c r="F8841" t="s">
        <v>32</v>
      </c>
      <c r="G8841" t="s">
        <v>33</v>
      </c>
      <c r="N8841" t="s">
        <v>19</v>
      </c>
      <c r="O8841" t="s">
        <v>97</v>
      </c>
      <c r="P8841" t="s">
        <v>20</v>
      </c>
      <c r="Q8841" t="s">
        <v>14</v>
      </c>
      <c r="S8841" t="str">
        <f t="shared" si="283"/>
        <v>UPDATE tbl_clubs SET intItemID = 8840  WHERE sku = 64177</v>
      </c>
      <c r="V8841" t="s">
        <v>8937</v>
      </c>
    </row>
    <row r="8842" spans="1:22" x14ac:dyDescent="0.25">
      <c r="A8842">
        <f t="shared" si="284"/>
        <v>8841</v>
      </c>
      <c r="B8842">
        <v>64179</v>
      </c>
      <c r="C8842">
        <v>61</v>
      </c>
      <c r="D8842">
        <v>675</v>
      </c>
      <c r="E8842" t="s">
        <v>38</v>
      </c>
      <c r="F8842" t="s">
        <v>32</v>
      </c>
      <c r="G8842" t="s">
        <v>33</v>
      </c>
      <c r="N8842" t="s">
        <v>19</v>
      </c>
      <c r="O8842" t="s">
        <v>97</v>
      </c>
      <c r="P8842" t="s">
        <v>20</v>
      </c>
      <c r="Q8842" t="s">
        <v>14</v>
      </c>
      <c r="S8842" t="str">
        <f t="shared" si="283"/>
        <v>UPDATE tbl_clubs SET intItemID = 8841  WHERE sku = 64179</v>
      </c>
      <c r="V8842" t="s">
        <v>8938</v>
      </c>
    </row>
    <row r="8843" spans="1:22" x14ac:dyDescent="0.25">
      <c r="A8843">
        <f t="shared" si="284"/>
        <v>8842</v>
      </c>
      <c r="B8843">
        <v>64180</v>
      </c>
      <c r="C8843">
        <v>2</v>
      </c>
      <c r="D8843">
        <v>1506</v>
      </c>
      <c r="E8843" t="s">
        <v>31</v>
      </c>
      <c r="F8843" t="s">
        <v>32</v>
      </c>
      <c r="G8843" t="s">
        <v>33</v>
      </c>
      <c r="N8843" t="s">
        <v>19</v>
      </c>
      <c r="O8843" t="s">
        <v>97</v>
      </c>
      <c r="P8843" t="s">
        <v>20</v>
      </c>
      <c r="Q8843" t="s">
        <v>14</v>
      </c>
      <c r="S8843" t="str">
        <f t="shared" si="283"/>
        <v>UPDATE tbl_clubs SET intItemID = 8842  WHERE sku = 64180</v>
      </c>
      <c r="V8843" t="s">
        <v>8939</v>
      </c>
    </row>
    <row r="8844" spans="1:22" x14ac:dyDescent="0.25">
      <c r="A8844">
        <f t="shared" si="284"/>
        <v>8843</v>
      </c>
      <c r="B8844">
        <v>64181</v>
      </c>
      <c r="C8844">
        <v>22</v>
      </c>
      <c r="D8844">
        <v>1209</v>
      </c>
      <c r="E8844" t="s">
        <v>56</v>
      </c>
      <c r="N8844" t="s">
        <v>19</v>
      </c>
      <c r="O8844" t="s">
        <v>97</v>
      </c>
      <c r="P8844" t="s">
        <v>20</v>
      </c>
      <c r="Q8844" t="s">
        <v>14</v>
      </c>
      <c r="S8844" t="str">
        <f t="shared" si="283"/>
        <v>UPDATE tbl_clubs SET intItemID = 8843  WHERE sku = 64181</v>
      </c>
      <c r="V8844" t="s">
        <v>8940</v>
      </c>
    </row>
    <row r="8845" spans="1:22" x14ac:dyDescent="0.25">
      <c r="A8845">
        <f t="shared" si="284"/>
        <v>8844</v>
      </c>
      <c r="B8845">
        <v>64182</v>
      </c>
      <c r="C8845">
        <v>61</v>
      </c>
      <c r="D8845">
        <v>667</v>
      </c>
      <c r="E8845" t="s">
        <v>31</v>
      </c>
      <c r="F8845" t="s">
        <v>32</v>
      </c>
      <c r="G8845" t="s">
        <v>33</v>
      </c>
      <c r="N8845" t="s">
        <v>19</v>
      </c>
      <c r="O8845" t="s">
        <v>97</v>
      </c>
      <c r="P8845" t="s">
        <v>20</v>
      </c>
      <c r="Q8845" t="s">
        <v>14</v>
      </c>
      <c r="S8845" t="str">
        <f t="shared" si="283"/>
        <v>UPDATE tbl_clubs SET intItemID = 8844  WHERE sku = 64182</v>
      </c>
      <c r="V8845" t="s">
        <v>8941</v>
      </c>
    </row>
    <row r="8846" spans="1:22" x14ac:dyDescent="0.25">
      <c r="A8846">
        <f t="shared" si="284"/>
        <v>8845</v>
      </c>
      <c r="B8846">
        <v>64183</v>
      </c>
      <c r="C8846">
        <v>22</v>
      </c>
      <c r="D8846">
        <v>242</v>
      </c>
      <c r="E8846" t="s">
        <v>39</v>
      </c>
      <c r="F8846" t="s">
        <v>40</v>
      </c>
      <c r="G8846" t="s">
        <v>47</v>
      </c>
      <c r="N8846" t="s">
        <v>19</v>
      </c>
      <c r="O8846" t="s">
        <v>97</v>
      </c>
      <c r="P8846" t="s">
        <v>20</v>
      </c>
      <c r="Q8846" t="s">
        <v>14</v>
      </c>
      <c r="S8846" t="str">
        <f t="shared" si="283"/>
        <v>UPDATE tbl_clubs SET intItemID = 8845  WHERE sku = 64183</v>
      </c>
      <c r="V8846" t="s">
        <v>8942</v>
      </c>
    </row>
    <row r="8847" spans="1:22" x14ac:dyDescent="0.25">
      <c r="A8847">
        <f t="shared" si="284"/>
        <v>8846</v>
      </c>
      <c r="B8847">
        <v>64184</v>
      </c>
      <c r="C8847">
        <v>54</v>
      </c>
      <c r="D8847">
        <v>1352</v>
      </c>
      <c r="E8847" t="s">
        <v>39</v>
      </c>
      <c r="F8847" t="s">
        <v>40</v>
      </c>
      <c r="G8847" t="s">
        <v>41</v>
      </c>
      <c r="N8847" t="s">
        <v>19</v>
      </c>
      <c r="O8847" t="s">
        <v>97</v>
      </c>
      <c r="P8847" t="s">
        <v>20</v>
      </c>
      <c r="Q8847" t="s">
        <v>14</v>
      </c>
      <c r="S8847" t="str">
        <f t="shared" si="283"/>
        <v>UPDATE tbl_clubs SET intItemID = 8846  WHERE sku = 64184</v>
      </c>
      <c r="V8847" t="s">
        <v>8943</v>
      </c>
    </row>
    <row r="8848" spans="1:22" x14ac:dyDescent="0.25">
      <c r="A8848">
        <f t="shared" si="284"/>
        <v>8847</v>
      </c>
      <c r="B8848">
        <v>64185</v>
      </c>
      <c r="C8848">
        <v>71</v>
      </c>
      <c r="D8848">
        <v>1271</v>
      </c>
      <c r="E8848" t="s">
        <v>39</v>
      </c>
      <c r="F8848" t="s">
        <v>40</v>
      </c>
      <c r="G8848" t="s">
        <v>42</v>
      </c>
      <c r="N8848" t="s">
        <v>19</v>
      </c>
      <c r="O8848" t="s">
        <v>97</v>
      </c>
      <c r="P8848" t="s">
        <v>20</v>
      </c>
      <c r="Q8848" t="s">
        <v>14</v>
      </c>
      <c r="S8848" t="str">
        <f t="shared" si="283"/>
        <v>UPDATE tbl_clubs SET intItemID = 8847  WHERE sku = 64185</v>
      </c>
      <c r="V8848" t="s">
        <v>8944</v>
      </c>
    </row>
    <row r="8849" spans="1:22" x14ac:dyDescent="0.25">
      <c r="A8849">
        <f t="shared" si="284"/>
        <v>8848</v>
      </c>
      <c r="B8849">
        <v>64186</v>
      </c>
      <c r="C8849">
        <v>71</v>
      </c>
      <c r="D8849">
        <v>1271</v>
      </c>
      <c r="E8849" t="s">
        <v>36</v>
      </c>
      <c r="F8849" t="s">
        <v>32</v>
      </c>
      <c r="G8849" t="s">
        <v>33</v>
      </c>
      <c r="N8849" t="s">
        <v>19</v>
      </c>
      <c r="O8849" t="s">
        <v>97</v>
      </c>
      <c r="P8849" t="s">
        <v>20</v>
      </c>
      <c r="Q8849" t="s">
        <v>14</v>
      </c>
      <c r="S8849" t="str">
        <f t="shared" si="283"/>
        <v>UPDATE tbl_clubs SET intItemID = 8848  WHERE sku = 64186</v>
      </c>
      <c r="V8849" t="s">
        <v>8945</v>
      </c>
    </row>
    <row r="8850" spans="1:22" x14ac:dyDescent="0.25">
      <c r="A8850">
        <f t="shared" si="284"/>
        <v>8849</v>
      </c>
      <c r="B8850">
        <v>64187</v>
      </c>
      <c r="C8850">
        <v>71</v>
      </c>
      <c r="D8850">
        <v>1271</v>
      </c>
      <c r="E8850" t="s">
        <v>36</v>
      </c>
      <c r="F8850" t="s">
        <v>32</v>
      </c>
      <c r="G8850" t="s">
        <v>33</v>
      </c>
      <c r="N8850" t="s">
        <v>19</v>
      </c>
      <c r="O8850" t="s">
        <v>97</v>
      </c>
      <c r="P8850" t="s">
        <v>20</v>
      </c>
      <c r="Q8850" t="s">
        <v>14</v>
      </c>
      <c r="S8850" t="str">
        <f t="shared" si="283"/>
        <v>UPDATE tbl_clubs SET intItemID = 8849  WHERE sku = 64187</v>
      </c>
      <c r="V8850" t="s">
        <v>8946</v>
      </c>
    </row>
    <row r="8851" spans="1:22" x14ac:dyDescent="0.25">
      <c r="A8851">
        <f t="shared" si="284"/>
        <v>8850</v>
      </c>
      <c r="B8851">
        <v>64188</v>
      </c>
      <c r="C8851">
        <v>72</v>
      </c>
      <c r="D8851">
        <v>198</v>
      </c>
      <c r="E8851" t="s">
        <v>39</v>
      </c>
      <c r="F8851" t="s">
        <v>44</v>
      </c>
      <c r="G8851" t="s">
        <v>41</v>
      </c>
      <c r="N8851" t="s">
        <v>19</v>
      </c>
      <c r="O8851" t="s">
        <v>97</v>
      </c>
      <c r="P8851" t="s">
        <v>20</v>
      </c>
      <c r="Q8851" t="s">
        <v>14</v>
      </c>
      <c r="S8851" t="str">
        <f t="shared" si="283"/>
        <v>UPDATE tbl_clubs SET intItemID = 8850  WHERE sku = 64188</v>
      </c>
      <c r="V8851" t="s">
        <v>8947</v>
      </c>
    </row>
    <row r="8852" spans="1:22" x14ac:dyDescent="0.25">
      <c r="A8852">
        <f t="shared" si="284"/>
        <v>8851</v>
      </c>
      <c r="B8852">
        <v>64189</v>
      </c>
      <c r="C8852">
        <v>22</v>
      </c>
      <c r="D8852">
        <v>48</v>
      </c>
      <c r="E8852" t="s">
        <v>39</v>
      </c>
      <c r="F8852" t="s">
        <v>40</v>
      </c>
      <c r="G8852" t="s">
        <v>42</v>
      </c>
      <c r="N8852" t="s">
        <v>19</v>
      </c>
      <c r="O8852" t="s">
        <v>97</v>
      </c>
      <c r="P8852" t="s">
        <v>20</v>
      </c>
      <c r="Q8852" t="s">
        <v>14</v>
      </c>
      <c r="S8852" t="str">
        <f t="shared" si="283"/>
        <v>UPDATE tbl_clubs SET intItemID = 8851  WHERE sku = 64189</v>
      </c>
      <c r="V8852" t="s">
        <v>8948</v>
      </c>
    </row>
    <row r="8853" spans="1:22" x14ac:dyDescent="0.25">
      <c r="A8853">
        <f t="shared" si="284"/>
        <v>8852</v>
      </c>
      <c r="B8853">
        <v>64190</v>
      </c>
      <c r="C8853">
        <v>71</v>
      </c>
      <c r="D8853">
        <v>1187</v>
      </c>
      <c r="E8853" t="s">
        <v>31</v>
      </c>
      <c r="F8853" t="s">
        <v>32</v>
      </c>
      <c r="G8853" t="s">
        <v>33</v>
      </c>
      <c r="N8853" t="s">
        <v>19</v>
      </c>
      <c r="O8853" t="s">
        <v>97</v>
      </c>
      <c r="P8853" t="s">
        <v>20</v>
      </c>
      <c r="Q8853" t="s">
        <v>14</v>
      </c>
      <c r="S8853" t="str">
        <f t="shared" si="283"/>
        <v>UPDATE tbl_clubs SET intItemID = 8852  WHERE sku = 64190</v>
      </c>
      <c r="V8853" t="s">
        <v>8949</v>
      </c>
    </row>
    <row r="8854" spans="1:22" x14ac:dyDescent="0.25">
      <c r="A8854">
        <f t="shared" si="284"/>
        <v>8853</v>
      </c>
      <c r="B8854">
        <v>64191</v>
      </c>
      <c r="C8854">
        <v>54</v>
      </c>
      <c r="D8854">
        <v>1715</v>
      </c>
      <c r="E8854" t="s">
        <v>31</v>
      </c>
      <c r="F8854" t="s">
        <v>32</v>
      </c>
      <c r="G8854" t="s">
        <v>33</v>
      </c>
      <c r="N8854" t="s">
        <v>19</v>
      </c>
      <c r="O8854" t="s">
        <v>97</v>
      </c>
      <c r="P8854" t="s">
        <v>20</v>
      </c>
      <c r="Q8854" t="s">
        <v>14</v>
      </c>
      <c r="S8854" t="str">
        <f t="shared" si="283"/>
        <v>UPDATE tbl_clubs SET intItemID = 8853  WHERE sku = 64191</v>
      </c>
      <c r="V8854" t="s">
        <v>8950</v>
      </c>
    </row>
    <row r="8855" spans="1:22" x14ac:dyDescent="0.25">
      <c r="A8855">
        <f t="shared" si="284"/>
        <v>8854</v>
      </c>
      <c r="B8855">
        <v>64192</v>
      </c>
      <c r="C8855">
        <v>61</v>
      </c>
      <c r="D8855">
        <v>1229</v>
      </c>
      <c r="E8855" t="s">
        <v>56</v>
      </c>
      <c r="F8855" t="s">
        <v>32</v>
      </c>
      <c r="G8855" t="s">
        <v>33</v>
      </c>
      <c r="N8855" t="s">
        <v>19</v>
      </c>
      <c r="O8855" t="s">
        <v>97</v>
      </c>
      <c r="P8855" t="s">
        <v>20</v>
      </c>
      <c r="Q8855" t="s">
        <v>14</v>
      </c>
      <c r="S8855" t="str">
        <f t="shared" si="283"/>
        <v>UPDATE tbl_clubs SET intItemID = 8854  WHERE sku = 64192</v>
      </c>
      <c r="V8855" t="s">
        <v>8951</v>
      </c>
    </row>
    <row r="8856" spans="1:22" x14ac:dyDescent="0.25">
      <c r="A8856">
        <f t="shared" si="284"/>
        <v>8855</v>
      </c>
      <c r="B8856">
        <v>64193</v>
      </c>
      <c r="C8856">
        <v>71</v>
      </c>
      <c r="D8856">
        <v>1257</v>
      </c>
      <c r="E8856" t="s">
        <v>56</v>
      </c>
      <c r="F8856" t="s">
        <v>32</v>
      </c>
      <c r="G8856" t="s">
        <v>33</v>
      </c>
      <c r="N8856" t="s">
        <v>19</v>
      </c>
      <c r="O8856" t="s">
        <v>97</v>
      </c>
      <c r="P8856" t="s">
        <v>20</v>
      </c>
      <c r="Q8856" t="s">
        <v>14</v>
      </c>
      <c r="S8856" t="str">
        <f t="shared" si="283"/>
        <v>UPDATE tbl_clubs SET intItemID = 8855  WHERE sku = 64193</v>
      </c>
      <c r="V8856" t="s">
        <v>8952</v>
      </c>
    </row>
    <row r="8857" spans="1:22" x14ac:dyDescent="0.25">
      <c r="A8857">
        <f t="shared" si="284"/>
        <v>8856</v>
      </c>
      <c r="B8857">
        <v>64194</v>
      </c>
      <c r="C8857">
        <v>71</v>
      </c>
      <c r="D8857">
        <v>1344</v>
      </c>
      <c r="E8857" t="s">
        <v>31</v>
      </c>
      <c r="F8857" t="s">
        <v>18</v>
      </c>
      <c r="G8857" t="s">
        <v>33</v>
      </c>
      <c r="N8857" t="s">
        <v>19</v>
      </c>
      <c r="O8857" t="s">
        <v>97</v>
      </c>
      <c r="P8857" t="s">
        <v>20</v>
      </c>
      <c r="Q8857" t="s">
        <v>14</v>
      </c>
      <c r="S8857" t="str">
        <f t="shared" si="283"/>
        <v>UPDATE tbl_clubs SET intItemID = 8856  WHERE sku = 64194</v>
      </c>
      <c r="V8857" t="s">
        <v>8953</v>
      </c>
    </row>
    <row r="8858" spans="1:22" x14ac:dyDescent="0.25">
      <c r="A8858">
        <f t="shared" si="284"/>
        <v>8857</v>
      </c>
      <c r="B8858">
        <v>64195</v>
      </c>
      <c r="C8858">
        <v>26</v>
      </c>
      <c r="D8858">
        <v>1315</v>
      </c>
      <c r="E8858" t="s">
        <v>38</v>
      </c>
      <c r="F8858" t="s">
        <v>32</v>
      </c>
      <c r="G8858" t="s">
        <v>33</v>
      </c>
      <c r="N8858" t="s">
        <v>19</v>
      </c>
      <c r="O8858" t="s">
        <v>97</v>
      </c>
      <c r="P8858" t="s">
        <v>20</v>
      </c>
      <c r="Q8858" t="s">
        <v>14</v>
      </c>
      <c r="S8858" t="str">
        <f t="shared" si="283"/>
        <v>UPDATE tbl_clubs SET intItemID = 8857  WHERE sku = 64195</v>
      </c>
      <c r="V8858" t="s">
        <v>8954</v>
      </c>
    </row>
    <row r="8859" spans="1:22" x14ac:dyDescent="0.25">
      <c r="A8859">
        <f t="shared" si="284"/>
        <v>8858</v>
      </c>
      <c r="B8859">
        <v>64196</v>
      </c>
      <c r="C8859">
        <v>54</v>
      </c>
      <c r="D8859">
        <v>1703</v>
      </c>
      <c r="E8859" t="s">
        <v>31</v>
      </c>
      <c r="F8859" t="s">
        <v>32</v>
      </c>
      <c r="G8859" t="s">
        <v>33</v>
      </c>
      <c r="N8859" t="s">
        <v>19</v>
      </c>
      <c r="O8859" t="s">
        <v>97</v>
      </c>
      <c r="P8859" t="s">
        <v>20</v>
      </c>
      <c r="Q8859" t="s">
        <v>14</v>
      </c>
      <c r="S8859" t="str">
        <f t="shared" si="283"/>
        <v>UPDATE tbl_clubs SET intItemID = 8858  WHERE sku = 64196</v>
      </c>
      <c r="V8859" t="s">
        <v>8955</v>
      </c>
    </row>
    <row r="8860" spans="1:22" x14ac:dyDescent="0.25">
      <c r="A8860">
        <f t="shared" si="284"/>
        <v>8859</v>
      </c>
      <c r="B8860">
        <v>64197</v>
      </c>
      <c r="C8860">
        <v>22</v>
      </c>
      <c r="D8860">
        <v>604</v>
      </c>
      <c r="E8860" t="s">
        <v>38</v>
      </c>
      <c r="F8860" t="s">
        <v>32</v>
      </c>
      <c r="G8860" t="s">
        <v>33</v>
      </c>
      <c r="N8860" t="s">
        <v>19</v>
      </c>
      <c r="O8860" t="s">
        <v>97</v>
      </c>
      <c r="P8860" t="s">
        <v>20</v>
      </c>
      <c r="Q8860" t="s">
        <v>14</v>
      </c>
      <c r="S8860" t="str">
        <f t="shared" si="283"/>
        <v>UPDATE tbl_clubs SET intItemID = 8859  WHERE sku = 64197</v>
      </c>
      <c r="V8860" t="s">
        <v>8956</v>
      </c>
    </row>
    <row r="8861" spans="1:22" x14ac:dyDescent="0.25">
      <c r="A8861">
        <f t="shared" si="284"/>
        <v>8860</v>
      </c>
      <c r="B8861">
        <v>64199</v>
      </c>
      <c r="C8861">
        <v>26</v>
      </c>
      <c r="D8861">
        <v>1315</v>
      </c>
      <c r="E8861" t="s">
        <v>38</v>
      </c>
      <c r="F8861" t="s">
        <v>32</v>
      </c>
      <c r="G8861" t="s">
        <v>33</v>
      </c>
      <c r="N8861" t="s">
        <v>19</v>
      </c>
      <c r="O8861" t="s">
        <v>97</v>
      </c>
      <c r="P8861" t="s">
        <v>20</v>
      </c>
      <c r="Q8861" t="s">
        <v>14</v>
      </c>
      <c r="S8861" t="str">
        <f t="shared" si="283"/>
        <v>UPDATE tbl_clubs SET intItemID = 8860  WHERE sku = 64199</v>
      </c>
      <c r="V8861" t="s">
        <v>8957</v>
      </c>
    </row>
    <row r="8862" spans="1:22" x14ac:dyDescent="0.25">
      <c r="A8862">
        <f t="shared" si="284"/>
        <v>8861</v>
      </c>
      <c r="B8862">
        <v>64200</v>
      </c>
      <c r="C8862">
        <v>2</v>
      </c>
      <c r="D8862">
        <v>819</v>
      </c>
      <c r="E8862" t="s">
        <v>56</v>
      </c>
      <c r="F8862" t="s">
        <v>32</v>
      </c>
      <c r="G8862" t="s">
        <v>33</v>
      </c>
      <c r="N8862" t="s">
        <v>19</v>
      </c>
      <c r="O8862" t="s">
        <v>97</v>
      </c>
      <c r="P8862" t="s">
        <v>20</v>
      </c>
      <c r="Q8862" t="s">
        <v>14</v>
      </c>
      <c r="S8862" t="str">
        <f t="shared" si="283"/>
        <v>UPDATE tbl_clubs SET intItemID = 8861  WHERE sku = 64200</v>
      </c>
      <c r="V8862" t="s">
        <v>8958</v>
      </c>
    </row>
    <row r="8863" spans="1:22" x14ac:dyDescent="0.25">
      <c r="A8863">
        <f t="shared" si="284"/>
        <v>8862</v>
      </c>
      <c r="B8863">
        <v>64201</v>
      </c>
      <c r="C8863">
        <v>72</v>
      </c>
      <c r="D8863">
        <v>138</v>
      </c>
      <c r="E8863" t="s">
        <v>31</v>
      </c>
      <c r="F8863" t="s">
        <v>32</v>
      </c>
      <c r="G8863" t="s">
        <v>33</v>
      </c>
      <c r="N8863" t="s">
        <v>19</v>
      </c>
      <c r="O8863" t="s">
        <v>97</v>
      </c>
      <c r="P8863" t="s">
        <v>20</v>
      </c>
      <c r="Q8863" t="s">
        <v>14</v>
      </c>
      <c r="S8863" t="str">
        <f t="shared" si="283"/>
        <v>UPDATE tbl_clubs SET intItemID = 8862  WHERE sku = 64201</v>
      </c>
      <c r="V8863" t="s">
        <v>8959</v>
      </c>
    </row>
    <row r="8864" spans="1:22" x14ac:dyDescent="0.25">
      <c r="A8864">
        <f t="shared" si="284"/>
        <v>8863</v>
      </c>
      <c r="B8864">
        <v>64202</v>
      </c>
      <c r="C8864">
        <v>53</v>
      </c>
      <c r="D8864">
        <v>68</v>
      </c>
      <c r="E8864" t="s">
        <v>56</v>
      </c>
      <c r="F8864" t="s">
        <v>32</v>
      </c>
      <c r="G8864" t="s">
        <v>33</v>
      </c>
      <c r="N8864" t="s">
        <v>19</v>
      </c>
      <c r="O8864" t="s">
        <v>97</v>
      </c>
      <c r="P8864" t="s">
        <v>20</v>
      </c>
      <c r="Q8864" t="s">
        <v>14</v>
      </c>
      <c r="S8864" t="str">
        <f t="shared" si="283"/>
        <v>UPDATE tbl_clubs SET intItemID = 8863  WHERE sku = 64202</v>
      </c>
      <c r="V8864" t="s">
        <v>8960</v>
      </c>
    </row>
    <row r="8865" spans="1:22" x14ac:dyDescent="0.25">
      <c r="A8865">
        <f t="shared" si="284"/>
        <v>8864</v>
      </c>
      <c r="B8865">
        <v>64203</v>
      </c>
      <c r="C8865">
        <v>71</v>
      </c>
      <c r="D8865">
        <v>35</v>
      </c>
      <c r="E8865" t="s">
        <v>38</v>
      </c>
      <c r="F8865" t="s">
        <v>32</v>
      </c>
      <c r="G8865" t="s">
        <v>33</v>
      </c>
      <c r="N8865" t="s">
        <v>19</v>
      </c>
      <c r="O8865" t="s">
        <v>97</v>
      </c>
      <c r="P8865" t="s">
        <v>20</v>
      </c>
      <c r="Q8865" t="s">
        <v>14</v>
      </c>
      <c r="S8865" t="str">
        <f t="shared" si="283"/>
        <v>UPDATE tbl_clubs SET intItemID = 8864  WHERE sku = 64203</v>
      </c>
      <c r="V8865" t="s">
        <v>8961</v>
      </c>
    </row>
    <row r="8866" spans="1:22" x14ac:dyDescent="0.25">
      <c r="A8866">
        <f t="shared" si="284"/>
        <v>8865</v>
      </c>
      <c r="B8866">
        <v>64205</v>
      </c>
      <c r="C8866">
        <v>26</v>
      </c>
      <c r="D8866">
        <v>1482</v>
      </c>
      <c r="E8866" t="s">
        <v>31</v>
      </c>
      <c r="F8866" t="s">
        <v>32</v>
      </c>
      <c r="G8866" t="s">
        <v>33</v>
      </c>
      <c r="N8866" t="s">
        <v>19</v>
      </c>
      <c r="O8866" t="s">
        <v>97</v>
      </c>
      <c r="P8866" t="s">
        <v>20</v>
      </c>
      <c r="Q8866" t="s">
        <v>14</v>
      </c>
      <c r="S8866" t="str">
        <f t="shared" si="283"/>
        <v>UPDATE tbl_clubs SET intItemID = 8865  WHERE sku = 64205</v>
      </c>
      <c r="V8866" t="s">
        <v>8962</v>
      </c>
    </row>
    <row r="8867" spans="1:22" x14ac:dyDescent="0.25">
      <c r="A8867">
        <f t="shared" si="284"/>
        <v>8866</v>
      </c>
      <c r="B8867">
        <v>64206</v>
      </c>
      <c r="C8867">
        <v>22</v>
      </c>
      <c r="D8867">
        <v>321</v>
      </c>
      <c r="E8867" t="s">
        <v>31</v>
      </c>
      <c r="F8867" t="s">
        <v>32</v>
      </c>
      <c r="G8867" t="s">
        <v>33</v>
      </c>
      <c r="N8867" t="s">
        <v>19</v>
      </c>
      <c r="O8867" t="s">
        <v>97</v>
      </c>
      <c r="P8867" t="s">
        <v>20</v>
      </c>
      <c r="Q8867" t="s">
        <v>14</v>
      </c>
      <c r="S8867" t="str">
        <f t="shared" si="283"/>
        <v>UPDATE tbl_clubs SET intItemID = 8866  WHERE sku = 64206</v>
      </c>
      <c r="V8867" t="s">
        <v>8963</v>
      </c>
    </row>
    <row r="8868" spans="1:22" x14ac:dyDescent="0.25">
      <c r="A8868">
        <f t="shared" si="284"/>
        <v>8867</v>
      </c>
      <c r="B8868">
        <v>64207</v>
      </c>
      <c r="C8868">
        <v>22</v>
      </c>
      <c r="D8868">
        <v>1198</v>
      </c>
      <c r="E8868" t="s">
        <v>31</v>
      </c>
      <c r="F8868" t="s">
        <v>32</v>
      </c>
      <c r="G8868" t="s">
        <v>33</v>
      </c>
      <c r="N8868" t="s">
        <v>19</v>
      </c>
      <c r="O8868" t="s">
        <v>97</v>
      </c>
      <c r="P8868" t="s">
        <v>20</v>
      </c>
      <c r="Q8868" t="s">
        <v>14</v>
      </c>
      <c r="S8868" t="str">
        <f t="shared" si="283"/>
        <v>UPDATE tbl_clubs SET intItemID = 8867  WHERE sku = 64207</v>
      </c>
      <c r="V8868" t="s">
        <v>8964</v>
      </c>
    </row>
    <row r="8869" spans="1:22" x14ac:dyDescent="0.25">
      <c r="A8869">
        <f t="shared" si="284"/>
        <v>8868</v>
      </c>
      <c r="B8869">
        <v>64208</v>
      </c>
      <c r="C8869">
        <v>22</v>
      </c>
      <c r="D8869">
        <v>586</v>
      </c>
      <c r="E8869" t="s">
        <v>56</v>
      </c>
      <c r="F8869" t="s">
        <v>32</v>
      </c>
      <c r="G8869" t="s">
        <v>33</v>
      </c>
      <c r="N8869" t="s">
        <v>19</v>
      </c>
      <c r="O8869" t="s">
        <v>97</v>
      </c>
      <c r="P8869" t="s">
        <v>20</v>
      </c>
      <c r="Q8869" t="s">
        <v>14</v>
      </c>
      <c r="S8869" t="str">
        <f t="shared" si="283"/>
        <v>UPDATE tbl_clubs SET intItemID = 8868  WHERE sku = 64208</v>
      </c>
      <c r="V8869" t="s">
        <v>8965</v>
      </c>
    </row>
    <row r="8870" spans="1:22" x14ac:dyDescent="0.25">
      <c r="A8870">
        <f t="shared" si="284"/>
        <v>8869</v>
      </c>
      <c r="B8870">
        <v>64209</v>
      </c>
      <c r="C8870">
        <v>72</v>
      </c>
      <c r="D8870">
        <v>418</v>
      </c>
      <c r="E8870" t="s">
        <v>39</v>
      </c>
      <c r="F8870" t="s">
        <v>40</v>
      </c>
      <c r="G8870" t="s">
        <v>41</v>
      </c>
      <c r="N8870" t="s">
        <v>19</v>
      </c>
      <c r="O8870" t="s">
        <v>97</v>
      </c>
      <c r="P8870" t="s">
        <v>20</v>
      </c>
      <c r="Q8870" t="s">
        <v>14</v>
      </c>
      <c r="S8870" t="str">
        <f t="shared" si="283"/>
        <v>UPDATE tbl_clubs SET intItemID = 8869  WHERE sku = 64209</v>
      </c>
      <c r="V8870" t="s">
        <v>8966</v>
      </c>
    </row>
    <row r="8871" spans="1:22" x14ac:dyDescent="0.25">
      <c r="A8871">
        <f t="shared" si="284"/>
        <v>8870</v>
      </c>
      <c r="B8871">
        <v>64210</v>
      </c>
      <c r="C8871">
        <v>61</v>
      </c>
      <c r="D8871">
        <v>1323</v>
      </c>
      <c r="E8871" t="s">
        <v>39</v>
      </c>
      <c r="F8871" t="s">
        <v>40</v>
      </c>
      <c r="G8871" t="s">
        <v>46</v>
      </c>
      <c r="N8871" t="s">
        <v>19</v>
      </c>
      <c r="O8871" t="s">
        <v>97</v>
      </c>
      <c r="P8871" t="s">
        <v>20</v>
      </c>
      <c r="Q8871" t="s">
        <v>14</v>
      </c>
      <c r="S8871" t="str">
        <f t="shared" si="283"/>
        <v>UPDATE tbl_clubs SET intItemID = 8870  WHERE sku = 64210</v>
      </c>
      <c r="V8871" t="s">
        <v>8967</v>
      </c>
    </row>
    <row r="8872" spans="1:22" x14ac:dyDescent="0.25">
      <c r="A8872">
        <f t="shared" si="284"/>
        <v>8871</v>
      </c>
      <c r="B8872">
        <v>64211</v>
      </c>
      <c r="C8872">
        <v>61</v>
      </c>
      <c r="D8872">
        <v>1324</v>
      </c>
      <c r="E8872" t="s">
        <v>53</v>
      </c>
      <c r="F8872" t="s">
        <v>32</v>
      </c>
      <c r="G8872" t="s">
        <v>33</v>
      </c>
      <c r="N8872" t="s">
        <v>19</v>
      </c>
      <c r="O8872" t="s">
        <v>97</v>
      </c>
      <c r="P8872" t="s">
        <v>20</v>
      </c>
      <c r="Q8872" t="s">
        <v>14</v>
      </c>
      <c r="S8872" t="str">
        <f t="shared" si="283"/>
        <v>UPDATE tbl_clubs SET intItemID = 8871  WHERE sku = 64211</v>
      </c>
      <c r="V8872" t="s">
        <v>8968</v>
      </c>
    </row>
    <row r="8873" spans="1:22" x14ac:dyDescent="0.25">
      <c r="A8873">
        <f t="shared" si="284"/>
        <v>8872</v>
      </c>
      <c r="B8873">
        <v>64212</v>
      </c>
      <c r="C8873">
        <v>22</v>
      </c>
      <c r="D8873">
        <v>524</v>
      </c>
      <c r="E8873" t="s">
        <v>39</v>
      </c>
      <c r="F8873" t="s">
        <v>40</v>
      </c>
      <c r="G8873" t="s">
        <v>42</v>
      </c>
      <c r="N8873" t="s">
        <v>19</v>
      </c>
      <c r="O8873" t="s">
        <v>97</v>
      </c>
      <c r="P8873" t="s">
        <v>20</v>
      </c>
      <c r="Q8873" t="s">
        <v>14</v>
      </c>
      <c r="S8873" t="str">
        <f t="shared" si="283"/>
        <v>UPDATE tbl_clubs SET intItemID = 8872  WHERE sku = 64212</v>
      </c>
      <c r="V8873" t="s">
        <v>8969</v>
      </c>
    </row>
    <row r="8874" spans="1:22" x14ac:dyDescent="0.25">
      <c r="A8874">
        <f t="shared" si="284"/>
        <v>8873</v>
      </c>
      <c r="B8874">
        <v>64213</v>
      </c>
      <c r="C8874">
        <v>71</v>
      </c>
      <c r="D8874">
        <v>2034</v>
      </c>
      <c r="E8874" t="s">
        <v>39</v>
      </c>
      <c r="F8874" t="s">
        <v>32</v>
      </c>
      <c r="G8874" t="s">
        <v>46</v>
      </c>
      <c r="N8874" t="s">
        <v>19</v>
      </c>
      <c r="O8874" t="s">
        <v>97</v>
      </c>
      <c r="P8874" t="s">
        <v>20</v>
      </c>
      <c r="Q8874" t="s">
        <v>14</v>
      </c>
      <c r="S8874" t="str">
        <f t="shared" si="283"/>
        <v>UPDATE tbl_clubs SET intItemID = 8873  WHERE sku = 64213</v>
      </c>
      <c r="V8874" t="s">
        <v>8970</v>
      </c>
    </row>
    <row r="8875" spans="1:22" x14ac:dyDescent="0.25">
      <c r="A8875">
        <f t="shared" si="284"/>
        <v>8874</v>
      </c>
      <c r="B8875">
        <v>64217</v>
      </c>
      <c r="C8875">
        <v>72</v>
      </c>
      <c r="D8875">
        <v>139</v>
      </c>
      <c r="E8875" t="s">
        <v>31</v>
      </c>
      <c r="F8875" t="s">
        <v>32</v>
      </c>
      <c r="G8875" t="s">
        <v>33</v>
      </c>
      <c r="N8875" t="s">
        <v>19</v>
      </c>
      <c r="O8875" t="s">
        <v>97</v>
      </c>
      <c r="P8875" t="s">
        <v>20</v>
      </c>
      <c r="Q8875" t="s">
        <v>14</v>
      </c>
      <c r="S8875" t="str">
        <f t="shared" si="283"/>
        <v>UPDATE tbl_clubs SET intItemID = 8874  WHERE sku = 64217</v>
      </c>
      <c r="V8875" t="s">
        <v>8971</v>
      </c>
    </row>
    <row r="8876" spans="1:22" x14ac:dyDescent="0.25">
      <c r="A8876">
        <f t="shared" si="284"/>
        <v>8875</v>
      </c>
      <c r="B8876">
        <v>64218</v>
      </c>
      <c r="C8876">
        <v>54</v>
      </c>
      <c r="D8876">
        <v>1352</v>
      </c>
      <c r="E8876" t="s">
        <v>38</v>
      </c>
      <c r="F8876" t="s">
        <v>32</v>
      </c>
      <c r="G8876" t="s">
        <v>33</v>
      </c>
      <c r="N8876" t="s">
        <v>19</v>
      </c>
      <c r="O8876" t="s">
        <v>97</v>
      </c>
      <c r="P8876" t="s">
        <v>20</v>
      </c>
      <c r="Q8876" t="s">
        <v>14</v>
      </c>
      <c r="S8876" t="str">
        <f t="shared" si="283"/>
        <v>UPDATE tbl_clubs SET intItemID = 8875  WHERE sku = 64218</v>
      </c>
      <c r="V8876" t="s">
        <v>8972</v>
      </c>
    </row>
    <row r="8877" spans="1:22" x14ac:dyDescent="0.25">
      <c r="A8877">
        <f t="shared" si="284"/>
        <v>8876</v>
      </c>
      <c r="B8877">
        <v>64219</v>
      </c>
      <c r="C8877">
        <v>73</v>
      </c>
      <c r="D8877">
        <v>2048</v>
      </c>
      <c r="E8877" t="s">
        <v>31</v>
      </c>
      <c r="F8877" t="s">
        <v>32</v>
      </c>
      <c r="G8877" t="s">
        <v>33</v>
      </c>
      <c r="N8877" t="s">
        <v>19</v>
      </c>
      <c r="O8877" t="s">
        <v>97</v>
      </c>
      <c r="P8877" t="s">
        <v>20</v>
      </c>
      <c r="Q8877" t="s">
        <v>14</v>
      </c>
      <c r="S8877" t="str">
        <f t="shared" si="283"/>
        <v>UPDATE tbl_clubs SET intItemID = 8876  WHERE sku = 64219</v>
      </c>
      <c r="V8877" t="s">
        <v>8973</v>
      </c>
    </row>
    <row r="8878" spans="1:22" x14ac:dyDescent="0.25">
      <c r="A8878">
        <f t="shared" si="284"/>
        <v>8877</v>
      </c>
      <c r="B8878">
        <v>64220</v>
      </c>
      <c r="C8878">
        <v>26</v>
      </c>
      <c r="D8878">
        <v>896</v>
      </c>
      <c r="E8878" t="s">
        <v>31</v>
      </c>
      <c r="F8878" t="s">
        <v>32</v>
      </c>
      <c r="G8878" t="s">
        <v>33</v>
      </c>
      <c r="N8878" t="s">
        <v>19</v>
      </c>
      <c r="O8878" t="s">
        <v>97</v>
      </c>
      <c r="P8878" t="s">
        <v>20</v>
      </c>
      <c r="Q8878" t="s">
        <v>14</v>
      </c>
      <c r="S8878" t="str">
        <f t="shared" si="283"/>
        <v>UPDATE tbl_clubs SET intItemID = 8877  WHERE sku = 64220</v>
      </c>
      <c r="V8878" t="s">
        <v>8974</v>
      </c>
    </row>
    <row r="8879" spans="1:22" x14ac:dyDescent="0.25">
      <c r="A8879">
        <f t="shared" si="284"/>
        <v>8878</v>
      </c>
      <c r="B8879">
        <v>64221</v>
      </c>
      <c r="C8879">
        <v>26</v>
      </c>
      <c r="D8879">
        <v>903</v>
      </c>
      <c r="E8879" t="s">
        <v>31</v>
      </c>
      <c r="F8879" t="s">
        <v>32</v>
      </c>
      <c r="G8879" t="s">
        <v>33</v>
      </c>
      <c r="N8879" t="s">
        <v>19</v>
      </c>
      <c r="O8879" t="s">
        <v>97</v>
      </c>
      <c r="P8879" t="s">
        <v>20</v>
      </c>
      <c r="Q8879" t="s">
        <v>14</v>
      </c>
      <c r="S8879" t="str">
        <f t="shared" si="283"/>
        <v>UPDATE tbl_clubs SET intItemID = 8878  WHERE sku = 64221</v>
      </c>
      <c r="V8879" t="s">
        <v>8975</v>
      </c>
    </row>
    <row r="8880" spans="1:22" x14ac:dyDescent="0.25">
      <c r="A8880">
        <f t="shared" si="284"/>
        <v>8879</v>
      </c>
      <c r="B8880">
        <v>64222</v>
      </c>
      <c r="C8880">
        <v>48</v>
      </c>
      <c r="D8880">
        <v>849</v>
      </c>
      <c r="E8880" t="s">
        <v>31</v>
      </c>
      <c r="F8880" t="s">
        <v>32</v>
      </c>
      <c r="G8880" t="s">
        <v>33</v>
      </c>
      <c r="N8880" t="s">
        <v>19</v>
      </c>
      <c r="O8880" t="s">
        <v>97</v>
      </c>
      <c r="P8880" t="s">
        <v>20</v>
      </c>
      <c r="Q8880" t="s">
        <v>14</v>
      </c>
      <c r="S8880" t="str">
        <f t="shared" si="283"/>
        <v>UPDATE tbl_clubs SET intItemID = 8879  WHERE sku = 64222</v>
      </c>
      <c r="V8880" t="s">
        <v>8976</v>
      </c>
    </row>
    <row r="8881" spans="1:22" x14ac:dyDescent="0.25">
      <c r="A8881">
        <f t="shared" si="284"/>
        <v>8880</v>
      </c>
      <c r="B8881">
        <v>64223</v>
      </c>
      <c r="C8881">
        <v>22</v>
      </c>
      <c r="D8881">
        <v>1932</v>
      </c>
      <c r="E8881" t="s">
        <v>31</v>
      </c>
      <c r="F8881" t="s">
        <v>32</v>
      </c>
      <c r="G8881" t="s">
        <v>33</v>
      </c>
      <c r="N8881" t="s">
        <v>19</v>
      </c>
      <c r="O8881" t="s">
        <v>97</v>
      </c>
      <c r="P8881" t="s">
        <v>20</v>
      </c>
      <c r="Q8881" t="s">
        <v>14</v>
      </c>
      <c r="S8881" t="str">
        <f t="shared" si="283"/>
        <v>UPDATE tbl_clubs SET intItemID = 8880  WHERE sku = 64223</v>
      </c>
      <c r="V8881" t="s">
        <v>8977</v>
      </c>
    </row>
    <row r="8882" spans="1:22" x14ac:dyDescent="0.25">
      <c r="A8882">
        <f t="shared" si="284"/>
        <v>8881</v>
      </c>
      <c r="B8882">
        <v>64224</v>
      </c>
      <c r="C8882">
        <v>61</v>
      </c>
      <c r="D8882">
        <v>20</v>
      </c>
      <c r="E8882" t="s">
        <v>31</v>
      </c>
      <c r="F8882" t="s">
        <v>32</v>
      </c>
      <c r="G8882" t="s">
        <v>33</v>
      </c>
      <c r="N8882" t="s">
        <v>19</v>
      </c>
      <c r="O8882" t="s">
        <v>97</v>
      </c>
      <c r="P8882" t="s">
        <v>20</v>
      </c>
      <c r="Q8882" t="s">
        <v>14</v>
      </c>
      <c r="S8882" t="str">
        <f t="shared" si="283"/>
        <v>UPDATE tbl_clubs SET intItemID = 8881  WHERE sku = 64224</v>
      </c>
      <c r="V8882" t="s">
        <v>8978</v>
      </c>
    </row>
    <row r="8883" spans="1:22" x14ac:dyDescent="0.25">
      <c r="A8883">
        <f t="shared" si="284"/>
        <v>8882</v>
      </c>
      <c r="B8883">
        <v>64225</v>
      </c>
      <c r="C8883">
        <v>54</v>
      </c>
      <c r="D8883">
        <v>1697</v>
      </c>
      <c r="E8883" t="s">
        <v>31</v>
      </c>
      <c r="F8883" t="s">
        <v>32</v>
      </c>
      <c r="G8883" t="s">
        <v>33</v>
      </c>
      <c r="N8883" t="s">
        <v>19</v>
      </c>
      <c r="O8883" t="s">
        <v>97</v>
      </c>
      <c r="P8883" t="s">
        <v>20</v>
      </c>
      <c r="Q8883" t="s">
        <v>14</v>
      </c>
      <c r="S8883" t="str">
        <f t="shared" si="283"/>
        <v>UPDATE tbl_clubs SET intItemID = 8882  WHERE sku = 64225</v>
      </c>
      <c r="V8883" t="s">
        <v>8979</v>
      </c>
    </row>
    <row r="8884" spans="1:22" x14ac:dyDescent="0.25">
      <c r="A8884">
        <f t="shared" si="284"/>
        <v>8883</v>
      </c>
      <c r="B8884">
        <v>64226</v>
      </c>
      <c r="C8884">
        <v>71</v>
      </c>
      <c r="D8884">
        <v>28</v>
      </c>
      <c r="E8884" t="s">
        <v>31</v>
      </c>
      <c r="F8884" t="s">
        <v>32</v>
      </c>
      <c r="G8884" t="s">
        <v>33</v>
      </c>
      <c r="N8884" t="s">
        <v>19</v>
      </c>
      <c r="O8884" t="s">
        <v>97</v>
      </c>
      <c r="P8884" t="s">
        <v>20</v>
      </c>
      <c r="Q8884" t="s">
        <v>14</v>
      </c>
      <c r="S8884" t="str">
        <f t="shared" si="283"/>
        <v>UPDATE tbl_clubs SET intItemID = 8883  WHERE sku = 64226</v>
      </c>
      <c r="V8884" t="s">
        <v>8980</v>
      </c>
    </row>
    <row r="8885" spans="1:22" x14ac:dyDescent="0.25">
      <c r="A8885">
        <f t="shared" si="284"/>
        <v>8884</v>
      </c>
      <c r="B8885">
        <v>64227</v>
      </c>
      <c r="C8885">
        <v>22</v>
      </c>
      <c r="D8885">
        <v>1938</v>
      </c>
      <c r="E8885" t="s">
        <v>38</v>
      </c>
      <c r="F8885" t="s">
        <v>32</v>
      </c>
      <c r="G8885" t="s">
        <v>33</v>
      </c>
      <c r="N8885" t="s">
        <v>19</v>
      </c>
      <c r="O8885" t="s">
        <v>97</v>
      </c>
      <c r="P8885" t="s">
        <v>20</v>
      </c>
      <c r="Q8885" t="s">
        <v>14</v>
      </c>
      <c r="S8885" t="str">
        <f t="shared" si="283"/>
        <v>UPDATE tbl_clubs SET intItemID = 8884  WHERE sku = 64227</v>
      </c>
      <c r="V8885" t="s">
        <v>8981</v>
      </c>
    </row>
    <row r="8886" spans="1:22" x14ac:dyDescent="0.25">
      <c r="A8886">
        <f t="shared" si="284"/>
        <v>8885</v>
      </c>
      <c r="B8886">
        <v>64228</v>
      </c>
      <c r="C8886">
        <v>54</v>
      </c>
      <c r="D8886">
        <v>1717</v>
      </c>
      <c r="E8886" t="s">
        <v>31</v>
      </c>
      <c r="F8886" t="s">
        <v>32</v>
      </c>
      <c r="G8886" t="s">
        <v>33</v>
      </c>
      <c r="N8886" t="s">
        <v>19</v>
      </c>
      <c r="O8886" t="s">
        <v>97</v>
      </c>
      <c r="P8886" t="s">
        <v>20</v>
      </c>
      <c r="Q8886" t="s">
        <v>14</v>
      </c>
      <c r="S8886" t="str">
        <f t="shared" si="283"/>
        <v>UPDATE tbl_clubs SET intItemID = 8885  WHERE sku = 64228</v>
      </c>
      <c r="V8886" t="s">
        <v>8982</v>
      </c>
    </row>
    <row r="8887" spans="1:22" x14ac:dyDescent="0.25">
      <c r="A8887">
        <f t="shared" si="284"/>
        <v>8886</v>
      </c>
      <c r="B8887">
        <v>64229</v>
      </c>
      <c r="C8887">
        <v>71</v>
      </c>
      <c r="D8887">
        <v>1279</v>
      </c>
      <c r="E8887" t="s">
        <v>56</v>
      </c>
      <c r="F8887" t="s">
        <v>32</v>
      </c>
      <c r="G8887" t="s">
        <v>33</v>
      </c>
      <c r="N8887" t="s">
        <v>19</v>
      </c>
      <c r="O8887" t="s">
        <v>97</v>
      </c>
      <c r="P8887" t="s">
        <v>20</v>
      </c>
      <c r="Q8887" t="s">
        <v>14</v>
      </c>
      <c r="S8887" t="str">
        <f t="shared" si="283"/>
        <v>UPDATE tbl_clubs SET intItemID = 8886  WHERE sku = 64229</v>
      </c>
      <c r="V8887" t="s">
        <v>8983</v>
      </c>
    </row>
    <row r="8888" spans="1:22" x14ac:dyDescent="0.25">
      <c r="A8888">
        <f t="shared" si="284"/>
        <v>8887</v>
      </c>
      <c r="B8888">
        <v>64230</v>
      </c>
      <c r="C8888">
        <v>71</v>
      </c>
      <c r="D8888">
        <v>1257</v>
      </c>
      <c r="E8888" t="s">
        <v>56</v>
      </c>
      <c r="F8888" t="s">
        <v>32</v>
      </c>
      <c r="G8888" t="s">
        <v>33</v>
      </c>
      <c r="N8888" t="s">
        <v>19</v>
      </c>
      <c r="O8888" t="s">
        <v>97</v>
      </c>
      <c r="P8888" t="s">
        <v>20</v>
      </c>
      <c r="Q8888" t="s">
        <v>14</v>
      </c>
      <c r="S8888" t="str">
        <f t="shared" si="283"/>
        <v>UPDATE tbl_clubs SET intItemID = 8887  WHERE sku = 64230</v>
      </c>
      <c r="V8888" t="s">
        <v>8984</v>
      </c>
    </row>
    <row r="8889" spans="1:22" x14ac:dyDescent="0.25">
      <c r="A8889">
        <f t="shared" si="284"/>
        <v>8888</v>
      </c>
      <c r="B8889">
        <v>64231</v>
      </c>
      <c r="C8889">
        <v>61</v>
      </c>
      <c r="D8889">
        <v>657</v>
      </c>
      <c r="E8889" t="s">
        <v>56</v>
      </c>
      <c r="F8889" t="s">
        <v>32</v>
      </c>
      <c r="G8889" t="s">
        <v>33</v>
      </c>
      <c r="N8889" t="s">
        <v>19</v>
      </c>
      <c r="O8889" t="s">
        <v>97</v>
      </c>
      <c r="P8889" t="s">
        <v>20</v>
      </c>
      <c r="Q8889" t="s">
        <v>14</v>
      </c>
      <c r="S8889" t="str">
        <f t="shared" si="283"/>
        <v>UPDATE tbl_clubs SET intItemID = 8888  WHERE sku = 64231</v>
      </c>
      <c r="V8889" t="s">
        <v>8985</v>
      </c>
    </row>
    <row r="8890" spans="1:22" x14ac:dyDescent="0.25">
      <c r="A8890">
        <f t="shared" si="284"/>
        <v>8889</v>
      </c>
      <c r="B8890">
        <v>64232</v>
      </c>
      <c r="C8890">
        <v>2</v>
      </c>
      <c r="D8890">
        <v>811</v>
      </c>
      <c r="E8890" t="s">
        <v>56</v>
      </c>
      <c r="F8890" t="s">
        <v>32</v>
      </c>
      <c r="G8890" t="s">
        <v>33</v>
      </c>
      <c r="N8890" t="s">
        <v>19</v>
      </c>
      <c r="O8890" t="s">
        <v>97</v>
      </c>
      <c r="P8890" t="s">
        <v>20</v>
      </c>
      <c r="Q8890" t="s">
        <v>14</v>
      </c>
      <c r="S8890" t="str">
        <f t="shared" si="283"/>
        <v>UPDATE tbl_clubs SET intItemID = 8889  WHERE sku = 64232</v>
      </c>
      <c r="V8890" t="s">
        <v>8986</v>
      </c>
    </row>
    <row r="8891" spans="1:22" x14ac:dyDescent="0.25">
      <c r="A8891">
        <f t="shared" si="284"/>
        <v>8890</v>
      </c>
      <c r="B8891">
        <v>64233</v>
      </c>
      <c r="C8891">
        <v>71</v>
      </c>
      <c r="D8891">
        <v>1251</v>
      </c>
      <c r="E8891" t="s">
        <v>56</v>
      </c>
      <c r="F8891" t="s">
        <v>32</v>
      </c>
      <c r="G8891" t="s">
        <v>33</v>
      </c>
      <c r="N8891" t="s">
        <v>19</v>
      </c>
      <c r="O8891" t="s">
        <v>97</v>
      </c>
      <c r="P8891" t="s">
        <v>20</v>
      </c>
      <c r="Q8891" t="s">
        <v>14</v>
      </c>
      <c r="S8891" t="str">
        <f t="shared" si="283"/>
        <v>UPDATE tbl_clubs SET intItemID = 8890  WHERE sku = 64233</v>
      </c>
      <c r="V8891" t="s">
        <v>8987</v>
      </c>
    </row>
    <row r="8892" spans="1:22" x14ac:dyDescent="0.25">
      <c r="A8892">
        <f t="shared" si="284"/>
        <v>8891</v>
      </c>
      <c r="B8892">
        <v>64234</v>
      </c>
      <c r="C8892">
        <v>2</v>
      </c>
      <c r="D8892">
        <v>782</v>
      </c>
      <c r="E8892" t="s">
        <v>56</v>
      </c>
      <c r="F8892" t="s">
        <v>32</v>
      </c>
      <c r="G8892" t="s">
        <v>33</v>
      </c>
      <c r="N8892" t="s">
        <v>19</v>
      </c>
      <c r="O8892" t="s">
        <v>97</v>
      </c>
      <c r="P8892" t="s">
        <v>20</v>
      </c>
      <c r="Q8892" t="s">
        <v>14</v>
      </c>
      <c r="S8892" t="str">
        <f t="shared" si="283"/>
        <v>UPDATE tbl_clubs SET intItemID = 8891  WHERE sku = 64234</v>
      </c>
      <c r="V8892" t="s">
        <v>8988</v>
      </c>
    </row>
    <row r="8893" spans="1:22" x14ac:dyDescent="0.25">
      <c r="A8893">
        <f t="shared" si="284"/>
        <v>8892</v>
      </c>
      <c r="B8893">
        <v>64235</v>
      </c>
      <c r="C8893">
        <v>53</v>
      </c>
      <c r="D8893">
        <v>70</v>
      </c>
      <c r="E8893" t="s">
        <v>56</v>
      </c>
      <c r="F8893" t="s">
        <v>32</v>
      </c>
      <c r="G8893" t="s">
        <v>33</v>
      </c>
      <c r="N8893" t="s">
        <v>19</v>
      </c>
      <c r="O8893" t="s">
        <v>97</v>
      </c>
      <c r="P8893" t="s">
        <v>20</v>
      </c>
      <c r="Q8893" t="s">
        <v>14</v>
      </c>
      <c r="S8893" t="str">
        <f t="shared" si="283"/>
        <v>UPDATE tbl_clubs SET intItemID = 8892  WHERE sku = 64235</v>
      </c>
      <c r="V8893" t="s">
        <v>8989</v>
      </c>
    </row>
    <row r="8894" spans="1:22" x14ac:dyDescent="0.25">
      <c r="A8894">
        <f t="shared" si="284"/>
        <v>8893</v>
      </c>
      <c r="B8894">
        <v>64236</v>
      </c>
      <c r="C8894">
        <v>71</v>
      </c>
      <c r="D8894">
        <v>1343</v>
      </c>
      <c r="E8894" t="s">
        <v>38</v>
      </c>
      <c r="F8894" t="s">
        <v>32</v>
      </c>
      <c r="G8894" t="s">
        <v>33</v>
      </c>
      <c r="N8894" t="s">
        <v>19</v>
      </c>
      <c r="O8894" t="s">
        <v>97</v>
      </c>
      <c r="P8894" t="s">
        <v>20</v>
      </c>
      <c r="Q8894" t="s">
        <v>14</v>
      </c>
      <c r="S8894" t="str">
        <f t="shared" si="283"/>
        <v>UPDATE tbl_clubs SET intItemID = 8893  WHERE sku = 64236</v>
      </c>
      <c r="V8894" t="s">
        <v>8990</v>
      </c>
    </row>
    <row r="8895" spans="1:22" x14ac:dyDescent="0.25">
      <c r="A8895">
        <f t="shared" si="284"/>
        <v>8894</v>
      </c>
      <c r="B8895">
        <v>64237</v>
      </c>
      <c r="C8895">
        <v>61</v>
      </c>
      <c r="D8895">
        <v>1978</v>
      </c>
      <c r="E8895" t="s">
        <v>38</v>
      </c>
      <c r="F8895" t="s">
        <v>32</v>
      </c>
      <c r="G8895" t="s">
        <v>33</v>
      </c>
      <c r="N8895" t="s">
        <v>19</v>
      </c>
      <c r="O8895" t="s">
        <v>97</v>
      </c>
      <c r="P8895" t="s">
        <v>20</v>
      </c>
      <c r="Q8895" t="s">
        <v>14</v>
      </c>
      <c r="S8895" t="str">
        <f t="shared" si="283"/>
        <v>UPDATE tbl_clubs SET intItemID = 8894  WHERE sku = 64237</v>
      </c>
      <c r="V8895" t="s">
        <v>8991</v>
      </c>
    </row>
    <row r="8896" spans="1:22" x14ac:dyDescent="0.25">
      <c r="A8896">
        <f t="shared" si="284"/>
        <v>8895</v>
      </c>
      <c r="B8896">
        <v>64238</v>
      </c>
      <c r="C8896">
        <v>22</v>
      </c>
      <c r="D8896">
        <v>305</v>
      </c>
      <c r="E8896" t="s">
        <v>38</v>
      </c>
      <c r="F8896" t="s">
        <v>32</v>
      </c>
      <c r="G8896" t="s">
        <v>33</v>
      </c>
      <c r="N8896" t="s">
        <v>19</v>
      </c>
      <c r="O8896" t="s">
        <v>97</v>
      </c>
      <c r="P8896" t="s">
        <v>20</v>
      </c>
      <c r="Q8896" t="s">
        <v>14</v>
      </c>
      <c r="S8896" t="str">
        <f t="shared" si="283"/>
        <v>UPDATE tbl_clubs SET intItemID = 8895  WHERE sku = 64238</v>
      </c>
      <c r="V8896" t="s">
        <v>8992</v>
      </c>
    </row>
    <row r="8897" spans="1:22" x14ac:dyDescent="0.25">
      <c r="A8897">
        <f t="shared" si="284"/>
        <v>8896</v>
      </c>
      <c r="B8897">
        <v>64239</v>
      </c>
      <c r="C8897">
        <v>22</v>
      </c>
      <c r="D8897">
        <v>305</v>
      </c>
      <c r="E8897" t="s">
        <v>38</v>
      </c>
      <c r="F8897" t="s">
        <v>32</v>
      </c>
      <c r="G8897" t="s">
        <v>33</v>
      </c>
      <c r="N8897" t="s">
        <v>19</v>
      </c>
      <c r="O8897" t="s">
        <v>97</v>
      </c>
      <c r="P8897" t="s">
        <v>20</v>
      </c>
      <c r="Q8897" t="s">
        <v>14</v>
      </c>
      <c r="S8897" t="str">
        <f t="shared" si="283"/>
        <v>UPDATE tbl_clubs SET intItemID = 8896  WHERE sku = 64239</v>
      </c>
      <c r="V8897" t="s">
        <v>8993</v>
      </c>
    </row>
    <row r="8898" spans="1:22" x14ac:dyDescent="0.25">
      <c r="A8898">
        <f t="shared" si="284"/>
        <v>8897</v>
      </c>
      <c r="B8898">
        <v>64240</v>
      </c>
      <c r="C8898">
        <v>26</v>
      </c>
      <c r="D8898">
        <v>891</v>
      </c>
      <c r="E8898" t="s">
        <v>38</v>
      </c>
      <c r="F8898" t="s">
        <v>32</v>
      </c>
      <c r="G8898" t="s">
        <v>33</v>
      </c>
      <c r="N8898" t="s">
        <v>19</v>
      </c>
      <c r="O8898" t="s">
        <v>97</v>
      </c>
      <c r="P8898" t="s">
        <v>20</v>
      </c>
      <c r="Q8898" t="s">
        <v>14</v>
      </c>
      <c r="S8898" t="str">
        <f t="shared" si="283"/>
        <v>UPDATE tbl_clubs SET intItemID = 8897  WHERE sku = 64240</v>
      </c>
      <c r="V8898" t="s">
        <v>8994</v>
      </c>
    </row>
    <row r="8899" spans="1:22" x14ac:dyDescent="0.25">
      <c r="A8899">
        <f t="shared" si="284"/>
        <v>8898</v>
      </c>
      <c r="B8899">
        <v>64241</v>
      </c>
      <c r="C8899">
        <v>72</v>
      </c>
      <c r="D8899">
        <v>136</v>
      </c>
      <c r="E8899" t="s">
        <v>38</v>
      </c>
      <c r="F8899" t="s">
        <v>32</v>
      </c>
      <c r="G8899" t="s">
        <v>33</v>
      </c>
      <c r="N8899" t="s">
        <v>19</v>
      </c>
      <c r="O8899" t="s">
        <v>97</v>
      </c>
      <c r="P8899" t="s">
        <v>20</v>
      </c>
      <c r="Q8899" t="s">
        <v>14</v>
      </c>
      <c r="S8899" t="str">
        <f t="shared" ref="S8899:S8962" si="285">N8899&amp;O8899&amp;" "&amp;P8899&amp;A8899&amp;" "&amp;Q8899&amp;B8899</f>
        <v>UPDATE tbl_clubs SET intItemID = 8898  WHERE sku = 64241</v>
      </c>
      <c r="V8899" t="s">
        <v>8995</v>
      </c>
    </row>
    <row r="8900" spans="1:22" x14ac:dyDescent="0.25">
      <c r="A8900">
        <f t="shared" ref="A8900:A8963" si="286">A8899+1</f>
        <v>8899</v>
      </c>
      <c r="B8900">
        <v>64242</v>
      </c>
      <c r="C8900">
        <v>25</v>
      </c>
      <c r="D8900">
        <v>926</v>
      </c>
      <c r="E8900" t="s">
        <v>38</v>
      </c>
      <c r="F8900" t="s">
        <v>32</v>
      </c>
      <c r="G8900" t="s">
        <v>33</v>
      </c>
      <c r="N8900" t="s">
        <v>19</v>
      </c>
      <c r="O8900" t="s">
        <v>97</v>
      </c>
      <c r="P8900" t="s">
        <v>20</v>
      </c>
      <c r="Q8900" t="s">
        <v>14</v>
      </c>
      <c r="S8900" t="str">
        <f t="shared" si="285"/>
        <v>UPDATE tbl_clubs SET intItemID = 8899  WHERE sku = 64242</v>
      </c>
      <c r="V8900" t="s">
        <v>8996</v>
      </c>
    </row>
    <row r="8901" spans="1:22" x14ac:dyDescent="0.25">
      <c r="A8901">
        <f t="shared" si="286"/>
        <v>8900</v>
      </c>
      <c r="B8901">
        <v>64243</v>
      </c>
      <c r="C8901">
        <v>2</v>
      </c>
      <c r="D8901">
        <v>1150</v>
      </c>
      <c r="E8901" t="s">
        <v>56</v>
      </c>
      <c r="F8901" t="s">
        <v>32</v>
      </c>
      <c r="G8901" t="s">
        <v>33</v>
      </c>
      <c r="N8901" t="s">
        <v>19</v>
      </c>
      <c r="O8901" t="s">
        <v>97</v>
      </c>
      <c r="P8901" t="s">
        <v>20</v>
      </c>
      <c r="Q8901" t="s">
        <v>14</v>
      </c>
      <c r="S8901" t="str">
        <f t="shared" si="285"/>
        <v>UPDATE tbl_clubs SET intItemID = 8900  WHERE sku = 64243</v>
      </c>
      <c r="V8901" t="s">
        <v>8997</v>
      </c>
    </row>
    <row r="8902" spans="1:22" x14ac:dyDescent="0.25">
      <c r="A8902">
        <f t="shared" si="286"/>
        <v>8901</v>
      </c>
      <c r="B8902">
        <v>64244</v>
      </c>
      <c r="C8902">
        <v>22</v>
      </c>
      <c r="D8902">
        <v>48</v>
      </c>
      <c r="E8902" t="s">
        <v>56</v>
      </c>
      <c r="F8902" t="s">
        <v>32</v>
      </c>
      <c r="G8902" t="s">
        <v>33</v>
      </c>
      <c r="N8902" t="s">
        <v>19</v>
      </c>
      <c r="O8902" t="s">
        <v>97</v>
      </c>
      <c r="P8902" t="s">
        <v>20</v>
      </c>
      <c r="Q8902" t="s">
        <v>14</v>
      </c>
      <c r="S8902" t="str">
        <f t="shared" si="285"/>
        <v>UPDATE tbl_clubs SET intItemID = 8901  WHERE sku = 64244</v>
      </c>
      <c r="V8902" t="s">
        <v>8998</v>
      </c>
    </row>
    <row r="8903" spans="1:22" x14ac:dyDescent="0.25">
      <c r="A8903">
        <f t="shared" si="286"/>
        <v>8902</v>
      </c>
      <c r="B8903">
        <v>64245</v>
      </c>
      <c r="C8903">
        <v>71</v>
      </c>
      <c r="D8903">
        <v>371</v>
      </c>
      <c r="E8903" t="s">
        <v>38</v>
      </c>
      <c r="F8903" t="s">
        <v>32</v>
      </c>
      <c r="G8903" t="s">
        <v>33</v>
      </c>
      <c r="N8903" t="s">
        <v>19</v>
      </c>
      <c r="O8903" t="s">
        <v>97</v>
      </c>
      <c r="P8903" t="s">
        <v>20</v>
      </c>
      <c r="Q8903" t="s">
        <v>14</v>
      </c>
      <c r="S8903" t="str">
        <f t="shared" si="285"/>
        <v>UPDATE tbl_clubs SET intItemID = 8902  WHERE sku = 64245</v>
      </c>
      <c r="V8903" t="s">
        <v>8999</v>
      </c>
    </row>
    <row r="8904" spans="1:22" x14ac:dyDescent="0.25">
      <c r="A8904">
        <f t="shared" si="286"/>
        <v>8903</v>
      </c>
      <c r="B8904">
        <v>64246</v>
      </c>
      <c r="C8904">
        <v>71</v>
      </c>
      <c r="D8904">
        <v>261</v>
      </c>
      <c r="E8904" t="s">
        <v>38</v>
      </c>
      <c r="F8904" t="s">
        <v>32</v>
      </c>
      <c r="G8904" t="s">
        <v>33</v>
      </c>
      <c r="N8904" t="s">
        <v>19</v>
      </c>
      <c r="O8904" t="s">
        <v>97</v>
      </c>
      <c r="P8904" t="s">
        <v>20</v>
      </c>
      <c r="Q8904" t="s">
        <v>14</v>
      </c>
      <c r="S8904" t="str">
        <f t="shared" si="285"/>
        <v>UPDATE tbl_clubs SET intItemID = 8903  WHERE sku = 64246</v>
      </c>
      <c r="V8904" t="s">
        <v>9000</v>
      </c>
    </row>
    <row r="8905" spans="1:22" x14ac:dyDescent="0.25">
      <c r="A8905">
        <f t="shared" si="286"/>
        <v>8904</v>
      </c>
      <c r="B8905">
        <v>64247</v>
      </c>
      <c r="C8905">
        <v>20</v>
      </c>
      <c r="D8905">
        <v>833</v>
      </c>
      <c r="E8905" t="s">
        <v>38</v>
      </c>
      <c r="F8905" t="s">
        <v>32</v>
      </c>
      <c r="G8905" t="s">
        <v>33</v>
      </c>
      <c r="N8905" t="s">
        <v>19</v>
      </c>
      <c r="O8905" t="s">
        <v>97</v>
      </c>
      <c r="P8905" t="s">
        <v>20</v>
      </c>
      <c r="Q8905" t="s">
        <v>14</v>
      </c>
      <c r="S8905" t="str">
        <f t="shared" si="285"/>
        <v>UPDATE tbl_clubs SET intItemID = 8904  WHERE sku = 64247</v>
      </c>
      <c r="V8905" t="s">
        <v>9001</v>
      </c>
    </row>
    <row r="8906" spans="1:22" x14ac:dyDescent="0.25">
      <c r="A8906">
        <f t="shared" si="286"/>
        <v>8905</v>
      </c>
      <c r="B8906">
        <v>64248</v>
      </c>
      <c r="C8906">
        <v>54</v>
      </c>
      <c r="D8906">
        <v>424</v>
      </c>
      <c r="E8906" t="s">
        <v>39</v>
      </c>
      <c r="F8906" t="s">
        <v>32</v>
      </c>
      <c r="G8906" t="s">
        <v>46</v>
      </c>
      <c r="N8906" t="s">
        <v>19</v>
      </c>
      <c r="O8906" t="s">
        <v>97</v>
      </c>
      <c r="P8906" t="s">
        <v>20</v>
      </c>
      <c r="Q8906" t="s">
        <v>14</v>
      </c>
      <c r="S8906" t="str">
        <f t="shared" si="285"/>
        <v>UPDATE tbl_clubs SET intItemID = 8905  WHERE sku = 64248</v>
      </c>
      <c r="V8906" t="s">
        <v>9002</v>
      </c>
    </row>
    <row r="8907" spans="1:22" x14ac:dyDescent="0.25">
      <c r="A8907">
        <f t="shared" si="286"/>
        <v>8906</v>
      </c>
      <c r="B8907">
        <v>64249</v>
      </c>
      <c r="C8907">
        <v>22</v>
      </c>
      <c r="D8907">
        <v>1916</v>
      </c>
      <c r="E8907" t="s">
        <v>39</v>
      </c>
      <c r="F8907" t="s">
        <v>32</v>
      </c>
      <c r="G8907" t="s">
        <v>46</v>
      </c>
      <c r="N8907" t="s">
        <v>19</v>
      </c>
      <c r="O8907" t="s">
        <v>97</v>
      </c>
      <c r="P8907" t="s">
        <v>20</v>
      </c>
      <c r="Q8907" t="s">
        <v>14</v>
      </c>
      <c r="S8907" t="str">
        <f t="shared" si="285"/>
        <v>UPDATE tbl_clubs SET intItemID = 8906  WHERE sku = 64249</v>
      </c>
      <c r="V8907" t="s">
        <v>9003</v>
      </c>
    </row>
    <row r="8908" spans="1:22" x14ac:dyDescent="0.25">
      <c r="A8908">
        <f t="shared" si="286"/>
        <v>8907</v>
      </c>
      <c r="B8908">
        <v>64250</v>
      </c>
      <c r="C8908">
        <v>71</v>
      </c>
      <c r="D8908">
        <v>359</v>
      </c>
      <c r="E8908" t="s">
        <v>39</v>
      </c>
      <c r="F8908" t="s">
        <v>44</v>
      </c>
      <c r="G8908" t="s">
        <v>51</v>
      </c>
      <c r="N8908" t="s">
        <v>19</v>
      </c>
      <c r="O8908" t="s">
        <v>97</v>
      </c>
      <c r="P8908" t="s">
        <v>20</v>
      </c>
      <c r="Q8908" t="s">
        <v>14</v>
      </c>
      <c r="S8908" t="str">
        <f t="shared" si="285"/>
        <v>UPDATE tbl_clubs SET intItemID = 8907  WHERE sku = 64250</v>
      </c>
      <c r="V8908" t="s">
        <v>9004</v>
      </c>
    </row>
    <row r="8909" spans="1:22" x14ac:dyDescent="0.25">
      <c r="A8909">
        <f t="shared" si="286"/>
        <v>8908</v>
      </c>
      <c r="B8909">
        <v>64253</v>
      </c>
      <c r="C8909">
        <v>71</v>
      </c>
      <c r="D8909">
        <v>1186</v>
      </c>
      <c r="E8909" t="s">
        <v>39</v>
      </c>
      <c r="F8909" t="s">
        <v>40</v>
      </c>
      <c r="G8909" t="s">
        <v>41</v>
      </c>
      <c r="N8909" t="s">
        <v>19</v>
      </c>
      <c r="O8909" t="s">
        <v>97</v>
      </c>
      <c r="P8909" t="s">
        <v>20</v>
      </c>
      <c r="Q8909" t="s">
        <v>14</v>
      </c>
      <c r="S8909" t="str">
        <f t="shared" si="285"/>
        <v>UPDATE tbl_clubs SET intItemID = 8908  WHERE sku = 64253</v>
      </c>
      <c r="V8909" t="s">
        <v>9005</v>
      </c>
    </row>
    <row r="8910" spans="1:22" x14ac:dyDescent="0.25">
      <c r="A8910">
        <f t="shared" si="286"/>
        <v>8909</v>
      </c>
      <c r="B8910">
        <v>64254</v>
      </c>
      <c r="C8910">
        <v>26</v>
      </c>
      <c r="D8910">
        <v>1314</v>
      </c>
      <c r="E8910" t="s">
        <v>39</v>
      </c>
      <c r="F8910" t="s">
        <v>40</v>
      </c>
      <c r="G8910" t="s">
        <v>46</v>
      </c>
      <c r="N8910" t="s">
        <v>19</v>
      </c>
      <c r="O8910" t="s">
        <v>97</v>
      </c>
      <c r="P8910" t="s">
        <v>20</v>
      </c>
      <c r="Q8910" t="s">
        <v>14</v>
      </c>
      <c r="S8910" t="str">
        <f t="shared" si="285"/>
        <v>UPDATE tbl_clubs SET intItemID = 8909  WHERE sku = 64254</v>
      </c>
      <c r="V8910" t="s">
        <v>9006</v>
      </c>
    </row>
    <row r="8911" spans="1:22" x14ac:dyDescent="0.25">
      <c r="A8911">
        <f t="shared" si="286"/>
        <v>8910</v>
      </c>
      <c r="B8911">
        <v>64255</v>
      </c>
      <c r="C8911">
        <v>22</v>
      </c>
      <c r="D8911">
        <v>1911</v>
      </c>
      <c r="E8911" t="s">
        <v>39</v>
      </c>
      <c r="F8911" t="s">
        <v>40</v>
      </c>
      <c r="G8911" t="s">
        <v>46</v>
      </c>
      <c r="N8911" t="s">
        <v>19</v>
      </c>
      <c r="O8911" t="s">
        <v>97</v>
      </c>
      <c r="P8911" t="s">
        <v>20</v>
      </c>
      <c r="Q8911" t="s">
        <v>14</v>
      </c>
      <c r="S8911" t="str">
        <f t="shared" si="285"/>
        <v>UPDATE tbl_clubs SET intItemID = 8910  WHERE sku = 64255</v>
      </c>
      <c r="V8911" t="s">
        <v>9007</v>
      </c>
    </row>
    <row r="8912" spans="1:22" x14ac:dyDescent="0.25">
      <c r="A8912">
        <f t="shared" si="286"/>
        <v>8911</v>
      </c>
      <c r="B8912">
        <v>64256</v>
      </c>
      <c r="C8912">
        <v>71</v>
      </c>
      <c r="D8912">
        <v>1283</v>
      </c>
      <c r="E8912" t="s">
        <v>39</v>
      </c>
      <c r="F8912" t="s">
        <v>40</v>
      </c>
      <c r="G8912" t="s">
        <v>51</v>
      </c>
      <c r="N8912" t="s">
        <v>19</v>
      </c>
      <c r="O8912" t="s">
        <v>97</v>
      </c>
      <c r="P8912" t="s">
        <v>20</v>
      </c>
      <c r="Q8912" t="s">
        <v>14</v>
      </c>
      <c r="S8912" t="str">
        <f t="shared" si="285"/>
        <v>UPDATE tbl_clubs SET intItemID = 8911  WHERE sku = 64256</v>
      </c>
      <c r="V8912" t="s">
        <v>9008</v>
      </c>
    </row>
    <row r="8913" spans="1:22" x14ac:dyDescent="0.25">
      <c r="A8913">
        <f t="shared" si="286"/>
        <v>8912</v>
      </c>
      <c r="B8913">
        <v>64257</v>
      </c>
      <c r="C8913">
        <v>61</v>
      </c>
      <c r="D8913">
        <v>1568</v>
      </c>
      <c r="E8913" t="s">
        <v>38</v>
      </c>
      <c r="F8913" t="s">
        <v>32</v>
      </c>
      <c r="G8913" t="s">
        <v>33</v>
      </c>
      <c r="N8913" t="s">
        <v>19</v>
      </c>
      <c r="O8913" t="s">
        <v>97</v>
      </c>
      <c r="P8913" t="s">
        <v>20</v>
      </c>
      <c r="Q8913" t="s">
        <v>14</v>
      </c>
      <c r="S8913" t="str">
        <f t="shared" si="285"/>
        <v>UPDATE tbl_clubs SET intItemID = 8912  WHERE sku = 64257</v>
      </c>
      <c r="V8913" t="s">
        <v>9009</v>
      </c>
    </row>
    <row r="8914" spans="1:22" x14ac:dyDescent="0.25">
      <c r="A8914">
        <f t="shared" si="286"/>
        <v>8913</v>
      </c>
      <c r="B8914">
        <v>64258</v>
      </c>
      <c r="C8914">
        <v>61</v>
      </c>
      <c r="D8914">
        <v>661</v>
      </c>
      <c r="E8914" t="s">
        <v>36</v>
      </c>
      <c r="F8914" t="s">
        <v>32</v>
      </c>
      <c r="G8914" t="s">
        <v>33</v>
      </c>
      <c r="N8914" t="s">
        <v>19</v>
      </c>
      <c r="O8914" t="s">
        <v>97</v>
      </c>
      <c r="P8914" t="s">
        <v>20</v>
      </c>
      <c r="Q8914" t="s">
        <v>14</v>
      </c>
      <c r="S8914" t="str">
        <f t="shared" si="285"/>
        <v>UPDATE tbl_clubs SET intItemID = 8913  WHERE sku = 64258</v>
      </c>
      <c r="V8914" t="s">
        <v>9010</v>
      </c>
    </row>
    <row r="8915" spans="1:22" x14ac:dyDescent="0.25">
      <c r="A8915">
        <f t="shared" si="286"/>
        <v>8914</v>
      </c>
      <c r="B8915">
        <v>64259</v>
      </c>
      <c r="C8915">
        <v>61</v>
      </c>
      <c r="D8915">
        <v>1229</v>
      </c>
      <c r="E8915" t="s">
        <v>53</v>
      </c>
      <c r="F8915" t="s">
        <v>32</v>
      </c>
      <c r="G8915" t="s">
        <v>33</v>
      </c>
      <c r="N8915" t="s">
        <v>19</v>
      </c>
      <c r="O8915" t="s">
        <v>97</v>
      </c>
      <c r="P8915" t="s">
        <v>20</v>
      </c>
      <c r="Q8915" t="s">
        <v>14</v>
      </c>
      <c r="S8915" t="str">
        <f t="shared" si="285"/>
        <v>UPDATE tbl_clubs SET intItemID = 8914  WHERE sku = 64259</v>
      </c>
      <c r="V8915" t="s">
        <v>9011</v>
      </c>
    </row>
    <row r="8916" spans="1:22" x14ac:dyDescent="0.25">
      <c r="A8916">
        <f t="shared" si="286"/>
        <v>8915</v>
      </c>
      <c r="B8916">
        <v>64260</v>
      </c>
      <c r="C8916">
        <v>61</v>
      </c>
      <c r="D8916">
        <v>1232</v>
      </c>
      <c r="E8916" t="s">
        <v>53</v>
      </c>
      <c r="F8916" t="s">
        <v>32</v>
      </c>
      <c r="G8916" t="s">
        <v>33</v>
      </c>
      <c r="N8916" t="s">
        <v>19</v>
      </c>
      <c r="O8916" t="s">
        <v>97</v>
      </c>
      <c r="P8916" t="s">
        <v>20</v>
      </c>
      <c r="Q8916" t="s">
        <v>14</v>
      </c>
      <c r="S8916" t="str">
        <f t="shared" si="285"/>
        <v>UPDATE tbl_clubs SET intItemID = 8915  WHERE sku = 64260</v>
      </c>
      <c r="V8916" t="s">
        <v>9012</v>
      </c>
    </row>
    <row r="8917" spans="1:22" x14ac:dyDescent="0.25">
      <c r="A8917">
        <f t="shared" si="286"/>
        <v>8916</v>
      </c>
      <c r="B8917">
        <v>64261</v>
      </c>
      <c r="C8917">
        <v>61</v>
      </c>
      <c r="D8917">
        <v>654</v>
      </c>
      <c r="E8917" t="s">
        <v>53</v>
      </c>
      <c r="F8917" t="s">
        <v>32</v>
      </c>
      <c r="G8917" t="s">
        <v>33</v>
      </c>
      <c r="N8917" t="s">
        <v>19</v>
      </c>
      <c r="O8917" t="s">
        <v>97</v>
      </c>
      <c r="P8917" t="s">
        <v>20</v>
      </c>
      <c r="Q8917" t="s">
        <v>14</v>
      </c>
      <c r="S8917" t="str">
        <f t="shared" si="285"/>
        <v>UPDATE tbl_clubs SET intItemID = 8916  WHERE sku = 64261</v>
      </c>
      <c r="V8917" t="s">
        <v>9013</v>
      </c>
    </row>
    <row r="8918" spans="1:22" x14ac:dyDescent="0.25">
      <c r="A8918">
        <f t="shared" si="286"/>
        <v>8917</v>
      </c>
      <c r="B8918">
        <v>64262</v>
      </c>
      <c r="C8918">
        <v>71</v>
      </c>
      <c r="D8918">
        <v>1194</v>
      </c>
      <c r="E8918" t="s">
        <v>53</v>
      </c>
      <c r="F8918" t="s">
        <v>32</v>
      </c>
      <c r="G8918" t="s">
        <v>33</v>
      </c>
      <c r="N8918" t="s">
        <v>19</v>
      </c>
      <c r="O8918" t="s">
        <v>97</v>
      </c>
      <c r="P8918" t="s">
        <v>20</v>
      </c>
      <c r="Q8918" t="s">
        <v>14</v>
      </c>
      <c r="S8918" t="str">
        <f t="shared" si="285"/>
        <v>UPDATE tbl_clubs SET intItemID = 8917  WHERE sku = 64262</v>
      </c>
      <c r="V8918" t="s">
        <v>9014</v>
      </c>
    </row>
    <row r="8919" spans="1:22" x14ac:dyDescent="0.25">
      <c r="A8919">
        <f t="shared" si="286"/>
        <v>8918</v>
      </c>
      <c r="B8919">
        <v>64263</v>
      </c>
      <c r="C8919">
        <v>72</v>
      </c>
      <c r="D8919">
        <v>1751</v>
      </c>
      <c r="E8919" t="s">
        <v>36</v>
      </c>
      <c r="F8919" t="s">
        <v>32</v>
      </c>
      <c r="G8919" t="s">
        <v>33</v>
      </c>
      <c r="N8919" t="s">
        <v>19</v>
      </c>
      <c r="O8919" t="s">
        <v>97</v>
      </c>
      <c r="P8919" t="s">
        <v>20</v>
      </c>
      <c r="Q8919" t="s">
        <v>14</v>
      </c>
      <c r="S8919" t="str">
        <f t="shared" si="285"/>
        <v>UPDATE tbl_clubs SET intItemID = 8918  WHERE sku = 64263</v>
      </c>
      <c r="V8919" t="s">
        <v>9015</v>
      </c>
    </row>
    <row r="8920" spans="1:22" x14ac:dyDescent="0.25">
      <c r="A8920">
        <f t="shared" si="286"/>
        <v>8919</v>
      </c>
      <c r="B8920">
        <v>64264</v>
      </c>
      <c r="C8920">
        <v>72</v>
      </c>
      <c r="D8920">
        <v>1765</v>
      </c>
      <c r="E8920" t="s">
        <v>36</v>
      </c>
      <c r="F8920" t="s">
        <v>32</v>
      </c>
      <c r="G8920" t="s">
        <v>33</v>
      </c>
      <c r="N8920" t="s">
        <v>19</v>
      </c>
      <c r="O8920" t="s">
        <v>97</v>
      </c>
      <c r="P8920" t="s">
        <v>20</v>
      </c>
      <c r="Q8920" t="s">
        <v>14</v>
      </c>
      <c r="S8920" t="str">
        <f t="shared" si="285"/>
        <v>UPDATE tbl_clubs SET intItemID = 8919  WHERE sku = 64264</v>
      </c>
      <c r="V8920" t="s">
        <v>9016</v>
      </c>
    </row>
    <row r="8921" spans="1:22" x14ac:dyDescent="0.25">
      <c r="A8921">
        <f t="shared" si="286"/>
        <v>8920</v>
      </c>
      <c r="B8921">
        <v>64265</v>
      </c>
      <c r="C8921">
        <v>72</v>
      </c>
      <c r="D8921">
        <v>1762</v>
      </c>
      <c r="E8921" t="s">
        <v>36</v>
      </c>
      <c r="F8921" t="s">
        <v>32</v>
      </c>
      <c r="G8921" t="s">
        <v>33</v>
      </c>
      <c r="N8921" t="s">
        <v>19</v>
      </c>
      <c r="O8921" t="s">
        <v>97</v>
      </c>
      <c r="P8921" t="s">
        <v>20</v>
      </c>
      <c r="Q8921" t="s">
        <v>14</v>
      </c>
      <c r="S8921" t="str">
        <f t="shared" si="285"/>
        <v>UPDATE tbl_clubs SET intItemID = 8920  WHERE sku = 64265</v>
      </c>
      <c r="V8921" t="s">
        <v>9017</v>
      </c>
    </row>
    <row r="8922" spans="1:22" x14ac:dyDescent="0.25">
      <c r="A8922">
        <f t="shared" si="286"/>
        <v>8921</v>
      </c>
      <c r="B8922">
        <v>64267</v>
      </c>
      <c r="C8922">
        <v>72</v>
      </c>
      <c r="D8922">
        <v>1765</v>
      </c>
      <c r="E8922" t="s">
        <v>36</v>
      </c>
      <c r="F8922" t="s">
        <v>32</v>
      </c>
      <c r="G8922" t="s">
        <v>33</v>
      </c>
      <c r="N8922" t="s">
        <v>19</v>
      </c>
      <c r="O8922" t="s">
        <v>97</v>
      </c>
      <c r="P8922" t="s">
        <v>20</v>
      </c>
      <c r="Q8922" t="s">
        <v>14</v>
      </c>
      <c r="S8922" t="str">
        <f t="shared" si="285"/>
        <v>UPDATE tbl_clubs SET intItemID = 8921  WHERE sku = 64267</v>
      </c>
      <c r="V8922" t="s">
        <v>9018</v>
      </c>
    </row>
    <row r="8923" spans="1:22" x14ac:dyDescent="0.25">
      <c r="A8923">
        <f t="shared" si="286"/>
        <v>8922</v>
      </c>
      <c r="B8923">
        <v>64268</v>
      </c>
      <c r="C8923">
        <v>72</v>
      </c>
      <c r="D8923">
        <v>1771</v>
      </c>
      <c r="E8923" t="s">
        <v>36</v>
      </c>
      <c r="F8923" t="s">
        <v>32</v>
      </c>
      <c r="G8923" t="s">
        <v>33</v>
      </c>
      <c r="N8923" t="s">
        <v>19</v>
      </c>
      <c r="O8923" t="s">
        <v>97</v>
      </c>
      <c r="P8923" t="s">
        <v>20</v>
      </c>
      <c r="Q8923" t="s">
        <v>14</v>
      </c>
      <c r="S8923" t="str">
        <f t="shared" si="285"/>
        <v>UPDATE tbl_clubs SET intItemID = 8922  WHERE sku = 64268</v>
      </c>
      <c r="V8923" t="s">
        <v>9019</v>
      </c>
    </row>
    <row r="8924" spans="1:22" x14ac:dyDescent="0.25">
      <c r="A8924">
        <f t="shared" si="286"/>
        <v>8923</v>
      </c>
      <c r="B8924">
        <v>64269</v>
      </c>
      <c r="C8924">
        <v>72</v>
      </c>
      <c r="D8924">
        <v>1771</v>
      </c>
      <c r="E8924" t="s">
        <v>36</v>
      </c>
      <c r="F8924" t="s">
        <v>32</v>
      </c>
      <c r="G8924" t="s">
        <v>33</v>
      </c>
      <c r="N8924" t="s">
        <v>19</v>
      </c>
      <c r="O8924" t="s">
        <v>97</v>
      </c>
      <c r="P8924" t="s">
        <v>20</v>
      </c>
      <c r="Q8924" t="s">
        <v>14</v>
      </c>
      <c r="S8924" t="str">
        <f t="shared" si="285"/>
        <v>UPDATE tbl_clubs SET intItemID = 8923  WHERE sku = 64269</v>
      </c>
      <c r="V8924" t="s">
        <v>9020</v>
      </c>
    </row>
    <row r="8925" spans="1:22" x14ac:dyDescent="0.25">
      <c r="A8925">
        <f t="shared" si="286"/>
        <v>8924</v>
      </c>
      <c r="B8925">
        <v>64270</v>
      </c>
      <c r="C8925">
        <v>72</v>
      </c>
      <c r="D8925">
        <v>1771</v>
      </c>
      <c r="E8925" t="s">
        <v>36</v>
      </c>
      <c r="F8925" t="s">
        <v>32</v>
      </c>
      <c r="G8925" t="s">
        <v>33</v>
      </c>
      <c r="N8925" t="s">
        <v>19</v>
      </c>
      <c r="O8925" t="s">
        <v>97</v>
      </c>
      <c r="P8925" t="s">
        <v>20</v>
      </c>
      <c r="Q8925" t="s">
        <v>14</v>
      </c>
      <c r="S8925" t="str">
        <f t="shared" si="285"/>
        <v>UPDATE tbl_clubs SET intItemID = 8924  WHERE sku = 64270</v>
      </c>
      <c r="V8925" t="s">
        <v>9021</v>
      </c>
    </row>
    <row r="8926" spans="1:22" x14ac:dyDescent="0.25">
      <c r="A8926">
        <f t="shared" si="286"/>
        <v>8925</v>
      </c>
      <c r="B8926">
        <v>64271</v>
      </c>
      <c r="C8926">
        <v>22</v>
      </c>
      <c r="D8926">
        <v>1020</v>
      </c>
      <c r="E8926" t="s">
        <v>36</v>
      </c>
      <c r="F8926" t="s">
        <v>32</v>
      </c>
      <c r="G8926" t="s">
        <v>33</v>
      </c>
      <c r="N8926" t="s">
        <v>19</v>
      </c>
      <c r="O8926" t="s">
        <v>97</v>
      </c>
      <c r="P8926" t="s">
        <v>20</v>
      </c>
      <c r="Q8926" t="s">
        <v>14</v>
      </c>
      <c r="S8926" t="str">
        <f t="shared" si="285"/>
        <v>UPDATE tbl_clubs SET intItemID = 8925  WHERE sku = 64271</v>
      </c>
      <c r="V8926" t="s">
        <v>9022</v>
      </c>
    </row>
    <row r="8927" spans="1:22" x14ac:dyDescent="0.25">
      <c r="A8927">
        <f t="shared" si="286"/>
        <v>8926</v>
      </c>
      <c r="B8927">
        <v>64272</v>
      </c>
      <c r="C8927">
        <v>22</v>
      </c>
      <c r="D8927">
        <v>1020</v>
      </c>
      <c r="E8927" t="s">
        <v>36</v>
      </c>
      <c r="F8927" t="s">
        <v>32</v>
      </c>
      <c r="G8927" t="s">
        <v>33</v>
      </c>
      <c r="N8927" t="s">
        <v>19</v>
      </c>
      <c r="O8927" t="s">
        <v>97</v>
      </c>
      <c r="P8927" t="s">
        <v>20</v>
      </c>
      <c r="Q8927" t="s">
        <v>14</v>
      </c>
      <c r="S8927" t="str">
        <f t="shared" si="285"/>
        <v>UPDATE tbl_clubs SET intItemID = 8926  WHERE sku = 64272</v>
      </c>
      <c r="V8927" t="s">
        <v>9023</v>
      </c>
    </row>
    <row r="8928" spans="1:22" x14ac:dyDescent="0.25">
      <c r="A8928">
        <f t="shared" si="286"/>
        <v>8927</v>
      </c>
      <c r="B8928">
        <v>64273</v>
      </c>
      <c r="C8928">
        <v>22</v>
      </c>
      <c r="D8928">
        <v>1020</v>
      </c>
      <c r="E8928" t="s">
        <v>36</v>
      </c>
      <c r="F8928" t="s">
        <v>32</v>
      </c>
      <c r="G8928" t="s">
        <v>33</v>
      </c>
      <c r="N8928" t="s">
        <v>19</v>
      </c>
      <c r="O8928" t="s">
        <v>97</v>
      </c>
      <c r="P8928" t="s">
        <v>20</v>
      </c>
      <c r="Q8928" t="s">
        <v>14</v>
      </c>
      <c r="S8928" t="str">
        <f t="shared" si="285"/>
        <v>UPDATE tbl_clubs SET intItemID = 8927  WHERE sku = 64273</v>
      </c>
      <c r="V8928" t="s">
        <v>9024</v>
      </c>
    </row>
    <row r="8929" spans="1:22" x14ac:dyDescent="0.25">
      <c r="A8929">
        <f t="shared" si="286"/>
        <v>8928</v>
      </c>
      <c r="B8929">
        <v>64274</v>
      </c>
      <c r="C8929">
        <v>22</v>
      </c>
      <c r="D8929">
        <v>1020</v>
      </c>
      <c r="E8929" t="s">
        <v>36</v>
      </c>
      <c r="F8929" t="s">
        <v>32</v>
      </c>
      <c r="G8929" t="s">
        <v>33</v>
      </c>
      <c r="N8929" t="s">
        <v>19</v>
      </c>
      <c r="O8929" t="s">
        <v>97</v>
      </c>
      <c r="P8929" t="s">
        <v>20</v>
      </c>
      <c r="Q8929" t="s">
        <v>14</v>
      </c>
      <c r="S8929" t="str">
        <f t="shared" si="285"/>
        <v>UPDATE tbl_clubs SET intItemID = 8928  WHERE sku = 64274</v>
      </c>
      <c r="V8929" t="s">
        <v>9025</v>
      </c>
    </row>
    <row r="8930" spans="1:22" x14ac:dyDescent="0.25">
      <c r="A8930">
        <f t="shared" si="286"/>
        <v>8929</v>
      </c>
      <c r="B8930">
        <v>64275</v>
      </c>
      <c r="C8930">
        <v>25</v>
      </c>
      <c r="D8930">
        <v>441</v>
      </c>
      <c r="E8930" t="s">
        <v>36</v>
      </c>
      <c r="F8930" t="s">
        <v>32</v>
      </c>
      <c r="G8930" t="s">
        <v>33</v>
      </c>
      <c r="N8930" t="s">
        <v>19</v>
      </c>
      <c r="O8930" t="s">
        <v>97</v>
      </c>
      <c r="P8930" t="s">
        <v>20</v>
      </c>
      <c r="Q8930" t="s">
        <v>14</v>
      </c>
      <c r="S8930" t="str">
        <f t="shared" si="285"/>
        <v>UPDATE tbl_clubs SET intItemID = 8929  WHERE sku = 64275</v>
      </c>
      <c r="V8930" t="s">
        <v>9026</v>
      </c>
    </row>
    <row r="8931" spans="1:22" x14ac:dyDescent="0.25">
      <c r="A8931">
        <f t="shared" si="286"/>
        <v>8930</v>
      </c>
      <c r="B8931">
        <v>64276</v>
      </c>
      <c r="C8931">
        <v>25</v>
      </c>
      <c r="D8931">
        <v>87</v>
      </c>
      <c r="E8931" t="s">
        <v>36</v>
      </c>
      <c r="F8931" t="s">
        <v>32</v>
      </c>
      <c r="G8931" t="s">
        <v>33</v>
      </c>
      <c r="N8931" t="s">
        <v>19</v>
      </c>
      <c r="O8931" t="s">
        <v>97</v>
      </c>
      <c r="P8931" t="s">
        <v>20</v>
      </c>
      <c r="Q8931" t="s">
        <v>14</v>
      </c>
      <c r="S8931" t="str">
        <f t="shared" si="285"/>
        <v>UPDATE tbl_clubs SET intItemID = 8930  WHERE sku = 64276</v>
      </c>
      <c r="V8931" t="s">
        <v>9027</v>
      </c>
    </row>
    <row r="8932" spans="1:22" x14ac:dyDescent="0.25">
      <c r="A8932">
        <f t="shared" si="286"/>
        <v>8931</v>
      </c>
      <c r="B8932">
        <v>64278</v>
      </c>
      <c r="C8932">
        <v>25</v>
      </c>
      <c r="D8932">
        <v>87</v>
      </c>
      <c r="E8932" t="s">
        <v>36</v>
      </c>
      <c r="F8932" t="s">
        <v>32</v>
      </c>
      <c r="G8932" t="s">
        <v>33</v>
      </c>
      <c r="N8932" t="s">
        <v>19</v>
      </c>
      <c r="O8932" t="s">
        <v>97</v>
      </c>
      <c r="P8932" t="s">
        <v>20</v>
      </c>
      <c r="Q8932" t="s">
        <v>14</v>
      </c>
      <c r="S8932" t="str">
        <f t="shared" si="285"/>
        <v>UPDATE tbl_clubs SET intItemID = 8931  WHERE sku = 64278</v>
      </c>
      <c r="V8932" t="s">
        <v>9028</v>
      </c>
    </row>
    <row r="8933" spans="1:22" x14ac:dyDescent="0.25">
      <c r="A8933">
        <f t="shared" si="286"/>
        <v>8932</v>
      </c>
      <c r="B8933">
        <v>64279</v>
      </c>
      <c r="C8933">
        <v>54</v>
      </c>
      <c r="D8933">
        <v>1686</v>
      </c>
      <c r="E8933" t="s">
        <v>36</v>
      </c>
      <c r="F8933" t="s">
        <v>32</v>
      </c>
      <c r="G8933" t="s">
        <v>33</v>
      </c>
      <c r="N8933" t="s">
        <v>19</v>
      </c>
      <c r="O8933" t="s">
        <v>97</v>
      </c>
      <c r="P8933" t="s">
        <v>20</v>
      </c>
      <c r="Q8933" t="s">
        <v>14</v>
      </c>
      <c r="S8933" t="str">
        <f t="shared" si="285"/>
        <v>UPDATE tbl_clubs SET intItemID = 8932  WHERE sku = 64279</v>
      </c>
      <c r="V8933" t="s">
        <v>9029</v>
      </c>
    </row>
    <row r="8934" spans="1:22" x14ac:dyDescent="0.25">
      <c r="A8934">
        <f t="shared" si="286"/>
        <v>8933</v>
      </c>
      <c r="B8934">
        <v>64280</v>
      </c>
      <c r="C8934">
        <v>54</v>
      </c>
      <c r="D8934">
        <v>1698</v>
      </c>
      <c r="E8934" t="s">
        <v>36</v>
      </c>
      <c r="F8934" t="s">
        <v>32</v>
      </c>
      <c r="G8934" t="s">
        <v>33</v>
      </c>
      <c r="N8934" t="s">
        <v>19</v>
      </c>
      <c r="O8934" t="s">
        <v>97</v>
      </c>
      <c r="P8934" t="s">
        <v>20</v>
      </c>
      <c r="Q8934" t="s">
        <v>14</v>
      </c>
      <c r="S8934" t="str">
        <f t="shared" si="285"/>
        <v>UPDATE tbl_clubs SET intItemID = 8933  WHERE sku = 64280</v>
      </c>
      <c r="V8934" t="s">
        <v>9030</v>
      </c>
    </row>
    <row r="8935" spans="1:22" x14ac:dyDescent="0.25">
      <c r="A8935">
        <f t="shared" si="286"/>
        <v>8934</v>
      </c>
      <c r="B8935">
        <v>64281</v>
      </c>
      <c r="C8935">
        <v>61</v>
      </c>
      <c r="D8935">
        <v>943</v>
      </c>
      <c r="E8935" t="s">
        <v>36</v>
      </c>
      <c r="F8935" t="s">
        <v>32</v>
      </c>
      <c r="G8935" t="s">
        <v>33</v>
      </c>
      <c r="N8935" t="s">
        <v>19</v>
      </c>
      <c r="O8935" t="s">
        <v>97</v>
      </c>
      <c r="P8935" t="s">
        <v>20</v>
      </c>
      <c r="Q8935" t="s">
        <v>14</v>
      </c>
      <c r="S8935" t="str">
        <f t="shared" si="285"/>
        <v>UPDATE tbl_clubs SET intItemID = 8934  WHERE sku = 64281</v>
      </c>
      <c r="V8935" t="s">
        <v>9031</v>
      </c>
    </row>
    <row r="8936" spans="1:22" x14ac:dyDescent="0.25">
      <c r="A8936">
        <f t="shared" si="286"/>
        <v>8935</v>
      </c>
      <c r="B8936">
        <v>64282</v>
      </c>
      <c r="C8936">
        <v>61</v>
      </c>
      <c r="D8936">
        <v>943</v>
      </c>
      <c r="E8936" t="s">
        <v>36</v>
      </c>
      <c r="F8936" t="s">
        <v>32</v>
      </c>
      <c r="G8936" t="s">
        <v>33</v>
      </c>
      <c r="N8936" t="s">
        <v>19</v>
      </c>
      <c r="O8936" t="s">
        <v>97</v>
      </c>
      <c r="P8936" t="s">
        <v>20</v>
      </c>
      <c r="Q8936" t="s">
        <v>14</v>
      </c>
      <c r="S8936" t="str">
        <f t="shared" si="285"/>
        <v>UPDATE tbl_clubs SET intItemID = 8935  WHERE sku = 64282</v>
      </c>
      <c r="V8936" t="s">
        <v>9032</v>
      </c>
    </row>
    <row r="8937" spans="1:22" x14ac:dyDescent="0.25">
      <c r="A8937">
        <f t="shared" si="286"/>
        <v>8936</v>
      </c>
      <c r="B8937">
        <v>64283</v>
      </c>
      <c r="C8937">
        <v>61</v>
      </c>
      <c r="D8937">
        <v>943</v>
      </c>
      <c r="E8937" t="s">
        <v>36</v>
      </c>
      <c r="F8937" t="s">
        <v>32</v>
      </c>
      <c r="G8937" t="s">
        <v>33</v>
      </c>
      <c r="N8937" t="s">
        <v>19</v>
      </c>
      <c r="O8937" t="s">
        <v>97</v>
      </c>
      <c r="P8937" t="s">
        <v>20</v>
      </c>
      <c r="Q8937" t="s">
        <v>14</v>
      </c>
      <c r="S8937" t="str">
        <f t="shared" si="285"/>
        <v>UPDATE tbl_clubs SET intItemID = 8936  WHERE sku = 64283</v>
      </c>
      <c r="V8937" t="s">
        <v>9033</v>
      </c>
    </row>
    <row r="8938" spans="1:22" x14ac:dyDescent="0.25">
      <c r="A8938">
        <f t="shared" si="286"/>
        <v>8937</v>
      </c>
      <c r="B8938">
        <v>64284</v>
      </c>
      <c r="C8938">
        <v>2</v>
      </c>
      <c r="D8938">
        <v>1617</v>
      </c>
      <c r="E8938" t="s">
        <v>36</v>
      </c>
      <c r="F8938" t="s">
        <v>32</v>
      </c>
      <c r="G8938" t="s">
        <v>33</v>
      </c>
      <c r="N8938" t="s">
        <v>19</v>
      </c>
      <c r="O8938" t="s">
        <v>97</v>
      </c>
      <c r="P8938" t="s">
        <v>20</v>
      </c>
      <c r="Q8938" t="s">
        <v>14</v>
      </c>
      <c r="S8938" t="str">
        <f t="shared" si="285"/>
        <v>UPDATE tbl_clubs SET intItemID = 8937  WHERE sku = 64284</v>
      </c>
      <c r="V8938" t="s">
        <v>9034</v>
      </c>
    </row>
    <row r="8939" spans="1:22" x14ac:dyDescent="0.25">
      <c r="A8939">
        <f t="shared" si="286"/>
        <v>8938</v>
      </c>
      <c r="B8939">
        <v>64285</v>
      </c>
      <c r="C8939">
        <v>71</v>
      </c>
      <c r="D8939">
        <v>2038</v>
      </c>
      <c r="E8939" t="s">
        <v>36</v>
      </c>
      <c r="F8939" t="s">
        <v>32</v>
      </c>
      <c r="G8939" t="s">
        <v>33</v>
      </c>
      <c r="N8939" t="s">
        <v>19</v>
      </c>
      <c r="O8939" t="s">
        <v>97</v>
      </c>
      <c r="P8939" t="s">
        <v>20</v>
      </c>
      <c r="Q8939" t="s">
        <v>14</v>
      </c>
      <c r="S8939" t="str">
        <f t="shared" si="285"/>
        <v>UPDATE tbl_clubs SET intItemID = 8938  WHERE sku = 64285</v>
      </c>
      <c r="V8939" t="s">
        <v>9035</v>
      </c>
    </row>
    <row r="8940" spans="1:22" x14ac:dyDescent="0.25">
      <c r="A8940">
        <f t="shared" si="286"/>
        <v>8939</v>
      </c>
      <c r="B8940">
        <v>64286</v>
      </c>
      <c r="C8940">
        <v>71</v>
      </c>
      <c r="D8940">
        <v>2038</v>
      </c>
      <c r="E8940" t="s">
        <v>36</v>
      </c>
      <c r="F8940" t="s">
        <v>32</v>
      </c>
      <c r="G8940" t="s">
        <v>33</v>
      </c>
      <c r="N8940" t="s">
        <v>19</v>
      </c>
      <c r="O8940" t="s">
        <v>97</v>
      </c>
      <c r="P8940" t="s">
        <v>20</v>
      </c>
      <c r="Q8940" t="s">
        <v>14</v>
      </c>
      <c r="S8940" t="str">
        <f t="shared" si="285"/>
        <v>UPDATE tbl_clubs SET intItemID = 8939  WHERE sku = 64286</v>
      </c>
      <c r="V8940" t="s">
        <v>9036</v>
      </c>
    </row>
    <row r="8941" spans="1:22" x14ac:dyDescent="0.25">
      <c r="A8941">
        <f t="shared" si="286"/>
        <v>8940</v>
      </c>
      <c r="B8941">
        <v>64287</v>
      </c>
      <c r="C8941">
        <v>48</v>
      </c>
      <c r="D8941">
        <v>1001</v>
      </c>
      <c r="E8941" t="s">
        <v>36</v>
      </c>
      <c r="F8941" t="s">
        <v>32</v>
      </c>
      <c r="G8941" t="s">
        <v>33</v>
      </c>
      <c r="N8941" t="s">
        <v>19</v>
      </c>
      <c r="O8941" t="s">
        <v>97</v>
      </c>
      <c r="P8941" t="s">
        <v>20</v>
      </c>
      <c r="Q8941" t="s">
        <v>14</v>
      </c>
      <c r="S8941" t="str">
        <f t="shared" si="285"/>
        <v>UPDATE tbl_clubs SET intItemID = 8940  WHERE sku = 64287</v>
      </c>
      <c r="V8941" t="s">
        <v>9037</v>
      </c>
    </row>
    <row r="8942" spans="1:22" x14ac:dyDescent="0.25">
      <c r="A8942">
        <f t="shared" si="286"/>
        <v>8941</v>
      </c>
      <c r="B8942">
        <v>64288</v>
      </c>
      <c r="C8942">
        <v>48</v>
      </c>
      <c r="D8942">
        <v>1000</v>
      </c>
      <c r="E8942" t="s">
        <v>36</v>
      </c>
      <c r="F8942" t="s">
        <v>32</v>
      </c>
      <c r="G8942" t="s">
        <v>33</v>
      </c>
      <c r="N8942" t="s">
        <v>19</v>
      </c>
      <c r="O8942" t="s">
        <v>97</v>
      </c>
      <c r="P8942" t="s">
        <v>20</v>
      </c>
      <c r="Q8942" t="s">
        <v>14</v>
      </c>
      <c r="S8942" t="str">
        <f t="shared" si="285"/>
        <v>UPDATE tbl_clubs SET intItemID = 8941  WHERE sku = 64288</v>
      </c>
      <c r="V8942" t="s">
        <v>9038</v>
      </c>
    </row>
    <row r="8943" spans="1:22" x14ac:dyDescent="0.25">
      <c r="A8943">
        <f t="shared" si="286"/>
        <v>8942</v>
      </c>
      <c r="B8943">
        <v>64289</v>
      </c>
      <c r="C8943">
        <v>56</v>
      </c>
      <c r="D8943">
        <v>1457</v>
      </c>
      <c r="E8943" t="s">
        <v>36</v>
      </c>
      <c r="F8943" t="s">
        <v>32</v>
      </c>
      <c r="G8943" t="s">
        <v>33</v>
      </c>
      <c r="N8943" t="s">
        <v>19</v>
      </c>
      <c r="O8943" t="s">
        <v>97</v>
      </c>
      <c r="P8943" t="s">
        <v>20</v>
      </c>
      <c r="Q8943" t="s">
        <v>14</v>
      </c>
      <c r="S8943" t="str">
        <f t="shared" si="285"/>
        <v>UPDATE tbl_clubs SET intItemID = 8942  WHERE sku = 64289</v>
      </c>
      <c r="V8943" t="s">
        <v>9039</v>
      </c>
    </row>
    <row r="8944" spans="1:22" x14ac:dyDescent="0.25">
      <c r="A8944">
        <f t="shared" si="286"/>
        <v>8943</v>
      </c>
      <c r="B8944">
        <v>64290</v>
      </c>
      <c r="C8944">
        <v>56</v>
      </c>
      <c r="D8944">
        <v>1457</v>
      </c>
      <c r="E8944" t="s">
        <v>36</v>
      </c>
      <c r="F8944" t="s">
        <v>32</v>
      </c>
      <c r="G8944" t="s">
        <v>33</v>
      </c>
      <c r="N8944" t="s">
        <v>19</v>
      </c>
      <c r="O8944" t="s">
        <v>97</v>
      </c>
      <c r="P8944" t="s">
        <v>20</v>
      </c>
      <c r="Q8944" t="s">
        <v>14</v>
      </c>
      <c r="S8944" t="str">
        <f t="shared" si="285"/>
        <v>UPDATE tbl_clubs SET intItemID = 8943  WHERE sku = 64290</v>
      </c>
      <c r="V8944" t="s">
        <v>9040</v>
      </c>
    </row>
    <row r="8945" spans="1:22" x14ac:dyDescent="0.25">
      <c r="A8945">
        <f t="shared" si="286"/>
        <v>8944</v>
      </c>
      <c r="B8945">
        <v>64291</v>
      </c>
      <c r="C8945">
        <v>56</v>
      </c>
      <c r="D8945">
        <v>1457</v>
      </c>
      <c r="E8945" t="s">
        <v>36</v>
      </c>
      <c r="F8945" t="s">
        <v>32</v>
      </c>
      <c r="G8945" t="s">
        <v>33</v>
      </c>
      <c r="N8945" t="s">
        <v>19</v>
      </c>
      <c r="O8945" t="s">
        <v>97</v>
      </c>
      <c r="P8945" t="s">
        <v>20</v>
      </c>
      <c r="Q8945" t="s">
        <v>14</v>
      </c>
      <c r="S8945" t="str">
        <f t="shared" si="285"/>
        <v>UPDATE tbl_clubs SET intItemID = 8944  WHERE sku = 64291</v>
      </c>
      <c r="V8945" t="s">
        <v>9041</v>
      </c>
    </row>
    <row r="8946" spans="1:22" x14ac:dyDescent="0.25">
      <c r="A8946">
        <f t="shared" si="286"/>
        <v>8945</v>
      </c>
      <c r="B8946">
        <v>64292</v>
      </c>
      <c r="C8946">
        <v>56</v>
      </c>
      <c r="D8946">
        <v>1457</v>
      </c>
      <c r="E8946" t="s">
        <v>36</v>
      </c>
      <c r="F8946" t="s">
        <v>32</v>
      </c>
      <c r="G8946" t="s">
        <v>33</v>
      </c>
      <c r="N8946" t="s">
        <v>19</v>
      </c>
      <c r="O8946" t="s">
        <v>97</v>
      </c>
      <c r="P8946" t="s">
        <v>20</v>
      </c>
      <c r="Q8946" t="s">
        <v>14</v>
      </c>
      <c r="S8946" t="str">
        <f t="shared" si="285"/>
        <v>UPDATE tbl_clubs SET intItemID = 8945  WHERE sku = 64292</v>
      </c>
      <c r="V8946" t="s">
        <v>9042</v>
      </c>
    </row>
    <row r="8947" spans="1:22" x14ac:dyDescent="0.25">
      <c r="A8947">
        <f t="shared" si="286"/>
        <v>8946</v>
      </c>
      <c r="B8947">
        <v>64293</v>
      </c>
      <c r="C8947">
        <v>56</v>
      </c>
      <c r="D8947">
        <v>1457</v>
      </c>
      <c r="E8947" t="s">
        <v>36</v>
      </c>
      <c r="F8947" t="s">
        <v>32</v>
      </c>
      <c r="G8947" t="s">
        <v>33</v>
      </c>
      <c r="N8947" t="s">
        <v>19</v>
      </c>
      <c r="O8947" t="s">
        <v>97</v>
      </c>
      <c r="P8947" t="s">
        <v>20</v>
      </c>
      <c r="Q8947" t="s">
        <v>14</v>
      </c>
      <c r="S8947" t="str">
        <f t="shared" si="285"/>
        <v>UPDATE tbl_clubs SET intItemID = 8946  WHERE sku = 64293</v>
      </c>
      <c r="V8947" t="s">
        <v>9043</v>
      </c>
    </row>
    <row r="8948" spans="1:22" x14ac:dyDescent="0.25">
      <c r="A8948">
        <f t="shared" si="286"/>
        <v>8947</v>
      </c>
      <c r="B8948">
        <v>64294</v>
      </c>
      <c r="C8948">
        <v>72</v>
      </c>
      <c r="D8948">
        <v>354</v>
      </c>
      <c r="E8948" t="s">
        <v>43</v>
      </c>
      <c r="F8948" t="s">
        <v>44</v>
      </c>
      <c r="G8948" t="s">
        <v>33</v>
      </c>
      <c r="N8948" t="s">
        <v>19</v>
      </c>
      <c r="O8948" t="s">
        <v>97</v>
      </c>
      <c r="P8948" t="s">
        <v>20</v>
      </c>
      <c r="Q8948" t="s">
        <v>14</v>
      </c>
      <c r="S8948" t="str">
        <f t="shared" si="285"/>
        <v>UPDATE tbl_clubs SET intItemID = 8947  WHERE sku = 64294</v>
      </c>
      <c r="V8948" t="s">
        <v>9044</v>
      </c>
    </row>
    <row r="8949" spans="1:22" x14ac:dyDescent="0.25">
      <c r="A8949">
        <f t="shared" si="286"/>
        <v>8948</v>
      </c>
      <c r="B8949">
        <v>64295</v>
      </c>
      <c r="C8949">
        <v>72</v>
      </c>
      <c r="D8949">
        <v>1425</v>
      </c>
      <c r="E8949" t="s">
        <v>43</v>
      </c>
      <c r="F8949" t="s">
        <v>32</v>
      </c>
      <c r="G8949" t="s">
        <v>33</v>
      </c>
      <c r="N8949" t="s">
        <v>19</v>
      </c>
      <c r="O8949" t="s">
        <v>97</v>
      </c>
      <c r="P8949" t="s">
        <v>20</v>
      </c>
      <c r="Q8949" t="s">
        <v>14</v>
      </c>
      <c r="S8949" t="str">
        <f t="shared" si="285"/>
        <v>UPDATE tbl_clubs SET intItemID = 8948  WHERE sku = 64295</v>
      </c>
      <c r="V8949" t="s">
        <v>9045</v>
      </c>
    </row>
    <row r="8950" spans="1:22" x14ac:dyDescent="0.25">
      <c r="A8950">
        <f t="shared" si="286"/>
        <v>8949</v>
      </c>
      <c r="B8950">
        <v>64296</v>
      </c>
      <c r="C8950">
        <v>61</v>
      </c>
      <c r="D8950">
        <v>223</v>
      </c>
      <c r="E8950" t="s">
        <v>43</v>
      </c>
      <c r="F8950" t="s">
        <v>44</v>
      </c>
      <c r="G8950" t="s">
        <v>33</v>
      </c>
      <c r="N8950" t="s">
        <v>19</v>
      </c>
      <c r="O8950" t="s">
        <v>97</v>
      </c>
      <c r="P8950" t="s">
        <v>20</v>
      </c>
      <c r="Q8950" t="s">
        <v>14</v>
      </c>
      <c r="S8950" t="str">
        <f t="shared" si="285"/>
        <v>UPDATE tbl_clubs SET intItemID = 8949  WHERE sku = 64296</v>
      </c>
      <c r="V8950" t="s">
        <v>9046</v>
      </c>
    </row>
    <row r="8951" spans="1:22" x14ac:dyDescent="0.25">
      <c r="A8951">
        <f t="shared" si="286"/>
        <v>8950</v>
      </c>
      <c r="B8951">
        <v>64297</v>
      </c>
      <c r="C8951">
        <v>61</v>
      </c>
      <c r="D8951">
        <v>1015</v>
      </c>
      <c r="E8951" t="s">
        <v>43</v>
      </c>
      <c r="F8951" t="s">
        <v>44</v>
      </c>
      <c r="G8951" t="s">
        <v>33</v>
      </c>
      <c r="N8951" t="s">
        <v>19</v>
      </c>
      <c r="O8951" t="s">
        <v>97</v>
      </c>
      <c r="P8951" t="s">
        <v>20</v>
      </c>
      <c r="Q8951" t="s">
        <v>14</v>
      </c>
      <c r="S8951" t="str">
        <f t="shared" si="285"/>
        <v>UPDATE tbl_clubs SET intItemID = 8950  WHERE sku = 64297</v>
      </c>
      <c r="V8951" t="s">
        <v>9047</v>
      </c>
    </row>
    <row r="8952" spans="1:22" x14ac:dyDescent="0.25">
      <c r="A8952">
        <f t="shared" si="286"/>
        <v>8951</v>
      </c>
      <c r="B8952">
        <v>64298</v>
      </c>
      <c r="C8952">
        <v>61</v>
      </c>
      <c r="D8952">
        <v>220</v>
      </c>
      <c r="E8952" t="s">
        <v>43</v>
      </c>
      <c r="F8952" t="s">
        <v>44</v>
      </c>
      <c r="G8952" t="s">
        <v>33</v>
      </c>
      <c r="N8952" t="s">
        <v>19</v>
      </c>
      <c r="O8952" t="s">
        <v>97</v>
      </c>
      <c r="P8952" t="s">
        <v>20</v>
      </c>
      <c r="Q8952" t="s">
        <v>14</v>
      </c>
      <c r="S8952" t="str">
        <f t="shared" si="285"/>
        <v>UPDATE tbl_clubs SET intItemID = 8951  WHERE sku = 64298</v>
      </c>
      <c r="V8952" t="s">
        <v>9048</v>
      </c>
    </row>
    <row r="8953" spans="1:22" x14ac:dyDescent="0.25">
      <c r="A8953">
        <f t="shared" si="286"/>
        <v>8952</v>
      </c>
      <c r="B8953">
        <v>64299</v>
      </c>
      <c r="C8953">
        <v>61</v>
      </c>
      <c r="D8953">
        <v>870</v>
      </c>
      <c r="E8953" t="s">
        <v>43</v>
      </c>
      <c r="F8953" t="s">
        <v>32</v>
      </c>
      <c r="G8953" t="s">
        <v>33</v>
      </c>
      <c r="N8953" t="s">
        <v>19</v>
      </c>
      <c r="O8953" t="s">
        <v>97</v>
      </c>
      <c r="P8953" t="s">
        <v>20</v>
      </c>
      <c r="Q8953" t="s">
        <v>14</v>
      </c>
      <c r="S8953" t="str">
        <f t="shared" si="285"/>
        <v>UPDATE tbl_clubs SET intItemID = 8952  WHERE sku = 64299</v>
      </c>
      <c r="V8953" t="s">
        <v>9049</v>
      </c>
    </row>
    <row r="8954" spans="1:22" x14ac:dyDescent="0.25">
      <c r="A8954">
        <f t="shared" si="286"/>
        <v>8953</v>
      </c>
      <c r="B8954">
        <v>64300</v>
      </c>
      <c r="C8954">
        <v>61</v>
      </c>
      <c r="D8954">
        <v>227</v>
      </c>
      <c r="E8954" t="s">
        <v>43</v>
      </c>
      <c r="F8954" t="s">
        <v>32</v>
      </c>
      <c r="G8954" t="s">
        <v>33</v>
      </c>
      <c r="N8954" t="s">
        <v>19</v>
      </c>
      <c r="O8954" t="s">
        <v>97</v>
      </c>
      <c r="P8954" t="s">
        <v>20</v>
      </c>
      <c r="Q8954" t="s">
        <v>14</v>
      </c>
      <c r="S8954" t="str">
        <f t="shared" si="285"/>
        <v>UPDATE tbl_clubs SET intItemID = 8953  WHERE sku = 64300</v>
      </c>
      <c r="V8954" t="s">
        <v>9050</v>
      </c>
    </row>
    <row r="8955" spans="1:22" x14ac:dyDescent="0.25">
      <c r="A8955">
        <f t="shared" si="286"/>
        <v>8954</v>
      </c>
      <c r="B8955">
        <v>64301</v>
      </c>
      <c r="C8955">
        <v>54</v>
      </c>
      <c r="D8955">
        <v>1072</v>
      </c>
      <c r="E8955" t="s">
        <v>43</v>
      </c>
      <c r="F8955" t="s">
        <v>32</v>
      </c>
      <c r="G8955" t="s">
        <v>33</v>
      </c>
      <c r="N8955" t="s">
        <v>19</v>
      </c>
      <c r="O8955" t="s">
        <v>97</v>
      </c>
      <c r="P8955" t="s">
        <v>20</v>
      </c>
      <c r="Q8955" t="s">
        <v>14</v>
      </c>
      <c r="S8955" t="str">
        <f t="shared" si="285"/>
        <v>UPDATE tbl_clubs SET intItemID = 8954  WHERE sku = 64301</v>
      </c>
      <c r="V8955" t="s">
        <v>9051</v>
      </c>
    </row>
    <row r="8956" spans="1:22" x14ac:dyDescent="0.25">
      <c r="A8956">
        <f t="shared" si="286"/>
        <v>8955</v>
      </c>
      <c r="B8956">
        <v>64302</v>
      </c>
      <c r="C8956">
        <v>54</v>
      </c>
      <c r="D8956">
        <v>1064</v>
      </c>
      <c r="E8956" t="s">
        <v>43</v>
      </c>
      <c r="F8956" t="s">
        <v>32</v>
      </c>
      <c r="G8956" t="s">
        <v>33</v>
      </c>
      <c r="N8956" t="s">
        <v>19</v>
      </c>
      <c r="O8956" t="s">
        <v>97</v>
      </c>
      <c r="P8956" t="s">
        <v>20</v>
      </c>
      <c r="Q8956" t="s">
        <v>14</v>
      </c>
      <c r="S8956" t="str">
        <f t="shared" si="285"/>
        <v>UPDATE tbl_clubs SET intItemID = 8955  WHERE sku = 64302</v>
      </c>
      <c r="V8956" t="s">
        <v>9052</v>
      </c>
    </row>
    <row r="8957" spans="1:22" x14ac:dyDescent="0.25">
      <c r="A8957">
        <f t="shared" si="286"/>
        <v>8956</v>
      </c>
      <c r="B8957">
        <v>64303</v>
      </c>
      <c r="C8957">
        <v>57</v>
      </c>
      <c r="D8957">
        <v>1800</v>
      </c>
      <c r="E8957" t="s">
        <v>43</v>
      </c>
      <c r="F8957" t="s">
        <v>32</v>
      </c>
      <c r="G8957" t="s">
        <v>33</v>
      </c>
      <c r="N8957" t="s">
        <v>19</v>
      </c>
      <c r="O8957" t="s">
        <v>97</v>
      </c>
      <c r="P8957" t="s">
        <v>20</v>
      </c>
      <c r="Q8957" t="s">
        <v>14</v>
      </c>
      <c r="S8957" t="str">
        <f t="shared" si="285"/>
        <v>UPDATE tbl_clubs SET intItemID = 8956  WHERE sku = 64303</v>
      </c>
      <c r="V8957" t="s">
        <v>9053</v>
      </c>
    </row>
    <row r="8958" spans="1:22" x14ac:dyDescent="0.25">
      <c r="A8958">
        <f t="shared" si="286"/>
        <v>8957</v>
      </c>
      <c r="B8958">
        <v>64304</v>
      </c>
      <c r="C8958">
        <v>57</v>
      </c>
      <c r="D8958">
        <v>1158</v>
      </c>
      <c r="E8958" t="s">
        <v>43</v>
      </c>
      <c r="F8958" t="s">
        <v>32</v>
      </c>
      <c r="G8958" t="s">
        <v>33</v>
      </c>
      <c r="N8958" t="s">
        <v>19</v>
      </c>
      <c r="O8958" t="s">
        <v>97</v>
      </c>
      <c r="P8958" t="s">
        <v>20</v>
      </c>
      <c r="Q8958" t="s">
        <v>14</v>
      </c>
      <c r="S8958" t="str">
        <f t="shared" si="285"/>
        <v>UPDATE tbl_clubs SET intItemID = 8957  WHERE sku = 64304</v>
      </c>
      <c r="V8958" t="s">
        <v>9054</v>
      </c>
    </row>
    <row r="8959" spans="1:22" x14ac:dyDescent="0.25">
      <c r="A8959">
        <f t="shared" si="286"/>
        <v>8958</v>
      </c>
      <c r="B8959">
        <v>64305</v>
      </c>
      <c r="C8959">
        <v>57</v>
      </c>
      <c r="D8959">
        <v>345</v>
      </c>
      <c r="E8959" t="s">
        <v>43</v>
      </c>
      <c r="F8959" t="s">
        <v>32</v>
      </c>
      <c r="G8959" t="s">
        <v>33</v>
      </c>
      <c r="N8959" t="s">
        <v>19</v>
      </c>
      <c r="O8959" t="s">
        <v>97</v>
      </c>
      <c r="P8959" t="s">
        <v>20</v>
      </c>
      <c r="Q8959" t="s">
        <v>14</v>
      </c>
      <c r="S8959" t="str">
        <f t="shared" si="285"/>
        <v>UPDATE tbl_clubs SET intItemID = 8958  WHERE sku = 64305</v>
      </c>
      <c r="V8959" t="s">
        <v>9055</v>
      </c>
    </row>
    <row r="8960" spans="1:22" x14ac:dyDescent="0.25">
      <c r="A8960">
        <f t="shared" si="286"/>
        <v>8959</v>
      </c>
      <c r="B8960">
        <v>64306</v>
      </c>
      <c r="C8960">
        <v>57</v>
      </c>
      <c r="D8960">
        <v>1782</v>
      </c>
      <c r="E8960" t="s">
        <v>43</v>
      </c>
      <c r="F8960" t="s">
        <v>44</v>
      </c>
      <c r="G8960" t="s">
        <v>33</v>
      </c>
      <c r="N8960" t="s">
        <v>19</v>
      </c>
      <c r="O8960" t="s">
        <v>97</v>
      </c>
      <c r="P8960" t="s">
        <v>20</v>
      </c>
      <c r="Q8960" t="s">
        <v>14</v>
      </c>
      <c r="S8960" t="str">
        <f t="shared" si="285"/>
        <v>UPDATE tbl_clubs SET intItemID = 8959  WHERE sku = 64306</v>
      </c>
      <c r="V8960" t="s">
        <v>9056</v>
      </c>
    </row>
    <row r="8961" spans="1:22" x14ac:dyDescent="0.25">
      <c r="A8961">
        <f t="shared" si="286"/>
        <v>8960</v>
      </c>
      <c r="B8961">
        <v>64307</v>
      </c>
      <c r="C8961">
        <v>57</v>
      </c>
      <c r="D8961">
        <v>1796</v>
      </c>
      <c r="E8961" t="s">
        <v>43</v>
      </c>
      <c r="F8961" t="s">
        <v>32</v>
      </c>
      <c r="G8961" t="s">
        <v>33</v>
      </c>
      <c r="N8961" t="s">
        <v>19</v>
      </c>
      <c r="O8961" t="s">
        <v>97</v>
      </c>
      <c r="P8961" t="s">
        <v>20</v>
      </c>
      <c r="Q8961" t="s">
        <v>14</v>
      </c>
      <c r="S8961" t="str">
        <f t="shared" si="285"/>
        <v>UPDATE tbl_clubs SET intItemID = 8960  WHERE sku = 64307</v>
      </c>
      <c r="V8961" t="s">
        <v>9057</v>
      </c>
    </row>
    <row r="8962" spans="1:22" x14ac:dyDescent="0.25">
      <c r="A8962">
        <f t="shared" si="286"/>
        <v>8961</v>
      </c>
      <c r="B8962">
        <v>64308</v>
      </c>
      <c r="C8962">
        <v>57</v>
      </c>
      <c r="D8962">
        <v>514</v>
      </c>
      <c r="E8962" t="s">
        <v>43</v>
      </c>
      <c r="F8962" t="s">
        <v>44</v>
      </c>
      <c r="G8962" t="s">
        <v>33</v>
      </c>
      <c r="N8962" t="s">
        <v>19</v>
      </c>
      <c r="O8962" t="s">
        <v>97</v>
      </c>
      <c r="P8962" t="s">
        <v>20</v>
      </c>
      <c r="Q8962" t="s">
        <v>14</v>
      </c>
      <c r="S8962" t="str">
        <f t="shared" si="285"/>
        <v>UPDATE tbl_clubs SET intItemID = 8961  WHERE sku = 64308</v>
      </c>
      <c r="V8962" t="s">
        <v>9058</v>
      </c>
    </row>
    <row r="8963" spans="1:22" x14ac:dyDescent="0.25">
      <c r="A8963">
        <f t="shared" si="286"/>
        <v>8962</v>
      </c>
      <c r="B8963">
        <v>64309</v>
      </c>
      <c r="C8963">
        <v>57</v>
      </c>
      <c r="D8963">
        <v>1833</v>
      </c>
      <c r="E8963" t="s">
        <v>43</v>
      </c>
      <c r="F8963" t="s">
        <v>32</v>
      </c>
      <c r="G8963" t="s">
        <v>33</v>
      </c>
      <c r="N8963" t="s">
        <v>19</v>
      </c>
      <c r="O8963" t="s">
        <v>97</v>
      </c>
      <c r="P8963" t="s">
        <v>20</v>
      </c>
      <c r="Q8963" t="s">
        <v>14</v>
      </c>
      <c r="S8963" t="str">
        <f t="shared" ref="S8963:S9026" si="287">N8963&amp;O8963&amp;" "&amp;P8963&amp;A8963&amp;" "&amp;Q8963&amp;B8963</f>
        <v>UPDATE tbl_clubs SET intItemID = 8962  WHERE sku = 64309</v>
      </c>
      <c r="V8963" t="s">
        <v>9059</v>
      </c>
    </row>
    <row r="8964" spans="1:22" x14ac:dyDescent="0.25">
      <c r="A8964">
        <f t="shared" ref="A8964:A9027" si="288">A8963+1</f>
        <v>8963</v>
      </c>
      <c r="B8964">
        <v>64310</v>
      </c>
      <c r="C8964">
        <v>57</v>
      </c>
      <c r="D8964">
        <v>1846</v>
      </c>
      <c r="E8964" t="s">
        <v>43</v>
      </c>
      <c r="F8964" t="s">
        <v>32</v>
      </c>
      <c r="G8964" t="s">
        <v>33</v>
      </c>
      <c r="N8964" t="s">
        <v>19</v>
      </c>
      <c r="O8964" t="s">
        <v>97</v>
      </c>
      <c r="P8964" t="s">
        <v>20</v>
      </c>
      <c r="Q8964" t="s">
        <v>14</v>
      </c>
      <c r="S8964" t="str">
        <f t="shared" si="287"/>
        <v>UPDATE tbl_clubs SET intItemID = 8963  WHERE sku = 64310</v>
      </c>
      <c r="V8964" t="s">
        <v>9060</v>
      </c>
    </row>
    <row r="8965" spans="1:22" x14ac:dyDescent="0.25">
      <c r="A8965">
        <f t="shared" si="288"/>
        <v>8964</v>
      </c>
      <c r="B8965">
        <v>64311</v>
      </c>
      <c r="C8965">
        <v>65</v>
      </c>
      <c r="D8965">
        <v>1462</v>
      </c>
      <c r="E8965" t="s">
        <v>43</v>
      </c>
      <c r="F8965" t="s">
        <v>32</v>
      </c>
      <c r="G8965" t="s">
        <v>33</v>
      </c>
      <c r="N8965" t="s">
        <v>19</v>
      </c>
      <c r="O8965" t="s">
        <v>97</v>
      </c>
      <c r="P8965" t="s">
        <v>20</v>
      </c>
      <c r="Q8965" t="s">
        <v>14</v>
      </c>
      <c r="S8965" t="str">
        <f t="shared" si="287"/>
        <v>UPDATE tbl_clubs SET intItemID = 8964  WHERE sku = 64311</v>
      </c>
      <c r="V8965" t="s">
        <v>9061</v>
      </c>
    </row>
    <row r="8966" spans="1:22" x14ac:dyDescent="0.25">
      <c r="A8966">
        <f t="shared" si="288"/>
        <v>8965</v>
      </c>
      <c r="B8966">
        <v>64312</v>
      </c>
      <c r="C8966">
        <v>19</v>
      </c>
      <c r="D8966">
        <v>172</v>
      </c>
      <c r="E8966" t="s">
        <v>43</v>
      </c>
      <c r="F8966" t="s">
        <v>44</v>
      </c>
      <c r="G8966" t="s">
        <v>33</v>
      </c>
      <c r="N8966" t="s">
        <v>19</v>
      </c>
      <c r="O8966" t="s">
        <v>97</v>
      </c>
      <c r="P8966" t="s">
        <v>20</v>
      </c>
      <c r="Q8966" t="s">
        <v>14</v>
      </c>
      <c r="S8966" t="str">
        <f t="shared" si="287"/>
        <v>UPDATE tbl_clubs SET intItemID = 8965  WHERE sku = 64312</v>
      </c>
      <c r="V8966" t="s">
        <v>9062</v>
      </c>
    </row>
    <row r="8967" spans="1:22" x14ac:dyDescent="0.25">
      <c r="A8967">
        <f t="shared" si="288"/>
        <v>8966</v>
      </c>
      <c r="B8967">
        <v>64313</v>
      </c>
      <c r="C8967">
        <v>71</v>
      </c>
      <c r="D8967">
        <v>728</v>
      </c>
      <c r="E8967" t="s">
        <v>43</v>
      </c>
      <c r="F8967" t="s">
        <v>32</v>
      </c>
      <c r="G8967" t="s">
        <v>33</v>
      </c>
      <c r="N8967" t="s">
        <v>19</v>
      </c>
      <c r="O8967" t="s">
        <v>97</v>
      </c>
      <c r="P8967" t="s">
        <v>20</v>
      </c>
      <c r="Q8967" t="s">
        <v>14</v>
      </c>
      <c r="S8967" t="str">
        <f t="shared" si="287"/>
        <v>UPDATE tbl_clubs SET intItemID = 8966  WHERE sku = 64313</v>
      </c>
      <c r="V8967" t="s">
        <v>9063</v>
      </c>
    </row>
    <row r="8968" spans="1:22" x14ac:dyDescent="0.25">
      <c r="A8968">
        <f t="shared" si="288"/>
        <v>8967</v>
      </c>
      <c r="B8968">
        <v>64314</v>
      </c>
      <c r="C8968">
        <v>71</v>
      </c>
      <c r="D8968">
        <v>720</v>
      </c>
      <c r="E8968" t="s">
        <v>43</v>
      </c>
      <c r="F8968" t="s">
        <v>32</v>
      </c>
      <c r="G8968" t="s">
        <v>33</v>
      </c>
      <c r="N8968" t="s">
        <v>19</v>
      </c>
      <c r="O8968" t="s">
        <v>97</v>
      </c>
      <c r="P8968" t="s">
        <v>20</v>
      </c>
      <c r="Q8968" t="s">
        <v>14</v>
      </c>
      <c r="S8968" t="str">
        <f t="shared" si="287"/>
        <v>UPDATE tbl_clubs SET intItemID = 8967  WHERE sku = 64314</v>
      </c>
      <c r="V8968" t="s">
        <v>9064</v>
      </c>
    </row>
    <row r="8969" spans="1:22" x14ac:dyDescent="0.25">
      <c r="A8969">
        <f t="shared" si="288"/>
        <v>8968</v>
      </c>
      <c r="B8969">
        <v>64315</v>
      </c>
      <c r="C8969">
        <v>71</v>
      </c>
      <c r="D8969">
        <v>711</v>
      </c>
      <c r="E8969" t="s">
        <v>43</v>
      </c>
      <c r="F8969" t="s">
        <v>32</v>
      </c>
      <c r="G8969" t="s">
        <v>33</v>
      </c>
      <c r="N8969" t="s">
        <v>19</v>
      </c>
      <c r="O8969" t="s">
        <v>97</v>
      </c>
      <c r="P8969" t="s">
        <v>20</v>
      </c>
      <c r="Q8969" t="s">
        <v>14</v>
      </c>
      <c r="S8969" t="str">
        <f t="shared" si="287"/>
        <v>UPDATE tbl_clubs SET intItemID = 8968  WHERE sku = 64315</v>
      </c>
      <c r="V8969" t="s">
        <v>9065</v>
      </c>
    </row>
    <row r="8970" spans="1:22" x14ac:dyDescent="0.25">
      <c r="A8970">
        <f t="shared" si="288"/>
        <v>8969</v>
      </c>
      <c r="B8970">
        <v>64316</v>
      </c>
      <c r="C8970">
        <v>71</v>
      </c>
      <c r="D8970">
        <v>1303</v>
      </c>
      <c r="E8970" t="s">
        <v>43</v>
      </c>
      <c r="F8970" t="s">
        <v>32</v>
      </c>
      <c r="G8970" t="s">
        <v>33</v>
      </c>
      <c r="N8970" t="s">
        <v>19</v>
      </c>
      <c r="O8970" t="s">
        <v>97</v>
      </c>
      <c r="P8970" t="s">
        <v>20</v>
      </c>
      <c r="Q8970" t="s">
        <v>14</v>
      </c>
      <c r="S8970" t="str">
        <f t="shared" si="287"/>
        <v>UPDATE tbl_clubs SET intItemID = 8969  WHERE sku = 64316</v>
      </c>
      <c r="V8970" t="s">
        <v>9066</v>
      </c>
    </row>
    <row r="8971" spans="1:22" x14ac:dyDescent="0.25">
      <c r="A8971">
        <f t="shared" si="288"/>
        <v>8970</v>
      </c>
      <c r="B8971">
        <v>64317</v>
      </c>
      <c r="C8971">
        <v>71</v>
      </c>
      <c r="D8971">
        <v>717</v>
      </c>
      <c r="E8971" t="s">
        <v>43</v>
      </c>
      <c r="F8971" t="s">
        <v>32</v>
      </c>
      <c r="G8971" t="s">
        <v>33</v>
      </c>
      <c r="N8971" t="s">
        <v>19</v>
      </c>
      <c r="O8971" t="s">
        <v>97</v>
      </c>
      <c r="P8971" t="s">
        <v>20</v>
      </c>
      <c r="Q8971" t="s">
        <v>14</v>
      </c>
      <c r="S8971" t="str">
        <f t="shared" si="287"/>
        <v>UPDATE tbl_clubs SET intItemID = 8970  WHERE sku = 64317</v>
      </c>
      <c r="V8971" t="s">
        <v>9067</v>
      </c>
    </row>
    <row r="8972" spans="1:22" x14ac:dyDescent="0.25">
      <c r="A8972">
        <f t="shared" si="288"/>
        <v>8971</v>
      </c>
      <c r="B8972">
        <v>64318</v>
      </c>
      <c r="C8972">
        <v>71</v>
      </c>
      <c r="D8972">
        <v>372</v>
      </c>
      <c r="E8972" t="s">
        <v>38</v>
      </c>
      <c r="F8972" t="s">
        <v>40</v>
      </c>
      <c r="G8972" t="s">
        <v>33</v>
      </c>
      <c r="N8972" t="s">
        <v>19</v>
      </c>
      <c r="O8972" t="s">
        <v>97</v>
      </c>
      <c r="P8972" t="s">
        <v>20</v>
      </c>
      <c r="Q8972" t="s">
        <v>14</v>
      </c>
      <c r="S8972" t="str">
        <f t="shared" si="287"/>
        <v>UPDATE tbl_clubs SET intItemID = 8971  WHERE sku = 64318</v>
      </c>
      <c r="V8972" t="s">
        <v>9068</v>
      </c>
    </row>
    <row r="8973" spans="1:22" x14ac:dyDescent="0.25">
      <c r="A8973">
        <f t="shared" si="288"/>
        <v>8972</v>
      </c>
      <c r="B8973">
        <v>64319</v>
      </c>
      <c r="C8973">
        <v>71</v>
      </c>
      <c r="D8973">
        <v>2002</v>
      </c>
      <c r="E8973" t="s">
        <v>39</v>
      </c>
      <c r="F8973" t="s">
        <v>44</v>
      </c>
      <c r="G8973" t="s">
        <v>57</v>
      </c>
      <c r="N8973" t="s">
        <v>19</v>
      </c>
      <c r="O8973" t="s">
        <v>97</v>
      </c>
      <c r="P8973" t="s">
        <v>20</v>
      </c>
      <c r="Q8973" t="s">
        <v>14</v>
      </c>
      <c r="S8973" t="str">
        <f t="shared" si="287"/>
        <v>UPDATE tbl_clubs SET intItemID = 8972  WHERE sku = 64319</v>
      </c>
      <c r="V8973" t="s">
        <v>9069</v>
      </c>
    </row>
    <row r="8974" spans="1:22" x14ac:dyDescent="0.25">
      <c r="A8974">
        <f t="shared" si="288"/>
        <v>8973</v>
      </c>
      <c r="B8974">
        <v>64320</v>
      </c>
      <c r="C8974">
        <v>71</v>
      </c>
      <c r="D8974">
        <v>1283</v>
      </c>
      <c r="E8974" t="s">
        <v>39</v>
      </c>
      <c r="F8974" t="s">
        <v>40</v>
      </c>
      <c r="G8974" t="s">
        <v>46</v>
      </c>
      <c r="N8974" t="s">
        <v>19</v>
      </c>
      <c r="O8974" t="s">
        <v>97</v>
      </c>
      <c r="P8974" t="s">
        <v>20</v>
      </c>
      <c r="Q8974" t="s">
        <v>14</v>
      </c>
      <c r="S8974" t="str">
        <f t="shared" si="287"/>
        <v>UPDATE tbl_clubs SET intItemID = 8973  WHERE sku = 64320</v>
      </c>
      <c r="V8974" t="s">
        <v>9070</v>
      </c>
    </row>
    <row r="8975" spans="1:22" x14ac:dyDescent="0.25">
      <c r="A8975">
        <f t="shared" si="288"/>
        <v>8974</v>
      </c>
      <c r="B8975">
        <v>64321</v>
      </c>
      <c r="C8975">
        <v>71</v>
      </c>
      <c r="D8975">
        <v>1203</v>
      </c>
      <c r="E8975" t="s">
        <v>56</v>
      </c>
      <c r="F8975" t="s">
        <v>32</v>
      </c>
      <c r="G8975" t="s">
        <v>33</v>
      </c>
      <c r="N8975" t="s">
        <v>19</v>
      </c>
      <c r="O8975" t="s">
        <v>97</v>
      </c>
      <c r="P8975" t="s">
        <v>20</v>
      </c>
      <c r="Q8975" t="s">
        <v>14</v>
      </c>
      <c r="S8975" t="str">
        <f t="shared" si="287"/>
        <v>UPDATE tbl_clubs SET intItemID = 8974  WHERE sku = 64321</v>
      </c>
      <c r="V8975" t="s">
        <v>9071</v>
      </c>
    </row>
    <row r="8976" spans="1:22" x14ac:dyDescent="0.25">
      <c r="A8976">
        <f t="shared" si="288"/>
        <v>8975</v>
      </c>
      <c r="B8976">
        <v>64322</v>
      </c>
      <c r="C8976">
        <v>22</v>
      </c>
      <c r="D8976">
        <v>48</v>
      </c>
      <c r="E8976" t="s">
        <v>39</v>
      </c>
      <c r="F8976" t="s">
        <v>40</v>
      </c>
      <c r="G8976" t="s">
        <v>65</v>
      </c>
      <c r="N8976" t="s">
        <v>19</v>
      </c>
      <c r="O8976" t="s">
        <v>97</v>
      </c>
      <c r="P8976" t="s">
        <v>20</v>
      </c>
      <c r="Q8976" t="s">
        <v>14</v>
      </c>
      <c r="S8976" t="str">
        <f t="shared" si="287"/>
        <v>UPDATE tbl_clubs SET intItemID = 8975  WHERE sku = 64322</v>
      </c>
      <c r="V8976" t="s">
        <v>9072</v>
      </c>
    </row>
    <row r="8977" spans="1:22" x14ac:dyDescent="0.25">
      <c r="A8977">
        <f t="shared" si="288"/>
        <v>8976</v>
      </c>
      <c r="B8977">
        <v>64323</v>
      </c>
      <c r="C8977">
        <v>71</v>
      </c>
      <c r="D8977">
        <v>1800</v>
      </c>
      <c r="E8977" t="s">
        <v>43</v>
      </c>
      <c r="F8977" t="s">
        <v>32</v>
      </c>
      <c r="G8977" t="s">
        <v>33</v>
      </c>
      <c r="N8977" t="s">
        <v>19</v>
      </c>
      <c r="O8977" t="s">
        <v>97</v>
      </c>
      <c r="P8977" t="s">
        <v>20</v>
      </c>
      <c r="Q8977" t="s">
        <v>14</v>
      </c>
      <c r="S8977" t="str">
        <f t="shared" si="287"/>
        <v>UPDATE tbl_clubs SET intItemID = 8976  WHERE sku = 64323</v>
      </c>
      <c r="V8977" t="s">
        <v>9073</v>
      </c>
    </row>
    <row r="8978" spans="1:22" x14ac:dyDescent="0.25">
      <c r="A8978">
        <f t="shared" si="288"/>
        <v>8977</v>
      </c>
      <c r="B8978">
        <v>64324</v>
      </c>
      <c r="C8978">
        <v>71</v>
      </c>
      <c r="D8978">
        <v>1210</v>
      </c>
      <c r="E8978" t="s">
        <v>39</v>
      </c>
      <c r="F8978" t="s">
        <v>40</v>
      </c>
      <c r="G8978" t="s">
        <v>41</v>
      </c>
      <c r="N8978" t="s">
        <v>19</v>
      </c>
      <c r="O8978" t="s">
        <v>97</v>
      </c>
      <c r="P8978" t="s">
        <v>20</v>
      </c>
      <c r="Q8978" t="s">
        <v>14</v>
      </c>
      <c r="S8978" t="str">
        <f t="shared" si="287"/>
        <v>UPDATE tbl_clubs SET intItemID = 8977  WHERE sku = 64324</v>
      </c>
      <c r="V8978" t="s">
        <v>9074</v>
      </c>
    </row>
    <row r="8979" spans="1:22" x14ac:dyDescent="0.25">
      <c r="A8979">
        <f t="shared" si="288"/>
        <v>8978</v>
      </c>
      <c r="B8979">
        <v>64325</v>
      </c>
      <c r="C8979">
        <v>72</v>
      </c>
      <c r="D8979">
        <v>967</v>
      </c>
      <c r="E8979" t="s">
        <v>39</v>
      </c>
      <c r="F8979" t="s">
        <v>32</v>
      </c>
      <c r="G8979" t="s">
        <v>46</v>
      </c>
      <c r="N8979" t="s">
        <v>19</v>
      </c>
      <c r="O8979" t="s">
        <v>97</v>
      </c>
      <c r="P8979" t="s">
        <v>20</v>
      </c>
      <c r="Q8979" t="s">
        <v>14</v>
      </c>
      <c r="S8979" t="str">
        <f t="shared" si="287"/>
        <v>UPDATE tbl_clubs SET intItemID = 8978  WHERE sku = 64325</v>
      </c>
      <c r="V8979" t="s">
        <v>9075</v>
      </c>
    </row>
    <row r="8980" spans="1:22" x14ac:dyDescent="0.25">
      <c r="A8980">
        <f t="shared" si="288"/>
        <v>8979</v>
      </c>
      <c r="B8980">
        <v>64326</v>
      </c>
      <c r="C8980">
        <v>71</v>
      </c>
      <c r="D8980">
        <v>1189</v>
      </c>
      <c r="E8980" t="s">
        <v>31</v>
      </c>
      <c r="F8980" t="s">
        <v>32</v>
      </c>
      <c r="G8980" t="s">
        <v>33</v>
      </c>
      <c r="N8980" t="s">
        <v>19</v>
      </c>
      <c r="O8980" t="s">
        <v>97</v>
      </c>
      <c r="P8980" t="s">
        <v>20</v>
      </c>
      <c r="Q8980" t="s">
        <v>14</v>
      </c>
      <c r="S8980" t="str">
        <f t="shared" si="287"/>
        <v>UPDATE tbl_clubs SET intItemID = 8979  WHERE sku = 64326</v>
      </c>
      <c r="V8980" t="s">
        <v>9076</v>
      </c>
    </row>
    <row r="8981" spans="1:22" x14ac:dyDescent="0.25">
      <c r="A8981">
        <f t="shared" si="288"/>
        <v>8980</v>
      </c>
      <c r="B8981">
        <v>64327</v>
      </c>
      <c r="C8981">
        <v>22</v>
      </c>
      <c r="D8981">
        <v>12</v>
      </c>
      <c r="E8981" t="s">
        <v>31</v>
      </c>
      <c r="F8981" t="s">
        <v>32</v>
      </c>
      <c r="G8981" t="s">
        <v>33</v>
      </c>
      <c r="N8981" t="s">
        <v>19</v>
      </c>
      <c r="O8981" t="s">
        <v>97</v>
      </c>
      <c r="P8981" t="s">
        <v>20</v>
      </c>
      <c r="Q8981" t="s">
        <v>14</v>
      </c>
      <c r="S8981" t="str">
        <f t="shared" si="287"/>
        <v>UPDATE tbl_clubs SET intItemID = 8980  WHERE sku = 64327</v>
      </c>
      <c r="V8981" t="s">
        <v>9077</v>
      </c>
    </row>
    <row r="8982" spans="1:22" x14ac:dyDescent="0.25">
      <c r="A8982">
        <f t="shared" si="288"/>
        <v>8981</v>
      </c>
      <c r="B8982">
        <v>64328</v>
      </c>
      <c r="C8982">
        <v>48</v>
      </c>
      <c r="D8982">
        <v>996</v>
      </c>
      <c r="E8982" t="s">
        <v>39</v>
      </c>
      <c r="F8982" t="s">
        <v>32</v>
      </c>
      <c r="G8982" t="s">
        <v>48</v>
      </c>
      <c r="N8982" t="s">
        <v>19</v>
      </c>
      <c r="O8982" t="s">
        <v>97</v>
      </c>
      <c r="P8982" t="s">
        <v>20</v>
      </c>
      <c r="Q8982" t="s">
        <v>14</v>
      </c>
      <c r="S8982" t="str">
        <f t="shared" si="287"/>
        <v>UPDATE tbl_clubs SET intItemID = 8981  WHERE sku = 64328</v>
      </c>
      <c r="V8982" t="s">
        <v>9078</v>
      </c>
    </row>
    <row r="8983" spans="1:22" x14ac:dyDescent="0.25">
      <c r="A8983">
        <f t="shared" si="288"/>
        <v>8982</v>
      </c>
      <c r="B8983">
        <v>64329</v>
      </c>
      <c r="C8983">
        <v>72</v>
      </c>
      <c r="D8983">
        <v>192</v>
      </c>
      <c r="E8983" t="s">
        <v>39</v>
      </c>
      <c r="F8983" t="s">
        <v>40</v>
      </c>
      <c r="G8983" t="s">
        <v>48</v>
      </c>
      <c r="N8983" t="s">
        <v>19</v>
      </c>
      <c r="O8983" t="s">
        <v>97</v>
      </c>
      <c r="P8983" t="s">
        <v>20</v>
      </c>
      <c r="Q8983" t="s">
        <v>14</v>
      </c>
      <c r="S8983" t="str">
        <f t="shared" si="287"/>
        <v>UPDATE tbl_clubs SET intItemID = 8982  WHERE sku = 64329</v>
      </c>
      <c r="V8983" t="s">
        <v>9079</v>
      </c>
    </row>
    <row r="8984" spans="1:22" x14ac:dyDescent="0.25">
      <c r="A8984">
        <f t="shared" si="288"/>
        <v>8983</v>
      </c>
      <c r="B8984">
        <v>64330</v>
      </c>
      <c r="C8984">
        <v>71</v>
      </c>
      <c r="D8984">
        <v>38</v>
      </c>
      <c r="E8984" t="s">
        <v>39</v>
      </c>
      <c r="F8984" t="s">
        <v>40</v>
      </c>
      <c r="G8984" t="s">
        <v>49</v>
      </c>
      <c r="N8984" t="s">
        <v>19</v>
      </c>
      <c r="O8984" t="s">
        <v>97</v>
      </c>
      <c r="P8984" t="s">
        <v>20</v>
      </c>
      <c r="Q8984" t="s">
        <v>14</v>
      </c>
      <c r="S8984" t="str">
        <f t="shared" si="287"/>
        <v>UPDATE tbl_clubs SET intItemID = 8983  WHERE sku = 64330</v>
      </c>
      <c r="V8984" t="s">
        <v>9080</v>
      </c>
    </row>
    <row r="8985" spans="1:22" x14ac:dyDescent="0.25">
      <c r="A8985">
        <f t="shared" si="288"/>
        <v>8984</v>
      </c>
      <c r="B8985">
        <v>64331</v>
      </c>
      <c r="C8985">
        <v>72</v>
      </c>
      <c r="D8985">
        <v>189</v>
      </c>
      <c r="E8985" t="s">
        <v>53</v>
      </c>
      <c r="F8985" t="s">
        <v>32</v>
      </c>
      <c r="G8985" t="s">
        <v>33</v>
      </c>
      <c r="N8985" t="s">
        <v>19</v>
      </c>
      <c r="O8985" t="s">
        <v>97</v>
      </c>
      <c r="P8985" t="s">
        <v>20</v>
      </c>
      <c r="Q8985" t="s">
        <v>14</v>
      </c>
      <c r="S8985" t="str">
        <f t="shared" si="287"/>
        <v>UPDATE tbl_clubs SET intItemID = 8984  WHERE sku = 64331</v>
      </c>
      <c r="V8985" t="s">
        <v>9081</v>
      </c>
    </row>
    <row r="8986" spans="1:22" x14ac:dyDescent="0.25">
      <c r="A8986">
        <f t="shared" si="288"/>
        <v>8985</v>
      </c>
      <c r="B8986">
        <v>64333</v>
      </c>
      <c r="C8986">
        <v>72</v>
      </c>
      <c r="D8986">
        <v>189</v>
      </c>
      <c r="E8986" t="s">
        <v>53</v>
      </c>
      <c r="F8986" t="s">
        <v>32</v>
      </c>
      <c r="G8986" t="s">
        <v>33</v>
      </c>
      <c r="N8986" t="s">
        <v>19</v>
      </c>
      <c r="O8986" t="s">
        <v>97</v>
      </c>
      <c r="P8986" t="s">
        <v>20</v>
      </c>
      <c r="Q8986" t="s">
        <v>14</v>
      </c>
      <c r="S8986" t="str">
        <f t="shared" si="287"/>
        <v>UPDATE tbl_clubs SET intItemID = 8985  WHERE sku = 64333</v>
      </c>
      <c r="V8986" t="s">
        <v>9082</v>
      </c>
    </row>
    <row r="8987" spans="1:22" x14ac:dyDescent="0.25">
      <c r="A8987">
        <f t="shared" si="288"/>
        <v>8986</v>
      </c>
      <c r="B8987">
        <v>64334</v>
      </c>
      <c r="C8987">
        <v>72</v>
      </c>
      <c r="D8987">
        <v>189</v>
      </c>
      <c r="E8987" t="s">
        <v>53</v>
      </c>
      <c r="F8987" t="s">
        <v>32</v>
      </c>
      <c r="G8987" t="s">
        <v>33</v>
      </c>
      <c r="N8987" t="s">
        <v>19</v>
      </c>
      <c r="O8987" t="s">
        <v>97</v>
      </c>
      <c r="P8987" t="s">
        <v>20</v>
      </c>
      <c r="Q8987" t="s">
        <v>14</v>
      </c>
      <c r="S8987" t="str">
        <f t="shared" si="287"/>
        <v>UPDATE tbl_clubs SET intItemID = 8986  WHERE sku = 64334</v>
      </c>
      <c r="V8987" t="s">
        <v>9083</v>
      </c>
    </row>
    <row r="8988" spans="1:22" x14ac:dyDescent="0.25">
      <c r="A8988">
        <f t="shared" si="288"/>
        <v>8987</v>
      </c>
      <c r="B8988">
        <v>64335</v>
      </c>
      <c r="C8988">
        <v>72</v>
      </c>
      <c r="D8988">
        <v>195</v>
      </c>
      <c r="E8988" t="s">
        <v>36</v>
      </c>
      <c r="F8988" t="s">
        <v>32</v>
      </c>
      <c r="G8988" t="s">
        <v>33</v>
      </c>
      <c r="N8988" t="s">
        <v>19</v>
      </c>
      <c r="O8988" t="s">
        <v>97</v>
      </c>
      <c r="P8988" t="s">
        <v>20</v>
      </c>
      <c r="Q8988" t="s">
        <v>14</v>
      </c>
      <c r="S8988" t="str">
        <f t="shared" si="287"/>
        <v>UPDATE tbl_clubs SET intItemID = 8987  WHERE sku = 64335</v>
      </c>
      <c r="V8988" t="s">
        <v>9084</v>
      </c>
    </row>
    <row r="8989" spans="1:22" x14ac:dyDescent="0.25">
      <c r="A8989">
        <f t="shared" si="288"/>
        <v>8988</v>
      </c>
      <c r="B8989">
        <v>64336</v>
      </c>
      <c r="C8989">
        <v>71</v>
      </c>
      <c r="D8989">
        <v>377</v>
      </c>
      <c r="E8989" t="s">
        <v>39</v>
      </c>
      <c r="F8989" t="s">
        <v>40</v>
      </c>
      <c r="G8989" t="s">
        <v>51</v>
      </c>
      <c r="N8989" t="s">
        <v>19</v>
      </c>
      <c r="O8989" t="s">
        <v>97</v>
      </c>
      <c r="P8989" t="s">
        <v>20</v>
      </c>
      <c r="Q8989" t="s">
        <v>14</v>
      </c>
      <c r="S8989" t="str">
        <f t="shared" si="287"/>
        <v>UPDATE tbl_clubs SET intItemID = 8988  WHERE sku = 64336</v>
      </c>
      <c r="V8989" t="s">
        <v>9085</v>
      </c>
    </row>
    <row r="8990" spans="1:22" x14ac:dyDescent="0.25">
      <c r="A8990">
        <f t="shared" si="288"/>
        <v>8989</v>
      </c>
      <c r="B8990">
        <v>64337</v>
      </c>
      <c r="C8990">
        <v>72</v>
      </c>
      <c r="D8990">
        <v>505</v>
      </c>
      <c r="E8990" t="s">
        <v>39</v>
      </c>
      <c r="F8990" t="s">
        <v>32</v>
      </c>
      <c r="G8990" t="s">
        <v>46</v>
      </c>
      <c r="N8990" t="s">
        <v>19</v>
      </c>
      <c r="O8990" t="s">
        <v>97</v>
      </c>
      <c r="P8990" t="s">
        <v>20</v>
      </c>
      <c r="Q8990" t="s">
        <v>14</v>
      </c>
      <c r="S8990" t="str">
        <f t="shared" si="287"/>
        <v>UPDATE tbl_clubs SET intItemID = 8989  WHERE sku = 64337</v>
      </c>
      <c r="V8990" t="s">
        <v>9086</v>
      </c>
    </row>
    <row r="8991" spans="1:22" x14ac:dyDescent="0.25">
      <c r="A8991">
        <f t="shared" si="288"/>
        <v>8990</v>
      </c>
      <c r="B8991">
        <v>64338</v>
      </c>
      <c r="C8991">
        <v>22</v>
      </c>
      <c r="D8991">
        <v>306</v>
      </c>
      <c r="E8991" t="s">
        <v>39</v>
      </c>
      <c r="F8991" t="s">
        <v>40</v>
      </c>
      <c r="G8991" t="s">
        <v>57</v>
      </c>
      <c r="N8991" t="s">
        <v>19</v>
      </c>
      <c r="O8991" t="s">
        <v>97</v>
      </c>
      <c r="P8991" t="s">
        <v>20</v>
      </c>
      <c r="Q8991" t="s">
        <v>14</v>
      </c>
      <c r="S8991" t="str">
        <f t="shared" si="287"/>
        <v>UPDATE tbl_clubs SET intItemID = 8990  WHERE sku = 64338</v>
      </c>
      <c r="V8991" t="s">
        <v>9087</v>
      </c>
    </row>
    <row r="8992" spans="1:22" x14ac:dyDescent="0.25">
      <c r="A8992">
        <f t="shared" si="288"/>
        <v>8991</v>
      </c>
      <c r="B8992">
        <v>64339</v>
      </c>
      <c r="C8992">
        <v>22</v>
      </c>
      <c r="D8992">
        <v>306</v>
      </c>
      <c r="E8992" t="s">
        <v>39</v>
      </c>
      <c r="F8992" t="s">
        <v>40</v>
      </c>
      <c r="G8992" t="s">
        <v>41</v>
      </c>
      <c r="N8992" t="s">
        <v>19</v>
      </c>
      <c r="O8992" t="s">
        <v>97</v>
      </c>
      <c r="P8992" t="s">
        <v>20</v>
      </c>
      <c r="Q8992" t="s">
        <v>14</v>
      </c>
      <c r="S8992" t="str">
        <f t="shared" si="287"/>
        <v>UPDATE tbl_clubs SET intItemID = 8991  WHERE sku = 64339</v>
      </c>
      <c r="V8992" t="s">
        <v>9088</v>
      </c>
    </row>
    <row r="8993" spans="1:22" x14ac:dyDescent="0.25">
      <c r="A8993">
        <f t="shared" si="288"/>
        <v>8992</v>
      </c>
      <c r="B8993">
        <v>64340</v>
      </c>
      <c r="C8993">
        <v>48</v>
      </c>
      <c r="D8993">
        <v>995</v>
      </c>
      <c r="E8993" t="s">
        <v>39</v>
      </c>
      <c r="F8993" t="s">
        <v>44</v>
      </c>
      <c r="G8993" t="s">
        <v>41</v>
      </c>
      <c r="N8993" t="s">
        <v>19</v>
      </c>
      <c r="O8993" t="s">
        <v>97</v>
      </c>
      <c r="P8993" t="s">
        <v>20</v>
      </c>
      <c r="Q8993" t="s">
        <v>14</v>
      </c>
      <c r="S8993" t="str">
        <f t="shared" si="287"/>
        <v>UPDATE tbl_clubs SET intItemID = 8992  WHERE sku = 64340</v>
      </c>
      <c r="V8993" t="s">
        <v>9089</v>
      </c>
    </row>
    <row r="8994" spans="1:22" x14ac:dyDescent="0.25">
      <c r="A8994">
        <f t="shared" si="288"/>
        <v>8993</v>
      </c>
      <c r="B8994">
        <v>64341</v>
      </c>
      <c r="C8994">
        <v>22</v>
      </c>
      <c r="D8994">
        <v>1887</v>
      </c>
      <c r="E8994" t="s">
        <v>38</v>
      </c>
      <c r="F8994" t="s">
        <v>32</v>
      </c>
      <c r="G8994" t="s">
        <v>33</v>
      </c>
      <c r="N8994" t="s">
        <v>19</v>
      </c>
      <c r="O8994" t="s">
        <v>97</v>
      </c>
      <c r="P8994" t="s">
        <v>20</v>
      </c>
      <c r="Q8994" t="s">
        <v>14</v>
      </c>
      <c r="S8994" t="str">
        <f t="shared" si="287"/>
        <v>UPDATE tbl_clubs SET intItemID = 8993  WHERE sku = 64341</v>
      </c>
      <c r="V8994" t="s">
        <v>9090</v>
      </c>
    </row>
    <row r="8995" spans="1:22" x14ac:dyDescent="0.25">
      <c r="A8995">
        <f t="shared" si="288"/>
        <v>8994</v>
      </c>
      <c r="B8995">
        <v>64342</v>
      </c>
      <c r="C8995">
        <v>22</v>
      </c>
      <c r="D8995">
        <v>767</v>
      </c>
      <c r="E8995" t="s">
        <v>31</v>
      </c>
      <c r="F8995" t="s">
        <v>32</v>
      </c>
      <c r="G8995" t="s">
        <v>33</v>
      </c>
      <c r="N8995" t="s">
        <v>19</v>
      </c>
      <c r="O8995" t="s">
        <v>97</v>
      </c>
      <c r="P8995" t="s">
        <v>20</v>
      </c>
      <c r="Q8995" t="s">
        <v>14</v>
      </c>
      <c r="S8995" t="str">
        <f t="shared" si="287"/>
        <v>UPDATE tbl_clubs SET intItemID = 8994  WHERE sku = 64342</v>
      </c>
      <c r="V8995" t="s">
        <v>9091</v>
      </c>
    </row>
    <row r="8996" spans="1:22" x14ac:dyDescent="0.25">
      <c r="A8996">
        <f t="shared" si="288"/>
        <v>8995</v>
      </c>
      <c r="B8996">
        <v>64343</v>
      </c>
      <c r="C8996">
        <v>26</v>
      </c>
      <c r="D8996">
        <v>176</v>
      </c>
      <c r="E8996" t="s">
        <v>39</v>
      </c>
      <c r="F8996" t="s">
        <v>40</v>
      </c>
      <c r="G8996" t="s">
        <v>41</v>
      </c>
      <c r="N8996" t="s">
        <v>19</v>
      </c>
      <c r="O8996" t="s">
        <v>97</v>
      </c>
      <c r="P8996" t="s">
        <v>20</v>
      </c>
      <c r="Q8996" t="s">
        <v>14</v>
      </c>
      <c r="S8996" t="str">
        <f t="shared" si="287"/>
        <v>UPDATE tbl_clubs SET intItemID = 8995  WHERE sku = 64343</v>
      </c>
      <c r="V8996" t="s">
        <v>9092</v>
      </c>
    </row>
    <row r="8997" spans="1:22" x14ac:dyDescent="0.25">
      <c r="A8997">
        <f t="shared" si="288"/>
        <v>8996</v>
      </c>
      <c r="B8997">
        <v>64344</v>
      </c>
      <c r="C8997">
        <v>71</v>
      </c>
      <c r="D8997">
        <v>1345</v>
      </c>
      <c r="E8997" t="s">
        <v>31</v>
      </c>
      <c r="F8997" t="s">
        <v>18</v>
      </c>
      <c r="G8997" t="s">
        <v>33</v>
      </c>
      <c r="N8997" t="s">
        <v>19</v>
      </c>
      <c r="O8997" t="s">
        <v>97</v>
      </c>
      <c r="P8997" t="s">
        <v>20</v>
      </c>
      <c r="Q8997" t="s">
        <v>14</v>
      </c>
      <c r="S8997" t="str">
        <f t="shared" si="287"/>
        <v>UPDATE tbl_clubs SET intItemID = 8996  WHERE sku = 64344</v>
      </c>
      <c r="V8997" t="s">
        <v>9093</v>
      </c>
    </row>
    <row r="8998" spans="1:22" x14ac:dyDescent="0.25">
      <c r="A8998">
        <f t="shared" si="288"/>
        <v>8997</v>
      </c>
      <c r="B8998">
        <v>64345</v>
      </c>
      <c r="C8998">
        <v>71</v>
      </c>
      <c r="D8998">
        <v>313</v>
      </c>
      <c r="E8998" t="s">
        <v>56</v>
      </c>
      <c r="F8998" t="s">
        <v>32</v>
      </c>
      <c r="G8998" t="s">
        <v>33</v>
      </c>
      <c r="N8998" t="s">
        <v>19</v>
      </c>
      <c r="O8998" t="s">
        <v>97</v>
      </c>
      <c r="P8998" t="s">
        <v>20</v>
      </c>
      <c r="Q8998" t="s">
        <v>14</v>
      </c>
      <c r="S8998" t="str">
        <f t="shared" si="287"/>
        <v>UPDATE tbl_clubs SET intItemID = 8997  WHERE sku = 64345</v>
      </c>
      <c r="V8998" t="s">
        <v>9094</v>
      </c>
    </row>
    <row r="8999" spans="1:22" x14ac:dyDescent="0.25">
      <c r="A8999">
        <f t="shared" si="288"/>
        <v>8998</v>
      </c>
      <c r="B8999">
        <v>64346</v>
      </c>
      <c r="C8999">
        <v>22</v>
      </c>
      <c r="D8999">
        <v>1934</v>
      </c>
      <c r="E8999" t="s">
        <v>39</v>
      </c>
      <c r="F8999" t="s">
        <v>44</v>
      </c>
      <c r="G8999" t="s">
        <v>42</v>
      </c>
      <c r="N8999" t="s">
        <v>19</v>
      </c>
      <c r="O8999" t="s">
        <v>97</v>
      </c>
      <c r="P8999" t="s">
        <v>20</v>
      </c>
      <c r="Q8999" t="s">
        <v>14</v>
      </c>
      <c r="S8999" t="str">
        <f t="shared" si="287"/>
        <v>UPDATE tbl_clubs SET intItemID = 8998  WHERE sku = 64346</v>
      </c>
      <c r="V8999" t="s">
        <v>9095</v>
      </c>
    </row>
    <row r="9000" spans="1:22" x14ac:dyDescent="0.25">
      <c r="A9000">
        <f t="shared" si="288"/>
        <v>8999</v>
      </c>
      <c r="B9000">
        <v>64347</v>
      </c>
      <c r="C9000">
        <v>71</v>
      </c>
      <c r="D9000">
        <v>28</v>
      </c>
      <c r="E9000" t="s">
        <v>38</v>
      </c>
      <c r="F9000" t="s">
        <v>32</v>
      </c>
      <c r="G9000" t="s">
        <v>33</v>
      </c>
      <c r="N9000" t="s">
        <v>19</v>
      </c>
      <c r="O9000" t="s">
        <v>97</v>
      </c>
      <c r="P9000" t="s">
        <v>20</v>
      </c>
      <c r="Q9000" t="s">
        <v>14</v>
      </c>
      <c r="S9000" t="str">
        <f t="shared" si="287"/>
        <v>UPDATE tbl_clubs SET intItemID = 8999  WHERE sku = 64347</v>
      </c>
      <c r="V9000" t="s">
        <v>9096</v>
      </c>
    </row>
    <row r="9001" spans="1:22" x14ac:dyDescent="0.25">
      <c r="A9001">
        <f t="shared" si="288"/>
        <v>9000</v>
      </c>
      <c r="B9001">
        <v>64348</v>
      </c>
      <c r="C9001">
        <v>71</v>
      </c>
      <c r="D9001">
        <v>46</v>
      </c>
      <c r="E9001" t="s">
        <v>36</v>
      </c>
      <c r="F9001" t="s">
        <v>32</v>
      </c>
      <c r="G9001" t="s">
        <v>33</v>
      </c>
      <c r="N9001" t="s">
        <v>19</v>
      </c>
      <c r="O9001" t="s">
        <v>97</v>
      </c>
      <c r="P9001" t="s">
        <v>20</v>
      </c>
      <c r="Q9001" t="s">
        <v>14</v>
      </c>
      <c r="S9001" t="str">
        <f t="shared" si="287"/>
        <v>UPDATE tbl_clubs SET intItemID = 9000  WHERE sku = 64348</v>
      </c>
      <c r="V9001" t="s">
        <v>9097</v>
      </c>
    </row>
    <row r="9002" spans="1:22" x14ac:dyDescent="0.25">
      <c r="A9002">
        <f t="shared" si="288"/>
        <v>9001</v>
      </c>
      <c r="B9002">
        <v>64349</v>
      </c>
      <c r="C9002">
        <v>72</v>
      </c>
      <c r="D9002">
        <v>1436</v>
      </c>
      <c r="E9002" t="s">
        <v>43</v>
      </c>
      <c r="F9002" t="s">
        <v>32</v>
      </c>
      <c r="G9002" t="s">
        <v>33</v>
      </c>
      <c r="N9002" t="s">
        <v>19</v>
      </c>
      <c r="O9002" t="s">
        <v>97</v>
      </c>
      <c r="P9002" t="s">
        <v>20</v>
      </c>
      <c r="Q9002" t="s">
        <v>14</v>
      </c>
      <c r="S9002" t="str">
        <f t="shared" si="287"/>
        <v>UPDATE tbl_clubs SET intItemID = 9001  WHERE sku = 64349</v>
      </c>
      <c r="V9002" t="s">
        <v>9098</v>
      </c>
    </row>
    <row r="9003" spans="1:22" x14ac:dyDescent="0.25">
      <c r="A9003">
        <f t="shared" si="288"/>
        <v>9002</v>
      </c>
      <c r="B9003">
        <v>64350</v>
      </c>
      <c r="C9003">
        <v>61</v>
      </c>
      <c r="D9003">
        <v>684</v>
      </c>
      <c r="E9003" t="s">
        <v>39</v>
      </c>
      <c r="F9003" t="s">
        <v>40</v>
      </c>
      <c r="G9003" t="s">
        <v>48</v>
      </c>
      <c r="N9003" t="s">
        <v>19</v>
      </c>
      <c r="O9003" t="s">
        <v>97</v>
      </c>
      <c r="P9003" t="s">
        <v>20</v>
      </c>
      <c r="Q9003" t="s">
        <v>14</v>
      </c>
      <c r="S9003" t="str">
        <f t="shared" si="287"/>
        <v>UPDATE tbl_clubs SET intItemID = 9002  WHERE sku = 64350</v>
      </c>
      <c r="V9003" t="s">
        <v>9099</v>
      </c>
    </row>
    <row r="9004" spans="1:22" x14ac:dyDescent="0.25">
      <c r="A9004">
        <f t="shared" si="288"/>
        <v>9003</v>
      </c>
      <c r="B9004">
        <v>64351</v>
      </c>
      <c r="C9004">
        <v>71</v>
      </c>
      <c r="D9004">
        <v>1932</v>
      </c>
      <c r="E9004" t="s">
        <v>38</v>
      </c>
      <c r="F9004" t="s">
        <v>32</v>
      </c>
      <c r="G9004" t="s">
        <v>33</v>
      </c>
      <c r="N9004" t="s">
        <v>19</v>
      </c>
      <c r="O9004" t="s">
        <v>97</v>
      </c>
      <c r="P9004" t="s">
        <v>20</v>
      </c>
      <c r="Q9004" t="s">
        <v>14</v>
      </c>
      <c r="S9004" t="str">
        <f t="shared" si="287"/>
        <v>UPDATE tbl_clubs SET intItemID = 9003  WHERE sku = 64351</v>
      </c>
      <c r="V9004" t="s">
        <v>9100</v>
      </c>
    </row>
    <row r="9005" spans="1:22" x14ac:dyDescent="0.25">
      <c r="A9005">
        <f t="shared" si="288"/>
        <v>9004</v>
      </c>
      <c r="B9005">
        <v>64352</v>
      </c>
      <c r="C9005">
        <v>71</v>
      </c>
      <c r="D9005">
        <v>1887</v>
      </c>
      <c r="E9005" t="s">
        <v>38</v>
      </c>
      <c r="F9005" t="s">
        <v>32</v>
      </c>
      <c r="G9005" t="s">
        <v>33</v>
      </c>
      <c r="N9005" t="s">
        <v>19</v>
      </c>
      <c r="O9005" t="s">
        <v>97</v>
      </c>
      <c r="P9005" t="s">
        <v>20</v>
      </c>
      <c r="Q9005" t="s">
        <v>14</v>
      </c>
      <c r="S9005" t="str">
        <f t="shared" si="287"/>
        <v>UPDATE tbl_clubs SET intItemID = 9004  WHERE sku = 64352</v>
      </c>
      <c r="V9005" t="s">
        <v>9101</v>
      </c>
    </row>
    <row r="9006" spans="1:22" x14ac:dyDescent="0.25">
      <c r="A9006">
        <f t="shared" si="288"/>
        <v>9005</v>
      </c>
      <c r="B9006">
        <v>64353</v>
      </c>
      <c r="C9006">
        <v>71</v>
      </c>
      <c r="D9006">
        <v>46</v>
      </c>
      <c r="E9006" t="s">
        <v>36</v>
      </c>
      <c r="F9006" t="s">
        <v>32</v>
      </c>
      <c r="G9006" t="s">
        <v>33</v>
      </c>
      <c r="N9006" t="s">
        <v>19</v>
      </c>
      <c r="O9006" t="s">
        <v>97</v>
      </c>
      <c r="P9006" t="s">
        <v>20</v>
      </c>
      <c r="Q9006" t="s">
        <v>14</v>
      </c>
      <c r="S9006" t="str">
        <f t="shared" si="287"/>
        <v>UPDATE tbl_clubs SET intItemID = 9005  WHERE sku = 64353</v>
      </c>
      <c r="V9006" t="s">
        <v>9102</v>
      </c>
    </row>
    <row r="9007" spans="1:22" x14ac:dyDescent="0.25">
      <c r="A9007">
        <f t="shared" si="288"/>
        <v>9006</v>
      </c>
      <c r="B9007">
        <v>64354</v>
      </c>
      <c r="C9007">
        <v>71</v>
      </c>
      <c r="D9007">
        <v>2029</v>
      </c>
      <c r="E9007" t="s">
        <v>39</v>
      </c>
      <c r="F9007" t="s">
        <v>32</v>
      </c>
      <c r="G9007" t="s">
        <v>41</v>
      </c>
      <c r="N9007" t="s">
        <v>19</v>
      </c>
      <c r="O9007" t="s">
        <v>97</v>
      </c>
      <c r="P9007" t="s">
        <v>20</v>
      </c>
      <c r="Q9007" t="s">
        <v>14</v>
      </c>
      <c r="S9007" t="str">
        <f t="shared" si="287"/>
        <v>UPDATE tbl_clubs SET intItemID = 9006  WHERE sku = 64354</v>
      </c>
      <c r="V9007" t="s">
        <v>9103</v>
      </c>
    </row>
    <row r="9008" spans="1:22" x14ac:dyDescent="0.25">
      <c r="A9008">
        <f t="shared" si="288"/>
        <v>9007</v>
      </c>
      <c r="B9008">
        <v>64355</v>
      </c>
      <c r="C9008">
        <v>71</v>
      </c>
      <c r="D9008">
        <v>1316</v>
      </c>
      <c r="E9008" t="s">
        <v>39</v>
      </c>
      <c r="F9008" t="s">
        <v>40</v>
      </c>
      <c r="G9008" t="s">
        <v>41</v>
      </c>
      <c r="N9008" t="s">
        <v>19</v>
      </c>
      <c r="O9008" t="s">
        <v>97</v>
      </c>
      <c r="P9008" t="s">
        <v>20</v>
      </c>
      <c r="Q9008" t="s">
        <v>14</v>
      </c>
      <c r="S9008" t="str">
        <f t="shared" si="287"/>
        <v>UPDATE tbl_clubs SET intItemID = 9007  WHERE sku = 64355</v>
      </c>
      <c r="V9008" t="s">
        <v>9104</v>
      </c>
    </row>
    <row r="9009" spans="1:22" x14ac:dyDescent="0.25">
      <c r="A9009">
        <f t="shared" si="288"/>
        <v>9008</v>
      </c>
      <c r="B9009">
        <v>64356</v>
      </c>
      <c r="C9009">
        <v>71</v>
      </c>
      <c r="D9009">
        <v>20</v>
      </c>
      <c r="E9009" t="s">
        <v>39</v>
      </c>
      <c r="F9009" t="s">
        <v>40</v>
      </c>
      <c r="G9009" t="s">
        <v>41</v>
      </c>
      <c r="N9009" t="s">
        <v>19</v>
      </c>
      <c r="O9009" t="s">
        <v>97</v>
      </c>
      <c r="P9009" t="s">
        <v>20</v>
      </c>
      <c r="Q9009" t="s">
        <v>14</v>
      </c>
      <c r="S9009" t="str">
        <f t="shared" si="287"/>
        <v>UPDATE tbl_clubs SET intItemID = 9008  WHERE sku = 64356</v>
      </c>
      <c r="V9009" t="s">
        <v>9105</v>
      </c>
    </row>
    <row r="9010" spans="1:22" x14ac:dyDescent="0.25">
      <c r="A9010">
        <f t="shared" si="288"/>
        <v>9009</v>
      </c>
      <c r="B9010">
        <v>64357</v>
      </c>
      <c r="C9010">
        <v>71</v>
      </c>
      <c r="D9010">
        <v>635</v>
      </c>
      <c r="E9010" t="s">
        <v>36</v>
      </c>
      <c r="F9010" t="s">
        <v>32</v>
      </c>
      <c r="G9010" t="s">
        <v>33</v>
      </c>
      <c r="N9010" t="s">
        <v>19</v>
      </c>
      <c r="O9010" t="s">
        <v>97</v>
      </c>
      <c r="P9010" t="s">
        <v>20</v>
      </c>
      <c r="Q9010" t="s">
        <v>14</v>
      </c>
      <c r="S9010" t="str">
        <f t="shared" si="287"/>
        <v>UPDATE tbl_clubs SET intItemID = 9009  WHERE sku = 64357</v>
      </c>
      <c r="V9010" t="s">
        <v>9106</v>
      </c>
    </row>
    <row r="9011" spans="1:22" x14ac:dyDescent="0.25">
      <c r="A9011">
        <f t="shared" si="288"/>
        <v>9010</v>
      </c>
      <c r="B9011">
        <v>64358</v>
      </c>
      <c r="C9011">
        <v>71</v>
      </c>
      <c r="D9011">
        <v>1194</v>
      </c>
      <c r="E9011" t="s">
        <v>39</v>
      </c>
      <c r="F9011" t="s">
        <v>44</v>
      </c>
      <c r="G9011" t="s">
        <v>41</v>
      </c>
      <c r="N9011" t="s">
        <v>19</v>
      </c>
      <c r="O9011" t="s">
        <v>97</v>
      </c>
      <c r="P9011" t="s">
        <v>20</v>
      </c>
      <c r="Q9011" t="s">
        <v>14</v>
      </c>
      <c r="S9011" t="str">
        <f t="shared" si="287"/>
        <v>UPDATE tbl_clubs SET intItemID = 9010  WHERE sku = 64358</v>
      </c>
      <c r="V9011" t="s">
        <v>9107</v>
      </c>
    </row>
    <row r="9012" spans="1:22" x14ac:dyDescent="0.25">
      <c r="A9012">
        <f t="shared" si="288"/>
        <v>9011</v>
      </c>
      <c r="B9012">
        <v>64359</v>
      </c>
      <c r="C9012">
        <v>25</v>
      </c>
      <c r="D9012">
        <v>761</v>
      </c>
      <c r="E9012" t="s">
        <v>31</v>
      </c>
      <c r="F9012" t="s">
        <v>32</v>
      </c>
      <c r="G9012" t="s">
        <v>33</v>
      </c>
      <c r="N9012" t="s">
        <v>19</v>
      </c>
      <c r="O9012" t="s">
        <v>97</v>
      </c>
      <c r="P9012" t="s">
        <v>20</v>
      </c>
      <c r="Q9012" t="s">
        <v>14</v>
      </c>
      <c r="S9012" t="str">
        <f t="shared" si="287"/>
        <v>UPDATE tbl_clubs SET intItemID = 9011  WHERE sku = 64359</v>
      </c>
      <c r="V9012" t="s">
        <v>9108</v>
      </c>
    </row>
    <row r="9013" spans="1:22" x14ac:dyDescent="0.25">
      <c r="A9013">
        <f t="shared" si="288"/>
        <v>9012</v>
      </c>
      <c r="B9013">
        <v>64360</v>
      </c>
      <c r="C9013">
        <v>71</v>
      </c>
      <c r="D9013">
        <v>367</v>
      </c>
      <c r="E9013" t="s">
        <v>39</v>
      </c>
      <c r="F9013" t="s">
        <v>44</v>
      </c>
      <c r="G9013" t="s">
        <v>48</v>
      </c>
      <c r="N9013" t="s">
        <v>19</v>
      </c>
      <c r="O9013" t="s">
        <v>97</v>
      </c>
      <c r="P9013" t="s">
        <v>20</v>
      </c>
      <c r="Q9013" t="s">
        <v>14</v>
      </c>
      <c r="S9013" t="str">
        <f t="shared" si="287"/>
        <v>UPDATE tbl_clubs SET intItemID = 9012  WHERE sku = 64360</v>
      </c>
      <c r="V9013" t="s">
        <v>9109</v>
      </c>
    </row>
    <row r="9014" spans="1:22" x14ac:dyDescent="0.25">
      <c r="A9014">
        <f t="shared" si="288"/>
        <v>9013</v>
      </c>
      <c r="B9014">
        <v>64361</v>
      </c>
      <c r="C9014">
        <v>22</v>
      </c>
      <c r="D9014">
        <v>234</v>
      </c>
      <c r="E9014" t="s">
        <v>39</v>
      </c>
      <c r="F9014" t="s">
        <v>32</v>
      </c>
      <c r="G9014" t="s">
        <v>48</v>
      </c>
      <c r="N9014" t="s">
        <v>19</v>
      </c>
      <c r="O9014" t="s">
        <v>97</v>
      </c>
      <c r="P9014" t="s">
        <v>20</v>
      </c>
      <c r="Q9014" t="s">
        <v>14</v>
      </c>
      <c r="S9014" t="str">
        <f t="shared" si="287"/>
        <v>UPDATE tbl_clubs SET intItemID = 9013  WHERE sku = 64361</v>
      </c>
      <c r="V9014" t="s">
        <v>9110</v>
      </c>
    </row>
    <row r="9015" spans="1:22" x14ac:dyDescent="0.25">
      <c r="A9015">
        <f t="shared" si="288"/>
        <v>9014</v>
      </c>
      <c r="B9015">
        <v>64362</v>
      </c>
      <c r="C9015">
        <v>61</v>
      </c>
      <c r="D9015">
        <v>1979</v>
      </c>
      <c r="E9015" t="s">
        <v>39</v>
      </c>
      <c r="F9015" t="s">
        <v>44</v>
      </c>
      <c r="G9015" t="s">
        <v>42</v>
      </c>
      <c r="N9015" t="s">
        <v>19</v>
      </c>
      <c r="O9015" t="s">
        <v>97</v>
      </c>
      <c r="P9015" t="s">
        <v>20</v>
      </c>
      <c r="Q9015" t="s">
        <v>14</v>
      </c>
      <c r="S9015" t="str">
        <f t="shared" si="287"/>
        <v>UPDATE tbl_clubs SET intItemID = 9014  WHERE sku = 64362</v>
      </c>
      <c r="V9015" t="s">
        <v>9111</v>
      </c>
    </row>
    <row r="9016" spans="1:22" x14ac:dyDescent="0.25">
      <c r="A9016">
        <f t="shared" si="288"/>
        <v>9015</v>
      </c>
      <c r="B9016">
        <v>64363</v>
      </c>
      <c r="C9016">
        <v>66</v>
      </c>
      <c r="D9016">
        <v>739</v>
      </c>
      <c r="E9016" t="s">
        <v>63</v>
      </c>
      <c r="F9016" t="s">
        <v>33</v>
      </c>
      <c r="G9016" t="s">
        <v>33</v>
      </c>
      <c r="N9016" t="s">
        <v>19</v>
      </c>
      <c r="O9016" t="s">
        <v>97</v>
      </c>
      <c r="P9016" t="s">
        <v>20</v>
      </c>
      <c r="Q9016" t="s">
        <v>14</v>
      </c>
      <c r="S9016" t="str">
        <f t="shared" si="287"/>
        <v>UPDATE tbl_clubs SET intItemID = 9015  WHERE sku = 64363</v>
      </c>
      <c r="V9016" t="s">
        <v>9112</v>
      </c>
    </row>
    <row r="9017" spans="1:22" x14ac:dyDescent="0.25">
      <c r="A9017">
        <f t="shared" si="288"/>
        <v>9016</v>
      </c>
      <c r="B9017">
        <v>64364</v>
      </c>
      <c r="C9017">
        <v>61</v>
      </c>
      <c r="D9017">
        <v>661</v>
      </c>
      <c r="E9017" t="s">
        <v>39</v>
      </c>
      <c r="F9017" t="s">
        <v>44</v>
      </c>
      <c r="G9017" t="s">
        <v>42</v>
      </c>
      <c r="N9017" t="s">
        <v>19</v>
      </c>
      <c r="O9017" t="s">
        <v>97</v>
      </c>
      <c r="P9017" t="s">
        <v>20</v>
      </c>
      <c r="Q9017" t="s">
        <v>14</v>
      </c>
      <c r="S9017" t="str">
        <f t="shared" si="287"/>
        <v>UPDATE tbl_clubs SET intItemID = 9016  WHERE sku = 64364</v>
      </c>
      <c r="V9017" t="s">
        <v>9113</v>
      </c>
    </row>
    <row r="9018" spans="1:22" x14ac:dyDescent="0.25">
      <c r="A9018">
        <f t="shared" si="288"/>
        <v>9017</v>
      </c>
      <c r="B9018">
        <v>64365</v>
      </c>
      <c r="C9018">
        <v>2</v>
      </c>
      <c r="D9018">
        <v>807</v>
      </c>
      <c r="E9018" t="s">
        <v>39</v>
      </c>
      <c r="F9018" t="s">
        <v>40</v>
      </c>
      <c r="G9018" t="s">
        <v>46</v>
      </c>
      <c r="N9018" t="s">
        <v>19</v>
      </c>
      <c r="O9018" t="s">
        <v>97</v>
      </c>
      <c r="P9018" t="s">
        <v>20</v>
      </c>
      <c r="Q9018" t="s">
        <v>14</v>
      </c>
      <c r="S9018" t="str">
        <f t="shared" si="287"/>
        <v>UPDATE tbl_clubs SET intItemID = 9017  WHERE sku = 64365</v>
      </c>
      <c r="V9018" t="s">
        <v>9114</v>
      </c>
    </row>
    <row r="9019" spans="1:22" x14ac:dyDescent="0.25">
      <c r="A9019">
        <f t="shared" si="288"/>
        <v>9018</v>
      </c>
      <c r="B9019">
        <v>64366</v>
      </c>
      <c r="C9019">
        <v>2</v>
      </c>
      <c r="D9019">
        <v>800</v>
      </c>
      <c r="E9019" t="s">
        <v>39</v>
      </c>
      <c r="F9019" t="s">
        <v>40</v>
      </c>
      <c r="G9019" t="s">
        <v>42</v>
      </c>
      <c r="N9019" t="s">
        <v>19</v>
      </c>
      <c r="O9019" t="s">
        <v>97</v>
      </c>
      <c r="P9019" t="s">
        <v>20</v>
      </c>
      <c r="Q9019" t="s">
        <v>14</v>
      </c>
      <c r="S9019" t="str">
        <f t="shared" si="287"/>
        <v>UPDATE tbl_clubs SET intItemID = 9018  WHERE sku = 64366</v>
      </c>
      <c r="V9019" t="s">
        <v>9115</v>
      </c>
    </row>
    <row r="9020" spans="1:22" x14ac:dyDescent="0.25">
      <c r="A9020">
        <f t="shared" si="288"/>
        <v>9019</v>
      </c>
      <c r="B9020">
        <v>64367</v>
      </c>
      <c r="C9020">
        <v>54</v>
      </c>
      <c r="D9020">
        <v>638</v>
      </c>
      <c r="E9020" t="s">
        <v>39</v>
      </c>
      <c r="F9020" t="s">
        <v>44</v>
      </c>
      <c r="G9020" t="s">
        <v>41</v>
      </c>
      <c r="N9020" t="s">
        <v>19</v>
      </c>
      <c r="O9020" t="s">
        <v>97</v>
      </c>
      <c r="P9020" t="s">
        <v>20</v>
      </c>
      <c r="Q9020" t="s">
        <v>14</v>
      </c>
      <c r="S9020" t="str">
        <f t="shared" si="287"/>
        <v>UPDATE tbl_clubs SET intItemID = 9019  WHERE sku = 64367</v>
      </c>
      <c r="V9020" t="s">
        <v>9116</v>
      </c>
    </row>
    <row r="9021" spans="1:22" x14ac:dyDescent="0.25">
      <c r="A9021">
        <f t="shared" si="288"/>
        <v>9020</v>
      </c>
      <c r="B9021">
        <v>64369</v>
      </c>
      <c r="C9021">
        <v>71</v>
      </c>
      <c r="D9021">
        <v>377</v>
      </c>
      <c r="E9021" t="s">
        <v>39</v>
      </c>
      <c r="F9021" t="s">
        <v>40</v>
      </c>
      <c r="G9021" t="s">
        <v>42</v>
      </c>
      <c r="N9021" t="s">
        <v>19</v>
      </c>
      <c r="O9021" t="s">
        <v>97</v>
      </c>
      <c r="P9021" t="s">
        <v>20</v>
      </c>
      <c r="Q9021" t="s">
        <v>14</v>
      </c>
      <c r="S9021" t="str">
        <f t="shared" si="287"/>
        <v>UPDATE tbl_clubs SET intItemID = 9020  WHERE sku = 64369</v>
      </c>
      <c r="V9021" t="s">
        <v>9117</v>
      </c>
    </row>
    <row r="9022" spans="1:22" x14ac:dyDescent="0.25">
      <c r="A9022">
        <f t="shared" si="288"/>
        <v>9021</v>
      </c>
      <c r="B9022">
        <v>64370</v>
      </c>
      <c r="C9022">
        <v>61</v>
      </c>
      <c r="D9022">
        <v>1985</v>
      </c>
      <c r="E9022" t="s">
        <v>39</v>
      </c>
      <c r="F9022" t="s">
        <v>40</v>
      </c>
      <c r="G9022" t="s">
        <v>47</v>
      </c>
      <c r="N9022" t="s">
        <v>19</v>
      </c>
      <c r="O9022" t="s">
        <v>97</v>
      </c>
      <c r="P9022" t="s">
        <v>20</v>
      </c>
      <c r="Q9022" t="s">
        <v>14</v>
      </c>
      <c r="S9022" t="str">
        <f t="shared" si="287"/>
        <v>UPDATE tbl_clubs SET intItemID = 9021  WHERE sku = 64370</v>
      </c>
      <c r="V9022" t="s">
        <v>9118</v>
      </c>
    </row>
    <row r="9023" spans="1:22" x14ac:dyDescent="0.25">
      <c r="A9023">
        <f t="shared" si="288"/>
        <v>9022</v>
      </c>
      <c r="B9023">
        <v>64371</v>
      </c>
      <c r="C9023">
        <v>61</v>
      </c>
      <c r="D9023">
        <v>1972</v>
      </c>
      <c r="E9023" t="s">
        <v>39</v>
      </c>
      <c r="F9023" t="s">
        <v>40</v>
      </c>
      <c r="G9023" t="s">
        <v>42</v>
      </c>
      <c r="N9023" t="s">
        <v>19</v>
      </c>
      <c r="O9023" t="s">
        <v>97</v>
      </c>
      <c r="P9023" t="s">
        <v>20</v>
      </c>
      <c r="Q9023" t="s">
        <v>14</v>
      </c>
      <c r="S9023" t="str">
        <f t="shared" si="287"/>
        <v>UPDATE tbl_clubs SET intItemID = 9022  WHERE sku = 64371</v>
      </c>
      <c r="V9023" t="s">
        <v>9119</v>
      </c>
    </row>
    <row r="9024" spans="1:22" x14ac:dyDescent="0.25">
      <c r="A9024">
        <f t="shared" si="288"/>
        <v>9023</v>
      </c>
      <c r="B9024">
        <v>64372</v>
      </c>
      <c r="C9024">
        <v>61</v>
      </c>
      <c r="D9024">
        <v>1985</v>
      </c>
      <c r="E9024" t="s">
        <v>39</v>
      </c>
      <c r="F9024" t="s">
        <v>40</v>
      </c>
      <c r="G9024" t="s">
        <v>51</v>
      </c>
      <c r="N9024" t="s">
        <v>19</v>
      </c>
      <c r="O9024" t="s">
        <v>97</v>
      </c>
      <c r="P9024" t="s">
        <v>20</v>
      </c>
      <c r="Q9024" t="s">
        <v>14</v>
      </c>
      <c r="S9024" t="str">
        <f t="shared" si="287"/>
        <v>UPDATE tbl_clubs SET intItemID = 9023  WHERE sku = 64372</v>
      </c>
      <c r="V9024" t="s">
        <v>9120</v>
      </c>
    </row>
    <row r="9025" spans="1:22" x14ac:dyDescent="0.25">
      <c r="A9025">
        <f t="shared" si="288"/>
        <v>9024</v>
      </c>
      <c r="B9025">
        <v>64373</v>
      </c>
      <c r="C9025">
        <v>54</v>
      </c>
      <c r="D9025">
        <v>1719</v>
      </c>
      <c r="E9025" t="s">
        <v>39</v>
      </c>
      <c r="F9025" t="s">
        <v>32</v>
      </c>
      <c r="G9025" t="s">
        <v>48</v>
      </c>
      <c r="N9025" t="s">
        <v>19</v>
      </c>
      <c r="O9025" t="s">
        <v>97</v>
      </c>
      <c r="P9025" t="s">
        <v>20</v>
      </c>
      <c r="Q9025" t="s">
        <v>14</v>
      </c>
      <c r="S9025" t="str">
        <f t="shared" si="287"/>
        <v>UPDATE tbl_clubs SET intItemID = 9024  WHERE sku = 64373</v>
      </c>
      <c r="V9025" t="s">
        <v>9121</v>
      </c>
    </row>
    <row r="9026" spans="1:22" x14ac:dyDescent="0.25">
      <c r="A9026">
        <f t="shared" si="288"/>
        <v>9025</v>
      </c>
      <c r="B9026">
        <v>64374</v>
      </c>
      <c r="C9026">
        <v>61</v>
      </c>
      <c r="D9026">
        <v>664</v>
      </c>
      <c r="E9026" t="s">
        <v>39</v>
      </c>
      <c r="F9026" t="s">
        <v>40</v>
      </c>
      <c r="G9026" t="s">
        <v>50</v>
      </c>
      <c r="N9026" t="s">
        <v>19</v>
      </c>
      <c r="O9026" t="s">
        <v>97</v>
      </c>
      <c r="P9026" t="s">
        <v>20</v>
      </c>
      <c r="Q9026" t="s">
        <v>14</v>
      </c>
      <c r="S9026" t="str">
        <f t="shared" si="287"/>
        <v>UPDATE tbl_clubs SET intItemID = 9025  WHERE sku = 64374</v>
      </c>
      <c r="V9026" t="s">
        <v>9122</v>
      </c>
    </row>
    <row r="9027" spans="1:22" x14ac:dyDescent="0.25">
      <c r="A9027">
        <f t="shared" si="288"/>
        <v>9026</v>
      </c>
      <c r="B9027">
        <v>64375</v>
      </c>
      <c r="C9027">
        <v>22</v>
      </c>
      <c r="D9027">
        <v>245</v>
      </c>
      <c r="E9027" t="s">
        <v>39</v>
      </c>
      <c r="F9027" t="s">
        <v>40</v>
      </c>
      <c r="G9027" t="s">
        <v>41</v>
      </c>
      <c r="N9027" t="s">
        <v>19</v>
      </c>
      <c r="O9027" t="s">
        <v>97</v>
      </c>
      <c r="P9027" t="s">
        <v>20</v>
      </c>
      <c r="Q9027" t="s">
        <v>14</v>
      </c>
      <c r="S9027" t="str">
        <f t="shared" ref="S9027:S9090" si="289">N9027&amp;O9027&amp;" "&amp;P9027&amp;A9027&amp;" "&amp;Q9027&amp;B9027</f>
        <v>UPDATE tbl_clubs SET intItemID = 9026  WHERE sku = 64375</v>
      </c>
      <c r="V9027" t="s">
        <v>9123</v>
      </c>
    </row>
    <row r="9028" spans="1:22" x14ac:dyDescent="0.25">
      <c r="A9028">
        <f t="shared" ref="A9028:A9091" si="290">A9027+1</f>
        <v>9027</v>
      </c>
      <c r="B9028">
        <v>64376</v>
      </c>
      <c r="C9028">
        <v>26</v>
      </c>
      <c r="D9028">
        <v>187</v>
      </c>
      <c r="E9028" t="s">
        <v>39</v>
      </c>
      <c r="F9028" t="s">
        <v>44</v>
      </c>
      <c r="G9028" t="s">
        <v>42</v>
      </c>
      <c r="N9028" t="s">
        <v>19</v>
      </c>
      <c r="O9028" t="s">
        <v>97</v>
      </c>
      <c r="P9028" t="s">
        <v>20</v>
      </c>
      <c r="Q9028" t="s">
        <v>14</v>
      </c>
      <c r="S9028" t="str">
        <f t="shared" si="289"/>
        <v>UPDATE tbl_clubs SET intItemID = 9027  WHERE sku = 64376</v>
      </c>
      <c r="V9028" t="s">
        <v>9124</v>
      </c>
    </row>
    <row r="9029" spans="1:22" x14ac:dyDescent="0.25">
      <c r="A9029">
        <f t="shared" si="290"/>
        <v>9028</v>
      </c>
      <c r="B9029">
        <v>64377</v>
      </c>
      <c r="C9029">
        <v>25</v>
      </c>
      <c r="D9029">
        <v>1566</v>
      </c>
      <c r="E9029" t="s">
        <v>39</v>
      </c>
      <c r="F9029" t="s">
        <v>44</v>
      </c>
      <c r="G9029" t="s">
        <v>41</v>
      </c>
      <c r="N9029" t="s">
        <v>19</v>
      </c>
      <c r="O9029" t="s">
        <v>97</v>
      </c>
      <c r="P9029" t="s">
        <v>20</v>
      </c>
      <c r="Q9029" t="s">
        <v>14</v>
      </c>
      <c r="S9029" t="str">
        <f t="shared" si="289"/>
        <v>UPDATE tbl_clubs SET intItemID = 9028  WHERE sku = 64377</v>
      </c>
      <c r="V9029" t="s">
        <v>9125</v>
      </c>
    </row>
    <row r="9030" spans="1:22" x14ac:dyDescent="0.25">
      <c r="A9030">
        <f t="shared" si="290"/>
        <v>9029</v>
      </c>
      <c r="B9030">
        <v>64378</v>
      </c>
      <c r="C9030">
        <v>26</v>
      </c>
      <c r="D9030">
        <v>887</v>
      </c>
      <c r="E9030" t="s">
        <v>39</v>
      </c>
      <c r="F9030" t="s">
        <v>40</v>
      </c>
      <c r="G9030" t="s">
        <v>41</v>
      </c>
      <c r="N9030" t="s">
        <v>19</v>
      </c>
      <c r="O9030" t="s">
        <v>97</v>
      </c>
      <c r="P9030" t="s">
        <v>20</v>
      </c>
      <c r="Q9030" t="s">
        <v>14</v>
      </c>
      <c r="S9030" t="str">
        <f t="shared" si="289"/>
        <v>UPDATE tbl_clubs SET intItemID = 9029  WHERE sku = 64378</v>
      </c>
      <c r="V9030" t="s">
        <v>9126</v>
      </c>
    </row>
    <row r="9031" spans="1:22" x14ac:dyDescent="0.25">
      <c r="A9031">
        <f t="shared" si="290"/>
        <v>9030</v>
      </c>
      <c r="B9031">
        <v>64379</v>
      </c>
      <c r="C9031">
        <v>26</v>
      </c>
      <c r="D9031">
        <v>886</v>
      </c>
      <c r="E9031" t="s">
        <v>38</v>
      </c>
      <c r="F9031" t="s">
        <v>32</v>
      </c>
      <c r="G9031" t="s">
        <v>33</v>
      </c>
      <c r="N9031" t="s">
        <v>19</v>
      </c>
      <c r="O9031" t="s">
        <v>97</v>
      </c>
      <c r="P9031" t="s">
        <v>20</v>
      </c>
      <c r="Q9031" t="s">
        <v>14</v>
      </c>
      <c r="S9031" t="str">
        <f t="shared" si="289"/>
        <v>UPDATE tbl_clubs SET intItemID = 9030  WHERE sku = 64379</v>
      </c>
      <c r="V9031" t="s">
        <v>9127</v>
      </c>
    </row>
    <row r="9032" spans="1:22" x14ac:dyDescent="0.25">
      <c r="A9032">
        <f t="shared" si="290"/>
        <v>9031</v>
      </c>
      <c r="B9032">
        <v>64380</v>
      </c>
      <c r="C9032">
        <v>26</v>
      </c>
      <c r="D9032">
        <v>886</v>
      </c>
      <c r="E9032" t="s">
        <v>38</v>
      </c>
      <c r="F9032" t="s">
        <v>32</v>
      </c>
      <c r="G9032" t="s">
        <v>33</v>
      </c>
      <c r="N9032" t="s">
        <v>19</v>
      </c>
      <c r="O9032" t="s">
        <v>97</v>
      </c>
      <c r="P9032" t="s">
        <v>20</v>
      </c>
      <c r="Q9032" t="s">
        <v>14</v>
      </c>
      <c r="S9032" t="str">
        <f t="shared" si="289"/>
        <v>UPDATE tbl_clubs SET intItemID = 9031  WHERE sku = 64380</v>
      </c>
      <c r="V9032" t="s">
        <v>9128</v>
      </c>
    </row>
    <row r="9033" spans="1:22" x14ac:dyDescent="0.25">
      <c r="A9033">
        <f t="shared" si="290"/>
        <v>9032</v>
      </c>
      <c r="B9033">
        <v>64381</v>
      </c>
      <c r="C9033">
        <v>26</v>
      </c>
      <c r="D9033">
        <v>919</v>
      </c>
      <c r="E9033" t="s">
        <v>31</v>
      </c>
      <c r="F9033" t="s">
        <v>32</v>
      </c>
      <c r="G9033" t="s">
        <v>33</v>
      </c>
      <c r="N9033" t="s">
        <v>19</v>
      </c>
      <c r="O9033" t="s">
        <v>97</v>
      </c>
      <c r="P9033" t="s">
        <v>20</v>
      </c>
      <c r="Q9033" t="s">
        <v>14</v>
      </c>
      <c r="S9033" t="str">
        <f t="shared" si="289"/>
        <v>UPDATE tbl_clubs SET intItemID = 9032  WHERE sku = 64381</v>
      </c>
      <c r="V9033" t="s">
        <v>9129</v>
      </c>
    </row>
    <row r="9034" spans="1:22" x14ac:dyDescent="0.25">
      <c r="A9034">
        <f t="shared" si="290"/>
        <v>9033</v>
      </c>
      <c r="B9034">
        <v>64383</v>
      </c>
      <c r="C9034">
        <v>71</v>
      </c>
      <c r="D9034">
        <v>8</v>
      </c>
      <c r="E9034" t="s">
        <v>38</v>
      </c>
      <c r="F9034" t="s">
        <v>32</v>
      </c>
      <c r="G9034" t="s">
        <v>33</v>
      </c>
      <c r="N9034" t="s">
        <v>19</v>
      </c>
      <c r="O9034" t="s">
        <v>97</v>
      </c>
      <c r="P9034" t="s">
        <v>20</v>
      </c>
      <c r="Q9034" t="s">
        <v>14</v>
      </c>
      <c r="S9034" t="str">
        <f t="shared" si="289"/>
        <v>UPDATE tbl_clubs SET intItemID = 9033  WHERE sku = 64383</v>
      </c>
      <c r="V9034" t="s">
        <v>9130</v>
      </c>
    </row>
    <row r="9035" spans="1:22" x14ac:dyDescent="0.25">
      <c r="A9035">
        <f t="shared" si="290"/>
        <v>9034</v>
      </c>
      <c r="B9035">
        <v>64384</v>
      </c>
      <c r="C9035">
        <v>71</v>
      </c>
      <c r="D9035">
        <v>1163</v>
      </c>
      <c r="E9035" t="s">
        <v>31</v>
      </c>
      <c r="F9035" t="s">
        <v>32</v>
      </c>
      <c r="G9035" t="s">
        <v>33</v>
      </c>
      <c r="N9035" t="s">
        <v>19</v>
      </c>
      <c r="O9035" t="s">
        <v>97</v>
      </c>
      <c r="P9035" t="s">
        <v>20</v>
      </c>
      <c r="Q9035" t="s">
        <v>14</v>
      </c>
      <c r="S9035" t="str">
        <f t="shared" si="289"/>
        <v>UPDATE tbl_clubs SET intItemID = 9034  WHERE sku = 64384</v>
      </c>
      <c r="V9035" t="s">
        <v>9131</v>
      </c>
    </row>
    <row r="9036" spans="1:22" x14ac:dyDescent="0.25">
      <c r="A9036">
        <f t="shared" si="290"/>
        <v>9035</v>
      </c>
      <c r="B9036">
        <v>64385</v>
      </c>
      <c r="C9036">
        <v>71</v>
      </c>
      <c r="D9036">
        <v>1165</v>
      </c>
      <c r="E9036" t="s">
        <v>31</v>
      </c>
      <c r="F9036" t="s">
        <v>32</v>
      </c>
      <c r="G9036" t="s">
        <v>33</v>
      </c>
      <c r="N9036" t="s">
        <v>19</v>
      </c>
      <c r="O9036" t="s">
        <v>97</v>
      </c>
      <c r="P9036" t="s">
        <v>20</v>
      </c>
      <c r="Q9036" t="s">
        <v>14</v>
      </c>
      <c r="S9036" t="str">
        <f t="shared" si="289"/>
        <v>UPDATE tbl_clubs SET intItemID = 9035  WHERE sku = 64385</v>
      </c>
      <c r="V9036" t="s">
        <v>9132</v>
      </c>
    </row>
    <row r="9037" spans="1:22" x14ac:dyDescent="0.25">
      <c r="A9037">
        <f t="shared" si="290"/>
        <v>9036</v>
      </c>
      <c r="B9037">
        <v>64386</v>
      </c>
      <c r="C9037">
        <v>61</v>
      </c>
      <c r="D9037">
        <v>666</v>
      </c>
      <c r="E9037" t="s">
        <v>38</v>
      </c>
      <c r="F9037" t="s">
        <v>32</v>
      </c>
      <c r="G9037" t="s">
        <v>33</v>
      </c>
      <c r="N9037" t="s">
        <v>19</v>
      </c>
      <c r="O9037" t="s">
        <v>97</v>
      </c>
      <c r="P9037" t="s">
        <v>20</v>
      </c>
      <c r="Q9037" t="s">
        <v>14</v>
      </c>
      <c r="S9037" t="str">
        <f t="shared" si="289"/>
        <v>UPDATE tbl_clubs SET intItemID = 9036  WHERE sku = 64386</v>
      </c>
      <c r="V9037" t="s">
        <v>9133</v>
      </c>
    </row>
    <row r="9038" spans="1:22" x14ac:dyDescent="0.25">
      <c r="A9038">
        <f t="shared" si="290"/>
        <v>9037</v>
      </c>
      <c r="B9038">
        <v>64387</v>
      </c>
      <c r="C9038">
        <v>71</v>
      </c>
      <c r="D9038">
        <v>1188</v>
      </c>
      <c r="E9038" t="s">
        <v>31</v>
      </c>
      <c r="F9038" t="s">
        <v>32</v>
      </c>
      <c r="G9038" t="s">
        <v>33</v>
      </c>
      <c r="N9038" t="s">
        <v>19</v>
      </c>
      <c r="O9038" t="s">
        <v>97</v>
      </c>
      <c r="P9038" t="s">
        <v>20</v>
      </c>
      <c r="Q9038" t="s">
        <v>14</v>
      </c>
      <c r="S9038" t="str">
        <f t="shared" si="289"/>
        <v>UPDATE tbl_clubs SET intItemID = 9037  WHERE sku = 64387</v>
      </c>
      <c r="V9038" t="s">
        <v>9134</v>
      </c>
    </row>
    <row r="9039" spans="1:22" x14ac:dyDescent="0.25">
      <c r="A9039">
        <f t="shared" si="290"/>
        <v>9038</v>
      </c>
      <c r="B9039">
        <v>64388</v>
      </c>
      <c r="C9039">
        <v>22</v>
      </c>
      <c r="D9039">
        <v>1893</v>
      </c>
      <c r="E9039" t="s">
        <v>31</v>
      </c>
      <c r="F9039" t="s">
        <v>32</v>
      </c>
      <c r="G9039" t="s">
        <v>33</v>
      </c>
      <c r="N9039" t="s">
        <v>19</v>
      </c>
      <c r="O9039" t="s">
        <v>97</v>
      </c>
      <c r="P9039" t="s">
        <v>20</v>
      </c>
      <c r="Q9039" t="s">
        <v>14</v>
      </c>
      <c r="S9039" t="str">
        <f t="shared" si="289"/>
        <v>UPDATE tbl_clubs SET intItemID = 9038  WHERE sku = 64388</v>
      </c>
      <c r="V9039" t="s">
        <v>9135</v>
      </c>
    </row>
    <row r="9040" spans="1:22" x14ac:dyDescent="0.25">
      <c r="A9040">
        <f t="shared" si="290"/>
        <v>9039</v>
      </c>
      <c r="B9040">
        <v>64389</v>
      </c>
      <c r="C9040">
        <v>71</v>
      </c>
      <c r="D9040">
        <v>1165</v>
      </c>
      <c r="E9040" t="s">
        <v>38</v>
      </c>
      <c r="F9040" t="s">
        <v>32</v>
      </c>
      <c r="G9040" t="s">
        <v>33</v>
      </c>
      <c r="N9040" t="s">
        <v>19</v>
      </c>
      <c r="O9040" t="s">
        <v>97</v>
      </c>
      <c r="P9040" t="s">
        <v>20</v>
      </c>
      <c r="Q9040" t="s">
        <v>14</v>
      </c>
      <c r="S9040" t="str">
        <f t="shared" si="289"/>
        <v>UPDATE tbl_clubs SET intItemID = 9039  WHERE sku = 64389</v>
      </c>
      <c r="V9040" t="s">
        <v>9136</v>
      </c>
    </row>
    <row r="9041" spans="1:22" x14ac:dyDescent="0.25">
      <c r="A9041">
        <f t="shared" si="290"/>
        <v>9040</v>
      </c>
      <c r="B9041">
        <v>64390</v>
      </c>
      <c r="C9041">
        <v>71</v>
      </c>
      <c r="D9041">
        <v>38</v>
      </c>
      <c r="E9041" t="s">
        <v>31</v>
      </c>
      <c r="F9041" t="s">
        <v>32</v>
      </c>
      <c r="G9041" t="s">
        <v>33</v>
      </c>
      <c r="N9041" t="s">
        <v>19</v>
      </c>
      <c r="O9041" t="s">
        <v>97</v>
      </c>
      <c r="P9041" t="s">
        <v>20</v>
      </c>
      <c r="Q9041" t="s">
        <v>14</v>
      </c>
      <c r="S9041" t="str">
        <f t="shared" si="289"/>
        <v>UPDATE tbl_clubs SET intItemID = 9040  WHERE sku = 64390</v>
      </c>
      <c r="V9041" t="s">
        <v>9137</v>
      </c>
    </row>
    <row r="9042" spans="1:22" x14ac:dyDescent="0.25">
      <c r="A9042">
        <f t="shared" si="290"/>
        <v>9041</v>
      </c>
      <c r="B9042">
        <v>64391</v>
      </c>
      <c r="C9042">
        <v>61</v>
      </c>
      <c r="D9042">
        <v>1979</v>
      </c>
      <c r="E9042" t="s">
        <v>31</v>
      </c>
      <c r="F9042" t="s">
        <v>32</v>
      </c>
      <c r="G9042" t="s">
        <v>33</v>
      </c>
      <c r="N9042" t="s">
        <v>19</v>
      </c>
      <c r="O9042" t="s">
        <v>97</v>
      </c>
      <c r="P9042" t="s">
        <v>20</v>
      </c>
      <c r="Q9042" t="s">
        <v>14</v>
      </c>
      <c r="S9042" t="str">
        <f t="shared" si="289"/>
        <v>UPDATE tbl_clubs SET intItemID = 9041  WHERE sku = 64391</v>
      </c>
      <c r="V9042" t="s">
        <v>9138</v>
      </c>
    </row>
    <row r="9043" spans="1:22" x14ac:dyDescent="0.25">
      <c r="A9043">
        <f t="shared" si="290"/>
        <v>9042</v>
      </c>
      <c r="B9043">
        <v>64394</v>
      </c>
      <c r="C9043">
        <v>71</v>
      </c>
      <c r="D9043">
        <v>17</v>
      </c>
      <c r="E9043" t="s">
        <v>31</v>
      </c>
      <c r="F9043" t="s">
        <v>32</v>
      </c>
      <c r="G9043" t="s">
        <v>33</v>
      </c>
      <c r="N9043" t="s">
        <v>19</v>
      </c>
      <c r="O9043" t="s">
        <v>97</v>
      </c>
      <c r="P9043" t="s">
        <v>20</v>
      </c>
      <c r="Q9043" t="s">
        <v>14</v>
      </c>
      <c r="S9043" t="str">
        <f t="shared" si="289"/>
        <v>UPDATE tbl_clubs SET intItemID = 9042  WHERE sku = 64394</v>
      </c>
      <c r="V9043" t="s">
        <v>9139</v>
      </c>
    </row>
    <row r="9044" spans="1:22" x14ac:dyDescent="0.25">
      <c r="A9044">
        <f t="shared" si="290"/>
        <v>9043</v>
      </c>
      <c r="B9044">
        <v>64395</v>
      </c>
      <c r="C9044">
        <v>61</v>
      </c>
      <c r="D9044">
        <v>1229</v>
      </c>
      <c r="E9044" t="s">
        <v>56</v>
      </c>
      <c r="F9044" t="s">
        <v>32</v>
      </c>
      <c r="G9044" t="s">
        <v>33</v>
      </c>
      <c r="N9044" t="s">
        <v>19</v>
      </c>
      <c r="O9044" t="s">
        <v>97</v>
      </c>
      <c r="P9044" t="s">
        <v>20</v>
      </c>
      <c r="Q9044" t="s">
        <v>14</v>
      </c>
      <c r="S9044" t="str">
        <f t="shared" si="289"/>
        <v>UPDATE tbl_clubs SET intItemID = 9043  WHERE sku = 64395</v>
      </c>
      <c r="V9044" t="s">
        <v>9140</v>
      </c>
    </row>
    <row r="9045" spans="1:22" x14ac:dyDescent="0.25">
      <c r="A9045">
        <f t="shared" si="290"/>
        <v>9044</v>
      </c>
      <c r="B9045">
        <v>64396</v>
      </c>
      <c r="C9045">
        <v>2</v>
      </c>
      <c r="D9045">
        <v>1944</v>
      </c>
      <c r="E9045" t="s">
        <v>31</v>
      </c>
      <c r="F9045" t="s">
        <v>32</v>
      </c>
      <c r="G9045" t="s">
        <v>33</v>
      </c>
      <c r="N9045" t="s">
        <v>19</v>
      </c>
      <c r="O9045" t="s">
        <v>97</v>
      </c>
      <c r="P9045" t="s">
        <v>20</v>
      </c>
      <c r="Q9045" t="s">
        <v>14</v>
      </c>
      <c r="S9045" t="str">
        <f t="shared" si="289"/>
        <v>UPDATE tbl_clubs SET intItemID = 9044  WHERE sku = 64396</v>
      </c>
      <c r="V9045" t="s">
        <v>9141</v>
      </c>
    </row>
    <row r="9046" spans="1:22" x14ac:dyDescent="0.25">
      <c r="A9046">
        <f t="shared" si="290"/>
        <v>9045</v>
      </c>
      <c r="B9046">
        <v>64397</v>
      </c>
      <c r="C9046">
        <v>61</v>
      </c>
      <c r="D9046">
        <v>653</v>
      </c>
      <c r="E9046" t="s">
        <v>31</v>
      </c>
      <c r="F9046" t="s">
        <v>32</v>
      </c>
      <c r="G9046" t="s">
        <v>33</v>
      </c>
      <c r="N9046" t="s">
        <v>19</v>
      </c>
      <c r="O9046" t="s">
        <v>97</v>
      </c>
      <c r="P9046" t="s">
        <v>20</v>
      </c>
      <c r="Q9046" t="s">
        <v>14</v>
      </c>
      <c r="S9046" t="str">
        <f t="shared" si="289"/>
        <v>UPDATE tbl_clubs SET intItemID = 9045  WHERE sku = 64397</v>
      </c>
      <c r="V9046" t="s">
        <v>9142</v>
      </c>
    </row>
    <row r="9047" spans="1:22" x14ac:dyDescent="0.25">
      <c r="A9047">
        <f t="shared" si="290"/>
        <v>9046</v>
      </c>
      <c r="B9047">
        <v>64398</v>
      </c>
      <c r="C9047">
        <v>71</v>
      </c>
      <c r="D9047">
        <v>1999</v>
      </c>
      <c r="E9047" t="s">
        <v>31</v>
      </c>
      <c r="F9047" t="s">
        <v>32</v>
      </c>
      <c r="G9047" t="s">
        <v>33</v>
      </c>
      <c r="N9047" t="s">
        <v>19</v>
      </c>
      <c r="O9047" t="s">
        <v>97</v>
      </c>
      <c r="P9047" t="s">
        <v>20</v>
      </c>
      <c r="Q9047" t="s">
        <v>14</v>
      </c>
      <c r="S9047" t="str">
        <f t="shared" si="289"/>
        <v>UPDATE tbl_clubs SET intItemID = 9046  WHERE sku = 64398</v>
      </c>
      <c r="V9047" t="s">
        <v>9143</v>
      </c>
    </row>
    <row r="9048" spans="1:22" x14ac:dyDescent="0.25">
      <c r="A9048">
        <f t="shared" si="290"/>
        <v>9047</v>
      </c>
      <c r="B9048">
        <v>64400</v>
      </c>
      <c r="C9048">
        <v>25</v>
      </c>
      <c r="D9048">
        <v>923</v>
      </c>
      <c r="E9048" t="s">
        <v>31</v>
      </c>
      <c r="F9048" t="s">
        <v>32</v>
      </c>
      <c r="G9048" t="s">
        <v>33</v>
      </c>
      <c r="N9048" t="s">
        <v>19</v>
      </c>
      <c r="O9048" t="s">
        <v>97</v>
      </c>
      <c r="P9048" t="s">
        <v>20</v>
      </c>
      <c r="Q9048" t="s">
        <v>14</v>
      </c>
      <c r="S9048" t="str">
        <f t="shared" si="289"/>
        <v>UPDATE tbl_clubs SET intItemID = 9047  WHERE sku = 64400</v>
      </c>
      <c r="V9048" t="s">
        <v>9144</v>
      </c>
    </row>
    <row r="9049" spans="1:22" x14ac:dyDescent="0.25">
      <c r="A9049">
        <f t="shared" si="290"/>
        <v>9048</v>
      </c>
      <c r="B9049">
        <v>64401</v>
      </c>
      <c r="C9049">
        <v>61</v>
      </c>
      <c r="D9049">
        <v>673</v>
      </c>
      <c r="E9049" t="s">
        <v>43</v>
      </c>
      <c r="F9049" t="s">
        <v>44</v>
      </c>
      <c r="G9049" t="s">
        <v>33</v>
      </c>
      <c r="N9049" t="s">
        <v>19</v>
      </c>
      <c r="O9049" t="s">
        <v>97</v>
      </c>
      <c r="P9049" t="s">
        <v>20</v>
      </c>
      <c r="Q9049" t="s">
        <v>14</v>
      </c>
      <c r="S9049" t="str">
        <f t="shared" si="289"/>
        <v>UPDATE tbl_clubs SET intItemID = 9048  WHERE sku = 64401</v>
      </c>
      <c r="V9049" t="s">
        <v>9145</v>
      </c>
    </row>
    <row r="9050" spans="1:22" x14ac:dyDescent="0.25">
      <c r="A9050">
        <f t="shared" si="290"/>
        <v>9049</v>
      </c>
      <c r="B9050">
        <v>64402</v>
      </c>
      <c r="C9050">
        <v>57</v>
      </c>
      <c r="D9050">
        <v>1049</v>
      </c>
      <c r="E9050" t="s">
        <v>43</v>
      </c>
      <c r="F9050" t="s">
        <v>32</v>
      </c>
      <c r="G9050" t="s">
        <v>33</v>
      </c>
      <c r="N9050" t="s">
        <v>19</v>
      </c>
      <c r="O9050" t="s">
        <v>97</v>
      </c>
      <c r="P9050" t="s">
        <v>20</v>
      </c>
      <c r="Q9050" t="s">
        <v>14</v>
      </c>
      <c r="S9050" t="str">
        <f t="shared" si="289"/>
        <v>UPDATE tbl_clubs SET intItemID = 9049  WHERE sku = 64402</v>
      </c>
      <c r="V9050" t="s">
        <v>9146</v>
      </c>
    </row>
    <row r="9051" spans="1:22" x14ac:dyDescent="0.25">
      <c r="A9051">
        <f t="shared" si="290"/>
        <v>9050</v>
      </c>
      <c r="B9051">
        <v>64403</v>
      </c>
      <c r="C9051">
        <v>71</v>
      </c>
      <c r="D9051">
        <v>716</v>
      </c>
      <c r="E9051" t="s">
        <v>43</v>
      </c>
      <c r="F9051" t="s">
        <v>32</v>
      </c>
      <c r="G9051" t="s">
        <v>33</v>
      </c>
      <c r="N9051" t="s">
        <v>19</v>
      </c>
      <c r="O9051" t="s">
        <v>97</v>
      </c>
      <c r="P9051" t="s">
        <v>20</v>
      </c>
      <c r="Q9051" t="s">
        <v>14</v>
      </c>
      <c r="S9051" t="str">
        <f t="shared" si="289"/>
        <v>UPDATE tbl_clubs SET intItemID = 9050  WHERE sku = 64403</v>
      </c>
      <c r="V9051" t="s">
        <v>9147</v>
      </c>
    </row>
    <row r="9052" spans="1:22" x14ac:dyDescent="0.25">
      <c r="A9052">
        <f t="shared" si="290"/>
        <v>9051</v>
      </c>
      <c r="B9052">
        <v>64412</v>
      </c>
      <c r="C9052">
        <v>2</v>
      </c>
      <c r="D9052">
        <v>806</v>
      </c>
      <c r="E9052" t="s">
        <v>52</v>
      </c>
      <c r="F9052" t="s">
        <v>32</v>
      </c>
      <c r="G9052" t="s">
        <v>33</v>
      </c>
      <c r="N9052" t="s">
        <v>19</v>
      </c>
      <c r="O9052" t="s">
        <v>97</v>
      </c>
      <c r="P9052" t="s">
        <v>20</v>
      </c>
      <c r="Q9052" t="s">
        <v>14</v>
      </c>
      <c r="S9052" t="str">
        <f t="shared" si="289"/>
        <v>UPDATE tbl_clubs SET intItemID = 9051  WHERE sku = 64412</v>
      </c>
      <c r="V9052" t="s">
        <v>9148</v>
      </c>
    </row>
    <row r="9053" spans="1:22" x14ac:dyDescent="0.25">
      <c r="A9053">
        <f t="shared" si="290"/>
        <v>9052</v>
      </c>
      <c r="B9053">
        <v>64416</v>
      </c>
      <c r="C9053">
        <v>71</v>
      </c>
      <c r="D9053">
        <v>867</v>
      </c>
      <c r="E9053" t="s">
        <v>39</v>
      </c>
      <c r="F9053" t="s">
        <v>32</v>
      </c>
      <c r="G9053" t="s">
        <v>42</v>
      </c>
      <c r="N9053" t="s">
        <v>19</v>
      </c>
      <c r="O9053" t="s">
        <v>97</v>
      </c>
      <c r="P9053" t="s">
        <v>20</v>
      </c>
      <c r="Q9053" t="s">
        <v>14</v>
      </c>
      <c r="S9053" t="str">
        <f t="shared" si="289"/>
        <v>UPDATE tbl_clubs SET intItemID = 9052  WHERE sku = 64416</v>
      </c>
      <c r="V9053" t="s">
        <v>9149</v>
      </c>
    </row>
    <row r="9054" spans="1:22" x14ac:dyDescent="0.25">
      <c r="A9054">
        <f t="shared" si="290"/>
        <v>9053</v>
      </c>
      <c r="B9054">
        <v>64422</v>
      </c>
      <c r="C9054">
        <v>71</v>
      </c>
      <c r="D9054">
        <v>2014</v>
      </c>
      <c r="E9054" t="s">
        <v>38</v>
      </c>
      <c r="F9054" t="s">
        <v>32</v>
      </c>
      <c r="G9054" t="s">
        <v>33</v>
      </c>
      <c r="N9054" t="s">
        <v>19</v>
      </c>
      <c r="O9054" t="s">
        <v>97</v>
      </c>
      <c r="P9054" t="s">
        <v>20</v>
      </c>
      <c r="Q9054" t="s">
        <v>14</v>
      </c>
      <c r="S9054" t="str">
        <f t="shared" si="289"/>
        <v>UPDATE tbl_clubs SET intItemID = 9053  WHERE sku = 64422</v>
      </c>
      <c r="V9054" t="s">
        <v>9150</v>
      </c>
    </row>
    <row r="9055" spans="1:22" x14ac:dyDescent="0.25">
      <c r="A9055">
        <f t="shared" si="290"/>
        <v>9054</v>
      </c>
      <c r="B9055">
        <v>64423</v>
      </c>
      <c r="C9055">
        <v>72</v>
      </c>
      <c r="D9055">
        <v>133</v>
      </c>
      <c r="E9055" t="s">
        <v>31</v>
      </c>
      <c r="F9055" t="s">
        <v>32</v>
      </c>
      <c r="G9055" t="s">
        <v>33</v>
      </c>
      <c r="N9055" t="s">
        <v>19</v>
      </c>
      <c r="O9055" t="s">
        <v>97</v>
      </c>
      <c r="P9055" t="s">
        <v>20</v>
      </c>
      <c r="Q9055" t="s">
        <v>14</v>
      </c>
      <c r="S9055" t="str">
        <f t="shared" si="289"/>
        <v>UPDATE tbl_clubs SET intItemID = 9054  WHERE sku = 64423</v>
      </c>
      <c r="V9055" t="s">
        <v>9151</v>
      </c>
    </row>
    <row r="9056" spans="1:22" x14ac:dyDescent="0.25">
      <c r="A9056">
        <f t="shared" si="290"/>
        <v>9055</v>
      </c>
      <c r="B9056">
        <v>64424</v>
      </c>
      <c r="C9056">
        <v>71</v>
      </c>
      <c r="D9056">
        <v>1187</v>
      </c>
      <c r="E9056" t="s">
        <v>38</v>
      </c>
      <c r="F9056" t="s">
        <v>32</v>
      </c>
      <c r="G9056" t="s">
        <v>33</v>
      </c>
      <c r="N9056" t="s">
        <v>19</v>
      </c>
      <c r="O9056" t="s">
        <v>97</v>
      </c>
      <c r="P9056" t="s">
        <v>20</v>
      </c>
      <c r="Q9056" t="s">
        <v>14</v>
      </c>
      <c r="S9056" t="str">
        <f t="shared" si="289"/>
        <v>UPDATE tbl_clubs SET intItemID = 9055  WHERE sku = 64424</v>
      </c>
      <c r="V9056" t="s">
        <v>9152</v>
      </c>
    </row>
    <row r="9057" spans="1:22" x14ac:dyDescent="0.25">
      <c r="A9057">
        <f t="shared" si="290"/>
        <v>9056</v>
      </c>
      <c r="B9057">
        <v>64425</v>
      </c>
      <c r="C9057">
        <v>71</v>
      </c>
      <c r="D9057">
        <v>2020</v>
      </c>
      <c r="E9057" t="s">
        <v>39</v>
      </c>
      <c r="F9057" t="s">
        <v>32</v>
      </c>
      <c r="G9057" t="s">
        <v>48</v>
      </c>
      <c r="N9057" t="s">
        <v>19</v>
      </c>
      <c r="O9057" t="s">
        <v>97</v>
      </c>
      <c r="P9057" t="s">
        <v>20</v>
      </c>
      <c r="Q9057" t="s">
        <v>14</v>
      </c>
      <c r="S9057" t="str">
        <f t="shared" si="289"/>
        <v>UPDATE tbl_clubs SET intItemID = 9056  WHERE sku = 64425</v>
      </c>
      <c r="V9057" t="s">
        <v>9153</v>
      </c>
    </row>
    <row r="9058" spans="1:22" x14ac:dyDescent="0.25">
      <c r="A9058">
        <f t="shared" si="290"/>
        <v>9057</v>
      </c>
      <c r="B9058">
        <v>64426</v>
      </c>
      <c r="C9058">
        <v>61</v>
      </c>
      <c r="D9058">
        <v>666</v>
      </c>
      <c r="E9058" t="s">
        <v>38</v>
      </c>
      <c r="F9058" t="s">
        <v>32</v>
      </c>
      <c r="G9058" t="s">
        <v>33</v>
      </c>
      <c r="N9058" t="s">
        <v>19</v>
      </c>
      <c r="O9058" t="s">
        <v>97</v>
      </c>
      <c r="P9058" t="s">
        <v>20</v>
      </c>
      <c r="Q9058" t="s">
        <v>14</v>
      </c>
      <c r="S9058" t="str">
        <f t="shared" si="289"/>
        <v>UPDATE tbl_clubs SET intItemID = 9057  WHERE sku = 64426</v>
      </c>
      <c r="V9058" t="s">
        <v>9154</v>
      </c>
    </row>
    <row r="9059" spans="1:22" x14ac:dyDescent="0.25">
      <c r="A9059">
        <f t="shared" si="290"/>
        <v>9058</v>
      </c>
      <c r="B9059">
        <v>64427</v>
      </c>
      <c r="C9059">
        <v>56</v>
      </c>
      <c r="D9059">
        <v>189</v>
      </c>
      <c r="E9059" t="s">
        <v>56</v>
      </c>
      <c r="F9059" t="s">
        <v>32</v>
      </c>
      <c r="G9059" t="s">
        <v>33</v>
      </c>
      <c r="N9059" t="s">
        <v>19</v>
      </c>
      <c r="O9059" t="s">
        <v>97</v>
      </c>
      <c r="P9059" t="s">
        <v>20</v>
      </c>
      <c r="Q9059" t="s">
        <v>14</v>
      </c>
      <c r="S9059" t="str">
        <f t="shared" si="289"/>
        <v>UPDATE tbl_clubs SET intItemID = 9058  WHERE sku = 64427</v>
      </c>
      <c r="V9059" t="s">
        <v>9155</v>
      </c>
    </row>
    <row r="9060" spans="1:22" x14ac:dyDescent="0.25">
      <c r="A9060">
        <f t="shared" si="290"/>
        <v>9059</v>
      </c>
      <c r="B9060">
        <v>64428</v>
      </c>
      <c r="C9060">
        <v>56</v>
      </c>
      <c r="D9060">
        <v>864</v>
      </c>
      <c r="E9060" t="s">
        <v>38</v>
      </c>
      <c r="F9060" t="s">
        <v>32</v>
      </c>
      <c r="G9060" t="s">
        <v>33</v>
      </c>
      <c r="N9060" t="s">
        <v>19</v>
      </c>
      <c r="O9060" t="s">
        <v>97</v>
      </c>
      <c r="P9060" t="s">
        <v>20</v>
      </c>
      <c r="Q9060" t="s">
        <v>14</v>
      </c>
      <c r="S9060" t="str">
        <f t="shared" si="289"/>
        <v>UPDATE tbl_clubs SET intItemID = 9059  WHERE sku = 64428</v>
      </c>
      <c r="V9060" t="s">
        <v>9156</v>
      </c>
    </row>
    <row r="9061" spans="1:22" x14ac:dyDescent="0.25">
      <c r="A9061">
        <f t="shared" si="290"/>
        <v>9060</v>
      </c>
      <c r="B9061">
        <v>64429</v>
      </c>
      <c r="C9061">
        <v>56</v>
      </c>
      <c r="D9061">
        <v>864</v>
      </c>
      <c r="E9061" t="s">
        <v>38</v>
      </c>
      <c r="F9061" t="s">
        <v>32</v>
      </c>
      <c r="G9061" t="s">
        <v>33</v>
      </c>
      <c r="N9061" t="s">
        <v>19</v>
      </c>
      <c r="O9061" t="s">
        <v>97</v>
      </c>
      <c r="P9061" t="s">
        <v>20</v>
      </c>
      <c r="Q9061" t="s">
        <v>14</v>
      </c>
      <c r="S9061" t="str">
        <f t="shared" si="289"/>
        <v>UPDATE tbl_clubs SET intItemID = 9060  WHERE sku = 64429</v>
      </c>
      <c r="V9061" t="s">
        <v>9157</v>
      </c>
    </row>
    <row r="9062" spans="1:22" x14ac:dyDescent="0.25">
      <c r="A9062">
        <f t="shared" si="290"/>
        <v>9061</v>
      </c>
      <c r="B9062">
        <v>64430</v>
      </c>
      <c r="C9062">
        <v>56</v>
      </c>
      <c r="D9062">
        <v>864</v>
      </c>
      <c r="E9062" t="s">
        <v>38</v>
      </c>
      <c r="F9062" t="s">
        <v>32</v>
      </c>
      <c r="G9062" t="s">
        <v>33</v>
      </c>
      <c r="N9062" t="s">
        <v>19</v>
      </c>
      <c r="O9062" t="s">
        <v>97</v>
      </c>
      <c r="P9062" t="s">
        <v>20</v>
      </c>
      <c r="Q9062" t="s">
        <v>14</v>
      </c>
      <c r="S9062" t="str">
        <f t="shared" si="289"/>
        <v>UPDATE tbl_clubs SET intItemID = 9061  WHERE sku = 64430</v>
      </c>
      <c r="V9062" t="s">
        <v>9158</v>
      </c>
    </row>
    <row r="9063" spans="1:22" x14ac:dyDescent="0.25">
      <c r="A9063">
        <f t="shared" si="290"/>
        <v>9062</v>
      </c>
      <c r="B9063">
        <v>64431</v>
      </c>
      <c r="C9063">
        <v>71</v>
      </c>
      <c r="D9063">
        <v>371</v>
      </c>
      <c r="E9063" t="s">
        <v>38</v>
      </c>
      <c r="F9063" t="s">
        <v>32</v>
      </c>
      <c r="G9063" t="s">
        <v>33</v>
      </c>
      <c r="N9063" t="s">
        <v>19</v>
      </c>
      <c r="O9063" t="s">
        <v>97</v>
      </c>
      <c r="P9063" t="s">
        <v>20</v>
      </c>
      <c r="Q9063" t="s">
        <v>14</v>
      </c>
      <c r="S9063" t="str">
        <f t="shared" si="289"/>
        <v>UPDATE tbl_clubs SET intItemID = 9062  WHERE sku = 64431</v>
      </c>
      <c r="V9063" t="s">
        <v>9159</v>
      </c>
    </row>
    <row r="9064" spans="1:22" x14ac:dyDescent="0.25">
      <c r="A9064">
        <f t="shared" si="290"/>
        <v>9063</v>
      </c>
      <c r="B9064">
        <v>64432</v>
      </c>
      <c r="C9064">
        <v>61</v>
      </c>
      <c r="D9064">
        <v>219</v>
      </c>
      <c r="E9064" t="s">
        <v>38</v>
      </c>
      <c r="F9064" t="s">
        <v>32</v>
      </c>
      <c r="G9064" t="s">
        <v>33</v>
      </c>
      <c r="N9064" t="s">
        <v>19</v>
      </c>
      <c r="O9064" t="s">
        <v>97</v>
      </c>
      <c r="P9064" t="s">
        <v>20</v>
      </c>
      <c r="Q9064" t="s">
        <v>14</v>
      </c>
      <c r="S9064" t="str">
        <f t="shared" si="289"/>
        <v>UPDATE tbl_clubs SET intItemID = 9063  WHERE sku = 64432</v>
      </c>
      <c r="V9064" t="s">
        <v>9160</v>
      </c>
    </row>
    <row r="9065" spans="1:22" x14ac:dyDescent="0.25">
      <c r="A9065">
        <f t="shared" si="290"/>
        <v>9064</v>
      </c>
      <c r="B9065">
        <v>64433</v>
      </c>
      <c r="C9065">
        <v>72</v>
      </c>
      <c r="D9065">
        <v>127</v>
      </c>
      <c r="E9065" t="s">
        <v>31</v>
      </c>
      <c r="F9065" t="s">
        <v>32</v>
      </c>
      <c r="G9065" t="s">
        <v>33</v>
      </c>
      <c r="N9065" t="s">
        <v>19</v>
      </c>
      <c r="O9065" t="s">
        <v>97</v>
      </c>
      <c r="P9065" t="s">
        <v>20</v>
      </c>
      <c r="Q9065" t="s">
        <v>14</v>
      </c>
      <c r="S9065" t="str">
        <f t="shared" si="289"/>
        <v>UPDATE tbl_clubs SET intItemID = 9064  WHERE sku = 64433</v>
      </c>
      <c r="V9065" t="s">
        <v>9161</v>
      </c>
    </row>
    <row r="9066" spans="1:22" x14ac:dyDescent="0.25">
      <c r="A9066">
        <f t="shared" si="290"/>
        <v>9065</v>
      </c>
      <c r="B9066">
        <v>64434</v>
      </c>
      <c r="C9066">
        <v>71</v>
      </c>
      <c r="D9066">
        <v>1165</v>
      </c>
      <c r="E9066" t="s">
        <v>31</v>
      </c>
      <c r="F9066" t="s">
        <v>32</v>
      </c>
      <c r="G9066" t="s">
        <v>33</v>
      </c>
      <c r="N9066" t="s">
        <v>19</v>
      </c>
      <c r="O9066" t="s">
        <v>97</v>
      </c>
      <c r="P9066" t="s">
        <v>20</v>
      </c>
      <c r="Q9066" t="s">
        <v>14</v>
      </c>
      <c r="S9066" t="str">
        <f t="shared" si="289"/>
        <v>UPDATE tbl_clubs SET intItemID = 9065  WHERE sku = 64434</v>
      </c>
      <c r="V9066" t="s">
        <v>9162</v>
      </c>
    </row>
    <row r="9067" spans="1:22" x14ac:dyDescent="0.25">
      <c r="A9067">
        <f t="shared" si="290"/>
        <v>9066</v>
      </c>
      <c r="B9067">
        <v>64435</v>
      </c>
      <c r="C9067">
        <v>2</v>
      </c>
      <c r="D9067">
        <v>788</v>
      </c>
      <c r="E9067" t="s">
        <v>56</v>
      </c>
      <c r="F9067" t="s">
        <v>32</v>
      </c>
      <c r="G9067" t="s">
        <v>33</v>
      </c>
      <c r="N9067" t="s">
        <v>19</v>
      </c>
      <c r="O9067" t="s">
        <v>97</v>
      </c>
      <c r="P9067" t="s">
        <v>20</v>
      </c>
      <c r="Q9067" t="s">
        <v>14</v>
      </c>
      <c r="S9067" t="str">
        <f t="shared" si="289"/>
        <v>UPDATE tbl_clubs SET intItemID = 9066  WHERE sku = 64435</v>
      </c>
      <c r="V9067" t="s">
        <v>9163</v>
      </c>
    </row>
    <row r="9068" spans="1:22" x14ac:dyDescent="0.25">
      <c r="A9068">
        <f t="shared" si="290"/>
        <v>9067</v>
      </c>
      <c r="B9068">
        <v>64436</v>
      </c>
      <c r="C9068">
        <v>22</v>
      </c>
      <c r="D9068">
        <v>1927</v>
      </c>
      <c r="E9068" t="s">
        <v>38</v>
      </c>
      <c r="F9068" t="s">
        <v>32</v>
      </c>
      <c r="G9068" t="s">
        <v>33</v>
      </c>
      <c r="N9068" t="s">
        <v>19</v>
      </c>
      <c r="O9068" t="s">
        <v>97</v>
      </c>
      <c r="P9068" t="s">
        <v>20</v>
      </c>
      <c r="Q9068" t="s">
        <v>14</v>
      </c>
      <c r="S9068" t="str">
        <f t="shared" si="289"/>
        <v>UPDATE tbl_clubs SET intItemID = 9067  WHERE sku = 64436</v>
      </c>
      <c r="V9068" t="s">
        <v>9164</v>
      </c>
    </row>
    <row r="9069" spans="1:22" x14ac:dyDescent="0.25">
      <c r="A9069">
        <f t="shared" si="290"/>
        <v>9068</v>
      </c>
      <c r="B9069">
        <v>64437</v>
      </c>
      <c r="C9069">
        <v>26</v>
      </c>
      <c r="D9069">
        <v>964</v>
      </c>
      <c r="E9069" t="s">
        <v>31</v>
      </c>
      <c r="F9069" t="s">
        <v>32</v>
      </c>
      <c r="G9069" t="s">
        <v>33</v>
      </c>
      <c r="N9069" t="s">
        <v>19</v>
      </c>
      <c r="O9069" t="s">
        <v>97</v>
      </c>
      <c r="P9069" t="s">
        <v>20</v>
      </c>
      <c r="Q9069" t="s">
        <v>14</v>
      </c>
      <c r="S9069" t="str">
        <f t="shared" si="289"/>
        <v>UPDATE tbl_clubs SET intItemID = 9068  WHERE sku = 64437</v>
      </c>
      <c r="V9069" t="s">
        <v>9165</v>
      </c>
    </row>
    <row r="9070" spans="1:22" x14ac:dyDescent="0.25">
      <c r="A9070">
        <f t="shared" si="290"/>
        <v>9069</v>
      </c>
      <c r="B9070">
        <v>64438</v>
      </c>
      <c r="C9070">
        <v>61</v>
      </c>
      <c r="D9070">
        <v>219</v>
      </c>
      <c r="E9070" t="s">
        <v>38</v>
      </c>
      <c r="F9070" t="s">
        <v>32</v>
      </c>
      <c r="G9070" t="s">
        <v>33</v>
      </c>
      <c r="N9070" t="s">
        <v>19</v>
      </c>
      <c r="O9070" t="s">
        <v>97</v>
      </c>
      <c r="P9070" t="s">
        <v>20</v>
      </c>
      <c r="Q9070" t="s">
        <v>14</v>
      </c>
      <c r="S9070" t="str">
        <f t="shared" si="289"/>
        <v>UPDATE tbl_clubs SET intItemID = 9069  WHERE sku = 64438</v>
      </c>
      <c r="V9070" t="s">
        <v>9166</v>
      </c>
    </row>
    <row r="9071" spans="1:22" x14ac:dyDescent="0.25">
      <c r="A9071">
        <f t="shared" si="290"/>
        <v>9070</v>
      </c>
      <c r="B9071">
        <v>64439</v>
      </c>
      <c r="C9071">
        <v>22</v>
      </c>
      <c r="D9071">
        <v>305</v>
      </c>
      <c r="E9071" t="s">
        <v>38</v>
      </c>
      <c r="F9071" t="s">
        <v>32</v>
      </c>
      <c r="G9071" t="s">
        <v>33</v>
      </c>
      <c r="N9071" t="s">
        <v>19</v>
      </c>
      <c r="O9071" t="s">
        <v>97</v>
      </c>
      <c r="P9071" t="s">
        <v>20</v>
      </c>
      <c r="Q9071" t="s">
        <v>14</v>
      </c>
      <c r="S9071" t="str">
        <f t="shared" si="289"/>
        <v>UPDATE tbl_clubs SET intItemID = 9070  WHERE sku = 64439</v>
      </c>
      <c r="V9071" t="s">
        <v>9167</v>
      </c>
    </row>
    <row r="9072" spans="1:22" x14ac:dyDescent="0.25">
      <c r="A9072">
        <f t="shared" si="290"/>
        <v>9071</v>
      </c>
      <c r="B9072">
        <v>64440</v>
      </c>
      <c r="C9072">
        <v>71</v>
      </c>
      <c r="D9072">
        <v>38</v>
      </c>
      <c r="E9072" t="s">
        <v>38</v>
      </c>
      <c r="F9072" t="s">
        <v>32</v>
      </c>
      <c r="G9072" t="s">
        <v>33</v>
      </c>
      <c r="N9072" t="s">
        <v>19</v>
      </c>
      <c r="O9072" t="s">
        <v>97</v>
      </c>
      <c r="P9072" t="s">
        <v>20</v>
      </c>
      <c r="Q9072" t="s">
        <v>14</v>
      </c>
      <c r="S9072" t="str">
        <f t="shared" si="289"/>
        <v>UPDATE tbl_clubs SET intItemID = 9071  WHERE sku = 64440</v>
      </c>
      <c r="V9072" t="s">
        <v>9168</v>
      </c>
    </row>
    <row r="9073" spans="1:22" x14ac:dyDescent="0.25">
      <c r="A9073">
        <f t="shared" si="290"/>
        <v>9072</v>
      </c>
      <c r="B9073">
        <v>64441</v>
      </c>
      <c r="C9073">
        <v>71</v>
      </c>
      <c r="D9073">
        <v>1338</v>
      </c>
      <c r="E9073" t="s">
        <v>38</v>
      </c>
      <c r="F9073" t="s">
        <v>32</v>
      </c>
      <c r="G9073" t="s">
        <v>33</v>
      </c>
      <c r="N9073" t="s">
        <v>19</v>
      </c>
      <c r="O9073" t="s">
        <v>97</v>
      </c>
      <c r="P9073" t="s">
        <v>20</v>
      </c>
      <c r="Q9073" t="s">
        <v>14</v>
      </c>
      <c r="S9073" t="str">
        <f t="shared" si="289"/>
        <v>UPDATE tbl_clubs SET intItemID = 9072  WHERE sku = 64441</v>
      </c>
      <c r="V9073" t="s">
        <v>9169</v>
      </c>
    </row>
    <row r="9074" spans="1:22" x14ac:dyDescent="0.25">
      <c r="A9074">
        <f t="shared" si="290"/>
        <v>9073</v>
      </c>
      <c r="B9074">
        <v>64442</v>
      </c>
      <c r="C9074">
        <v>26</v>
      </c>
      <c r="D9074">
        <v>962</v>
      </c>
      <c r="E9074" t="s">
        <v>39</v>
      </c>
      <c r="F9074" t="s">
        <v>40</v>
      </c>
      <c r="G9074" t="s">
        <v>45</v>
      </c>
      <c r="N9074" t="s">
        <v>19</v>
      </c>
      <c r="O9074" t="s">
        <v>97</v>
      </c>
      <c r="P9074" t="s">
        <v>20</v>
      </c>
      <c r="Q9074" t="s">
        <v>14</v>
      </c>
      <c r="S9074" t="str">
        <f t="shared" si="289"/>
        <v>UPDATE tbl_clubs SET intItemID = 9073  WHERE sku = 64442</v>
      </c>
      <c r="V9074" t="s">
        <v>9170</v>
      </c>
    </row>
    <row r="9075" spans="1:22" x14ac:dyDescent="0.25">
      <c r="A9075">
        <f t="shared" si="290"/>
        <v>9074</v>
      </c>
      <c r="B9075">
        <v>64443</v>
      </c>
      <c r="C9075">
        <v>48</v>
      </c>
      <c r="D9075">
        <v>979</v>
      </c>
      <c r="E9075" t="s">
        <v>39</v>
      </c>
      <c r="F9075" t="s">
        <v>32</v>
      </c>
      <c r="G9075" t="s">
        <v>41</v>
      </c>
      <c r="N9075" t="s">
        <v>19</v>
      </c>
      <c r="O9075" t="s">
        <v>97</v>
      </c>
      <c r="P9075" t="s">
        <v>20</v>
      </c>
      <c r="Q9075" t="s">
        <v>14</v>
      </c>
      <c r="S9075" t="str">
        <f t="shared" si="289"/>
        <v>UPDATE tbl_clubs SET intItemID = 9074  WHERE sku = 64443</v>
      </c>
      <c r="V9075" t="s">
        <v>9171</v>
      </c>
    </row>
    <row r="9076" spans="1:22" x14ac:dyDescent="0.25">
      <c r="A9076">
        <f t="shared" si="290"/>
        <v>9075</v>
      </c>
      <c r="B9076">
        <v>64444</v>
      </c>
      <c r="C9076">
        <v>22</v>
      </c>
      <c r="D9076">
        <v>234</v>
      </c>
      <c r="E9076" t="s">
        <v>39</v>
      </c>
      <c r="F9076" t="s">
        <v>32</v>
      </c>
      <c r="G9076" t="s">
        <v>42</v>
      </c>
      <c r="N9076" t="s">
        <v>19</v>
      </c>
      <c r="O9076" t="s">
        <v>97</v>
      </c>
      <c r="P9076" t="s">
        <v>20</v>
      </c>
      <c r="Q9076" t="s">
        <v>14</v>
      </c>
      <c r="S9076" t="str">
        <f t="shared" si="289"/>
        <v>UPDATE tbl_clubs SET intItemID = 9075  WHERE sku = 64444</v>
      </c>
      <c r="V9076" t="s">
        <v>9172</v>
      </c>
    </row>
    <row r="9077" spans="1:22" x14ac:dyDescent="0.25">
      <c r="A9077">
        <f t="shared" si="290"/>
        <v>9076</v>
      </c>
      <c r="B9077">
        <v>64446</v>
      </c>
      <c r="C9077">
        <v>25</v>
      </c>
      <c r="D9077">
        <v>447</v>
      </c>
      <c r="E9077" t="s">
        <v>36</v>
      </c>
      <c r="F9077" t="s">
        <v>32</v>
      </c>
      <c r="G9077" t="s">
        <v>33</v>
      </c>
      <c r="N9077" t="s">
        <v>19</v>
      </c>
      <c r="O9077" t="s">
        <v>97</v>
      </c>
      <c r="P9077" t="s">
        <v>20</v>
      </c>
      <c r="Q9077" t="s">
        <v>14</v>
      </c>
      <c r="S9077" t="str">
        <f t="shared" si="289"/>
        <v>UPDATE tbl_clubs SET intItemID = 9076  WHERE sku = 64446</v>
      </c>
      <c r="V9077" t="s">
        <v>9173</v>
      </c>
    </row>
    <row r="9078" spans="1:22" x14ac:dyDescent="0.25">
      <c r="A9078">
        <f t="shared" si="290"/>
        <v>9077</v>
      </c>
      <c r="B9078">
        <v>64447</v>
      </c>
      <c r="C9078">
        <v>22</v>
      </c>
      <c r="D9078">
        <v>326</v>
      </c>
      <c r="E9078" t="s">
        <v>31</v>
      </c>
      <c r="F9078" t="s">
        <v>32</v>
      </c>
      <c r="G9078" t="s">
        <v>33</v>
      </c>
      <c r="N9078" t="s">
        <v>19</v>
      </c>
      <c r="O9078" t="s">
        <v>97</v>
      </c>
      <c r="P9078" t="s">
        <v>20</v>
      </c>
      <c r="Q9078" t="s">
        <v>14</v>
      </c>
      <c r="S9078" t="str">
        <f t="shared" si="289"/>
        <v>UPDATE tbl_clubs SET intItemID = 9077  WHERE sku = 64447</v>
      </c>
      <c r="V9078" t="s">
        <v>9174</v>
      </c>
    </row>
    <row r="9079" spans="1:22" x14ac:dyDescent="0.25">
      <c r="A9079">
        <f t="shared" si="290"/>
        <v>9078</v>
      </c>
      <c r="B9079">
        <v>64448</v>
      </c>
      <c r="C9079">
        <v>71</v>
      </c>
      <c r="D9079">
        <v>359</v>
      </c>
      <c r="E9079" t="s">
        <v>39</v>
      </c>
      <c r="F9079" t="s">
        <v>44</v>
      </c>
      <c r="G9079" t="s">
        <v>41</v>
      </c>
      <c r="N9079" t="s">
        <v>19</v>
      </c>
      <c r="O9079" t="s">
        <v>97</v>
      </c>
      <c r="P9079" t="s">
        <v>20</v>
      </c>
      <c r="Q9079" t="s">
        <v>14</v>
      </c>
      <c r="S9079" t="str">
        <f t="shared" si="289"/>
        <v>UPDATE tbl_clubs SET intItemID = 9078  WHERE sku = 64448</v>
      </c>
      <c r="V9079" t="s">
        <v>9175</v>
      </c>
    </row>
    <row r="9080" spans="1:22" x14ac:dyDescent="0.25">
      <c r="A9080">
        <f t="shared" si="290"/>
        <v>9079</v>
      </c>
      <c r="B9080">
        <v>64449</v>
      </c>
      <c r="C9080">
        <v>26</v>
      </c>
      <c r="D9080">
        <v>1320</v>
      </c>
      <c r="E9080" t="s">
        <v>39</v>
      </c>
      <c r="F9080" t="s">
        <v>32</v>
      </c>
      <c r="G9080" t="s">
        <v>41</v>
      </c>
      <c r="N9080" t="s">
        <v>19</v>
      </c>
      <c r="O9080" t="s">
        <v>97</v>
      </c>
      <c r="P9080" t="s">
        <v>20</v>
      </c>
      <c r="Q9080" t="s">
        <v>14</v>
      </c>
      <c r="S9080" t="str">
        <f t="shared" si="289"/>
        <v>UPDATE tbl_clubs SET intItemID = 9079  WHERE sku = 64449</v>
      </c>
      <c r="V9080" t="s">
        <v>9176</v>
      </c>
    </row>
    <row r="9081" spans="1:22" x14ac:dyDescent="0.25">
      <c r="A9081">
        <f t="shared" si="290"/>
        <v>9080</v>
      </c>
      <c r="B9081">
        <v>64450</v>
      </c>
      <c r="C9081">
        <v>48</v>
      </c>
      <c r="D9081">
        <v>994</v>
      </c>
      <c r="E9081" t="s">
        <v>39</v>
      </c>
      <c r="F9081" t="s">
        <v>32</v>
      </c>
      <c r="G9081" t="s">
        <v>46</v>
      </c>
      <c r="N9081" t="s">
        <v>19</v>
      </c>
      <c r="O9081" t="s">
        <v>97</v>
      </c>
      <c r="P9081" t="s">
        <v>20</v>
      </c>
      <c r="Q9081" t="s">
        <v>14</v>
      </c>
      <c r="S9081" t="str">
        <f t="shared" si="289"/>
        <v>UPDATE tbl_clubs SET intItemID = 9080  WHERE sku = 64450</v>
      </c>
      <c r="V9081" t="s">
        <v>9177</v>
      </c>
    </row>
    <row r="9082" spans="1:22" x14ac:dyDescent="0.25">
      <c r="A9082">
        <f t="shared" si="290"/>
        <v>9081</v>
      </c>
      <c r="B9082">
        <v>64451</v>
      </c>
      <c r="C9082">
        <v>48</v>
      </c>
      <c r="D9082">
        <v>189</v>
      </c>
      <c r="E9082" t="s">
        <v>53</v>
      </c>
      <c r="F9082" t="s">
        <v>32</v>
      </c>
      <c r="G9082" t="s">
        <v>33</v>
      </c>
      <c r="N9082" t="s">
        <v>19</v>
      </c>
      <c r="O9082" t="s">
        <v>97</v>
      </c>
      <c r="P9082" t="s">
        <v>20</v>
      </c>
      <c r="Q9082" t="s">
        <v>14</v>
      </c>
      <c r="S9082" t="str">
        <f t="shared" si="289"/>
        <v>UPDATE tbl_clubs SET intItemID = 9081  WHERE sku = 64451</v>
      </c>
      <c r="V9082" t="s">
        <v>9178</v>
      </c>
    </row>
    <row r="9083" spans="1:22" x14ac:dyDescent="0.25">
      <c r="A9083">
        <f t="shared" si="290"/>
        <v>9082</v>
      </c>
      <c r="B9083">
        <v>64453</v>
      </c>
      <c r="C9083">
        <v>71</v>
      </c>
      <c r="D9083">
        <v>1128</v>
      </c>
      <c r="E9083" t="s">
        <v>39</v>
      </c>
      <c r="F9083" t="s">
        <v>32</v>
      </c>
      <c r="G9083" t="s">
        <v>46</v>
      </c>
      <c r="N9083" t="s">
        <v>19</v>
      </c>
      <c r="O9083" t="s">
        <v>97</v>
      </c>
      <c r="P9083" t="s">
        <v>20</v>
      </c>
      <c r="Q9083" t="s">
        <v>14</v>
      </c>
      <c r="S9083" t="str">
        <f t="shared" si="289"/>
        <v>UPDATE tbl_clubs SET intItemID = 9082  WHERE sku = 64453</v>
      </c>
      <c r="V9083" t="s">
        <v>9179</v>
      </c>
    </row>
    <row r="9084" spans="1:22" x14ac:dyDescent="0.25">
      <c r="A9084">
        <f t="shared" si="290"/>
        <v>9083</v>
      </c>
      <c r="B9084">
        <v>64454</v>
      </c>
      <c r="C9084">
        <v>71</v>
      </c>
      <c r="D9084">
        <v>1225</v>
      </c>
      <c r="E9084" t="s">
        <v>39</v>
      </c>
      <c r="F9084" t="s">
        <v>44</v>
      </c>
      <c r="G9084" t="s">
        <v>41</v>
      </c>
      <c r="N9084" t="s">
        <v>19</v>
      </c>
      <c r="O9084" t="s">
        <v>97</v>
      </c>
      <c r="P9084" t="s">
        <v>20</v>
      </c>
      <c r="Q9084" t="s">
        <v>14</v>
      </c>
      <c r="S9084" t="str">
        <f t="shared" si="289"/>
        <v>UPDATE tbl_clubs SET intItemID = 9083  WHERE sku = 64454</v>
      </c>
      <c r="V9084" t="s">
        <v>9180</v>
      </c>
    </row>
    <row r="9085" spans="1:22" x14ac:dyDescent="0.25">
      <c r="A9085">
        <f t="shared" si="290"/>
        <v>9084</v>
      </c>
      <c r="B9085">
        <v>64455</v>
      </c>
      <c r="C9085">
        <v>25</v>
      </c>
      <c r="D9085">
        <v>1562</v>
      </c>
      <c r="E9085" t="s">
        <v>39</v>
      </c>
      <c r="F9085" t="s">
        <v>32</v>
      </c>
      <c r="G9085" t="s">
        <v>41</v>
      </c>
      <c r="N9085" t="s">
        <v>19</v>
      </c>
      <c r="O9085" t="s">
        <v>97</v>
      </c>
      <c r="P9085" t="s">
        <v>20</v>
      </c>
      <c r="Q9085" t="s">
        <v>14</v>
      </c>
      <c r="S9085" t="str">
        <f t="shared" si="289"/>
        <v>UPDATE tbl_clubs SET intItemID = 9084  WHERE sku = 64455</v>
      </c>
      <c r="V9085" t="s">
        <v>9181</v>
      </c>
    </row>
    <row r="9086" spans="1:22" x14ac:dyDescent="0.25">
      <c r="A9086">
        <f t="shared" si="290"/>
        <v>9085</v>
      </c>
      <c r="B9086">
        <v>64456</v>
      </c>
      <c r="C9086">
        <v>66</v>
      </c>
      <c r="D9086">
        <v>1539</v>
      </c>
      <c r="E9086" t="s">
        <v>66</v>
      </c>
      <c r="F9086" t="s">
        <v>33</v>
      </c>
      <c r="G9086" t="s">
        <v>33</v>
      </c>
      <c r="N9086" t="s">
        <v>19</v>
      </c>
      <c r="O9086" t="s">
        <v>97</v>
      </c>
      <c r="P9086" t="s">
        <v>20</v>
      </c>
      <c r="Q9086" t="s">
        <v>14</v>
      </c>
      <c r="S9086" t="str">
        <f t="shared" si="289"/>
        <v>UPDATE tbl_clubs SET intItemID = 9085  WHERE sku = 64456</v>
      </c>
      <c r="V9086" t="s">
        <v>9182</v>
      </c>
    </row>
    <row r="9087" spans="1:22" x14ac:dyDescent="0.25">
      <c r="A9087">
        <f t="shared" si="290"/>
        <v>9086</v>
      </c>
      <c r="B9087">
        <v>64457</v>
      </c>
      <c r="C9087">
        <v>66</v>
      </c>
      <c r="D9087">
        <v>739</v>
      </c>
      <c r="E9087" t="s">
        <v>66</v>
      </c>
      <c r="F9087" t="s">
        <v>33</v>
      </c>
      <c r="G9087" t="s">
        <v>33</v>
      </c>
      <c r="N9087" t="s">
        <v>19</v>
      </c>
      <c r="O9087" t="s">
        <v>97</v>
      </c>
      <c r="P9087" t="s">
        <v>20</v>
      </c>
      <c r="Q9087" t="s">
        <v>14</v>
      </c>
      <c r="S9087" t="str">
        <f t="shared" si="289"/>
        <v>UPDATE tbl_clubs SET intItemID = 9086  WHERE sku = 64457</v>
      </c>
      <c r="V9087" t="s">
        <v>9183</v>
      </c>
    </row>
    <row r="9088" spans="1:22" x14ac:dyDescent="0.25">
      <c r="A9088">
        <f t="shared" si="290"/>
        <v>9087</v>
      </c>
      <c r="B9088">
        <v>64459</v>
      </c>
      <c r="C9088">
        <v>66</v>
      </c>
      <c r="D9088">
        <v>739</v>
      </c>
      <c r="E9088" t="s">
        <v>66</v>
      </c>
      <c r="F9088" t="s">
        <v>33</v>
      </c>
      <c r="G9088" t="s">
        <v>33</v>
      </c>
      <c r="N9088" t="s">
        <v>19</v>
      </c>
      <c r="O9088" t="s">
        <v>97</v>
      </c>
      <c r="P9088" t="s">
        <v>20</v>
      </c>
      <c r="Q9088" t="s">
        <v>14</v>
      </c>
      <c r="S9088" t="str">
        <f t="shared" si="289"/>
        <v>UPDATE tbl_clubs SET intItemID = 9087  WHERE sku = 64459</v>
      </c>
      <c r="V9088" t="s">
        <v>9184</v>
      </c>
    </row>
    <row r="9089" spans="1:22" x14ac:dyDescent="0.25">
      <c r="A9089">
        <f t="shared" si="290"/>
        <v>9088</v>
      </c>
      <c r="B9089">
        <v>64461</v>
      </c>
      <c r="C9089">
        <v>71</v>
      </c>
      <c r="D9089">
        <v>28</v>
      </c>
      <c r="E9089" t="s">
        <v>39</v>
      </c>
      <c r="F9089" t="s">
        <v>40</v>
      </c>
      <c r="G9089" t="s">
        <v>46</v>
      </c>
      <c r="N9089" t="s">
        <v>19</v>
      </c>
      <c r="O9089" t="s">
        <v>97</v>
      </c>
      <c r="P9089" t="s">
        <v>20</v>
      </c>
      <c r="Q9089" t="s">
        <v>14</v>
      </c>
      <c r="S9089" t="str">
        <f t="shared" si="289"/>
        <v>UPDATE tbl_clubs SET intItemID = 9088  WHERE sku = 64461</v>
      </c>
      <c r="V9089" t="s">
        <v>9185</v>
      </c>
    </row>
    <row r="9090" spans="1:22" x14ac:dyDescent="0.25">
      <c r="A9090">
        <f t="shared" si="290"/>
        <v>9089</v>
      </c>
      <c r="B9090">
        <v>64462</v>
      </c>
      <c r="C9090">
        <v>71</v>
      </c>
      <c r="D9090">
        <v>2007</v>
      </c>
      <c r="E9090" t="s">
        <v>39</v>
      </c>
      <c r="F9090" t="s">
        <v>40</v>
      </c>
      <c r="G9090" t="s">
        <v>46</v>
      </c>
      <c r="N9090" t="s">
        <v>19</v>
      </c>
      <c r="O9090" t="s">
        <v>97</v>
      </c>
      <c r="P9090" t="s">
        <v>20</v>
      </c>
      <c r="Q9090" t="s">
        <v>14</v>
      </c>
      <c r="S9090" t="str">
        <f t="shared" si="289"/>
        <v>UPDATE tbl_clubs SET intItemID = 9089  WHERE sku = 64462</v>
      </c>
      <c r="V9090" t="s">
        <v>9186</v>
      </c>
    </row>
    <row r="9091" spans="1:22" x14ac:dyDescent="0.25">
      <c r="A9091">
        <f t="shared" si="290"/>
        <v>9090</v>
      </c>
      <c r="B9091">
        <v>64463</v>
      </c>
      <c r="C9091">
        <v>2</v>
      </c>
      <c r="D9091">
        <v>807</v>
      </c>
      <c r="E9091" t="s">
        <v>39</v>
      </c>
      <c r="F9091" t="s">
        <v>40</v>
      </c>
      <c r="G9091" t="s">
        <v>46</v>
      </c>
      <c r="N9091" t="s">
        <v>19</v>
      </c>
      <c r="O9091" t="s">
        <v>97</v>
      </c>
      <c r="P9091" t="s">
        <v>20</v>
      </c>
      <c r="Q9091" t="s">
        <v>14</v>
      </c>
      <c r="S9091" t="str">
        <f t="shared" ref="S9091:S9154" si="291">N9091&amp;O9091&amp;" "&amp;P9091&amp;A9091&amp;" "&amp;Q9091&amp;B9091</f>
        <v>UPDATE tbl_clubs SET intItemID = 9090  WHERE sku = 64463</v>
      </c>
      <c r="V9091" t="s">
        <v>9187</v>
      </c>
    </row>
    <row r="9092" spans="1:22" x14ac:dyDescent="0.25">
      <c r="A9092">
        <f t="shared" ref="A9092:A9155" si="292">A9091+1</f>
        <v>9091</v>
      </c>
      <c r="B9092">
        <v>64464</v>
      </c>
      <c r="C9092">
        <v>72</v>
      </c>
      <c r="D9092">
        <v>127</v>
      </c>
      <c r="E9092" t="s">
        <v>31</v>
      </c>
      <c r="F9092" t="s">
        <v>32</v>
      </c>
      <c r="G9092" t="s">
        <v>33</v>
      </c>
      <c r="N9092" t="s">
        <v>19</v>
      </c>
      <c r="O9092" t="s">
        <v>97</v>
      </c>
      <c r="P9092" t="s">
        <v>20</v>
      </c>
      <c r="Q9092" t="s">
        <v>14</v>
      </c>
      <c r="S9092" t="str">
        <f t="shared" si="291"/>
        <v>UPDATE tbl_clubs SET intItemID = 9091  WHERE sku = 64464</v>
      </c>
      <c r="V9092" t="s">
        <v>9188</v>
      </c>
    </row>
    <row r="9093" spans="1:22" x14ac:dyDescent="0.25">
      <c r="A9093">
        <f t="shared" si="292"/>
        <v>9092</v>
      </c>
      <c r="B9093">
        <v>64470</v>
      </c>
      <c r="C9093">
        <v>22</v>
      </c>
      <c r="D9093">
        <v>592</v>
      </c>
      <c r="E9093" t="s">
        <v>39</v>
      </c>
      <c r="F9093" t="s">
        <v>40</v>
      </c>
      <c r="G9093" t="s">
        <v>41</v>
      </c>
      <c r="N9093" t="s">
        <v>19</v>
      </c>
      <c r="O9093" t="s">
        <v>97</v>
      </c>
      <c r="P9093" t="s">
        <v>20</v>
      </c>
      <c r="Q9093" t="s">
        <v>14</v>
      </c>
      <c r="S9093" t="str">
        <f t="shared" si="291"/>
        <v>UPDATE tbl_clubs SET intItemID = 9092  WHERE sku = 64470</v>
      </c>
      <c r="V9093" t="s">
        <v>9189</v>
      </c>
    </row>
    <row r="9094" spans="1:22" x14ac:dyDescent="0.25">
      <c r="A9094">
        <f t="shared" si="292"/>
        <v>9093</v>
      </c>
      <c r="B9094">
        <v>64471</v>
      </c>
      <c r="C9094">
        <v>26</v>
      </c>
      <c r="D9094">
        <v>1152</v>
      </c>
      <c r="E9094" t="s">
        <v>39</v>
      </c>
      <c r="F9094" t="s">
        <v>32</v>
      </c>
      <c r="G9094" t="s">
        <v>41</v>
      </c>
      <c r="N9094" t="s">
        <v>19</v>
      </c>
      <c r="O9094" t="s">
        <v>97</v>
      </c>
      <c r="P9094" t="s">
        <v>20</v>
      </c>
      <c r="Q9094" t="s">
        <v>14</v>
      </c>
      <c r="S9094" t="str">
        <f t="shared" si="291"/>
        <v>UPDATE tbl_clubs SET intItemID = 9093  WHERE sku = 64471</v>
      </c>
      <c r="V9094" t="s">
        <v>9190</v>
      </c>
    </row>
    <row r="9095" spans="1:22" x14ac:dyDescent="0.25">
      <c r="A9095">
        <f t="shared" si="292"/>
        <v>9094</v>
      </c>
      <c r="B9095">
        <v>64472</v>
      </c>
      <c r="C9095">
        <v>56</v>
      </c>
      <c r="D9095">
        <v>189</v>
      </c>
      <c r="E9095" t="s">
        <v>36</v>
      </c>
      <c r="F9095" t="s">
        <v>32</v>
      </c>
      <c r="G9095" t="s">
        <v>33</v>
      </c>
      <c r="N9095" t="s">
        <v>19</v>
      </c>
      <c r="O9095" t="s">
        <v>97</v>
      </c>
      <c r="P9095" t="s">
        <v>20</v>
      </c>
      <c r="Q9095" t="s">
        <v>14</v>
      </c>
      <c r="S9095" t="str">
        <f t="shared" si="291"/>
        <v>UPDATE tbl_clubs SET intItemID = 9094  WHERE sku = 64472</v>
      </c>
      <c r="V9095" t="s">
        <v>9191</v>
      </c>
    </row>
    <row r="9096" spans="1:22" x14ac:dyDescent="0.25">
      <c r="A9096">
        <f t="shared" si="292"/>
        <v>9095</v>
      </c>
      <c r="B9096">
        <v>64473</v>
      </c>
      <c r="C9096">
        <v>56</v>
      </c>
      <c r="D9096">
        <v>189</v>
      </c>
      <c r="E9096" t="s">
        <v>36</v>
      </c>
      <c r="F9096" t="s">
        <v>32</v>
      </c>
      <c r="G9096" t="s">
        <v>33</v>
      </c>
      <c r="N9096" t="s">
        <v>19</v>
      </c>
      <c r="O9096" t="s">
        <v>97</v>
      </c>
      <c r="P9096" t="s">
        <v>20</v>
      </c>
      <c r="Q9096" t="s">
        <v>14</v>
      </c>
      <c r="S9096" t="str">
        <f t="shared" si="291"/>
        <v>UPDATE tbl_clubs SET intItemID = 9095  WHERE sku = 64473</v>
      </c>
      <c r="V9096" t="s">
        <v>9192</v>
      </c>
    </row>
    <row r="9097" spans="1:22" x14ac:dyDescent="0.25">
      <c r="A9097">
        <f t="shared" si="292"/>
        <v>9096</v>
      </c>
      <c r="B9097">
        <v>64474</v>
      </c>
      <c r="C9097">
        <v>56</v>
      </c>
      <c r="D9097">
        <v>189</v>
      </c>
      <c r="E9097" t="s">
        <v>36</v>
      </c>
      <c r="F9097" t="s">
        <v>32</v>
      </c>
      <c r="G9097" t="s">
        <v>33</v>
      </c>
      <c r="N9097" t="s">
        <v>19</v>
      </c>
      <c r="O9097" t="s">
        <v>97</v>
      </c>
      <c r="P9097" t="s">
        <v>20</v>
      </c>
      <c r="Q9097" t="s">
        <v>14</v>
      </c>
      <c r="S9097" t="str">
        <f t="shared" si="291"/>
        <v>UPDATE tbl_clubs SET intItemID = 9096  WHERE sku = 64474</v>
      </c>
      <c r="V9097" t="s">
        <v>9193</v>
      </c>
    </row>
    <row r="9098" spans="1:22" x14ac:dyDescent="0.25">
      <c r="A9098">
        <f t="shared" si="292"/>
        <v>9097</v>
      </c>
      <c r="B9098">
        <v>64475</v>
      </c>
      <c r="C9098">
        <v>56</v>
      </c>
      <c r="D9098">
        <v>189</v>
      </c>
      <c r="E9098" t="s">
        <v>36</v>
      </c>
      <c r="F9098" t="s">
        <v>32</v>
      </c>
      <c r="G9098" t="s">
        <v>33</v>
      </c>
      <c r="N9098" t="s">
        <v>19</v>
      </c>
      <c r="O9098" t="s">
        <v>97</v>
      </c>
      <c r="P9098" t="s">
        <v>20</v>
      </c>
      <c r="Q9098" t="s">
        <v>14</v>
      </c>
      <c r="S9098" t="str">
        <f t="shared" si="291"/>
        <v>UPDATE tbl_clubs SET intItemID = 9097  WHERE sku = 64475</v>
      </c>
      <c r="V9098" t="s">
        <v>9194</v>
      </c>
    </row>
    <row r="9099" spans="1:22" x14ac:dyDescent="0.25">
      <c r="A9099">
        <f t="shared" si="292"/>
        <v>9098</v>
      </c>
      <c r="B9099">
        <v>64476</v>
      </c>
      <c r="C9099">
        <v>71</v>
      </c>
      <c r="D9099">
        <v>38</v>
      </c>
      <c r="E9099" t="s">
        <v>31</v>
      </c>
      <c r="F9099" t="s">
        <v>32</v>
      </c>
      <c r="G9099" t="s">
        <v>33</v>
      </c>
      <c r="N9099" t="s">
        <v>19</v>
      </c>
      <c r="O9099" t="s">
        <v>97</v>
      </c>
      <c r="P9099" t="s">
        <v>20</v>
      </c>
      <c r="Q9099" t="s">
        <v>14</v>
      </c>
      <c r="S9099" t="str">
        <f t="shared" si="291"/>
        <v>UPDATE tbl_clubs SET intItemID = 9098  WHERE sku = 64476</v>
      </c>
      <c r="V9099" t="s">
        <v>9195</v>
      </c>
    </row>
    <row r="9100" spans="1:22" x14ac:dyDescent="0.25">
      <c r="A9100">
        <f t="shared" si="292"/>
        <v>9099</v>
      </c>
      <c r="B9100">
        <v>64477</v>
      </c>
      <c r="C9100">
        <v>71</v>
      </c>
      <c r="D9100">
        <v>1339</v>
      </c>
      <c r="E9100" t="s">
        <v>31</v>
      </c>
      <c r="F9100" t="s">
        <v>32</v>
      </c>
      <c r="G9100" t="s">
        <v>33</v>
      </c>
      <c r="N9100" t="s">
        <v>19</v>
      </c>
      <c r="O9100" t="s">
        <v>97</v>
      </c>
      <c r="P9100" t="s">
        <v>20</v>
      </c>
      <c r="Q9100" t="s">
        <v>14</v>
      </c>
      <c r="S9100" t="str">
        <f t="shared" si="291"/>
        <v>UPDATE tbl_clubs SET intItemID = 9099  WHERE sku = 64477</v>
      </c>
      <c r="V9100" t="s">
        <v>9196</v>
      </c>
    </row>
    <row r="9101" spans="1:22" x14ac:dyDescent="0.25">
      <c r="A9101">
        <f t="shared" si="292"/>
        <v>9100</v>
      </c>
      <c r="B9101">
        <v>64478</v>
      </c>
      <c r="C9101">
        <v>71</v>
      </c>
      <c r="D9101">
        <v>1168</v>
      </c>
      <c r="E9101" t="s">
        <v>31</v>
      </c>
      <c r="F9101" t="s">
        <v>32</v>
      </c>
      <c r="G9101" t="s">
        <v>33</v>
      </c>
      <c r="N9101" t="s">
        <v>19</v>
      </c>
      <c r="O9101" t="s">
        <v>97</v>
      </c>
      <c r="P9101" t="s">
        <v>20</v>
      </c>
      <c r="Q9101" t="s">
        <v>14</v>
      </c>
      <c r="S9101" t="str">
        <f t="shared" si="291"/>
        <v>UPDATE tbl_clubs SET intItemID = 9100  WHERE sku = 64478</v>
      </c>
      <c r="V9101" t="s">
        <v>9197</v>
      </c>
    </row>
    <row r="9102" spans="1:22" x14ac:dyDescent="0.25">
      <c r="A9102">
        <f t="shared" si="292"/>
        <v>9101</v>
      </c>
      <c r="B9102">
        <v>64479</v>
      </c>
      <c r="C9102">
        <v>72</v>
      </c>
      <c r="D9102">
        <v>135</v>
      </c>
      <c r="E9102" t="s">
        <v>31</v>
      </c>
      <c r="F9102" t="s">
        <v>32</v>
      </c>
      <c r="G9102" t="s">
        <v>33</v>
      </c>
      <c r="N9102" t="s">
        <v>19</v>
      </c>
      <c r="O9102" t="s">
        <v>97</v>
      </c>
      <c r="P9102" t="s">
        <v>20</v>
      </c>
      <c r="Q9102" t="s">
        <v>14</v>
      </c>
      <c r="S9102" t="str">
        <f t="shared" si="291"/>
        <v>UPDATE tbl_clubs SET intItemID = 9101  WHERE sku = 64479</v>
      </c>
      <c r="V9102" t="s">
        <v>9198</v>
      </c>
    </row>
    <row r="9103" spans="1:22" x14ac:dyDescent="0.25">
      <c r="A9103">
        <f t="shared" si="292"/>
        <v>9102</v>
      </c>
      <c r="B9103">
        <v>64480</v>
      </c>
      <c r="C9103">
        <v>71</v>
      </c>
      <c r="D9103">
        <v>1338</v>
      </c>
      <c r="E9103" t="s">
        <v>38</v>
      </c>
      <c r="F9103" t="s">
        <v>32</v>
      </c>
      <c r="G9103" t="s">
        <v>33</v>
      </c>
      <c r="N9103" t="s">
        <v>19</v>
      </c>
      <c r="O9103" t="s">
        <v>97</v>
      </c>
      <c r="P9103" t="s">
        <v>20</v>
      </c>
      <c r="Q9103" t="s">
        <v>14</v>
      </c>
      <c r="S9103" t="str">
        <f t="shared" si="291"/>
        <v>UPDATE tbl_clubs SET intItemID = 9102  WHERE sku = 64480</v>
      </c>
      <c r="V9103" t="s">
        <v>9199</v>
      </c>
    </row>
    <row r="9104" spans="1:22" x14ac:dyDescent="0.25">
      <c r="A9104">
        <f t="shared" si="292"/>
        <v>9103</v>
      </c>
      <c r="B9104">
        <v>64481</v>
      </c>
      <c r="C9104">
        <v>72</v>
      </c>
      <c r="D9104">
        <v>144</v>
      </c>
      <c r="E9104" t="s">
        <v>31</v>
      </c>
      <c r="F9104" t="s">
        <v>32</v>
      </c>
      <c r="G9104" t="s">
        <v>33</v>
      </c>
      <c r="N9104" t="s">
        <v>19</v>
      </c>
      <c r="O9104" t="s">
        <v>97</v>
      </c>
      <c r="P9104" t="s">
        <v>20</v>
      </c>
      <c r="Q9104" t="s">
        <v>14</v>
      </c>
      <c r="S9104" t="str">
        <f t="shared" si="291"/>
        <v>UPDATE tbl_clubs SET intItemID = 9103  WHERE sku = 64481</v>
      </c>
      <c r="V9104" t="s">
        <v>9200</v>
      </c>
    </row>
    <row r="9105" spans="1:22" x14ac:dyDescent="0.25">
      <c r="A9105">
        <f t="shared" si="292"/>
        <v>9104</v>
      </c>
      <c r="B9105">
        <v>64482</v>
      </c>
      <c r="C9105">
        <v>72</v>
      </c>
      <c r="D9105">
        <v>128</v>
      </c>
      <c r="E9105" t="s">
        <v>31</v>
      </c>
      <c r="F9105" t="s">
        <v>32</v>
      </c>
      <c r="G9105" t="s">
        <v>33</v>
      </c>
      <c r="N9105" t="s">
        <v>19</v>
      </c>
      <c r="O9105" t="s">
        <v>97</v>
      </c>
      <c r="P9105" t="s">
        <v>20</v>
      </c>
      <c r="Q9105" t="s">
        <v>14</v>
      </c>
      <c r="S9105" t="str">
        <f t="shared" si="291"/>
        <v>UPDATE tbl_clubs SET intItemID = 9104  WHERE sku = 64482</v>
      </c>
      <c r="V9105" t="s">
        <v>9201</v>
      </c>
    </row>
    <row r="9106" spans="1:22" x14ac:dyDescent="0.25">
      <c r="A9106">
        <f t="shared" si="292"/>
        <v>9105</v>
      </c>
      <c r="B9106">
        <v>64483</v>
      </c>
      <c r="C9106">
        <v>61</v>
      </c>
      <c r="D9106">
        <v>667</v>
      </c>
      <c r="E9106" t="s">
        <v>31</v>
      </c>
      <c r="F9106" t="s">
        <v>32</v>
      </c>
      <c r="G9106" t="s">
        <v>33</v>
      </c>
      <c r="N9106" t="s">
        <v>19</v>
      </c>
      <c r="O9106" t="s">
        <v>97</v>
      </c>
      <c r="P9106" t="s">
        <v>20</v>
      </c>
      <c r="Q9106" t="s">
        <v>14</v>
      </c>
      <c r="S9106" t="str">
        <f t="shared" si="291"/>
        <v>UPDATE tbl_clubs SET intItemID = 9105  WHERE sku = 64483</v>
      </c>
      <c r="V9106" t="s">
        <v>9202</v>
      </c>
    </row>
    <row r="9107" spans="1:22" x14ac:dyDescent="0.25">
      <c r="A9107">
        <f t="shared" si="292"/>
        <v>9106</v>
      </c>
      <c r="B9107">
        <v>64484</v>
      </c>
      <c r="C9107">
        <v>71</v>
      </c>
      <c r="D9107">
        <v>38</v>
      </c>
      <c r="E9107" t="s">
        <v>38</v>
      </c>
      <c r="F9107" t="s">
        <v>32</v>
      </c>
      <c r="G9107" t="s">
        <v>33</v>
      </c>
      <c r="N9107" t="s">
        <v>19</v>
      </c>
      <c r="O9107" t="s">
        <v>97</v>
      </c>
      <c r="P9107" t="s">
        <v>20</v>
      </c>
      <c r="Q9107" t="s">
        <v>14</v>
      </c>
      <c r="S9107" t="str">
        <f t="shared" si="291"/>
        <v>UPDATE tbl_clubs SET intItemID = 9106  WHERE sku = 64484</v>
      </c>
      <c r="V9107" t="s">
        <v>9203</v>
      </c>
    </row>
    <row r="9108" spans="1:22" x14ac:dyDescent="0.25">
      <c r="A9108">
        <f t="shared" si="292"/>
        <v>9107</v>
      </c>
      <c r="B9108">
        <v>64485</v>
      </c>
      <c r="C9108">
        <v>78</v>
      </c>
      <c r="D9108">
        <v>1369</v>
      </c>
      <c r="E9108" t="s">
        <v>38</v>
      </c>
      <c r="F9108" t="s">
        <v>40</v>
      </c>
      <c r="G9108" t="s">
        <v>33</v>
      </c>
      <c r="N9108" t="s">
        <v>19</v>
      </c>
      <c r="O9108" t="s">
        <v>97</v>
      </c>
      <c r="P9108" t="s">
        <v>20</v>
      </c>
      <c r="Q9108" t="s">
        <v>14</v>
      </c>
      <c r="S9108" t="str">
        <f t="shared" si="291"/>
        <v>UPDATE tbl_clubs SET intItemID = 9107  WHERE sku = 64485</v>
      </c>
      <c r="V9108" t="s">
        <v>9204</v>
      </c>
    </row>
    <row r="9109" spans="1:22" x14ac:dyDescent="0.25">
      <c r="A9109">
        <f t="shared" si="292"/>
        <v>9108</v>
      </c>
      <c r="B9109">
        <v>64486</v>
      </c>
      <c r="C9109">
        <v>26</v>
      </c>
      <c r="D9109">
        <v>1484</v>
      </c>
      <c r="E9109" t="s">
        <v>38</v>
      </c>
      <c r="F9109" t="s">
        <v>32</v>
      </c>
      <c r="G9109" t="s">
        <v>33</v>
      </c>
      <c r="N9109" t="s">
        <v>19</v>
      </c>
      <c r="O9109" t="s">
        <v>97</v>
      </c>
      <c r="P9109" t="s">
        <v>20</v>
      </c>
      <c r="Q9109" t="s">
        <v>14</v>
      </c>
      <c r="S9109" t="str">
        <f t="shared" si="291"/>
        <v>UPDATE tbl_clubs SET intItemID = 9108  WHERE sku = 64486</v>
      </c>
      <c r="V9109" t="s">
        <v>9205</v>
      </c>
    </row>
    <row r="9110" spans="1:22" x14ac:dyDescent="0.25">
      <c r="A9110">
        <f t="shared" si="292"/>
        <v>9109</v>
      </c>
      <c r="B9110">
        <v>64487</v>
      </c>
      <c r="C9110">
        <v>22</v>
      </c>
      <c r="D9110">
        <v>745</v>
      </c>
      <c r="E9110" t="s">
        <v>31</v>
      </c>
      <c r="F9110" t="s">
        <v>32</v>
      </c>
      <c r="G9110" t="s">
        <v>33</v>
      </c>
      <c r="N9110" t="s">
        <v>19</v>
      </c>
      <c r="O9110" t="s">
        <v>97</v>
      </c>
      <c r="P9110" t="s">
        <v>20</v>
      </c>
      <c r="Q9110" t="s">
        <v>14</v>
      </c>
      <c r="S9110" t="str">
        <f t="shared" si="291"/>
        <v>UPDATE tbl_clubs SET intItemID = 9109  WHERE sku = 64487</v>
      </c>
      <c r="V9110" t="s">
        <v>9206</v>
      </c>
    </row>
    <row r="9111" spans="1:22" x14ac:dyDescent="0.25">
      <c r="A9111">
        <f t="shared" si="292"/>
        <v>9110</v>
      </c>
      <c r="B9111">
        <v>64488</v>
      </c>
      <c r="C9111">
        <v>73</v>
      </c>
      <c r="D9111">
        <v>1336</v>
      </c>
      <c r="E9111" t="s">
        <v>39</v>
      </c>
      <c r="F9111" t="s">
        <v>40</v>
      </c>
      <c r="G9111" t="s">
        <v>41</v>
      </c>
      <c r="N9111" t="s">
        <v>19</v>
      </c>
      <c r="O9111" t="s">
        <v>97</v>
      </c>
      <c r="P9111" t="s">
        <v>20</v>
      </c>
      <c r="Q9111" t="s">
        <v>14</v>
      </c>
      <c r="S9111" t="str">
        <f t="shared" si="291"/>
        <v>UPDATE tbl_clubs SET intItemID = 9110  WHERE sku = 64488</v>
      </c>
      <c r="V9111" t="s">
        <v>9207</v>
      </c>
    </row>
    <row r="9112" spans="1:22" x14ac:dyDescent="0.25">
      <c r="A9112">
        <f t="shared" si="292"/>
        <v>9111</v>
      </c>
      <c r="B9112">
        <v>64489</v>
      </c>
      <c r="C9112">
        <v>61</v>
      </c>
      <c r="D9112">
        <v>1261</v>
      </c>
      <c r="E9112" t="s">
        <v>56</v>
      </c>
      <c r="F9112" t="s">
        <v>32</v>
      </c>
      <c r="G9112" t="s">
        <v>33</v>
      </c>
      <c r="N9112" t="s">
        <v>19</v>
      </c>
      <c r="O9112" t="s">
        <v>97</v>
      </c>
      <c r="P9112" t="s">
        <v>20</v>
      </c>
      <c r="Q9112" t="s">
        <v>14</v>
      </c>
      <c r="S9112" t="str">
        <f t="shared" si="291"/>
        <v>UPDATE tbl_clubs SET intItemID = 9111  WHERE sku = 64489</v>
      </c>
      <c r="V9112" t="s">
        <v>9208</v>
      </c>
    </row>
    <row r="9113" spans="1:22" x14ac:dyDescent="0.25">
      <c r="A9113">
        <f t="shared" si="292"/>
        <v>9112</v>
      </c>
      <c r="B9113">
        <v>64490</v>
      </c>
      <c r="C9113">
        <v>61</v>
      </c>
      <c r="D9113">
        <v>1261</v>
      </c>
      <c r="E9113" t="s">
        <v>38</v>
      </c>
      <c r="F9113" t="s">
        <v>32</v>
      </c>
      <c r="G9113" t="s">
        <v>33</v>
      </c>
      <c r="N9113" t="s">
        <v>19</v>
      </c>
      <c r="O9113" t="s">
        <v>97</v>
      </c>
      <c r="P9113" t="s">
        <v>20</v>
      </c>
      <c r="Q9113" t="s">
        <v>14</v>
      </c>
      <c r="S9113" t="str">
        <f t="shared" si="291"/>
        <v>UPDATE tbl_clubs SET intItemID = 9112  WHERE sku = 64490</v>
      </c>
      <c r="V9113" t="s">
        <v>9209</v>
      </c>
    </row>
    <row r="9114" spans="1:22" x14ac:dyDescent="0.25">
      <c r="A9114">
        <f t="shared" si="292"/>
        <v>9113</v>
      </c>
      <c r="B9114">
        <v>64491</v>
      </c>
      <c r="C9114">
        <v>61</v>
      </c>
      <c r="D9114">
        <v>1261</v>
      </c>
      <c r="E9114" t="s">
        <v>38</v>
      </c>
      <c r="F9114" t="s">
        <v>32</v>
      </c>
      <c r="G9114" t="s">
        <v>33</v>
      </c>
      <c r="N9114" t="s">
        <v>19</v>
      </c>
      <c r="O9114" t="s">
        <v>97</v>
      </c>
      <c r="P9114" t="s">
        <v>20</v>
      </c>
      <c r="Q9114" t="s">
        <v>14</v>
      </c>
      <c r="S9114" t="str">
        <f t="shared" si="291"/>
        <v>UPDATE tbl_clubs SET intItemID = 9113  WHERE sku = 64491</v>
      </c>
      <c r="V9114" t="s">
        <v>9210</v>
      </c>
    </row>
    <row r="9115" spans="1:22" x14ac:dyDescent="0.25">
      <c r="A9115">
        <f t="shared" si="292"/>
        <v>9114</v>
      </c>
      <c r="B9115">
        <v>64492</v>
      </c>
      <c r="C9115">
        <v>72</v>
      </c>
      <c r="D9115">
        <v>166</v>
      </c>
      <c r="E9115" t="s">
        <v>31</v>
      </c>
      <c r="F9115" t="s">
        <v>32</v>
      </c>
      <c r="G9115" t="s">
        <v>33</v>
      </c>
      <c r="N9115" t="s">
        <v>19</v>
      </c>
      <c r="O9115" t="s">
        <v>97</v>
      </c>
      <c r="P9115" t="s">
        <v>20</v>
      </c>
      <c r="Q9115" t="s">
        <v>14</v>
      </c>
      <c r="S9115" t="str">
        <f t="shared" si="291"/>
        <v>UPDATE tbl_clubs SET intItemID = 9114  WHERE sku = 64492</v>
      </c>
      <c r="V9115" t="s">
        <v>9211</v>
      </c>
    </row>
    <row r="9116" spans="1:22" x14ac:dyDescent="0.25">
      <c r="A9116">
        <f t="shared" si="292"/>
        <v>9115</v>
      </c>
      <c r="B9116">
        <v>64493</v>
      </c>
      <c r="C9116">
        <v>22</v>
      </c>
      <c r="D9116">
        <v>315</v>
      </c>
      <c r="E9116" t="s">
        <v>31</v>
      </c>
      <c r="F9116" t="s">
        <v>32</v>
      </c>
      <c r="G9116" t="s">
        <v>33</v>
      </c>
      <c r="N9116" t="s">
        <v>19</v>
      </c>
      <c r="O9116" t="s">
        <v>97</v>
      </c>
      <c r="P9116" t="s">
        <v>20</v>
      </c>
      <c r="Q9116" t="s">
        <v>14</v>
      </c>
      <c r="S9116" t="str">
        <f t="shared" si="291"/>
        <v>UPDATE tbl_clubs SET intItemID = 9115  WHERE sku = 64493</v>
      </c>
      <c r="V9116" t="s">
        <v>9212</v>
      </c>
    </row>
    <row r="9117" spans="1:22" x14ac:dyDescent="0.25">
      <c r="A9117">
        <f t="shared" si="292"/>
        <v>9116</v>
      </c>
      <c r="B9117">
        <v>64494</v>
      </c>
      <c r="C9117">
        <v>72</v>
      </c>
      <c r="D9117">
        <v>150</v>
      </c>
      <c r="E9117" t="s">
        <v>31</v>
      </c>
      <c r="F9117" t="s">
        <v>32</v>
      </c>
      <c r="G9117" t="s">
        <v>33</v>
      </c>
      <c r="N9117" t="s">
        <v>19</v>
      </c>
      <c r="O9117" t="s">
        <v>97</v>
      </c>
      <c r="P9117" t="s">
        <v>20</v>
      </c>
      <c r="Q9117" t="s">
        <v>14</v>
      </c>
      <c r="S9117" t="str">
        <f t="shared" si="291"/>
        <v>UPDATE tbl_clubs SET intItemID = 9116  WHERE sku = 64494</v>
      </c>
      <c r="V9117" t="s">
        <v>9213</v>
      </c>
    </row>
    <row r="9118" spans="1:22" x14ac:dyDescent="0.25">
      <c r="A9118">
        <f t="shared" si="292"/>
        <v>9117</v>
      </c>
      <c r="B9118">
        <v>64495</v>
      </c>
      <c r="C9118">
        <v>71</v>
      </c>
      <c r="D9118">
        <v>1342</v>
      </c>
      <c r="E9118" t="s">
        <v>56</v>
      </c>
      <c r="F9118" t="s">
        <v>32</v>
      </c>
      <c r="G9118" t="s">
        <v>33</v>
      </c>
      <c r="N9118" t="s">
        <v>19</v>
      </c>
      <c r="O9118" t="s">
        <v>97</v>
      </c>
      <c r="P9118" t="s">
        <v>20</v>
      </c>
      <c r="Q9118" t="s">
        <v>14</v>
      </c>
      <c r="S9118" t="str">
        <f t="shared" si="291"/>
        <v>UPDATE tbl_clubs SET intItemID = 9117  WHERE sku = 64495</v>
      </c>
      <c r="V9118" t="s">
        <v>9214</v>
      </c>
    </row>
    <row r="9119" spans="1:22" x14ac:dyDescent="0.25">
      <c r="A9119">
        <f t="shared" si="292"/>
        <v>9118</v>
      </c>
      <c r="B9119">
        <v>64496</v>
      </c>
      <c r="C9119">
        <v>61</v>
      </c>
      <c r="D9119">
        <v>1229</v>
      </c>
      <c r="E9119" t="s">
        <v>56</v>
      </c>
      <c r="F9119" t="s">
        <v>32</v>
      </c>
      <c r="G9119" t="s">
        <v>33</v>
      </c>
      <c r="N9119" t="s">
        <v>19</v>
      </c>
      <c r="O9119" t="s">
        <v>97</v>
      </c>
      <c r="P9119" t="s">
        <v>20</v>
      </c>
      <c r="Q9119" t="s">
        <v>14</v>
      </c>
      <c r="S9119" t="str">
        <f t="shared" si="291"/>
        <v>UPDATE tbl_clubs SET intItemID = 9118  WHERE sku = 64496</v>
      </c>
      <c r="V9119" t="s">
        <v>9215</v>
      </c>
    </row>
    <row r="9120" spans="1:22" x14ac:dyDescent="0.25">
      <c r="A9120">
        <f t="shared" si="292"/>
        <v>9119</v>
      </c>
      <c r="B9120">
        <v>64497</v>
      </c>
      <c r="C9120">
        <v>26</v>
      </c>
      <c r="D9120">
        <v>279</v>
      </c>
      <c r="E9120" t="s">
        <v>56</v>
      </c>
      <c r="F9120" t="s">
        <v>32</v>
      </c>
      <c r="G9120" t="s">
        <v>33</v>
      </c>
      <c r="N9120" t="s">
        <v>19</v>
      </c>
      <c r="O9120" t="s">
        <v>97</v>
      </c>
      <c r="P9120" t="s">
        <v>20</v>
      </c>
      <c r="Q9120" t="s">
        <v>14</v>
      </c>
      <c r="S9120" t="str">
        <f t="shared" si="291"/>
        <v>UPDATE tbl_clubs SET intItemID = 9119  WHERE sku = 64497</v>
      </c>
      <c r="V9120" t="s">
        <v>9216</v>
      </c>
    </row>
    <row r="9121" spans="1:22" x14ac:dyDescent="0.25">
      <c r="A9121">
        <f t="shared" si="292"/>
        <v>9120</v>
      </c>
      <c r="B9121">
        <v>64498</v>
      </c>
      <c r="C9121">
        <v>72</v>
      </c>
      <c r="D9121">
        <v>6</v>
      </c>
      <c r="E9121" t="s">
        <v>38</v>
      </c>
      <c r="F9121" t="s">
        <v>32</v>
      </c>
      <c r="G9121" t="s">
        <v>33</v>
      </c>
      <c r="N9121" t="s">
        <v>19</v>
      </c>
      <c r="O9121" t="s">
        <v>97</v>
      </c>
      <c r="P9121" t="s">
        <v>20</v>
      </c>
      <c r="Q9121" t="s">
        <v>14</v>
      </c>
      <c r="S9121" t="str">
        <f t="shared" si="291"/>
        <v>UPDATE tbl_clubs SET intItemID = 9120  WHERE sku = 64498</v>
      </c>
      <c r="V9121" t="s">
        <v>9217</v>
      </c>
    </row>
    <row r="9122" spans="1:22" x14ac:dyDescent="0.25">
      <c r="A9122">
        <f t="shared" si="292"/>
        <v>9121</v>
      </c>
      <c r="B9122">
        <v>64499</v>
      </c>
      <c r="C9122">
        <v>71</v>
      </c>
      <c r="D9122">
        <v>1338</v>
      </c>
      <c r="E9122" t="s">
        <v>38</v>
      </c>
      <c r="F9122" t="s">
        <v>32</v>
      </c>
      <c r="G9122" t="s">
        <v>33</v>
      </c>
      <c r="N9122" t="s">
        <v>19</v>
      </c>
      <c r="O9122" t="s">
        <v>97</v>
      </c>
      <c r="P9122" t="s">
        <v>20</v>
      </c>
      <c r="Q9122" t="s">
        <v>14</v>
      </c>
      <c r="S9122" t="str">
        <f t="shared" si="291"/>
        <v>UPDATE tbl_clubs SET intItemID = 9121  WHERE sku = 64499</v>
      </c>
      <c r="V9122" t="s">
        <v>9218</v>
      </c>
    </row>
    <row r="9123" spans="1:22" x14ac:dyDescent="0.25">
      <c r="A9123">
        <f t="shared" si="292"/>
        <v>9122</v>
      </c>
      <c r="B9123">
        <v>64500</v>
      </c>
      <c r="C9123">
        <v>72</v>
      </c>
      <c r="D9123">
        <v>1760</v>
      </c>
      <c r="E9123" t="s">
        <v>36</v>
      </c>
      <c r="F9123" t="s">
        <v>32</v>
      </c>
      <c r="G9123" t="s">
        <v>33</v>
      </c>
      <c r="N9123" t="s">
        <v>19</v>
      </c>
      <c r="O9123" t="s">
        <v>97</v>
      </c>
      <c r="P9123" t="s">
        <v>20</v>
      </c>
      <c r="Q9123" t="s">
        <v>14</v>
      </c>
      <c r="S9123" t="str">
        <f t="shared" si="291"/>
        <v>UPDATE tbl_clubs SET intItemID = 9122  WHERE sku = 64500</v>
      </c>
      <c r="V9123" t="s">
        <v>9219</v>
      </c>
    </row>
    <row r="9124" spans="1:22" x14ac:dyDescent="0.25">
      <c r="A9124">
        <f t="shared" si="292"/>
        <v>9123</v>
      </c>
      <c r="B9124">
        <v>64501</v>
      </c>
      <c r="C9124">
        <v>25</v>
      </c>
      <c r="D9124">
        <v>1561</v>
      </c>
      <c r="E9124" t="s">
        <v>36</v>
      </c>
      <c r="F9124" t="s">
        <v>32</v>
      </c>
      <c r="G9124" t="s">
        <v>33</v>
      </c>
      <c r="N9124" t="s">
        <v>19</v>
      </c>
      <c r="O9124" t="s">
        <v>97</v>
      </c>
      <c r="P9124" t="s">
        <v>20</v>
      </c>
      <c r="Q9124" t="s">
        <v>14</v>
      </c>
      <c r="S9124" t="str">
        <f t="shared" si="291"/>
        <v>UPDATE tbl_clubs SET intItemID = 9123  WHERE sku = 64501</v>
      </c>
      <c r="V9124" t="s">
        <v>9220</v>
      </c>
    </row>
    <row r="9125" spans="1:22" x14ac:dyDescent="0.25">
      <c r="A9125">
        <f t="shared" si="292"/>
        <v>9124</v>
      </c>
      <c r="B9125">
        <v>64502</v>
      </c>
      <c r="C9125">
        <v>25</v>
      </c>
      <c r="D9125">
        <v>1561</v>
      </c>
      <c r="E9125" t="s">
        <v>36</v>
      </c>
      <c r="F9125" t="s">
        <v>32</v>
      </c>
      <c r="G9125" t="s">
        <v>33</v>
      </c>
      <c r="N9125" t="s">
        <v>19</v>
      </c>
      <c r="O9125" t="s">
        <v>97</v>
      </c>
      <c r="P9125" t="s">
        <v>20</v>
      </c>
      <c r="Q9125" t="s">
        <v>14</v>
      </c>
      <c r="S9125" t="str">
        <f t="shared" si="291"/>
        <v>UPDATE tbl_clubs SET intItemID = 9124  WHERE sku = 64502</v>
      </c>
      <c r="V9125" t="s">
        <v>9221</v>
      </c>
    </row>
    <row r="9126" spans="1:22" x14ac:dyDescent="0.25">
      <c r="A9126">
        <f t="shared" si="292"/>
        <v>9125</v>
      </c>
      <c r="B9126">
        <v>64503</v>
      </c>
      <c r="C9126">
        <v>61</v>
      </c>
      <c r="D9126">
        <v>943</v>
      </c>
      <c r="E9126" t="s">
        <v>36</v>
      </c>
      <c r="F9126" t="s">
        <v>32</v>
      </c>
      <c r="G9126" t="s">
        <v>33</v>
      </c>
      <c r="N9126" t="s">
        <v>19</v>
      </c>
      <c r="O9126" t="s">
        <v>97</v>
      </c>
      <c r="P9126" t="s">
        <v>20</v>
      </c>
      <c r="Q9126" t="s">
        <v>14</v>
      </c>
      <c r="S9126" t="str">
        <f t="shared" si="291"/>
        <v>UPDATE tbl_clubs SET intItemID = 9125  WHERE sku = 64503</v>
      </c>
      <c r="V9126" t="s">
        <v>9222</v>
      </c>
    </row>
    <row r="9127" spans="1:22" x14ac:dyDescent="0.25">
      <c r="A9127">
        <f t="shared" si="292"/>
        <v>9126</v>
      </c>
      <c r="B9127">
        <v>64504</v>
      </c>
      <c r="C9127">
        <v>72</v>
      </c>
      <c r="D9127">
        <v>1772</v>
      </c>
      <c r="E9127" t="s">
        <v>36</v>
      </c>
      <c r="F9127" t="s">
        <v>32</v>
      </c>
      <c r="G9127" t="s">
        <v>33</v>
      </c>
      <c r="N9127" t="s">
        <v>19</v>
      </c>
      <c r="O9127" t="s">
        <v>97</v>
      </c>
      <c r="P9127" t="s">
        <v>20</v>
      </c>
      <c r="Q9127" t="s">
        <v>14</v>
      </c>
      <c r="S9127" t="str">
        <f t="shared" si="291"/>
        <v>UPDATE tbl_clubs SET intItemID = 9126  WHERE sku = 64504</v>
      </c>
      <c r="V9127" t="s">
        <v>9223</v>
      </c>
    </row>
    <row r="9128" spans="1:22" x14ac:dyDescent="0.25">
      <c r="A9128">
        <f t="shared" si="292"/>
        <v>9127</v>
      </c>
      <c r="B9128">
        <v>64505</v>
      </c>
      <c r="C9128">
        <v>72</v>
      </c>
      <c r="D9128">
        <v>1772</v>
      </c>
      <c r="E9128" t="s">
        <v>36</v>
      </c>
      <c r="F9128" t="s">
        <v>32</v>
      </c>
      <c r="G9128" t="s">
        <v>33</v>
      </c>
      <c r="N9128" t="s">
        <v>19</v>
      </c>
      <c r="O9128" t="s">
        <v>97</v>
      </c>
      <c r="P9128" t="s">
        <v>20</v>
      </c>
      <c r="Q9128" t="s">
        <v>14</v>
      </c>
      <c r="S9128" t="str">
        <f t="shared" si="291"/>
        <v>UPDATE tbl_clubs SET intItemID = 9127  WHERE sku = 64505</v>
      </c>
      <c r="V9128" t="s">
        <v>9224</v>
      </c>
    </row>
    <row r="9129" spans="1:22" x14ac:dyDescent="0.25">
      <c r="A9129">
        <f t="shared" si="292"/>
        <v>9128</v>
      </c>
      <c r="B9129">
        <v>64506</v>
      </c>
      <c r="C9129">
        <v>72</v>
      </c>
      <c r="D9129">
        <v>1772</v>
      </c>
      <c r="E9129" t="s">
        <v>36</v>
      </c>
      <c r="F9129" t="s">
        <v>32</v>
      </c>
      <c r="G9129" t="s">
        <v>33</v>
      </c>
      <c r="N9129" t="s">
        <v>19</v>
      </c>
      <c r="O9129" t="s">
        <v>97</v>
      </c>
      <c r="P9129" t="s">
        <v>20</v>
      </c>
      <c r="Q9129" t="s">
        <v>14</v>
      </c>
      <c r="S9129" t="str">
        <f t="shared" si="291"/>
        <v>UPDATE tbl_clubs SET intItemID = 9128  WHERE sku = 64506</v>
      </c>
      <c r="V9129" t="s">
        <v>9225</v>
      </c>
    </row>
    <row r="9130" spans="1:22" x14ac:dyDescent="0.25">
      <c r="A9130">
        <f t="shared" si="292"/>
        <v>9129</v>
      </c>
      <c r="B9130">
        <v>64507</v>
      </c>
      <c r="C9130">
        <v>72</v>
      </c>
      <c r="D9130">
        <v>1765</v>
      </c>
      <c r="E9130" t="s">
        <v>36</v>
      </c>
      <c r="F9130" t="s">
        <v>32</v>
      </c>
      <c r="G9130" t="s">
        <v>33</v>
      </c>
      <c r="N9130" t="s">
        <v>19</v>
      </c>
      <c r="O9130" t="s">
        <v>97</v>
      </c>
      <c r="P9130" t="s">
        <v>20</v>
      </c>
      <c r="Q9130" t="s">
        <v>14</v>
      </c>
      <c r="S9130" t="str">
        <f t="shared" si="291"/>
        <v>UPDATE tbl_clubs SET intItemID = 9129  WHERE sku = 64507</v>
      </c>
      <c r="V9130" t="s">
        <v>9226</v>
      </c>
    </row>
    <row r="9131" spans="1:22" x14ac:dyDescent="0.25">
      <c r="A9131">
        <f t="shared" si="292"/>
        <v>9130</v>
      </c>
      <c r="B9131">
        <v>64508</v>
      </c>
      <c r="C9131">
        <v>72</v>
      </c>
      <c r="D9131">
        <v>1751</v>
      </c>
      <c r="E9131" t="s">
        <v>36</v>
      </c>
      <c r="F9131" t="s">
        <v>32</v>
      </c>
      <c r="G9131" t="s">
        <v>33</v>
      </c>
      <c r="N9131" t="s">
        <v>19</v>
      </c>
      <c r="O9131" t="s">
        <v>97</v>
      </c>
      <c r="P9131" t="s">
        <v>20</v>
      </c>
      <c r="Q9131" t="s">
        <v>14</v>
      </c>
      <c r="S9131" t="str">
        <f t="shared" si="291"/>
        <v>UPDATE tbl_clubs SET intItemID = 9130  WHERE sku = 64508</v>
      </c>
      <c r="V9131" t="s">
        <v>9227</v>
      </c>
    </row>
    <row r="9132" spans="1:22" x14ac:dyDescent="0.25">
      <c r="A9132">
        <f t="shared" si="292"/>
        <v>9131</v>
      </c>
      <c r="B9132">
        <v>64509</v>
      </c>
      <c r="C9132">
        <v>72</v>
      </c>
      <c r="D9132">
        <v>1776</v>
      </c>
      <c r="E9132" t="s">
        <v>36</v>
      </c>
      <c r="F9132" t="s">
        <v>32</v>
      </c>
      <c r="G9132" t="s">
        <v>33</v>
      </c>
      <c r="N9132" t="s">
        <v>19</v>
      </c>
      <c r="O9132" t="s">
        <v>97</v>
      </c>
      <c r="P9132" t="s">
        <v>20</v>
      </c>
      <c r="Q9132" t="s">
        <v>14</v>
      </c>
      <c r="S9132" t="str">
        <f t="shared" si="291"/>
        <v>UPDATE tbl_clubs SET intItemID = 9131  WHERE sku = 64509</v>
      </c>
      <c r="V9132" t="s">
        <v>9228</v>
      </c>
    </row>
    <row r="9133" spans="1:22" x14ac:dyDescent="0.25">
      <c r="A9133">
        <f t="shared" si="292"/>
        <v>9132</v>
      </c>
      <c r="B9133">
        <v>64510</v>
      </c>
      <c r="C9133">
        <v>26</v>
      </c>
      <c r="D9133">
        <v>335</v>
      </c>
      <c r="E9133" t="s">
        <v>36</v>
      </c>
      <c r="F9133" t="s">
        <v>32</v>
      </c>
      <c r="G9133" t="s">
        <v>33</v>
      </c>
      <c r="N9133" t="s">
        <v>19</v>
      </c>
      <c r="O9133" t="s">
        <v>97</v>
      </c>
      <c r="P9133" t="s">
        <v>20</v>
      </c>
      <c r="Q9133" t="s">
        <v>14</v>
      </c>
      <c r="S9133" t="str">
        <f t="shared" si="291"/>
        <v>UPDATE tbl_clubs SET intItemID = 9132  WHERE sku = 64510</v>
      </c>
      <c r="V9133" t="s">
        <v>9229</v>
      </c>
    </row>
    <row r="9134" spans="1:22" x14ac:dyDescent="0.25">
      <c r="A9134">
        <f t="shared" si="292"/>
        <v>9133</v>
      </c>
      <c r="B9134">
        <v>64511</v>
      </c>
      <c r="C9134">
        <v>56</v>
      </c>
      <c r="D9134">
        <v>1380</v>
      </c>
      <c r="E9134" t="s">
        <v>31</v>
      </c>
      <c r="F9134" t="s">
        <v>32</v>
      </c>
      <c r="G9134" t="s">
        <v>33</v>
      </c>
      <c r="N9134" t="s">
        <v>19</v>
      </c>
      <c r="O9134" t="s">
        <v>97</v>
      </c>
      <c r="P9134" t="s">
        <v>20</v>
      </c>
      <c r="Q9134" t="s">
        <v>14</v>
      </c>
      <c r="S9134" t="str">
        <f t="shared" si="291"/>
        <v>UPDATE tbl_clubs SET intItemID = 9133  WHERE sku = 64511</v>
      </c>
      <c r="V9134" t="s">
        <v>9230</v>
      </c>
    </row>
    <row r="9135" spans="1:22" x14ac:dyDescent="0.25">
      <c r="A9135">
        <f t="shared" si="292"/>
        <v>9134</v>
      </c>
      <c r="B9135">
        <v>64512</v>
      </c>
      <c r="C9135">
        <v>72</v>
      </c>
      <c r="D9135">
        <v>134</v>
      </c>
      <c r="E9135" t="s">
        <v>31</v>
      </c>
      <c r="F9135" t="s">
        <v>32</v>
      </c>
      <c r="G9135" t="s">
        <v>33</v>
      </c>
      <c r="N9135" t="s">
        <v>19</v>
      </c>
      <c r="O9135" t="s">
        <v>97</v>
      </c>
      <c r="P9135" t="s">
        <v>20</v>
      </c>
      <c r="Q9135" t="s">
        <v>14</v>
      </c>
      <c r="S9135" t="str">
        <f t="shared" si="291"/>
        <v>UPDATE tbl_clubs SET intItemID = 9134  WHERE sku = 64512</v>
      </c>
      <c r="V9135" t="s">
        <v>9231</v>
      </c>
    </row>
    <row r="9136" spans="1:22" x14ac:dyDescent="0.25">
      <c r="A9136">
        <f t="shared" si="292"/>
        <v>9135</v>
      </c>
      <c r="B9136">
        <v>64513</v>
      </c>
      <c r="C9136">
        <v>72</v>
      </c>
      <c r="D9136">
        <v>137</v>
      </c>
      <c r="E9136" t="s">
        <v>56</v>
      </c>
      <c r="F9136" t="s">
        <v>32</v>
      </c>
      <c r="G9136" t="s">
        <v>33</v>
      </c>
      <c r="N9136" t="s">
        <v>19</v>
      </c>
      <c r="O9136" t="s">
        <v>97</v>
      </c>
      <c r="P9136" t="s">
        <v>20</v>
      </c>
      <c r="Q9136" t="s">
        <v>14</v>
      </c>
      <c r="S9136" t="str">
        <f t="shared" si="291"/>
        <v>UPDATE tbl_clubs SET intItemID = 9135  WHERE sku = 64513</v>
      </c>
      <c r="V9136" t="s">
        <v>9232</v>
      </c>
    </row>
    <row r="9137" spans="1:22" x14ac:dyDescent="0.25">
      <c r="A9137">
        <f t="shared" si="292"/>
        <v>9136</v>
      </c>
      <c r="B9137">
        <v>64514</v>
      </c>
      <c r="C9137">
        <v>71</v>
      </c>
      <c r="D9137">
        <v>2015</v>
      </c>
      <c r="E9137" t="s">
        <v>31</v>
      </c>
      <c r="F9137" t="s">
        <v>32</v>
      </c>
      <c r="G9137" t="s">
        <v>33</v>
      </c>
      <c r="N9137" t="s">
        <v>19</v>
      </c>
      <c r="O9137" t="s">
        <v>97</v>
      </c>
      <c r="P9137" t="s">
        <v>20</v>
      </c>
      <c r="Q9137" t="s">
        <v>14</v>
      </c>
      <c r="S9137" t="str">
        <f t="shared" si="291"/>
        <v>UPDATE tbl_clubs SET intItemID = 9136  WHERE sku = 64514</v>
      </c>
      <c r="V9137" t="s">
        <v>9233</v>
      </c>
    </row>
    <row r="9138" spans="1:22" x14ac:dyDescent="0.25">
      <c r="A9138">
        <f t="shared" si="292"/>
        <v>9137</v>
      </c>
      <c r="B9138">
        <v>64515</v>
      </c>
      <c r="C9138">
        <v>71</v>
      </c>
      <c r="D9138">
        <v>1998</v>
      </c>
      <c r="E9138" t="s">
        <v>38</v>
      </c>
      <c r="F9138" t="s">
        <v>32</v>
      </c>
      <c r="G9138" t="s">
        <v>33</v>
      </c>
      <c r="N9138" t="s">
        <v>19</v>
      </c>
      <c r="O9138" t="s">
        <v>97</v>
      </c>
      <c r="P9138" t="s">
        <v>20</v>
      </c>
      <c r="Q9138" t="s">
        <v>14</v>
      </c>
      <c r="S9138" t="str">
        <f t="shared" si="291"/>
        <v>UPDATE tbl_clubs SET intItemID = 9137  WHERE sku = 64515</v>
      </c>
      <c r="V9138" t="s">
        <v>9234</v>
      </c>
    </row>
    <row r="9139" spans="1:22" x14ac:dyDescent="0.25">
      <c r="A9139">
        <f t="shared" si="292"/>
        <v>9138</v>
      </c>
      <c r="B9139">
        <v>64516</v>
      </c>
      <c r="C9139">
        <v>71</v>
      </c>
      <c r="D9139">
        <v>2024</v>
      </c>
      <c r="E9139" t="s">
        <v>31</v>
      </c>
      <c r="F9139" t="s">
        <v>32</v>
      </c>
      <c r="G9139" t="s">
        <v>33</v>
      </c>
      <c r="N9139" t="s">
        <v>19</v>
      </c>
      <c r="O9139" t="s">
        <v>97</v>
      </c>
      <c r="P9139" t="s">
        <v>20</v>
      </c>
      <c r="Q9139" t="s">
        <v>14</v>
      </c>
      <c r="S9139" t="str">
        <f t="shared" si="291"/>
        <v>UPDATE tbl_clubs SET intItemID = 9138  WHERE sku = 64516</v>
      </c>
      <c r="V9139" t="s">
        <v>9235</v>
      </c>
    </row>
    <row r="9140" spans="1:22" x14ac:dyDescent="0.25">
      <c r="A9140">
        <f t="shared" si="292"/>
        <v>9139</v>
      </c>
      <c r="B9140">
        <v>64517</v>
      </c>
      <c r="C9140">
        <v>72</v>
      </c>
      <c r="D9140">
        <v>195</v>
      </c>
      <c r="E9140" t="s">
        <v>39</v>
      </c>
      <c r="F9140" t="s">
        <v>32</v>
      </c>
      <c r="G9140" t="s">
        <v>48</v>
      </c>
      <c r="N9140" t="s">
        <v>19</v>
      </c>
      <c r="O9140" t="s">
        <v>97</v>
      </c>
      <c r="P9140" t="s">
        <v>20</v>
      </c>
      <c r="Q9140" t="s">
        <v>14</v>
      </c>
      <c r="S9140" t="str">
        <f t="shared" si="291"/>
        <v>UPDATE tbl_clubs SET intItemID = 9139  WHERE sku = 64517</v>
      </c>
      <c r="V9140" t="s">
        <v>9236</v>
      </c>
    </row>
    <row r="9141" spans="1:22" x14ac:dyDescent="0.25">
      <c r="A9141">
        <f t="shared" si="292"/>
        <v>9140</v>
      </c>
      <c r="B9141">
        <v>64518</v>
      </c>
      <c r="C9141">
        <v>25</v>
      </c>
      <c r="D9141">
        <v>84</v>
      </c>
      <c r="E9141" t="s">
        <v>36</v>
      </c>
      <c r="F9141" t="s">
        <v>32</v>
      </c>
      <c r="G9141" t="s">
        <v>33</v>
      </c>
      <c r="N9141" t="s">
        <v>19</v>
      </c>
      <c r="O9141" t="s">
        <v>97</v>
      </c>
      <c r="P9141" t="s">
        <v>20</v>
      </c>
      <c r="Q9141" t="s">
        <v>14</v>
      </c>
      <c r="S9141" t="str">
        <f t="shared" si="291"/>
        <v>UPDATE tbl_clubs SET intItemID = 9140  WHERE sku = 64518</v>
      </c>
      <c r="V9141" t="s">
        <v>9237</v>
      </c>
    </row>
    <row r="9142" spans="1:22" x14ac:dyDescent="0.25">
      <c r="A9142">
        <f t="shared" si="292"/>
        <v>9141</v>
      </c>
      <c r="B9142">
        <v>64519</v>
      </c>
      <c r="C9142">
        <v>25</v>
      </c>
      <c r="D9142">
        <v>84</v>
      </c>
      <c r="E9142" t="s">
        <v>36</v>
      </c>
      <c r="F9142" t="s">
        <v>32</v>
      </c>
      <c r="G9142" t="s">
        <v>33</v>
      </c>
      <c r="N9142" t="s">
        <v>19</v>
      </c>
      <c r="O9142" t="s">
        <v>97</v>
      </c>
      <c r="P9142" t="s">
        <v>20</v>
      </c>
      <c r="Q9142" t="s">
        <v>14</v>
      </c>
      <c r="S9142" t="str">
        <f t="shared" si="291"/>
        <v>UPDATE tbl_clubs SET intItemID = 9141  WHERE sku = 64519</v>
      </c>
      <c r="V9142" t="s">
        <v>9238</v>
      </c>
    </row>
    <row r="9143" spans="1:22" x14ac:dyDescent="0.25">
      <c r="A9143">
        <f t="shared" si="292"/>
        <v>9142</v>
      </c>
      <c r="B9143">
        <v>64520</v>
      </c>
      <c r="C9143">
        <v>71</v>
      </c>
      <c r="D9143">
        <v>40</v>
      </c>
      <c r="E9143" t="s">
        <v>39</v>
      </c>
      <c r="F9143" t="s">
        <v>40</v>
      </c>
      <c r="G9143" t="s">
        <v>45</v>
      </c>
      <c r="N9143" t="s">
        <v>19</v>
      </c>
      <c r="O9143" t="s">
        <v>97</v>
      </c>
      <c r="P9143" t="s">
        <v>20</v>
      </c>
      <c r="Q9143" t="s">
        <v>14</v>
      </c>
      <c r="S9143" t="str">
        <f t="shared" si="291"/>
        <v>UPDATE tbl_clubs SET intItemID = 9142  WHERE sku = 64520</v>
      </c>
      <c r="V9143" t="s">
        <v>9239</v>
      </c>
    </row>
    <row r="9144" spans="1:22" x14ac:dyDescent="0.25">
      <c r="A9144">
        <f t="shared" si="292"/>
        <v>9143</v>
      </c>
      <c r="B9144">
        <v>64521</v>
      </c>
      <c r="C9144">
        <v>26</v>
      </c>
      <c r="D9144">
        <v>275</v>
      </c>
      <c r="E9144" t="s">
        <v>56</v>
      </c>
      <c r="F9144" t="s">
        <v>32</v>
      </c>
      <c r="G9144" t="s">
        <v>33</v>
      </c>
      <c r="N9144" t="s">
        <v>19</v>
      </c>
      <c r="O9144" t="s">
        <v>97</v>
      </c>
      <c r="P9144" t="s">
        <v>20</v>
      </c>
      <c r="Q9144" t="s">
        <v>14</v>
      </c>
      <c r="S9144" t="str">
        <f t="shared" si="291"/>
        <v>UPDATE tbl_clubs SET intItemID = 9143  WHERE sku = 64521</v>
      </c>
      <c r="V9144" t="s">
        <v>9240</v>
      </c>
    </row>
    <row r="9145" spans="1:22" x14ac:dyDescent="0.25">
      <c r="A9145">
        <f t="shared" si="292"/>
        <v>9144</v>
      </c>
      <c r="B9145">
        <v>64522</v>
      </c>
      <c r="C9145">
        <v>26</v>
      </c>
      <c r="D9145">
        <v>275</v>
      </c>
      <c r="E9145" t="s">
        <v>56</v>
      </c>
      <c r="F9145" t="s">
        <v>32</v>
      </c>
      <c r="G9145" t="s">
        <v>33</v>
      </c>
      <c r="N9145" t="s">
        <v>19</v>
      </c>
      <c r="O9145" t="s">
        <v>97</v>
      </c>
      <c r="P9145" t="s">
        <v>20</v>
      </c>
      <c r="Q9145" t="s">
        <v>14</v>
      </c>
      <c r="S9145" t="str">
        <f t="shared" si="291"/>
        <v>UPDATE tbl_clubs SET intItemID = 9144  WHERE sku = 64522</v>
      </c>
      <c r="V9145" t="s">
        <v>9241</v>
      </c>
    </row>
    <row r="9146" spans="1:22" x14ac:dyDescent="0.25">
      <c r="A9146">
        <f t="shared" si="292"/>
        <v>9145</v>
      </c>
      <c r="B9146">
        <v>64523</v>
      </c>
      <c r="C9146">
        <v>22</v>
      </c>
      <c r="D9146">
        <v>12</v>
      </c>
      <c r="E9146" t="s">
        <v>38</v>
      </c>
      <c r="F9146" t="s">
        <v>32</v>
      </c>
      <c r="G9146" t="s">
        <v>33</v>
      </c>
      <c r="N9146" t="s">
        <v>19</v>
      </c>
      <c r="O9146" t="s">
        <v>97</v>
      </c>
      <c r="P9146" t="s">
        <v>20</v>
      </c>
      <c r="Q9146" t="s">
        <v>14</v>
      </c>
      <c r="S9146" t="str">
        <f t="shared" si="291"/>
        <v>UPDATE tbl_clubs SET intItemID = 9145  WHERE sku = 64523</v>
      </c>
      <c r="V9146" t="s">
        <v>9242</v>
      </c>
    </row>
    <row r="9147" spans="1:22" x14ac:dyDescent="0.25">
      <c r="A9147">
        <f t="shared" si="292"/>
        <v>9146</v>
      </c>
      <c r="B9147">
        <v>64524</v>
      </c>
      <c r="C9147">
        <v>58</v>
      </c>
      <c r="D9147">
        <v>1663</v>
      </c>
      <c r="E9147" t="s">
        <v>38</v>
      </c>
      <c r="F9147" t="s">
        <v>32</v>
      </c>
      <c r="G9147" t="s">
        <v>33</v>
      </c>
      <c r="N9147" t="s">
        <v>19</v>
      </c>
      <c r="O9147" t="s">
        <v>97</v>
      </c>
      <c r="P9147" t="s">
        <v>20</v>
      </c>
      <c r="Q9147" t="s">
        <v>14</v>
      </c>
      <c r="S9147" t="str">
        <f t="shared" si="291"/>
        <v>UPDATE tbl_clubs SET intItemID = 9146  WHERE sku = 64524</v>
      </c>
      <c r="V9147" t="s">
        <v>9243</v>
      </c>
    </row>
    <row r="9148" spans="1:22" x14ac:dyDescent="0.25">
      <c r="A9148">
        <f t="shared" si="292"/>
        <v>9147</v>
      </c>
      <c r="B9148">
        <v>64525</v>
      </c>
      <c r="C9148">
        <v>58</v>
      </c>
      <c r="D9148">
        <v>1663</v>
      </c>
      <c r="E9148" t="s">
        <v>38</v>
      </c>
      <c r="F9148" t="s">
        <v>32</v>
      </c>
      <c r="G9148" t="s">
        <v>33</v>
      </c>
      <c r="N9148" t="s">
        <v>19</v>
      </c>
      <c r="O9148" t="s">
        <v>97</v>
      </c>
      <c r="P9148" t="s">
        <v>20</v>
      </c>
      <c r="Q9148" t="s">
        <v>14</v>
      </c>
      <c r="S9148" t="str">
        <f t="shared" si="291"/>
        <v>UPDATE tbl_clubs SET intItemID = 9147  WHERE sku = 64525</v>
      </c>
      <c r="V9148" t="s">
        <v>9244</v>
      </c>
    </row>
    <row r="9149" spans="1:22" x14ac:dyDescent="0.25">
      <c r="A9149">
        <f t="shared" si="292"/>
        <v>9148</v>
      </c>
      <c r="B9149">
        <v>64526</v>
      </c>
      <c r="C9149">
        <v>71</v>
      </c>
      <c r="D9149">
        <v>38</v>
      </c>
      <c r="E9149" t="s">
        <v>38</v>
      </c>
      <c r="F9149" t="s">
        <v>32</v>
      </c>
      <c r="G9149" t="s">
        <v>33</v>
      </c>
      <c r="N9149" t="s">
        <v>19</v>
      </c>
      <c r="O9149" t="s">
        <v>97</v>
      </c>
      <c r="P9149" t="s">
        <v>20</v>
      </c>
      <c r="Q9149" t="s">
        <v>14</v>
      </c>
      <c r="S9149" t="str">
        <f t="shared" si="291"/>
        <v>UPDATE tbl_clubs SET intItemID = 9148  WHERE sku = 64526</v>
      </c>
      <c r="V9149" t="s">
        <v>9245</v>
      </c>
    </row>
    <row r="9150" spans="1:22" x14ac:dyDescent="0.25">
      <c r="A9150">
        <f t="shared" si="292"/>
        <v>9149</v>
      </c>
      <c r="B9150">
        <v>64527</v>
      </c>
      <c r="C9150">
        <v>22</v>
      </c>
      <c r="D9150">
        <v>1196</v>
      </c>
      <c r="E9150" t="s">
        <v>31</v>
      </c>
      <c r="F9150" t="s">
        <v>32</v>
      </c>
      <c r="G9150" t="s">
        <v>33</v>
      </c>
      <c r="N9150" t="s">
        <v>19</v>
      </c>
      <c r="O9150" t="s">
        <v>97</v>
      </c>
      <c r="P9150" t="s">
        <v>20</v>
      </c>
      <c r="Q9150" t="s">
        <v>14</v>
      </c>
      <c r="S9150" t="str">
        <f t="shared" si="291"/>
        <v>UPDATE tbl_clubs SET intItemID = 9149  WHERE sku = 64527</v>
      </c>
      <c r="V9150" t="s">
        <v>9246</v>
      </c>
    </row>
    <row r="9151" spans="1:22" x14ac:dyDescent="0.25">
      <c r="A9151">
        <f t="shared" si="292"/>
        <v>9150</v>
      </c>
      <c r="B9151">
        <v>64528</v>
      </c>
      <c r="C9151">
        <v>22</v>
      </c>
      <c r="D9151">
        <v>13</v>
      </c>
      <c r="E9151" t="s">
        <v>31</v>
      </c>
      <c r="F9151" t="s">
        <v>32</v>
      </c>
      <c r="G9151" t="s">
        <v>33</v>
      </c>
      <c r="N9151" t="s">
        <v>19</v>
      </c>
      <c r="O9151" t="s">
        <v>97</v>
      </c>
      <c r="P9151" t="s">
        <v>20</v>
      </c>
      <c r="Q9151" t="s">
        <v>14</v>
      </c>
      <c r="S9151" t="str">
        <f t="shared" si="291"/>
        <v>UPDATE tbl_clubs SET intItemID = 9150  WHERE sku = 64528</v>
      </c>
      <c r="V9151" t="s">
        <v>9247</v>
      </c>
    </row>
    <row r="9152" spans="1:22" x14ac:dyDescent="0.25">
      <c r="A9152">
        <f t="shared" si="292"/>
        <v>9151</v>
      </c>
      <c r="B9152">
        <v>64529</v>
      </c>
      <c r="C9152">
        <v>22</v>
      </c>
      <c r="D9152">
        <v>325</v>
      </c>
      <c r="E9152" t="s">
        <v>56</v>
      </c>
      <c r="F9152" t="s">
        <v>32</v>
      </c>
      <c r="G9152" t="s">
        <v>33</v>
      </c>
      <c r="N9152" t="s">
        <v>19</v>
      </c>
      <c r="O9152" t="s">
        <v>97</v>
      </c>
      <c r="P9152" t="s">
        <v>20</v>
      </c>
      <c r="Q9152" t="s">
        <v>14</v>
      </c>
      <c r="S9152" t="str">
        <f t="shared" si="291"/>
        <v>UPDATE tbl_clubs SET intItemID = 9151  WHERE sku = 64529</v>
      </c>
      <c r="V9152" t="s">
        <v>9248</v>
      </c>
    </row>
    <row r="9153" spans="1:22" x14ac:dyDescent="0.25">
      <c r="A9153">
        <f t="shared" si="292"/>
        <v>9152</v>
      </c>
      <c r="B9153">
        <v>64530</v>
      </c>
      <c r="C9153">
        <v>25</v>
      </c>
      <c r="D9153">
        <v>77</v>
      </c>
      <c r="E9153" t="s">
        <v>36</v>
      </c>
      <c r="F9153" t="s">
        <v>18</v>
      </c>
      <c r="G9153" t="s">
        <v>33</v>
      </c>
      <c r="N9153" t="s">
        <v>19</v>
      </c>
      <c r="O9153" t="s">
        <v>97</v>
      </c>
      <c r="P9153" t="s">
        <v>20</v>
      </c>
      <c r="Q9153" t="s">
        <v>14</v>
      </c>
      <c r="S9153" t="str">
        <f t="shared" si="291"/>
        <v>UPDATE tbl_clubs SET intItemID = 9152  WHERE sku = 64530</v>
      </c>
      <c r="V9153" t="s">
        <v>9249</v>
      </c>
    </row>
    <row r="9154" spans="1:22" x14ac:dyDescent="0.25">
      <c r="A9154">
        <f t="shared" si="292"/>
        <v>9153</v>
      </c>
      <c r="B9154">
        <v>64531</v>
      </c>
      <c r="C9154">
        <v>22</v>
      </c>
      <c r="D9154">
        <v>1921</v>
      </c>
      <c r="E9154" t="s">
        <v>36</v>
      </c>
      <c r="F9154" t="s">
        <v>32</v>
      </c>
      <c r="G9154" t="s">
        <v>33</v>
      </c>
      <c r="N9154" t="s">
        <v>19</v>
      </c>
      <c r="O9154" t="s">
        <v>97</v>
      </c>
      <c r="P9154" t="s">
        <v>20</v>
      </c>
      <c r="Q9154" t="s">
        <v>14</v>
      </c>
      <c r="S9154" t="str">
        <f t="shared" si="291"/>
        <v>UPDATE tbl_clubs SET intItemID = 9153  WHERE sku = 64531</v>
      </c>
      <c r="V9154" t="s">
        <v>9250</v>
      </c>
    </row>
    <row r="9155" spans="1:22" x14ac:dyDescent="0.25">
      <c r="A9155">
        <f t="shared" si="292"/>
        <v>9154</v>
      </c>
      <c r="B9155">
        <v>64532</v>
      </c>
      <c r="C9155">
        <v>72</v>
      </c>
      <c r="D9155">
        <v>1439</v>
      </c>
      <c r="E9155" t="s">
        <v>43</v>
      </c>
      <c r="F9155" t="s">
        <v>32</v>
      </c>
      <c r="G9155" t="s">
        <v>33</v>
      </c>
      <c r="N9155" t="s">
        <v>19</v>
      </c>
      <c r="O9155" t="s">
        <v>97</v>
      </c>
      <c r="P9155" t="s">
        <v>20</v>
      </c>
      <c r="Q9155" t="s">
        <v>14</v>
      </c>
      <c r="S9155" t="str">
        <f t="shared" ref="S9155:S9218" si="293">N9155&amp;O9155&amp;" "&amp;P9155&amp;A9155&amp;" "&amp;Q9155&amp;B9155</f>
        <v>UPDATE tbl_clubs SET intItemID = 9154  WHERE sku = 64532</v>
      </c>
      <c r="V9155" t="s">
        <v>9251</v>
      </c>
    </row>
    <row r="9156" spans="1:22" x14ac:dyDescent="0.25">
      <c r="A9156">
        <f t="shared" ref="A9156:A9219" si="294">A9155+1</f>
        <v>9155</v>
      </c>
      <c r="B9156">
        <v>64533</v>
      </c>
      <c r="C9156">
        <v>72</v>
      </c>
      <c r="D9156">
        <v>1771</v>
      </c>
      <c r="E9156" t="s">
        <v>36</v>
      </c>
      <c r="F9156" t="s">
        <v>32</v>
      </c>
      <c r="G9156" t="s">
        <v>33</v>
      </c>
      <c r="N9156" t="s">
        <v>19</v>
      </c>
      <c r="O9156" t="s">
        <v>97</v>
      </c>
      <c r="P9156" t="s">
        <v>20</v>
      </c>
      <c r="Q9156" t="s">
        <v>14</v>
      </c>
      <c r="S9156" t="str">
        <f t="shared" si="293"/>
        <v>UPDATE tbl_clubs SET intItemID = 9155  WHERE sku = 64533</v>
      </c>
      <c r="V9156" t="s">
        <v>9252</v>
      </c>
    </row>
    <row r="9157" spans="1:22" x14ac:dyDescent="0.25">
      <c r="A9157">
        <f t="shared" si="294"/>
        <v>9156</v>
      </c>
      <c r="B9157">
        <v>64534</v>
      </c>
      <c r="C9157">
        <v>57</v>
      </c>
      <c r="D9157">
        <v>534</v>
      </c>
      <c r="E9157" t="s">
        <v>43</v>
      </c>
      <c r="F9157" t="s">
        <v>44</v>
      </c>
      <c r="G9157" t="s">
        <v>33</v>
      </c>
      <c r="N9157" t="s">
        <v>19</v>
      </c>
      <c r="O9157" t="s">
        <v>97</v>
      </c>
      <c r="P9157" t="s">
        <v>20</v>
      </c>
      <c r="Q9157" t="s">
        <v>14</v>
      </c>
      <c r="S9157" t="str">
        <f t="shared" si="293"/>
        <v>UPDATE tbl_clubs SET intItemID = 9156  WHERE sku = 64534</v>
      </c>
      <c r="V9157" t="s">
        <v>9253</v>
      </c>
    </row>
    <row r="9158" spans="1:22" x14ac:dyDescent="0.25">
      <c r="A9158">
        <f t="shared" si="294"/>
        <v>9157</v>
      </c>
      <c r="B9158">
        <v>64535</v>
      </c>
      <c r="C9158">
        <v>78</v>
      </c>
      <c r="D9158">
        <v>1117</v>
      </c>
      <c r="E9158" t="s">
        <v>53</v>
      </c>
      <c r="F9158" t="s">
        <v>32</v>
      </c>
      <c r="G9158" t="s">
        <v>33</v>
      </c>
      <c r="N9158" t="s">
        <v>19</v>
      </c>
      <c r="O9158" t="s">
        <v>97</v>
      </c>
      <c r="P9158" t="s">
        <v>20</v>
      </c>
      <c r="Q9158" t="s">
        <v>14</v>
      </c>
      <c r="S9158" t="str">
        <f t="shared" si="293"/>
        <v>UPDATE tbl_clubs SET intItemID = 9157  WHERE sku = 64535</v>
      </c>
      <c r="V9158" t="s">
        <v>9254</v>
      </c>
    </row>
    <row r="9159" spans="1:22" x14ac:dyDescent="0.25">
      <c r="A9159">
        <f t="shared" si="294"/>
        <v>9158</v>
      </c>
      <c r="B9159">
        <v>64536</v>
      </c>
      <c r="C9159">
        <v>56</v>
      </c>
      <c r="D9159">
        <v>940</v>
      </c>
      <c r="E9159" t="s">
        <v>36</v>
      </c>
      <c r="F9159" t="s">
        <v>32</v>
      </c>
      <c r="G9159" t="s">
        <v>33</v>
      </c>
      <c r="N9159" t="s">
        <v>19</v>
      </c>
      <c r="O9159" t="s">
        <v>97</v>
      </c>
      <c r="P9159" t="s">
        <v>20</v>
      </c>
      <c r="Q9159" t="s">
        <v>14</v>
      </c>
      <c r="S9159" t="str">
        <f t="shared" si="293"/>
        <v>UPDATE tbl_clubs SET intItemID = 9158  WHERE sku = 64536</v>
      </c>
      <c r="V9159" t="s">
        <v>9255</v>
      </c>
    </row>
    <row r="9160" spans="1:22" x14ac:dyDescent="0.25">
      <c r="A9160">
        <f t="shared" si="294"/>
        <v>9159</v>
      </c>
      <c r="B9160">
        <v>64537</v>
      </c>
      <c r="C9160">
        <v>71</v>
      </c>
      <c r="D9160">
        <v>661</v>
      </c>
      <c r="E9160" t="s">
        <v>31</v>
      </c>
      <c r="F9160" t="s">
        <v>32</v>
      </c>
      <c r="G9160" t="s">
        <v>33</v>
      </c>
      <c r="N9160" t="s">
        <v>19</v>
      </c>
      <c r="O9160" t="s">
        <v>97</v>
      </c>
      <c r="P9160" t="s">
        <v>20</v>
      </c>
      <c r="Q9160" t="s">
        <v>14</v>
      </c>
      <c r="S9160" t="str">
        <f t="shared" si="293"/>
        <v>UPDATE tbl_clubs SET intItemID = 9159  WHERE sku = 64537</v>
      </c>
      <c r="V9160" t="s">
        <v>9256</v>
      </c>
    </row>
    <row r="9161" spans="1:22" x14ac:dyDescent="0.25">
      <c r="A9161">
        <f t="shared" si="294"/>
        <v>9160</v>
      </c>
      <c r="B9161">
        <v>64538</v>
      </c>
      <c r="C9161">
        <v>71</v>
      </c>
      <c r="D9161">
        <v>1402</v>
      </c>
      <c r="E9161" t="s">
        <v>43</v>
      </c>
      <c r="F9161" t="s">
        <v>32</v>
      </c>
      <c r="G9161" t="s">
        <v>33</v>
      </c>
      <c r="N9161" t="s">
        <v>19</v>
      </c>
      <c r="O9161" t="s">
        <v>97</v>
      </c>
      <c r="P9161" t="s">
        <v>20</v>
      </c>
      <c r="Q9161" t="s">
        <v>14</v>
      </c>
      <c r="S9161" t="str">
        <f t="shared" si="293"/>
        <v>UPDATE tbl_clubs SET intItemID = 9160  WHERE sku = 64538</v>
      </c>
      <c r="V9161" t="s">
        <v>9257</v>
      </c>
    </row>
    <row r="9162" spans="1:22" x14ac:dyDescent="0.25">
      <c r="A9162">
        <f t="shared" si="294"/>
        <v>9161</v>
      </c>
      <c r="B9162">
        <v>64539</v>
      </c>
      <c r="C9162">
        <v>71</v>
      </c>
      <c r="D9162">
        <v>419</v>
      </c>
      <c r="E9162" t="s">
        <v>53</v>
      </c>
      <c r="F9162" t="s">
        <v>32</v>
      </c>
      <c r="G9162" t="s">
        <v>33</v>
      </c>
      <c r="N9162" t="s">
        <v>19</v>
      </c>
      <c r="O9162" t="s">
        <v>97</v>
      </c>
      <c r="P9162" t="s">
        <v>20</v>
      </c>
      <c r="Q9162" t="s">
        <v>14</v>
      </c>
      <c r="S9162" t="str">
        <f t="shared" si="293"/>
        <v>UPDATE tbl_clubs SET intItemID = 9161  WHERE sku = 64539</v>
      </c>
      <c r="V9162" t="s">
        <v>9258</v>
      </c>
    </row>
    <row r="9163" spans="1:22" x14ac:dyDescent="0.25">
      <c r="A9163">
        <f t="shared" si="294"/>
        <v>9162</v>
      </c>
      <c r="B9163">
        <v>64541</v>
      </c>
      <c r="C9163">
        <v>71</v>
      </c>
      <c r="D9163">
        <v>953</v>
      </c>
      <c r="E9163" t="s">
        <v>31</v>
      </c>
      <c r="F9163" t="s">
        <v>32</v>
      </c>
      <c r="G9163" t="s">
        <v>33</v>
      </c>
      <c r="N9163" t="s">
        <v>19</v>
      </c>
      <c r="O9163" t="s">
        <v>97</v>
      </c>
      <c r="P9163" t="s">
        <v>20</v>
      </c>
      <c r="Q9163" t="s">
        <v>14</v>
      </c>
      <c r="S9163" t="str">
        <f t="shared" si="293"/>
        <v>UPDATE tbl_clubs SET intItemID = 9162  WHERE sku = 64541</v>
      </c>
      <c r="V9163" t="s">
        <v>9259</v>
      </c>
    </row>
    <row r="9164" spans="1:22" x14ac:dyDescent="0.25">
      <c r="A9164">
        <f t="shared" si="294"/>
        <v>9163</v>
      </c>
      <c r="B9164">
        <v>64542</v>
      </c>
      <c r="C9164">
        <v>71</v>
      </c>
      <c r="D9164">
        <v>366</v>
      </c>
      <c r="E9164" t="s">
        <v>39</v>
      </c>
      <c r="F9164" t="s">
        <v>40</v>
      </c>
      <c r="G9164" t="s">
        <v>41</v>
      </c>
      <c r="N9164" t="s">
        <v>19</v>
      </c>
      <c r="O9164" t="s">
        <v>97</v>
      </c>
      <c r="P9164" t="s">
        <v>20</v>
      </c>
      <c r="Q9164" t="s">
        <v>14</v>
      </c>
      <c r="S9164" t="str">
        <f t="shared" si="293"/>
        <v>UPDATE tbl_clubs SET intItemID = 9163  WHERE sku = 64542</v>
      </c>
      <c r="V9164" t="s">
        <v>9260</v>
      </c>
    </row>
    <row r="9165" spans="1:22" x14ac:dyDescent="0.25">
      <c r="A9165">
        <f t="shared" si="294"/>
        <v>9164</v>
      </c>
      <c r="B9165">
        <v>64543</v>
      </c>
      <c r="C9165">
        <v>71</v>
      </c>
      <c r="D9165">
        <v>28</v>
      </c>
      <c r="E9165" t="s">
        <v>39</v>
      </c>
      <c r="F9165" t="s">
        <v>40</v>
      </c>
      <c r="G9165" t="s">
        <v>41</v>
      </c>
      <c r="N9165" t="s">
        <v>19</v>
      </c>
      <c r="O9165" t="s">
        <v>97</v>
      </c>
      <c r="P9165" t="s">
        <v>20</v>
      </c>
      <c r="Q9165" t="s">
        <v>14</v>
      </c>
      <c r="S9165" t="str">
        <f t="shared" si="293"/>
        <v>UPDATE tbl_clubs SET intItemID = 9164  WHERE sku = 64543</v>
      </c>
      <c r="V9165" t="s">
        <v>9261</v>
      </c>
    </row>
    <row r="9166" spans="1:22" x14ac:dyDescent="0.25">
      <c r="A9166">
        <f t="shared" si="294"/>
        <v>9165</v>
      </c>
      <c r="B9166">
        <v>64544</v>
      </c>
      <c r="C9166">
        <v>71</v>
      </c>
      <c r="D9166">
        <v>203</v>
      </c>
      <c r="E9166" t="s">
        <v>36</v>
      </c>
      <c r="F9166" t="s">
        <v>32</v>
      </c>
      <c r="G9166" t="s">
        <v>33</v>
      </c>
      <c r="N9166" t="s">
        <v>19</v>
      </c>
      <c r="O9166" t="s">
        <v>97</v>
      </c>
      <c r="P9166" t="s">
        <v>20</v>
      </c>
      <c r="Q9166" t="s">
        <v>14</v>
      </c>
      <c r="S9166" t="str">
        <f t="shared" si="293"/>
        <v>UPDATE tbl_clubs SET intItemID = 9165  WHERE sku = 64544</v>
      </c>
      <c r="V9166" t="s">
        <v>9262</v>
      </c>
    </row>
    <row r="9167" spans="1:22" x14ac:dyDescent="0.25">
      <c r="A9167">
        <f t="shared" si="294"/>
        <v>9166</v>
      </c>
      <c r="B9167">
        <v>64545</v>
      </c>
      <c r="C9167">
        <v>71</v>
      </c>
      <c r="D9167">
        <v>189</v>
      </c>
      <c r="E9167" t="s">
        <v>53</v>
      </c>
      <c r="F9167" t="s">
        <v>32</v>
      </c>
      <c r="G9167" t="s">
        <v>33</v>
      </c>
      <c r="N9167" t="s">
        <v>19</v>
      </c>
      <c r="O9167" t="s">
        <v>97</v>
      </c>
      <c r="P9167" t="s">
        <v>20</v>
      </c>
      <c r="Q9167" t="s">
        <v>14</v>
      </c>
      <c r="S9167" t="str">
        <f t="shared" si="293"/>
        <v>UPDATE tbl_clubs SET intItemID = 9166  WHERE sku = 64545</v>
      </c>
      <c r="V9167" t="s">
        <v>9263</v>
      </c>
    </row>
    <row r="9168" spans="1:22" x14ac:dyDescent="0.25">
      <c r="A9168">
        <f t="shared" si="294"/>
        <v>9167</v>
      </c>
      <c r="B9168">
        <v>64546</v>
      </c>
      <c r="C9168">
        <v>71</v>
      </c>
      <c r="D9168">
        <v>1854</v>
      </c>
      <c r="E9168" t="s">
        <v>43</v>
      </c>
      <c r="F9168" t="s">
        <v>32</v>
      </c>
      <c r="G9168" t="s">
        <v>33</v>
      </c>
      <c r="N9168" t="s">
        <v>19</v>
      </c>
      <c r="O9168" t="s">
        <v>97</v>
      </c>
      <c r="P9168" t="s">
        <v>20</v>
      </c>
      <c r="Q9168" t="s">
        <v>14</v>
      </c>
      <c r="S9168" t="str">
        <f t="shared" si="293"/>
        <v>UPDATE tbl_clubs SET intItemID = 9167  WHERE sku = 64546</v>
      </c>
      <c r="V9168" t="s">
        <v>9264</v>
      </c>
    </row>
    <row r="9169" spans="1:22" x14ac:dyDescent="0.25">
      <c r="A9169">
        <f t="shared" si="294"/>
        <v>9168</v>
      </c>
      <c r="B9169">
        <v>64547</v>
      </c>
      <c r="C9169">
        <v>72</v>
      </c>
      <c r="D9169">
        <v>140</v>
      </c>
      <c r="E9169" t="s">
        <v>38</v>
      </c>
      <c r="F9169" t="s">
        <v>32</v>
      </c>
      <c r="G9169" t="s">
        <v>33</v>
      </c>
      <c r="N9169" t="s">
        <v>19</v>
      </c>
      <c r="O9169" t="s">
        <v>97</v>
      </c>
      <c r="P9169" t="s">
        <v>20</v>
      </c>
      <c r="Q9169" t="s">
        <v>14</v>
      </c>
      <c r="S9169" t="str">
        <f t="shared" si="293"/>
        <v>UPDATE tbl_clubs SET intItemID = 9168  WHERE sku = 64547</v>
      </c>
      <c r="V9169" t="s">
        <v>9265</v>
      </c>
    </row>
    <row r="9170" spans="1:22" x14ac:dyDescent="0.25">
      <c r="A9170">
        <f t="shared" si="294"/>
        <v>9169</v>
      </c>
      <c r="B9170">
        <v>64548</v>
      </c>
      <c r="C9170">
        <v>71</v>
      </c>
      <c r="D9170">
        <v>161</v>
      </c>
      <c r="E9170" t="s">
        <v>38</v>
      </c>
      <c r="F9170" t="s">
        <v>32</v>
      </c>
      <c r="G9170" t="s">
        <v>33</v>
      </c>
      <c r="N9170" t="s">
        <v>19</v>
      </c>
      <c r="O9170" t="s">
        <v>97</v>
      </c>
      <c r="P9170" t="s">
        <v>20</v>
      </c>
      <c r="Q9170" t="s">
        <v>14</v>
      </c>
      <c r="S9170" t="str">
        <f t="shared" si="293"/>
        <v>UPDATE tbl_clubs SET intItemID = 9169  WHERE sku = 64548</v>
      </c>
      <c r="V9170" t="s">
        <v>9266</v>
      </c>
    </row>
    <row r="9171" spans="1:22" x14ac:dyDescent="0.25">
      <c r="A9171">
        <f t="shared" si="294"/>
        <v>9170</v>
      </c>
      <c r="B9171">
        <v>64549</v>
      </c>
      <c r="C9171">
        <v>72</v>
      </c>
      <c r="D9171">
        <v>75</v>
      </c>
      <c r="E9171" t="s">
        <v>56</v>
      </c>
      <c r="F9171" t="s">
        <v>32</v>
      </c>
      <c r="G9171" t="s">
        <v>33</v>
      </c>
      <c r="N9171" t="s">
        <v>19</v>
      </c>
      <c r="O9171" t="s">
        <v>97</v>
      </c>
      <c r="P9171" t="s">
        <v>20</v>
      </c>
      <c r="Q9171" t="s">
        <v>14</v>
      </c>
      <c r="S9171" t="str">
        <f t="shared" si="293"/>
        <v>UPDATE tbl_clubs SET intItemID = 9170  WHERE sku = 64549</v>
      </c>
      <c r="V9171" t="s">
        <v>9267</v>
      </c>
    </row>
    <row r="9172" spans="1:22" x14ac:dyDescent="0.25">
      <c r="A9172">
        <f t="shared" si="294"/>
        <v>9171</v>
      </c>
      <c r="B9172">
        <v>64550</v>
      </c>
      <c r="C9172">
        <v>72</v>
      </c>
      <c r="D9172">
        <v>165</v>
      </c>
      <c r="E9172" t="s">
        <v>31</v>
      </c>
      <c r="F9172" t="s">
        <v>32</v>
      </c>
      <c r="G9172" t="s">
        <v>33</v>
      </c>
      <c r="N9172" t="s">
        <v>19</v>
      </c>
      <c r="O9172" t="s">
        <v>97</v>
      </c>
      <c r="P9172" t="s">
        <v>20</v>
      </c>
      <c r="Q9172" t="s">
        <v>14</v>
      </c>
      <c r="S9172" t="str">
        <f t="shared" si="293"/>
        <v>UPDATE tbl_clubs SET intItemID = 9171  WHERE sku = 64550</v>
      </c>
      <c r="V9172" t="s">
        <v>9268</v>
      </c>
    </row>
    <row r="9173" spans="1:22" x14ac:dyDescent="0.25">
      <c r="A9173">
        <f t="shared" si="294"/>
        <v>9172</v>
      </c>
      <c r="B9173">
        <v>64551</v>
      </c>
      <c r="C9173">
        <v>71</v>
      </c>
      <c r="D9173">
        <v>941</v>
      </c>
      <c r="E9173" t="s">
        <v>38</v>
      </c>
      <c r="F9173" t="s">
        <v>32</v>
      </c>
      <c r="G9173" t="s">
        <v>33</v>
      </c>
      <c r="N9173" t="s">
        <v>19</v>
      </c>
      <c r="O9173" t="s">
        <v>97</v>
      </c>
      <c r="P9173" t="s">
        <v>20</v>
      </c>
      <c r="Q9173" t="s">
        <v>14</v>
      </c>
      <c r="S9173" t="str">
        <f t="shared" si="293"/>
        <v>UPDATE tbl_clubs SET intItemID = 9172  WHERE sku = 64551</v>
      </c>
      <c r="V9173" t="s">
        <v>9269</v>
      </c>
    </row>
    <row r="9174" spans="1:22" x14ac:dyDescent="0.25">
      <c r="A9174">
        <f t="shared" si="294"/>
        <v>9173</v>
      </c>
      <c r="B9174">
        <v>64552</v>
      </c>
      <c r="C9174">
        <v>26</v>
      </c>
      <c r="D9174">
        <v>941</v>
      </c>
      <c r="E9174" t="s">
        <v>38</v>
      </c>
      <c r="F9174" t="s">
        <v>32</v>
      </c>
      <c r="G9174" t="s">
        <v>33</v>
      </c>
      <c r="N9174" t="s">
        <v>19</v>
      </c>
      <c r="O9174" t="s">
        <v>97</v>
      </c>
      <c r="P9174" t="s">
        <v>20</v>
      </c>
      <c r="Q9174" t="s">
        <v>14</v>
      </c>
      <c r="S9174" t="str">
        <f t="shared" si="293"/>
        <v>UPDATE tbl_clubs SET intItemID = 9173  WHERE sku = 64552</v>
      </c>
      <c r="V9174" t="s">
        <v>9270</v>
      </c>
    </row>
    <row r="9175" spans="1:22" x14ac:dyDescent="0.25">
      <c r="A9175">
        <f t="shared" si="294"/>
        <v>9174</v>
      </c>
      <c r="B9175">
        <v>64553</v>
      </c>
      <c r="C9175">
        <v>71</v>
      </c>
      <c r="D9175">
        <v>941</v>
      </c>
      <c r="E9175" t="s">
        <v>31</v>
      </c>
      <c r="F9175" t="s">
        <v>32</v>
      </c>
      <c r="G9175" t="s">
        <v>33</v>
      </c>
      <c r="N9175" t="s">
        <v>19</v>
      </c>
      <c r="O9175" t="s">
        <v>97</v>
      </c>
      <c r="P9175" t="s">
        <v>20</v>
      </c>
      <c r="Q9175" t="s">
        <v>14</v>
      </c>
      <c r="S9175" t="str">
        <f t="shared" si="293"/>
        <v>UPDATE tbl_clubs SET intItemID = 9174  WHERE sku = 64553</v>
      </c>
      <c r="V9175" t="s">
        <v>9271</v>
      </c>
    </row>
    <row r="9176" spans="1:22" x14ac:dyDescent="0.25">
      <c r="A9176">
        <f t="shared" si="294"/>
        <v>9175</v>
      </c>
      <c r="B9176">
        <v>64554</v>
      </c>
      <c r="C9176">
        <v>71</v>
      </c>
      <c r="D9176">
        <v>675</v>
      </c>
      <c r="E9176" t="s">
        <v>31</v>
      </c>
      <c r="F9176" t="s">
        <v>32</v>
      </c>
      <c r="G9176" t="s">
        <v>33</v>
      </c>
      <c r="N9176" t="s">
        <v>19</v>
      </c>
      <c r="O9176" t="s">
        <v>97</v>
      </c>
      <c r="P9176" t="s">
        <v>20</v>
      </c>
      <c r="Q9176" t="s">
        <v>14</v>
      </c>
      <c r="S9176" t="str">
        <f t="shared" si="293"/>
        <v>UPDATE tbl_clubs SET intItemID = 9175  WHERE sku = 64554</v>
      </c>
      <c r="V9176" t="s">
        <v>9272</v>
      </c>
    </row>
    <row r="9177" spans="1:22" x14ac:dyDescent="0.25">
      <c r="A9177">
        <f t="shared" si="294"/>
        <v>9176</v>
      </c>
      <c r="B9177">
        <v>64557</v>
      </c>
      <c r="C9177">
        <v>71</v>
      </c>
      <c r="D9177">
        <v>142</v>
      </c>
      <c r="E9177" t="s">
        <v>56</v>
      </c>
      <c r="F9177" t="s">
        <v>32</v>
      </c>
      <c r="G9177" t="s">
        <v>33</v>
      </c>
      <c r="N9177" t="s">
        <v>19</v>
      </c>
      <c r="O9177" t="s">
        <v>97</v>
      </c>
      <c r="P9177" t="s">
        <v>20</v>
      </c>
      <c r="Q9177" t="s">
        <v>14</v>
      </c>
      <c r="S9177" t="str">
        <f t="shared" si="293"/>
        <v>UPDATE tbl_clubs SET intItemID = 9176  WHERE sku = 64557</v>
      </c>
      <c r="V9177" t="s">
        <v>9273</v>
      </c>
    </row>
    <row r="9178" spans="1:22" x14ac:dyDescent="0.25">
      <c r="A9178">
        <f t="shared" si="294"/>
        <v>9177</v>
      </c>
      <c r="B9178">
        <v>64558</v>
      </c>
      <c r="C9178">
        <v>71</v>
      </c>
      <c r="D9178">
        <v>70</v>
      </c>
      <c r="E9178" t="s">
        <v>56</v>
      </c>
      <c r="F9178" t="s">
        <v>32</v>
      </c>
      <c r="G9178" t="s">
        <v>33</v>
      </c>
      <c r="N9178" t="s">
        <v>19</v>
      </c>
      <c r="O9178" t="s">
        <v>97</v>
      </c>
      <c r="P9178" t="s">
        <v>20</v>
      </c>
      <c r="Q9178" t="s">
        <v>14</v>
      </c>
      <c r="S9178" t="str">
        <f t="shared" si="293"/>
        <v>UPDATE tbl_clubs SET intItemID = 9177  WHERE sku = 64558</v>
      </c>
      <c r="V9178" t="s">
        <v>9274</v>
      </c>
    </row>
    <row r="9179" spans="1:22" x14ac:dyDescent="0.25">
      <c r="A9179">
        <f t="shared" si="294"/>
        <v>9178</v>
      </c>
      <c r="B9179">
        <v>64559</v>
      </c>
      <c r="C9179">
        <v>71</v>
      </c>
      <c r="D9179">
        <v>126</v>
      </c>
      <c r="E9179" t="s">
        <v>38</v>
      </c>
      <c r="F9179" t="s">
        <v>40</v>
      </c>
      <c r="G9179" t="s">
        <v>33</v>
      </c>
      <c r="N9179" t="s">
        <v>19</v>
      </c>
      <c r="O9179" t="s">
        <v>97</v>
      </c>
      <c r="P9179" t="s">
        <v>20</v>
      </c>
      <c r="Q9179" t="s">
        <v>14</v>
      </c>
      <c r="S9179" t="str">
        <f t="shared" si="293"/>
        <v>UPDATE tbl_clubs SET intItemID = 9178  WHERE sku = 64559</v>
      </c>
      <c r="V9179" t="s">
        <v>9275</v>
      </c>
    </row>
    <row r="9180" spans="1:22" x14ac:dyDescent="0.25">
      <c r="A9180">
        <f t="shared" si="294"/>
        <v>9179</v>
      </c>
      <c r="B9180">
        <v>64560</v>
      </c>
      <c r="C9180">
        <v>48</v>
      </c>
      <c r="D9180">
        <v>1014</v>
      </c>
      <c r="E9180" t="s">
        <v>31</v>
      </c>
      <c r="F9180" t="s">
        <v>32</v>
      </c>
      <c r="G9180" t="s">
        <v>33</v>
      </c>
      <c r="N9180" t="s">
        <v>19</v>
      </c>
      <c r="O9180" t="s">
        <v>97</v>
      </c>
      <c r="P9180" t="s">
        <v>20</v>
      </c>
      <c r="Q9180" t="s">
        <v>14</v>
      </c>
      <c r="S9180" t="str">
        <f t="shared" si="293"/>
        <v>UPDATE tbl_clubs SET intItemID = 9179  WHERE sku = 64560</v>
      </c>
      <c r="V9180" t="s">
        <v>9276</v>
      </c>
    </row>
    <row r="9181" spans="1:22" x14ac:dyDescent="0.25">
      <c r="A9181">
        <f t="shared" si="294"/>
        <v>9180</v>
      </c>
      <c r="B9181">
        <v>64561</v>
      </c>
      <c r="C9181">
        <v>71</v>
      </c>
      <c r="D9181">
        <v>1677</v>
      </c>
      <c r="E9181" t="s">
        <v>38</v>
      </c>
      <c r="F9181" t="s">
        <v>32</v>
      </c>
      <c r="G9181" t="s">
        <v>33</v>
      </c>
      <c r="N9181" t="s">
        <v>19</v>
      </c>
      <c r="O9181" t="s">
        <v>97</v>
      </c>
      <c r="P9181" t="s">
        <v>20</v>
      </c>
      <c r="Q9181" t="s">
        <v>14</v>
      </c>
      <c r="S9181" t="str">
        <f t="shared" si="293"/>
        <v>UPDATE tbl_clubs SET intItemID = 9180  WHERE sku = 64561</v>
      </c>
      <c r="V9181" t="s">
        <v>9277</v>
      </c>
    </row>
    <row r="9182" spans="1:22" x14ac:dyDescent="0.25">
      <c r="A9182">
        <f t="shared" si="294"/>
        <v>9181</v>
      </c>
      <c r="B9182">
        <v>64562</v>
      </c>
      <c r="C9182">
        <v>71</v>
      </c>
      <c r="D9182">
        <v>362</v>
      </c>
      <c r="E9182" t="s">
        <v>38</v>
      </c>
      <c r="F9182" t="s">
        <v>32</v>
      </c>
      <c r="G9182" t="s">
        <v>33</v>
      </c>
      <c r="N9182" t="s">
        <v>19</v>
      </c>
      <c r="O9182" t="s">
        <v>97</v>
      </c>
      <c r="P9182" t="s">
        <v>20</v>
      </c>
      <c r="Q9182" t="s">
        <v>14</v>
      </c>
      <c r="S9182" t="str">
        <f t="shared" si="293"/>
        <v>UPDATE tbl_clubs SET intItemID = 9181  WHERE sku = 64562</v>
      </c>
      <c r="V9182" t="s">
        <v>9278</v>
      </c>
    </row>
    <row r="9183" spans="1:22" x14ac:dyDescent="0.25">
      <c r="A9183">
        <f t="shared" si="294"/>
        <v>9182</v>
      </c>
      <c r="B9183">
        <v>64563</v>
      </c>
      <c r="C9183">
        <v>71</v>
      </c>
      <c r="D9183">
        <v>189</v>
      </c>
      <c r="E9183" t="s">
        <v>36</v>
      </c>
      <c r="F9183" t="s">
        <v>32</v>
      </c>
      <c r="G9183" t="s">
        <v>33</v>
      </c>
      <c r="N9183" t="s">
        <v>19</v>
      </c>
      <c r="O9183" t="s">
        <v>97</v>
      </c>
      <c r="P9183" t="s">
        <v>20</v>
      </c>
      <c r="Q9183" t="s">
        <v>14</v>
      </c>
      <c r="S9183" t="str">
        <f t="shared" si="293"/>
        <v>UPDATE tbl_clubs SET intItemID = 9182  WHERE sku = 64563</v>
      </c>
      <c r="V9183" t="s">
        <v>9279</v>
      </c>
    </row>
    <row r="9184" spans="1:22" x14ac:dyDescent="0.25">
      <c r="A9184">
        <f t="shared" si="294"/>
        <v>9183</v>
      </c>
      <c r="B9184">
        <v>64564</v>
      </c>
      <c r="C9184">
        <v>71</v>
      </c>
      <c r="D9184">
        <v>1620</v>
      </c>
      <c r="E9184" t="s">
        <v>36</v>
      </c>
      <c r="F9184" t="s">
        <v>32</v>
      </c>
      <c r="G9184" t="s">
        <v>33</v>
      </c>
      <c r="N9184" t="s">
        <v>19</v>
      </c>
      <c r="O9184" t="s">
        <v>97</v>
      </c>
      <c r="P9184" t="s">
        <v>20</v>
      </c>
      <c r="Q9184" t="s">
        <v>14</v>
      </c>
      <c r="S9184" t="str">
        <f t="shared" si="293"/>
        <v>UPDATE tbl_clubs SET intItemID = 9183  WHERE sku = 64564</v>
      </c>
      <c r="V9184" t="s">
        <v>9280</v>
      </c>
    </row>
    <row r="9185" spans="1:22" x14ac:dyDescent="0.25">
      <c r="A9185">
        <f t="shared" si="294"/>
        <v>9184</v>
      </c>
      <c r="B9185">
        <v>64565</v>
      </c>
      <c r="C9185">
        <v>56</v>
      </c>
      <c r="D9185">
        <v>189</v>
      </c>
      <c r="E9185" t="s">
        <v>43</v>
      </c>
      <c r="F9185" t="s">
        <v>32</v>
      </c>
      <c r="G9185" t="s">
        <v>33</v>
      </c>
      <c r="N9185" t="s">
        <v>19</v>
      </c>
      <c r="O9185" t="s">
        <v>97</v>
      </c>
      <c r="P9185" t="s">
        <v>20</v>
      </c>
      <c r="Q9185" t="s">
        <v>14</v>
      </c>
      <c r="S9185" t="str">
        <f t="shared" si="293"/>
        <v>UPDATE tbl_clubs SET intItemID = 9184  WHERE sku = 64565</v>
      </c>
      <c r="V9185" t="s">
        <v>9281</v>
      </c>
    </row>
    <row r="9186" spans="1:22" x14ac:dyDescent="0.25">
      <c r="A9186">
        <f t="shared" si="294"/>
        <v>9185</v>
      </c>
      <c r="B9186">
        <v>64566</v>
      </c>
      <c r="C9186">
        <v>54</v>
      </c>
      <c r="D9186">
        <v>1721</v>
      </c>
      <c r="E9186" t="s">
        <v>31</v>
      </c>
      <c r="F9186" t="s">
        <v>32</v>
      </c>
      <c r="G9186" t="s">
        <v>33</v>
      </c>
      <c r="N9186" t="s">
        <v>19</v>
      </c>
      <c r="O9186" t="s">
        <v>97</v>
      </c>
      <c r="P9186" t="s">
        <v>20</v>
      </c>
      <c r="Q9186" t="s">
        <v>14</v>
      </c>
      <c r="S9186" t="str">
        <f t="shared" si="293"/>
        <v>UPDATE tbl_clubs SET intItemID = 9185  WHERE sku = 64566</v>
      </c>
      <c r="V9186" t="s">
        <v>9282</v>
      </c>
    </row>
    <row r="9187" spans="1:22" x14ac:dyDescent="0.25">
      <c r="A9187">
        <f t="shared" si="294"/>
        <v>9186</v>
      </c>
      <c r="B9187">
        <v>64567</v>
      </c>
      <c r="C9187">
        <v>2</v>
      </c>
      <c r="D9187">
        <v>1503</v>
      </c>
      <c r="E9187" t="s">
        <v>38</v>
      </c>
      <c r="F9187" t="s">
        <v>32</v>
      </c>
      <c r="G9187" t="s">
        <v>33</v>
      </c>
      <c r="N9187" t="s">
        <v>19</v>
      </c>
      <c r="O9187" t="s">
        <v>97</v>
      </c>
      <c r="P9187" t="s">
        <v>20</v>
      </c>
      <c r="Q9187" t="s">
        <v>14</v>
      </c>
      <c r="S9187" t="str">
        <f t="shared" si="293"/>
        <v>UPDATE tbl_clubs SET intItemID = 9186  WHERE sku = 64567</v>
      </c>
      <c r="V9187" t="s">
        <v>9283</v>
      </c>
    </row>
    <row r="9188" spans="1:22" x14ac:dyDescent="0.25">
      <c r="A9188">
        <f t="shared" si="294"/>
        <v>9187</v>
      </c>
      <c r="B9188">
        <v>64568</v>
      </c>
      <c r="C9188">
        <v>72</v>
      </c>
      <c r="D9188">
        <v>145</v>
      </c>
      <c r="E9188" t="s">
        <v>38</v>
      </c>
      <c r="F9188" t="s">
        <v>32</v>
      </c>
      <c r="G9188" t="s">
        <v>33</v>
      </c>
      <c r="N9188" t="s">
        <v>19</v>
      </c>
      <c r="O9188" t="s">
        <v>97</v>
      </c>
      <c r="P9188" t="s">
        <v>20</v>
      </c>
      <c r="Q9188" t="s">
        <v>14</v>
      </c>
      <c r="S9188" t="str">
        <f t="shared" si="293"/>
        <v>UPDATE tbl_clubs SET intItemID = 9187  WHERE sku = 64568</v>
      </c>
      <c r="V9188" t="s">
        <v>9284</v>
      </c>
    </row>
    <row r="9189" spans="1:22" x14ac:dyDescent="0.25">
      <c r="A9189">
        <f t="shared" si="294"/>
        <v>9188</v>
      </c>
      <c r="B9189">
        <v>64569</v>
      </c>
      <c r="C9189">
        <v>71</v>
      </c>
      <c r="D9189">
        <v>2018</v>
      </c>
      <c r="E9189" t="s">
        <v>38</v>
      </c>
      <c r="F9189" t="s">
        <v>32</v>
      </c>
      <c r="G9189" t="s">
        <v>33</v>
      </c>
      <c r="N9189" t="s">
        <v>19</v>
      </c>
      <c r="O9189" t="s">
        <v>97</v>
      </c>
      <c r="P9189" t="s">
        <v>20</v>
      </c>
      <c r="Q9189" t="s">
        <v>14</v>
      </c>
      <c r="S9189" t="str">
        <f t="shared" si="293"/>
        <v>UPDATE tbl_clubs SET intItemID = 9188  WHERE sku = 64569</v>
      </c>
      <c r="V9189" t="s">
        <v>9285</v>
      </c>
    </row>
    <row r="9190" spans="1:22" x14ac:dyDescent="0.25">
      <c r="A9190">
        <f t="shared" si="294"/>
        <v>9189</v>
      </c>
      <c r="B9190">
        <v>64570</v>
      </c>
      <c r="C9190">
        <v>71</v>
      </c>
      <c r="D9190">
        <v>1174</v>
      </c>
      <c r="E9190" t="s">
        <v>56</v>
      </c>
      <c r="F9190" t="s">
        <v>32</v>
      </c>
      <c r="G9190" t="s">
        <v>33</v>
      </c>
      <c r="N9190" t="s">
        <v>19</v>
      </c>
      <c r="O9190" t="s">
        <v>97</v>
      </c>
      <c r="P9190" t="s">
        <v>20</v>
      </c>
      <c r="Q9190" t="s">
        <v>14</v>
      </c>
      <c r="S9190" t="str">
        <f t="shared" si="293"/>
        <v>UPDATE tbl_clubs SET intItemID = 9189  WHERE sku = 64570</v>
      </c>
      <c r="V9190" t="s">
        <v>9286</v>
      </c>
    </row>
    <row r="9191" spans="1:22" x14ac:dyDescent="0.25">
      <c r="A9191">
        <f t="shared" si="294"/>
        <v>9190</v>
      </c>
      <c r="B9191">
        <v>64571</v>
      </c>
      <c r="C9191">
        <v>72</v>
      </c>
      <c r="D9191">
        <v>75</v>
      </c>
      <c r="E9191" t="s">
        <v>56</v>
      </c>
      <c r="F9191" t="s">
        <v>32</v>
      </c>
      <c r="G9191" t="s">
        <v>33</v>
      </c>
      <c r="N9191" t="s">
        <v>19</v>
      </c>
      <c r="O9191" t="s">
        <v>97</v>
      </c>
      <c r="P9191" t="s">
        <v>20</v>
      </c>
      <c r="Q9191" t="s">
        <v>14</v>
      </c>
      <c r="S9191" t="str">
        <f t="shared" si="293"/>
        <v>UPDATE tbl_clubs SET intItemID = 9190  WHERE sku = 64571</v>
      </c>
      <c r="V9191" t="s">
        <v>9287</v>
      </c>
    </row>
    <row r="9192" spans="1:22" x14ac:dyDescent="0.25">
      <c r="A9192">
        <f t="shared" si="294"/>
        <v>9191</v>
      </c>
      <c r="B9192">
        <v>64572</v>
      </c>
      <c r="C9192">
        <v>61</v>
      </c>
      <c r="D9192">
        <v>684</v>
      </c>
      <c r="E9192" t="s">
        <v>38</v>
      </c>
      <c r="F9192" t="s">
        <v>32</v>
      </c>
      <c r="G9192" t="s">
        <v>33</v>
      </c>
      <c r="N9192" t="s">
        <v>19</v>
      </c>
      <c r="O9192" t="s">
        <v>97</v>
      </c>
      <c r="P9192" t="s">
        <v>20</v>
      </c>
      <c r="Q9192" t="s">
        <v>14</v>
      </c>
      <c r="S9192" t="str">
        <f t="shared" si="293"/>
        <v>UPDATE tbl_clubs SET intItemID = 9191  WHERE sku = 64572</v>
      </c>
      <c r="V9192" t="s">
        <v>9288</v>
      </c>
    </row>
    <row r="9193" spans="1:22" x14ac:dyDescent="0.25">
      <c r="A9193">
        <f t="shared" si="294"/>
        <v>9192</v>
      </c>
      <c r="B9193">
        <v>64573</v>
      </c>
      <c r="C9193">
        <v>78</v>
      </c>
      <c r="D9193">
        <v>1370</v>
      </c>
      <c r="E9193" t="s">
        <v>56</v>
      </c>
      <c r="F9193" t="s">
        <v>32</v>
      </c>
      <c r="G9193" t="s">
        <v>33</v>
      </c>
      <c r="N9193" t="s">
        <v>19</v>
      </c>
      <c r="O9193" t="s">
        <v>97</v>
      </c>
      <c r="P9193" t="s">
        <v>20</v>
      </c>
      <c r="Q9193" t="s">
        <v>14</v>
      </c>
      <c r="S9193" t="str">
        <f t="shared" si="293"/>
        <v>UPDATE tbl_clubs SET intItemID = 9192  WHERE sku = 64573</v>
      </c>
      <c r="V9193" t="s">
        <v>9289</v>
      </c>
    </row>
    <row r="9194" spans="1:22" x14ac:dyDescent="0.25">
      <c r="A9194">
        <f t="shared" si="294"/>
        <v>9193</v>
      </c>
      <c r="B9194">
        <v>64574</v>
      </c>
      <c r="C9194">
        <v>71</v>
      </c>
      <c r="D9194">
        <v>1279</v>
      </c>
      <c r="E9194" t="s">
        <v>56</v>
      </c>
      <c r="F9194" t="s">
        <v>32</v>
      </c>
      <c r="G9194" t="s">
        <v>33</v>
      </c>
      <c r="N9194" t="s">
        <v>19</v>
      </c>
      <c r="O9194" t="s">
        <v>97</v>
      </c>
      <c r="P9194" t="s">
        <v>20</v>
      </c>
      <c r="Q9194" t="s">
        <v>14</v>
      </c>
      <c r="S9194" t="str">
        <f t="shared" si="293"/>
        <v>UPDATE tbl_clubs SET intItemID = 9193  WHERE sku = 64574</v>
      </c>
      <c r="V9194" t="s">
        <v>9290</v>
      </c>
    </row>
    <row r="9195" spans="1:22" x14ac:dyDescent="0.25">
      <c r="A9195">
        <f t="shared" si="294"/>
        <v>9194</v>
      </c>
      <c r="B9195">
        <v>64575</v>
      </c>
      <c r="C9195">
        <v>71</v>
      </c>
      <c r="D9195">
        <v>2016</v>
      </c>
      <c r="E9195" t="s">
        <v>31</v>
      </c>
      <c r="F9195" t="s">
        <v>32</v>
      </c>
      <c r="G9195" t="s">
        <v>33</v>
      </c>
      <c r="N9195" t="s">
        <v>19</v>
      </c>
      <c r="O9195" t="s">
        <v>97</v>
      </c>
      <c r="P9195" t="s">
        <v>20</v>
      </c>
      <c r="Q9195" t="s">
        <v>14</v>
      </c>
      <c r="S9195" t="str">
        <f t="shared" si="293"/>
        <v>UPDATE tbl_clubs SET intItemID = 9194  WHERE sku = 64575</v>
      </c>
      <c r="V9195" t="s">
        <v>9291</v>
      </c>
    </row>
    <row r="9196" spans="1:22" x14ac:dyDescent="0.25">
      <c r="A9196">
        <f t="shared" si="294"/>
        <v>9195</v>
      </c>
      <c r="B9196">
        <v>64576</v>
      </c>
      <c r="C9196">
        <v>71</v>
      </c>
      <c r="D9196">
        <v>38</v>
      </c>
      <c r="E9196" t="s">
        <v>38</v>
      </c>
      <c r="F9196" t="s">
        <v>32</v>
      </c>
      <c r="G9196" t="s">
        <v>33</v>
      </c>
      <c r="N9196" t="s">
        <v>19</v>
      </c>
      <c r="O9196" t="s">
        <v>97</v>
      </c>
      <c r="P9196" t="s">
        <v>20</v>
      </c>
      <c r="Q9196" t="s">
        <v>14</v>
      </c>
      <c r="S9196" t="str">
        <f t="shared" si="293"/>
        <v>UPDATE tbl_clubs SET intItemID = 9195  WHERE sku = 64576</v>
      </c>
      <c r="V9196" t="s">
        <v>9292</v>
      </c>
    </row>
    <row r="9197" spans="1:22" x14ac:dyDescent="0.25">
      <c r="A9197">
        <f t="shared" si="294"/>
        <v>9196</v>
      </c>
      <c r="B9197">
        <v>64577</v>
      </c>
      <c r="C9197">
        <v>54</v>
      </c>
      <c r="D9197">
        <v>1703</v>
      </c>
      <c r="E9197" t="s">
        <v>38</v>
      </c>
      <c r="F9197" t="s">
        <v>32</v>
      </c>
      <c r="G9197" t="s">
        <v>33</v>
      </c>
      <c r="N9197" t="s">
        <v>19</v>
      </c>
      <c r="O9197" t="s">
        <v>97</v>
      </c>
      <c r="P9197" t="s">
        <v>20</v>
      </c>
      <c r="Q9197" t="s">
        <v>14</v>
      </c>
      <c r="S9197" t="str">
        <f t="shared" si="293"/>
        <v>UPDATE tbl_clubs SET intItemID = 9196  WHERE sku = 64577</v>
      </c>
      <c r="V9197" t="s">
        <v>9293</v>
      </c>
    </row>
    <row r="9198" spans="1:22" x14ac:dyDescent="0.25">
      <c r="A9198">
        <f t="shared" si="294"/>
        <v>9197</v>
      </c>
      <c r="B9198">
        <v>64578</v>
      </c>
      <c r="C9198">
        <v>71</v>
      </c>
      <c r="D9198">
        <v>1252</v>
      </c>
      <c r="E9198" t="s">
        <v>56</v>
      </c>
      <c r="F9198" t="s">
        <v>32</v>
      </c>
      <c r="G9198" t="s">
        <v>33</v>
      </c>
      <c r="N9198" t="s">
        <v>19</v>
      </c>
      <c r="O9198" t="s">
        <v>97</v>
      </c>
      <c r="P9198" t="s">
        <v>20</v>
      </c>
      <c r="Q9198" t="s">
        <v>14</v>
      </c>
      <c r="S9198" t="str">
        <f t="shared" si="293"/>
        <v>UPDATE tbl_clubs SET intItemID = 9197  WHERE sku = 64578</v>
      </c>
      <c r="V9198" t="s">
        <v>9294</v>
      </c>
    </row>
    <row r="9199" spans="1:22" x14ac:dyDescent="0.25">
      <c r="A9199">
        <f t="shared" si="294"/>
        <v>9198</v>
      </c>
      <c r="B9199">
        <v>64579</v>
      </c>
      <c r="C9199">
        <v>61</v>
      </c>
      <c r="D9199">
        <v>684</v>
      </c>
      <c r="E9199" t="s">
        <v>56</v>
      </c>
      <c r="F9199" t="s">
        <v>32</v>
      </c>
      <c r="G9199" t="s">
        <v>33</v>
      </c>
      <c r="N9199" t="s">
        <v>19</v>
      </c>
      <c r="O9199" t="s">
        <v>97</v>
      </c>
      <c r="P9199" t="s">
        <v>20</v>
      </c>
      <c r="Q9199" t="s">
        <v>14</v>
      </c>
      <c r="S9199" t="str">
        <f t="shared" si="293"/>
        <v>UPDATE tbl_clubs SET intItemID = 9198  WHERE sku = 64579</v>
      </c>
      <c r="V9199" t="s">
        <v>9295</v>
      </c>
    </row>
    <row r="9200" spans="1:22" x14ac:dyDescent="0.25">
      <c r="A9200">
        <f t="shared" si="294"/>
        <v>9199</v>
      </c>
      <c r="B9200">
        <v>64580</v>
      </c>
      <c r="C9200">
        <v>72</v>
      </c>
      <c r="D9200">
        <v>146</v>
      </c>
      <c r="E9200" t="s">
        <v>38</v>
      </c>
      <c r="F9200" t="s">
        <v>32</v>
      </c>
      <c r="G9200" t="s">
        <v>33</v>
      </c>
      <c r="N9200" t="s">
        <v>19</v>
      </c>
      <c r="O9200" t="s">
        <v>97</v>
      </c>
      <c r="P9200" t="s">
        <v>20</v>
      </c>
      <c r="Q9200" t="s">
        <v>14</v>
      </c>
      <c r="S9200" t="str">
        <f t="shared" si="293"/>
        <v>UPDATE tbl_clubs SET intItemID = 9199  WHERE sku = 64580</v>
      </c>
      <c r="V9200" t="s">
        <v>9296</v>
      </c>
    </row>
    <row r="9201" spans="1:22" x14ac:dyDescent="0.25">
      <c r="A9201">
        <f t="shared" si="294"/>
        <v>9200</v>
      </c>
      <c r="B9201">
        <v>64581</v>
      </c>
      <c r="C9201">
        <v>22</v>
      </c>
      <c r="D9201">
        <v>1541</v>
      </c>
      <c r="E9201" t="s">
        <v>31</v>
      </c>
      <c r="F9201" t="s">
        <v>32</v>
      </c>
      <c r="G9201" t="s">
        <v>33</v>
      </c>
      <c r="N9201" t="s">
        <v>19</v>
      </c>
      <c r="O9201" t="s">
        <v>97</v>
      </c>
      <c r="P9201" t="s">
        <v>20</v>
      </c>
      <c r="Q9201" t="s">
        <v>14</v>
      </c>
      <c r="S9201" t="str">
        <f t="shared" si="293"/>
        <v>UPDATE tbl_clubs SET intItemID = 9200  WHERE sku = 64581</v>
      </c>
      <c r="V9201" t="s">
        <v>9297</v>
      </c>
    </row>
    <row r="9202" spans="1:22" x14ac:dyDescent="0.25">
      <c r="A9202">
        <f t="shared" si="294"/>
        <v>9201</v>
      </c>
      <c r="B9202">
        <v>64582</v>
      </c>
      <c r="C9202">
        <v>54</v>
      </c>
      <c r="D9202">
        <v>1703</v>
      </c>
      <c r="E9202" t="s">
        <v>38</v>
      </c>
      <c r="F9202" t="s">
        <v>32</v>
      </c>
      <c r="G9202" t="s">
        <v>33</v>
      </c>
      <c r="N9202" t="s">
        <v>19</v>
      </c>
      <c r="O9202" t="s">
        <v>97</v>
      </c>
      <c r="P9202" t="s">
        <v>20</v>
      </c>
      <c r="Q9202" t="s">
        <v>14</v>
      </c>
      <c r="S9202" t="str">
        <f t="shared" si="293"/>
        <v>UPDATE tbl_clubs SET intItemID = 9201  WHERE sku = 64582</v>
      </c>
      <c r="V9202" t="s">
        <v>9298</v>
      </c>
    </row>
    <row r="9203" spans="1:22" x14ac:dyDescent="0.25">
      <c r="A9203">
        <f t="shared" si="294"/>
        <v>9202</v>
      </c>
      <c r="B9203">
        <v>64583</v>
      </c>
      <c r="C9203">
        <v>71</v>
      </c>
      <c r="D9203">
        <v>361</v>
      </c>
      <c r="E9203" t="s">
        <v>31</v>
      </c>
      <c r="F9203" t="s">
        <v>32</v>
      </c>
      <c r="G9203" t="s">
        <v>33</v>
      </c>
      <c r="N9203" t="s">
        <v>19</v>
      </c>
      <c r="O9203" t="s">
        <v>97</v>
      </c>
      <c r="P9203" t="s">
        <v>20</v>
      </c>
      <c r="Q9203" t="s">
        <v>14</v>
      </c>
      <c r="S9203" t="str">
        <f t="shared" si="293"/>
        <v>UPDATE tbl_clubs SET intItemID = 9202  WHERE sku = 64583</v>
      </c>
      <c r="V9203" t="s">
        <v>9299</v>
      </c>
    </row>
    <row r="9204" spans="1:22" x14ac:dyDescent="0.25">
      <c r="A9204">
        <f t="shared" si="294"/>
        <v>9203</v>
      </c>
      <c r="B9204">
        <v>64584</v>
      </c>
      <c r="C9204">
        <v>71</v>
      </c>
      <c r="D9204">
        <v>368</v>
      </c>
      <c r="E9204" t="s">
        <v>56</v>
      </c>
      <c r="F9204" t="s">
        <v>32</v>
      </c>
      <c r="G9204" t="s">
        <v>33</v>
      </c>
      <c r="N9204" t="s">
        <v>19</v>
      </c>
      <c r="O9204" t="s">
        <v>97</v>
      </c>
      <c r="P9204" t="s">
        <v>20</v>
      </c>
      <c r="Q9204" t="s">
        <v>14</v>
      </c>
      <c r="S9204" t="str">
        <f t="shared" si="293"/>
        <v>UPDATE tbl_clubs SET intItemID = 9203  WHERE sku = 64584</v>
      </c>
      <c r="V9204" t="s">
        <v>9300</v>
      </c>
    </row>
    <row r="9205" spans="1:22" x14ac:dyDescent="0.25">
      <c r="A9205">
        <f t="shared" si="294"/>
        <v>9204</v>
      </c>
      <c r="B9205">
        <v>64585</v>
      </c>
      <c r="C9205">
        <v>72</v>
      </c>
      <c r="D9205">
        <v>138</v>
      </c>
      <c r="E9205" t="s">
        <v>31</v>
      </c>
      <c r="F9205" t="s">
        <v>32</v>
      </c>
      <c r="G9205" t="s">
        <v>33</v>
      </c>
      <c r="N9205" t="s">
        <v>19</v>
      </c>
      <c r="O9205" t="s">
        <v>97</v>
      </c>
      <c r="P9205" t="s">
        <v>20</v>
      </c>
      <c r="Q9205" t="s">
        <v>14</v>
      </c>
      <c r="S9205" t="str">
        <f t="shared" si="293"/>
        <v>UPDATE tbl_clubs SET intItemID = 9204  WHERE sku = 64585</v>
      </c>
      <c r="V9205" t="s">
        <v>9301</v>
      </c>
    </row>
    <row r="9206" spans="1:22" x14ac:dyDescent="0.25">
      <c r="A9206">
        <f t="shared" si="294"/>
        <v>9205</v>
      </c>
      <c r="B9206">
        <v>64586</v>
      </c>
      <c r="C9206">
        <v>71</v>
      </c>
      <c r="D9206">
        <v>1279</v>
      </c>
      <c r="E9206" t="s">
        <v>56</v>
      </c>
      <c r="F9206" t="s">
        <v>32</v>
      </c>
      <c r="G9206" t="s">
        <v>33</v>
      </c>
      <c r="N9206" t="s">
        <v>19</v>
      </c>
      <c r="O9206" t="s">
        <v>97</v>
      </c>
      <c r="P9206" t="s">
        <v>20</v>
      </c>
      <c r="Q9206" t="s">
        <v>14</v>
      </c>
      <c r="S9206" t="str">
        <f t="shared" si="293"/>
        <v>UPDATE tbl_clubs SET intItemID = 9205  WHERE sku = 64586</v>
      </c>
      <c r="V9206" t="s">
        <v>9302</v>
      </c>
    </row>
    <row r="9207" spans="1:22" x14ac:dyDescent="0.25">
      <c r="A9207">
        <f t="shared" si="294"/>
        <v>9206</v>
      </c>
      <c r="B9207">
        <v>64587</v>
      </c>
      <c r="C9207">
        <v>25</v>
      </c>
      <c r="D9207">
        <v>929</v>
      </c>
      <c r="E9207" t="s">
        <v>56</v>
      </c>
      <c r="F9207" t="s">
        <v>32</v>
      </c>
      <c r="G9207" t="s">
        <v>33</v>
      </c>
      <c r="N9207" t="s">
        <v>19</v>
      </c>
      <c r="O9207" t="s">
        <v>97</v>
      </c>
      <c r="P9207" t="s">
        <v>20</v>
      </c>
      <c r="Q9207" t="s">
        <v>14</v>
      </c>
      <c r="S9207" t="str">
        <f t="shared" si="293"/>
        <v>UPDATE tbl_clubs SET intItemID = 9206  WHERE sku = 64587</v>
      </c>
      <c r="V9207" t="s">
        <v>9303</v>
      </c>
    </row>
    <row r="9208" spans="1:22" x14ac:dyDescent="0.25">
      <c r="A9208">
        <f t="shared" si="294"/>
        <v>9207</v>
      </c>
      <c r="B9208">
        <v>64588</v>
      </c>
      <c r="C9208">
        <v>71</v>
      </c>
      <c r="D9208">
        <v>1180</v>
      </c>
      <c r="E9208" t="s">
        <v>31</v>
      </c>
      <c r="F9208" t="s">
        <v>32</v>
      </c>
      <c r="G9208" t="s">
        <v>33</v>
      </c>
      <c r="N9208" t="s">
        <v>19</v>
      </c>
      <c r="O9208" t="s">
        <v>97</v>
      </c>
      <c r="P9208" t="s">
        <v>20</v>
      </c>
      <c r="Q9208" t="s">
        <v>14</v>
      </c>
      <c r="S9208" t="str">
        <f t="shared" si="293"/>
        <v>UPDATE tbl_clubs SET intItemID = 9207  WHERE sku = 64588</v>
      </c>
      <c r="V9208" t="s">
        <v>9304</v>
      </c>
    </row>
    <row r="9209" spans="1:22" x14ac:dyDescent="0.25">
      <c r="A9209">
        <f t="shared" si="294"/>
        <v>9208</v>
      </c>
      <c r="B9209">
        <v>64589</v>
      </c>
      <c r="C9209">
        <v>2</v>
      </c>
      <c r="D9209">
        <v>779</v>
      </c>
      <c r="E9209" t="s">
        <v>31</v>
      </c>
      <c r="F9209" t="s">
        <v>32</v>
      </c>
      <c r="G9209" t="s">
        <v>33</v>
      </c>
      <c r="N9209" t="s">
        <v>19</v>
      </c>
      <c r="O9209" t="s">
        <v>97</v>
      </c>
      <c r="P9209" t="s">
        <v>20</v>
      </c>
      <c r="Q9209" t="s">
        <v>14</v>
      </c>
      <c r="S9209" t="str">
        <f t="shared" si="293"/>
        <v>UPDATE tbl_clubs SET intItemID = 9208  WHERE sku = 64589</v>
      </c>
      <c r="V9209" t="s">
        <v>9305</v>
      </c>
    </row>
    <row r="9210" spans="1:22" x14ac:dyDescent="0.25">
      <c r="A9210">
        <f t="shared" si="294"/>
        <v>9209</v>
      </c>
      <c r="B9210">
        <v>64590</v>
      </c>
      <c r="C9210">
        <v>22</v>
      </c>
      <c r="D9210">
        <v>594</v>
      </c>
      <c r="E9210" t="s">
        <v>31</v>
      </c>
      <c r="F9210" t="s">
        <v>32</v>
      </c>
      <c r="G9210" t="s">
        <v>33</v>
      </c>
      <c r="N9210" t="s">
        <v>19</v>
      </c>
      <c r="O9210" t="s">
        <v>97</v>
      </c>
      <c r="P9210" t="s">
        <v>20</v>
      </c>
      <c r="Q9210" t="s">
        <v>14</v>
      </c>
      <c r="S9210" t="str">
        <f t="shared" si="293"/>
        <v>UPDATE tbl_clubs SET intItemID = 9209  WHERE sku = 64590</v>
      </c>
      <c r="V9210" t="s">
        <v>9306</v>
      </c>
    </row>
    <row r="9211" spans="1:22" x14ac:dyDescent="0.25">
      <c r="A9211">
        <f t="shared" si="294"/>
        <v>9210</v>
      </c>
      <c r="B9211">
        <v>64592</v>
      </c>
      <c r="C9211">
        <v>71</v>
      </c>
      <c r="D9211">
        <v>1187</v>
      </c>
      <c r="E9211" t="s">
        <v>31</v>
      </c>
      <c r="F9211" t="s">
        <v>32</v>
      </c>
      <c r="G9211" t="s">
        <v>33</v>
      </c>
      <c r="N9211" t="s">
        <v>19</v>
      </c>
      <c r="O9211" t="s">
        <v>97</v>
      </c>
      <c r="P9211" t="s">
        <v>20</v>
      </c>
      <c r="Q9211" t="s">
        <v>14</v>
      </c>
      <c r="S9211" t="str">
        <f t="shared" si="293"/>
        <v>UPDATE tbl_clubs SET intItemID = 9210  WHERE sku = 64592</v>
      </c>
      <c r="V9211" t="s">
        <v>9307</v>
      </c>
    </row>
    <row r="9212" spans="1:22" x14ac:dyDescent="0.25">
      <c r="A9212">
        <f t="shared" si="294"/>
        <v>9211</v>
      </c>
      <c r="B9212">
        <v>64593</v>
      </c>
      <c r="C9212">
        <v>22</v>
      </c>
      <c r="D9212">
        <v>1899</v>
      </c>
      <c r="E9212" t="s">
        <v>56</v>
      </c>
      <c r="F9212" t="s">
        <v>32</v>
      </c>
      <c r="G9212" t="s">
        <v>33</v>
      </c>
      <c r="N9212" t="s">
        <v>19</v>
      </c>
      <c r="O9212" t="s">
        <v>97</v>
      </c>
      <c r="P9212" t="s">
        <v>20</v>
      </c>
      <c r="Q9212" t="s">
        <v>14</v>
      </c>
      <c r="S9212" t="str">
        <f t="shared" si="293"/>
        <v>UPDATE tbl_clubs SET intItemID = 9211  WHERE sku = 64593</v>
      </c>
      <c r="V9212" t="s">
        <v>9308</v>
      </c>
    </row>
    <row r="9213" spans="1:22" x14ac:dyDescent="0.25">
      <c r="A9213">
        <f t="shared" si="294"/>
        <v>9212</v>
      </c>
      <c r="B9213">
        <v>64594</v>
      </c>
      <c r="C9213">
        <v>48</v>
      </c>
      <c r="D9213">
        <v>33</v>
      </c>
      <c r="E9213" t="s">
        <v>36</v>
      </c>
      <c r="F9213" t="s">
        <v>32</v>
      </c>
      <c r="G9213" t="s">
        <v>33</v>
      </c>
      <c r="N9213" t="s">
        <v>19</v>
      </c>
      <c r="O9213" t="s">
        <v>97</v>
      </c>
      <c r="P9213" t="s">
        <v>20</v>
      </c>
      <c r="Q9213" t="s">
        <v>14</v>
      </c>
      <c r="S9213" t="str">
        <f t="shared" si="293"/>
        <v>UPDATE tbl_clubs SET intItemID = 9212  WHERE sku = 64594</v>
      </c>
      <c r="V9213" t="s">
        <v>9309</v>
      </c>
    </row>
    <row r="9214" spans="1:22" x14ac:dyDescent="0.25">
      <c r="A9214">
        <f t="shared" si="294"/>
        <v>9213</v>
      </c>
      <c r="B9214">
        <v>64595</v>
      </c>
      <c r="C9214">
        <v>48</v>
      </c>
      <c r="D9214">
        <v>33</v>
      </c>
      <c r="E9214" t="s">
        <v>36</v>
      </c>
      <c r="F9214" t="s">
        <v>32</v>
      </c>
      <c r="G9214" t="s">
        <v>33</v>
      </c>
      <c r="N9214" t="s">
        <v>19</v>
      </c>
      <c r="O9214" t="s">
        <v>97</v>
      </c>
      <c r="P9214" t="s">
        <v>20</v>
      </c>
      <c r="Q9214" t="s">
        <v>14</v>
      </c>
      <c r="S9214" t="str">
        <f t="shared" si="293"/>
        <v>UPDATE tbl_clubs SET intItemID = 9213  WHERE sku = 64595</v>
      </c>
      <c r="V9214" t="s">
        <v>9310</v>
      </c>
    </row>
    <row r="9215" spans="1:22" x14ac:dyDescent="0.25">
      <c r="A9215">
        <f t="shared" si="294"/>
        <v>9214</v>
      </c>
      <c r="B9215">
        <v>64596</v>
      </c>
      <c r="C9215">
        <v>48</v>
      </c>
      <c r="D9215">
        <v>33</v>
      </c>
      <c r="E9215" t="s">
        <v>36</v>
      </c>
      <c r="F9215" t="s">
        <v>32</v>
      </c>
      <c r="G9215" t="s">
        <v>33</v>
      </c>
      <c r="N9215" t="s">
        <v>19</v>
      </c>
      <c r="O9215" t="s">
        <v>97</v>
      </c>
      <c r="P9215" t="s">
        <v>20</v>
      </c>
      <c r="Q9215" t="s">
        <v>14</v>
      </c>
      <c r="S9215" t="str">
        <f t="shared" si="293"/>
        <v>UPDATE tbl_clubs SET intItemID = 9214  WHERE sku = 64596</v>
      </c>
      <c r="V9215" t="s">
        <v>9311</v>
      </c>
    </row>
    <row r="9216" spans="1:22" x14ac:dyDescent="0.25">
      <c r="A9216">
        <f t="shared" si="294"/>
        <v>9215</v>
      </c>
      <c r="B9216">
        <v>64597</v>
      </c>
      <c r="C9216">
        <v>57</v>
      </c>
      <c r="D9216">
        <v>14</v>
      </c>
      <c r="E9216" t="s">
        <v>43</v>
      </c>
      <c r="F9216" t="s">
        <v>32</v>
      </c>
      <c r="G9216" t="s">
        <v>33</v>
      </c>
      <c r="N9216" t="s">
        <v>19</v>
      </c>
      <c r="O9216" t="s">
        <v>97</v>
      </c>
      <c r="P9216" t="s">
        <v>20</v>
      </c>
      <c r="Q9216" t="s">
        <v>14</v>
      </c>
      <c r="S9216" t="str">
        <f t="shared" si="293"/>
        <v>UPDATE tbl_clubs SET intItemID = 9215  WHERE sku = 64597</v>
      </c>
      <c r="V9216" t="s">
        <v>9312</v>
      </c>
    </row>
    <row r="9217" spans="1:22" x14ac:dyDescent="0.25">
      <c r="A9217">
        <f t="shared" si="294"/>
        <v>9216</v>
      </c>
      <c r="B9217">
        <v>64598</v>
      </c>
      <c r="C9217">
        <v>71</v>
      </c>
      <c r="D9217">
        <v>1254</v>
      </c>
      <c r="E9217" t="s">
        <v>56</v>
      </c>
      <c r="F9217" t="s">
        <v>32</v>
      </c>
      <c r="G9217" t="s">
        <v>33</v>
      </c>
      <c r="N9217" t="s">
        <v>19</v>
      </c>
      <c r="O9217" t="s">
        <v>97</v>
      </c>
      <c r="P9217" t="s">
        <v>20</v>
      </c>
      <c r="Q9217" t="s">
        <v>14</v>
      </c>
      <c r="S9217" t="str">
        <f t="shared" si="293"/>
        <v>UPDATE tbl_clubs SET intItemID = 9216  WHERE sku = 64598</v>
      </c>
      <c r="V9217" t="s">
        <v>9313</v>
      </c>
    </row>
    <row r="9218" spans="1:22" x14ac:dyDescent="0.25">
      <c r="A9218">
        <f t="shared" si="294"/>
        <v>9217</v>
      </c>
      <c r="B9218">
        <v>64599</v>
      </c>
      <c r="C9218">
        <v>71</v>
      </c>
      <c r="D9218">
        <v>1648</v>
      </c>
      <c r="E9218" t="s">
        <v>56</v>
      </c>
      <c r="F9218" t="s">
        <v>32</v>
      </c>
      <c r="G9218" t="s">
        <v>33</v>
      </c>
      <c r="N9218" t="s">
        <v>19</v>
      </c>
      <c r="O9218" t="s">
        <v>97</v>
      </c>
      <c r="P9218" t="s">
        <v>20</v>
      </c>
      <c r="Q9218" t="s">
        <v>14</v>
      </c>
      <c r="S9218" t="str">
        <f t="shared" si="293"/>
        <v>UPDATE tbl_clubs SET intItemID = 9217  WHERE sku = 64599</v>
      </c>
      <c r="V9218" t="s">
        <v>9314</v>
      </c>
    </row>
    <row r="9219" spans="1:22" x14ac:dyDescent="0.25">
      <c r="A9219">
        <f t="shared" si="294"/>
        <v>9218</v>
      </c>
      <c r="B9219">
        <v>64600</v>
      </c>
      <c r="C9219">
        <v>56</v>
      </c>
      <c r="D9219">
        <v>1033</v>
      </c>
      <c r="E9219" t="s">
        <v>43</v>
      </c>
      <c r="F9219" t="s">
        <v>32</v>
      </c>
      <c r="G9219" t="s">
        <v>33</v>
      </c>
      <c r="N9219" t="s">
        <v>19</v>
      </c>
      <c r="O9219" t="s">
        <v>97</v>
      </c>
      <c r="P9219" t="s">
        <v>20</v>
      </c>
      <c r="Q9219" t="s">
        <v>14</v>
      </c>
      <c r="S9219" t="str">
        <f t="shared" ref="S9219:S9282" si="295">N9219&amp;O9219&amp;" "&amp;P9219&amp;A9219&amp;" "&amp;Q9219&amp;B9219</f>
        <v>UPDATE tbl_clubs SET intItemID = 9218  WHERE sku = 64600</v>
      </c>
      <c r="V9219" t="s">
        <v>9315</v>
      </c>
    </row>
    <row r="9220" spans="1:22" x14ac:dyDescent="0.25">
      <c r="A9220">
        <f t="shared" ref="A9220:A9283" si="296">A9219+1</f>
        <v>9219</v>
      </c>
      <c r="B9220">
        <v>64601</v>
      </c>
      <c r="C9220">
        <v>80</v>
      </c>
      <c r="D9220">
        <v>1097</v>
      </c>
      <c r="E9220" t="s">
        <v>43</v>
      </c>
      <c r="F9220" t="s">
        <v>32</v>
      </c>
      <c r="G9220" t="s">
        <v>33</v>
      </c>
      <c r="N9220" t="s">
        <v>19</v>
      </c>
      <c r="O9220" t="s">
        <v>97</v>
      </c>
      <c r="P9220" t="s">
        <v>20</v>
      </c>
      <c r="Q9220" t="s">
        <v>14</v>
      </c>
      <c r="S9220" t="str">
        <f t="shared" si="295"/>
        <v>UPDATE tbl_clubs SET intItemID = 9219  WHERE sku = 64601</v>
      </c>
      <c r="V9220" t="s">
        <v>9316</v>
      </c>
    </row>
    <row r="9221" spans="1:22" x14ac:dyDescent="0.25">
      <c r="A9221">
        <f t="shared" si="296"/>
        <v>9220</v>
      </c>
      <c r="B9221">
        <v>64602</v>
      </c>
      <c r="C9221">
        <v>61</v>
      </c>
      <c r="D9221">
        <v>943</v>
      </c>
      <c r="E9221" t="s">
        <v>36</v>
      </c>
      <c r="F9221" t="s">
        <v>32</v>
      </c>
      <c r="G9221" t="s">
        <v>33</v>
      </c>
      <c r="N9221" t="s">
        <v>19</v>
      </c>
      <c r="O9221" t="s">
        <v>97</v>
      </c>
      <c r="P9221" t="s">
        <v>20</v>
      </c>
      <c r="Q9221" t="s">
        <v>14</v>
      </c>
      <c r="S9221" t="str">
        <f t="shared" si="295"/>
        <v>UPDATE tbl_clubs SET intItemID = 9220  WHERE sku = 64602</v>
      </c>
      <c r="V9221" t="s">
        <v>9317</v>
      </c>
    </row>
    <row r="9222" spans="1:22" x14ac:dyDescent="0.25">
      <c r="A9222">
        <f t="shared" si="296"/>
        <v>9221</v>
      </c>
      <c r="B9222">
        <v>64603</v>
      </c>
      <c r="C9222">
        <v>72</v>
      </c>
      <c r="D9222">
        <v>1773</v>
      </c>
      <c r="E9222" t="s">
        <v>36</v>
      </c>
      <c r="F9222" t="s">
        <v>32</v>
      </c>
      <c r="G9222" t="s">
        <v>33</v>
      </c>
      <c r="N9222" t="s">
        <v>19</v>
      </c>
      <c r="O9222" t="s">
        <v>97</v>
      </c>
      <c r="P9222" t="s">
        <v>20</v>
      </c>
      <c r="Q9222" t="s">
        <v>14</v>
      </c>
      <c r="S9222" t="str">
        <f t="shared" si="295"/>
        <v>UPDATE tbl_clubs SET intItemID = 9221  WHERE sku = 64603</v>
      </c>
      <c r="V9222" t="s">
        <v>9318</v>
      </c>
    </row>
    <row r="9223" spans="1:22" x14ac:dyDescent="0.25">
      <c r="A9223">
        <f t="shared" si="296"/>
        <v>9222</v>
      </c>
      <c r="B9223">
        <v>64604</v>
      </c>
      <c r="C9223">
        <v>57</v>
      </c>
      <c r="D9223">
        <v>1811</v>
      </c>
      <c r="E9223" t="s">
        <v>43</v>
      </c>
      <c r="F9223" t="s">
        <v>32</v>
      </c>
      <c r="G9223" t="s">
        <v>33</v>
      </c>
      <c r="N9223" t="s">
        <v>19</v>
      </c>
      <c r="O9223" t="s">
        <v>97</v>
      </c>
      <c r="P9223" t="s">
        <v>20</v>
      </c>
      <c r="Q9223" t="s">
        <v>14</v>
      </c>
      <c r="S9223" t="str">
        <f t="shared" si="295"/>
        <v>UPDATE tbl_clubs SET intItemID = 9222  WHERE sku = 64604</v>
      </c>
      <c r="V9223" t="s">
        <v>9319</v>
      </c>
    </row>
    <row r="9224" spans="1:22" x14ac:dyDescent="0.25">
      <c r="A9224">
        <f t="shared" si="296"/>
        <v>9223</v>
      </c>
      <c r="B9224">
        <v>64605</v>
      </c>
      <c r="C9224">
        <v>80</v>
      </c>
      <c r="D9224">
        <v>550</v>
      </c>
      <c r="E9224" t="s">
        <v>43</v>
      </c>
      <c r="F9224" t="s">
        <v>32</v>
      </c>
      <c r="G9224" t="s">
        <v>33</v>
      </c>
      <c r="N9224" t="s">
        <v>19</v>
      </c>
      <c r="O9224" t="s">
        <v>97</v>
      </c>
      <c r="P9224" t="s">
        <v>20</v>
      </c>
      <c r="Q9224" t="s">
        <v>14</v>
      </c>
      <c r="S9224" t="str">
        <f t="shared" si="295"/>
        <v>UPDATE tbl_clubs SET intItemID = 9223  WHERE sku = 64605</v>
      </c>
      <c r="V9224" t="s">
        <v>9320</v>
      </c>
    </row>
    <row r="9225" spans="1:22" x14ac:dyDescent="0.25">
      <c r="A9225">
        <f t="shared" si="296"/>
        <v>9224</v>
      </c>
      <c r="B9225">
        <v>64607</v>
      </c>
      <c r="C9225">
        <v>71</v>
      </c>
      <c r="D9225">
        <v>610</v>
      </c>
      <c r="E9225" t="s">
        <v>39</v>
      </c>
      <c r="F9225" t="s">
        <v>40</v>
      </c>
      <c r="G9225" t="s">
        <v>41</v>
      </c>
      <c r="N9225" t="s">
        <v>19</v>
      </c>
      <c r="O9225" t="s">
        <v>97</v>
      </c>
      <c r="P9225" t="s">
        <v>20</v>
      </c>
      <c r="Q9225" t="s">
        <v>14</v>
      </c>
      <c r="S9225" t="str">
        <f t="shared" si="295"/>
        <v>UPDATE tbl_clubs SET intItemID = 9224  WHERE sku = 64607</v>
      </c>
      <c r="V9225" t="s">
        <v>9321</v>
      </c>
    </row>
    <row r="9226" spans="1:22" x14ac:dyDescent="0.25">
      <c r="A9226">
        <f t="shared" si="296"/>
        <v>9225</v>
      </c>
      <c r="B9226">
        <v>64609</v>
      </c>
      <c r="C9226">
        <v>57</v>
      </c>
      <c r="D9226">
        <v>1871</v>
      </c>
      <c r="E9226" t="s">
        <v>43</v>
      </c>
      <c r="F9226" t="s">
        <v>32</v>
      </c>
      <c r="G9226" t="s">
        <v>33</v>
      </c>
      <c r="N9226" t="s">
        <v>19</v>
      </c>
      <c r="O9226" t="s">
        <v>97</v>
      </c>
      <c r="P9226" t="s">
        <v>20</v>
      </c>
      <c r="Q9226" t="s">
        <v>14</v>
      </c>
      <c r="S9226" t="str">
        <f t="shared" si="295"/>
        <v>UPDATE tbl_clubs SET intItemID = 9225  WHERE sku = 64609</v>
      </c>
      <c r="V9226" t="s">
        <v>9322</v>
      </c>
    </row>
    <row r="9227" spans="1:22" x14ac:dyDescent="0.25">
      <c r="A9227">
        <f t="shared" si="296"/>
        <v>9226</v>
      </c>
      <c r="B9227">
        <v>64610</v>
      </c>
      <c r="C9227">
        <v>71</v>
      </c>
      <c r="D9227">
        <v>1512</v>
      </c>
      <c r="E9227" t="s">
        <v>43</v>
      </c>
      <c r="F9227" t="s">
        <v>32</v>
      </c>
      <c r="G9227" t="s">
        <v>33</v>
      </c>
      <c r="N9227" t="s">
        <v>19</v>
      </c>
      <c r="O9227" t="s">
        <v>97</v>
      </c>
      <c r="P9227" t="s">
        <v>20</v>
      </c>
      <c r="Q9227" t="s">
        <v>14</v>
      </c>
      <c r="S9227" t="str">
        <f t="shared" si="295"/>
        <v>UPDATE tbl_clubs SET intItemID = 9226  WHERE sku = 64610</v>
      </c>
      <c r="V9227" t="s">
        <v>9323</v>
      </c>
    </row>
    <row r="9228" spans="1:22" x14ac:dyDescent="0.25">
      <c r="A9228">
        <f t="shared" si="296"/>
        <v>9227</v>
      </c>
      <c r="B9228">
        <v>64612</v>
      </c>
      <c r="C9228">
        <v>61</v>
      </c>
      <c r="D9228">
        <v>870</v>
      </c>
      <c r="E9228" t="s">
        <v>43</v>
      </c>
      <c r="F9228" t="s">
        <v>32</v>
      </c>
      <c r="G9228" t="s">
        <v>33</v>
      </c>
      <c r="N9228" t="s">
        <v>19</v>
      </c>
      <c r="O9228" t="s">
        <v>97</v>
      </c>
      <c r="P9228" t="s">
        <v>20</v>
      </c>
      <c r="Q9228" t="s">
        <v>14</v>
      </c>
      <c r="S9228" t="str">
        <f t="shared" si="295"/>
        <v>UPDATE tbl_clubs SET intItemID = 9227  WHERE sku = 64612</v>
      </c>
      <c r="V9228" t="s">
        <v>9324</v>
      </c>
    </row>
    <row r="9229" spans="1:22" x14ac:dyDescent="0.25">
      <c r="A9229">
        <f t="shared" si="296"/>
        <v>9228</v>
      </c>
      <c r="B9229">
        <v>64613</v>
      </c>
      <c r="C9229">
        <v>71</v>
      </c>
      <c r="D9229">
        <v>484</v>
      </c>
      <c r="E9229" t="s">
        <v>43</v>
      </c>
      <c r="F9229" t="s">
        <v>32</v>
      </c>
      <c r="G9229" t="s">
        <v>33</v>
      </c>
      <c r="N9229" t="s">
        <v>19</v>
      </c>
      <c r="O9229" t="s">
        <v>97</v>
      </c>
      <c r="P9229" t="s">
        <v>20</v>
      </c>
      <c r="Q9229" t="s">
        <v>14</v>
      </c>
      <c r="S9229" t="str">
        <f t="shared" si="295"/>
        <v>UPDATE tbl_clubs SET intItemID = 9228  WHERE sku = 64613</v>
      </c>
      <c r="V9229" t="s">
        <v>9325</v>
      </c>
    </row>
    <row r="9230" spans="1:22" x14ac:dyDescent="0.25">
      <c r="A9230">
        <f t="shared" si="296"/>
        <v>9229</v>
      </c>
      <c r="B9230">
        <v>64614</v>
      </c>
      <c r="C9230">
        <v>48</v>
      </c>
      <c r="D9230">
        <v>983</v>
      </c>
      <c r="E9230" t="s">
        <v>36</v>
      </c>
      <c r="F9230" t="s">
        <v>32</v>
      </c>
      <c r="G9230" t="s">
        <v>33</v>
      </c>
      <c r="N9230" t="s">
        <v>19</v>
      </c>
      <c r="O9230" t="s">
        <v>97</v>
      </c>
      <c r="P9230" t="s">
        <v>20</v>
      </c>
      <c r="Q9230" t="s">
        <v>14</v>
      </c>
      <c r="S9230" t="str">
        <f t="shared" si="295"/>
        <v>UPDATE tbl_clubs SET intItemID = 9229  WHERE sku = 64614</v>
      </c>
      <c r="V9230" t="s">
        <v>9326</v>
      </c>
    </row>
    <row r="9231" spans="1:22" x14ac:dyDescent="0.25">
      <c r="A9231">
        <f t="shared" si="296"/>
        <v>9230</v>
      </c>
      <c r="B9231">
        <v>64615</v>
      </c>
      <c r="C9231">
        <v>48</v>
      </c>
      <c r="D9231">
        <v>983</v>
      </c>
      <c r="E9231" t="s">
        <v>36</v>
      </c>
      <c r="F9231" t="s">
        <v>32</v>
      </c>
      <c r="G9231" t="s">
        <v>33</v>
      </c>
      <c r="N9231" t="s">
        <v>19</v>
      </c>
      <c r="O9231" t="s">
        <v>97</v>
      </c>
      <c r="P9231" t="s">
        <v>20</v>
      </c>
      <c r="Q9231" t="s">
        <v>14</v>
      </c>
      <c r="S9231" t="str">
        <f t="shared" si="295"/>
        <v>UPDATE tbl_clubs SET intItemID = 9230  WHERE sku = 64615</v>
      </c>
      <c r="V9231" t="s">
        <v>9327</v>
      </c>
    </row>
    <row r="9232" spans="1:22" x14ac:dyDescent="0.25">
      <c r="A9232">
        <f t="shared" si="296"/>
        <v>9231</v>
      </c>
      <c r="B9232">
        <v>64616</v>
      </c>
      <c r="C9232">
        <v>71</v>
      </c>
      <c r="D9232">
        <v>2038</v>
      </c>
      <c r="E9232" t="s">
        <v>36</v>
      </c>
      <c r="F9232" t="s">
        <v>32</v>
      </c>
      <c r="G9232" t="s">
        <v>33</v>
      </c>
      <c r="N9232" t="s">
        <v>19</v>
      </c>
      <c r="O9232" t="s">
        <v>97</v>
      </c>
      <c r="P9232" t="s">
        <v>20</v>
      </c>
      <c r="Q9232" t="s">
        <v>14</v>
      </c>
      <c r="S9232" t="str">
        <f t="shared" si="295"/>
        <v>UPDATE tbl_clubs SET intItemID = 9231  WHERE sku = 64616</v>
      </c>
      <c r="V9232" t="s">
        <v>9328</v>
      </c>
    </row>
    <row r="9233" spans="1:22" x14ac:dyDescent="0.25">
      <c r="A9233">
        <f t="shared" si="296"/>
        <v>9232</v>
      </c>
      <c r="B9233">
        <v>64617</v>
      </c>
      <c r="C9233">
        <v>2</v>
      </c>
      <c r="D9233">
        <v>1617</v>
      </c>
      <c r="E9233" t="s">
        <v>36</v>
      </c>
      <c r="F9233" t="s">
        <v>32</v>
      </c>
      <c r="G9233" t="s">
        <v>33</v>
      </c>
      <c r="N9233" t="s">
        <v>19</v>
      </c>
      <c r="O9233" t="s">
        <v>97</v>
      </c>
      <c r="P9233" t="s">
        <v>20</v>
      </c>
      <c r="Q9233" t="s">
        <v>14</v>
      </c>
      <c r="S9233" t="str">
        <f t="shared" si="295"/>
        <v>UPDATE tbl_clubs SET intItemID = 9232  WHERE sku = 64617</v>
      </c>
      <c r="V9233" t="s">
        <v>9329</v>
      </c>
    </row>
    <row r="9234" spans="1:22" x14ac:dyDescent="0.25">
      <c r="A9234">
        <f t="shared" si="296"/>
        <v>9233</v>
      </c>
      <c r="B9234">
        <v>64618</v>
      </c>
      <c r="C9234">
        <v>71</v>
      </c>
      <c r="D9234">
        <v>189</v>
      </c>
      <c r="E9234" t="s">
        <v>53</v>
      </c>
      <c r="F9234" t="s">
        <v>32</v>
      </c>
      <c r="G9234" t="s">
        <v>33</v>
      </c>
      <c r="N9234" t="s">
        <v>19</v>
      </c>
      <c r="O9234" t="s">
        <v>97</v>
      </c>
      <c r="P9234" t="s">
        <v>20</v>
      </c>
      <c r="Q9234" t="s">
        <v>14</v>
      </c>
      <c r="S9234" t="str">
        <f t="shared" si="295"/>
        <v>UPDATE tbl_clubs SET intItemID = 9233  WHERE sku = 64618</v>
      </c>
      <c r="V9234" t="s">
        <v>9330</v>
      </c>
    </row>
    <row r="9235" spans="1:22" x14ac:dyDescent="0.25">
      <c r="A9235">
        <f t="shared" si="296"/>
        <v>9234</v>
      </c>
      <c r="B9235">
        <v>64619</v>
      </c>
      <c r="C9235">
        <v>22</v>
      </c>
      <c r="D9235">
        <v>189</v>
      </c>
      <c r="E9235" t="s">
        <v>53</v>
      </c>
      <c r="F9235" t="s">
        <v>32</v>
      </c>
      <c r="G9235" t="s">
        <v>33</v>
      </c>
      <c r="N9235" t="s">
        <v>19</v>
      </c>
      <c r="O9235" t="s">
        <v>97</v>
      </c>
      <c r="P9235" t="s">
        <v>20</v>
      </c>
      <c r="Q9235" t="s">
        <v>14</v>
      </c>
      <c r="S9235" t="str">
        <f t="shared" si="295"/>
        <v>UPDATE tbl_clubs SET intItemID = 9234  WHERE sku = 64619</v>
      </c>
      <c r="V9235" t="s">
        <v>9331</v>
      </c>
    </row>
    <row r="9236" spans="1:22" x14ac:dyDescent="0.25">
      <c r="A9236">
        <f t="shared" si="296"/>
        <v>9235</v>
      </c>
      <c r="B9236">
        <v>64620</v>
      </c>
      <c r="C9236">
        <v>72</v>
      </c>
      <c r="D9236">
        <v>1746</v>
      </c>
      <c r="E9236" t="s">
        <v>36</v>
      </c>
      <c r="F9236" t="s">
        <v>32</v>
      </c>
      <c r="G9236" t="s">
        <v>33</v>
      </c>
      <c r="N9236" t="s">
        <v>19</v>
      </c>
      <c r="O9236" t="s">
        <v>97</v>
      </c>
      <c r="P9236" t="s">
        <v>20</v>
      </c>
      <c r="Q9236" t="s">
        <v>14</v>
      </c>
      <c r="S9236" t="str">
        <f t="shared" si="295"/>
        <v>UPDATE tbl_clubs SET intItemID = 9235  WHERE sku = 64620</v>
      </c>
      <c r="V9236" t="s">
        <v>9332</v>
      </c>
    </row>
    <row r="9237" spans="1:22" x14ac:dyDescent="0.25">
      <c r="A9237">
        <f t="shared" si="296"/>
        <v>9236</v>
      </c>
      <c r="B9237">
        <v>64621</v>
      </c>
      <c r="C9237">
        <v>71</v>
      </c>
      <c r="D9237">
        <v>189</v>
      </c>
      <c r="E9237" t="s">
        <v>53</v>
      </c>
      <c r="F9237" t="s">
        <v>32</v>
      </c>
      <c r="G9237" t="s">
        <v>33</v>
      </c>
      <c r="N9237" t="s">
        <v>19</v>
      </c>
      <c r="O9237" t="s">
        <v>97</v>
      </c>
      <c r="P9237" t="s">
        <v>20</v>
      </c>
      <c r="Q9237" t="s">
        <v>14</v>
      </c>
      <c r="S9237" t="str">
        <f t="shared" si="295"/>
        <v>UPDATE tbl_clubs SET intItemID = 9236  WHERE sku = 64621</v>
      </c>
      <c r="V9237" t="s">
        <v>9333</v>
      </c>
    </row>
    <row r="9238" spans="1:22" x14ac:dyDescent="0.25">
      <c r="A9238">
        <f t="shared" si="296"/>
        <v>9237</v>
      </c>
      <c r="B9238">
        <v>64622</v>
      </c>
      <c r="C9238">
        <v>71</v>
      </c>
      <c r="D9238">
        <v>189</v>
      </c>
      <c r="E9238" t="s">
        <v>53</v>
      </c>
      <c r="F9238" t="s">
        <v>32</v>
      </c>
      <c r="G9238" t="s">
        <v>33</v>
      </c>
      <c r="N9238" t="s">
        <v>19</v>
      </c>
      <c r="O9238" t="s">
        <v>97</v>
      </c>
      <c r="P9238" t="s">
        <v>20</v>
      </c>
      <c r="Q9238" t="s">
        <v>14</v>
      </c>
      <c r="S9238" t="str">
        <f t="shared" si="295"/>
        <v>UPDATE tbl_clubs SET intItemID = 9237  WHERE sku = 64622</v>
      </c>
      <c r="V9238" t="s">
        <v>9334</v>
      </c>
    </row>
    <row r="9239" spans="1:22" x14ac:dyDescent="0.25">
      <c r="A9239">
        <f t="shared" si="296"/>
        <v>9238</v>
      </c>
      <c r="B9239">
        <v>64623</v>
      </c>
      <c r="C9239">
        <v>71</v>
      </c>
      <c r="D9239">
        <v>189</v>
      </c>
      <c r="E9239" t="s">
        <v>53</v>
      </c>
      <c r="F9239" t="s">
        <v>32</v>
      </c>
      <c r="G9239" t="s">
        <v>33</v>
      </c>
      <c r="N9239" t="s">
        <v>19</v>
      </c>
      <c r="O9239" t="s">
        <v>97</v>
      </c>
      <c r="P9239" t="s">
        <v>20</v>
      </c>
      <c r="Q9239" t="s">
        <v>14</v>
      </c>
      <c r="S9239" t="str">
        <f t="shared" si="295"/>
        <v>UPDATE tbl_clubs SET intItemID = 9238  WHERE sku = 64623</v>
      </c>
      <c r="V9239" t="s">
        <v>9335</v>
      </c>
    </row>
    <row r="9240" spans="1:22" x14ac:dyDescent="0.25">
      <c r="A9240">
        <f t="shared" si="296"/>
        <v>9239</v>
      </c>
      <c r="B9240">
        <v>64624</v>
      </c>
      <c r="C9240">
        <v>71</v>
      </c>
      <c r="D9240">
        <v>189</v>
      </c>
      <c r="E9240" t="s">
        <v>53</v>
      </c>
      <c r="F9240" t="s">
        <v>32</v>
      </c>
      <c r="G9240" t="s">
        <v>33</v>
      </c>
      <c r="N9240" t="s">
        <v>19</v>
      </c>
      <c r="O9240" t="s">
        <v>97</v>
      </c>
      <c r="P9240" t="s">
        <v>20</v>
      </c>
      <c r="Q9240" t="s">
        <v>14</v>
      </c>
      <c r="S9240" t="str">
        <f t="shared" si="295"/>
        <v>UPDATE tbl_clubs SET intItemID = 9239  WHERE sku = 64624</v>
      </c>
      <c r="V9240" t="s">
        <v>9336</v>
      </c>
    </row>
    <row r="9241" spans="1:22" x14ac:dyDescent="0.25">
      <c r="A9241">
        <f t="shared" si="296"/>
        <v>9240</v>
      </c>
      <c r="B9241">
        <v>64625</v>
      </c>
      <c r="C9241">
        <v>71</v>
      </c>
      <c r="D9241">
        <v>189</v>
      </c>
      <c r="E9241" t="s">
        <v>53</v>
      </c>
      <c r="F9241" t="s">
        <v>32</v>
      </c>
      <c r="G9241" t="s">
        <v>33</v>
      </c>
      <c r="N9241" t="s">
        <v>19</v>
      </c>
      <c r="O9241" t="s">
        <v>97</v>
      </c>
      <c r="P9241" t="s">
        <v>20</v>
      </c>
      <c r="Q9241" t="s">
        <v>14</v>
      </c>
      <c r="S9241" t="str">
        <f t="shared" si="295"/>
        <v>UPDATE tbl_clubs SET intItemID = 9240  WHERE sku = 64625</v>
      </c>
      <c r="V9241" t="s">
        <v>9337</v>
      </c>
    </row>
    <row r="9242" spans="1:22" x14ac:dyDescent="0.25">
      <c r="A9242">
        <f t="shared" si="296"/>
        <v>9241</v>
      </c>
      <c r="B9242">
        <v>64626</v>
      </c>
      <c r="C9242">
        <v>61</v>
      </c>
      <c r="D9242">
        <v>664</v>
      </c>
      <c r="E9242" t="s">
        <v>53</v>
      </c>
      <c r="F9242" t="s">
        <v>32</v>
      </c>
      <c r="G9242" t="s">
        <v>33</v>
      </c>
      <c r="N9242" t="s">
        <v>19</v>
      </c>
      <c r="O9242" t="s">
        <v>97</v>
      </c>
      <c r="P9242" t="s">
        <v>20</v>
      </c>
      <c r="Q9242" t="s">
        <v>14</v>
      </c>
      <c r="S9242" t="str">
        <f t="shared" si="295"/>
        <v>UPDATE tbl_clubs SET intItemID = 9241  WHERE sku = 64626</v>
      </c>
      <c r="V9242" t="s">
        <v>9338</v>
      </c>
    </row>
    <row r="9243" spans="1:22" x14ac:dyDescent="0.25">
      <c r="A9243">
        <f t="shared" si="296"/>
        <v>9242</v>
      </c>
      <c r="B9243">
        <v>64627</v>
      </c>
      <c r="C9243">
        <v>72</v>
      </c>
      <c r="D9243">
        <v>1430</v>
      </c>
      <c r="E9243" t="s">
        <v>43</v>
      </c>
      <c r="F9243" t="s">
        <v>32</v>
      </c>
      <c r="G9243" t="s">
        <v>33</v>
      </c>
      <c r="N9243" t="s">
        <v>19</v>
      </c>
      <c r="O9243" t="s">
        <v>97</v>
      </c>
      <c r="P9243" t="s">
        <v>20</v>
      </c>
      <c r="Q9243" t="s">
        <v>14</v>
      </c>
      <c r="S9243" t="str">
        <f t="shared" si="295"/>
        <v>UPDATE tbl_clubs SET intItemID = 9242  WHERE sku = 64627</v>
      </c>
      <c r="V9243" t="s">
        <v>9339</v>
      </c>
    </row>
    <row r="9244" spans="1:22" x14ac:dyDescent="0.25">
      <c r="A9244">
        <f t="shared" si="296"/>
        <v>9243</v>
      </c>
      <c r="B9244">
        <v>64628</v>
      </c>
      <c r="C9244">
        <v>61</v>
      </c>
      <c r="D9244">
        <v>873</v>
      </c>
      <c r="E9244" t="s">
        <v>43</v>
      </c>
      <c r="F9244" t="s">
        <v>32</v>
      </c>
      <c r="G9244" t="s">
        <v>33</v>
      </c>
      <c r="N9244" t="s">
        <v>19</v>
      </c>
      <c r="O9244" t="s">
        <v>97</v>
      </c>
      <c r="P9244" t="s">
        <v>20</v>
      </c>
      <c r="Q9244" t="s">
        <v>14</v>
      </c>
      <c r="S9244" t="str">
        <f t="shared" si="295"/>
        <v>UPDATE tbl_clubs SET intItemID = 9243  WHERE sku = 64628</v>
      </c>
      <c r="V9244" t="s">
        <v>9340</v>
      </c>
    </row>
    <row r="9245" spans="1:22" x14ac:dyDescent="0.25">
      <c r="A9245">
        <f t="shared" si="296"/>
        <v>9244</v>
      </c>
      <c r="B9245">
        <v>64629</v>
      </c>
      <c r="C9245">
        <v>57</v>
      </c>
      <c r="D9245">
        <v>1823</v>
      </c>
      <c r="E9245" t="s">
        <v>43</v>
      </c>
      <c r="F9245" t="s">
        <v>32</v>
      </c>
      <c r="G9245" t="s">
        <v>33</v>
      </c>
      <c r="N9245" t="s">
        <v>19</v>
      </c>
      <c r="O9245" t="s">
        <v>97</v>
      </c>
      <c r="P9245" t="s">
        <v>20</v>
      </c>
      <c r="Q9245" t="s">
        <v>14</v>
      </c>
      <c r="S9245" t="str">
        <f t="shared" si="295"/>
        <v>UPDATE tbl_clubs SET intItemID = 9244  WHERE sku = 64629</v>
      </c>
      <c r="V9245" t="s">
        <v>9341</v>
      </c>
    </row>
    <row r="9246" spans="1:22" x14ac:dyDescent="0.25">
      <c r="A9246">
        <f t="shared" si="296"/>
        <v>9245</v>
      </c>
      <c r="B9246">
        <v>64630</v>
      </c>
      <c r="C9246">
        <v>25</v>
      </c>
      <c r="D9246">
        <v>483</v>
      </c>
      <c r="E9246" t="s">
        <v>43</v>
      </c>
      <c r="F9246" t="s">
        <v>32</v>
      </c>
      <c r="G9246" t="s">
        <v>33</v>
      </c>
      <c r="N9246" t="s">
        <v>19</v>
      </c>
      <c r="O9246" t="s">
        <v>97</v>
      </c>
      <c r="P9246" t="s">
        <v>20</v>
      </c>
      <c r="Q9246" t="s">
        <v>14</v>
      </c>
      <c r="S9246" t="str">
        <f t="shared" si="295"/>
        <v>UPDATE tbl_clubs SET intItemID = 9245  WHERE sku = 64630</v>
      </c>
      <c r="V9246" t="s">
        <v>9342</v>
      </c>
    </row>
    <row r="9247" spans="1:22" x14ac:dyDescent="0.25">
      <c r="A9247">
        <f t="shared" si="296"/>
        <v>9246</v>
      </c>
      <c r="B9247">
        <v>64631</v>
      </c>
      <c r="C9247">
        <v>56</v>
      </c>
      <c r="D9247">
        <v>189</v>
      </c>
      <c r="E9247" t="s">
        <v>43</v>
      </c>
      <c r="F9247" t="s">
        <v>32</v>
      </c>
      <c r="G9247" t="s">
        <v>33</v>
      </c>
      <c r="N9247" t="s">
        <v>19</v>
      </c>
      <c r="O9247" t="s">
        <v>97</v>
      </c>
      <c r="P9247" t="s">
        <v>20</v>
      </c>
      <c r="Q9247" t="s">
        <v>14</v>
      </c>
      <c r="S9247" t="str">
        <f t="shared" si="295"/>
        <v>UPDATE tbl_clubs SET intItemID = 9246  WHERE sku = 64631</v>
      </c>
      <c r="V9247" t="s">
        <v>9343</v>
      </c>
    </row>
    <row r="9248" spans="1:22" x14ac:dyDescent="0.25">
      <c r="A9248">
        <f t="shared" si="296"/>
        <v>9247</v>
      </c>
      <c r="B9248">
        <v>64632</v>
      </c>
      <c r="C9248">
        <v>26</v>
      </c>
      <c r="D9248">
        <v>275</v>
      </c>
      <c r="E9248" t="s">
        <v>38</v>
      </c>
      <c r="F9248" t="s">
        <v>32</v>
      </c>
      <c r="G9248" t="s">
        <v>33</v>
      </c>
      <c r="N9248" t="s">
        <v>19</v>
      </c>
      <c r="O9248" t="s">
        <v>97</v>
      </c>
      <c r="P9248" t="s">
        <v>20</v>
      </c>
      <c r="Q9248" t="s">
        <v>14</v>
      </c>
      <c r="S9248" t="str">
        <f t="shared" si="295"/>
        <v>UPDATE tbl_clubs SET intItemID = 9247  WHERE sku = 64632</v>
      </c>
      <c r="V9248" t="s">
        <v>9344</v>
      </c>
    </row>
    <row r="9249" spans="1:22" x14ac:dyDescent="0.25">
      <c r="A9249">
        <f t="shared" si="296"/>
        <v>9248</v>
      </c>
      <c r="B9249">
        <v>64633</v>
      </c>
      <c r="C9249">
        <v>71</v>
      </c>
      <c r="D9249">
        <v>175</v>
      </c>
      <c r="E9249" t="s">
        <v>31</v>
      </c>
      <c r="F9249" t="s">
        <v>32</v>
      </c>
      <c r="G9249" t="s">
        <v>33</v>
      </c>
      <c r="N9249" t="s">
        <v>19</v>
      </c>
      <c r="O9249" t="s">
        <v>97</v>
      </c>
      <c r="P9249" t="s">
        <v>20</v>
      </c>
      <c r="Q9249" t="s">
        <v>14</v>
      </c>
      <c r="S9249" t="str">
        <f t="shared" si="295"/>
        <v>UPDATE tbl_clubs SET intItemID = 9248  WHERE sku = 64633</v>
      </c>
      <c r="V9249" t="s">
        <v>9345</v>
      </c>
    </row>
    <row r="9250" spans="1:22" x14ac:dyDescent="0.25">
      <c r="A9250">
        <f t="shared" si="296"/>
        <v>9249</v>
      </c>
      <c r="B9250">
        <v>64634</v>
      </c>
      <c r="C9250">
        <v>61</v>
      </c>
      <c r="D9250">
        <v>1229</v>
      </c>
      <c r="E9250" t="s">
        <v>31</v>
      </c>
      <c r="F9250" t="s">
        <v>32</v>
      </c>
      <c r="G9250" t="s">
        <v>33</v>
      </c>
      <c r="N9250" t="s">
        <v>19</v>
      </c>
      <c r="O9250" t="s">
        <v>97</v>
      </c>
      <c r="P9250" t="s">
        <v>20</v>
      </c>
      <c r="Q9250" t="s">
        <v>14</v>
      </c>
      <c r="S9250" t="str">
        <f t="shared" si="295"/>
        <v>UPDATE tbl_clubs SET intItemID = 9249  WHERE sku = 64634</v>
      </c>
      <c r="V9250" t="s">
        <v>9346</v>
      </c>
    </row>
    <row r="9251" spans="1:22" x14ac:dyDescent="0.25">
      <c r="A9251">
        <f t="shared" si="296"/>
        <v>9250</v>
      </c>
      <c r="B9251">
        <v>64635</v>
      </c>
      <c r="C9251">
        <v>71</v>
      </c>
      <c r="D9251">
        <v>175</v>
      </c>
      <c r="E9251" t="s">
        <v>38</v>
      </c>
      <c r="F9251" t="s">
        <v>32</v>
      </c>
      <c r="G9251" t="s">
        <v>33</v>
      </c>
      <c r="N9251" t="s">
        <v>19</v>
      </c>
      <c r="O9251" t="s">
        <v>97</v>
      </c>
      <c r="P9251" t="s">
        <v>20</v>
      </c>
      <c r="Q9251" t="s">
        <v>14</v>
      </c>
      <c r="S9251" t="str">
        <f t="shared" si="295"/>
        <v>UPDATE tbl_clubs SET intItemID = 9250  WHERE sku = 64635</v>
      </c>
      <c r="V9251" t="s">
        <v>9347</v>
      </c>
    </row>
    <row r="9252" spans="1:22" x14ac:dyDescent="0.25">
      <c r="A9252">
        <f t="shared" si="296"/>
        <v>9251</v>
      </c>
      <c r="B9252">
        <v>64636</v>
      </c>
      <c r="C9252">
        <v>2</v>
      </c>
      <c r="D9252">
        <v>796</v>
      </c>
      <c r="E9252" t="s">
        <v>56</v>
      </c>
      <c r="F9252" t="s">
        <v>32</v>
      </c>
      <c r="G9252" t="s">
        <v>33</v>
      </c>
      <c r="N9252" t="s">
        <v>19</v>
      </c>
      <c r="O9252" t="s">
        <v>97</v>
      </c>
      <c r="P9252" t="s">
        <v>20</v>
      </c>
      <c r="Q9252" t="s">
        <v>14</v>
      </c>
      <c r="S9252" t="str">
        <f t="shared" si="295"/>
        <v>UPDATE tbl_clubs SET intItemID = 9251  WHERE sku = 64636</v>
      </c>
      <c r="V9252" t="s">
        <v>9348</v>
      </c>
    </row>
    <row r="9253" spans="1:22" x14ac:dyDescent="0.25">
      <c r="A9253">
        <f t="shared" si="296"/>
        <v>9252</v>
      </c>
      <c r="B9253">
        <v>64637</v>
      </c>
      <c r="C9253">
        <v>71</v>
      </c>
      <c r="D9253">
        <v>179</v>
      </c>
      <c r="E9253" t="s">
        <v>38</v>
      </c>
      <c r="F9253" t="s">
        <v>32</v>
      </c>
      <c r="G9253" t="s">
        <v>33</v>
      </c>
      <c r="N9253" t="s">
        <v>19</v>
      </c>
      <c r="O9253" t="s">
        <v>97</v>
      </c>
      <c r="P9253" t="s">
        <v>20</v>
      </c>
      <c r="Q9253" t="s">
        <v>14</v>
      </c>
      <c r="S9253" t="str">
        <f t="shared" si="295"/>
        <v>UPDATE tbl_clubs SET intItemID = 9252  WHERE sku = 64637</v>
      </c>
      <c r="V9253" t="s">
        <v>9349</v>
      </c>
    </row>
    <row r="9254" spans="1:22" x14ac:dyDescent="0.25">
      <c r="A9254">
        <f t="shared" si="296"/>
        <v>9253</v>
      </c>
      <c r="B9254">
        <v>64638</v>
      </c>
      <c r="C9254">
        <v>2</v>
      </c>
      <c r="D9254">
        <v>814</v>
      </c>
      <c r="E9254" t="s">
        <v>56</v>
      </c>
      <c r="F9254" t="s">
        <v>32</v>
      </c>
      <c r="G9254" t="s">
        <v>33</v>
      </c>
      <c r="N9254" t="s">
        <v>19</v>
      </c>
      <c r="O9254" t="s">
        <v>97</v>
      </c>
      <c r="P9254" t="s">
        <v>20</v>
      </c>
      <c r="Q9254" t="s">
        <v>14</v>
      </c>
      <c r="S9254" t="str">
        <f t="shared" si="295"/>
        <v>UPDATE tbl_clubs SET intItemID = 9253  WHERE sku = 64638</v>
      </c>
      <c r="V9254" t="s">
        <v>9350</v>
      </c>
    </row>
    <row r="9255" spans="1:22" x14ac:dyDescent="0.25">
      <c r="A9255">
        <f t="shared" si="296"/>
        <v>9254</v>
      </c>
      <c r="B9255">
        <v>64639</v>
      </c>
      <c r="C9255">
        <v>26</v>
      </c>
      <c r="D9255">
        <v>275</v>
      </c>
      <c r="E9255" t="s">
        <v>56</v>
      </c>
      <c r="F9255" t="s">
        <v>32</v>
      </c>
      <c r="G9255" t="s">
        <v>33</v>
      </c>
      <c r="N9255" t="s">
        <v>19</v>
      </c>
      <c r="O9255" t="s">
        <v>97</v>
      </c>
      <c r="P9255" t="s">
        <v>20</v>
      </c>
      <c r="Q9255" t="s">
        <v>14</v>
      </c>
      <c r="S9255" t="str">
        <f t="shared" si="295"/>
        <v>UPDATE tbl_clubs SET intItemID = 9254  WHERE sku = 64639</v>
      </c>
      <c r="V9255" t="s">
        <v>9351</v>
      </c>
    </row>
    <row r="9256" spans="1:22" x14ac:dyDescent="0.25">
      <c r="A9256">
        <f t="shared" si="296"/>
        <v>9255</v>
      </c>
      <c r="B9256">
        <v>64641</v>
      </c>
      <c r="C9256">
        <v>57</v>
      </c>
      <c r="D9256">
        <v>1867</v>
      </c>
      <c r="E9256" t="s">
        <v>43</v>
      </c>
      <c r="F9256" t="s">
        <v>44</v>
      </c>
      <c r="G9256" t="s">
        <v>33</v>
      </c>
      <c r="N9256" t="s">
        <v>19</v>
      </c>
      <c r="O9256" t="s">
        <v>97</v>
      </c>
      <c r="P9256" t="s">
        <v>20</v>
      </c>
      <c r="Q9256" t="s">
        <v>14</v>
      </c>
      <c r="S9256" t="str">
        <f t="shared" si="295"/>
        <v>UPDATE tbl_clubs SET intItemID = 9255  WHERE sku = 64641</v>
      </c>
      <c r="V9256" t="s">
        <v>9352</v>
      </c>
    </row>
    <row r="9257" spans="1:22" x14ac:dyDescent="0.25">
      <c r="A9257">
        <f t="shared" si="296"/>
        <v>9256</v>
      </c>
      <c r="B9257">
        <v>64642</v>
      </c>
      <c r="C9257">
        <v>66</v>
      </c>
      <c r="D9257">
        <v>739</v>
      </c>
      <c r="E9257" t="s">
        <v>63</v>
      </c>
      <c r="F9257" t="s">
        <v>33</v>
      </c>
      <c r="G9257" t="s">
        <v>33</v>
      </c>
      <c r="N9257" t="s">
        <v>19</v>
      </c>
      <c r="O9257" t="s">
        <v>97</v>
      </c>
      <c r="P9257" t="s">
        <v>20</v>
      </c>
      <c r="Q9257" t="s">
        <v>14</v>
      </c>
      <c r="S9257" t="str">
        <f t="shared" si="295"/>
        <v>UPDATE tbl_clubs SET intItemID = 9256  WHERE sku = 64642</v>
      </c>
      <c r="V9257" t="s">
        <v>9353</v>
      </c>
    </row>
    <row r="9258" spans="1:22" x14ac:dyDescent="0.25">
      <c r="A9258">
        <f t="shared" si="296"/>
        <v>9257</v>
      </c>
      <c r="B9258">
        <v>64643</v>
      </c>
      <c r="C9258">
        <v>61</v>
      </c>
      <c r="D9258">
        <v>1991</v>
      </c>
      <c r="E9258" t="s">
        <v>43</v>
      </c>
      <c r="F9258" t="s">
        <v>32</v>
      </c>
      <c r="G9258" t="s">
        <v>33</v>
      </c>
      <c r="N9258" t="s">
        <v>19</v>
      </c>
      <c r="O9258" t="s">
        <v>97</v>
      </c>
      <c r="P9258" t="s">
        <v>20</v>
      </c>
      <c r="Q9258" t="s">
        <v>14</v>
      </c>
      <c r="S9258" t="str">
        <f t="shared" si="295"/>
        <v>UPDATE tbl_clubs SET intItemID = 9257  WHERE sku = 64643</v>
      </c>
      <c r="V9258" t="s">
        <v>9354</v>
      </c>
    </row>
    <row r="9259" spans="1:22" x14ac:dyDescent="0.25">
      <c r="A9259">
        <f t="shared" si="296"/>
        <v>9258</v>
      </c>
      <c r="B9259">
        <v>64644</v>
      </c>
      <c r="C9259">
        <v>72</v>
      </c>
      <c r="D9259">
        <v>1420</v>
      </c>
      <c r="E9259" t="s">
        <v>43</v>
      </c>
      <c r="F9259" t="s">
        <v>32</v>
      </c>
      <c r="G9259" t="s">
        <v>33</v>
      </c>
      <c r="N9259" t="s">
        <v>19</v>
      </c>
      <c r="O9259" t="s">
        <v>97</v>
      </c>
      <c r="P9259" t="s">
        <v>20</v>
      </c>
      <c r="Q9259" t="s">
        <v>14</v>
      </c>
      <c r="S9259" t="str">
        <f t="shared" si="295"/>
        <v>UPDATE tbl_clubs SET intItemID = 9258  WHERE sku = 64644</v>
      </c>
      <c r="V9259" t="s">
        <v>9355</v>
      </c>
    </row>
    <row r="9260" spans="1:22" x14ac:dyDescent="0.25">
      <c r="A9260">
        <f t="shared" si="296"/>
        <v>9259</v>
      </c>
      <c r="B9260">
        <v>64645</v>
      </c>
      <c r="C9260">
        <v>72</v>
      </c>
      <c r="D9260">
        <v>1454</v>
      </c>
      <c r="E9260" t="s">
        <v>43</v>
      </c>
      <c r="F9260" t="s">
        <v>32</v>
      </c>
      <c r="G9260" t="s">
        <v>33</v>
      </c>
      <c r="N9260" t="s">
        <v>19</v>
      </c>
      <c r="O9260" t="s">
        <v>97</v>
      </c>
      <c r="P9260" t="s">
        <v>20</v>
      </c>
      <c r="Q9260" t="s">
        <v>14</v>
      </c>
      <c r="S9260" t="str">
        <f t="shared" si="295"/>
        <v>UPDATE tbl_clubs SET intItemID = 9259  WHERE sku = 64645</v>
      </c>
      <c r="V9260" t="s">
        <v>9356</v>
      </c>
    </row>
    <row r="9261" spans="1:22" x14ac:dyDescent="0.25">
      <c r="A9261">
        <f t="shared" si="296"/>
        <v>9260</v>
      </c>
      <c r="B9261">
        <v>64646</v>
      </c>
      <c r="C9261">
        <v>48</v>
      </c>
      <c r="D9261">
        <v>1621</v>
      </c>
      <c r="E9261" t="s">
        <v>43</v>
      </c>
      <c r="F9261" t="s">
        <v>44</v>
      </c>
      <c r="G9261" t="s">
        <v>33</v>
      </c>
      <c r="N9261" t="s">
        <v>19</v>
      </c>
      <c r="O9261" t="s">
        <v>97</v>
      </c>
      <c r="P9261" t="s">
        <v>20</v>
      </c>
      <c r="Q9261" t="s">
        <v>14</v>
      </c>
      <c r="S9261" t="str">
        <f t="shared" si="295"/>
        <v>UPDATE tbl_clubs SET intItemID = 9260  WHERE sku = 64646</v>
      </c>
      <c r="V9261" t="s">
        <v>9357</v>
      </c>
    </row>
    <row r="9262" spans="1:22" x14ac:dyDescent="0.25">
      <c r="A9262">
        <f t="shared" si="296"/>
        <v>9261</v>
      </c>
      <c r="B9262">
        <v>64647</v>
      </c>
      <c r="C9262">
        <v>57</v>
      </c>
      <c r="D9262">
        <v>537</v>
      </c>
      <c r="E9262" t="s">
        <v>43</v>
      </c>
      <c r="F9262" t="s">
        <v>44</v>
      </c>
      <c r="G9262" t="s">
        <v>33</v>
      </c>
      <c r="N9262" t="s">
        <v>19</v>
      </c>
      <c r="O9262" t="s">
        <v>97</v>
      </c>
      <c r="P9262" t="s">
        <v>20</v>
      </c>
      <c r="Q9262" t="s">
        <v>14</v>
      </c>
      <c r="S9262" t="str">
        <f t="shared" si="295"/>
        <v>UPDATE tbl_clubs SET intItemID = 9261  WHERE sku = 64647</v>
      </c>
      <c r="V9262" t="s">
        <v>9358</v>
      </c>
    </row>
    <row r="9263" spans="1:22" x14ac:dyDescent="0.25">
      <c r="A9263">
        <f t="shared" si="296"/>
        <v>9262</v>
      </c>
      <c r="B9263">
        <v>64648</v>
      </c>
      <c r="C9263">
        <v>57</v>
      </c>
      <c r="D9263">
        <v>515</v>
      </c>
      <c r="E9263" t="s">
        <v>43</v>
      </c>
      <c r="F9263" t="s">
        <v>44</v>
      </c>
      <c r="G9263" t="s">
        <v>33</v>
      </c>
      <c r="N9263" t="s">
        <v>19</v>
      </c>
      <c r="O9263" t="s">
        <v>97</v>
      </c>
      <c r="P9263" t="s">
        <v>20</v>
      </c>
      <c r="Q9263" t="s">
        <v>14</v>
      </c>
      <c r="S9263" t="str">
        <f t="shared" si="295"/>
        <v>UPDATE tbl_clubs SET intItemID = 9262  WHERE sku = 64648</v>
      </c>
      <c r="V9263" t="s">
        <v>9359</v>
      </c>
    </row>
    <row r="9264" spans="1:22" x14ac:dyDescent="0.25">
      <c r="A9264">
        <f t="shared" si="296"/>
        <v>9263</v>
      </c>
      <c r="B9264">
        <v>64649</v>
      </c>
      <c r="C9264">
        <v>57</v>
      </c>
      <c r="D9264">
        <v>1662</v>
      </c>
      <c r="E9264" t="s">
        <v>43</v>
      </c>
      <c r="F9264" t="s">
        <v>32</v>
      </c>
      <c r="G9264" t="s">
        <v>33</v>
      </c>
      <c r="N9264" t="s">
        <v>19</v>
      </c>
      <c r="O9264" t="s">
        <v>97</v>
      </c>
      <c r="P9264" t="s">
        <v>20</v>
      </c>
      <c r="Q9264" t="s">
        <v>14</v>
      </c>
      <c r="S9264" t="str">
        <f t="shared" si="295"/>
        <v>UPDATE tbl_clubs SET intItemID = 9263  WHERE sku = 64649</v>
      </c>
      <c r="V9264" t="s">
        <v>9360</v>
      </c>
    </row>
    <row r="9265" spans="1:22" x14ac:dyDescent="0.25">
      <c r="A9265">
        <f t="shared" si="296"/>
        <v>9264</v>
      </c>
      <c r="B9265">
        <v>64651</v>
      </c>
      <c r="C9265">
        <v>71</v>
      </c>
      <c r="D9265">
        <v>1193</v>
      </c>
      <c r="E9265" t="s">
        <v>36</v>
      </c>
      <c r="F9265" t="s">
        <v>32</v>
      </c>
      <c r="G9265" t="s">
        <v>33</v>
      </c>
      <c r="N9265" t="s">
        <v>19</v>
      </c>
      <c r="O9265" t="s">
        <v>97</v>
      </c>
      <c r="P9265" t="s">
        <v>20</v>
      </c>
      <c r="Q9265" t="s">
        <v>14</v>
      </c>
      <c r="S9265" t="str">
        <f t="shared" si="295"/>
        <v>UPDATE tbl_clubs SET intItemID = 9264  WHERE sku = 64651</v>
      </c>
      <c r="V9265" t="s">
        <v>9361</v>
      </c>
    </row>
    <row r="9266" spans="1:22" x14ac:dyDescent="0.25">
      <c r="A9266">
        <f t="shared" si="296"/>
        <v>9265</v>
      </c>
      <c r="B9266">
        <v>64652</v>
      </c>
      <c r="C9266">
        <v>71</v>
      </c>
      <c r="D9266">
        <v>203</v>
      </c>
      <c r="E9266" t="s">
        <v>36</v>
      </c>
      <c r="F9266" t="s">
        <v>32</v>
      </c>
      <c r="G9266" t="s">
        <v>33</v>
      </c>
      <c r="N9266" t="s">
        <v>19</v>
      </c>
      <c r="O9266" t="s">
        <v>97</v>
      </c>
      <c r="P9266" t="s">
        <v>20</v>
      </c>
      <c r="Q9266" t="s">
        <v>14</v>
      </c>
      <c r="S9266" t="str">
        <f t="shared" si="295"/>
        <v>UPDATE tbl_clubs SET intItemID = 9265  WHERE sku = 64652</v>
      </c>
      <c r="V9266" t="s">
        <v>9362</v>
      </c>
    </row>
    <row r="9267" spans="1:22" x14ac:dyDescent="0.25">
      <c r="A9267">
        <f t="shared" si="296"/>
        <v>9266</v>
      </c>
      <c r="B9267">
        <v>64653</v>
      </c>
      <c r="C9267">
        <v>56</v>
      </c>
      <c r="D9267">
        <v>863</v>
      </c>
      <c r="E9267" t="s">
        <v>53</v>
      </c>
      <c r="F9267" t="s">
        <v>32</v>
      </c>
      <c r="G9267" t="s">
        <v>33</v>
      </c>
      <c r="N9267" t="s">
        <v>19</v>
      </c>
      <c r="O9267" t="s">
        <v>97</v>
      </c>
      <c r="P9267" t="s">
        <v>20</v>
      </c>
      <c r="Q9267" t="s">
        <v>14</v>
      </c>
      <c r="S9267" t="str">
        <f t="shared" si="295"/>
        <v>UPDATE tbl_clubs SET intItemID = 9266  WHERE sku = 64653</v>
      </c>
      <c r="V9267" t="s">
        <v>9363</v>
      </c>
    </row>
    <row r="9268" spans="1:22" x14ac:dyDescent="0.25">
      <c r="A9268">
        <f t="shared" si="296"/>
        <v>9267</v>
      </c>
      <c r="B9268">
        <v>64654</v>
      </c>
      <c r="C9268">
        <v>56</v>
      </c>
      <c r="D9268">
        <v>189</v>
      </c>
      <c r="E9268" t="s">
        <v>43</v>
      </c>
      <c r="F9268" t="s">
        <v>32</v>
      </c>
      <c r="G9268" t="s">
        <v>33</v>
      </c>
      <c r="N9268" t="s">
        <v>19</v>
      </c>
      <c r="O9268" t="s">
        <v>97</v>
      </c>
      <c r="P9268" t="s">
        <v>20</v>
      </c>
      <c r="Q9268" t="s">
        <v>14</v>
      </c>
      <c r="S9268" t="str">
        <f t="shared" si="295"/>
        <v>UPDATE tbl_clubs SET intItemID = 9267  WHERE sku = 64654</v>
      </c>
      <c r="V9268" t="s">
        <v>9364</v>
      </c>
    </row>
    <row r="9269" spans="1:22" x14ac:dyDescent="0.25">
      <c r="A9269">
        <f t="shared" si="296"/>
        <v>9268</v>
      </c>
      <c r="B9269">
        <v>64656</v>
      </c>
      <c r="C9269">
        <v>72</v>
      </c>
      <c r="D9269">
        <v>196</v>
      </c>
      <c r="E9269" t="s">
        <v>39</v>
      </c>
      <c r="F9269" t="s">
        <v>32</v>
      </c>
      <c r="G9269" t="s">
        <v>48</v>
      </c>
      <c r="N9269" t="s">
        <v>19</v>
      </c>
      <c r="O9269" t="s">
        <v>97</v>
      </c>
      <c r="P9269" t="s">
        <v>20</v>
      </c>
      <c r="Q9269" t="s">
        <v>14</v>
      </c>
      <c r="S9269" t="str">
        <f t="shared" si="295"/>
        <v>UPDATE tbl_clubs SET intItemID = 9268  WHERE sku = 64656</v>
      </c>
      <c r="V9269" t="s">
        <v>9365</v>
      </c>
    </row>
    <row r="9270" spans="1:22" x14ac:dyDescent="0.25">
      <c r="A9270">
        <f t="shared" si="296"/>
        <v>9269</v>
      </c>
      <c r="B9270">
        <v>64657</v>
      </c>
      <c r="C9270">
        <v>72</v>
      </c>
      <c r="D9270">
        <v>107</v>
      </c>
      <c r="E9270" t="s">
        <v>39</v>
      </c>
      <c r="F9270" t="s">
        <v>44</v>
      </c>
      <c r="G9270" t="s">
        <v>41</v>
      </c>
      <c r="N9270" t="s">
        <v>19</v>
      </c>
      <c r="O9270" t="s">
        <v>97</v>
      </c>
      <c r="P9270" t="s">
        <v>20</v>
      </c>
      <c r="Q9270" t="s">
        <v>14</v>
      </c>
      <c r="S9270" t="str">
        <f t="shared" si="295"/>
        <v>UPDATE tbl_clubs SET intItemID = 9269  WHERE sku = 64657</v>
      </c>
      <c r="V9270" t="s">
        <v>9366</v>
      </c>
    </row>
    <row r="9271" spans="1:22" x14ac:dyDescent="0.25">
      <c r="A9271">
        <f t="shared" si="296"/>
        <v>9270</v>
      </c>
      <c r="B9271">
        <v>64658</v>
      </c>
      <c r="C9271">
        <v>22</v>
      </c>
      <c r="D9271">
        <v>308</v>
      </c>
      <c r="E9271" t="s">
        <v>39</v>
      </c>
      <c r="F9271" t="s">
        <v>40</v>
      </c>
      <c r="G9271" t="s">
        <v>41</v>
      </c>
      <c r="N9271" t="s">
        <v>19</v>
      </c>
      <c r="O9271" t="s">
        <v>97</v>
      </c>
      <c r="P9271" t="s">
        <v>20</v>
      </c>
      <c r="Q9271" t="s">
        <v>14</v>
      </c>
      <c r="S9271" t="str">
        <f t="shared" si="295"/>
        <v>UPDATE tbl_clubs SET intItemID = 9270  WHERE sku = 64658</v>
      </c>
      <c r="V9271" t="s">
        <v>9367</v>
      </c>
    </row>
    <row r="9272" spans="1:22" x14ac:dyDescent="0.25">
      <c r="A9272">
        <f t="shared" si="296"/>
        <v>9271</v>
      </c>
      <c r="B9272">
        <v>64659</v>
      </c>
      <c r="C9272">
        <v>22</v>
      </c>
      <c r="D9272">
        <v>597</v>
      </c>
      <c r="E9272" t="s">
        <v>31</v>
      </c>
      <c r="F9272" t="s">
        <v>32</v>
      </c>
      <c r="G9272" t="s">
        <v>33</v>
      </c>
      <c r="N9272" t="s">
        <v>19</v>
      </c>
      <c r="O9272" t="s">
        <v>97</v>
      </c>
      <c r="P9272" t="s">
        <v>20</v>
      </c>
      <c r="Q9272" t="s">
        <v>14</v>
      </c>
      <c r="S9272" t="str">
        <f t="shared" si="295"/>
        <v>UPDATE tbl_clubs SET intItemID = 9271  WHERE sku = 64659</v>
      </c>
      <c r="V9272" t="s">
        <v>9368</v>
      </c>
    </row>
    <row r="9273" spans="1:22" x14ac:dyDescent="0.25">
      <c r="A9273">
        <f t="shared" si="296"/>
        <v>9272</v>
      </c>
      <c r="B9273">
        <v>64661</v>
      </c>
      <c r="C9273">
        <v>22</v>
      </c>
      <c r="D9273">
        <v>522</v>
      </c>
      <c r="E9273" t="s">
        <v>56</v>
      </c>
      <c r="F9273" t="s">
        <v>32</v>
      </c>
      <c r="G9273" t="s">
        <v>33</v>
      </c>
      <c r="N9273" t="s">
        <v>19</v>
      </c>
      <c r="O9273" t="s">
        <v>97</v>
      </c>
      <c r="P9273" t="s">
        <v>20</v>
      </c>
      <c r="Q9273" t="s">
        <v>14</v>
      </c>
      <c r="S9273" t="str">
        <f t="shared" si="295"/>
        <v>UPDATE tbl_clubs SET intItemID = 9272  WHERE sku = 64661</v>
      </c>
      <c r="V9273" t="s">
        <v>9369</v>
      </c>
    </row>
    <row r="9274" spans="1:22" x14ac:dyDescent="0.25">
      <c r="A9274">
        <f t="shared" si="296"/>
        <v>9273</v>
      </c>
      <c r="B9274">
        <v>64666</v>
      </c>
      <c r="C9274">
        <v>66</v>
      </c>
      <c r="D9274">
        <v>739</v>
      </c>
      <c r="E9274" t="s">
        <v>63</v>
      </c>
      <c r="F9274" t="s">
        <v>33</v>
      </c>
      <c r="G9274" t="s">
        <v>33</v>
      </c>
      <c r="N9274" t="s">
        <v>19</v>
      </c>
      <c r="O9274" t="s">
        <v>97</v>
      </c>
      <c r="P9274" t="s">
        <v>20</v>
      </c>
      <c r="Q9274" t="s">
        <v>14</v>
      </c>
      <c r="S9274" t="str">
        <f t="shared" si="295"/>
        <v>UPDATE tbl_clubs SET intItemID = 9273  WHERE sku = 64666</v>
      </c>
      <c r="V9274" t="s">
        <v>9370</v>
      </c>
    </row>
    <row r="9275" spans="1:22" x14ac:dyDescent="0.25">
      <c r="A9275">
        <f t="shared" si="296"/>
        <v>9274</v>
      </c>
      <c r="B9275">
        <v>64670</v>
      </c>
      <c r="C9275">
        <v>66</v>
      </c>
      <c r="D9275">
        <v>1539</v>
      </c>
      <c r="E9275" t="s">
        <v>66</v>
      </c>
      <c r="F9275" t="s">
        <v>33</v>
      </c>
      <c r="G9275" t="s">
        <v>33</v>
      </c>
      <c r="N9275" t="s">
        <v>19</v>
      </c>
      <c r="O9275" t="s">
        <v>97</v>
      </c>
      <c r="P9275" t="s">
        <v>20</v>
      </c>
      <c r="Q9275" t="s">
        <v>14</v>
      </c>
      <c r="S9275" t="str">
        <f t="shared" si="295"/>
        <v>UPDATE tbl_clubs SET intItemID = 9274  WHERE sku = 64670</v>
      </c>
      <c r="V9275" t="s">
        <v>9371</v>
      </c>
    </row>
    <row r="9276" spans="1:22" x14ac:dyDescent="0.25">
      <c r="A9276">
        <f t="shared" si="296"/>
        <v>9275</v>
      </c>
      <c r="B9276">
        <v>64671</v>
      </c>
      <c r="C9276">
        <v>66</v>
      </c>
      <c r="D9276">
        <v>739</v>
      </c>
      <c r="E9276" t="s">
        <v>64</v>
      </c>
      <c r="F9276" t="s">
        <v>33</v>
      </c>
      <c r="G9276" t="s">
        <v>33</v>
      </c>
      <c r="N9276" t="s">
        <v>19</v>
      </c>
      <c r="O9276" t="s">
        <v>97</v>
      </c>
      <c r="P9276" t="s">
        <v>20</v>
      </c>
      <c r="Q9276" t="s">
        <v>14</v>
      </c>
      <c r="S9276" t="str">
        <f t="shared" si="295"/>
        <v>UPDATE tbl_clubs SET intItemID = 9275  WHERE sku = 64671</v>
      </c>
      <c r="V9276" t="s">
        <v>9372</v>
      </c>
    </row>
    <row r="9277" spans="1:22" x14ac:dyDescent="0.25">
      <c r="A9277">
        <f t="shared" si="296"/>
        <v>9276</v>
      </c>
      <c r="B9277">
        <v>64673</v>
      </c>
      <c r="C9277">
        <v>71</v>
      </c>
      <c r="D9277">
        <v>1343</v>
      </c>
      <c r="E9277" t="s">
        <v>31</v>
      </c>
      <c r="F9277" t="s">
        <v>18</v>
      </c>
      <c r="G9277" t="s">
        <v>33</v>
      </c>
      <c r="N9277" t="s">
        <v>19</v>
      </c>
      <c r="O9277" t="s">
        <v>97</v>
      </c>
      <c r="P9277" t="s">
        <v>20</v>
      </c>
      <c r="Q9277" t="s">
        <v>14</v>
      </c>
      <c r="S9277" t="str">
        <f t="shared" si="295"/>
        <v>UPDATE tbl_clubs SET intItemID = 9276  WHERE sku = 64673</v>
      </c>
      <c r="V9277" t="s">
        <v>9373</v>
      </c>
    </row>
    <row r="9278" spans="1:22" x14ac:dyDescent="0.25">
      <c r="A9278">
        <f t="shared" si="296"/>
        <v>9277</v>
      </c>
      <c r="B9278">
        <v>64674</v>
      </c>
      <c r="C9278">
        <v>54</v>
      </c>
      <c r="D9278">
        <v>1720</v>
      </c>
      <c r="E9278" t="s">
        <v>39</v>
      </c>
      <c r="F9278" t="s">
        <v>44</v>
      </c>
      <c r="G9278" t="s">
        <v>42</v>
      </c>
      <c r="N9278" t="s">
        <v>19</v>
      </c>
      <c r="O9278" t="s">
        <v>97</v>
      </c>
      <c r="P9278" t="s">
        <v>20</v>
      </c>
      <c r="Q9278" t="s">
        <v>14</v>
      </c>
      <c r="S9278" t="str">
        <f t="shared" si="295"/>
        <v>UPDATE tbl_clubs SET intItemID = 9277  WHERE sku = 64674</v>
      </c>
      <c r="V9278" t="s">
        <v>9374</v>
      </c>
    </row>
    <row r="9279" spans="1:22" x14ac:dyDescent="0.25">
      <c r="A9279">
        <f t="shared" si="296"/>
        <v>9278</v>
      </c>
      <c r="B9279">
        <v>64675</v>
      </c>
      <c r="C9279">
        <v>26</v>
      </c>
      <c r="D9279">
        <v>1330</v>
      </c>
      <c r="E9279" t="s">
        <v>31</v>
      </c>
      <c r="F9279" t="s">
        <v>32</v>
      </c>
      <c r="G9279" t="s">
        <v>33</v>
      </c>
      <c r="N9279" t="s">
        <v>19</v>
      </c>
      <c r="O9279" t="s">
        <v>97</v>
      </c>
      <c r="P9279" t="s">
        <v>20</v>
      </c>
      <c r="Q9279" t="s">
        <v>14</v>
      </c>
      <c r="S9279" t="str">
        <f t="shared" si="295"/>
        <v>UPDATE tbl_clubs SET intItemID = 9278  WHERE sku = 64675</v>
      </c>
      <c r="V9279" t="s">
        <v>9375</v>
      </c>
    </row>
    <row r="9280" spans="1:22" x14ac:dyDescent="0.25">
      <c r="A9280">
        <f t="shared" si="296"/>
        <v>9279</v>
      </c>
      <c r="B9280">
        <v>64676</v>
      </c>
      <c r="C9280">
        <v>72</v>
      </c>
      <c r="D9280">
        <v>134</v>
      </c>
      <c r="E9280" t="s">
        <v>31</v>
      </c>
      <c r="F9280" t="s">
        <v>32</v>
      </c>
      <c r="G9280" t="s">
        <v>33</v>
      </c>
      <c r="N9280" t="s">
        <v>19</v>
      </c>
      <c r="O9280" t="s">
        <v>97</v>
      </c>
      <c r="P9280" t="s">
        <v>20</v>
      </c>
      <c r="Q9280" t="s">
        <v>14</v>
      </c>
      <c r="S9280" t="str">
        <f t="shared" si="295"/>
        <v>UPDATE tbl_clubs SET intItemID = 9279  WHERE sku = 64676</v>
      </c>
      <c r="V9280" t="s">
        <v>9376</v>
      </c>
    </row>
    <row r="9281" spans="1:22" x14ac:dyDescent="0.25">
      <c r="A9281">
        <f t="shared" si="296"/>
        <v>9280</v>
      </c>
      <c r="B9281">
        <v>64677</v>
      </c>
      <c r="C9281">
        <v>71</v>
      </c>
      <c r="D9281">
        <v>856</v>
      </c>
      <c r="E9281" t="s">
        <v>31</v>
      </c>
      <c r="F9281" t="s">
        <v>32</v>
      </c>
      <c r="G9281" t="s">
        <v>33</v>
      </c>
      <c r="N9281" t="s">
        <v>19</v>
      </c>
      <c r="O9281" t="s">
        <v>97</v>
      </c>
      <c r="P9281" t="s">
        <v>20</v>
      </c>
      <c r="Q9281" t="s">
        <v>14</v>
      </c>
      <c r="S9281" t="str">
        <f t="shared" si="295"/>
        <v>UPDATE tbl_clubs SET intItemID = 9280  WHERE sku = 64677</v>
      </c>
      <c r="V9281" t="s">
        <v>9377</v>
      </c>
    </row>
    <row r="9282" spans="1:22" x14ac:dyDescent="0.25">
      <c r="A9282">
        <f t="shared" si="296"/>
        <v>9281</v>
      </c>
      <c r="B9282">
        <v>64678</v>
      </c>
      <c r="C9282">
        <v>72</v>
      </c>
      <c r="D9282">
        <v>150</v>
      </c>
      <c r="E9282" t="s">
        <v>31</v>
      </c>
      <c r="F9282" t="s">
        <v>32</v>
      </c>
      <c r="G9282" t="s">
        <v>33</v>
      </c>
      <c r="N9282" t="s">
        <v>19</v>
      </c>
      <c r="O9282" t="s">
        <v>97</v>
      </c>
      <c r="P9282" t="s">
        <v>20</v>
      </c>
      <c r="Q9282" t="s">
        <v>14</v>
      </c>
      <c r="S9282" t="str">
        <f t="shared" si="295"/>
        <v>UPDATE tbl_clubs SET intItemID = 9281  WHERE sku = 64678</v>
      </c>
      <c r="V9282" t="s">
        <v>9378</v>
      </c>
    </row>
    <row r="9283" spans="1:22" x14ac:dyDescent="0.25">
      <c r="A9283">
        <f t="shared" si="296"/>
        <v>9282</v>
      </c>
      <c r="B9283">
        <v>64679</v>
      </c>
      <c r="C9283">
        <v>61</v>
      </c>
      <c r="D9283">
        <v>682</v>
      </c>
      <c r="E9283" t="s">
        <v>31</v>
      </c>
      <c r="F9283" t="s">
        <v>32</v>
      </c>
      <c r="G9283" t="s">
        <v>33</v>
      </c>
      <c r="N9283" t="s">
        <v>19</v>
      </c>
      <c r="O9283" t="s">
        <v>97</v>
      </c>
      <c r="P9283" t="s">
        <v>20</v>
      </c>
      <c r="Q9283" t="s">
        <v>14</v>
      </c>
      <c r="S9283" t="str">
        <f t="shared" ref="S9283:S9346" si="297">N9283&amp;O9283&amp;" "&amp;P9283&amp;A9283&amp;" "&amp;Q9283&amp;B9283</f>
        <v>UPDATE tbl_clubs SET intItemID = 9282  WHERE sku = 64679</v>
      </c>
      <c r="V9283" t="s">
        <v>9379</v>
      </c>
    </row>
    <row r="9284" spans="1:22" x14ac:dyDescent="0.25">
      <c r="A9284">
        <f t="shared" ref="A9284:A9347" si="298">A9283+1</f>
        <v>9283</v>
      </c>
      <c r="B9284">
        <v>64680</v>
      </c>
      <c r="C9284">
        <v>61</v>
      </c>
      <c r="D9284">
        <v>683</v>
      </c>
      <c r="E9284" t="s">
        <v>31</v>
      </c>
      <c r="F9284" t="s">
        <v>32</v>
      </c>
      <c r="G9284" t="s">
        <v>33</v>
      </c>
      <c r="N9284" t="s">
        <v>19</v>
      </c>
      <c r="O9284" t="s">
        <v>97</v>
      </c>
      <c r="P9284" t="s">
        <v>20</v>
      </c>
      <c r="Q9284" t="s">
        <v>14</v>
      </c>
      <c r="S9284" t="str">
        <f t="shared" si="297"/>
        <v>UPDATE tbl_clubs SET intItemID = 9283  WHERE sku = 64680</v>
      </c>
      <c r="V9284" t="s">
        <v>9380</v>
      </c>
    </row>
    <row r="9285" spans="1:22" x14ac:dyDescent="0.25">
      <c r="A9285">
        <f t="shared" si="298"/>
        <v>9284</v>
      </c>
      <c r="B9285">
        <v>64681</v>
      </c>
      <c r="C9285">
        <v>61</v>
      </c>
      <c r="D9285">
        <v>20</v>
      </c>
      <c r="E9285" t="s">
        <v>38</v>
      </c>
      <c r="F9285" t="s">
        <v>32</v>
      </c>
      <c r="G9285" t="s">
        <v>33</v>
      </c>
      <c r="N9285" t="s">
        <v>19</v>
      </c>
      <c r="O9285" t="s">
        <v>97</v>
      </c>
      <c r="P9285" t="s">
        <v>20</v>
      </c>
      <c r="Q9285" t="s">
        <v>14</v>
      </c>
      <c r="S9285" t="str">
        <f t="shared" si="297"/>
        <v>UPDATE tbl_clubs SET intItemID = 9284  WHERE sku = 64681</v>
      </c>
      <c r="V9285" t="s">
        <v>9381</v>
      </c>
    </row>
    <row r="9286" spans="1:22" x14ac:dyDescent="0.25">
      <c r="A9286">
        <f t="shared" si="298"/>
        <v>9285</v>
      </c>
      <c r="B9286">
        <v>64682</v>
      </c>
      <c r="C9286">
        <v>72</v>
      </c>
      <c r="D9286">
        <v>418</v>
      </c>
      <c r="E9286" t="s">
        <v>39</v>
      </c>
      <c r="F9286" t="s">
        <v>44</v>
      </c>
      <c r="G9286" t="s">
        <v>41</v>
      </c>
      <c r="N9286" t="s">
        <v>19</v>
      </c>
      <c r="O9286" t="s">
        <v>97</v>
      </c>
      <c r="P9286" t="s">
        <v>20</v>
      </c>
      <c r="Q9286" t="s">
        <v>14</v>
      </c>
      <c r="S9286" t="str">
        <f t="shared" si="297"/>
        <v>UPDATE tbl_clubs SET intItemID = 9285  WHERE sku = 64682</v>
      </c>
      <c r="V9286" t="s">
        <v>9382</v>
      </c>
    </row>
    <row r="9287" spans="1:22" x14ac:dyDescent="0.25">
      <c r="A9287">
        <f t="shared" si="298"/>
        <v>9286</v>
      </c>
      <c r="B9287">
        <v>64683</v>
      </c>
      <c r="C9287">
        <v>26</v>
      </c>
      <c r="D9287">
        <v>1329</v>
      </c>
      <c r="E9287" t="s">
        <v>39</v>
      </c>
      <c r="F9287" t="s">
        <v>44</v>
      </c>
      <c r="G9287" t="s">
        <v>49</v>
      </c>
      <c r="N9287" t="s">
        <v>19</v>
      </c>
      <c r="O9287" t="s">
        <v>97</v>
      </c>
      <c r="P9287" t="s">
        <v>20</v>
      </c>
      <c r="Q9287" t="s">
        <v>14</v>
      </c>
      <c r="S9287" t="str">
        <f t="shared" si="297"/>
        <v>UPDATE tbl_clubs SET intItemID = 9286  WHERE sku = 64683</v>
      </c>
      <c r="V9287" t="s">
        <v>9383</v>
      </c>
    </row>
    <row r="9288" spans="1:22" x14ac:dyDescent="0.25">
      <c r="A9288">
        <f t="shared" si="298"/>
        <v>9287</v>
      </c>
      <c r="B9288">
        <v>64684</v>
      </c>
      <c r="C9288">
        <v>72</v>
      </c>
      <c r="D9288">
        <v>965</v>
      </c>
      <c r="E9288" t="s">
        <v>39</v>
      </c>
      <c r="F9288" t="s">
        <v>44</v>
      </c>
      <c r="G9288" t="s">
        <v>46</v>
      </c>
      <c r="N9288" t="s">
        <v>19</v>
      </c>
      <c r="O9288" t="s">
        <v>97</v>
      </c>
      <c r="P9288" t="s">
        <v>20</v>
      </c>
      <c r="Q9288" t="s">
        <v>14</v>
      </c>
      <c r="S9288" t="str">
        <f t="shared" si="297"/>
        <v>UPDATE tbl_clubs SET intItemID = 9287  WHERE sku = 64684</v>
      </c>
      <c r="V9288" t="s">
        <v>9384</v>
      </c>
    </row>
    <row r="9289" spans="1:22" x14ac:dyDescent="0.25">
      <c r="A9289">
        <f t="shared" si="298"/>
        <v>9288</v>
      </c>
      <c r="B9289">
        <v>64685</v>
      </c>
      <c r="C9289">
        <v>56</v>
      </c>
      <c r="D9289">
        <v>1458</v>
      </c>
      <c r="E9289" t="s">
        <v>36</v>
      </c>
      <c r="F9289" t="s">
        <v>32</v>
      </c>
      <c r="G9289" t="s">
        <v>33</v>
      </c>
      <c r="N9289" t="s">
        <v>19</v>
      </c>
      <c r="O9289" t="s">
        <v>97</v>
      </c>
      <c r="P9289" t="s">
        <v>20</v>
      </c>
      <c r="Q9289" t="s">
        <v>14</v>
      </c>
      <c r="S9289" t="str">
        <f t="shared" si="297"/>
        <v>UPDATE tbl_clubs SET intItemID = 9288  WHERE sku = 64685</v>
      </c>
      <c r="V9289" t="s">
        <v>9385</v>
      </c>
    </row>
    <row r="9290" spans="1:22" x14ac:dyDescent="0.25">
      <c r="A9290">
        <f t="shared" si="298"/>
        <v>9289</v>
      </c>
      <c r="B9290">
        <v>64686</v>
      </c>
      <c r="C9290">
        <v>54</v>
      </c>
      <c r="D9290">
        <v>1701</v>
      </c>
      <c r="E9290" t="s">
        <v>36</v>
      </c>
      <c r="F9290" t="s">
        <v>32</v>
      </c>
      <c r="G9290" t="s">
        <v>33</v>
      </c>
      <c r="N9290" t="s">
        <v>19</v>
      </c>
      <c r="O9290" t="s">
        <v>97</v>
      </c>
      <c r="P9290" t="s">
        <v>20</v>
      </c>
      <c r="Q9290" t="s">
        <v>14</v>
      </c>
      <c r="S9290" t="str">
        <f t="shared" si="297"/>
        <v>UPDATE tbl_clubs SET intItemID = 9289  WHERE sku = 64686</v>
      </c>
      <c r="V9290" t="s">
        <v>9386</v>
      </c>
    </row>
    <row r="9291" spans="1:22" x14ac:dyDescent="0.25">
      <c r="A9291">
        <f t="shared" si="298"/>
        <v>9290</v>
      </c>
      <c r="B9291">
        <v>64687</v>
      </c>
      <c r="C9291">
        <v>71</v>
      </c>
      <c r="D9291">
        <v>38</v>
      </c>
      <c r="E9291" t="s">
        <v>31</v>
      </c>
      <c r="F9291" t="s">
        <v>32</v>
      </c>
      <c r="G9291" t="s">
        <v>33</v>
      </c>
      <c r="N9291" t="s">
        <v>19</v>
      </c>
      <c r="O9291" t="s">
        <v>97</v>
      </c>
      <c r="P9291" t="s">
        <v>20</v>
      </c>
      <c r="Q9291" t="s">
        <v>14</v>
      </c>
      <c r="S9291" t="str">
        <f t="shared" si="297"/>
        <v>UPDATE tbl_clubs SET intItemID = 9290  WHERE sku = 64687</v>
      </c>
      <c r="V9291" t="s">
        <v>9387</v>
      </c>
    </row>
    <row r="9292" spans="1:22" x14ac:dyDescent="0.25">
      <c r="A9292">
        <f t="shared" si="298"/>
        <v>9291</v>
      </c>
      <c r="B9292">
        <v>64688</v>
      </c>
      <c r="C9292">
        <v>71</v>
      </c>
      <c r="D9292">
        <v>361</v>
      </c>
      <c r="E9292" t="s">
        <v>31</v>
      </c>
      <c r="F9292" t="s">
        <v>32</v>
      </c>
      <c r="G9292" t="s">
        <v>33</v>
      </c>
      <c r="N9292" t="s">
        <v>19</v>
      </c>
      <c r="O9292" t="s">
        <v>97</v>
      </c>
      <c r="P9292" t="s">
        <v>20</v>
      </c>
      <c r="Q9292" t="s">
        <v>14</v>
      </c>
      <c r="S9292" t="str">
        <f t="shared" si="297"/>
        <v>UPDATE tbl_clubs SET intItemID = 9291  WHERE sku = 64688</v>
      </c>
      <c r="V9292" t="s">
        <v>9388</v>
      </c>
    </row>
    <row r="9293" spans="1:22" x14ac:dyDescent="0.25">
      <c r="A9293">
        <f t="shared" si="298"/>
        <v>9292</v>
      </c>
      <c r="B9293">
        <v>64689</v>
      </c>
      <c r="C9293">
        <v>71</v>
      </c>
      <c r="D9293">
        <v>203</v>
      </c>
      <c r="E9293" t="s">
        <v>36</v>
      </c>
      <c r="F9293" t="s">
        <v>32</v>
      </c>
      <c r="G9293" t="s">
        <v>33</v>
      </c>
      <c r="N9293" t="s">
        <v>19</v>
      </c>
      <c r="O9293" t="s">
        <v>97</v>
      </c>
      <c r="P9293" t="s">
        <v>20</v>
      </c>
      <c r="Q9293" t="s">
        <v>14</v>
      </c>
      <c r="S9293" t="str">
        <f t="shared" si="297"/>
        <v>UPDATE tbl_clubs SET intItemID = 9292  WHERE sku = 64689</v>
      </c>
      <c r="V9293" t="s">
        <v>9389</v>
      </c>
    </row>
    <row r="9294" spans="1:22" x14ac:dyDescent="0.25">
      <c r="A9294">
        <f t="shared" si="298"/>
        <v>9293</v>
      </c>
      <c r="B9294">
        <v>64690</v>
      </c>
      <c r="C9294">
        <v>61</v>
      </c>
      <c r="D9294">
        <v>1963</v>
      </c>
      <c r="E9294" t="s">
        <v>53</v>
      </c>
      <c r="F9294" t="s">
        <v>32</v>
      </c>
      <c r="G9294" t="s">
        <v>33</v>
      </c>
      <c r="N9294" t="s">
        <v>19</v>
      </c>
      <c r="O9294" t="s">
        <v>97</v>
      </c>
      <c r="P9294" t="s">
        <v>20</v>
      </c>
      <c r="Q9294" t="s">
        <v>14</v>
      </c>
      <c r="S9294" t="str">
        <f t="shared" si="297"/>
        <v>UPDATE tbl_clubs SET intItemID = 9293  WHERE sku = 64690</v>
      </c>
      <c r="V9294" t="s">
        <v>9390</v>
      </c>
    </row>
    <row r="9295" spans="1:22" x14ac:dyDescent="0.25">
      <c r="A9295">
        <f t="shared" si="298"/>
        <v>9294</v>
      </c>
      <c r="B9295">
        <v>64691</v>
      </c>
      <c r="C9295">
        <v>54</v>
      </c>
      <c r="D9295">
        <v>1718</v>
      </c>
      <c r="E9295" t="s">
        <v>36</v>
      </c>
      <c r="F9295" t="s">
        <v>32</v>
      </c>
      <c r="G9295" t="s">
        <v>33</v>
      </c>
      <c r="N9295" t="s">
        <v>19</v>
      </c>
      <c r="O9295" t="s">
        <v>97</v>
      </c>
      <c r="P9295" t="s">
        <v>20</v>
      </c>
      <c r="Q9295" t="s">
        <v>14</v>
      </c>
      <c r="S9295" t="str">
        <f t="shared" si="297"/>
        <v>UPDATE tbl_clubs SET intItemID = 9294  WHERE sku = 64691</v>
      </c>
      <c r="V9295" t="s">
        <v>9391</v>
      </c>
    </row>
    <row r="9296" spans="1:22" x14ac:dyDescent="0.25">
      <c r="A9296">
        <f t="shared" si="298"/>
        <v>9295</v>
      </c>
      <c r="B9296">
        <v>64692</v>
      </c>
      <c r="C9296">
        <v>2</v>
      </c>
      <c r="D9296">
        <v>810</v>
      </c>
      <c r="E9296" t="s">
        <v>39</v>
      </c>
      <c r="F9296" t="s">
        <v>40</v>
      </c>
      <c r="G9296" t="s">
        <v>46</v>
      </c>
      <c r="N9296" t="s">
        <v>19</v>
      </c>
      <c r="O9296" t="s">
        <v>97</v>
      </c>
      <c r="P9296" t="s">
        <v>20</v>
      </c>
      <c r="Q9296" t="s">
        <v>14</v>
      </c>
      <c r="S9296" t="str">
        <f t="shared" si="297"/>
        <v>UPDATE tbl_clubs SET intItemID = 9295  WHERE sku = 64692</v>
      </c>
      <c r="V9296" t="s">
        <v>9392</v>
      </c>
    </row>
    <row r="9297" spans="1:22" x14ac:dyDescent="0.25">
      <c r="A9297">
        <f t="shared" si="298"/>
        <v>9296</v>
      </c>
      <c r="B9297">
        <v>64693</v>
      </c>
      <c r="C9297">
        <v>2</v>
      </c>
      <c r="D9297">
        <v>1608</v>
      </c>
      <c r="E9297" t="s">
        <v>38</v>
      </c>
      <c r="F9297" t="s">
        <v>32</v>
      </c>
      <c r="G9297" t="s">
        <v>33</v>
      </c>
      <c r="N9297" t="s">
        <v>19</v>
      </c>
      <c r="O9297" t="s">
        <v>97</v>
      </c>
      <c r="P9297" t="s">
        <v>20</v>
      </c>
      <c r="Q9297" t="s">
        <v>14</v>
      </c>
      <c r="S9297" t="str">
        <f t="shared" si="297"/>
        <v>UPDATE tbl_clubs SET intItemID = 9296  WHERE sku = 64693</v>
      </c>
      <c r="V9297" t="s">
        <v>9393</v>
      </c>
    </row>
    <row r="9298" spans="1:22" x14ac:dyDescent="0.25">
      <c r="A9298">
        <f t="shared" si="298"/>
        <v>9297</v>
      </c>
      <c r="B9298">
        <v>64694</v>
      </c>
      <c r="C9298">
        <v>2</v>
      </c>
      <c r="D9298">
        <v>799</v>
      </c>
      <c r="E9298" t="s">
        <v>39</v>
      </c>
      <c r="F9298" t="s">
        <v>40</v>
      </c>
      <c r="G9298" t="s">
        <v>42</v>
      </c>
      <c r="N9298" t="s">
        <v>19</v>
      </c>
      <c r="O9298" t="s">
        <v>97</v>
      </c>
      <c r="P9298" t="s">
        <v>20</v>
      </c>
      <c r="Q9298" t="s">
        <v>14</v>
      </c>
      <c r="S9298" t="str">
        <f t="shared" si="297"/>
        <v>UPDATE tbl_clubs SET intItemID = 9297  WHERE sku = 64694</v>
      </c>
      <c r="V9298" t="s">
        <v>9394</v>
      </c>
    </row>
    <row r="9299" spans="1:22" x14ac:dyDescent="0.25">
      <c r="A9299">
        <f t="shared" si="298"/>
        <v>9298</v>
      </c>
      <c r="B9299">
        <v>64695</v>
      </c>
      <c r="C9299">
        <v>54</v>
      </c>
      <c r="D9299">
        <v>1717</v>
      </c>
      <c r="E9299" t="s">
        <v>31</v>
      </c>
      <c r="F9299" t="s">
        <v>32</v>
      </c>
      <c r="G9299" t="s">
        <v>33</v>
      </c>
      <c r="N9299" t="s">
        <v>19</v>
      </c>
      <c r="O9299" t="s">
        <v>97</v>
      </c>
      <c r="P9299" t="s">
        <v>20</v>
      </c>
      <c r="Q9299" t="s">
        <v>14</v>
      </c>
      <c r="S9299" t="str">
        <f t="shared" si="297"/>
        <v>UPDATE tbl_clubs SET intItemID = 9298  WHERE sku = 64695</v>
      </c>
      <c r="V9299" t="s">
        <v>9395</v>
      </c>
    </row>
    <row r="9300" spans="1:22" x14ac:dyDescent="0.25">
      <c r="A9300">
        <f t="shared" si="298"/>
        <v>9299</v>
      </c>
      <c r="B9300">
        <v>64696</v>
      </c>
      <c r="C9300">
        <v>71</v>
      </c>
      <c r="D9300">
        <v>1275</v>
      </c>
      <c r="E9300" t="s">
        <v>31</v>
      </c>
      <c r="F9300" t="s">
        <v>32</v>
      </c>
      <c r="G9300" t="s">
        <v>33</v>
      </c>
      <c r="N9300" t="s">
        <v>19</v>
      </c>
      <c r="O9300" t="s">
        <v>97</v>
      </c>
      <c r="P9300" t="s">
        <v>20</v>
      </c>
      <c r="Q9300" t="s">
        <v>14</v>
      </c>
      <c r="S9300" t="str">
        <f t="shared" si="297"/>
        <v>UPDATE tbl_clubs SET intItemID = 9299  WHERE sku = 64696</v>
      </c>
      <c r="V9300" t="s">
        <v>9396</v>
      </c>
    </row>
    <row r="9301" spans="1:22" x14ac:dyDescent="0.25">
      <c r="A9301">
        <f t="shared" si="298"/>
        <v>9300</v>
      </c>
      <c r="B9301">
        <v>64697</v>
      </c>
      <c r="C9301">
        <v>2</v>
      </c>
      <c r="D9301">
        <v>811</v>
      </c>
      <c r="E9301" t="s">
        <v>56</v>
      </c>
      <c r="F9301" t="s">
        <v>32</v>
      </c>
      <c r="G9301" t="s">
        <v>33</v>
      </c>
      <c r="N9301" t="s">
        <v>19</v>
      </c>
      <c r="O9301" t="s">
        <v>97</v>
      </c>
      <c r="P9301" t="s">
        <v>20</v>
      </c>
      <c r="Q9301" t="s">
        <v>14</v>
      </c>
      <c r="S9301" t="str">
        <f t="shared" si="297"/>
        <v>UPDATE tbl_clubs SET intItemID = 9300  WHERE sku = 64697</v>
      </c>
      <c r="V9301" t="s">
        <v>9397</v>
      </c>
    </row>
    <row r="9302" spans="1:22" x14ac:dyDescent="0.25">
      <c r="A9302">
        <f t="shared" si="298"/>
        <v>9301</v>
      </c>
      <c r="B9302">
        <v>64698</v>
      </c>
      <c r="C9302">
        <v>22</v>
      </c>
      <c r="D9302">
        <v>331</v>
      </c>
      <c r="E9302" t="s">
        <v>31</v>
      </c>
      <c r="F9302" t="s">
        <v>32</v>
      </c>
      <c r="G9302" t="s">
        <v>33</v>
      </c>
      <c r="N9302" t="s">
        <v>19</v>
      </c>
      <c r="O9302" t="s">
        <v>97</v>
      </c>
      <c r="P9302" t="s">
        <v>20</v>
      </c>
      <c r="Q9302" t="s">
        <v>14</v>
      </c>
      <c r="S9302" t="str">
        <f t="shared" si="297"/>
        <v>UPDATE tbl_clubs SET intItemID = 9301  WHERE sku = 64698</v>
      </c>
      <c r="V9302" t="s">
        <v>9398</v>
      </c>
    </row>
    <row r="9303" spans="1:22" x14ac:dyDescent="0.25">
      <c r="A9303">
        <f t="shared" si="298"/>
        <v>9302</v>
      </c>
      <c r="B9303">
        <v>64699</v>
      </c>
      <c r="C9303">
        <v>26</v>
      </c>
      <c r="D9303">
        <v>1484</v>
      </c>
      <c r="E9303" t="s">
        <v>31</v>
      </c>
      <c r="F9303" t="s">
        <v>32</v>
      </c>
      <c r="G9303" t="s">
        <v>33</v>
      </c>
      <c r="N9303" t="s">
        <v>19</v>
      </c>
      <c r="O9303" t="s">
        <v>97</v>
      </c>
      <c r="P9303" t="s">
        <v>20</v>
      </c>
      <c r="Q9303" t="s">
        <v>14</v>
      </c>
      <c r="S9303" t="str">
        <f t="shared" si="297"/>
        <v>UPDATE tbl_clubs SET intItemID = 9302  WHERE sku = 64699</v>
      </c>
      <c r="V9303" t="s">
        <v>9399</v>
      </c>
    </row>
    <row r="9304" spans="1:22" x14ac:dyDescent="0.25">
      <c r="A9304">
        <f t="shared" si="298"/>
        <v>9303</v>
      </c>
      <c r="B9304">
        <v>64700</v>
      </c>
      <c r="C9304">
        <v>61</v>
      </c>
      <c r="D9304">
        <v>684</v>
      </c>
      <c r="E9304" t="s">
        <v>31</v>
      </c>
      <c r="F9304" t="s">
        <v>32</v>
      </c>
      <c r="G9304" t="s">
        <v>33</v>
      </c>
      <c r="N9304" t="s">
        <v>19</v>
      </c>
      <c r="O9304" t="s">
        <v>97</v>
      </c>
      <c r="P9304" t="s">
        <v>20</v>
      </c>
      <c r="Q9304" t="s">
        <v>14</v>
      </c>
      <c r="S9304" t="str">
        <f t="shared" si="297"/>
        <v>UPDATE tbl_clubs SET intItemID = 9303  WHERE sku = 64700</v>
      </c>
      <c r="V9304" t="s">
        <v>9400</v>
      </c>
    </row>
    <row r="9305" spans="1:22" x14ac:dyDescent="0.25">
      <c r="A9305">
        <f t="shared" si="298"/>
        <v>9304</v>
      </c>
      <c r="B9305">
        <v>64701</v>
      </c>
      <c r="C9305">
        <v>66</v>
      </c>
      <c r="D9305">
        <v>1539</v>
      </c>
      <c r="E9305" t="s">
        <v>66</v>
      </c>
      <c r="F9305" t="s">
        <v>33</v>
      </c>
      <c r="G9305" t="s">
        <v>33</v>
      </c>
      <c r="N9305" t="s">
        <v>19</v>
      </c>
      <c r="O9305" t="s">
        <v>97</v>
      </c>
      <c r="P9305" t="s">
        <v>20</v>
      </c>
      <c r="Q9305" t="s">
        <v>14</v>
      </c>
      <c r="S9305" t="str">
        <f t="shared" si="297"/>
        <v>UPDATE tbl_clubs SET intItemID = 9304  WHERE sku = 64701</v>
      </c>
      <c r="V9305" t="s">
        <v>9401</v>
      </c>
    </row>
    <row r="9306" spans="1:22" x14ac:dyDescent="0.25">
      <c r="A9306">
        <f t="shared" si="298"/>
        <v>9305</v>
      </c>
      <c r="B9306">
        <v>64702</v>
      </c>
      <c r="C9306">
        <v>61</v>
      </c>
      <c r="D9306">
        <v>675</v>
      </c>
      <c r="E9306" t="s">
        <v>31</v>
      </c>
      <c r="F9306" t="s">
        <v>32</v>
      </c>
      <c r="G9306" t="s">
        <v>33</v>
      </c>
      <c r="N9306" t="s">
        <v>19</v>
      </c>
      <c r="O9306" t="s">
        <v>97</v>
      </c>
      <c r="P9306" t="s">
        <v>20</v>
      </c>
      <c r="Q9306" t="s">
        <v>14</v>
      </c>
      <c r="S9306" t="str">
        <f t="shared" si="297"/>
        <v>UPDATE tbl_clubs SET intItemID = 9305  WHERE sku = 64702</v>
      </c>
      <c r="V9306" t="s">
        <v>9402</v>
      </c>
    </row>
    <row r="9307" spans="1:22" x14ac:dyDescent="0.25">
      <c r="A9307">
        <f t="shared" si="298"/>
        <v>9306</v>
      </c>
      <c r="B9307">
        <v>64703</v>
      </c>
      <c r="C9307">
        <v>61</v>
      </c>
      <c r="D9307">
        <v>675</v>
      </c>
      <c r="E9307" t="s">
        <v>38</v>
      </c>
      <c r="F9307" t="s">
        <v>32</v>
      </c>
      <c r="G9307" t="s">
        <v>33</v>
      </c>
      <c r="N9307" t="s">
        <v>19</v>
      </c>
      <c r="O9307" t="s">
        <v>97</v>
      </c>
      <c r="P9307" t="s">
        <v>20</v>
      </c>
      <c r="Q9307" t="s">
        <v>14</v>
      </c>
      <c r="S9307" t="str">
        <f t="shared" si="297"/>
        <v>UPDATE tbl_clubs SET intItemID = 9306  WHERE sku = 64703</v>
      </c>
      <c r="V9307" t="s">
        <v>9403</v>
      </c>
    </row>
    <row r="9308" spans="1:22" x14ac:dyDescent="0.25">
      <c r="A9308">
        <f t="shared" si="298"/>
        <v>9307</v>
      </c>
      <c r="B9308">
        <v>64704</v>
      </c>
      <c r="C9308">
        <v>22</v>
      </c>
      <c r="D9308">
        <v>48</v>
      </c>
      <c r="E9308" t="s">
        <v>31</v>
      </c>
      <c r="F9308" t="s">
        <v>40</v>
      </c>
      <c r="G9308" t="s">
        <v>33</v>
      </c>
      <c r="N9308" t="s">
        <v>19</v>
      </c>
      <c r="O9308" t="s">
        <v>97</v>
      </c>
      <c r="P9308" t="s">
        <v>20</v>
      </c>
      <c r="Q9308" t="s">
        <v>14</v>
      </c>
      <c r="S9308" t="str">
        <f t="shared" si="297"/>
        <v>UPDATE tbl_clubs SET intItemID = 9307  WHERE sku = 64704</v>
      </c>
      <c r="V9308" t="s">
        <v>9404</v>
      </c>
    </row>
    <row r="9309" spans="1:22" x14ac:dyDescent="0.25">
      <c r="A9309">
        <f t="shared" si="298"/>
        <v>9308</v>
      </c>
      <c r="B9309">
        <v>64705</v>
      </c>
      <c r="C9309">
        <v>71</v>
      </c>
      <c r="D9309">
        <v>856</v>
      </c>
      <c r="E9309" t="s">
        <v>31</v>
      </c>
      <c r="F9309" t="s">
        <v>32</v>
      </c>
      <c r="G9309" t="s">
        <v>33</v>
      </c>
      <c r="N9309" t="s">
        <v>19</v>
      </c>
      <c r="O9309" t="s">
        <v>97</v>
      </c>
      <c r="P9309" t="s">
        <v>20</v>
      </c>
      <c r="Q9309" t="s">
        <v>14</v>
      </c>
      <c r="S9309" t="str">
        <f t="shared" si="297"/>
        <v>UPDATE tbl_clubs SET intItemID = 9308  WHERE sku = 64705</v>
      </c>
      <c r="V9309" t="s">
        <v>9405</v>
      </c>
    </row>
    <row r="9310" spans="1:22" x14ac:dyDescent="0.25">
      <c r="A9310">
        <f t="shared" si="298"/>
        <v>9309</v>
      </c>
      <c r="B9310">
        <v>64706</v>
      </c>
      <c r="C9310">
        <v>71</v>
      </c>
      <c r="D9310">
        <v>948</v>
      </c>
      <c r="E9310" t="s">
        <v>31</v>
      </c>
      <c r="F9310" t="s">
        <v>32</v>
      </c>
      <c r="G9310" t="s">
        <v>33</v>
      </c>
      <c r="N9310" t="s">
        <v>19</v>
      </c>
      <c r="O9310" t="s">
        <v>97</v>
      </c>
      <c r="P9310" t="s">
        <v>20</v>
      </c>
      <c r="Q9310" t="s">
        <v>14</v>
      </c>
      <c r="S9310" t="str">
        <f t="shared" si="297"/>
        <v>UPDATE tbl_clubs SET intItemID = 9309  WHERE sku = 64706</v>
      </c>
      <c r="V9310" t="s">
        <v>9406</v>
      </c>
    </row>
    <row r="9311" spans="1:22" x14ac:dyDescent="0.25">
      <c r="A9311">
        <f t="shared" si="298"/>
        <v>9310</v>
      </c>
      <c r="B9311">
        <v>64707</v>
      </c>
      <c r="C9311">
        <v>71</v>
      </c>
      <c r="D9311">
        <v>1183</v>
      </c>
      <c r="E9311" t="s">
        <v>38</v>
      </c>
      <c r="F9311" t="s">
        <v>32</v>
      </c>
      <c r="G9311" t="s">
        <v>33</v>
      </c>
      <c r="N9311" t="s">
        <v>19</v>
      </c>
      <c r="O9311" t="s">
        <v>97</v>
      </c>
      <c r="P9311" t="s">
        <v>20</v>
      </c>
      <c r="Q9311" t="s">
        <v>14</v>
      </c>
      <c r="S9311" t="str">
        <f t="shared" si="297"/>
        <v>UPDATE tbl_clubs SET intItemID = 9310  WHERE sku = 64707</v>
      </c>
      <c r="V9311" t="s">
        <v>9407</v>
      </c>
    </row>
    <row r="9312" spans="1:22" x14ac:dyDescent="0.25">
      <c r="A9312">
        <f t="shared" si="298"/>
        <v>9311</v>
      </c>
      <c r="B9312">
        <v>64708</v>
      </c>
      <c r="C9312">
        <v>71</v>
      </c>
      <c r="D9312">
        <v>1183</v>
      </c>
      <c r="E9312" t="s">
        <v>38</v>
      </c>
      <c r="F9312" t="s">
        <v>32</v>
      </c>
      <c r="G9312" t="s">
        <v>33</v>
      </c>
      <c r="N9312" t="s">
        <v>19</v>
      </c>
      <c r="O9312" t="s">
        <v>97</v>
      </c>
      <c r="P9312" t="s">
        <v>20</v>
      </c>
      <c r="Q9312" t="s">
        <v>14</v>
      </c>
      <c r="S9312" t="str">
        <f t="shared" si="297"/>
        <v>UPDATE tbl_clubs SET intItemID = 9311  WHERE sku = 64708</v>
      </c>
      <c r="V9312" t="s">
        <v>9408</v>
      </c>
    </row>
    <row r="9313" spans="1:22" x14ac:dyDescent="0.25">
      <c r="A9313">
        <f t="shared" si="298"/>
        <v>9312</v>
      </c>
      <c r="B9313">
        <v>64710</v>
      </c>
      <c r="C9313">
        <v>71</v>
      </c>
      <c r="D9313">
        <v>957</v>
      </c>
      <c r="E9313" t="s">
        <v>56</v>
      </c>
      <c r="F9313" t="s">
        <v>32</v>
      </c>
      <c r="G9313" t="s">
        <v>33</v>
      </c>
      <c r="N9313" t="s">
        <v>19</v>
      </c>
      <c r="O9313" t="s">
        <v>97</v>
      </c>
      <c r="P9313" t="s">
        <v>20</v>
      </c>
      <c r="Q9313" t="s">
        <v>14</v>
      </c>
      <c r="S9313" t="str">
        <f t="shared" si="297"/>
        <v>UPDATE tbl_clubs SET intItemID = 9312  WHERE sku = 64710</v>
      </c>
      <c r="V9313" t="s">
        <v>9409</v>
      </c>
    </row>
    <row r="9314" spans="1:22" x14ac:dyDescent="0.25">
      <c r="A9314">
        <f t="shared" si="298"/>
        <v>9313</v>
      </c>
      <c r="B9314">
        <v>64711</v>
      </c>
      <c r="C9314">
        <v>71</v>
      </c>
      <c r="D9314">
        <v>1234</v>
      </c>
      <c r="E9314" t="s">
        <v>56</v>
      </c>
      <c r="F9314" t="s">
        <v>32</v>
      </c>
      <c r="G9314" t="s">
        <v>33</v>
      </c>
      <c r="N9314" t="s">
        <v>19</v>
      </c>
      <c r="O9314" t="s">
        <v>97</v>
      </c>
      <c r="P9314" t="s">
        <v>20</v>
      </c>
      <c r="Q9314" t="s">
        <v>14</v>
      </c>
      <c r="S9314" t="str">
        <f t="shared" si="297"/>
        <v>UPDATE tbl_clubs SET intItemID = 9313  WHERE sku = 64711</v>
      </c>
      <c r="V9314" t="s">
        <v>9410</v>
      </c>
    </row>
    <row r="9315" spans="1:22" x14ac:dyDescent="0.25">
      <c r="A9315">
        <f t="shared" si="298"/>
        <v>9314</v>
      </c>
      <c r="B9315">
        <v>64712</v>
      </c>
      <c r="C9315">
        <v>61</v>
      </c>
      <c r="D9315">
        <v>676</v>
      </c>
      <c r="E9315" t="s">
        <v>56</v>
      </c>
      <c r="F9315" t="s">
        <v>32</v>
      </c>
      <c r="G9315" t="s">
        <v>33</v>
      </c>
      <c r="N9315" t="s">
        <v>19</v>
      </c>
      <c r="O9315" t="s">
        <v>97</v>
      </c>
      <c r="P9315" t="s">
        <v>20</v>
      </c>
      <c r="Q9315" t="s">
        <v>14</v>
      </c>
      <c r="S9315" t="str">
        <f t="shared" si="297"/>
        <v>UPDATE tbl_clubs SET intItemID = 9314  WHERE sku = 64712</v>
      </c>
      <c r="V9315" t="s">
        <v>9411</v>
      </c>
    </row>
    <row r="9316" spans="1:22" x14ac:dyDescent="0.25">
      <c r="A9316">
        <f t="shared" si="298"/>
        <v>9315</v>
      </c>
      <c r="B9316">
        <v>64713</v>
      </c>
      <c r="C9316">
        <v>61</v>
      </c>
      <c r="D9316">
        <v>666</v>
      </c>
      <c r="E9316" t="s">
        <v>38</v>
      </c>
      <c r="F9316" t="s">
        <v>32</v>
      </c>
      <c r="G9316" t="s">
        <v>33</v>
      </c>
      <c r="N9316" t="s">
        <v>19</v>
      </c>
      <c r="O9316" t="s">
        <v>97</v>
      </c>
      <c r="P9316" t="s">
        <v>20</v>
      </c>
      <c r="Q9316" t="s">
        <v>14</v>
      </c>
      <c r="S9316" t="str">
        <f t="shared" si="297"/>
        <v>UPDATE tbl_clubs SET intItemID = 9315  WHERE sku = 64713</v>
      </c>
      <c r="V9316" t="s">
        <v>9412</v>
      </c>
    </row>
    <row r="9317" spans="1:22" x14ac:dyDescent="0.25">
      <c r="A9317">
        <f t="shared" si="298"/>
        <v>9316</v>
      </c>
      <c r="B9317">
        <v>64714</v>
      </c>
      <c r="C9317">
        <v>61</v>
      </c>
      <c r="D9317">
        <v>667</v>
      </c>
      <c r="E9317" t="s">
        <v>31</v>
      </c>
      <c r="F9317" t="s">
        <v>32</v>
      </c>
      <c r="G9317" t="s">
        <v>33</v>
      </c>
      <c r="N9317" t="s">
        <v>19</v>
      </c>
      <c r="O9317" t="s">
        <v>97</v>
      </c>
      <c r="P9317" t="s">
        <v>20</v>
      </c>
      <c r="Q9317" t="s">
        <v>14</v>
      </c>
      <c r="S9317" t="str">
        <f t="shared" si="297"/>
        <v>UPDATE tbl_clubs SET intItemID = 9316  WHERE sku = 64714</v>
      </c>
      <c r="V9317" t="s">
        <v>9413</v>
      </c>
    </row>
    <row r="9318" spans="1:22" x14ac:dyDescent="0.25">
      <c r="A9318">
        <f t="shared" si="298"/>
        <v>9317</v>
      </c>
      <c r="B9318">
        <v>64715</v>
      </c>
      <c r="C9318">
        <v>71</v>
      </c>
      <c r="D9318">
        <v>28</v>
      </c>
      <c r="E9318" t="s">
        <v>39</v>
      </c>
      <c r="F9318" t="s">
        <v>44</v>
      </c>
      <c r="G9318" t="s">
        <v>41</v>
      </c>
      <c r="N9318" t="s">
        <v>19</v>
      </c>
      <c r="O9318" t="s">
        <v>97</v>
      </c>
      <c r="P9318" t="s">
        <v>20</v>
      </c>
      <c r="Q9318" t="s">
        <v>14</v>
      </c>
      <c r="S9318" t="str">
        <f t="shared" si="297"/>
        <v>UPDATE tbl_clubs SET intItemID = 9317  WHERE sku = 64715</v>
      </c>
      <c r="V9318" t="s">
        <v>9414</v>
      </c>
    </row>
    <row r="9319" spans="1:22" x14ac:dyDescent="0.25">
      <c r="A9319">
        <f t="shared" si="298"/>
        <v>9318</v>
      </c>
      <c r="B9319">
        <v>64716</v>
      </c>
      <c r="C9319">
        <v>71</v>
      </c>
      <c r="D9319">
        <v>1347</v>
      </c>
      <c r="E9319" t="s">
        <v>31</v>
      </c>
      <c r="F9319" t="s">
        <v>32</v>
      </c>
      <c r="G9319" t="s">
        <v>33</v>
      </c>
      <c r="N9319" t="s">
        <v>19</v>
      </c>
      <c r="O9319" t="s">
        <v>97</v>
      </c>
      <c r="P9319" t="s">
        <v>20</v>
      </c>
      <c r="Q9319" t="s">
        <v>14</v>
      </c>
      <c r="S9319" t="str">
        <f t="shared" si="297"/>
        <v>UPDATE tbl_clubs SET intItemID = 9318  WHERE sku = 64716</v>
      </c>
      <c r="V9319" t="s">
        <v>9415</v>
      </c>
    </row>
    <row r="9320" spans="1:22" x14ac:dyDescent="0.25">
      <c r="A9320">
        <f t="shared" si="298"/>
        <v>9319</v>
      </c>
      <c r="B9320">
        <v>64719</v>
      </c>
      <c r="C9320">
        <v>71</v>
      </c>
      <c r="D9320">
        <v>856</v>
      </c>
      <c r="E9320" t="s">
        <v>38</v>
      </c>
      <c r="F9320" t="s">
        <v>32</v>
      </c>
      <c r="G9320" t="s">
        <v>33</v>
      </c>
      <c r="N9320" t="s">
        <v>19</v>
      </c>
      <c r="O9320" t="s">
        <v>97</v>
      </c>
      <c r="P9320" t="s">
        <v>20</v>
      </c>
      <c r="Q9320" t="s">
        <v>14</v>
      </c>
      <c r="S9320" t="str">
        <f t="shared" si="297"/>
        <v>UPDATE tbl_clubs SET intItemID = 9319  WHERE sku = 64719</v>
      </c>
      <c r="V9320" t="s">
        <v>9416</v>
      </c>
    </row>
    <row r="9321" spans="1:22" x14ac:dyDescent="0.25">
      <c r="A9321">
        <f t="shared" si="298"/>
        <v>9320</v>
      </c>
      <c r="B9321">
        <v>64720</v>
      </c>
      <c r="C9321">
        <v>71</v>
      </c>
      <c r="D9321">
        <v>8</v>
      </c>
      <c r="E9321" t="s">
        <v>38</v>
      </c>
      <c r="F9321" t="s">
        <v>32</v>
      </c>
      <c r="G9321" t="s">
        <v>33</v>
      </c>
      <c r="N9321" t="s">
        <v>19</v>
      </c>
      <c r="O9321" t="s">
        <v>97</v>
      </c>
      <c r="P9321" t="s">
        <v>20</v>
      </c>
      <c r="Q9321" t="s">
        <v>14</v>
      </c>
      <c r="S9321" t="str">
        <f t="shared" si="297"/>
        <v>UPDATE tbl_clubs SET intItemID = 9320  WHERE sku = 64720</v>
      </c>
      <c r="V9321" t="s">
        <v>9417</v>
      </c>
    </row>
    <row r="9322" spans="1:22" x14ac:dyDescent="0.25">
      <c r="A9322">
        <f t="shared" si="298"/>
        <v>9321</v>
      </c>
      <c r="B9322">
        <v>64721</v>
      </c>
      <c r="C9322">
        <v>71</v>
      </c>
      <c r="D9322">
        <v>279</v>
      </c>
      <c r="E9322" t="s">
        <v>38</v>
      </c>
      <c r="F9322" t="s">
        <v>32</v>
      </c>
      <c r="G9322" t="s">
        <v>33</v>
      </c>
      <c r="N9322" t="s">
        <v>19</v>
      </c>
      <c r="O9322" t="s">
        <v>97</v>
      </c>
      <c r="P9322" t="s">
        <v>20</v>
      </c>
      <c r="Q9322" t="s">
        <v>14</v>
      </c>
      <c r="S9322" t="str">
        <f t="shared" si="297"/>
        <v>UPDATE tbl_clubs SET intItemID = 9321  WHERE sku = 64721</v>
      </c>
      <c r="V9322" t="s">
        <v>9418</v>
      </c>
    </row>
    <row r="9323" spans="1:22" x14ac:dyDescent="0.25">
      <c r="A9323">
        <f t="shared" si="298"/>
        <v>9322</v>
      </c>
      <c r="B9323">
        <v>64722</v>
      </c>
      <c r="C9323">
        <v>71</v>
      </c>
      <c r="D9323">
        <v>857</v>
      </c>
      <c r="E9323" t="s">
        <v>56</v>
      </c>
      <c r="F9323" t="s">
        <v>32</v>
      </c>
      <c r="G9323" t="s">
        <v>33</v>
      </c>
      <c r="N9323" t="s">
        <v>19</v>
      </c>
      <c r="O9323" t="s">
        <v>97</v>
      </c>
      <c r="P9323" t="s">
        <v>20</v>
      </c>
      <c r="Q9323" t="s">
        <v>14</v>
      </c>
      <c r="S9323" t="str">
        <f t="shared" si="297"/>
        <v>UPDATE tbl_clubs SET intItemID = 9322  WHERE sku = 64722</v>
      </c>
      <c r="V9323" t="s">
        <v>9419</v>
      </c>
    </row>
    <row r="9324" spans="1:22" x14ac:dyDescent="0.25">
      <c r="A9324">
        <f t="shared" si="298"/>
        <v>9323</v>
      </c>
      <c r="B9324">
        <v>64723</v>
      </c>
      <c r="C9324">
        <v>71</v>
      </c>
      <c r="D9324">
        <v>1272</v>
      </c>
      <c r="E9324" t="s">
        <v>38</v>
      </c>
      <c r="F9324" t="s">
        <v>32</v>
      </c>
      <c r="G9324" t="s">
        <v>33</v>
      </c>
      <c r="N9324" t="s">
        <v>19</v>
      </c>
      <c r="O9324" t="s">
        <v>97</v>
      </c>
      <c r="P9324" t="s">
        <v>20</v>
      </c>
      <c r="Q9324" t="s">
        <v>14</v>
      </c>
      <c r="S9324" t="str">
        <f t="shared" si="297"/>
        <v>UPDATE tbl_clubs SET intItemID = 9323  WHERE sku = 64723</v>
      </c>
      <c r="V9324" t="s">
        <v>9420</v>
      </c>
    </row>
    <row r="9325" spans="1:22" x14ac:dyDescent="0.25">
      <c r="A9325">
        <f t="shared" si="298"/>
        <v>9324</v>
      </c>
      <c r="B9325">
        <v>64724</v>
      </c>
      <c r="C9325">
        <v>71</v>
      </c>
      <c r="D9325">
        <v>957</v>
      </c>
      <c r="E9325" t="s">
        <v>56</v>
      </c>
      <c r="F9325" t="s">
        <v>32</v>
      </c>
      <c r="G9325" t="s">
        <v>33</v>
      </c>
      <c r="N9325" t="s">
        <v>19</v>
      </c>
      <c r="O9325" t="s">
        <v>97</v>
      </c>
      <c r="P9325" t="s">
        <v>20</v>
      </c>
      <c r="Q9325" t="s">
        <v>14</v>
      </c>
      <c r="S9325" t="str">
        <f t="shared" si="297"/>
        <v>UPDATE tbl_clubs SET intItemID = 9324  WHERE sku = 64724</v>
      </c>
      <c r="V9325" t="s">
        <v>9421</v>
      </c>
    </row>
    <row r="9326" spans="1:22" x14ac:dyDescent="0.25">
      <c r="A9326">
        <f t="shared" si="298"/>
        <v>9325</v>
      </c>
      <c r="B9326">
        <v>64725</v>
      </c>
      <c r="C9326">
        <v>71</v>
      </c>
      <c r="D9326">
        <v>957</v>
      </c>
      <c r="E9326" t="s">
        <v>56</v>
      </c>
      <c r="F9326" t="s">
        <v>32</v>
      </c>
      <c r="G9326" t="s">
        <v>33</v>
      </c>
      <c r="N9326" t="s">
        <v>19</v>
      </c>
      <c r="O9326" t="s">
        <v>97</v>
      </c>
      <c r="P9326" t="s">
        <v>20</v>
      </c>
      <c r="Q9326" t="s">
        <v>14</v>
      </c>
      <c r="S9326" t="str">
        <f t="shared" si="297"/>
        <v>UPDATE tbl_clubs SET intItemID = 9325  WHERE sku = 64725</v>
      </c>
      <c r="V9326" t="s">
        <v>9422</v>
      </c>
    </row>
    <row r="9327" spans="1:22" x14ac:dyDescent="0.25">
      <c r="A9327">
        <f t="shared" si="298"/>
        <v>9326</v>
      </c>
      <c r="B9327">
        <v>64726</v>
      </c>
      <c r="C9327">
        <v>71</v>
      </c>
      <c r="D9327">
        <v>28</v>
      </c>
      <c r="E9327" t="s">
        <v>38</v>
      </c>
      <c r="F9327" t="s">
        <v>32</v>
      </c>
      <c r="G9327" t="s">
        <v>33</v>
      </c>
      <c r="N9327" t="s">
        <v>19</v>
      </c>
      <c r="O9327" t="s">
        <v>97</v>
      </c>
      <c r="P9327" t="s">
        <v>20</v>
      </c>
      <c r="Q9327" t="s">
        <v>14</v>
      </c>
      <c r="S9327" t="str">
        <f t="shared" si="297"/>
        <v>UPDATE tbl_clubs SET intItemID = 9326  WHERE sku = 64726</v>
      </c>
      <c r="V9327" t="s">
        <v>9423</v>
      </c>
    </row>
    <row r="9328" spans="1:22" x14ac:dyDescent="0.25">
      <c r="A9328">
        <f t="shared" si="298"/>
        <v>9327</v>
      </c>
      <c r="B9328">
        <v>64727</v>
      </c>
      <c r="C9328">
        <v>71</v>
      </c>
      <c r="D9328">
        <v>28</v>
      </c>
      <c r="E9328" t="s">
        <v>38</v>
      </c>
      <c r="F9328" t="s">
        <v>32</v>
      </c>
      <c r="G9328" t="s">
        <v>33</v>
      </c>
      <c r="N9328" t="s">
        <v>19</v>
      </c>
      <c r="O9328" t="s">
        <v>97</v>
      </c>
      <c r="P9328" t="s">
        <v>20</v>
      </c>
      <c r="Q9328" t="s">
        <v>14</v>
      </c>
      <c r="S9328" t="str">
        <f t="shared" si="297"/>
        <v>UPDATE tbl_clubs SET intItemID = 9327  WHERE sku = 64727</v>
      </c>
      <c r="V9328" t="s">
        <v>9424</v>
      </c>
    </row>
    <row r="9329" spans="1:22" x14ac:dyDescent="0.25">
      <c r="A9329">
        <f t="shared" si="298"/>
        <v>9328</v>
      </c>
      <c r="B9329">
        <v>64728</v>
      </c>
      <c r="C9329">
        <v>71</v>
      </c>
      <c r="D9329">
        <v>28</v>
      </c>
      <c r="E9329" t="s">
        <v>38</v>
      </c>
      <c r="F9329" t="s">
        <v>32</v>
      </c>
      <c r="G9329" t="s">
        <v>33</v>
      </c>
      <c r="N9329" t="s">
        <v>19</v>
      </c>
      <c r="O9329" t="s">
        <v>97</v>
      </c>
      <c r="P9329" t="s">
        <v>20</v>
      </c>
      <c r="Q9329" t="s">
        <v>14</v>
      </c>
      <c r="S9329" t="str">
        <f t="shared" si="297"/>
        <v>UPDATE tbl_clubs SET intItemID = 9328  WHERE sku = 64728</v>
      </c>
      <c r="V9329" t="s">
        <v>9425</v>
      </c>
    </row>
    <row r="9330" spans="1:22" x14ac:dyDescent="0.25">
      <c r="A9330">
        <f t="shared" si="298"/>
        <v>9329</v>
      </c>
      <c r="B9330">
        <v>64729</v>
      </c>
      <c r="C9330">
        <v>71</v>
      </c>
      <c r="D9330">
        <v>28</v>
      </c>
      <c r="E9330" t="s">
        <v>38</v>
      </c>
      <c r="F9330" t="s">
        <v>32</v>
      </c>
      <c r="G9330" t="s">
        <v>33</v>
      </c>
      <c r="N9330" t="s">
        <v>19</v>
      </c>
      <c r="O9330" t="s">
        <v>97</v>
      </c>
      <c r="P9330" t="s">
        <v>20</v>
      </c>
      <c r="Q9330" t="s">
        <v>14</v>
      </c>
      <c r="S9330" t="str">
        <f t="shared" si="297"/>
        <v>UPDATE tbl_clubs SET intItemID = 9329  WHERE sku = 64729</v>
      </c>
      <c r="V9330" t="s">
        <v>9426</v>
      </c>
    </row>
    <row r="9331" spans="1:22" x14ac:dyDescent="0.25">
      <c r="A9331">
        <f t="shared" si="298"/>
        <v>9330</v>
      </c>
      <c r="B9331">
        <v>64730</v>
      </c>
      <c r="C9331">
        <v>71</v>
      </c>
      <c r="D9331">
        <v>28</v>
      </c>
      <c r="E9331" t="s">
        <v>38</v>
      </c>
      <c r="F9331" t="s">
        <v>32</v>
      </c>
      <c r="G9331" t="s">
        <v>33</v>
      </c>
      <c r="N9331" t="s">
        <v>19</v>
      </c>
      <c r="O9331" t="s">
        <v>97</v>
      </c>
      <c r="P9331" t="s">
        <v>20</v>
      </c>
      <c r="Q9331" t="s">
        <v>14</v>
      </c>
      <c r="S9331" t="str">
        <f t="shared" si="297"/>
        <v>UPDATE tbl_clubs SET intItemID = 9330  WHERE sku = 64730</v>
      </c>
      <c r="V9331" t="s">
        <v>9427</v>
      </c>
    </row>
    <row r="9332" spans="1:22" x14ac:dyDescent="0.25">
      <c r="A9332">
        <f t="shared" si="298"/>
        <v>9331</v>
      </c>
      <c r="B9332">
        <v>64731</v>
      </c>
      <c r="C9332">
        <v>71</v>
      </c>
      <c r="D9332">
        <v>28</v>
      </c>
      <c r="E9332" t="s">
        <v>38</v>
      </c>
      <c r="F9332" t="s">
        <v>32</v>
      </c>
      <c r="G9332" t="s">
        <v>33</v>
      </c>
      <c r="N9332" t="s">
        <v>19</v>
      </c>
      <c r="O9332" t="s">
        <v>97</v>
      </c>
      <c r="P9332" t="s">
        <v>20</v>
      </c>
      <c r="Q9332" t="s">
        <v>14</v>
      </c>
      <c r="S9332" t="str">
        <f t="shared" si="297"/>
        <v>UPDATE tbl_clubs SET intItemID = 9331  WHERE sku = 64731</v>
      </c>
      <c r="V9332" t="s">
        <v>9428</v>
      </c>
    </row>
    <row r="9333" spans="1:22" x14ac:dyDescent="0.25">
      <c r="A9333">
        <f t="shared" si="298"/>
        <v>9332</v>
      </c>
      <c r="B9333">
        <v>64732</v>
      </c>
      <c r="C9333">
        <v>71</v>
      </c>
      <c r="D9333">
        <v>28</v>
      </c>
      <c r="E9333" t="s">
        <v>38</v>
      </c>
      <c r="F9333" t="s">
        <v>32</v>
      </c>
      <c r="G9333" t="s">
        <v>33</v>
      </c>
      <c r="N9333" t="s">
        <v>19</v>
      </c>
      <c r="O9333" t="s">
        <v>97</v>
      </c>
      <c r="P9333" t="s">
        <v>20</v>
      </c>
      <c r="Q9333" t="s">
        <v>14</v>
      </c>
      <c r="S9333" t="str">
        <f t="shared" si="297"/>
        <v>UPDATE tbl_clubs SET intItemID = 9332  WHERE sku = 64732</v>
      </c>
      <c r="V9333" t="s">
        <v>9429</v>
      </c>
    </row>
    <row r="9334" spans="1:22" x14ac:dyDescent="0.25">
      <c r="A9334">
        <f t="shared" si="298"/>
        <v>9333</v>
      </c>
      <c r="B9334">
        <v>64736</v>
      </c>
      <c r="C9334">
        <v>71</v>
      </c>
      <c r="D9334">
        <v>1163</v>
      </c>
      <c r="E9334" t="s">
        <v>31</v>
      </c>
      <c r="F9334" t="s">
        <v>32</v>
      </c>
      <c r="G9334" t="s">
        <v>33</v>
      </c>
      <c r="N9334" t="s">
        <v>19</v>
      </c>
      <c r="O9334" t="s">
        <v>97</v>
      </c>
      <c r="P9334" t="s">
        <v>20</v>
      </c>
      <c r="Q9334" t="s">
        <v>14</v>
      </c>
      <c r="S9334" t="str">
        <f t="shared" si="297"/>
        <v>UPDATE tbl_clubs SET intItemID = 9333  WHERE sku = 64736</v>
      </c>
      <c r="V9334" t="s">
        <v>9430</v>
      </c>
    </row>
    <row r="9335" spans="1:22" x14ac:dyDescent="0.25">
      <c r="A9335">
        <f t="shared" si="298"/>
        <v>9334</v>
      </c>
      <c r="B9335">
        <v>64737</v>
      </c>
      <c r="C9335">
        <v>71</v>
      </c>
      <c r="D9335">
        <v>948</v>
      </c>
      <c r="E9335" t="s">
        <v>31</v>
      </c>
      <c r="F9335" t="s">
        <v>32</v>
      </c>
      <c r="G9335" t="s">
        <v>33</v>
      </c>
      <c r="N9335" t="s">
        <v>19</v>
      </c>
      <c r="O9335" t="s">
        <v>97</v>
      </c>
      <c r="P9335" t="s">
        <v>20</v>
      </c>
      <c r="Q9335" t="s">
        <v>14</v>
      </c>
      <c r="S9335" t="str">
        <f t="shared" si="297"/>
        <v>UPDATE tbl_clubs SET intItemID = 9334  WHERE sku = 64737</v>
      </c>
      <c r="V9335" t="s">
        <v>9431</v>
      </c>
    </row>
    <row r="9336" spans="1:22" x14ac:dyDescent="0.25">
      <c r="A9336">
        <f t="shared" si="298"/>
        <v>9335</v>
      </c>
      <c r="B9336">
        <v>64738</v>
      </c>
      <c r="C9336">
        <v>26</v>
      </c>
      <c r="D9336">
        <v>274</v>
      </c>
      <c r="E9336" t="s">
        <v>56</v>
      </c>
      <c r="F9336" t="s">
        <v>32</v>
      </c>
      <c r="G9336" t="s">
        <v>33</v>
      </c>
      <c r="N9336" t="s">
        <v>19</v>
      </c>
      <c r="O9336" t="s">
        <v>97</v>
      </c>
      <c r="P9336" t="s">
        <v>20</v>
      </c>
      <c r="Q9336" t="s">
        <v>14</v>
      </c>
      <c r="S9336" t="str">
        <f t="shared" si="297"/>
        <v>UPDATE tbl_clubs SET intItemID = 9335  WHERE sku = 64738</v>
      </c>
      <c r="V9336" t="s">
        <v>9432</v>
      </c>
    </row>
    <row r="9337" spans="1:22" x14ac:dyDescent="0.25">
      <c r="A9337">
        <f t="shared" si="298"/>
        <v>9336</v>
      </c>
      <c r="B9337">
        <v>64739</v>
      </c>
      <c r="C9337">
        <v>71</v>
      </c>
      <c r="D9337">
        <v>1167</v>
      </c>
      <c r="E9337" t="s">
        <v>38</v>
      </c>
      <c r="F9337" t="s">
        <v>32</v>
      </c>
      <c r="G9337" t="s">
        <v>33</v>
      </c>
      <c r="N9337" t="s">
        <v>19</v>
      </c>
      <c r="O9337" t="s">
        <v>97</v>
      </c>
      <c r="P9337" t="s">
        <v>20</v>
      </c>
      <c r="Q9337" t="s">
        <v>14</v>
      </c>
      <c r="S9337" t="str">
        <f t="shared" si="297"/>
        <v>UPDATE tbl_clubs SET intItemID = 9336  WHERE sku = 64739</v>
      </c>
      <c r="V9337" t="s">
        <v>9433</v>
      </c>
    </row>
    <row r="9338" spans="1:22" x14ac:dyDescent="0.25">
      <c r="A9338">
        <f t="shared" si="298"/>
        <v>9337</v>
      </c>
      <c r="B9338">
        <v>64740</v>
      </c>
      <c r="C9338">
        <v>71</v>
      </c>
      <c r="D9338">
        <v>1254</v>
      </c>
      <c r="E9338" t="s">
        <v>56</v>
      </c>
      <c r="F9338" t="s">
        <v>32</v>
      </c>
      <c r="G9338" t="s">
        <v>33</v>
      </c>
      <c r="N9338" t="s">
        <v>19</v>
      </c>
      <c r="O9338" t="s">
        <v>97</v>
      </c>
      <c r="P9338" t="s">
        <v>20</v>
      </c>
      <c r="Q9338" t="s">
        <v>14</v>
      </c>
      <c r="S9338" t="str">
        <f t="shared" si="297"/>
        <v>UPDATE tbl_clubs SET intItemID = 9337  WHERE sku = 64740</v>
      </c>
      <c r="V9338" t="s">
        <v>9434</v>
      </c>
    </row>
    <row r="9339" spans="1:22" x14ac:dyDescent="0.25">
      <c r="A9339">
        <f t="shared" si="298"/>
        <v>9338</v>
      </c>
      <c r="B9339">
        <v>64741</v>
      </c>
      <c r="C9339">
        <v>22</v>
      </c>
      <c r="D9339">
        <v>743</v>
      </c>
      <c r="E9339" t="s">
        <v>38</v>
      </c>
      <c r="F9339" t="s">
        <v>32</v>
      </c>
      <c r="G9339" t="s">
        <v>33</v>
      </c>
      <c r="N9339" t="s">
        <v>19</v>
      </c>
      <c r="O9339" t="s">
        <v>97</v>
      </c>
      <c r="P9339" t="s">
        <v>20</v>
      </c>
      <c r="Q9339" t="s">
        <v>14</v>
      </c>
      <c r="S9339" t="str">
        <f t="shared" si="297"/>
        <v>UPDATE tbl_clubs SET intItemID = 9338  WHERE sku = 64741</v>
      </c>
      <c r="V9339" t="s">
        <v>9435</v>
      </c>
    </row>
    <row r="9340" spans="1:22" x14ac:dyDescent="0.25">
      <c r="A9340">
        <f t="shared" si="298"/>
        <v>9339</v>
      </c>
      <c r="B9340">
        <v>64742</v>
      </c>
      <c r="C9340">
        <v>61</v>
      </c>
      <c r="D9340">
        <v>684</v>
      </c>
      <c r="E9340" t="s">
        <v>31</v>
      </c>
      <c r="F9340" t="s">
        <v>32</v>
      </c>
      <c r="G9340" t="s">
        <v>33</v>
      </c>
      <c r="N9340" t="s">
        <v>19</v>
      </c>
      <c r="O9340" t="s">
        <v>97</v>
      </c>
      <c r="P9340" t="s">
        <v>20</v>
      </c>
      <c r="Q9340" t="s">
        <v>14</v>
      </c>
      <c r="S9340" t="str">
        <f t="shared" si="297"/>
        <v>UPDATE tbl_clubs SET intItemID = 9339  WHERE sku = 64742</v>
      </c>
      <c r="V9340" t="s">
        <v>9436</v>
      </c>
    </row>
    <row r="9341" spans="1:22" x14ac:dyDescent="0.25">
      <c r="A9341">
        <f t="shared" si="298"/>
        <v>9340</v>
      </c>
      <c r="B9341">
        <v>64743</v>
      </c>
      <c r="C9341">
        <v>61</v>
      </c>
      <c r="D9341">
        <v>1568</v>
      </c>
      <c r="E9341" t="s">
        <v>38</v>
      </c>
      <c r="F9341" t="s">
        <v>32</v>
      </c>
      <c r="G9341" t="s">
        <v>33</v>
      </c>
      <c r="N9341" t="s">
        <v>19</v>
      </c>
      <c r="O9341" t="s">
        <v>97</v>
      </c>
      <c r="P9341" t="s">
        <v>20</v>
      </c>
      <c r="Q9341" t="s">
        <v>14</v>
      </c>
      <c r="S9341" t="str">
        <f t="shared" si="297"/>
        <v>UPDATE tbl_clubs SET intItemID = 9340  WHERE sku = 64743</v>
      </c>
      <c r="V9341" t="s">
        <v>9437</v>
      </c>
    </row>
    <row r="9342" spans="1:22" x14ac:dyDescent="0.25">
      <c r="A9342">
        <f t="shared" si="298"/>
        <v>9341</v>
      </c>
      <c r="B9342">
        <v>64744</v>
      </c>
      <c r="C9342">
        <v>2</v>
      </c>
      <c r="D9342">
        <v>831</v>
      </c>
      <c r="E9342" t="s">
        <v>38</v>
      </c>
      <c r="F9342" t="s">
        <v>32</v>
      </c>
      <c r="G9342" t="s">
        <v>33</v>
      </c>
      <c r="N9342" t="s">
        <v>19</v>
      </c>
      <c r="O9342" t="s">
        <v>97</v>
      </c>
      <c r="P9342" t="s">
        <v>20</v>
      </c>
      <c r="Q9342" t="s">
        <v>14</v>
      </c>
      <c r="S9342" t="str">
        <f t="shared" si="297"/>
        <v>UPDATE tbl_clubs SET intItemID = 9341  WHERE sku = 64744</v>
      </c>
      <c r="V9342" t="s">
        <v>9438</v>
      </c>
    </row>
    <row r="9343" spans="1:22" x14ac:dyDescent="0.25">
      <c r="A9343">
        <f t="shared" si="298"/>
        <v>9342</v>
      </c>
      <c r="B9343">
        <v>64745</v>
      </c>
      <c r="C9343">
        <v>61</v>
      </c>
      <c r="D9343">
        <v>860</v>
      </c>
      <c r="E9343" t="s">
        <v>38</v>
      </c>
      <c r="F9343" t="s">
        <v>32</v>
      </c>
      <c r="G9343" t="s">
        <v>33</v>
      </c>
      <c r="N9343" t="s">
        <v>19</v>
      </c>
      <c r="O9343" t="s">
        <v>97</v>
      </c>
      <c r="P9343" t="s">
        <v>20</v>
      </c>
      <c r="Q9343" t="s">
        <v>14</v>
      </c>
      <c r="S9343" t="str">
        <f t="shared" si="297"/>
        <v>UPDATE tbl_clubs SET intItemID = 9342  WHERE sku = 64745</v>
      </c>
      <c r="V9343" t="s">
        <v>9439</v>
      </c>
    </row>
    <row r="9344" spans="1:22" x14ac:dyDescent="0.25">
      <c r="A9344">
        <f t="shared" si="298"/>
        <v>9343</v>
      </c>
      <c r="B9344">
        <v>64746</v>
      </c>
      <c r="C9344">
        <v>61</v>
      </c>
      <c r="D9344">
        <v>860</v>
      </c>
      <c r="E9344" t="s">
        <v>31</v>
      </c>
      <c r="F9344" t="s">
        <v>32</v>
      </c>
      <c r="G9344" t="s">
        <v>33</v>
      </c>
      <c r="N9344" t="s">
        <v>19</v>
      </c>
      <c r="O9344" t="s">
        <v>97</v>
      </c>
      <c r="P9344" t="s">
        <v>20</v>
      </c>
      <c r="Q9344" t="s">
        <v>14</v>
      </c>
      <c r="S9344" t="str">
        <f t="shared" si="297"/>
        <v>UPDATE tbl_clubs SET intItemID = 9343  WHERE sku = 64746</v>
      </c>
      <c r="V9344" t="s">
        <v>9440</v>
      </c>
    </row>
    <row r="9345" spans="1:22" x14ac:dyDescent="0.25">
      <c r="A9345">
        <f t="shared" si="298"/>
        <v>9344</v>
      </c>
      <c r="B9345">
        <v>64747</v>
      </c>
      <c r="C9345">
        <v>71</v>
      </c>
      <c r="D9345">
        <v>1254</v>
      </c>
      <c r="E9345" t="s">
        <v>56</v>
      </c>
      <c r="F9345" t="s">
        <v>32</v>
      </c>
      <c r="G9345" t="s">
        <v>33</v>
      </c>
      <c r="N9345" t="s">
        <v>19</v>
      </c>
      <c r="O9345" t="s">
        <v>97</v>
      </c>
      <c r="P9345" t="s">
        <v>20</v>
      </c>
      <c r="Q9345" t="s">
        <v>14</v>
      </c>
      <c r="S9345" t="str">
        <f t="shared" si="297"/>
        <v>UPDATE tbl_clubs SET intItemID = 9344  WHERE sku = 64747</v>
      </c>
      <c r="V9345" t="s">
        <v>9441</v>
      </c>
    </row>
    <row r="9346" spans="1:22" x14ac:dyDescent="0.25">
      <c r="A9346">
        <f t="shared" si="298"/>
        <v>9345</v>
      </c>
      <c r="B9346">
        <v>64748</v>
      </c>
      <c r="C9346">
        <v>71</v>
      </c>
      <c r="D9346">
        <v>1254</v>
      </c>
      <c r="E9346" t="s">
        <v>56</v>
      </c>
      <c r="F9346" t="s">
        <v>32</v>
      </c>
      <c r="G9346" t="s">
        <v>33</v>
      </c>
      <c r="N9346" t="s">
        <v>19</v>
      </c>
      <c r="O9346" t="s">
        <v>97</v>
      </c>
      <c r="P9346" t="s">
        <v>20</v>
      </c>
      <c r="Q9346" t="s">
        <v>14</v>
      </c>
      <c r="S9346" t="str">
        <f t="shared" si="297"/>
        <v>UPDATE tbl_clubs SET intItemID = 9345  WHERE sku = 64748</v>
      </c>
      <c r="V9346" t="s">
        <v>9442</v>
      </c>
    </row>
    <row r="9347" spans="1:22" x14ac:dyDescent="0.25">
      <c r="A9347">
        <f t="shared" si="298"/>
        <v>9346</v>
      </c>
      <c r="B9347">
        <v>64749</v>
      </c>
      <c r="C9347">
        <v>61</v>
      </c>
      <c r="D9347">
        <v>661</v>
      </c>
      <c r="E9347" t="s">
        <v>38</v>
      </c>
      <c r="F9347" t="s">
        <v>32</v>
      </c>
      <c r="G9347" t="s">
        <v>33</v>
      </c>
      <c r="N9347" t="s">
        <v>19</v>
      </c>
      <c r="O9347" t="s">
        <v>97</v>
      </c>
      <c r="P9347" t="s">
        <v>20</v>
      </c>
      <c r="Q9347" t="s">
        <v>14</v>
      </c>
      <c r="S9347" t="str">
        <f t="shared" ref="S9347:S9410" si="299">N9347&amp;O9347&amp;" "&amp;P9347&amp;A9347&amp;" "&amp;Q9347&amp;B9347</f>
        <v>UPDATE tbl_clubs SET intItemID = 9346  WHERE sku = 64749</v>
      </c>
      <c r="V9347" t="s">
        <v>9443</v>
      </c>
    </row>
    <row r="9348" spans="1:22" x14ac:dyDescent="0.25">
      <c r="A9348">
        <f t="shared" ref="A9348:A9411" si="300">A9347+1</f>
        <v>9347</v>
      </c>
      <c r="B9348">
        <v>64750</v>
      </c>
      <c r="C9348">
        <v>61</v>
      </c>
      <c r="D9348">
        <v>666</v>
      </c>
      <c r="E9348" t="s">
        <v>38</v>
      </c>
      <c r="F9348" t="s">
        <v>32</v>
      </c>
      <c r="G9348" t="s">
        <v>33</v>
      </c>
      <c r="N9348" t="s">
        <v>19</v>
      </c>
      <c r="O9348" t="s">
        <v>97</v>
      </c>
      <c r="P9348" t="s">
        <v>20</v>
      </c>
      <c r="Q9348" t="s">
        <v>14</v>
      </c>
      <c r="S9348" t="str">
        <f t="shared" si="299"/>
        <v>UPDATE tbl_clubs SET intItemID = 9347  WHERE sku = 64750</v>
      </c>
      <c r="V9348" t="s">
        <v>9444</v>
      </c>
    </row>
    <row r="9349" spans="1:22" x14ac:dyDescent="0.25">
      <c r="A9349">
        <f t="shared" si="300"/>
        <v>9348</v>
      </c>
      <c r="B9349">
        <v>64751</v>
      </c>
      <c r="C9349">
        <v>61</v>
      </c>
      <c r="D9349">
        <v>664</v>
      </c>
      <c r="E9349" t="s">
        <v>31</v>
      </c>
      <c r="F9349" t="s">
        <v>32</v>
      </c>
      <c r="G9349" t="s">
        <v>33</v>
      </c>
      <c r="N9349" t="s">
        <v>19</v>
      </c>
      <c r="O9349" t="s">
        <v>97</v>
      </c>
      <c r="P9349" t="s">
        <v>20</v>
      </c>
      <c r="Q9349" t="s">
        <v>14</v>
      </c>
      <c r="S9349" t="str">
        <f t="shared" si="299"/>
        <v>UPDATE tbl_clubs SET intItemID = 9348  WHERE sku = 64751</v>
      </c>
      <c r="V9349" t="s">
        <v>9445</v>
      </c>
    </row>
    <row r="9350" spans="1:22" x14ac:dyDescent="0.25">
      <c r="A9350">
        <f t="shared" si="300"/>
        <v>9349</v>
      </c>
      <c r="B9350">
        <v>64753</v>
      </c>
      <c r="C9350">
        <v>71</v>
      </c>
      <c r="D9350">
        <v>1254</v>
      </c>
      <c r="E9350" t="s">
        <v>56</v>
      </c>
      <c r="F9350" t="s">
        <v>32</v>
      </c>
      <c r="G9350" t="s">
        <v>33</v>
      </c>
      <c r="N9350" t="s">
        <v>19</v>
      </c>
      <c r="O9350" t="s">
        <v>97</v>
      </c>
      <c r="P9350" t="s">
        <v>20</v>
      </c>
      <c r="Q9350" t="s">
        <v>14</v>
      </c>
      <c r="S9350" t="str">
        <f t="shared" si="299"/>
        <v>UPDATE tbl_clubs SET intItemID = 9349  WHERE sku = 64753</v>
      </c>
      <c r="V9350" t="s">
        <v>9446</v>
      </c>
    </row>
    <row r="9351" spans="1:22" x14ac:dyDescent="0.25">
      <c r="A9351">
        <f t="shared" si="300"/>
        <v>9350</v>
      </c>
      <c r="B9351">
        <v>64754</v>
      </c>
      <c r="C9351">
        <v>71</v>
      </c>
      <c r="D9351">
        <v>857</v>
      </c>
      <c r="E9351" t="s">
        <v>56</v>
      </c>
      <c r="F9351" t="s">
        <v>32</v>
      </c>
      <c r="G9351" t="s">
        <v>33</v>
      </c>
      <c r="N9351" t="s">
        <v>19</v>
      </c>
      <c r="O9351" t="s">
        <v>97</v>
      </c>
      <c r="P9351" t="s">
        <v>20</v>
      </c>
      <c r="Q9351" t="s">
        <v>14</v>
      </c>
      <c r="S9351" t="str">
        <f t="shared" si="299"/>
        <v>UPDATE tbl_clubs SET intItemID = 9350  WHERE sku = 64754</v>
      </c>
      <c r="V9351" t="s">
        <v>9447</v>
      </c>
    </row>
    <row r="9352" spans="1:22" x14ac:dyDescent="0.25">
      <c r="A9352">
        <f t="shared" si="300"/>
        <v>9351</v>
      </c>
      <c r="B9352">
        <v>64755</v>
      </c>
      <c r="C9352">
        <v>22</v>
      </c>
      <c r="D9352">
        <v>31</v>
      </c>
      <c r="E9352" t="s">
        <v>36</v>
      </c>
      <c r="F9352" t="s">
        <v>32</v>
      </c>
      <c r="G9352" t="s">
        <v>33</v>
      </c>
      <c r="N9352" t="s">
        <v>19</v>
      </c>
      <c r="O9352" t="s">
        <v>97</v>
      </c>
      <c r="P9352" t="s">
        <v>20</v>
      </c>
      <c r="Q9352" t="s">
        <v>14</v>
      </c>
      <c r="S9352" t="str">
        <f t="shared" si="299"/>
        <v>UPDATE tbl_clubs SET intItemID = 9351  WHERE sku = 64755</v>
      </c>
      <c r="V9352" t="s">
        <v>9448</v>
      </c>
    </row>
    <row r="9353" spans="1:22" x14ac:dyDescent="0.25">
      <c r="A9353">
        <f t="shared" si="300"/>
        <v>9352</v>
      </c>
      <c r="B9353">
        <v>64756</v>
      </c>
      <c r="C9353">
        <v>22</v>
      </c>
      <c r="D9353">
        <v>31</v>
      </c>
      <c r="E9353" t="s">
        <v>36</v>
      </c>
      <c r="F9353" t="s">
        <v>32</v>
      </c>
      <c r="G9353" t="s">
        <v>33</v>
      </c>
      <c r="N9353" t="s">
        <v>19</v>
      </c>
      <c r="O9353" t="s">
        <v>97</v>
      </c>
      <c r="P9353" t="s">
        <v>20</v>
      </c>
      <c r="Q9353" t="s">
        <v>14</v>
      </c>
      <c r="S9353" t="str">
        <f t="shared" si="299"/>
        <v>UPDATE tbl_clubs SET intItemID = 9352  WHERE sku = 64756</v>
      </c>
      <c r="V9353" t="s">
        <v>9449</v>
      </c>
    </row>
    <row r="9354" spans="1:22" x14ac:dyDescent="0.25">
      <c r="A9354">
        <f t="shared" si="300"/>
        <v>9353</v>
      </c>
      <c r="B9354">
        <v>64757</v>
      </c>
      <c r="C9354">
        <v>22</v>
      </c>
      <c r="D9354">
        <v>31</v>
      </c>
      <c r="E9354" t="s">
        <v>36</v>
      </c>
      <c r="F9354" t="s">
        <v>32</v>
      </c>
      <c r="G9354" t="s">
        <v>33</v>
      </c>
      <c r="N9354" t="s">
        <v>19</v>
      </c>
      <c r="O9354" t="s">
        <v>97</v>
      </c>
      <c r="P9354" t="s">
        <v>20</v>
      </c>
      <c r="Q9354" t="s">
        <v>14</v>
      </c>
      <c r="S9354" t="str">
        <f t="shared" si="299"/>
        <v>UPDATE tbl_clubs SET intItemID = 9353  WHERE sku = 64757</v>
      </c>
      <c r="V9354" t="s">
        <v>9450</v>
      </c>
    </row>
    <row r="9355" spans="1:22" x14ac:dyDescent="0.25">
      <c r="A9355">
        <f t="shared" si="300"/>
        <v>9354</v>
      </c>
      <c r="B9355">
        <v>64758</v>
      </c>
      <c r="C9355">
        <v>54</v>
      </c>
      <c r="D9355">
        <v>552</v>
      </c>
      <c r="E9355" t="s">
        <v>36</v>
      </c>
      <c r="F9355" t="s">
        <v>32</v>
      </c>
      <c r="G9355" t="s">
        <v>33</v>
      </c>
      <c r="N9355" t="s">
        <v>19</v>
      </c>
      <c r="O9355" t="s">
        <v>97</v>
      </c>
      <c r="P9355" t="s">
        <v>20</v>
      </c>
      <c r="Q9355" t="s">
        <v>14</v>
      </c>
      <c r="S9355" t="str">
        <f t="shared" si="299"/>
        <v>UPDATE tbl_clubs SET intItemID = 9354  WHERE sku = 64758</v>
      </c>
      <c r="V9355" t="s">
        <v>9451</v>
      </c>
    </row>
    <row r="9356" spans="1:22" x14ac:dyDescent="0.25">
      <c r="A9356">
        <f t="shared" si="300"/>
        <v>9355</v>
      </c>
      <c r="B9356">
        <v>64759</v>
      </c>
      <c r="C9356">
        <v>54</v>
      </c>
      <c r="D9356">
        <v>552</v>
      </c>
      <c r="E9356" t="s">
        <v>36</v>
      </c>
      <c r="F9356" t="s">
        <v>32</v>
      </c>
      <c r="G9356" t="s">
        <v>33</v>
      </c>
      <c r="N9356" t="s">
        <v>19</v>
      </c>
      <c r="O9356" t="s">
        <v>97</v>
      </c>
      <c r="P9356" t="s">
        <v>20</v>
      </c>
      <c r="Q9356" t="s">
        <v>14</v>
      </c>
      <c r="S9356" t="str">
        <f t="shared" si="299"/>
        <v>UPDATE tbl_clubs SET intItemID = 9355  WHERE sku = 64759</v>
      </c>
      <c r="V9356" t="s">
        <v>9452</v>
      </c>
    </row>
    <row r="9357" spans="1:22" x14ac:dyDescent="0.25">
      <c r="A9357">
        <f t="shared" si="300"/>
        <v>9356</v>
      </c>
      <c r="B9357">
        <v>64760</v>
      </c>
      <c r="C9357">
        <v>54</v>
      </c>
      <c r="D9357">
        <v>552</v>
      </c>
      <c r="E9357" t="s">
        <v>36</v>
      </c>
      <c r="F9357" t="s">
        <v>32</v>
      </c>
      <c r="G9357" t="s">
        <v>33</v>
      </c>
      <c r="N9357" t="s">
        <v>19</v>
      </c>
      <c r="O9357" t="s">
        <v>97</v>
      </c>
      <c r="P9357" t="s">
        <v>20</v>
      </c>
      <c r="Q9357" t="s">
        <v>14</v>
      </c>
      <c r="S9357" t="str">
        <f t="shared" si="299"/>
        <v>UPDATE tbl_clubs SET intItemID = 9356  WHERE sku = 64760</v>
      </c>
      <c r="V9357" t="s">
        <v>9453</v>
      </c>
    </row>
    <row r="9358" spans="1:22" x14ac:dyDescent="0.25">
      <c r="A9358">
        <f t="shared" si="300"/>
        <v>9357</v>
      </c>
      <c r="B9358">
        <v>64761</v>
      </c>
      <c r="C9358">
        <v>78</v>
      </c>
      <c r="D9358">
        <v>1386</v>
      </c>
      <c r="E9358" t="s">
        <v>36</v>
      </c>
      <c r="F9358" t="s">
        <v>32</v>
      </c>
      <c r="G9358" t="s">
        <v>33</v>
      </c>
      <c r="N9358" t="s">
        <v>19</v>
      </c>
      <c r="O9358" t="s">
        <v>97</v>
      </c>
      <c r="P9358" t="s">
        <v>20</v>
      </c>
      <c r="Q9358" t="s">
        <v>14</v>
      </c>
      <c r="S9358" t="str">
        <f t="shared" si="299"/>
        <v>UPDATE tbl_clubs SET intItemID = 9357  WHERE sku = 64761</v>
      </c>
      <c r="V9358" t="s">
        <v>9454</v>
      </c>
    </row>
    <row r="9359" spans="1:22" x14ac:dyDescent="0.25">
      <c r="A9359">
        <f t="shared" si="300"/>
        <v>9358</v>
      </c>
      <c r="B9359">
        <v>64762</v>
      </c>
      <c r="C9359">
        <v>25</v>
      </c>
      <c r="D9359">
        <v>445</v>
      </c>
      <c r="E9359" t="s">
        <v>36</v>
      </c>
      <c r="F9359" t="s">
        <v>32</v>
      </c>
      <c r="G9359" t="s">
        <v>33</v>
      </c>
      <c r="N9359" t="s">
        <v>19</v>
      </c>
      <c r="O9359" t="s">
        <v>97</v>
      </c>
      <c r="P9359" t="s">
        <v>20</v>
      </c>
      <c r="Q9359" t="s">
        <v>14</v>
      </c>
      <c r="S9359" t="str">
        <f t="shared" si="299"/>
        <v>UPDATE tbl_clubs SET intItemID = 9358  WHERE sku = 64762</v>
      </c>
      <c r="V9359" t="s">
        <v>9455</v>
      </c>
    </row>
    <row r="9360" spans="1:22" x14ac:dyDescent="0.25">
      <c r="A9360">
        <f t="shared" si="300"/>
        <v>9359</v>
      </c>
      <c r="B9360">
        <v>64763</v>
      </c>
      <c r="C9360">
        <v>25</v>
      </c>
      <c r="D9360">
        <v>80</v>
      </c>
      <c r="E9360" t="s">
        <v>36</v>
      </c>
      <c r="F9360" t="s">
        <v>32</v>
      </c>
      <c r="G9360" t="s">
        <v>33</v>
      </c>
      <c r="N9360" t="s">
        <v>19</v>
      </c>
      <c r="O9360" t="s">
        <v>97</v>
      </c>
      <c r="P9360" t="s">
        <v>20</v>
      </c>
      <c r="Q9360" t="s">
        <v>14</v>
      </c>
      <c r="S9360" t="str">
        <f t="shared" si="299"/>
        <v>UPDATE tbl_clubs SET intItemID = 9359  WHERE sku = 64763</v>
      </c>
      <c r="V9360" t="s">
        <v>9456</v>
      </c>
    </row>
    <row r="9361" spans="1:22" x14ac:dyDescent="0.25">
      <c r="A9361">
        <f t="shared" si="300"/>
        <v>9360</v>
      </c>
      <c r="B9361">
        <v>64764</v>
      </c>
      <c r="C9361">
        <v>25</v>
      </c>
      <c r="D9361">
        <v>83</v>
      </c>
      <c r="E9361" t="s">
        <v>36</v>
      </c>
      <c r="F9361" t="s">
        <v>32</v>
      </c>
      <c r="G9361" t="s">
        <v>33</v>
      </c>
      <c r="N9361" t="s">
        <v>19</v>
      </c>
      <c r="O9361" t="s">
        <v>97</v>
      </c>
      <c r="P9361" t="s">
        <v>20</v>
      </c>
      <c r="Q9361" t="s">
        <v>14</v>
      </c>
      <c r="S9361" t="str">
        <f t="shared" si="299"/>
        <v>UPDATE tbl_clubs SET intItemID = 9360  WHERE sku = 64764</v>
      </c>
      <c r="V9361" t="s">
        <v>9457</v>
      </c>
    </row>
    <row r="9362" spans="1:22" x14ac:dyDescent="0.25">
      <c r="A9362">
        <f t="shared" si="300"/>
        <v>9361</v>
      </c>
      <c r="B9362">
        <v>64765</v>
      </c>
      <c r="C9362">
        <v>61</v>
      </c>
      <c r="D9362">
        <v>572</v>
      </c>
      <c r="E9362" t="s">
        <v>36</v>
      </c>
      <c r="F9362" t="s">
        <v>32</v>
      </c>
      <c r="G9362" t="s">
        <v>33</v>
      </c>
      <c r="N9362" t="s">
        <v>19</v>
      </c>
      <c r="O9362" t="s">
        <v>97</v>
      </c>
      <c r="P9362" t="s">
        <v>20</v>
      </c>
      <c r="Q9362" t="s">
        <v>14</v>
      </c>
      <c r="S9362" t="str">
        <f t="shared" si="299"/>
        <v>UPDATE tbl_clubs SET intItemID = 9361  WHERE sku = 64765</v>
      </c>
      <c r="V9362" t="s">
        <v>9458</v>
      </c>
    </row>
    <row r="9363" spans="1:22" x14ac:dyDescent="0.25">
      <c r="A9363">
        <f t="shared" si="300"/>
        <v>9362</v>
      </c>
      <c r="B9363">
        <v>64766</v>
      </c>
      <c r="C9363">
        <v>61</v>
      </c>
      <c r="D9363">
        <v>1628</v>
      </c>
      <c r="E9363" t="s">
        <v>36</v>
      </c>
      <c r="F9363" t="s">
        <v>32</v>
      </c>
      <c r="G9363" t="s">
        <v>33</v>
      </c>
      <c r="N9363" t="s">
        <v>19</v>
      </c>
      <c r="O9363" t="s">
        <v>97</v>
      </c>
      <c r="P9363" t="s">
        <v>20</v>
      </c>
      <c r="Q9363" t="s">
        <v>14</v>
      </c>
      <c r="S9363" t="str">
        <f t="shared" si="299"/>
        <v>UPDATE tbl_clubs SET intItemID = 9362  WHERE sku = 64766</v>
      </c>
      <c r="V9363" t="s">
        <v>9459</v>
      </c>
    </row>
    <row r="9364" spans="1:22" x14ac:dyDescent="0.25">
      <c r="A9364">
        <f t="shared" si="300"/>
        <v>9363</v>
      </c>
      <c r="B9364">
        <v>64767</v>
      </c>
      <c r="C9364">
        <v>61</v>
      </c>
      <c r="D9364">
        <v>1626</v>
      </c>
      <c r="E9364" t="s">
        <v>36</v>
      </c>
      <c r="F9364" t="s">
        <v>32</v>
      </c>
      <c r="G9364" t="s">
        <v>33</v>
      </c>
      <c r="N9364" t="s">
        <v>19</v>
      </c>
      <c r="O9364" t="s">
        <v>97</v>
      </c>
      <c r="P9364" t="s">
        <v>20</v>
      </c>
      <c r="Q9364" t="s">
        <v>14</v>
      </c>
      <c r="S9364" t="str">
        <f t="shared" si="299"/>
        <v>UPDATE tbl_clubs SET intItemID = 9363  WHERE sku = 64767</v>
      </c>
      <c r="V9364" t="s">
        <v>9460</v>
      </c>
    </row>
    <row r="9365" spans="1:22" x14ac:dyDescent="0.25">
      <c r="A9365">
        <f t="shared" si="300"/>
        <v>9364</v>
      </c>
      <c r="B9365">
        <v>64768</v>
      </c>
      <c r="C9365">
        <v>61</v>
      </c>
      <c r="D9365">
        <v>1626</v>
      </c>
      <c r="E9365" t="s">
        <v>36</v>
      </c>
      <c r="F9365" t="s">
        <v>32</v>
      </c>
      <c r="G9365" t="s">
        <v>33</v>
      </c>
      <c r="N9365" t="s">
        <v>19</v>
      </c>
      <c r="O9365" t="s">
        <v>97</v>
      </c>
      <c r="P9365" t="s">
        <v>20</v>
      </c>
      <c r="Q9365" t="s">
        <v>14</v>
      </c>
      <c r="S9365" t="str">
        <f t="shared" si="299"/>
        <v>UPDATE tbl_clubs SET intItemID = 9364  WHERE sku = 64768</v>
      </c>
      <c r="V9365" t="s">
        <v>9461</v>
      </c>
    </row>
    <row r="9366" spans="1:22" x14ac:dyDescent="0.25">
      <c r="A9366">
        <f t="shared" si="300"/>
        <v>9365</v>
      </c>
      <c r="B9366">
        <v>64769</v>
      </c>
      <c r="C9366">
        <v>71</v>
      </c>
      <c r="D9366">
        <v>2030</v>
      </c>
      <c r="E9366" t="s">
        <v>53</v>
      </c>
      <c r="F9366" t="s">
        <v>32</v>
      </c>
      <c r="G9366" t="s">
        <v>33</v>
      </c>
      <c r="N9366" t="s">
        <v>19</v>
      </c>
      <c r="O9366" t="s">
        <v>97</v>
      </c>
      <c r="P9366" t="s">
        <v>20</v>
      </c>
      <c r="Q9366" t="s">
        <v>14</v>
      </c>
      <c r="S9366" t="str">
        <f t="shared" si="299"/>
        <v>UPDATE tbl_clubs SET intItemID = 9365  WHERE sku = 64769</v>
      </c>
      <c r="V9366" t="s">
        <v>9462</v>
      </c>
    </row>
    <row r="9367" spans="1:22" x14ac:dyDescent="0.25">
      <c r="A9367">
        <f t="shared" si="300"/>
        <v>9366</v>
      </c>
      <c r="B9367">
        <v>64770</v>
      </c>
      <c r="C9367">
        <v>61</v>
      </c>
      <c r="D9367">
        <v>1138</v>
      </c>
      <c r="E9367" t="s">
        <v>53</v>
      </c>
      <c r="F9367" t="s">
        <v>32</v>
      </c>
      <c r="G9367" t="s">
        <v>33</v>
      </c>
      <c r="N9367" t="s">
        <v>19</v>
      </c>
      <c r="O9367" t="s">
        <v>97</v>
      </c>
      <c r="P9367" t="s">
        <v>20</v>
      </c>
      <c r="Q9367" t="s">
        <v>14</v>
      </c>
      <c r="S9367" t="str">
        <f t="shared" si="299"/>
        <v>UPDATE tbl_clubs SET intItemID = 9366  WHERE sku = 64770</v>
      </c>
      <c r="V9367" t="s">
        <v>9463</v>
      </c>
    </row>
    <row r="9368" spans="1:22" x14ac:dyDescent="0.25">
      <c r="A9368">
        <f t="shared" si="300"/>
        <v>9367</v>
      </c>
      <c r="B9368">
        <v>64771</v>
      </c>
      <c r="C9368">
        <v>22</v>
      </c>
      <c r="D9368">
        <v>323</v>
      </c>
      <c r="E9368" t="s">
        <v>53</v>
      </c>
      <c r="F9368" t="s">
        <v>32</v>
      </c>
      <c r="G9368" t="s">
        <v>33</v>
      </c>
      <c r="N9368" t="s">
        <v>19</v>
      </c>
      <c r="O9368" t="s">
        <v>97</v>
      </c>
      <c r="P9368" t="s">
        <v>20</v>
      </c>
      <c r="Q9368" t="s">
        <v>14</v>
      </c>
      <c r="S9368" t="str">
        <f t="shared" si="299"/>
        <v>UPDATE tbl_clubs SET intItemID = 9367  WHERE sku = 64771</v>
      </c>
      <c r="V9368" t="s">
        <v>9464</v>
      </c>
    </row>
    <row r="9369" spans="1:22" x14ac:dyDescent="0.25">
      <c r="A9369">
        <f t="shared" si="300"/>
        <v>9368</v>
      </c>
      <c r="B9369">
        <v>64772</v>
      </c>
      <c r="C9369">
        <v>61</v>
      </c>
      <c r="D9369">
        <v>464</v>
      </c>
      <c r="E9369" t="s">
        <v>43</v>
      </c>
      <c r="F9369" t="s">
        <v>44</v>
      </c>
      <c r="G9369" t="s">
        <v>33</v>
      </c>
      <c r="N9369" t="s">
        <v>19</v>
      </c>
      <c r="O9369" t="s">
        <v>97</v>
      </c>
      <c r="P9369" t="s">
        <v>20</v>
      </c>
      <c r="Q9369" t="s">
        <v>14</v>
      </c>
      <c r="S9369" t="str">
        <f t="shared" si="299"/>
        <v>UPDATE tbl_clubs SET intItemID = 9368  WHERE sku = 64772</v>
      </c>
      <c r="V9369" t="s">
        <v>9465</v>
      </c>
    </row>
    <row r="9370" spans="1:22" x14ac:dyDescent="0.25">
      <c r="A9370">
        <f t="shared" si="300"/>
        <v>9369</v>
      </c>
      <c r="B9370">
        <v>64773</v>
      </c>
      <c r="C9370">
        <v>57</v>
      </c>
      <c r="D9370">
        <v>1876</v>
      </c>
      <c r="E9370" t="s">
        <v>43</v>
      </c>
      <c r="F9370" t="s">
        <v>44</v>
      </c>
      <c r="G9370" t="s">
        <v>33</v>
      </c>
      <c r="N9370" t="s">
        <v>19</v>
      </c>
      <c r="O9370" t="s">
        <v>97</v>
      </c>
      <c r="P9370" t="s">
        <v>20</v>
      </c>
      <c r="Q9370" t="s">
        <v>14</v>
      </c>
      <c r="S9370" t="str">
        <f t="shared" si="299"/>
        <v>UPDATE tbl_clubs SET intItemID = 9369  WHERE sku = 64773</v>
      </c>
      <c r="V9370" t="s">
        <v>9466</v>
      </c>
    </row>
    <row r="9371" spans="1:22" x14ac:dyDescent="0.25">
      <c r="A9371">
        <f t="shared" si="300"/>
        <v>9370</v>
      </c>
      <c r="B9371">
        <v>64774</v>
      </c>
      <c r="C9371">
        <v>71</v>
      </c>
      <c r="D9371">
        <v>35</v>
      </c>
      <c r="E9371" t="s">
        <v>31</v>
      </c>
      <c r="F9371" t="s">
        <v>32</v>
      </c>
      <c r="G9371" t="s">
        <v>33</v>
      </c>
      <c r="N9371" t="s">
        <v>19</v>
      </c>
      <c r="O9371" t="s">
        <v>97</v>
      </c>
      <c r="P9371" t="s">
        <v>20</v>
      </c>
      <c r="Q9371" t="s">
        <v>14</v>
      </c>
      <c r="S9371" t="str">
        <f t="shared" si="299"/>
        <v>UPDATE tbl_clubs SET intItemID = 9370  WHERE sku = 64774</v>
      </c>
      <c r="V9371" t="s">
        <v>9467</v>
      </c>
    </row>
    <row r="9372" spans="1:22" x14ac:dyDescent="0.25">
      <c r="A9372">
        <f t="shared" si="300"/>
        <v>9371</v>
      </c>
      <c r="B9372">
        <v>64775</v>
      </c>
      <c r="C9372">
        <v>20</v>
      </c>
      <c r="D9372">
        <v>1133</v>
      </c>
      <c r="E9372" t="s">
        <v>36</v>
      </c>
      <c r="F9372" t="s">
        <v>32</v>
      </c>
      <c r="G9372" t="s">
        <v>33</v>
      </c>
      <c r="N9372" t="s">
        <v>19</v>
      </c>
      <c r="O9372" t="s">
        <v>97</v>
      </c>
      <c r="P9372" t="s">
        <v>20</v>
      </c>
      <c r="Q9372" t="s">
        <v>14</v>
      </c>
      <c r="S9372" t="str">
        <f t="shared" si="299"/>
        <v>UPDATE tbl_clubs SET intItemID = 9371  WHERE sku = 64775</v>
      </c>
      <c r="V9372" t="s">
        <v>9468</v>
      </c>
    </row>
    <row r="9373" spans="1:22" x14ac:dyDescent="0.25">
      <c r="A9373">
        <f t="shared" si="300"/>
        <v>9372</v>
      </c>
      <c r="B9373">
        <v>64777</v>
      </c>
      <c r="C9373">
        <v>20</v>
      </c>
      <c r="D9373">
        <v>1133</v>
      </c>
      <c r="E9373" t="s">
        <v>36</v>
      </c>
      <c r="F9373" t="s">
        <v>32</v>
      </c>
      <c r="G9373" t="s">
        <v>33</v>
      </c>
      <c r="N9373" t="s">
        <v>19</v>
      </c>
      <c r="O9373" t="s">
        <v>97</v>
      </c>
      <c r="P9373" t="s">
        <v>20</v>
      </c>
      <c r="Q9373" t="s">
        <v>14</v>
      </c>
      <c r="S9373" t="str">
        <f t="shared" si="299"/>
        <v>UPDATE tbl_clubs SET intItemID = 9372  WHERE sku = 64777</v>
      </c>
      <c r="V9373" t="s">
        <v>9469</v>
      </c>
    </row>
    <row r="9374" spans="1:22" x14ac:dyDescent="0.25">
      <c r="A9374">
        <f t="shared" si="300"/>
        <v>9373</v>
      </c>
      <c r="B9374">
        <v>64778</v>
      </c>
      <c r="C9374">
        <v>20</v>
      </c>
      <c r="D9374">
        <v>1133</v>
      </c>
      <c r="E9374" t="s">
        <v>36</v>
      </c>
      <c r="F9374" t="s">
        <v>32</v>
      </c>
      <c r="G9374" t="s">
        <v>33</v>
      </c>
      <c r="N9374" t="s">
        <v>19</v>
      </c>
      <c r="O9374" t="s">
        <v>97</v>
      </c>
      <c r="P9374" t="s">
        <v>20</v>
      </c>
      <c r="Q9374" t="s">
        <v>14</v>
      </c>
      <c r="S9374" t="str">
        <f t="shared" si="299"/>
        <v>UPDATE tbl_clubs SET intItemID = 9373  WHERE sku = 64778</v>
      </c>
      <c r="V9374" t="s">
        <v>9470</v>
      </c>
    </row>
    <row r="9375" spans="1:22" x14ac:dyDescent="0.25">
      <c r="A9375">
        <f t="shared" si="300"/>
        <v>9374</v>
      </c>
      <c r="B9375">
        <v>64779</v>
      </c>
      <c r="C9375">
        <v>80</v>
      </c>
      <c r="D9375">
        <v>1116</v>
      </c>
      <c r="E9375" t="s">
        <v>43</v>
      </c>
      <c r="F9375" t="s">
        <v>32</v>
      </c>
      <c r="G9375" t="s">
        <v>33</v>
      </c>
      <c r="N9375" t="s">
        <v>19</v>
      </c>
      <c r="O9375" t="s">
        <v>97</v>
      </c>
      <c r="P9375" t="s">
        <v>20</v>
      </c>
      <c r="Q9375" t="s">
        <v>14</v>
      </c>
      <c r="S9375" t="str">
        <f t="shared" si="299"/>
        <v>UPDATE tbl_clubs SET intItemID = 9374  WHERE sku = 64779</v>
      </c>
      <c r="V9375" t="s">
        <v>9471</v>
      </c>
    </row>
    <row r="9376" spans="1:22" x14ac:dyDescent="0.25">
      <c r="A9376">
        <f t="shared" si="300"/>
        <v>9375</v>
      </c>
      <c r="B9376">
        <v>64780</v>
      </c>
      <c r="C9376">
        <v>61</v>
      </c>
      <c r="D9376">
        <v>1459</v>
      </c>
      <c r="E9376" t="s">
        <v>43</v>
      </c>
      <c r="F9376" t="s">
        <v>44</v>
      </c>
      <c r="G9376" t="s">
        <v>33</v>
      </c>
      <c r="N9376" t="s">
        <v>19</v>
      </c>
      <c r="O9376" t="s">
        <v>97</v>
      </c>
      <c r="P9376" t="s">
        <v>20</v>
      </c>
      <c r="Q9376" t="s">
        <v>14</v>
      </c>
      <c r="S9376" t="str">
        <f t="shared" si="299"/>
        <v>UPDATE tbl_clubs SET intItemID = 9375  WHERE sku = 64780</v>
      </c>
      <c r="V9376" t="s">
        <v>9472</v>
      </c>
    </row>
    <row r="9377" spans="1:22" x14ac:dyDescent="0.25">
      <c r="A9377">
        <f t="shared" si="300"/>
        <v>9376</v>
      </c>
      <c r="B9377">
        <v>64781</v>
      </c>
      <c r="C9377">
        <v>61</v>
      </c>
      <c r="D9377">
        <v>1399</v>
      </c>
      <c r="E9377" t="s">
        <v>43</v>
      </c>
      <c r="F9377" t="s">
        <v>32</v>
      </c>
      <c r="G9377" t="s">
        <v>33</v>
      </c>
      <c r="N9377" t="s">
        <v>19</v>
      </c>
      <c r="O9377" t="s">
        <v>97</v>
      </c>
      <c r="P9377" t="s">
        <v>20</v>
      </c>
      <c r="Q9377" t="s">
        <v>14</v>
      </c>
      <c r="S9377" t="str">
        <f t="shared" si="299"/>
        <v>UPDATE tbl_clubs SET intItemID = 9376  WHERE sku = 64781</v>
      </c>
      <c r="V9377" t="s">
        <v>9473</v>
      </c>
    </row>
    <row r="9378" spans="1:22" x14ac:dyDescent="0.25">
      <c r="A9378">
        <f t="shared" si="300"/>
        <v>9377</v>
      </c>
      <c r="B9378">
        <v>64782</v>
      </c>
      <c r="C9378">
        <v>61</v>
      </c>
      <c r="D9378">
        <v>462</v>
      </c>
      <c r="E9378" t="s">
        <v>43</v>
      </c>
      <c r="F9378" t="s">
        <v>44</v>
      </c>
      <c r="G9378" t="s">
        <v>33</v>
      </c>
      <c r="N9378" t="s">
        <v>19</v>
      </c>
      <c r="O9378" t="s">
        <v>97</v>
      </c>
      <c r="P9378" t="s">
        <v>20</v>
      </c>
      <c r="Q9378" t="s">
        <v>14</v>
      </c>
      <c r="S9378" t="str">
        <f t="shared" si="299"/>
        <v>UPDATE tbl_clubs SET intItemID = 9377  WHERE sku = 64782</v>
      </c>
      <c r="V9378" t="s">
        <v>9474</v>
      </c>
    </row>
    <row r="9379" spans="1:22" x14ac:dyDescent="0.25">
      <c r="A9379">
        <f t="shared" si="300"/>
        <v>9378</v>
      </c>
      <c r="B9379">
        <v>64783</v>
      </c>
      <c r="C9379">
        <v>57</v>
      </c>
      <c r="D9379">
        <v>1884</v>
      </c>
      <c r="E9379" t="s">
        <v>43</v>
      </c>
      <c r="F9379" t="s">
        <v>32</v>
      </c>
      <c r="G9379" t="s">
        <v>33</v>
      </c>
      <c r="N9379" t="s">
        <v>19</v>
      </c>
      <c r="O9379" t="s">
        <v>97</v>
      </c>
      <c r="P9379" t="s">
        <v>20</v>
      </c>
      <c r="Q9379" t="s">
        <v>14</v>
      </c>
      <c r="S9379" t="str">
        <f t="shared" si="299"/>
        <v>UPDATE tbl_clubs SET intItemID = 9378  WHERE sku = 64783</v>
      </c>
      <c r="V9379" t="s">
        <v>9475</v>
      </c>
    </row>
    <row r="9380" spans="1:22" x14ac:dyDescent="0.25">
      <c r="A9380">
        <f t="shared" si="300"/>
        <v>9379</v>
      </c>
      <c r="B9380">
        <v>64784</v>
      </c>
      <c r="C9380">
        <v>61</v>
      </c>
      <c r="D9380">
        <v>868</v>
      </c>
      <c r="E9380" t="s">
        <v>43</v>
      </c>
      <c r="F9380" t="s">
        <v>32</v>
      </c>
      <c r="G9380" t="s">
        <v>33</v>
      </c>
      <c r="N9380" t="s">
        <v>19</v>
      </c>
      <c r="O9380" t="s">
        <v>97</v>
      </c>
      <c r="P9380" t="s">
        <v>20</v>
      </c>
      <c r="Q9380" t="s">
        <v>14</v>
      </c>
      <c r="S9380" t="str">
        <f t="shared" si="299"/>
        <v>UPDATE tbl_clubs SET intItemID = 9379  WHERE sku = 64784</v>
      </c>
      <c r="V9380" t="s">
        <v>9476</v>
      </c>
    </row>
    <row r="9381" spans="1:22" x14ac:dyDescent="0.25">
      <c r="A9381">
        <f t="shared" si="300"/>
        <v>9380</v>
      </c>
      <c r="B9381">
        <v>64785</v>
      </c>
      <c r="C9381">
        <v>26</v>
      </c>
      <c r="D9381">
        <v>961</v>
      </c>
      <c r="E9381" t="s">
        <v>56</v>
      </c>
      <c r="F9381" t="s">
        <v>32</v>
      </c>
      <c r="G9381" t="s">
        <v>33</v>
      </c>
      <c r="N9381" t="s">
        <v>19</v>
      </c>
      <c r="O9381" t="s">
        <v>97</v>
      </c>
      <c r="P9381" t="s">
        <v>20</v>
      </c>
      <c r="Q9381" t="s">
        <v>14</v>
      </c>
      <c r="S9381" t="str">
        <f t="shared" si="299"/>
        <v>UPDATE tbl_clubs SET intItemID = 9380  WHERE sku = 64785</v>
      </c>
      <c r="V9381" t="s">
        <v>9477</v>
      </c>
    </row>
    <row r="9382" spans="1:22" x14ac:dyDescent="0.25">
      <c r="A9382">
        <f t="shared" si="300"/>
        <v>9381</v>
      </c>
      <c r="B9382">
        <v>64786</v>
      </c>
      <c r="C9382">
        <v>61</v>
      </c>
      <c r="D9382">
        <v>606</v>
      </c>
      <c r="E9382" t="s">
        <v>56</v>
      </c>
      <c r="F9382" t="s">
        <v>32</v>
      </c>
      <c r="G9382" t="s">
        <v>33</v>
      </c>
      <c r="N9382" t="s">
        <v>19</v>
      </c>
      <c r="O9382" t="s">
        <v>97</v>
      </c>
      <c r="P9382" t="s">
        <v>20</v>
      </c>
      <c r="Q9382" t="s">
        <v>14</v>
      </c>
      <c r="S9382" t="str">
        <f t="shared" si="299"/>
        <v>UPDATE tbl_clubs SET intItemID = 9381  WHERE sku = 64786</v>
      </c>
      <c r="V9382" t="s">
        <v>9478</v>
      </c>
    </row>
    <row r="9383" spans="1:22" x14ac:dyDescent="0.25">
      <c r="A9383">
        <f t="shared" si="300"/>
        <v>9382</v>
      </c>
      <c r="B9383">
        <v>64787</v>
      </c>
      <c r="C9383">
        <v>61</v>
      </c>
      <c r="D9383">
        <v>606</v>
      </c>
      <c r="E9383" t="s">
        <v>56</v>
      </c>
      <c r="F9383" t="s">
        <v>32</v>
      </c>
      <c r="G9383" t="s">
        <v>33</v>
      </c>
      <c r="N9383" t="s">
        <v>19</v>
      </c>
      <c r="O9383" t="s">
        <v>97</v>
      </c>
      <c r="P9383" t="s">
        <v>20</v>
      </c>
      <c r="Q9383" t="s">
        <v>14</v>
      </c>
      <c r="S9383" t="str">
        <f t="shared" si="299"/>
        <v>UPDATE tbl_clubs SET intItemID = 9382  WHERE sku = 64787</v>
      </c>
      <c r="V9383" t="s">
        <v>9479</v>
      </c>
    </row>
    <row r="9384" spans="1:22" x14ac:dyDescent="0.25">
      <c r="A9384">
        <f t="shared" si="300"/>
        <v>9383</v>
      </c>
      <c r="B9384">
        <v>64788</v>
      </c>
      <c r="C9384">
        <v>61</v>
      </c>
      <c r="D9384">
        <v>665</v>
      </c>
      <c r="E9384" t="s">
        <v>38</v>
      </c>
      <c r="F9384" t="s">
        <v>32</v>
      </c>
      <c r="G9384" t="s">
        <v>33</v>
      </c>
      <c r="N9384" t="s">
        <v>19</v>
      </c>
      <c r="O9384" t="s">
        <v>97</v>
      </c>
      <c r="P9384" t="s">
        <v>20</v>
      </c>
      <c r="Q9384" t="s">
        <v>14</v>
      </c>
      <c r="S9384" t="str">
        <f t="shared" si="299"/>
        <v>UPDATE tbl_clubs SET intItemID = 9383  WHERE sku = 64788</v>
      </c>
      <c r="V9384" t="s">
        <v>9480</v>
      </c>
    </row>
    <row r="9385" spans="1:22" x14ac:dyDescent="0.25">
      <c r="A9385">
        <f t="shared" si="300"/>
        <v>9384</v>
      </c>
      <c r="B9385">
        <v>64789</v>
      </c>
      <c r="C9385">
        <v>61</v>
      </c>
      <c r="D9385">
        <v>664</v>
      </c>
      <c r="E9385" t="s">
        <v>38</v>
      </c>
      <c r="F9385" t="s">
        <v>32</v>
      </c>
      <c r="G9385" t="s">
        <v>33</v>
      </c>
      <c r="N9385" t="s">
        <v>19</v>
      </c>
      <c r="O9385" t="s">
        <v>97</v>
      </c>
      <c r="P9385" t="s">
        <v>20</v>
      </c>
      <c r="Q9385" t="s">
        <v>14</v>
      </c>
      <c r="S9385" t="str">
        <f t="shared" si="299"/>
        <v>UPDATE tbl_clubs SET intItemID = 9384  WHERE sku = 64789</v>
      </c>
      <c r="V9385" t="s">
        <v>9481</v>
      </c>
    </row>
    <row r="9386" spans="1:22" x14ac:dyDescent="0.25">
      <c r="A9386">
        <f t="shared" si="300"/>
        <v>9385</v>
      </c>
      <c r="B9386">
        <v>64790</v>
      </c>
      <c r="C9386">
        <v>61</v>
      </c>
      <c r="D9386">
        <v>664</v>
      </c>
      <c r="E9386" t="s">
        <v>56</v>
      </c>
      <c r="F9386" t="s">
        <v>32</v>
      </c>
      <c r="G9386" t="s">
        <v>33</v>
      </c>
      <c r="N9386" t="s">
        <v>19</v>
      </c>
      <c r="O9386" t="s">
        <v>97</v>
      </c>
      <c r="P9386" t="s">
        <v>20</v>
      </c>
      <c r="Q9386" t="s">
        <v>14</v>
      </c>
      <c r="S9386" t="str">
        <f t="shared" si="299"/>
        <v>UPDATE tbl_clubs SET intItemID = 9385  WHERE sku = 64790</v>
      </c>
      <c r="V9386" t="s">
        <v>9482</v>
      </c>
    </row>
    <row r="9387" spans="1:22" x14ac:dyDescent="0.25">
      <c r="A9387">
        <f t="shared" si="300"/>
        <v>9386</v>
      </c>
      <c r="B9387">
        <v>64791</v>
      </c>
      <c r="C9387">
        <v>71</v>
      </c>
      <c r="D9387">
        <v>373</v>
      </c>
      <c r="E9387" t="s">
        <v>38</v>
      </c>
      <c r="F9387" t="s">
        <v>32</v>
      </c>
      <c r="G9387" t="s">
        <v>33</v>
      </c>
      <c r="N9387" t="s">
        <v>19</v>
      </c>
      <c r="O9387" t="s">
        <v>97</v>
      </c>
      <c r="P9387" t="s">
        <v>20</v>
      </c>
      <c r="Q9387" t="s">
        <v>14</v>
      </c>
      <c r="S9387" t="str">
        <f t="shared" si="299"/>
        <v>UPDATE tbl_clubs SET intItemID = 9386  WHERE sku = 64791</v>
      </c>
      <c r="V9387" t="s">
        <v>9483</v>
      </c>
    </row>
    <row r="9388" spans="1:22" x14ac:dyDescent="0.25">
      <c r="A9388">
        <f t="shared" si="300"/>
        <v>9387</v>
      </c>
      <c r="B9388">
        <v>64792</v>
      </c>
      <c r="C9388">
        <v>22</v>
      </c>
      <c r="D9388">
        <v>1936</v>
      </c>
      <c r="E9388" t="s">
        <v>56</v>
      </c>
      <c r="F9388" t="s">
        <v>32</v>
      </c>
      <c r="G9388" t="s">
        <v>33</v>
      </c>
      <c r="N9388" t="s">
        <v>19</v>
      </c>
      <c r="O9388" t="s">
        <v>97</v>
      </c>
      <c r="P9388" t="s">
        <v>20</v>
      </c>
      <c r="Q9388" t="s">
        <v>14</v>
      </c>
      <c r="S9388" t="str">
        <f t="shared" si="299"/>
        <v>UPDATE tbl_clubs SET intItemID = 9387  WHERE sku = 64792</v>
      </c>
      <c r="V9388" t="s">
        <v>9484</v>
      </c>
    </row>
    <row r="9389" spans="1:22" x14ac:dyDescent="0.25">
      <c r="A9389">
        <f t="shared" si="300"/>
        <v>9388</v>
      </c>
      <c r="B9389">
        <v>64793</v>
      </c>
      <c r="C9389">
        <v>61</v>
      </c>
      <c r="D9389">
        <v>219</v>
      </c>
      <c r="E9389" t="s">
        <v>38</v>
      </c>
      <c r="F9389" t="s">
        <v>32</v>
      </c>
      <c r="G9389" t="s">
        <v>33</v>
      </c>
      <c r="N9389" t="s">
        <v>19</v>
      </c>
      <c r="O9389" t="s">
        <v>97</v>
      </c>
      <c r="P9389" t="s">
        <v>20</v>
      </c>
      <c r="Q9389" t="s">
        <v>14</v>
      </c>
      <c r="S9389" t="str">
        <f t="shared" si="299"/>
        <v>UPDATE tbl_clubs SET intItemID = 9388  WHERE sku = 64793</v>
      </c>
      <c r="V9389" t="s">
        <v>9485</v>
      </c>
    </row>
    <row r="9390" spans="1:22" x14ac:dyDescent="0.25">
      <c r="A9390">
        <f t="shared" si="300"/>
        <v>9389</v>
      </c>
      <c r="B9390">
        <v>64794</v>
      </c>
      <c r="C9390">
        <v>54</v>
      </c>
      <c r="D9390">
        <v>1692</v>
      </c>
      <c r="E9390" t="s">
        <v>38</v>
      </c>
      <c r="F9390" t="s">
        <v>32</v>
      </c>
      <c r="G9390" t="s">
        <v>33</v>
      </c>
      <c r="N9390" t="s">
        <v>19</v>
      </c>
      <c r="O9390" t="s">
        <v>97</v>
      </c>
      <c r="P9390" t="s">
        <v>20</v>
      </c>
      <c r="Q9390" t="s">
        <v>14</v>
      </c>
      <c r="S9390" t="str">
        <f t="shared" si="299"/>
        <v>UPDATE tbl_clubs SET intItemID = 9389  WHERE sku = 64794</v>
      </c>
      <c r="V9390" t="s">
        <v>9486</v>
      </c>
    </row>
    <row r="9391" spans="1:22" x14ac:dyDescent="0.25">
      <c r="A9391">
        <f t="shared" si="300"/>
        <v>9390</v>
      </c>
      <c r="B9391">
        <v>64795</v>
      </c>
      <c r="C9391">
        <v>71</v>
      </c>
      <c r="D9391">
        <v>8</v>
      </c>
      <c r="E9391" t="s">
        <v>38</v>
      </c>
      <c r="F9391" t="s">
        <v>32</v>
      </c>
      <c r="G9391" t="s">
        <v>33</v>
      </c>
      <c r="N9391" t="s">
        <v>19</v>
      </c>
      <c r="O9391" t="s">
        <v>97</v>
      </c>
      <c r="P9391" t="s">
        <v>20</v>
      </c>
      <c r="Q9391" t="s">
        <v>14</v>
      </c>
      <c r="S9391" t="str">
        <f t="shared" si="299"/>
        <v>UPDATE tbl_clubs SET intItemID = 9390  WHERE sku = 64795</v>
      </c>
      <c r="V9391" t="s">
        <v>9487</v>
      </c>
    </row>
    <row r="9392" spans="1:22" x14ac:dyDescent="0.25">
      <c r="A9392">
        <f t="shared" si="300"/>
        <v>9391</v>
      </c>
      <c r="B9392">
        <v>64796</v>
      </c>
      <c r="C9392">
        <v>71</v>
      </c>
      <c r="D9392">
        <v>1193</v>
      </c>
      <c r="E9392" t="s">
        <v>31</v>
      </c>
      <c r="F9392" t="s">
        <v>32</v>
      </c>
      <c r="G9392" t="s">
        <v>33</v>
      </c>
      <c r="N9392" t="s">
        <v>19</v>
      </c>
      <c r="O9392" t="s">
        <v>97</v>
      </c>
      <c r="P9392" t="s">
        <v>20</v>
      </c>
      <c r="Q9392" t="s">
        <v>14</v>
      </c>
      <c r="S9392" t="str">
        <f t="shared" si="299"/>
        <v>UPDATE tbl_clubs SET intItemID = 9391  WHERE sku = 64796</v>
      </c>
      <c r="V9392" t="s">
        <v>9488</v>
      </c>
    </row>
    <row r="9393" spans="1:22" x14ac:dyDescent="0.25">
      <c r="A9393">
        <f t="shared" si="300"/>
        <v>9392</v>
      </c>
      <c r="B9393">
        <v>64797</v>
      </c>
      <c r="C9393">
        <v>22</v>
      </c>
      <c r="D9393">
        <v>1908</v>
      </c>
      <c r="E9393" t="s">
        <v>53</v>
      </c>
      <c r="F9393" t="s">
        <v>32</v>
      </c>
      <c r="G9393" t="s">
        <v>33</v>
      </c>
      <c r="N9393" t="s">
        <v>19</v>
      </c>
      <c r="O9393" t="s">
        <v>97</v>
      </c>
      <c r="P9393" t="s">
        <v>20</v>
      </c>
      <c r="Q9393" t="s">
        <v>14</v>
      </c>
      <c r="S9393" t="str">
        <f t="shared" si="299"/>
        <v>UPDATE tbl_clubs SET intItemID = 9392  WHERE sku = 64797</v>
      </c>
      <c r="V9393" t="s">
        <v>9489</v>
      </c>
    </row>
    <row r="9394" spans="1:22" x14ac:dyDescent="0.25">
      <c r="A9394">
        <f t="shared" si="300"/>
        <v>9393</v>
      </c>
      <c r="B9394">
        <v>64798</v>
      </c>
      <c r="C9394">
        <v>61</v>
      </c>
      <c r="D9394">
        <v>219</v>
      </c>
      <c r="E9394" t="s">
        <v>31</v>
      </c>
      <c r="F9394" t="s">
        <v>32</v>
      </c>
      <c r="G9394" t="s">
        <v>33</v>
      </c>
      <c r="N9394" t="s">
        <v>19</v>
      </c>
      <c r="O9394" t="s">
        <v>97</v>
      </c>
      <c r="P9394" t="s">
        <v>20</v>
      </c>
      <c r="Q9394" t="s">
        <v>14</v>
      </c>
      <c r="S9394" t="str">
        <f t="shared" si="299"/>
        <v>UPDATE tbl_clubs SET intItemID = 9393  WHERE sku = 64798</v>
      </c>
      <c r="V9394" t="s">
        <v>9490</v>
      </c>
    </row>
    <row r="9395" spans="1:22" x14ac:dyDescent="0.25">
      <c r="A9395">
        <f t="shared" si="300"/>
        <v>9394</v>
      </c>
      <c r="B9395">
        <v>64799</v>
      </c>
      <c r="C9395">
        <v>22</v>
      </c>
      <c r="D9395">
        <v>1927</v>
      </c>
      <c r="E9395" t="s">
        <v>38</v>
      </c>
      <c r="F9395" t="s">
        <v>32</v>
      </c>
      <c r="G9395" t="s">
        <v>33</v>
      </c>
      <c r="N9395" t="s">
        <v>19</v>
      </c>
      <c r="O9395" t="s">
        <v>97</v>
      </c>
      <c r="P9395" t="s">
        <v>20</v>
      </c>
      <c r="Q9395" t="s">
        <v>14</v>
      </c>
      <c r="S9395" t="str">
        <f t="shared" si="299"/>
        <v>UPDATE tbl_clubs SET intItemID = 9394  WHERE sku = 64799</v>
      </c>
      <c r="V9395" t="s">
        <v>9491</v>
      </c>
    </row>
    <row r="9396" spans="1:22" x14ac:dyDescent="0.25">
      <c r="A9396">
        <f t="shared" si="300"/>
        <v>9395</v>
      </c>
      <c r="B9396">
        <v>64801</v>
      </c>
      <c r="C9396">
        <v>71</v>
      </c>
      <c r="D9396">
        <v>1280</v>
      </c>
      <c r="E9396" t="s">
        <v>31</v>
      </c>
      <c r="F9396" t="s">
        <v>32</v>
      </c>
      <c r="G9396" t="s">
        <v>33</v>
      </c>
      <c r="N9396" t="s">
        <v>19</v>
      </c>
      <c r="O9396" t="s">
        <v>97</v>
      </c>
      <c r="P9396" t="s">
        <v>20</v>
      </c>
      <c r="Q9396" t="s">
        <v>14</v>
      </c>
      <c r="S9396" t="str">
        <f t="shared" si="299"/>
        <v>UPDATE tbl_clubs SET intItemID = 9395  WHERE sku = 64801</v>
      </c>
      <c r="V9396" t="s">
        <v>9492</v>
      </c>
    </row>
    <row r="9397" spans="1:22" x14ac:dyDescent="0.25">
      <c r="A9397">
        <f t="shared" si="300"/>
        <v>9396</v>
      </c>
      <c r="B9397">
        <v>64802</v>
      </c>
      <c r="C9397">
        <v>71</v>
      </c>
      <c r="D9397">
        <v>8</v>
      </c>
      <c r="E9397" t="s">
        <v>38</v>
      </c>
      <c r="F9397" t="s">
        <v>32</v>
      </c>
      <c r="G9397" t="s">
        <v>33</v>
      </c>
      <c r="N9397" t="s">
        <v>19</v>
      </c>
      <c r="O9397" t="s">
        <v>97</v>
      </c>
      <c r="P9397" t="s">
        <v>20</v>
      </c>
      <c r="Q9397" t="s">
        <v>14</v>
      </c>
      <c r="S9397" t="str">
        <f t="shared" si="299"/>
        <v>UPDATE tbl_clubs SET intItemID = 9396  WHERE sku = 64802</v>
      </c>
      <c r="V9397" t="s">
        <v>9493</v>
      </c>
    </row>
    <row r="9398" spans="1:22" x14ac:dyDescent="0.25">
      <c r="A9398">
        <f t="shared" si="300"/>
        <v>9397</v>
      </c>
      <c r="B9398">
        <v>64803</v>
      </c>
      <c r="C9398">
        <v>71</v>
      </c>
      <c r="D9398">
        <v>28</v>
      </c>
      <c r="E9398" t="s">
        <v>31</v>
      </c>
      <c r="F9398" t="s">
        <v>32</v>
      </c>
      <c r="G9398" t="s">
        <v>33</v>
      </c>
      <c r="N9398" t="s">
        <v>19</v>
      </c>
      <c r="O9398" t="s">
        <v>97</v>
      </c>
      <c r="P9398" t="s">
        <v>20</v>
      </c>
      <c r="Q9398" t="s">
        <v>14</v>
      </c>
      <c r="S9398" t="str">
        <f t="shared" si="299"/>
        <v>UPDATE tbl_clubs SET intItemID = 9397  WHERE sku = 64803</v>
      </c>
      <c r="V9398" t="s">
        <v>9494</v>
      </c>
    </row>
    <row r="9399" spans="1:22" x14ac:dyDescent="0.25">
      <c r="A9399">
        <f t="shared" si="300"/>
        <v>9398</v>
      </c>
      <c r="B9399">
        <v>64804</v>
      </c>
      <c r="C9399">
        <v>71</v>
      </c>
      <c r="D9399">
        <v>28</v>
      </c>
      <c r="E9399" t="s">
        <v>38</v>
      </c>
      <c r="F9399" t="s">
        <v>32</v>
      </c>
      <c r="G9399" t="s">
        <v>33</v>
      </c>
      <c r="N9399" t="s">
        <v>19</v>
      </c>
      <c r="O9399" t="s">
        <v>97</v>
      </c>
      <c r="P9399" t="s">
        <v>20</v>
      </c>
      <c r="Q9399" t="s">
        <v>14</v>
      </c>
      <c r="S9399" t="str">
        <f t="shared" si="299"/>
        <v>UPDATE tbl_clubs SET intItemID = 9398  WHERE sku = 64804</v>
      </c>
      <c r="V9399" t="s">
        <v>9495</v>
      </c>
    </row>
    <row r="9400" spans="1:22" x14ac:dyDescent="0.25">
      <c r="A9400">
        <f t="shared" si="300"/>
        <v>9399</v>
      </c>
      <c r="B9400">
        <v>64805</v>
      </c>
      <c r="C9400">
        <v>61</v>
      </c>
      <c r="D9400">
        <v>860</v>
      </c>
      <c r="E9400" t="s">
        <v>56</v>
      </c>
      <c r="F9400" t="s">
        <v>32</v>
      </c>
      <c r="G9400" t="s">
        <v>33</v>
      </c>
      <c r="N9400" t="s">
        <v>19</v>
      </c>
      <c r="O9400" t="s">
        <v>97</v>
      </c>
      <c r="P9400" t="s">
        <v>20</v>
      </c>
      <c r="Q9400" t="s">
        <v>14</v>
      </c>
      <c r="S9400" t="str">
        <f t="shared" si="299"/>
        <v>UPDATE tbl_clubs SET intItemID = 9399  WHERE sku = 64805</v>
      </c>
      <c r="V9400" t="s">
        <v>9496</v>
      </c>
    </row>
    <row r="9401" spans="1:22" x14ac:dyDescent="0.25">
      <c r="A9401">
        <f t="shared" si="300"/>
        <v>9400</v>
      </c>
      <c r="B9401">
        <v>64806</v>
      </c>
      <c r="C9401">
        <v>2</v>
      </c>
      <c r="D9401">
        <v>811</v>
      </c>
      <c r="E9401" t="s">
        <v>56</v>
      </c>
      <c r="F9401" t="s">
        <v>32</v>
      </c>
      <c r="G9401" t="s">
        <v>33</v>
      </c>
      <c r="N9401" t="s">
        <v>19</v>
      </c>
      <c r="O9401" t="s">
        <v>97</v>
      </c>
      <c r="P9401" t="s">
        <v>20</v>
      </c>
      <c r="Q9401" t="s">
        <v>14</v>
      </c>
      <c r="S9401" t="str">
        <f t="shared" si="299"/>
        <v>UPDATE tbl_clubs SET intItemID = 9400  WHERE sku = 64806</v>
      </c>
      <c r="V9401" t="s">
        <v>9497</v>
      </c>
    </row>
    <row r="9402" spans="1:22" x14ac:dyDescent="0.25">
      <c r="A9402">
        <f t="shared" si="300"/>
        <v>9401</v>
      </c>
      <c r="B9402">
        <v>64807</v>
      </c>
      <c r="C9402">
        <v>72</v>
      </c>
      <c r="D9402">
        <v>1751</v>
      </c>
      <c r="E9402" t="s">
        <v>36</v>
      </c>
      <c r="F9402" t="s">
        <v>32</v>
      </c>
      <c r="G9402" t="s">
        <v>33</v>
      </c>
      <c r="N9402" t="s">
        <v>19</v>
      </c>
      <c r="O9402" t="s">
        <v>97</v>
      </c>
      <c r="P9402" t="s">
        <v>20</v>
      </c>
      <c r="Q9402" t="s">
        <v>14</v>
      </c>
      <c r="S9402" t="str">
        <f t="shared" si="299"/>
        <v>UPDATE tbl_clubs SET intItemID = 9401  WHERE sku = 64807</v>
      </c>
      <c r="V9402" t="s">
        <v>9498</v>
      </c>
    </row>
    <row r="9403" spans="1:22" x14ac:dyDescent="0.25">
      <c r="A9403">
        <f t="shared" si="300"/>
        <v>9402</v>
      </c>
      <c r="B9403">
        <v>64808</v>
      </c>
      <c r="C9403">
        <v>71</v>
      </c>
      <c r="D9403">
        <v>1953</v>
      </c>
      <c r="E9403" t="s">
        <v>36</v>
      </c>
      <c r="F9403" t="s">
        <v>32</v>
      </c>
      <c r="G9403" t="s">
        <v>33</v>
      </c>
      <c r="N9403" t="s">
        <v>19</v>
      </c>
      <c r="O9403" t="s">
        <v>97</v>
      </c>
      <c r="P9403" t="s">
        <v>20</v>
      </c>
      <c r="Q9403" t="s">
        <v>14</v>
      </c>
      <c r="S9403" t="str">
        <f t="shared" si="299"/>
        <v>UPDATE tbl_clubs SET intItemID = 9402  WHERE sku = 64808</v>
      </c>
      <c r="V9403" t="s">
        <v>9499</v>
      </c>
    </row>
    <row r="9404" spans="1:22" x14ac:dyDescent="0.25">
      <c r="A9404">
        <f t="shared" si="300"/>
        <v>9403</v>
      </c>
      <c r="B9404">
        <v>64809</v>
      </c>
      <c r="C9404">
        <v>71</v>
      </c>
      <c r="D9404">
        <v>1187</v>
      </c>
      <c r="E9404" t="s">
        <v>38</v>
      </c>
      <c r="F9404" t="s">
        <v>32</v>
      </c>
      <c r="G9404" t="s">
        <v>33</v>
      </c>
      <c r="N9404" t="s">
        <v>19</v>
      </c>
      <c r="O9404" t="s">
        <v>97</v>
      </c>
      <c r="P9404" t="s">
        <v>20</v>
      </c>
      <c r="Q9404" t="s">
        <v>14</v>
      </c>
      <c r="S9404" t="str">
        <f t="shared" si="299"/>
        <v>UPDATE tbl_clubs SET intItemID = 9403  WHERE sku = 64809</v>
      </c>
      <c r="V9404" t="s">
        <v>9500</v>
      </c>
    </row>
    <row r="9405" spans="1:22" x14ac:dyDescent="0.25">
      <c r="A9405">
        <f t="shared" si="300"/>
        <v>9404</v>
      </c>
      <c r="B9405">
        <v>64810</v>
      </c>
      <c r="C9405">
        <v>71</v>
      </c>
      <c r="D9405">
        <v>1187</v>
      </c>
      <c r="E9405" t="s">
        <v>38</v>
      </c>
      <c r="F9405" t="s">
        <v>32</v>
      </c>
      <c r="G9405" t="s">
        <v>33</v>
      </c>
      <c r="N9405" t="s">
        <v>19</v>
      </c>
      <c r="O9405" t="s">
        <v>97</v>
      </c>
      <c r="P9405" t="s">
        <v>20</v>
      </c>
      <c r="Q9405" t="s">
        <v>14</v>
      </c>
      <c r="S9405" t="str">
        <f t="shared" si="299"/>
        <v>UPDATE tbl_clubs SET intItemID = 9404  WHERE sku = 64810</v>
      </c>
      <c r="V9405" t="s">
        <v>9501</v>
      </c>
    </row>
    <row r="9406" spans="1:22" x14ac:dyDescent="0.25">
      <c r="A9406">
        <f t="shared" si="300"/>
        <v>9405</v>
      </c>
      <c r="B9406">
        <v>64811</v>
      </c>
      <c r="C9406">
        <v>61</v>
      </c>
      <c r="D9406">
        <v>1981</v>
      </c>
      <c r="E9406" t="s">
        <v>56</v>
      </c>
      <c r="F9406" t="s">
        <v>32</v>
      </c>
      <c r="G9406" t="s">
        <v>33</v>
      </c>
      <c r="N9406" t="s">
        <v>19</v>
      </c>
      <c r="O9406" t="s">
        <v>97</v>
      </c>
      <c r="P9406" t="s">
        <v>20</v>
      </c>
      <c r="Q9406" t="s">
        <v>14</v>
      </c>
      <c r="S9406" t="str">
        <f t="shared" si="299"/>
        <v>UPDATE tbl_clubs SET intItemID = 9405  WHERE sku = 64811</v>
      </c>
      <c r="V9406" t="s">
        <v>9502</v>
      </c>
    </row>
    <row r="9407" spans="1:22" x14ac:dyDescent="0.25">
      <c r="A9407">
        <f t="shared" si="300"/>
        <v>9406</v>
      </c>
      <c r="B9407">
        <v>64812</v>
      </c>
      <c r="C9407">
        <v>71</v>
      </c>
      <c r="D9407">
        <v>368</v>
      </c>
      <c r="E9407" t="s">
        <v>56</v>
      </c>
      <c r="F9407" t="s">
        <v>32</v>
      </c>
      <c r="G9407" t="s">
        <v>33</v>
      </c>
      <c r="N9407" t="s">
        <v>19</v>
      </c>
      <c r="O9407" t="s">
        <v>97</v>
      </c>
      <c r="P9407" t="s">
        <v>20</v>
      </c>
      <c r="Q9407" t="s">
        <v>14</v>
      </c>
      <c r="S9407" t="str">
        <f t="shared" si="299"/>
        <v>UPDATE tbl_clubs SET intItemID = 9406  WHERE sku = 64812</v>
      </c>
      <c r="V9407" t="s">
        <v>9503</v>
      </c>
    </row>
    <row r="9408" spans="1:22" x14ac:dyDescent="0.25">
      <c r="A9408">
        <f t="shared" si="300"/>
        <v>9407</v>
      </c>
      <c r="B9408">
        <v>64813</v>
      </c>
      <c r="C9408">
        <v>71</v>
      </c>
      <c r="D9408">
        <v>368</v>
      </c>
      <c r="E9408" t="s">
        <v>56</v>
      </c>
      <c r="F9408" t="s">
        <v>32</v>
      </c>
      <c r="G9408" t="s">
        <v>33</v>
      </c>
      <c r="N9408" t="s">
        <v>19</v>
      </c>
      <c r="O9408" t="s">
        <v>97</v>
      </c>
      <c r="P9408" t="s">
        <v>20</v>
      </c>
      <c r="Q9408" t="s">
        <v>14</v>
      </c>
      <c r="S9408" t="str">
        <f t="shared" si="299"/>
        <v>UPDATE tbl_clubs SET intItemID = 9407  WHERE sku = 64813</v>
      </c>
      <c r="V9408" t="s">
        <v>9504</v>
      </c>
    </row>
    <row r="9409" spans="1:22" x14ac:dyDescent="0.25">
      <c r="A9409">
        <f t="shared" si="300"/>
        <v>9408</v>
      </c>
      <c r="B9409">
        <v>64814</v>
      </c>
      <c r="C9409">
        <v>18</v>
      </c>
      <c r="D9409">
        <v>425</v>
      </c>
      <c r="E9409" t="s">
        <v>56</v>
      </c>
      <c r="F9409" t="s">
        <v>32</v>
      </c>
      <c r="G9409" t="s">
        <v>33</v>
      </c>
      <c r="N9409" t="s">
        <v>19</v>
      </c>
      <c r="O9409" t="s">
        <v>97</v>
      </c>
      <c r="P9409" t="s">
        <v>20</v>
      </c>
      <c r="Q9409" t="s">
        <v>14</v>
      </c>
      <c r="S9409" t="str">
        <f t="shared" si="299"/>
        <v>UPDATE tbl_clubs SET intItemID = 9408  WHERE sku = 64814</v>
      </c>
      <c r="V9409" t="s">
        <v>9505</v>
      </c>
    </row>
    <row r="9410" spans="1:22" x14ac:dyDescent="0.25">
      <c r="A9410">
        <f t="shared" si="300"/>
        <v>9409</v>
      </c>
      <c r="B9410">
        <v>64815</v>
      </c>
      <c r="C9410">
        <v>25</v>
      </c>
      <c r="D9410">
        <v>926</v>
      </c>
      <c r="E9410" t="s">
        <v>56</v>
      </c>
      <c r="F9410" t="s">
        <v>32</v>
      </c>
      <c r="G9410" t="s">
        <v>33</v>
      </c>
      <c r="N9410" t="s">
        <v>19</v>
      </c>
      <c r="O9410" t="s">
        <v>97</v>
      </c>
      <c r="P9410" t="s">
        <v>20</v>
      </c>
      <c r="Q9410" t="s">
        <v>14</v>
      </c>
      <c r="S9410" t="str">
        <f t="shared" si="299"/>
        <v>UPDATE tbl_clubs SET intItemID = 9409  WHERE sku = 64815</v>
      </c>
      <c r="V9410" t="s">
        <v>9506</v>
      </c>
    </row>
    <row r="9411" spans="1:22" x14ac:dyDescent="0.25">
      <c r="A9411">
        <f t="shared" si="300"/>
        <v>9410</v>
      </c>
      <c r="B9411">
        <v>64816</v>
      </c>
      <c r="C9411">
        <v>25</v>
      </c>
      <c r="D9411">
        <v>94</v>
      </c>
      <c r="E9411" t="s">
        <v>36</v>
      </c>
      <c r="F9411" t="s">
        <v>32</v>
      </c>
      <c r="G9411" t="s">
        <v>33</v>
      </c>
      <c r="N9411" t="s">
        <v>19</v>
      </c>
      <c r="O9411" t="s">
        <v>97</v>
      </c>
      <c r="P9411" t="s">
        <v>20</v>
      </c>
      <c r="Q9411" t="s">
        <v>14</v>
      </c>
      <c r="S9411" t="str">
        <f t="shared" ref="S9411:S9474" si="301">N9411&amp;O9411&amp;" "&amp;P9411&amp;A9411&amp;" "&amp;Q9411&amp;B9411</f>
        <v>UPDATE tbl_clubs SET intItemID = 9410  WHERE sku = 64816</v>
      </c>
      <c r="V9411" t="s">
        <v>9507</v>
      </c>
    </row>
    <row r="9412" spans="1:22" x14ac:dyDescent="0.25">
      <c r="A9412">
        <f t="shared" ref="A9412:A9475" si="302">A9411+1</f>
        <v>9411</v>
      </c>
      <c r="B9412">
        <v>64817</v>
      </c>
      <c r="C9412">
        <v>72</v>
      </c>
      <c r="D9412">
        <v>137</v>
      </c>
      <c r="E9412" t="s">
        <v>56</v>
      </c>
      <c r="F9412" t="s">
        <v>32</v>
      </c>
      <c r="G9412" t="s">
        <v>33</v>
      </c>
      <c r="N9412" t="s">
        <v>19</v>
      </c>
      <c r="O9412" t="s">
        <v>97</v>
      </c>
      <c r="P9412" t="s">
        <v>20</v>
      </c>
      <c r="Q9412" t="s">
        <v>14</v>
      </c>
      <c r="S9412" t="str">
        <f t="shared" si="301"/>
        <v>UPDATE tbl_clubs SET intItemID = 9411  WHERE sku = 64817</v>
      </c>
      <c r="V9412" t="s">
        <v>9508</v>
      </c>
    </row>
    <row r="9413" spans="1:22" x14ac:dyDescent="0.25">
      <c r="A9413">
        <f t="shared" si="302"/>
        <v>9412</v>
      </c>
      <c r="B9413">
        <v>64818</v>
      </c>
      <c r="C9413">
        <v>56</v>
      </c>
      <c r="D9413">
        <v>189</v>
      </c>
      <c r="E9413" t="s">
        <v>36</v>
      </c>
      <c r="F9413" t="s">
        <v>32</v>
      </c>
      <c r="G9413" t="s">
        <v>33</v>
      </c>
      <c r="N9413" t="s">
        <v>19</v>
      </c>
      <c r="O9413" t="s">
        <v>97</v>
      </c>
      <c r="P9413" t="s">
        <v>20</v>
      </c>
      <c r="Q9413" t="s">
        <v>14</v>
      </c>
      <c r="S9413" t="str">
        <f t="shared" si="301"/>
        <v>UPDATE tbl_clubs SET intItemID = 9412  WHERE sku = 64818</v>
      </c>
      <c r="V9413" t="s">
        <v>9509</v>
      </c>
    </row>
    <row r="9414" spans="1:22" x14ac:dyDescent="0.25">
      <c r="A9414">
        <f t="shared" si="302"/>
        <v>9413</v>
      </c>
      <c r="B9414">
        <v>64820</v>
      </c>
      <c r="C9414">
        <v>71</v>
      </c>
      <c r="D9414">
        <v>1250</v>
      </c>
      <c r="E9414" t="s">
        <v>56</v>
      </c>
      <c r="F9414" t="s">
        <v>32</v>
      </c>
      <c r="G9414" t="s">
        <v>33</v>
      </c>
      <c r="N9414" t="s">
        <v>19</v>
      </c>
      <c r="O9414" t="s">
        <v>97</v>
      </c>
      <c r="P9414" t="s">
        <v>20</v>
      </c>
      <c r="Q9414" t="s">
        <v>14</v>
      </c>
      <c r="S9414" t="str">
        <f t="shared" si="301"/>
        <v>UPDATE tbl_clubs SET intItemID = 9413  WHERE sku = 64820</v>
      </c>
      <c r="V9414" t="s">
        <v>9510</v>
      </c>
    </row>
    <row r="9415" spans="1:22" x14ac:dyDescent="0.25">
      <c r="A9415">
        <f t="shared" si="302"/>
        <v>9414</v>
      </c>
      <c r="B9415">
        <v>64821</v>
      </c>
      <c r="C9415">
        <v>71</v>
      </c>
      <c r="D9415">
        <v>1254</v>
      </c>
      <c r="E9415" t="s">
        <v>56</v>
      </c>
      <c r="F9415" t="s">
        <v>32</v>
      </c>
      <c r="G9415" t="s">
        <v>33</v>
      </c>
      <c r="N9415" t="s">
        <v>19</v>
      </c>
      <c r="O9415" t="s">
        <v>97</v>
      </c>
      <c r="P9415" t="s">
        <v>20</v>
      </c>
      <c r="Q9415" t="s">
        <v>14</v>
      </c>
      <c r="S9415" t="str">
        <f t="shared" si="301"/>
        <v>UPDATE tbl_clubs SET intItemID = 9414  WHERE sku = 64821</v>
      </c>
      <c r="V9415" t="s">
        <v>9511</v>
      </c>
    </row>
    <row r="9416" spans="1:22" x14ac:dyDescent="0.25">
      <c r="A9416">
        <f t="shared" si="302"/>
        <v>9415</v>
      </c>
      <c r="B9416">
        <v>64822</v>
      </c>
      <c r="C9416">
        <v>71</v>
      </c>
      <c r="D9416">
        <v>2021</v>
      </c>
      <c r="E9416" t="s">
        <v>56</v>
      </c>
      <c r="F9416" t="s">
        <v>32</v>
      </c>
      <c r="G9416" t="s">
        <v>33</v>
      </c>
      <c r="N9416" t="s">
        <v>19</v>
      </c>
      <c r="O9416" t="s">
        <v>97</v>
      </c>
      <c r="P9416" t="s">
        <v>20</v>
      </c>
      <c r="Q9416" t="s">
        <v>14</v>
      </c>
      <c r="S9416" t="str">
        <f t="shared" si="301"/>
        <v>UPDATE tbl_clubs SET intItemID = 9415  WHERE sku = 64822</v>
      </c>
      <c r="V9416" t="s">
        <v>9512</v>
      </c>
    </row>
    <row r="9417" spans="1:22" x14ac:dyDescent="0.25">
      <c r="A9417">
        <f t="shared" si="302"/>
        <v>9416</v>
      </c>
      <c r="B9417">
        <v>64823</v>
      </c>
      <c r="C9417">
        <v>61</v>
      </c>
      <c r="D9417">
        <v>662</v>
      </c>
      <c r="E9417" t="s">
        <v>38</v>
      </c>
      <c r="F9417" t="s">
        <v>32</v>
      </c>
      <c r="G9417" t="s">
        <v>33</v>
      </c>
      <c r="N9417" t="s">
        <v>19</v>
      </c>
      <c r="O9417" t="s">
        <v>97</v>
      </c>
      <c r="P9417" t="s">
        <v>20</v>
      </c>
      <c r="Q9417" t="s">
        <v>14</v>
      </c>
      <c r="S9417" t="str">
        <f t="shared" si="301"/>
        <v>UPDATE tbl_clubs SET intItemID = 9416  WHERE sku = 64823</v>
      </c>
      <c r="V9417" t="s">
        <v>9513</v>
      </c>
    </row>
    <row r="9418" spans="1:22" x14ac:dyDescent="0.25">
      <c r="A9418">
        <f t="shared" si="302"/>
        <v>9417</v>
      </c>
      <c r="B9418">
        <v>64825</v>
      </c>
      <c r="C9418">
        <v>72</v>
      </c>
      <c r="D9418">
        <v>128</v>
      </c>
      <c r="E9418" t="s">
        <v>31</v>
      </c>
      <c r="F9418" t="s">
        <v>32</v>
      </c>
      <c r="G9418" t="s">
        <v>33</v>
      </c>
      <c r="N9418" t="s">
        <v>19</v>
      </c>
      <c r="O9418" t="s">
        <v>97</v>
      </c>
      <c r="P9418" t="s">
        <v>20</v>
      </c>
      <c r="Q9418" t="s">
        <v>14</v>
      </c>
      <c r="S9418" t="str">
        <f t="shared" si="301"/>
        <v>UPDATE tbl_clubs SET intItemID = 9417  WHERE sku = 64825</v>
      </c>
      <c r="V9418" t="s">
        <v>9514</v>
      </c>
    </row>
    <row r="9419" spans="1:22" x14ac:dyDescent="0.25">
      <c r="A9419">
        <f t="shared" si="302"/>
        <v>9418</v>
      </c>
      <c r="B9419">
        <v>64826</v>
      </c>
      <c r="C9419">
        <v>71</v>
      </c>
      <c r="D9419">
        <v>2019</v>
      </c>
      <c r="E9419" t="s">
        <v>38</v>
      </c>
      <c r="F9419" t="s">
        <v>32</v>
      </c>
      <c r="G9419" t="s">
        <v>33</v>
      </c>
      <c r="N9419" t="s">
        <v>19</v>
      </c>
      <c r="O9419" t="s">
        <v>97</v>
      </c>
      <c r="P9419" t="s">
        <v>20</v>
      </c>
      <c r="Q9419" t="s">
        <v>14</v>
      </c>
      <c r="S9419" t="str">
        <f t="shared" si="301"/>
        <v>UPDATE tbl_clubs SET intItemID = 9418  WHERE sku = 64826</v>
      </c>
      <c r="V9419" t="s">
        <v>9515</v>
      </c>
    </row>
    <row r="9420" spans="1:22" x14ac:dyDescent="0.25">
      <c r="A9420">
        <f t="shared" si="302"/>
        <v>9419</v>
      </c>
      <c r="B9420">
        <v>64827</v>
      </c>
      <c r="C9420">
        <v>71</v>
      </c>
      <c r="D9420">
        <v>2019</v>
      </c>
      <c r="E9420" t="s">
        <v>38</v>
      </c>
      <c r="F9420" t="s">
        <v>32</v>
      </c>
      <c r="G9420" t="s">
        <v>33</v>
      </c>
      <c r="N9420" t="s">
        <v>19</v>
      </c>
      <c r="O9420" t="s">
        <v>97</v>
      </c>
      <c r="P9420" t="s">
        <v>20</v>
      </c>
      <c r="Q9420" t="s">
        <v>14</v>
      </c>
      <c r="S9420" t="str">
        <f t="shared" si="301"/>
        <v>UPDATE tbl_clubs SET intItemID = 9419  WHERE sku = 64827</v>
      </c>
      <c r="V9420" t="s">
        <v>9516</v>
      </c>
    </row>
    <row r="9421" spans="1:22" x14ac:dyDescent="0.25">
      <c r="A9421">
        <f t="shared" si="302"/>
        <v>9420</v>
      </c>
      <c r="B9421">
        <v>64830</v>
      </c>
      <c r="C9421">
        <v>54</v>
      </c>
      <c r="D9421">
        <v>1112</v>
      </c>
      <c r="E9421" t="s">
        <v>43</v>
      </c>
      <c r="F9421" t="s">
        <v>32</v>
      </c>
      <c r="G9421" t="s">
        <v>33</v>
      </c>
      <c r="N9421" t="s">
        <v>19</v>
      </c>
      <c r="O9421" t="s">
        <v>97</v>
      </c>
      <c r="P9421" t="s">
        <v>20</v>
      </c>
      <c r="Q9421" t="s">
        <v>14</v>
      </c>
      <c r="S9421" t="str">
        <f t="shared" si="301"/>
        <v>UPDATE tbl_clubs SET intItemID = 9420  WHERE sku = 64830</v>
      </c>
      <c r="V9421" t="s">
        <v>9517</v>
      </c>
    </row>
    <row r="9422" spans="1:22" x14ac:dyDescent="0.25">
      <c r="A9422">
        <f t="shared" si="302"/>
        <v>9421</v>
      </c>
      <c r="B9422">
        <v>64831</v>
      </c>
      <c r="C9422">
        <v>71</v>
      </c>
      <c r="D9422">
        <v>1272</v>
      </c>
      <c r="E9422" t="s">
        <v>38</v>
      </c>
      <c r="F9422" t="s">
        <v>32</v>
      </c>
      <c r="G9422" t="s">
        <v>33</v>
      </c>
      <c r="N9422" t="s">
        <v>19</v>
      </c>
      <c r="O9422" t="s">
        <v>97</v>
      </c>
      <c r="P9422" t="s">
        <v>20</v>
      </c>
      <c r="Q9422" t="s">
        <v>14</v>
      </c>
      <c r="S9422" t="str">
        <f t="shared" si="301"/>
        <v>UPDATE tbl_clubs SET intItemID = 9421  WHERE sku = 64831</v>
      </c>
      <c r="V9422" t="s">
        <v>9518</v>
      </c>
    </row>
    <row r="9423" spans="1:22" x14ac:dyDescent="0.25">
      <c r="A9423">
        <f t="shared" si="302"/>
        <v>9422</v>
      </c>
      <c r="B9423">
        <v>64832</v>
      </c>
      <c r="C9423">
        <v>22</v>
      </c>
      <c r="D9423">
        <v>600</v>
      </c>
      <c r="E9423" t="s">
        <v>31</v>
      </c>
      <c r="F9423" t="s">
        <v>32</v>
      </c>
      <c r="G9423" t="s">
        <v>33</v>
      </c>
      <c r="N9423" t="s">
        <v>19</v>
      </c>
      <c r="O9423" t="s">
        <v>97</v>
      </c>
      <c r="P9423" t="s">
        <v>20</v>
      </c>
      <c r="Q9423" t="s">
        <v>14</v>
      </c>
      <c r="S9423" t="str">
        <f t="shared" si="301"/>
        <v>UPDATE tbl_clubs SET intItemID = 9422  WHERE sku = 64832</v>
      </c>
      <c r="V9423" t="s">
        <v>9519</v>
      </c>
    </row>
    <row r="9424" spans="1:22" x14ac:dyDescent="0.25">
      <c r="A9424">
        <f t="shared" si="302"/>
        <v>9423</v>
      </c>
      <c r="B9424">
        <v>64833</v>
      </c>
      <c r="C9424">
        <v>22</v>
      </c>
      <c r="D9424">
        <v>600</v>
      </c>
      <c r="E9424" t="s">
        <v>31</v>
      </c>
      <c r="F9424" t="s">
        <v>32</v>
      </c>
      <c r="G9424" t="s">
        <v>33</v>
      </c>
      <c r="N9424" t="s">
        <v>19</v>
      </c>
      <c r="O9424" t="s">
        <v>97</v>
      </c>
      <c r="P9424" t="s">
        <v>20</v>
      </c>
      <c r="Q9424" t="s">
        <v>14</v>
      </c>
      <c r="S9424" t="str">
        <f t="shared" si="301"/>
        <v>UPDATE tbl_clubs SET intItemID = 9423  WHERE sku = 64833</v>
      </c>
      <c r="V9424" t="s">
        <v>9520</v>
      </c>
    </row>
    <row r="9425" spans="1:22" x14ac:dyDescent="0.25">
      <c r="A9425">
        <f t="shared" si="302"/>
        <v>9424</v>
      </c>
      <c r="B9425">
        <v>64834</v>
      </c>
      <c r="C9425">
        <v>22</v>
      </c>
      <c r="D9425">
        <v>601</v>
      </c>
      <c r="E9425" t="s">
        <v>38</v>
      </c>
      <c r="F9425" t="s">
        <v>32</v>
      </c>
      <c r="G9425" t="s">
        <v>33</v>
      </c>
      <c r="N9425" t="s">
        <v>19</v>
      </c>
      <c r="O9425" t="s">
        <v>97</v>
      </c>
      <c r="P9425" t="s">
        <v>20</v>
      </c>
      <c r="Q9425" t="s">
        <v>14</v>
      </c>
      <c r="S9425" t="str">
        <f t="shared" si="301"/>
        <v>UPDATE tbl_clubs SET intItemID = 9424  WHERE sku = 64834</v>
      </c>
      <c r="V9425" t="s">
        <v>9521</v>
      </c>
    </row>
    <row r="9426" spans="1:22" x14ac:dyDescent="0.25">
      <c r="A9426">
        <f t="shared" si="302"/>
        <v>9425</v>
      </c>
      <c r="B9426">
        <v>64835</v>
      </c>
      <c r="C9426">
        <v>22</v>
      </c>
      <c r="D9426">
        <v>601</v>
      </c>
      <c r="E9426" t="s">
        <v>38</v>
      </c>
      <c r="F9426" t="s">
        <v>32</v>
      </c>
      <c r="G9426" t="s">
        <v>33</v>
      </c>
      <c r="N9426" t="s">
        <v>19</v>
      </c>
      <c r="O9426" t="s">
        <v>97</v>
      </c>
      <c r="P9426" t="s">
        <v>20</v>
      </c>
      <c r="Q9426" t="s">
        <v>14</v>
      </c>
      <c r="S9426" t="str">
        <f t="shared" si="301"/>
        <v>UPDATE tbl_clubs SET intItemID = 9425  WHERE sku = 64835</v>
      </c>
      <c r="V9426" t="s">
        <v>9522</v>
      </c>
    </row>
    <row r="9427" spans="1:22" x14ac:dyDescent="0.25">
      <c r="A9427">
        <f t="shared" si="302"/>
        <v>9426</v>
      </c>
      <c r="B9427">
        <v>64836</v>
      </c>
      <c r="C9427">
        <v>22</v>
      </c>
      <c r="D9427">
        <v>323</v>
      </c>
      <c r="E9427" t="s">
        <v>38</v>
      </c>
      <c r="F9427" t="s">
        <v>32</v>
      </c>
      <c r="G9427" t="s">
        <v>33</v>
      </c>
      <c r="N9427" t="s">
        <v>19</v>
      </c>
      <c r="O9427" t="s">
        <v>97</v>
      </c>
      <c r="P9427" t="s">
        <v>20</v>
      </c>
      <c r="Q9427" t="s">
        <v>14</v>
      </c>
      <c r="S9427" t="str">
        <f t="shared" si="301"/>
        <v>UPDATE tbl_clubs SET intItemID = 9426  WHERE sku = 64836</v>
      </c>
      <c r="V9427" t="s">
        <v>9523</v>
      </c>
    </row>
    <row r="9428" spans="1:22" x14ac:dyDescent="0.25">
      <c r="A9428">
        <f t="shared" si="302"/>
        <v>9427</v>
      </c>
      <c r="B9428">
        <v>64837</v>
      </c>
      <c r="C9428">
        <v>61</v>
      </c>
      <c r="D9428">
        <v>1979</v>
      </c>
      <c r="E9428" t="s">
        <v>38</v>
      </c>
      <c r="F9428" t="s">
        <v>32</v>
      </c>
      <c r="G9428" t="s">
        <v>33</v>
      </c>
      <c r="N9428" t="s">
        <v>19</v>
      </c>
      <c r="O9428" t="s">
        <v>97</v>
      </c>
      <c r="P9428" t="s">
        <v>20</v>
      </c>
      <c r="Q9428" t="s">
        <v>14</v>
      </c>
      <c r="S9428" t="str">
        <f t="shared" si="301"/>
        <v>UPDATE tbl_clubs SET intItemID = 9427  WHERE sku = 64837</v>
      </c>
      <c r="V9428" t="s">
        <v>9524</v>
      </c>
    </row>
    <row r="9429" spans="1:22" x14ac:dyDescent="0.25">
      <c r="A9429">
        <f t="shared" si="302"/>
        <v>9428</v>
      </c>
      <c r="B9429">
        <v>64838</v>
      </c>
      <c r="C9429">
        <v>71</v>
      </c>
      <c r="D9429">
        <v>2019</v>
      </c>
      <c r="E9429" t="s">
        <v>31</v>
      </c>
      <c r="F9429" t="s">
        <v>32</v>
      </c>
      <c r="G9429" t="s">
        <v>33</v>
      </c>
      <c r="N9429" t="s">
        <v>19</v>
      </c>
      <c r="O9429" t="s">
        <v>97</v>
      </c>
      <c r="P9429" t="s">
        <v>20</v>
      </c>
      <c r="Q9429" t="s">
        <v>14</v>
      </c>
      <c r="S9429" t="str">
        <f t="shared" si="301"/>
        <v>UPDATE tbl_clubs SET intItemID = 9428  WHERE sku = 64838</v>
      </c>
      <c r="V9429" t="s">
        <v>9525</v>
      </c>
    </row>
    <row r="9430" spans="1:22" x14ac:dyDescent="0.25">
      <c r="A9430">
        <f t="shared" si="302"/>
        <v>9429</v>
      </c>
      <c r="B9430">
        <v>64839</v>
      </c>
      <c r="C9430">
        <v>72</v>
      </c>
      <c r="D9430">
        <v>139</v>
      </c>
      <c r="E9430" t="s">
        <v>31</v>
      </c>
      <c r="F9430" t="s">
        <v>32</v>
      </c>
      <c r="G9430" t="s">
        <v>33</v>
      </c>
      <c r="N9430" t="s">
        <v>19</v>
      </c>
      <c r="O9430" t="s">
        <v>97</v>
      </c>
      <c r="P9430" t="s">
        <v>20</v>
      </c>
      <c r="Q9430" t="s">
        <v>14</v>
      </c>
      <c r="S9430" t="str">
        <f t="shared" si="301"/>
        <v>UPDATE tbl_clubs SET intItemID = 9429  WHERE sku = 64839</v>
      </c>
      <c r="V9430" t="s">
        <v>9526</v>
      </c>
    </row>
    <row r="9431" spans="1:22" x14ac:dyDescent="0.25">
      <c r="A9431">
        <f t="shared" si="302"/>
        <v>9430</v>
      </c>
      <c r="B9431">
        <v>64840</v>
      </c>
      <c r="C9431">
        <v>25</v>
      </c>
      <c r="D9431">
        <v>81</v>
      </c>
      <c r="E9431" t="s">
        <v>36</v>
      </c>
      <c r="F9431" t="s">
        <v>32</v>
      </c>
      <c r="G9431" t="s">
        <v>33</v>
      </c>
      <c r="N9431" t="s">
        <v>19</v>
      </c>
      <c r="O9431" t="s">
        <v>97</v>
      </c>
      <c r="P9431" t="s">
        <v>20</v>
      </c>
      <c r="Q9431" t="s">
        <v>14</v>
      </c>
      <c r="S9431" t="str">
        <f t="shared" si="301"/>
        <v>UPDATE tbl_clubs SET intItemID = 9430  WHERE sku = 64840</v>
      </c>
      <c r="V9431" t="s">
        <v>9527</v>
      </c>
    </row>
    <row r="9432" spans="1:22" x14ac:dyDescent="0.25">
      <c r="A9432">
        <f t="shared" si="302"/>
        <v>9431</v>
      </c>
      <c r="B9432">
        <v>64841</v>
      </c>
      <c r="C9432">
        <v>22</v>
      </c>
      <c r="D9432">
        <v>1918</v>
      </c>
      <c r="E9432" t="s">
        <v>36</v>
      </c>
      <c r="F9432" t="s">
        <v>32</v>
      </c>
      <c r="G9432" t="s">
        <v>33</v>
      </c>
      <c r="N9432" t="s">
        <v>19</v>
      </c>
      <c r="O9432" t="s">
        <v>97</v>
      </c>
      <c r="P9432" t="s">
        <v>20</v>
      </c>
      <c r="Q9432" t="s">
        <v>14</v>
      </c>
      <c r="S9432" t="str">
        <f t="shared" si="301"/>
        <v>UPDATE tbl_clubs SET intItemID = 9431  WHERE sku = 64841</v>
      </c>
      <c r="V9432" t="s">
        <v>9528</v>
      </c>
    </row>
    <row r="9433" spans="1:22" x14ac:dyDescent="0.25">
      <c r="A9433">
        <f t="shared" si="302"/>
        <v>9432</v>
      </c>
      <c r="B9433">
        <v>64842</v>
      </c>
      <c r="C9433">
        <v>57</v>
      </c>
      <c r="D9433">
        <v>1783</v>
      </c>
      <c r="E9433" t="s">
        <v>43</v>
      </c>
      <c r="F9433" t="s">
        <v>44</v>
      </c>
      <c r="G9433" t="s">
        <v>33</v>
      </c>
      <c r="N9433" t="s">
        <v>19</v>
      </c>
      <c r="O9433" t="s">
        <v>97</v>
      </c>
      <c r="P9433" t="s">
        <v>20</v>
      </c>
      <c r="Q9433" t="s">
        <v>14</v>
      </c>
      <c r="S9433" t="str">
        <f t="shared" si="301"/>
        <v>UPDATE tbl_clubs SET intItemID = 9432  WHERE sku = 64842</v>
      </c>
      <c r="V9433" t="s">
        <v>9529</v>
      </c>
    </row>
    <row r="9434" spans="1:22" x14ac:dyDescent="0.25">
      <c r="A9434">
        <f t="shared" si="302"/>
        <v>9433</v>
      </c>
      <c r="B9434">
        <v>64843</v>
      </c>
      <c r="C9434">
        <v>71</v>
      </c>
      <c r="D9434">
        <v>1165</v>
      </c>
      <c r="E9434" t="s">
        <v>31</v>
      </c>
      <c r="F9434" t="s">
        <v>32</v>
      </c>
      <c r="G9434" t="s">
        <v>33</v>
      </c>
      <c r="N9434" t="s">
        <v>19</v>
      </c>
      <c r="O9434" t="s">
        <v>97</v>
      </c>
      <c r="P9434" t="s">
        <v>20</v>
      </c>
      <c r="Q9434" t="s">
        <v>14</v>
      </c>
      <c r="S9434" t="str">
        <f t="shared" si="301"/>
        <v>UPDATE tbl_clubs SET intItemID = 9433  WHERE sku = 64843</v>
      </c>
      <c r="V9434" t="s">
        <v>9530</v>
      </c>
    </row>
    <row r="9435" spans="1:22" x14ac:dyDescent="0.25">
      <c r="A9435">
        <f t="shared" si="302"/>
        <v>9434</v>
      </c>
      <c r="B9435">
        <v>64844</v>
      </c>
      <c r="C9435">
        <v>52</v>
      </c>
      <c r="D9435">
        <v>1779</v>
      </c>
      <c r="E9435" t="s">
        <v>43</v>
      </c>
      <c r="F9435" t="s">
        <v>44</v>
      </c>
      <c r="G9435" t="s">
        <v>33</v>
      </c>
      <c r="N9435" t="s">
        <v>19</v>
      </c>
      <c r="O9435" t="s">
        <v>97</v>
      </c>
      <c r="P9435" t="s">
        <v>20</v>
      </c>
      <c r="Q9435" t="s">
        <v>14</v>
      </c>
      <c r="S9435" t="str">
        <f t="shared" si="301"/>
        <v>UPDATE tbl_clubs SET intItemID = 9434  WHERE sku = 64844</v>
      </c>
      <c r="V9435" t="s">
        <v>9531</v>
      </c>
    </row>
    <row r="9436" spans="1:22" x14ac:dyDescent="0.25">
      <c r="A9436">
        <f t="shared" si="302"/>
        <v>9435</v>
      </c>
      <c r="B9436">
        <v>64845</v>
      </c>
      <c r="C9436">
        <v>71</v>
      </c>
      <c r="D9436">
        <v>1932</v>
      </c>
      <c r="E9436" t="s">
        <v>31</v>
      </c>
      <c r="F9436" t="s">
        <v>32</v>
      </c>
      <c r="G9436" t="s">
        <v>33</v>
      </c>
      <c r="N9436" t="s">
        <v>19</v>
      </c>
      <c r="O9436" t="s">
        <v>97</v>
      </c>
      <c r="P9436" t="s">
        <v>20</v>
      </c>
      <c r="Q9436" t="s">
        <v>14</v>
      </c>
      <c r="S9436" t="str">
        <f t="shared" si="301"/>
        <v>UPDATE tbl_clubs SET intItemID = 9435  WHERE sku = 64845</v>
      </c>
      <c r="V9436" t="s">
        <v>9532</v>
      </c>
    </row>
    <row r="9437" spans="1:22" x14ac:dyDescent="0.25">
      <c r="A9437">
        <f t="shared" si="302"/>
        <v>9436</v>
      </c>
      <c r="B9437">
        <v>64846</v>
      </c>
      <c r="C9437">
        <v>71</v>
      </c>
      <c r="D9437">
        <v>1272</v>
      </c>
      <c r="E9437" t="s">
        <v>31</v>
      </c>
      <c r="F9437" t="s">
        <v>32</v>
      </c>
      <c r="G9437" t="s">
        <v>33</v>
      </c>
      <c r="N9437" t="s">
        <v>19</v>
      </c>
      <c r="O9437" t="s">
        <v>97</v>
      </c>
      <c r="P9437" t="s">
        <v>20</v>
      </c>
      <c r="Q9437" t="s">
        <v>14</v>
      </c>
      <c r="S9437" t="str">
        <f t="shared" si="301"/>
        <v>UPDATE tbl_clubs SET intItemID = 9436  WHERE sku = 64846</v>
      </c>
      <c r="V9437" t="s">
        <v>9533</v>
      </c>
    </row>
    <row r="9438" spans="1:22" x14ac:dyDescent="0.25">
      <c r="A9438">
        <f t="shared" si="302"/>
        <v>9437</v>
      </c>
      <c r="B9438">
        <v>64847</v>
      </c>
      <c r="C9438">
        <v>72</v>
      </c>
      <c r="D9438">
        <v>139</v>
      </c>
      <c r="E9438" t="s">
        <v>31</v>
      </c>
      <c r="F9438" t="s">
        <v>32</v>
      </c>
      <c r="G9438" t="s">
        <v>33</v>
      </c>
      <c r="N9438" t="s">
        <v>19</v>
      </c>
      <c r="O9438" t="s">
        <v>97</v>
      </c>
      <c r="P9438" t="s">
        <v>20</v>
      </c>
      <c r="Q9438" t="s">
        <v>14</v>
      </c>
      <c r="S9438" t="str">
        <f t="shared" si="301"/>
        <v>UPDATE tbl_clubs SET intItemID = 9437  WHERE sku = 64847</v>
      </c>
      <c r="V9438" t="s">
        <v>9534</v>
      </c>
    </row>
    <row r="9439" spans="1:22" x14ac:dyDescent="0.25">
      <c r="A9439">
        <f t="shared" si="302"/>
        <v>9438</v>
      </c>
      <c r="B9439">
        <v>64848</v>
      </c>
      <c r="C9439">
        <v>61</v>
      </c>
      <c r="D9439">
        <v>1978</v>
      </c>
      <c r="E9439" t="s">
        <v>56</v>
      </c>
      <c r="F9439" t="s">
        <v>32</v>
      </c>
      <c r="G9439" t="s">
        <v>33</v>
      </c>
      <c r="N9439" t="s">
        <v>19</v>
      </c>
      <c r="O9439" t="s">
        <v>97</v>
      </c>
      <c r="P9439" t="s">
        <v>20</v>
      </c>
      <c r="Q9439" t="s">
        <v>14</v>
      </c>
      <c r="S9439" t="str">
        <f t="shared" si="301"/>
        <v>UPDATE tbl_clubs SET intItemID = 9438  WHERE sku = 64848</v>
      </c>
      <c r="V9439" t="s">
        <v>9535</v>
      </c>
    </row>
    <row r="9440" spans="1:22" x14ac:dyDescent="0.25">
      <c r="A9440">
        <f t="shared" si="302"/>
        <v>9439</v>
      </c>
      <c r="B9440">
        <v>64849</v>
      </c>
      <c r="C9440">
        <v>61</v>
      </c>
      <c r="D9440">
        <v>219</v>
      </c>
      <c r="E9440" t="s">
        <v>31</v>
      </c>
      <c r="F9440" t="s">
        <v>32</v>
      </c>
      <c r="G9440" t="s">
        <v>33</v>
      </c>
      <c r="N9440" t="s">
        <v>19</v>
      </c>
      <c r="O9440" t="s">
        <v>97</v>
      </c>
      <c r="P9440" t="s">
        <v>20</v>
      </c>
      <c r="Q9440" t="s">
        <v>14</v>
      </c>
      <c r="S9440" t="str">
        <f t="shared" si="301"/>
        <v>UPDATE tbl_clubs SET intItemID = 9439  WHERE sku = 64849</v>
      </c>
      <c r="V9440" t="s">
        <v>9536</v>
      </c>
    </row>
    <row r="9441" spans="1:22" x14ac:dyDescent="0.25">
      <c r="A9441">
        <f t="shared" si="302"/>
        <v>9440</v>
      </c>
      <c r="B9441">
        <v>64850</v>
      </c>
      <c r="C9441">
        <v>61</v>
      </c>
      <c r="D9441">
        <v>662</v>
      </c>
      <c r="E9441" t="s">
        <v>31</v>
      </c>
      <c r="F9441" t="s">
        <v>32</v>
      </c>
      <c r="G9441" t="s">
        <v>33</v>
      </c>
      <c r="N9441" t="s">
        <v>19</v>
      </c>
      <c r="O9441" t="s">
        <v>97</v>
      </c>
      <c r="P9441" t="s">
        <v>20</v>
      </c>
      <c r="Q9441" t="s">
        <v>14</v>
      </c>
      <c r="S9441" t="str">
        <f t="shared" si="301"/>
        <v>UPDATE tbl_clubs SET intItemID = 9440  WHERE sku = 64850</v>
      </c>
      <c r="V9441" t="s">
        <v>9537</v>
      </c>
    </row>
    <row r="9442" spans="1:22" x14ac:dyDescent="0.25">
      <c r="A9442">
        <f t="shared" si="302"/>
        <v>9441</v>
      </c>
      <c r="B9442">
        <v>64851</v>
      </c>
      <c r="C9442">
        <v>71</v>
      </c>
      <c r="D9442">
        <v>598</v>
      </c>
      <c r="E9442" t="s">
        <v>31</v>
      </c>
      <c r="F9442" t="s">
        <v>32</v>
      </c>
      <c r="G9442" t="s">
        <v>33</v>
      </c>
      <c r="N9442" t="s">
        <v>19</v>
      </c>
      <c r="O9442" t="s">
        <v>97</v>
      </c>
      <c r="P9442" t="s">
        <v>20</v>
      </c>
      <c r="Q9442" t="s">
        <v>14</v>
      </c>
      <c r="S9442" t="str">
        <f t="shared" si="301"/>
        <v>UPDATE tbl_clubs SET intItemID = 9441  WHERE sku = 64851</v>
      </c>
      <c r="V9442" t="s">
        <v>9538</v>
      </c>
    </row>
    <row r="9443" spans="1:22" x14ac:dyDescent="0.25">
      <c r="A9443">
        <f t="shared" si="302"/>
        <v>9442</v>
      </c>
      <c r="B9443">
        <v>64852</v>
      </c>
      <c r="C9443">
        <v>71</v>
      </c>
      <c r="D9443">
        <v>140</v>
      </c>
      <c r="E9443" t="s">
        <v>38</v>
      </c>
      <c r="F9443" t="s">
        <v>32</v>
      </c>
      <c r="G9443" t="s">
        <v>33</v>
      </c>
      <c r="N9443" t="s">
        <v>19</v>
      </c>
      <c r="O9443" t="s">
        <v>97</v>
      </c>
      <c r="P9443" t="s">
        <v>20</v>
      </c>
      <c r="Q9443" t="s">
        <v>14</v>
      </c>
      <c r="S9443" t="str">
        <f t="shared" si="301"/>
        <v>UPDATE tbl_clubs SET intItemID = 9442  WHERE sku = 64852</v>
      </c>
      <c r="V9443" t="s">
        <v>9539</v>
      </c>
    </row>
    <row r="9444" spans="1:22" x14ac:dyDescent="0.25">
      <c r="A9444">
        <f t="shared" si="302"/>
        <v>9443</v>
      </c>
      <c r="B9444">
        <v>64853</v>
      </c>
      <c r="C9444">
        <v>71</v>
      </c>
      <c r="D9444">
        <v>856</v>
      </c>
      <c r="E9444" t="s">
        <v>31</v>
      </c>
      <c r="F9444" t="s">
        <v>32</v>
      </c>
      <c r="G9444" t="s">
        <v>33</v>
      </c>
      <c r="N9444" t="s">
        <v>19</v>
      </c>
      <c r="O9444" t="s">
        <v>97</v>
      </c>
      <c r="P9444" t="s">
        <v>20</v>
      </c>
      <c r="Q9444" t="s">
        <v>14</v>
      </c>
      <c r="S9444" t="str">
        <f t="shared" si="301"/>
        <v>UPDATE tbl_clubs SET intItemID = 9443  WHERE sku = 64853</v>
      </c>
      <c r="V9444" t="s">
        <v>9540</v>
      </c>
    </row>
    <row r="9445" spans="1:22" x14ac:dyDescent="0.25">
      <c r="A9445">
        <f t="shared" si="302"/>
        <v>9444</v>
      </c>
      <c r="B9445">
        <v>64854</v>
      </c>
      <c r="C9445">
        <v>71</v>
      </c>
      <c r="D9445">
        <v>38</v>
      </c>
      <c r="E9445" t="s">
        <v>38</v>
      </c>
      <c r="F9445" t="s">
        <v>32</v>
      </c>
      <c r="G9445" t="s">
        <v>33</v>
      </c>
      <c r="N9445" t="s">
        <v>19</v>
      </c>
      <c r="O9445" t="s">
        <v>97</v>
      </c>
      <c r="P9445" t="s">
        <v>20</v>
      </c>
      <c r="Q9445" t="s">
        <v>14</v>
      </c>
      <c r="S9445" t="str">
        <f t="shared" si="301"/>
        <v>UPDATE tbl_clubs SET intItemID = 9444  WHERE sku = 64854</v>
      </c>
      <c r="V9445" t="s">
        <v>9541</v>
      </c>
    </row>
    <row r="9446" spans="1:22" x14ac:dyDescent="0.25">
      <c r="A9446">
        <f t="shared" si="302"/>
        <v>9445</v>
      </c>
      <c r="B9446">
        <v>64855</v>
      </c>
      <c r="C9446">
        <v>71</v>
      </c>
      <c r="D9446">
        <v>1275</v>
      </c>
      <c r="E9446" t="s">
        <v>38</v>
      </c>
      <c r="F9446" t="s">
        <v>32</v>
      </c>
      <c r="G9446" t="s">
        <v>33</v>
      </c>
      <c r="N9446" t="s">
        <v>19</v>
      </c>
      <c r="O9446" t="s">
        <v>97</v>
      </c>
      <c r="P9446" t="s">
        <v>20</v>
      </c>
      <c r="Q9446" t="s">
        <v>14</v>
      </c>
      <c r="S9446" t="str">
        <f t="shared" si="301"/>
        <v>UPDATE tbl_clubs SET intItemID = 9445  WHERE sku = 64855</v>
      </c>
      <c r="V9446" t="s">
        <v>9542</v>
      </c>
    </row>
    <row r="9447" spans="1:22" x14ac:dyDescent="0.25">
      <c r="A9447">
        <f t="shared" si="302"/>
        <v>9446</v>
      </c>
      <c r="B9447">
        <v>64856</v>
      </c>
      <c r="C9447">
        <v>26</v>
      </c>
      <c r="D9447">
        <v>179</v>
      </c>
      <c r="E9447" t="s">
        <v>38</v>
      </c>
      <c r="F9447" t="s">
        <v>32</v>
      </c>
      <c r="G9447" t="s">
        <v>33</v>
      </c>
      <c r="N9447" t="s">
        <v>19</v>
      </c>
      <c r="O9447" t="s">
        <v>97</v>
      </c>
      <c r="P9447" t="s">
        <v>20</v>
      </c>
      <c r="Q9447" t="s">
        <v>14</v>
      </c>
      <c r="S9447" t="str">
        <f t="shared" si="301"/>
        <v>UPDATE tbl_clubs SET intItemID = 9446  WHERE sku = 64856</v>
      </c>
      <c r="V9447" t="s">
        <v>9543</v>
      </c>
    </row>
    <row r="9448" spans="1:22" x14ac:dyDescent="0.25">
      <c r="A9448">
        <f t="shared" si="302"/>
        <v>9447</v>
      </c>
      <c r="B9448">
        <v>64858</v>
      </c>
      <c r="C9448">
        <v>72</v>
      </c>
      <c r="D9448">
        <v>113</v>
      </c>
      <c r="E9448" t="s">
        <v>39</v>
      </c>
      <c r="F9448" t="s">
        <v>32</v>
      </c>
      <c r="G9448" t="s">
        <v>46</v>
      </c>
      <c r="N9448" t="s">
        <v>19</v>
      </c>
      <c r="O9448" t="s">
        <v>97</v>
      </c>
      <c r="P9448" t="s">
        <v>20</v>
      </c>
      <c r="Q9448" t="s">
        <v>14</v>
      </c>
      <c r="S9448" t="str">
        <f t="shared" si="301"/>
        <v>UPDATE tbl_clubs SET intItemID = 9447  WHERE sku = 64858</v>
      </c>
      <c r="V9448" t="s">
        <v>9544</v>
      </c>
    </row>
    <row r="9449" spans="1:22" x14ac:dyDescent="0.25">
      <c r="A9449">
        <f t="shared" si="302"/>
        <v>9448</v>
      </c>
      <c r="B9449">
        <v>64859</v>
      </c>
      <c r="C9449">
        <v>71</v>
      </c>
      <c r="D9449">
        <v>1275</v>
      </c>
      <c r="E9449" t="s">
        <v>38</v>
      </c>
      <c r="F9449" t="s">
        <v>32</v>
      </c>
      <c r="G9449" t="s">
        <v>33</v>
      </c>
      <c r="N9449" t="s">
        <v>19</v>
      </c>
      <c r="O9449" t="s">
        <v>97</v>
      </c>
      <c r="P9449" t="s">
        <v>20</v>
      </c>
      <c r="Q9449" t="s">
        <v>14</v>
      </c>
      <c r="S9449" t="str">
        <f t="shared" si="301"/>
        <v>UPDATE tbl_clubs SET intItemID = 9448  WHERE sku = 64859</v>
      </c>
      <c r="V9449" t="s">
        <v>9545</v>
      </c>
    </row>
    <row r="9450" spans="1:22" x14ac:dyDescent="0.25">
      <c r="A9450">
        <f t="shared" si="302"/>
        <v>9449</v>
      </c>
      <c r="B9450">
        <v>64860</v>
      </c>
      <c r="C9450">
        <v>71</v>
      </c>
      <c r="D9450">
        <v>1279</v>
      </c>
      <c r="E9450" t="s">
        <v>56</v>
      </c>
      <c r="F9450" t="s">
        <v>32</v>
      </c>
      <c r="G9450" t="s">
        <v>33</v>
      </c>
      <c r="N9450" t="s">
        <v>19</v>
      </c>
      <c r="O9450" t="s">
        <v>97</v>
      </c>
      <c r="P9450" t="s">
        <v>20</v>
      </c>
      <c r="Q9450" t="s">
        <v>14</v>
      </c>
      <c r="S9450" t="str">
        <f t="shared" si="301"/>
        <v>UPDATE tbl_clubs SET intItemID = 9449  WHERE sku = 64860</v>
      </c>
      <c r="V9450" t="s">
        <v>9546</v>
      </c>
    </row>
    <row r="9451" spans="1:22" x14ac:dyDescent="0.25">
      <c r="A9451">
        <f t="shared" si="302"/>
        <v>9450</v>
      </c>
      <c r="B9451">
        <v>64861</v>
      </c>
      <c r="C9451">
        <v>22</v>
      </c>
      <c r="D9451">
        <v>1898</v>
      </c>
      <c r="E9451" t="s">
        <v>38</v>
      </c>
      <c r="F9451" t="s">
        <v>32</v>
      </c>
      <c r="G9451" t="s">
        <v>33</v>
      </c>
      <c r="N9451" t="s">
        <v>19</v>
      </c>
      <c r="O9451" t="s">
        <v>97</v>
      </c>
      <c r="P9451" t="s">
        <v>20</v>
      </c>
      <c r="Q9451" t="s">
        <v>14</v>
      </c>
      <c r="S9451" t="str">
        <f t="shared" si="301"/>
        <v>UPDATE tbl_clubs SET intItemID = 9450  WHERE sku = 64861</v>
      </c>
      <c r="V9451" t="s">
        <v>9547</v>
      </c>
    </row>
    <row r="9452" spans="1:22" x14ac:dyDescent="0.25">
      <c r="A9452">
        <f t="shared" si="302"/>
        <v>9451</v>
      </c>
      <c r="B9452">
        <v>64862</v>
      </c>
      <c r="C9452">
        <v>54</v>
      </c>
      <c r="D9452">
        <v>1703</v>
      </c>
      <c r="E9452" t="s">
        <v>31</v>
      </c>
      <c r="F9452" t="s">
        <v>32</v>
      </c>
      <c r="G9452" t="s">
        <v>33</v>
      </c>
      <c r="N9452" t="s">
        <v>19</v>
      </c>
      <c r="O9452" t="s">
        <v>97</v>
      </c>
      <c r="P9452" t="s">
        <v>20</v>
      </c>
      <c r="Q9452" t="s">
        <v>14</v>
      </c>
      <c r="S9452" t="str">
        <f t="shared" si="301"/>
        <v>UPDATE tbl_clubs SET intItemID = 9451  WHERE sku = 64862</v>
      </c>
      <c r="V9452" t="s">
        <v>9548</v>
      </c>
    </row>
    <row r="9453" spans="1:22" x14ac:dyDescent="0.25">
      <c r="A9453">
        <f t="shared" si="302"/>
        <v>9452</v>
      </c>
      <c r="B9453">
        <v>64863</v>
      </c>
      <c r="C9453">
        <v>22</v>
      </c>
      <c r="D9453">
        <v>1893</v>
      </c>
      <c r="E9453" t="s">
        <v>31</v>
      </c>
      <c r="F9453" t="s">
        <v>32</v>
      </c>
      <c r="G9453" t="s">
        <v>33</v>
      </c>
      <c r="N9453" t="s">
        <v>19</v>
      </c>
      <c r="O9453" t="s">
        <v>97</v>
      </c>
      <c r="P9453" t="s">
        <v>20</v>
      </c>
      <c r="Q9453" t="s">
        <v>14</v>
      </c>
      <c r="S9453" t="str">
        <f t="shared" si="301"/>
        <v>UPDATE tbl_clubs SET intItemID = 9452  WHERE sku = 64863</v>
      </c>
      <c r="V9453" t="s">
        <v>9549</v>
      </c>
    </row>
    <row r="9454" spans="1:22" x14ac:dyDescent="0.25">
      <c r="A9454">
        <f t="shared" si="302"/>
        <v>9453</v>
      </c>
      <c r="B9454">
        <v>64864</v>
      </c>
      <c r="C9454">
        <v>71</v>
      </c>
      <c r="D9454">
        <v>1274</v>
      </c>
      <c r="E9454" t="s">
        <v>56</v>
      </c>
      <c r="F9454" t="s">
        <v>32</v>
      </c>
      <c r="G9454" t="s">
        <v>33</v>
      </c>
      <c r="N9454" t="s">
        <v>19</v>
      </c>
      <c r="O9454" t="s">
        <v>97</v>
      </c>
      <c r="P9454" t="s">
        <v>20</v>
      </c>
      <c r="Q9454" t="s">
        <v>14</v>
      </c>
      <c r="S9454" t="str">
        <f t="shared" si="301"/>
        <v>UPDATE tbl_clubs SET intItemID = 9453  WHERE sku = 64864</v>
      </c>
      <c r="V9454" t="s">
        <v>9550</v>
      </c>
    </row>
    <row r="9455" spans="1:22" x14ac:dyDescent="0.25">
      <c r="A9455">
        <f t="shared" si="302"/>
        <v>9454</v>
      </c>
      <c r="B9455">
        <v>64865</v>
      </c>
      <c r="C9455">
        <v>22</v>
      </c>
      <c r="D9455">
        <v>48</v>
      </c>
      <c r="E9455" t="s">
        <v>56</v>
      </c>
      <c r="F9455" t="s">
        <v>32</v>
      </c>
      <c r="G9455" t="s">
        <v>33</v>
      </c>
      <c r="N9455" t="s">
        <v>19</v>
      </c>
      <c r="O9455" t="s">
        <v>97</v>
      </c>
      <c r="P9455" t="s">
        <v>20</v>
      </c>
      <c r="Q9455" t="s">
        <v>14</v>
      </c>
      <c r="S9455" t="str">
        <f t="shared" si="301"/>
        <v>UPDATE tbl_clubs SET intItemID = 9454  WHERE sku = 64865</v>
      </c>
      <c r="V9455" t="s">
        <v>9551</v>
      </c>
    </row>
    <row r="9456" spans="1:22" x14ac:dyDescent="0.25">
      <c r="A9456">
        <f t="shared" si="302"/>
        <v>9455</v>
      </c>
      <c r="B9456">
        <v>64866</v>
      </c>
      <c r="C9456">
        <v>72</v>
      </c>
      <c r="D9456">
        <v>75</v>
      </c>
      <c r="E9456" t="s">
        <v>56</v>
      </c>
      <c r="F9456" t="s">
        <v>32</v>
      </c>
      <c r="G9456" t="s">
        <v>33</v>
      </c>
      <c r="N9456" t="s">
        <v>19</v>
      </c>
      <c r="O9456" t="s">
        <v>97</v>
      </c>
      <c r="P9456" t="s">
        <v>20</v>
      </c>
      <c r="Q9456" t="s">
        <v>14</v>
      </c>
      <c r="S9456" t="str">
        <f t="shared" si="301"/>
        <v>UPDATE tbl_clubs SET intItemID = 9455  WHERE sku = 64866</v>
      </c>
      <c r="V9456" t="s">
        <v>9552</v>
      </c>
    </row>
    <row r="9457" spans="1:22" x14ac:dyDescent="0.25">
      <c r="A9457">
        <f t="shared" si="302"/>
        <v>9456</v>
      </c>
      <c r="B9457">
        <v>64867</v>
      </c>
      <c r="C9457">
        <v>72</v>
      </c>
      <c r="D9457">
        <v>1751</v>
      </c>
      <c r="E9457" t="s">
        <v>36</v>
      </c>
      <c r="F9457" t="s">
        <v>32</v>
      </c>
      <c r="G9457" t="s">
        <v>33</v>
      </c>
      <c r="N9457" t="s">
        <v>19</v>
      </c>
      <c r="O9457" t="s">
        <v>97</v>
      </c>
      <c r="P9457" t="s">
        <v>20</v>
      </c>
      <c r="Q9457" t="s">
        <v>14</v>
      </c>
      <c r="S9457" t="str">
        <f t="shared" si="301"/>
        <v>UPDATE tbl_clubs SET intItemID = 9456  WHERE sku = 64867</v>
      </c>
      <c r="V9457" t="s">
        <v>9553</v>
      </c>
    </row>
    <row r="9458" spans="1:22" x14ac:dyDescent="0.25">
      <c r="A9458">
        <f t="shared" si="302"/>
        <v>9457</v>
      </c>
      <c r="B9458">
        <v>64868</v>
      </c>
      <c r="C9458">
        <v>61</v>
      </c>
      <c r="D9458">
        <v>18</v>
      </c>
      <c r="E9458" t="s">
        <v>56</v>
      </c>
      <c r="F9458" t="s">
        <v>32</v>
      </c>
      <c r="G9458" t="s">
        <v>33</v>
      </c>
      <c r="N9458" t="s">
        <v>19</v>
      </c>
      <c r="O9458" t="s">
        <v>97</v>
      </c>
      <c r="P9458" t="s">
        <v>20</v>
      </c>
      <c r="Q9458" t="s">
        <v>14</v>
      </c>
      <c r="S9458" t="str">
        <f t="shared" si="301"/>
        <v>UPDATE tbl_clubs SET intItemID = 9457  WHERE sku = 64868</v>
      </c>
      <c r="V9458" t="s">
        <v>9554</v>
      </c>
    </row>
    <row r="9459" spans="1:22" x14ac:dyDescent="0.25">
      <c r="A9459">
        <f t="shared" si="302"/>
        <v>9458</v>
      </c>
      <c r="B9459">
        <v>64869</v>
      </c>
      <c r="C9459">
        <v>25</v>
      </c>
      <c r="D9459">
        <v>437</v>
      </c>
      <c r="E9459" t="s">
        <v>36</v>
      </c>
      <c r="F9459" t="s">
        <v>32</v>
      </c>
      <c r="G9459" t="s">
        <v>33</v>
      </c>
      <c r="N9459" t="s">
        <v>19</v>
      </c>
      <c r="O9459" t="s">
        <v>97</v>
      </c>
      <c r="P9459" t="s">
        <v>20</v>
      </c>
      <c r="Q9459" t="s">
        <v>14</v>
      </c>
      <c r="S9459" t="str">
        <f t="shared" si="301"/>
        <v>UPDATE tbl_clubs SET intItemID = 9458  WHERE sku = 64869</v>
      </c>
      <c r="V9459" t="s">
        <v>9555</v>
      </c>
    </row>
    <row r="9460" spans="1:22" x14ac:dyDescent="0.25">
      <c r="A9460">
        <f t="shared" si="302"/>
        <v>9459</v>
      </c>
      <c r="B9460">
        <v>64870</v>
      </c>
      <c r="C9460">
        <v>25</v>
      </c>
      <c r="D9460">
        <v>434</v>
      </c>
      <c r="E9460" t="s">
        <v>36</v>
      </c>
      <c r="F9460" t="s">
        <v>32</v>
      </c>
      <c r="G9460" t="s">
        <v>33</v>
      </c>
      <c r="N9460" t="s">
        <v>19</v>
      </c>
      <c r="O9460" t="s">
        <v>97</v>
      </c>
      <c r="P9460" t="s">
        <v>20</v>
      </c>
      <c r="Q9460" t="s">
        <v>14</v>
      </c>
      <c r="S9460" t="str">
        <f t="shared" si="301"/>
        <v>UPDATE tbl_clubs SET intItemID = 9459  WHERE sku = 64870</v>
      </c>
      <c r="V9460" t="s">
        <v>9556</v>
      </c>
    </row>
    <row r="9461" spans="1:22" x14ac:dyDescent="0.25">
      <c r="A9461">
        <f t="shared" si="302"/>
        <v>9460</v>
      </c>
      <c r="B9461">
        <v>64871</v>
      </c>
      <c r="C9461">
        <v>71</v>
      </c>
      <c r="D9461">
        <v>1860</v>
      </c>
      <c r="E9461" t="s">
        <v>43</v>
      </c>
      <c r="F9461" t="s">
        <v>32</v>
      </c>
      <c r="G9461" t="s">
        <v>33</v>
      </c>
      <c r="N9461" t="s">
        <v>19</v>
      </c>
      <c r="O9461" t="s">
        <v>97</v>
      </c>
      <c r="P9461" t="s">
        <v>20</v>
      </c>
      <c r="Q9461" t="s">
        <v>14</v>
      </c>
      <c r="S9461" t="str">
        <f t="shared" si="301"/>
        <v>UPDATE tbl_clubs SET intItemID = 9460  WHERE sku = 64871</v>
      </c>
      <c r="V9461" t="s">
        <v>9557</v>
      </c>
    </row>
    <row r="9462" spans="1:22" x14ac:dyDescent="0.25">
      <c r="A9462">
        <f t="shared" si="302"/>
        <v>9461</v>
      </c>
      <c r="B9462">
        <v>64872</v>
      </c>
      <c r="C9462">
        <v>26</v>
      </c>
      <c r="D9462">
        <v>175</v>
      </c>
      <c r="E9462" t="s">
        <v>31</v>
      </c>
      <c r="F9462" t="s">
        <v>32</v>
      </c>
      <c r="G9462" t="s">
        <v>33</v>
      </c>
      <c r="N9462" t="s">
        <v>19</v>
      </c>
      <c r="O9462" t="s">
        <v>97</v>
      </c>
      <c r="P9462" t="s">
        <v>20</v>
      </c>
      <c r="Q9462" t="s">
        <v>14</v>
      </c>
      <c r="S9462" t="str">
        <f t="shared" si="301"/>
        <v>UPDATE tbl_clubs SET intItemID = 9461  WHERE sku = 64872</v>
      </c>
      <c r="V9462" t="s">
        <v>9558</v>
      </c>
    </row>
    <row r="9463" spans="1:22" x14ac:dyDescent="0.25">
      <c r="A9463">
        <f t="shared" si="302"/>
        <v>9462</v>
      </c>
      <c r="B9463">
        <v>64873</v>
      </c>
      <c r="C9463">
        <v>71</v>
      </c>
      <c r="D9463">
        <v>1272</v>
      </c>
      <c r="E9463" t="s">
        <v>38</v>
      </c>
      <c r="F9463" t="s">
        <v>32</v>
      </c>
      <c r="G9463" t="s">
        <v>33</v>
      </c>
      <c r="N9463" t="s">
        <v>19</v>
      </c>
      <c r="O9463" t="s">
        <v>97</v>
      </c>
      <c r="P9463" t="s">
        <v>20</v>
      </c>
      <c r="Q9463" t="s">
        <v>14</v>
      </c>
      <c r="S9463" t="str">
        <f t="shared" si="301"/>
        <v>UPDATE tbl_clubs SET intItemID = 9462  WHERE sku = 64873</v>
      </c>
      <c r="V9463" t="s">
        <v>9559</v>
      </c>
    </row>
    <row r="9464" spans="1:22" x14ac:dyDescent="0.25">
      <c r="A9464">
        <f t="shared" si="302"/>
        <v>9463</v>
      </c>
      <c r="B9464">
        <v>64875</v>
      </c>
      <c r="C9464">
        <v>61</v>
      </c>
      <c r="D9464">
        <v>462</v>
      </c>
      <c r="E9464" t="s">
        <v>43</v>
      </c>
      <c r="F9464" t="s">
        <v>44</v>
      </c>
      <c r="G9464" t="s">
        <v>33</v>
      </c>
      <c r="N9464" t="s">
        <v>19</v>
      </c>
      <c r="O9464" t="s">
        <v>97</v>
      </c>
      <c r="P9464" t="s">
        <v>20</v>
      </c>
      <c r="Q9464" t="s">
        <v>14</v>
      </c>
      <c r="S9464" t="str">
        <f t="shared" si="301"/>
        <v>UPDATE tbl_clubs SET intItemID = 9463  WHERE sku = 64875</v>
      </c>
      <c r="V9464" t="s">
        <v>9560</v>
      </c>
    </row>
    <row r="9465" spans="1:22" x14ac:dyDescent="0.25">
      <c r="A9465">
        <f t="shared" si="302"/>
        <v>9464</v>
      </c>
      <c r="B9465">
        <v>64876</v>
      </c>
      <c r="C9465">
        <v>65</v>
      </c>
      <c r="D9465">
        <v>334</v>
      </c>
      <c r="E9465" t="s">
        <v>43</v>
      </c>
      <c r="F9465" t="s">
        <v>32</v>
      </c>
      <c r="G9465" t="s">
        <v>33</v>
      </c>
      <c r="N9465" t="s">
        <v>19</v>
      </c>
      <c r="O9465" t="s">
        <v>97</v>
      </c>
      <c r="P9465" t="s">
        <v>20</v>
      </c>
      <c r="Q9465" t="s">
        <v>14</v>
      </c>
      <c r="S9465" t="str">
        <f t="shared" si="301"/>
        <v>UPDATE tbl_clubs SET intItemID = 9464  WHERE sku = 64876</v>
      </c>
      <c r="V9465" t="s">
        <v>9561</v>
      </c>
    </row>
    <row r="9466" spans="1:22" x14ac:dyDescent="0.25">
      <c r="A9466">
        <f t="shared" si="302"/>
        <v>9465</v>
      </c>
      <c r="B9466">
        <v>64877</v>
      </c>
      <c r="C9466">
        <v>65</v>
      </c>
      <c r="D9466">
        <v>577</v>
      </c>
      <c r="E9466" t="s">
        <v>43</v>
      </c>
      <c r="F9466" t="s">
        <v>32</v>
      </c>
      <c r="G9466" t="s">
        <v>33</v>
      </c>
      <c r="N9466" t="s">
        <v>19</v>
      </c>
      <c r="O9466" t="s">
        <v>97</v>
      </c>
      <c r="P9466" t="s">
        <v>20</v>
      </c>
      <c r="Q9466" t="s">
        <v>14</v>
      </c>
      <c r="S9466" t="str">
        <f t="shared" si="301"/>
        <v>UPDATE tbl_clubs SET intItemID = 9465  WHERE sku = 64877</v>
      </c>
      <c r="V9466" t="s">
        <v>9562</v>
      </c>
    </row>
    <row r="9467" spans="1:22" x14ac:dyDescent="0.25">
      <c r="A9467">
        <f t="shared" si="302"/>
        <v>9466</v>
      </c>
      <c r="B9467">
        <v>64878</v>
      </c>
      <c r="C9467">
        <v>57</v>
      </c>
      <c r="D9467">
        <v>1794</v>
      </c>
      <c r="E9467" t="s">
        <v>43</v>
      </c>
      <c r="F9467" t="s">
        <v>44</v>
      </c>
      <c r="G9467" t="s">
        <v>33</v>
      </c>
      <c r="N9467" t="s">
        <v>19</v>
      </c>
      <c r="O9467" t="s">
        <v>97</v>
      </c>
      <c r="P9467" t="s">
        <v>20</v>
      </c>
      <c r="Q9467" t="s">
        <v>14</v>
      </c>
      <c r="S9467" t="str">
        <f t="shared" si="301"/>
        <v>UPDATE tbl_clubs SET intItemID = 9466  WHERE sku = 64878</v>
      </c>
      <c r="V9467" t="s">
        <v>9563</v>
      </c>
    </row>
    <row r="9468" spans="1:22" x14ac:dyDescent="0.25">
      <c r="A9468">
        <f t="shared" si="302"/>
        <v>9467</v>
      </c>
      <c r="B9468">
        <v>64879</v>
      </c>
      <c r="C9468">
        <v>24</v>
      </c>
      <c r="D9468">
        <v>1126</v>
      </c>
      <c r="E9468" t="s">
        <v>43</v>
      </c>
      <c r="F9468" t="s">
        <v>44</v>
      </c>
      <c r="G9468" t="s">
        <v>33</v>
      </c>
      <c r="N9468" t="s">
        <v>19</v>
      </c>
      <c r="O9468" t="s">
        <v>97</v>
      </c>
      <c r="P9468" t="s">
        <v>20</v>
      </c>
      <c r="Q9468" t="s">
        <v>14</v>
      </c>
      <c r="S9468" t="str">
        <f t="shared" si="301"/>
        <v>UPDATE tbl_clubs SET intItemID = 9467  WHERE sku = 64879</v>
      </c>
      <c r="V9468" t="s">
        <v>9564</v>
      </c>
    </row>
    <row r="9469" spans="1:22" x14ac:dyDescent="0.25">
      <c r="A9469">
        <f t="shared" si="302"/>
        <v>9468</v>
      </c>
      <c r="B9469">
        <v>64880</v>
      </c>
      <c r="C9469">
        <v>25</v>
      </c>
      <c r="D9469">
        <v>81</v>
      </c>
      <c r="E9469" t="s">
        <v>36</v>
      </c>
      <c r="F9469" t="s">
        <v>32</v>
      </c>
      <c r="G9469" t="s">
        <v>33</v>
      </c>
      <c r="N9469" t="s">
        <v>19</v>
      </c>
      <c r="O9469" t="s">
        <v>97</v>
      </c>
      <c r="P9469" t="s">
        <v>20</v>
      </c>
      <c r="Q9469" t="s">
        <v>14</v>
      </c>
      <c r="S9469" t="str">
        <f t="shared" si="301"/>
        <v>UPDATE tbl_clubs SET intItemID = 9468  WHERE sku = 64880</v>
      </c>
      <c r="V9469" t="s">
        <v>9565</v>
      </c>
    </row>
    <row r="9470" spans="1:22" x14ac:dyDescent="0.25">
      <c r="A9470">
        <f t="shared" si="302"/>
        <v>9469</v>
      </c>
      <c r="B9470">
        <v>64881</v>
      </c>
      <c r="C9470">
        <v>72</v>
      </c>
      <c r="D9470">
        <v>47</v>
      </c>
      <c r="E9470" t="s">
        <v>36</v>
      </c>
      <c r="F9470" t="s">
        <v>32</v>
      </c>
      <c r="G9470" t="s">
        <v>33</v>
      </c>
      <c r="N9470" t="s">
        <v>19</v>
      </c>
      <c r="O9470" t="s">
        <v>97</v>
      </c>
      <c r="P9470" t="s">
        <v>20</v>
      </c>
      <c r="Q9470" t="s">
        <v>14</v>
      </c>
      <c r="S9470" t="str">
        <f t="shared" si="301"/>
        <v>UPDATE tbl_clubs SET intItemID = 9469  WHERE sku = 64881</v>
      </c>
      <c r="V9470" t="s">
        <v>9566</v>
      </c>
    </row>
    <row r="9471" spans="1:22" x14ac:dyDescent="0.25">
      <c r="A9471">
        <f t="shared" si="302"/>
        <v>9470</v>
      </c>
      <c r="B9471">
        <v>64886</v>
      </c>
      <c r="C9471">
        <v>57</v>
      </c>
      <c r="D9471">
        <v>1866</v>
      </c>
      <c r="E9471" t="s">
        <v>43</v>
      </c>
      <c r="F9471" t="s">
        <v>32</v>
      </c>
      <c r="G9471" t="s">
        <v>33</v>
      </c>
      <c r="N9471" t="s">
        <v>19</v>
      </c>
      <c r="O9471" t="s">
        <v>97</v>
      </c>
      <c r="P9471" t="s">
        <v>20</v>
      </c>
      <c r="Q9471" t="s">
        <v>14</v>
      </c>
      <c r="S9471" t="str">
        <f t="shared" si="301"/>
        <v>UPDATE tbl_clubs SET intItemID = 9470  WHERE sku = 64886</v>
      </c>
      <c r="V9471" t="s">
        <v>9567</v>
      </c>
    </row>
    <row r="9472" spans="1:22" x14ac:dyDescent="0.25">
      <c r="A9472">
        <f t="shared" si="302"/>
        <v>9471</v>
      </c>
      <c r="B9472">
        <v>64887</v>
      </c>
      <c r="C9472">
        <v>57</v>
      </c>
      <c r="D9472">
        <v>1825</v>
      </c>
      <c r="E9472" t="s">
        <v>43</v>
      </c>
      <c r="F9472" t="s">
        <v>32</v>
      </c>
      <c r="G9472" t="s">
        <v>33</v>
      </c>
      <c r="N9472" t="s">
        <v>19</v>
      </c>
      <c r="O9472" t="s">
        <v>97</v>
      </c>
      <c r="P9472" t="s">
        <v>20</v>
      </c>
      <c r="Q9472" t="s">
        <v>14</v>
      </c>
      <c r="S9472" t="str">
        <f t="shared" si="301"/>
        <v>UPDATE tbl_clubs SET intItemID = 9471  WHERE sku = 64887</v>
      </c>
      <c r="V9472" t="s">
        <v>9568</v>
      </c>
    </row>
    <row r="9473" spans="1:22" x14ac:dyDescent="0.25">
      <c r="A9473">
        <f t="shared" si="302"/>
        <v>9472</v>
      </c>
      <c r="B9473">
        <v>64888</v>
      </c>
      <c r="C9473">
        <v>57</v>
      </c>
      <c r="D9473">
        <v>1792</v>
      </c>
      <c r="E9473" t="s">
        <v>43</v>
      </c>
      <c r="F9473" t="s">
        <v>44</v>
      </c>
      <c r="G9473" t="s">
        <v>33</v>
      </c>
      <c r="N9473" t="s">
        <v>19</v>
      </c>
      <c r="O9473" t="s">
        <v>97</v>
      </c>
      <c r="P9473" t="s">
        <v>20</v>
      </c>
      <c r="Q9473" t="s">
        <v>14</v>
      </c>
      <c r="S9473" t="str">
        <f t="shared" si="301"/>
        <v>UPDATE tbl_clubs SET intItemID = 9472  WHERE sku = 64888</v>
      </c>
      <c r="V9473" t="s">
        <v>9569</v>
      </c>
    </row>
    <row r="9474" spans="1:22" x14ac:dyDescent="0.25">
      <c r="A9474">
        <f t="shared" si="302"/>
        <v>9473</v>
      </c>
      <c r="B9474">
        <v>64889</v>
      </c>
      <c r="C9474">
        <v>61</v>
      </c>
      <c r="D9474">
        <v>1325</v>
      </c>
      <c r="E9474" t="s">
        <v>39</v>
      </c>
      <c r="F9474" t="s">
        <v>32</v>
      </c>
      <c r="G9474" t="s">
        <v>41</v>
      </c>
      <c r="N9474" t="s">
        <v>19</v>
      </c>
      <c r="O9474" t="s">
        <v>97</v>
      </c>
      <c r="P9474" t="s">
        <v>20</v>
      </c>
      <c r="Q9474" t="s">
        <v>14</v>
      </c>
      <c r="S9474" t="str">
        <f t="shared" si="301"/>
        <v>UPDATE tbl_clubs SET intItemID = 9473  WHERE sku = 64889</v>
      </c>
      <c r="V9474" t="s">
        <v>9570</v>
      </c>
    </row>
    <row r="9475" spans="1:22" x14ac:dyDescent="0.25">
      <c r="A9475">
        <f t="shared" si="302"/>
        <v>9474</v>
      </c>
      <c r="B9475">
        <v>64890</v>
      </c>
      <c r="C9475">
        <v>72</v>
      </c>
      <c r="D9475">
        <v>195</v>
      </c>
      <c r="E9475" t="s">
        <v>39</v>
      </c>
      <c r="F9475" t="s">
        <v>32</v>
      </c>
      <c r="G9475" t="s">
        <v>41</v>
      </c>
      <c r="N9475" t="s">
        <v>19</v>
      </c>
      <c r="O9475" t="s">
        <v>97</v>
      </c>
      <c r="P9475" t="s">
        <v>20</v>
      </c>
      <c r="Q9475" t="s">
        <v>14</v>
      </c>
      <c r="S9475" t="str">
        <f t="shared" ref="S9475:S9538" si="303">N9475&amp;O9475&amp;" "&amp;P9475&amp;A9475&amp;" "&amp;Q9475&amp;B9475</f>
        <v>UPDATE tbl_clubs SET intItemID = 9474  WHERE sku = 64890</v>
      </c>
      <c r="V9475" t="s">
        <v>9571</v>
      </c>
    </row>
    <row r="9476" spans="1:22" x14ac:dyDescent="0.25">
      <c r="A9476">
        <f t="shared" ref="A9476:A9539" si="304">A9475+1</f>
        <v>9475</v>
      </c>
      <c r="B9476">
        <v>64891</v>
      </c>
      <c r="C9476">
        <v>22</v>
      </c>
      <c r="D9476">
        <v>48</v>
      </c>
      <c r="E9476" t="s">
        <v>31</v>
      </c>
      <c r="F9476" t="s">
        <v>40</v>
      </c>
      <c r="G9476" t="s">
        <v>33</v>
      </c>
      <c r="N9476" t="s">
        <v>19</v>
      </c>
      <c r="O9476" t="s">
        <v>97</v>
      </c>
      <c r="P9476" t="s">
        <v>20</v>
      </c>
      <c r="Q9476" t="s">
        <v>14</v>
      </c>
      <c r="S9476" t="str">
        <f t="shared" si="303"/>
        <v>UPDATE tbl_clubs SET intItemID = 9475  WHERE sku = 64891</v>
      </c>
      <c r="V9476" t="s">
        <v>9572</v>
      </c>
    </row>
    <row r="9477" spans="1:22" x14ac:dyDescent="0.25">
      <c r="A9477">
        <f t="shared" si="304"/>
        <v>9476</v>
      </c>
      <c r="B9477">
        <v>64892</v>
      </c>
      <c r="C9477">
        <v>26</v>
      </c>
      <c r="D9477">
        <v>1312</v>
      </c>
      <c r="E9477" t="s">
        <v>31</v>
      </c>
      <c r="F9477" t="s">
        <v>32</v>
      </c>
      <c r="G9477" t="s">
        <v>33</v>
      </c>
      <c r="N9477" t="s">
        <v>19</v>
      </c>
      <c r="O9477" t="s">
        <v>97</v>
      </c>
      <c r="P9477" t="s">
        <v>20</v>
      </c>
      <c r="Q9477" t="s">
        <v>14</v>
      </c>
      <c r="S9477" t="str">
        <f t="shared" si="303"/>
        <v>UPDATE tbl_clubs SET intItemID = 9476  WHERE sku = 64892</v>
      </c>
      <c r="V9477" t="s">
        <v>9573</v>
      </c>
    </row>
    <row r="9478" spans="1:22" x14ac:dyDescent="0.25">
      <c r="A9478">
        <f t="shared" si="304"/>
        <v>9477</v>
      </c>
      <c r="B9478">
        <v>64893</v>
      </c>
      <c r="C9478">
        <v>48</v>
      </c>
      <c r="D9478">
        <v>838</v>
      </c>
      <c r="E9478" t="s">
        <v>56</v>
      </c>
      <c r="F9478" t="s">
        <v>32</v>
      </c>
      <c r="G9478" t="s">
        <v>33</v>
      </c>
      <c r="N9478" t="s">
        <v>19</v>
      </c>
      <c r="O9478" t="s">
        <v>97</v>
      </c>
      <c r="P9478" t="s">
        <v>20</v>
      </c>
      <c r="Q9478" t="s">
        <v>14</v>
      </c>
      <c r="S9478" t="str">
        <f t="shared" si="303"/>
        <v>UPDATE tbl_clubs SET intItemID = 9477  WHERE sku = 64893</v>
      </c>
      <c r="V9478" t="s">
        <v>9574</v>
      </c>
    </row>
    <row r="9479" spans="1:22" x14ac:dyDescent="0.25">
      <c r="A9479">
        <f t="shared" si="304"/>
        <v>9478</v>
      </c>
      <c r="B9479">
        <v>64894</v>
      </c>
      <c r="C9479">
        <v>25</v>
      </c>
      <c r="D9479">
        <v>758</v>
      </c>
      <c r="E9479" t="s">
        <v>56</v>
      </c>
      <c r="F9479" t="s">
        <v>32</v>
      </c>
      <c r="G9479" t="s">
        <v>33</v>
      </c>
      <c r="N9479" t="s">
        <v>19</v>
      </c>
      <c r="O9479" t="s">
        <v>97</v>
      </c>
      <c r="P9479" t="s">
        <v>20</v>
      </c>
      <c r="Q9479" t="s">
        <v>14</v>
      </c>
      <c r="S9479" t="str">
        <f t="shared" si="303"/>
        <v>UPDATE tbl_clubs SET intItemID = 9478  WHERE sku = 64894</v>
      </c>
      <c r="V9479" t="s">
        <v>9575</v>
      </c>
    </row>
    <row r="9480" spans="1:22" x14ac:dyDescent="0.25">
      <c r="A9480">
        <f t="shared" si="304"/>
        <v>9479</v>
      </c>
      <c r="B9480">
        <v>64895</v>
      </c>
      <c r="C9480">
        <v>2</v>
      </c>
      <c r="D9480">
        <v>805</v>
      </c>
      <c r="E9480" t="s">
        <v>56</v>
      </c>
      <c r="F9480" t="s">
        <v>32</v>
      </c>
      <c r="G9480" t="s">
        <v>33</v>
      </c>
      <c r="N9480" t="s">
        <v>19</v>
      </c>
      <c r="O9480" t="s">
        <v>97</v>
      </c>
      <c r="P9480" t="s">
        <v>20</v>
      </c>
      <c r="Q9480" t="s">
        <v>14</v>
      </c>
      <c r="S9480" t="str">
        <f t="shared" si="303"/>
        <v>UPDATE tbl_clubs SET intItemID = 9479  WHERE sku = 64895</v>
      </c>
      <c r="V9480" t="s">
        <v>9576</v>
      </c>
    </row>
    <row r="9481" spans="1:22" x14ac:dyDescent="0.25">
      <c r="A9481">
        <f t="shared" si="304"/>
        <v>9480</v>
      </c>
      <c r="B9481">
        <v>64896</v>
      </c>
      <c r="C9481">
        <v>22</v>
      </c>
      <c r="D9481">
        <v>48</v>
      </c>
      <c r="E9481" t="s">
        <v>31</v>
      </c>
      <c r="F9481" t="s">
        <v>40</v>
      </c>
      <c r="G9481" t="s">
        <v>33</v>
      </c>
      <c r="N9481" t="s">
        <v>19</v>
      </c>
      <c r="O9481" t="s">
        <v>97</v>
      </c>
      <c r="P9481" t="s">
        <v>20</v>
      </c>
      <c r="Q9481" t="s">
        <v>14</v>
      </c>
      <c r="S9481" t="str">
        <f t="shared" si="303"/>
        <v>UPDATE tbl_clubs SET intItemID = 9480  WHERE sku = 64896</v>
      </c>
      <c r="V9481" t="s">
        <v>9577</v>
      </c>
    </row>
    <row r="9482" spans="1:22" x14ac:dyDescent="0.25">
      <c r="A9482">
        <f t="shared" si="304"/>
        <v>9481</v>
      </c>
      <c r="B9482">
        <v>64897</v>
      </c>
      <c r="C9482">
        <v>26</v>
      </c>
      <c r="D9482">
        <v>904</v>
      </c>
      <c r="E9482" t="s">
        <v>31</v>
      </c>
      <c r="F9482" t="s">
        <v>32</v>
      </c>
      <c r="G9482" t="s">
        <v>33</v>
      </c>
      <c r="N9482" t="s">
        <v>19</v>
      </c>
      <c r="O9482" t="s">
        <v>97</v>
      </c>
      <c r="P9482" t="s">
        <v>20</v>
      </c>
      <c r="Q9482" t="s">
        <v>14</v>
      </c>
      <c r="S9482" t="str">
        <f t="shared" si="303"/>
        <v>UPDATE tbl_clubs SET intItemID = 9481  WHERE sku = 64897</v>
      </c>
      <c r="V9482" t="s">
        <v>9578</v>
      </c>
    </row>
    <row r="9483" spans="1:22" x14ac:dyDescent="0.25">
      <c r="A9483">
        <f t="shared" si="304"/>
        <v>9482</v>
      </c>
      <c r="B9483">
        <v>64898</v>
      </c>
      <c r="C9483">
        <v>22</v>
      </c>
      <c r="D9483">
        <v>1929</v>
      </c>
      <c r="E9483" t="s">
        <v>31</v>
      </c>
      <c r="F9483" t="s">
        <v>32</v>
      </c>
      <c r="G9483" t="s">
        <v>33</v>
      </c>
      <c r="N9483" t="s">
        <v>19</v>
      </c>
      <c r="O9483" t="s">
        <v>97</v>
      </c>
      <c r="P9483" t="s">
        <v>20</v>
      </c>
      <c r="Q9483" t="s">
        <v>14</v>
      </c>
      <c r="S9483" t="str">
        <f t="shared" si="303"/>
        <v>UPDATE tbl_clubs SET intItemID = 9482  WHERE sku = 64898</v>
      </c>
      <c r="V9483" t="s">
        <v>9579</v>
      </c>
    </row>
    <row r="9484" spans="1:22" x14ac:dyDescent="0.25">
      <c r="A9484">
        <f t="shared" si="304"/>
        <v>9483</v>
      </c>
      <c r="B9484">
        <v>64899</v>
      </c>
      <c r="C9484">
        <v>71</v>
      </c>
      <c r="D9484">
        <v>1165</v>
      </c>
      <c r="E9484" t="s">
        <v>31</v>
      </c>
      <c r="F9484" t="s">
        <v>32</v>
      </c>
      <c r="G9484" t="s">
        <v>33</v>
      </c>
      <c r="N9484" t="s">
        <v>19</v>
      </c>
      <c r="O9484" t="s">
        <v>97</v>
      </c>
      <c r="P9484" t="s">
        <v>20</v>
      </c>
      <c r="Q9484" t="s">
        <v>14</v>
      </c>
      <c r="S9484" t="str">
        <f t="shared" si="303"/>
        <v>UPDATE tbl_clubs SET intItemID = 9483  WHERE sku = 64899</v>
      </c>
      <c r="V9484" t="s">
        <v>9580</v>
      </c>
    </row>
    <row r="9485" spans="1:22" x14ac:dyDescent="0.25">
      <c r="A9485">
        <f t="shared" si="304"/>
        <v>9484</v>
      </c>
      <c r="B9485">
        <v>64900</v>
      </c>
      <c r="C9485">
        <v>71</v>
      </c>
      <c r="D9485">
        <v>360</v>
      </c>
      <c r="E9485" t="s">
        <v>31</v>
      </c>
      <c r="F9485" t="s">
        <v>32</v>
      </c>
      <c r="G9485" t="s">
        <v>33</v>
      </c>
      <c r="N9485" t="s">
        <v>19</v>
      </c>
      <c r="O9485" t="s">
        <v>97</v>
      </c>
      <c r="P9485" t="s">
        <v>20</v>
      </c>
      <c r="Q9485" t="s">
        <v>14</v>
      </c>
      <c r="S9485" t="str">
        <f t="shared" si="303"/>
        <v>UPDATE tbl_clubs SET intItemID = 9484  WHERE sku = 64900</v>
      </c>
      <c r="V9485" t="s">
        <v>9581</v>
      </c>
    </row>
    <row r="9486" spans="1:22" x14ac:dyDescent="0.25">
      <c r="A9486">
        <f t="shared" si="304"/>
        <v>9485</v>
      </c>
      <c r="B9486">
        <v>64901</v>
      </c>
      <c r="C9486">
        <v>71</v>
      </c>
      <c r="D9486">
        <v>1187</v>
      </c>
      <c r="E9486" t="s">
        <v>38</v>
      </c>
      <c r="F9486" t="s">
        <v>32</v>
      </c>
      <c r="G9486" t="s">
        <v>33</v>
      </c>
      <c r="N9486" t="s">
        <v>19</v>
      </c>
      <c r="O9486" t="s">
        <v>97</v>
      </c>
      <c r="P9486" t="s">
        <v>20</v>
      </c>
      <c r="Q9486" t="s">
        <v>14</v>
      </c>
      <c r="S9486" t="str">
        <f t="shared" si="303"/>
        <v>UPDATE tbl_clubs SET intItemID = 9485  WHERE sku = 64901</v>
      </c>
      <c r="V9486" t="s">
        <v>9582</v>
      </c>
    </row>
    <row r="9487" spans="1:22" x14ac:dyDescent="0.25">
      <c r="A9487">
        <f t="shared" si="304"/>
        <v>9486</v>
      </c>
      <c r="B9487">
        <v>64902</v>
      </c>
      <c r="C9487">
        <v>22</v>
      </c>
      <c r="D9487">
        <v>645</v>
      </c>
      <c r="E9487" t="s">
        <v>31</v>
      </c>
      <c r="F9487" t="s">
        <v>32</v>
      </c>
      <c r="G9487" t="s">
        <v>33</v>
      </c>
      <c r="N9487" t="s">
        <v>19</v>
      </c>
      <c r="O9487" t="s">
        <v>97</v>
      </c>
      <c r="P9487" t="s">
        <v>20</v>
      </c>
      <c r="Q9487" t="s">
        <v>14</v>
      </c>
      <c r="S9487" t="str">
        <f t="shared" si="303"/>
        <v>UPDATE tbl_clubs SET intItemID = 9486  WHERE sku = 64902</v>
      </c>
      <c r="V9487" t="s">
        <v>9583</v>
      </c>
    </row>
    <row r="9488" spans="1:22" x14ac:dyDescent="0.25">
      <c r="A9488">
        <f t="shared" si="304"/>
        <v>9487</v>
      </c>
      <c r="B9488">
        <v>64903</v>
      </c>
      <c r="C9488">
        <v>72</v>
      </c>
      <c r="D9488">
        <v>128</v>
      </c>
      <c r="E9488" t="s">
        <v>31</v>
      </c>
      <c r="F9488" t="s">
        <v>32</v>
      </c>
      <c r="G9488" t="s">
        <v>33</v>
      </c>
      <c r="N9488" t="s">
        <v>19</v>
      </c>
      <c r="O9488" t="s">
        <v>97</v>
      </c>
      <c r="P9488" t="s">
        <v>20</v>
      </c>
      <c r="Q9488" t="s">
        <v>14</v>
      </c>
      <c r="S9488" t="str">
        <f t="shared" si="303"/>
        <v>UPDATE tbl_clubs SET intItemID = 9487  WHERE sku = 64903</v>
      </c>
      <c r="V9488" t="s">
        <v>9584</v>
      </c>
    </row>
    <row r="9489" spans="1:22" x14ac:dyDescent="0.25">
      <c r="A9489">
        <f t="shared" si="304"/>
        <v>9488</v>
      </c>
      <c r="B9489">
        <v>64904</v>
      </c>
      <c r="C9489">
        <v>61</v>
      </c>
      <c r="D9489">
        <v>675</v>
      </c>
      <c r="E9489" t="s">
        <v>38</v>
      </c>
      <c r="F9489" t="s">
        <v>32</v>
      </c>
      <c r="G9489" t="s">
        <v>33</v>
      </c>
      <c r="N9489" t="s">
        <v>19</v>
      </c>
      <c r="O9489" t="s">
        <v>97</v>
      </c>
      <c r="P9489" t="s">
        <v>20</v>
      </c>
      <c r="Q9489" t="s">
        <v>14</v>
      </c>
      <c r="S9489" t="str">
        <f t="shared" si="303"/>
        <v>UPDATE tbl_clubs SET intItemID = 9488  WHERE sku = 64904</v>
      </c>
      <c r="V9489" t="s">
        <v>9585</v>
      </c>
    </row>
    <row r="9490" spans="1:22" x14ac:dyDescent="0.25">
      <c r="A9490">
        <f t="shared" si="304"/>
        <v>9489</v>
      </c>
      <c r="B9490">
        <v>64905</v>
      </c>
      <c r="C9490">
        <v>71</v>
      </c>
      <c r="D9490">
        <v>1165</v>
      </c>
      <c r="E9490" t="s">
        <v>31</v>
      </c>
      <c r="F9490" t="s">
        <v>32</v>
      </c>
      <c r="G9490" t="s">
        <v>33</v>
      </c>
      <c r="N9490" t="s">
        <v>19</v>
      </c>
      <c r="O9490" t="s">
        <v>97</v>
      </c>
      <c r="P9490" t="s">
        <v>20</v>
      </c>
      <c r="Q9490" t="s">
        <v>14</v>
      </c>
      <c r="S9490" t="str">
        <f t="shared" si="303"/>
        <v>UPDATE tbl_clubs SET intItemID = 9489  WHERE sku = 64905</v>
      </c>
      <c r="V9490" t="s">
        <v>9586</v>
      </c>
    </row>
    <row r="9491" spans="1:22" x14ac:dyDescent="0.25">
      <c r="A9491">
        <f t="shared" si="304"/>
        <v>9490</v>
      </c>
      <c r="B9491">
        <v>64906</v>
      </c>
      <c r="C9491">
        <v>61</v>
      </c>
      <c r="D9491">
        <v>675</v>
      </c>
      <c r="E9491" t="s">
        <v>38</v>
      </c>
      <c r="F9491" t="s">
        <v>32</v>
      </c>
      <c r="G9491" t="s">
        <v>33</v>
      </c>
      <c r="N9491" t="s">
        <v>19</v>
      </c>
      <c r="O9491" t="s">
        <v>97</v>
      </c>
      <c r="P9491" t="s">
        <v>20</v>
      </c>
      <c r="Q9491" t="s">
        <v>14</v>
      </c>
      <c r="S9491" t="str">
        <f t="shared" si="303"/>
        <v>UPDATE tbl_clubs SET intItemID = 9490  WHERE sku = 64906</v>
      </c>
      <c r="V9491" t="s">
        <v>9587</v>
      </c>
    </row>
    <row r="9492" spans="1:22" x14ac:dyDescent="0.25">
      <c r="A9492">
        <f t="shared" si="304"/>
        <v>9491</v>
      </c>
      <c r="B9492">
        <v>64907</v>
      </c>
      <c r="C9492">
        <v>22</v>
      </c>
      <c r="D9492">
        <v>12</v>
      </c>
      <c r="E9492" t="s">
        <v>38</v>
      </c>
      <c r="F9492" t="s">
        <v>32</v>
      </c>
      <c r="G9492" t="s">
        <v>33</v>
      </c>
      <c r="N9492" t="s">
        <v>19</v>
      </c>
      <c r="O9492" t="s">
        <v>97</v>
      </c>
      <c r="P9492" t="s">
        <v>20</v>
      </c>
      <c r="Q9492" t="s">
        <v>14</v>
      </c>
      <c r="S9492" t="str">
        <f t="shared" si="303"/>
        <v>UPDATE tbl_clubs SET intItemID = 9491  WHERE sku = 64907</v>
      </c>
      <c r="V9492" t="s">
        <v>9588</v>
      </c>
    </row>
    <row r="9493" spans="1:22" x14ac:dyDescent="0.25">
      <c r="A9493">
        <f t="shared" si="304"/>
        <v>9492</v>
      </c>
      <c r="B9493">
        <v>64908</v>
      </c>
      <c r="C9493">
        <v>71</v>
      </c>
      <c r="D9493">
        <v>1266</v>
      </c>
      <c r="E9493" t="s">
        <v>31</v>
      </c>
      <c r="F9493" t="s">
        <v>32</v>
      </c>
      <c r="G9493" t="s">
        <v>33</v>
      </c>
      <c r="N9493" t="s">
        <v>19</v>
      </c>
      <c r="O9493" t="s">
        <v>97</v>
      </c>
      <c r="P9493" t="s">
        <v>20</v>
      </c>
      <c r="Q9493" t="s">
        <v>14</v>
      </c>
      <c r="S9493" t="str">
        <f t="shared" si="303"/>
        <v>UPDATE tbl_clubs SET intItemID = 9492  WHERE sku = 64908</v>
      </c>
      <c r="V9493" t="s">
        <v>9589</v>
      </c>
    </row>
    <row r="9494" spans="1:22" x14ac:dyDescent="0.25">
      <c r="A9494">
        <f t="shared" si="304"/>
        <v>9493</v>
      </c>
      <c r="B9494">
        <v>64912</v>
      </c>
      <c r="C9494">
        <v>72</v>
      </c>
      <c r="D9494">
        <v>1773</v>
      </c>
      <c r="E9494" t="s">
        <v>36</v>
      </c>
      <c r="F9494" t="s">
        <v>32</v>
      </c>
      <c r="G9494" t="s">
        <v>33</v>
      </c>
      <c r="N9494" t="s">
        <v>19</v>
      </c>
      <c r="O9494" t="s">
        <v>97</v>
      </c>
      <c r="P9494" t="s">
        <v>20</v>
      </c>
      <c r="Q9494" t="s">
        <v>14</v>
      </c>
      <c r="S9494" t="str">
        <f t="shared" si="303"/>
        <v>UPDATE tbl_clubs SET intItemID = 9493  WHERE sku = 64912</v>
      </c>
      <c r="V9494" t="s">
        <v>9590</v>
      </c>
    </row>
    <row r="9495" spans="1:22" x14ac:dyDescent="0.25">
      <c r="A9495">
        <f t="shared" si="304"/>
        <v>9494</v>
      </c>
      <c r="B9495">
        <v>64913</v>
      </c>
      <c r="C9495">
        <v>72</v>
      </c>
      <c r="D9495">
        <v>1429</v>
      </c>
      <c r="E9495" t="s">
        <v>43</v>
      </c>
      <c r="F9495" t="s">
        <v>32</v>
      </c>
      <c r="G9495" t="s">
        <v>33</v>
      </c>
      <c r="N9495" t="s">
        <v>19</v>
      </c>
      <c r="O9495" t="s">
        <v>97</v>
      </c>
      <c r="P9495" t="s">
        <v>20</v>
      </c>
      <c r="Q9495" t="s">
        <v>14</v>
      </c>
      <c r="S9495" t="str">
        <f t="shared" si="303"/>
        <v>UPDATE tbl_clubs SET intItemID = 9494  WHERE sku = 64913</v>
      </c>
      <c r="V9495" t="s">
        <v>9591</v>
      </c>
    </row>
    <row r="9496" spans="1:22" x14ac:dyDescent="0.25">
      <c r="A9496">
        <f t="shared" si="304"/>
        <v>9495</v>
      </c>
      <c r="B9496">
        <v>64914</v>
      </c>
      <c r="C9496">
        <v>57</v>
      </c>
      <c r="D9496">
        <v>1863</v>
      </c>
      <c r="E9496" t="s">
        <v>43</v>
      </c>
      <c r="F9496" t="s">
        <v>44</v>
      </c>
      <c r="G9496" t="s">
        <v>33</v>
      </c>
      <c r="N9496" t="s">
        <v>19</v>
      </c>
      <c r="O9496" t="s">
        <v>97</v>
      </c>
      <c r="P9496" t="s">
        <v>20</v>
      </c>
      <c r="Q9496" t="s">
        <v>14</v>
      </c>
      <c r="S9496" t="str">
        <f t="shared" si="303"/>
        <v>UPDATE tbl_clubs SET intItemID = 9495  WHERE sku = 64914</v>
      </c>
      <c r="V9496" t="s">
        <v>9592</v>
      </c>
    </row>
    <row r="9497" spans="1:22" x14ac:dyDescent="0.25">
      <c r="A9497">
        <f t="shared" si="304"/>
        <v>9496</v>
      </c>
      <c r="B9497">
        <v>64915</v>
      </c>
      <c r="C9497">
        <v>22</v>
      </c>
      <c r="D9497">
        <v>695</v>
      </c>
      <c r="E9497" t="s">
        <v>38</v>
      </c>
      <c r="F9497" t="s">
        <v>32</v>
      </c>
      <c r="G9497" t="s">
        <v>33</v>
      </c>
      <c r="N9497" t="s">
        <v>19</v>
      </c>
      <c r="O9497" t="s">
        <v>97</v>
      </c>
      <c r="P9497" t="s">
        <v>20</v>
      </c>
      <c r="Q9497" t="s">
        <v>14</v>
      </c>
      <c r="S9497" t="str">
        <f t="shared" si="303"/>
        <v>UPDATE tbl_clubs SET intItemID = 9496  WHERE sku = 64915</v>
      </c>
      <c r="V9497" t="s">
        <v>9593</v>
      </c>
    </row>
    <row r="9498" spans="1:22" x14ac:dyDescent="0.25">
      <c r="A9498">
        <f t="shared" si="304"/>
        <v>9497</v>
      </c>
      <c r="B9498">
        <v>64916</v>
      </c>
      <c r="C9498">
        <v>71</v>
      </c>
      <c r="D9498">
        <v>41</v>
      </c>
      <c r="E9498" t="s">
        <v>53</v>
      </c>
      <c r="F9498" t="s">
        <v>32</v>
      </c>
      <c r="G9498" t="s">
        <v>33</v>
      </c>
      <c r="N9498" t="s">
        <v>19</v>
      </c>
      <c r="O9498" t="s">
        <v>97</v>
      </c>
      <c r="P9498" t="s">
        <v>20</v>
      </c>
      <c r="Q9498" t="s">
        <v>14</v>
      </c>
      <c r="S9498" t="str">
        <f t="shared" si="303"/>
        <v>UPDATE tbl_clubs SET intItemID = 9497  WHERE sku = 64916</v>
      </c>
      <c r="V9498" t="s">
        <v>9594</v>
      </c>
    </row>
    <row r="9499" spans="1:22" x14ac:dyDescent="0.25">
      <c r="A9499">
        <f t="shared" si="304"/>
        <v>9498</v>
      </c>
      <c r="B9499">
        <v>64917</v>
      </c>
      <c r="C9499">
        <v>57</v>
      </c>
      <c r="D9499">
        <v>1784</v>
      </c>
      <c r="E9499" t="s">
        <v>43</v>
      </c>
      <c r="F9499" t="s">
        <v>44</v>
      </c>
      <c r="G9499" t="s">
        <v>33</v>
      </c>
      <c r="N9499" t="s">
        <v>19</v>
      </c>
      <c r="O9499" t="s">
        <v>97</v>
      </c>
      <c r="P9499" t="s">
        <v>20</v>
      </c>
      <c r="Q9499" t="s">
        <v>14</v>
      </c>
      <c r="S9499" t="str">
        <f t="shared" si="303"/>
        <v>UPDATE tbl_clubs SET intItemID = 9498  WHERE sku = 64917</v>
      </c>
      <c r="V9499" t="s">
        <v>9595</v>
      </c>
    </row>
    <row r="9500" spans="1:22" x14ac:dyDescent="0.25">
      <c r="A9500">
        <f t="shared" si="304"/>
        <v>9499</v>
      </c>
      <c r="B9500">
        <v>64918</v>
      </c>
      <c r="C9500">
        <v>71</v>
      </c>
      <c r="D9500">
        <v>516</v>
      </c>
      <c r="E9500" t="s">
        <v>43</v>
      </c>
      <c r="F9500" t="s">
        <v>32</v>
      </c>
      <c r="G9500" t="s">
        <v>33</v>
      </c>
      <c r="N9500" t="s">
        <v>19</v>
      </c>
      <c r="O9500" t="s">
        <v>97</v>
      </c>
      <c r="P9500" t="s">
        <v>20</v>
      </c>
      <c r="Q9500" t="s">
        <v>14</v>
      </c>
      <c r="S9500" t="str">
        <f t="shared" si="303"/>
        <v>UPDATE tbl_clubs SET intItemID = 9499  WHERE sku = 64918</v>
      </c>
      <c r="V9500" t="s">
        <v>9596</v>
      </c>
    </row>
    <row r="9501" spans="1:22" x14ac:dyDescent="0.25">
      <c r="A9501">
        <f t="shared" si="304"/>
        <v>9500</v>
      </c>
      <c r="B9501">
        <v>64919</v>
      </c>
      <c r="C9501">
        <v>72</v>
      </c>
      <c r="D9501">
        <v>1762</v>
      </c>
      <c r="E9501" t="s">
        <v>36</v>
      </c>
      <c r="F9501" t="s">
        <v>32</v>
      </c>
      <c r="G9501" t="s">
        <v>33</v>
      </c>
      <c r="N9501" t="s">
        <v>19</v>
      </c>
      <c r="O9501" t="s">
        <v>97</v>
      </c>
      <c r="P9501" t="s">
        <v>20</v>
      </c>
      <c r="Q9501" t="s">
        <v>14</v>
      </c>
      <c r="S9501" t="str">
        <f t="shared" si="303"/>
        <v>UPDATE tbl_clubs SET intItemID = 9500  WHERE sku = 64919</v>
      </c>
      <c r="V9501" t="s">
        <v>9597</v>
      </c>
    </row>
    <row r="9502" spans="1:22" x14ac:dyDescent="0.25">
      <c r="A9502">
        <f t="shared" si="304"/>
        <v>9501</v>
      </c>
      <c r="B9502">
        <v>64920</v>
      </c>
      <c r="C9502">
        <v>54</v>
      </c>
      <c r="D9502">
        <v>1378</v>
      </c>
      <c r="E9502" t="s">
        <v>36</v>
      </c>
      <c r="F9502" t="s">
        <v>32</v>
      </c>
      <c r="G9502" t="s">
        <v>33</v>
      </c>
      <c r="N9502" t="s">
        <v>19</v>
      </c>
      <c r="O9502" t="s">
        <v>97</v>
      </c>
      <c r="P9502" t="s">
        <v>20</v>
      </c>
      <c r="Q9502" t="s">
        <v>14</v>
      </c>
      <c r="S9502" t="str">
        <f t="shared" si="303"/>
        <v>UPDATE tbl_clubs SET intItemID = 9501  WHERE sku = 64920</v>
      </c>
      <c r="V9502" t="s">
        <v>9598</v>
      </c>
    </row>
    <row r="9503" spans="1:22" x14ac:dyDescent="0.25">
      <c r="A9503">
        <f t="shared" si="304"/>
        <v>9502</v>
      </c>
      <c r="B9503">
        <v>64921</v>
      </c>
      <c r="C9503">
        <v>74</v>
      </c>
      <c r="D9503">
        <v>252</v>
      </c>
      <c r="E9503" t="s">
        <v>31</v>
      </c>
      <c r="F9503" t="s">
        <v>32</v>
      </c>
      <c r="G9503" t="s">
        <v>33</v>
      </c>
      <c r="N9503" t="s">
        <v>19</v>
      </c>
      <c r="O9503" t="s">
        <v>97</v>
      </c>
      <c r="P9503" t="s">
        <v>20</v>
      </c>
      <c r="Q9503" t="s">
        <v>14</v>
      </c>
      <c r="S9503" t="str">
        <f t="shared" si="303"/>
        <v>UPDATE tbl_clubs SET intItemID = 9502  WHERE sku = 64921</v>
      </c>
      <c r="V9503" t="s">
        <v>9599</v>
      </c>
    </row>
    <row r="9504" spans="1:22" x14ac:dyDescent="0.25">
      <c r="A9504">
        <f t="shared" si="304"/>
        <v>9503</v>
      </c>
      <c r="B9504">
        <v>64922</v>
      </c>
      <c r="C9504">
        <v>71</v>
      </c>
      <c r="D9504">
        <v>953</v>
      </c>
      <c r="E9504" t="s">
        <v>31</v>
      </c>
      <c r="F9504" t="s">
        <v>32</v>
      </c>
      <c r="G9504" t="s">
        <v>33</v>
      </c>
      <c r="N9504" t="s">
        <v>19</v>
      </c>
      <c r="O9504" t="s">
        <v>97</v>
      </c>
      <c r="P9504" t="s">
        <v>20</v>
      </c>
      <c r="Q9504" t="s">
        <v>14</v>
      </c>
      <c r="S9504" t="str">
        <f t="shared" si="303"/>
        <v>UPDATE tbl_clubs SET intItemID = 9503  WHERE sku = 64922</v>
      </c>
      <c r="V9504" t="s">
        <v>9600</v>
      </c>
    </row>
    <row r="9505" spans="1:22" x14ac:dyDescent="0.25">
      <c r="A9505">
        <f t="shared" si="304"/>
        <v>9504</v>
      </c>
      <c r="B9505">
        <v>64923</v>
      </c>
      <c r="C9505">
        <v>71</v>
      </c>
      <c r="D9505">
        <v>953</v>
      </c>
      <c r="E9505" t="s">
        <v>38</v>
      </c>
      <c r="F9505" t="s">
        <v>32</v>
      </c>
      <c r="G9505" t="s">
        <v>33</v>
      </c>
      <c r="N9505" t="s">
        <v>19</v>
      </c>
      <c r="O9505" t="s">
        <v>97</v>
      </c>
      <c r="P9505" t="s">
        <v>20</v>
      </c>
      <c r="Q9505" t="s">
        <v>14</v>
      </c>
      <c r="S9505" t="str">
        <f t="shared" si="303"/>
        <v>UPDATE tbl_clubs SET intItemID = 9504  WHERE sku = 64923</v>
      </c>
      <c r="V9505" t="s">
        <v>9601</v>
      </c>
    </row>
    <row r="9506" spans="1:22" x14ac:dyDescent="0.25">
      <c r="A9506">
        <f t="shared" si="304"/>
        <v>9505</v>
      </c>
      <c r="B9506">
        <v>64924</v>
      </c>
      <c r="C9506">
        <v>71</v>
      </c>
      <c r="D9506">
        <v>27</v>
      </c>
      <c r="E9506" t="s">
        <v>38</v>
      </c>
      <c r="F9506" t="s">
        <v>32</v>
      </c>
      <c r="G9506" t="s">
        <v>33</v>
      </c>
      <c r="N9506" t="s">
        <v>19</v>
      </c>
      <c r="O9506" t="s">
        <v>97</v>
      </c>
      <c r="P9506" t="s">
        <v>20</v>
      </c>
      <c r="Q9506" t="s">
        <v>14</v>
      </c>
      <c r="S9506" t="str">
        <f t="shared" si="303"/>
        <v>UPDATE tbl_clubs SET intItemID = 9505  WHERE sku = 64924</v>
      </c>
      <c r="V9506" t="s">
        <v>9602</v>
      </c>
    </row>
    <row r="9507" spans="1:22" x14ac:dyDescent="0.25">
      <c r="A9507">
        <f t="shared" si="304"/>
        <v>9506</v>
      </c>
      <c r="B9507">
        <v>64925</v>
      </c>
      <c r="C9507">
        <v>72</v>
      </c>
      <c r="D9507">
        <v>1776</v>
      </c>
      <c r="E9507" t="s">
        <v>36</v>
      </c>
      <c r="F9507" t="s">
        <v>32</v>
      </c>
      <c r="G9507" t="s">
        <v>33</v>
      </c>
      <c r="N9507" t="s">
        <v>19</v>
      </c>
      <c r="O9507" t="s">
        <v>97</v>
      </c>
      <c r="P9507" t="s">
        <v>20</v>
      </c>
      <c r="Q9507" t="s">
        <v>14</v>
      </c>
      <c r="S9507" t="str">
        <f t="shared" si="303"/>
        <v>UPDATE tbl_clubs SET intItemID = 9506  WHERE sku = 64925</v>
      </c>
      <c r="V9507" t="s">
        <v>9603</v>
      </c>
    </row>
    <row r="9508" spans="1:22" x14ac:dyDescent="0.25">
      <c r="A9508">
        <f t="shared" si="304"/>
        <v>9507</v>
      </c>
      <c r="B9508">
        <v>64926</v>
      </c>
      <c r="C9508">
        <v>71</v>
      </c>
      <c r="D9508">
        <v>1266</v>
      </c>
      <c r="E9508" t="s">
        <v>31</v>
      </c>
      <c r="F9508" t="s">
        <v>32</v>
      </c>
      <c r="G9508" t="s">
        <v>33</v>
      </c>
      <c r="N9508" t="s">
        <v>19</v>
      </c>
      <c r="O9508" t="s">
        <v>97</v>
      </c>
      <c r="P9508" t="s">
        <v>20</v>
      </c>
      <c r="Q9508" t="s">
        <v>14</v>
      </c>
      <c r="S9508" t="str">
        <f t="shared" si="303"/>
        <v>UPDATE tbl_clubs SET intItemID = 9507  WHERE sku = 64926</v>
      </c>
      <c r="V9508" t="s">
        <v>9604</v>
      </c>
    </row>
    <row r="9509" spans="1:22" x14ac:dyDescent="0.25">
      <c r="A9509">
        <f t="shared" si="304"/>
        <v>9508</v>
      </c>
      <c r="B9509">
        <v>64927</v>
      </c>
      <c r="C9509">
        <v>54</v>
      </c>
      <c r="D9509">
        <v>1349</v>
      </c>
      <c r="E9509" t="s">
        <v>31</v>
      </c>
      <c r="F9509" t="s">
        <v>32</v>
      </c>
      <c r="G9509" t="s">
        <v>33</v>
      </c>
      <c r="N9509" t="s">
        <v>19</v>
      </c>
      <c r="O9509" t="s">
        <v>97</v>
      </c>
      <c r="P9509" t="s">
        <v>20</v>
      </c>
      <c r="Q9509" t="s">
        <v>14</v>
      </c>
      <c r="S9509" t="str">
        <f t="shared" si="303"/>
        <v>UPDATE tbl_clubs SET intItemID = 9508  WHERE sku = 64927</v>
      </c>
      <c r="V9509" t="s">
        <v>9605</v>
      </c>
    </row>
    <row r="9510" spans="1:22" x14ac:dyDescent="0.25">
      <c r="A9510">
        <f t="shared" si="304"/>
        <v>9509</v>
      </c>
      <c r="B9510">
        <v>64928</v>
      </c>
      <c r="C9510">
        <v>72</v>
      </c>
      <c r="D9510">
        <v>109</v>
      </c>
      <c r="E9510" t="s">
        <v>56</v>
      </c>
      <c r="F9510" t="s">
        <v>32</v>
      </c>
      <c r="G9510" t="s">
        <v>33</v>
      </c>
      <c r="N9510" t="s">
        <v>19</v>
      </c>
      <c r="O9510" t="s">
        <v>97</v>
      </c>
      <c r="P9510" t="s">
        <v>20</v>
      </c>
      <c r="Q9510" t="s">
        <v>14</v>
      </c>
      <c r="S9510" t="str">
        <f t="shared" si="303"/>
        <v>UPDATE tbl_clubs SET intItemID = 9509  WHERE sku = 64928</v>
      </c>
      <c r="V9510" t="s">
        <v>9606</v>
      </c>
    </row>
    <row r="9511" spans="1:22" x14ac:dyDescent="0.25">
      <c r="A9511">
        <f t="shared" si="304"/>
        <v>9510</v>
      </c>
      <c r="B9511">
        <v>64929</v>
      </c>
      <c r="C9511">
        <v>61</v>
      </c>
      <c r="D9511">
        <v>1261</v>
      </c>
      <c r="E9511" t="s">
        <v>53</v>
      </c>
      <c r="F9511" t="s">
        <v>32</v>
      </c>
      <c r="G9511" t="s">
        <v>33</v>
      </c>
      <c r="N9511" t="s">
        <v>19</v>
      </c>
      <c r="O9511" t="s">
        <v>97</v>
      </c>
      <c r="P9511" t="s">
        <v>20</v>
      </c>
      <c r="Q9511" t="s">
        <v>14</v>
      </c>
      <c r="S9511" t="str">
        <f t="shared" si="303"/>
        <v>UPDATE tbl_clubs SET intItemID = 9510  WHERE sku = 64929</v>
      </c>
      <c r="V9511" t="s">
        <v>9607</v>
      </c>
    </row>
    <row r="9512" spans="1:22" x14ac:dyDescent="0.25">
      <c r="A9512">
        <f t="shared" si="304"/>
        <v>9511</v>
      </c>
      <c r="B9512">
        <v>64930</v>
      </c>
      <c r="C9512">
        <v>71</v>
      </c>
      <c r="D9512">
        <v>945</v>
      </c>
      <c r="E9512" t="s">
        <v>38</v>
      </c>
      <c r="F9512" t="s">
        <v>32</v>
      </c>
      <c r="G9512" t="s">
        <v>33</v>
      </c>
      <c r="N9512" t="s">
        <v>19</v>
      </c>
      <c r="O9512" t="s">
        <v>97</v>
      </c>
      <c r="P9512" t="s">
        <v>20</v>
      </c>
      <c r="Q9512" t="s">
        <v>14</v>
      </c>
      <c r="S9512" t="str">
        <f t="shared" si="303"/>
        <v>UPDATE tbl_clubs SET intItemID = 9511  WHERE sku = 64930</v>
      </c>
      <c r="V9512" t="s">
        <v>9608</v>
      </c>
    </row>
    <row r="9513" spans="1:22" x14ac:dyDescent="0.25">
      <c r="A9513">
        <f t="shared" si="304"/>
        <v>9512</v>
      </c>
      <c r="B9513">
        <v>64931</v>
      </c>
      <c r="C9513">
        <v>61</v>
      </c>
      <c r="D9513">
        <v>676</v>
      </c>
      <c r="E9513" t="s">
        <v>31</v>
      </c>
      <c r="F9513" t="s">
        <v>32</v>
      </c>
      <c r="G9513" t="s">
        <v>33</v>
      </c>
      <c r="N9513" t="s">
        <v>19</v>
      </c>
      <c r="O9513" t="s">
        <v>97</v>
      </c>
      <c r="P9513" t="s">
        <v>20</v>
      </c>
      <c r="Q9513" t="s">
        <v>14</v>
      </c>
      <c r="S9513" t="str">
        <f t="shared" si="303"/>
        <v>UPDATE tbl_clubs SET intItemID = 9512  WHERE sku = 64931</v>
      </c>
      <c r="V9513" t="s">
        <v>9609</v>
      </c>
    </row>
    <row r="9514" spans="1:22" x14ac:dyDescent="0.25">
      <c r="A9514">
        <f t="shared" si="304"/>
        <v>9513</v>
      </c>
      <c r="B9514">
        <v>64932</v>
      </c>
      <c r="C9514">
        <v>71</v>
      </c>
      <c r="D9514">
        <v>949</v>
      </c>
      <c r="E9514" t="s">
        <v>31</v>
      </c>
      <c r="F9514" t="s">
        <v>32</v>
      </c>
      <c r="G9514" t="s">
        <v>33</v>
      </c>
      <c r="N9514" t="s">
        <v>19</v>
      </c>
      <c r="O9514" t="s">
        <v>97</v>
      </c>
      <c r="P9514" t="s">
        <v>20</v>
      </c>
      <c r="Q9514" t="s">
        <v>14</v>
      </c>
      <c r="S9514" t="str">
        <f t="shared" si="303"/>
        <v>UPDATE tbl_clubs SET intItemID = 9513  WHERE sku = 64932</v>
      </c>
      <c r="V9514" t="s">
        <v>9610</v>
      </c>
    </row>
    <row r="9515" spans="1:22" x14ac:dyDescent="0.25">
      <c r="A9515">
        <f t="shared" si="304"/>
        <v>9514</v>
      </c>
      <c r="B9515">
        <v>64933</v>
      </c>
      <c r="C9515">
        <v>54</v>
      </c>
      <c r="D9515">
        <v>1703</v>
      </c>
      <c r="E9515" t="s">
        <v>38</v>
      </c>
      <c r="F9515" t="s">
        <v>32</v>
      </c>
      <c r="G9515" t="s">
        <v>33</v>
      </c>
      <c r="N9515" t="s">
        <v>19</v>
      </c>
      <c r="O9515" t="s">
        <v>97</v>
      </c>
      <c r="P9515" t="s">
        <v>20</v>
      </c>
      <c r="Q9515" t="s">
        <v>14</v>
      </c>
      <c r="S9515" t="str">
        <f t="shared" si="303"/>
        <v>UPDATE tbl_clubs SET intItemID = 9514  WHERE sku = 64933</v>
      </c>
      <c r="V9515" t="s">
        <v>9611</v>
      </c>
    </row>
    <row r="9516" spans="1:22" x14ac:dyDescent="0.25">
      <c r="A9516">
        <f t="shared" si="304"/>
        <v>9515</v>
      </c>
      <c r="B9516">
        <v>64934</v>
      </c>
      <c r="C9516">
        <v>71</v>
      </c>
      <c r="D9516">
        <v>356</v>
      </c>
      <c r="E9516" t="s">
        <v>39</v>
      </c>
      <c r="F9516" t="s">
        <v>40</v>
      </c>
      <c r="G9516" t="s">
        <v>51</v>
      </c>
      <c r="N9516" t="s">
        <v>19</v>
      </c>
      <c r="O9516" t="s">
        <v>97</v>
      </c>
      <c r="P9516" t="s">
        <v>20</v>
      </c>
      <c r="Q9516" t="s">
        <v>14</v>
      </c>
      <c r="S9516" t="str">
        <f t="shared" si="303"/>
        <v>UPDATE tbl_clubs SET intItemID = 9515  WHERE sku = 64934</v>
      </c>
      <c r="V9516" t="s">
        <v>9612</v>
      </c>
    </row>
    <row r="9517" spans="1:22" x14ac:dyDescent="0.25">
      <c r="A9517">
        <f t="shared" si="304"/>
        <v>9516</v>
      </c>
      <c r="B9517">
        <v>64935</v>
      </c>
      <c r="C9517">
        <v>61</v>
      </c>
      <c r="D9517">
        <v>1981</v>
      </c>
      <c r="E9517" t="s">
        <v>38</v>
      </c>
      <c r="F9517" t="s">
        <v>32</v>
      </c>
      <c r="G9517" t="s">
        <v>33</v>
      </c>
      <c r="N9517" t="s">
        <v>19</v>
      </c>
      <c r="O9517" t="s">
        <v>97</v>
      </c>
      <c r="P9517" t="s">
        <v>20</v>
      </c>
      <c r="Q9517" t="s">
        <v>14</v>
      </c>
      <c r="S9517" t="str">
        <f t="shared" si="303"/>
        <v>UPDATE tbl_clubs SET intItemID = 9516  WHERE sku = 64935</v>
      </c>
      <c r="V9517" t="s">
        <v>9613</v>
      </c>
    </row>
    <row r="9518" spans="1:22" x14ac:dyDescent="0.25">
      <c r="A9518">
        <f t="shared" si="304"/>
        <v>9517</v>
      </c>
      <c r="B9518">
        <v>64936</v>
      </c>
      <c r="C9518">
        <v>26</v>
      </c>
      <c r="D9518">
        <v>1666</v>
      </c>
      <c r="E9518" t="s">
        <v>36</v>
      </c>
      <c r="F9518" t="s">
        <v>32</v>
      </c>
      <c r="G9518" t="s">
        <v>33</v>
      </c>
      <c r="N9518" t="s">
        <v>19</v>
      </c>
      <c r="O9518" t="s">
        <v>97</v>
      </c>
      <c r="P9518" t="s">
        <v>20</v>
      </c>
      <c r="Q9518" t="s">
        <v>14</v>
      </c>
      <c r="S9518" t="str">
        <f t="shared" si="303"/>
        <v>UPDATE tbl_clubs SET intItemID = 9517  WHERE sku = 64936</v>
      </c>
      <c r="V9518" t="s">
        <v>9614</v>
      </c>
    </row>
    <row r="9519" spans="1:22" x14ac:dyDescent="0.25">
      <c r="A9519">
        <f t="shared" si="304"/>
        <v>9518</v>
      </c>
      <c r="B9519">
        <v>64937</v>
      </c>
      <c r="C9519">
        <v>71</v>
      </c>
      <c r="D9519">
        <v>2022</v>
      </c>
      <c r="E9519" t="s">
        <v>31</v>
      </c>
      <c r="F9519" t="s">
        <v>32</v>
      </c>
      <c r="G9519" t="s">
        <v>33</v>
      </c>
      <c r="N9519" t="s">
        <v>19</v>
      </c>
      <c r="O9519" t="s">
        <v>97</v>
      </c>
      <c r="P9519" t="s">
        <v>20</v>
      </c>
      <c r="Q9519" t="s">
        <v>14</v>
      </c>
      <c r="S9519" t="str">
        <f t="shared" si="303"/>
        <v>UPDATE tbl_clubs SET intItemID = 9518  WHERE sku = 64937</v>
      </c>
      <c r="V9519" t="s">
        <v>9615</v>
      </c>
    </row>
    <row r="9520" spans="1:22" x14ac:dyDescent="0.25">
      <c r="A9520">
        <f t="shared" si="304"/>
        <v>9519</v>
      </c>
      <c r="B9520">
        <v>64938</v>
      </c>
      <c r="C9520">
        <v>61</v>
      </c>
      <c r="D9520">
        <v>1261</v>
      </c>
      <c r="E9520" t="s">
        <v>53</v>
      </c>
      <c r="F9520" t="s">
        <v>32</v>
      </c>
      <c r="G9520" t="s">
        <v>33</v>
      </c>
      <c r="N9520" t="s">
        <v>19</v>
      </c>
      <c r="O9520" t="s">
        <v>97</v>
      </c>
      <c r="P9520" t="s">
        <v>20</v>
      </c>
      <c r="Q9520" t="s">
        <v>14</v>
      </c>
      <c r="S9520" t="str">
        <f t="shared" si="303"/>
        <v>UPDATE tbl_clubs SET intItemID = 9519  WHERE sku = 64938</v>
      </c>
      <c r="V9520" t="s">
        <v>9616</v>
      </c>
    </row>
    <row r="9521" spans="1:22" x14ac:dyDescent="0.25">
      <c r="A9521">
        <f t="shared" si="304"/>
        <v>9520</v>
      </c>
      <c r="B9521">
        <v>64939</v>
      </c>
      <c r="C9521">
        <v>26</v>
      </c>
      <c r="D9521">
        <v>179</v>
      </c>
      <c r="E9521" t="s">
        <v>31</v>
      </c>
      <c r="F9521" t="s">
        <v>32</v>
      </c>
      <c r="G9521" t="s">
        <v>33</v>
      </c>
      <c r="N9521" t="s">
        <v>19</v>
      </c>
      <c r="O9521" t="s">
        <v>97</v>
      </c>
      <c r="P9521" t="s">
        <v>20</v>
      </c>
      <c r="Q9521" t="s">
        <v>14</v>
      </c>
      <c r="S9521" t="str">
        <f t="shared" si="303"/>
        <v>UPDATE tbl_clubs SET intItemID = 9520  WHERE sku = 64939</v>
      </c>
      <c r="V9521" t="s">
        <v>9617</v>
      </c>
    </row>
    <row r="9522" spans="1:22" x14ac:dyDescent="0.25">
      <c r="A9522">
        <f t="shared" si="304"/>
        <v>9521</v>
      </c>
      <c r="B9522">
        <v>64940</v>
      </c>
      <c r="C9522">
        <v>2</v>
      </c>
      <c r="D9522">
        <v>793</v>
      </c>
      <c r="E9522" t="s">
        <v>56</v>
      </c>
      <c r="F9522" t="s">
        <v>32</v>
      </c>
      <c r="G9522" t="s">
        <v>33</v>
      </c>
      <c r="N9522" t="s">
        <v>19</v>
      </c>
      <c r="O9522" t="s">
        <v>97</v>
      </c>
      <c r="P9522" t="s">
        <v>20</v>
      </c>
      <c r="Q9522" t="s">
        <v>14</v>
      </c>
      <c r="S9522" t="str">
        <f t="shared" si="303"/>
        <v>UPDATE tbl_clubs SET intItemID = 9521  WHERE sku = 64940</v>
      </c>
      <c r="V9522" t="s">
        <v>9618</v>
      </c>
    </row>
    <row r="9523" spans="1:22" x14ac:dyDescent="0.25">
      <c r="A9523">
        <f t="shared" si="304"/>
        <v>9522</v>
      </c>
      <c r="B9523">
        <v>64941</v>
      </c>
      <c r="C9523">
        <v>61</v>
      </c>
      <c r="D9523">
        <v>219</v>
      </c>
      <c r="E9523" t="s">
        <v>31</v>
      </c>
      <c r="F9523" t="s">
        <v>32</v>
      </c>
      <c r="G9523" t="s">
        <v>33</v>
      </c>
      <c r="N9523" t="s">
        <v>19</v>
      </c>
      <c r="O9523" t="s">
        <v>97</v>
      </c>
      <c r="P9523" t="s">
        <v>20</v>
      </c>
      <c r="Q9523" t="s">
        <v>14</v>
      </c>
      <c r="S9523" t="str">
        <f t="shared" si="303"/>
        <v>UPDATE tbl_clubs SET intItemID = 9522  WHERE sku = 64941</v>
      </c>
      <c r="V9523" t="s">
        <v>9619</v>
      </c>
    </row>
    <row r="9524" spans="1:22" x14ac:dyDescent="0.25">
      <c r="A9524">
        <f t="shared" si="304"/>
        <v>9523</v>
      </c>
      <c r="B9524">
        <v>64942</v>
      </c>
      <c r="C9524">
        <v>54</v>
      </c>
      <c r="D9524">
        <v>630</v>
      </c>
      <c r="E9524" t="s">
        <v>36</v>
      </c>
      <c r="F9524" t="s">
        <v>32</v>
      </c>
      <c r="G9524" t="s">
        <v>33</v>
      </c>
      <c r="N9524" t="s">
        <v>19</v>
      </c>
      <c r="O9524" t="s">
        <v>97</v>
      </c>
      <c r="P9524" t="s">
        <v>20</v>
      </c>
      <c r="Q9524" t="s">
        <v>14</v>
      </c>
      <c r="S9524" t="str">
        <f t="shared" si="303"/>
        <v>UPDATE tbl_clubs SET intItemID = 9523  WHERE sku = 64942</v>
      </c>
      <c r="V9524" t="s">
        <v>9620</v>
      </c>
    </row>
    <row r="9525" spans="1:22" x14ac:dyDescent="0.25">
      <c r="A9525">
        <f t="shared" si="304"/>
        <v>9524</v>
      </c>
      <c r="B9525">
        <v>64943</v>
      </c>
      <c r="C9525">
        <v>57</v>
      </c>
      <c r="D9525">
        <v>1047</v>
      </c>
      <c r="E9525" t="s">
        <v>43</v>
      </c>
      <c r="F9525" t="s">
        <v>18</v>
      </c>
      <c r="G9525" t="s">
        <v>33</v>
      </c>
      <c r="N9525" t="s">
        <v>19</v>
      </c>
      <c r="O9525" t="s">
        <v>97</v>
      </c>
      <c r="P9525" t="s">
        <v>20</v>
      </c>
      <c r="Q9525" t="s">
        <v>14</v>
      </c>
      <c r="S9525" t="str">
        <f t="shared" si="303"/>
        <v>UPDATE tbl_clubs SET intItemID = 9524  WHERE sku = 64943</v>
      </c>
      <c r="V9525" t="s">
        <v>9621</v>
      </c>
    </row>
    <row r="9526" spans="1:22" x14ac:dyDescent="0.25">
      <c r="A9526">
        <f t="shared" si="304"/>
        <v>9525</v>
      </c>
      <c r="B9526">
        <v>64944</v>
      </c>
      <c r="C9526">
        <v>71</v>
      </c>
      <c r="D9526">
        <v>1283</v>
      </c>
      <c r="E9526" t="s">
        <v>53</v>
      </c>
      <c r="F9526" t="s">
        <v>32</v>
      </c>
      <c r="G9526" t="s">
        <v>33</v>
      </c>
      <c r="N9526" t="s">
        <v>19</v>
      </c>
      <c r="O9526" t="s">
        <v>97</v>
      </c>
      <c r="P9526" t="s">
        <v>20</v>
      </c>
      <c r="Q9526" t="s">
        <v>14</v>
      </c>
      <c r="S9526" t="str">
        <f t="shared" si="303"/>
        <v>UPDATE tbl_clubs SET intItemID = 9525  WHERE sku = 64944</v>
      </c>
      <c r="V9526" t="s">
        <v>9622</v>
      </c>
    </row>
    <row r="9527" spans="1:22" x14ac:dyDescent="0.25">
      <c r="A9527">
        <f t="shared" si="304"/>
        <v>9526</v>
      </c>
      <c r="B9527">
        <v>64945</v>
      </c>
      <c r="C9527">
        <v>48</v>
      </c>
      <c r="D9527">
        <v>975</v>
      </c>
      <c r="E9527" t="s">
        <v>53</v>
      </c>
      <c r="F9527" t="s">
        <v>32</v>
      </c>
      <c r="G9527" t="s">
        <v>33</v>
      </c>
      <c r="N9527" t="s">
        <v>19</v>
      </c>
      <c r="O9527" t="s">
        <v>97</v>
      </c>
      <c r="P9527" t="s">
        <v>20</v>
      </c>
      <c r="Q9527" t="s">
        <v>14</v>
      </c>
      <c r="S9527" t="str">
        <f t="shared" si="303"/>
        <v>UPDATE tbl_clubs SET intItemID = 9526  WHERE sku = 64945</v>
      </c>
      <c r="V9527" t="s">
        <v>9623</v>
      </c>
    </row>
    <row r="9528" spans="1:22" x14ac:dyDescent="0.25">
      <c r="A9528">
        <f t="shared" si="304"/>
        <v>9527</v>
      </c>
      <c r="B9528">
        <v>64946</v>
      </c>
      <c r="C9528">
        <v>61</v>
      </c>
      <c r="D9528">
        <v>1136</v>
      </c>
      <c r="E9528" t="s">
        <v>53</v>
      </c>
      <c r="F9528" t="s">
        <v>32</v>
      </c>
      <c r="G9528" t="s">
        <v>33</v>
      </c>
      <c r="N9528" t="s">
        <v>19</v>
      </c>
      <c r="O9528" t="s">
        <v>97</v>
      </c>
      <c r="P9528" t="s">
        <v>20</v>
      </c>
      <c r="Q9528" t="s">
        <v>14</v>
      </c>
      <c r="S9528" t="str">
        <f t="shared" si="303"/>
        <v>UPDATE tbl_clubs SET intItemID = 9527  WHERE sku = 64946</v>
      </c>
      <c r="V9528" t="s">
        <v>9624</v>
      </c>
    </row>
    <row r="9529" spans="1:22" x14ac:dyDescent="0.25">
      <c r="A9529">
        <f t="shared" si="304"/>
        <v>9528</v>
      </c>
      <c r="B9529">
        <v>64947</v>
      </c>
      <c r="C9529">
        <v>56</v>
      </c>
      <c r="D9529">
        <v>643</v>
      </c>
      <c r="E9529" t="s">
        <v>43</v>
      </c>
      <c r="F9529" t="s">
        <v>32</v>
      </c>
      <c r="G9529" t="s">
        <v>33</v>
      </c>
      <c r="N9529" t="s">
        <v>19</v>
      </c>
      <c r="O9529" t="s">
        <v>97</v>
      </c>
      <c r="P9529" t="s">
        <v>20</v>
      </c>
      <c r="Q9529" t="s">
        <v>14</v>
      </c>
      <c r="S9529" t="str">
        <f t="shared" si="303"/>
        <v>UPDATE tbl_clubs SET intItemID = 9528  WHERE sku = 64947</v>
      </c>
      <c r="V9529" t="s">
        <v>9625</v>
      </c>
    </row>
    <row r="9530" spans="1:22" x14ac:dyDescent="0.25">
      <c r="A9530">
        <f t="shared" si="304"/>
        <v>9529</v>
      </c>
      <c r="B9530">
        <v>64948</v>
      </c>
      <c r="C9530">
        <v>19</v>
      </c>
      <c r="D9530">
        <v>256</v>
      </c>
      <c r="E9530" t="s">
        <v>43</v>
      </c>
      <c r="F9530" t="s">
        <v>44</v>
      </c>
      <c r="G9530" t="s">
        <v>33</v>
      </c>
      <c r="N9530" t="s">
        <v>19</v>
      </c>
      <c r="O9530" t="s">
        <v>97</v>
      </c>
      <c r="P9530" t="s">
        <v>20</v>
      </c>
      <c r="Q9530" t="s">
        <v>14</v>
      </c>
      <c r="S9530" t="str">
        <f t="shared" si="303"/>
        <v>UPDATE tbl_clubs SET intItemID = 9529  WHERE sku = 64948</v>
      </c>
      <c r="V9530" t="s">
        <v>9626</v>
      </c>
    </row>
    <row r="9531" spans="1:22" x14ac:dyDescent="0.25">
      <c r="A9531">
        <f t="shared" si="304"/>
        <v>9530</v>
      </c>
      <c r="B9531">
        <v>64949</v>
      </c>
      <c r="C9531">
        <v>71</v>
      </c>
      <c r="D9531">
        <v>1291</v>
      </c>
      <c r="E9531" t="s">
        <v>43</v>
      </c>
      <c r="F9531" t="s">
        <v>32</v>
      </c>
      <c r="G9531" t="s">
        <v>33</v>
      </c>
      <c r="N9531" t="s">
        <v>19</v>
      </c>
      <c r="O9531" t="s">
        <v>97</v>
      </c>
      <c r="P9531" t="s">
        <v>20</v>
      </c>
      <c r="Q9531" t="s">
        <v>14</v>
      </c>
      <c r="S9531" t="str">
        <f t="shared" si="303"/>
        <v>UPDATE tbl_clubs SET intItemID = 9530  WHERE sku = 64949</v>
      </c>
      <c r="V9531" t="s">
        <v>9627</v>
      </c>
    </row>
    <row r="9532" spans="1:22" x14ac:dyDescent="0.25">
      <c r="A9532">
        <f t="shared" si="304"/>
        <v>9531</v>
      </c>
      <c r="B9532">
        <v>64950</v>
      </c>
      <c r="C9532">
        <v>71</v>
      </c>
      <c r="D9532">
        <v>1294</v>
      </c>
      <c r="E9532" t="s">
        <v>43</v>
      </c>
      <c r="F9532" t="s">
        <v>32</v>
      </c>
      <c r="G9532" t="s">
        <v>33</v>
      </c>
      <c r="N9532" t="s">
        <v>19</v>
      </c>
      <c r="O9532" t="s">
        <v>97</v>
      </c>
      <c r="P9532" t="s">
        <v>20</v>
      </c>
      <c r="Q9532" t="s">
        <v>14</v>
      </c>
      <c r="S9532" t="str">
        <f t="shared" si="303"/>
        <v>UPDATE tbl_clubs SET intItemID = 9531  WHERE sku = 64950</v>
      </c>
      <c r="V9532" t="s">
        <v>9628</v>
      </c>
    </row>
    <row r="9533" spans="1:22" x14ac:dyDescent="0.25">
      <c r="A9533">
        <f t="shared" si="304"/>
        <v>9532</v>
      </c>
      <c r="B9533">
        <v>64951</v>
      </c>
      <c r="C9533">
        <v>57</v>
      </c>
      <c r="D9533">
        <v>537</v>
      </c>
      <c r="E9533" t="s">
        <v>43</v>
      </c>
      <c r="F9533" t="s">
        <v>44</v>
      </c>
      <c r="G9533" t="s">
        <v>33</v>
      </c>
      <c r="N9533" t="s">
        <v>19</v>
      </c>
      <c r="O9533" t="s">
        <v>97</v>
      </c>
      <c r="P9533" t="s">
        <v>20</v>
      </c>
      <c r="Q9533" t="s">
        <v>14</v>
      </c>
      <c r="S9533" t="str">
        <f t="shared" si="303"/>
        <v>UPDATE tbl_clubs SET intItemID = 9532  WHERE sku = 64951</v>
      </c>
      <c r="V9533" t="s">
        <v>9629</v>
      </c>
    </row>
    <row r="9534" spans="1:22" x14ac:dyDescent="0.25">
      <c r="A9534">
        <f t="shared" si="304"/>
        <v>9533</v>
      </c>
      <c r="B9534">
        <v>64952</v>
      </c>
      <c r="C9534">
        <v>54</v>
      </c>
      <c r="D9534">
        <v>189</v>
      </c>
      <c r="E9534" t="s">
        <v>53</v>
      </c>
      <c r="F9534" t="s">
        <v>32</v>
      </c>
      <c r="G9534" t="s">
        <v>33</v>
      </c>
      <c r="N9534" t="s">
        <v>19</v>
      </c>
      <c r="O9534" t="s">
        <v>97</v>
      </c>
      <c r="P9534" t="s">
        <v>20</v>
      </c>
      <c r="Q9534" t="s">
        <v>14</v>
      </c>
      <c r="S9534" t="str">
        <f t="shared" si="303"/>
        <v>UPDATE tbl_clubs SET intItemID = 9533  WHERE sku = 64952</v>
      </c>
      <c r="V9534" t="s">
        <v>9630</v>
      </c>
    </row>
    <row r="9535" spans="1:22" x14ac:dyDescent="0.25">
      <c r="A9535">
        <f t="shared" si="304"/>
        <v>9534</v>
      </c>
      <c r="B9535">
        <v>64953</v>
      </c>
      <c r="C9535">
        <v>54</v>
      </c>
      <c r="D9535">
        <v>1468</v>
      </c>
      <c r="E9535" t="s">
        <v>53</v>
      </c>
      <c r="F9535" t="s">
        <v>32</v>
      </c>
      <c r="G9535" t="s">
        <v>33</v>
      </c>
      <c r="N9535" t="s">
        <v>19</v>
      </c>
      <c r="O9535" t="s">
        <v>97</v>
      </c>
      <c r="P9535" t="s">
        <v>20</v>
      </c>
      <c r="Q9535" t="s">
        <v>14</v>
      </c>
      <c r="S9535" t="str">
        <f t="shared" si="303"/>
        <v>UPDATE tbl_clubs SET intItemID = 9534  WHERE sku = 64953</v>
      </c>
      <c r="V9535" t="s">
        <v>9631</v>
      </c>
    </row>
    <row r="9536" spans="1:22" x14ac:dyDescent="0.25">
      <c r="A9536">
        <f t="shared" si="304"/>
        <v>9535</v>
      </c>
      <c r="B9536">
        <v>64954</v>
      </c>
      <c r="C9536">
        <v>54</v>
      </c>
      <c r="D9536">
        <v>1468</v>
      </c>
      <c r="E9536" t="s">
        <v>53</v>
      </c>
      <c r="F9536" t="s">
        <v>32</v>
      </c>
      <c r="G9536" t="s">
        <v>33</v>
      </c>
      <c r="N9536" t="s">
        <v>19</v>
      </c>
      <c r="O9536" t="s">
        <v>97</v>
      </c>
      <c r="P9536" t="s">
        <v>20</v>
      </c>
      <c r="Q9536" t="s">
        <v>14</v>
      </c>
      <c r="S9536" t="str">
        <f t="shared" si="303"/>
        <v>UPDATE tbl_clubs SET intItemID = 9535  WHERE sku = 64954</v>
      </c>
      <c r="V9536" t="s">
        <v>9632</v>
      </c>
    </row>
    <row r="9537" spans="1:22" x14ac:dyDescent="0.25">
      <c r="A9537">
        <f t="shared" si="304"/>
        <v>9536</v>
      </c>
      <c r="B9537">
        <v>64956</v>
      </c>
      <c r="C9537">
        <v>54</v>
      </c>
      <c r="D9537">
        <v>1468</v>
      </c>
      <c r="E9537" t="s">
        <v>53</v>
      </c>
      <c r="F9537" t="s">
        <v>32</v>
      </c>
      <c r="G9537" t="s">
        <v>33</v>
      </c>
      <c r="N9537" t="s">
        <v>19</v>
      </c>
      <c r="O9537" t="s">
        <v>97</v>
      </c>
      <c r="P9537" t="s">
        <v>20</v>
      </c>
      <c r="Q9537" t="s">
        <v>14</v>
      </c>
      <c r="S9537" t="str">
        <f t="shared" si="303"/>
        <v>UPDATE tbl_clubs SET intItemID = 9536  WHERE sku = 64956</v>
      </c>
      <c r="V9537" t="s">
        <v>9633</v>
      </c>
    </row>
    <row r="9538" spans="1:22" x14ac:dyDescent="0.25">
      <c r="A9538">
        <f t="shared" si="304"/>
        <v>9537</v>
      </c>
      <c r="B9538">
        <v>64961</v>
      </c>
      <c r="C9538">
        <v>72</v>
      </c>
      <c r="D9538">
        <v>507</v>
      </c>
      <c r="E9538" t="s">
        <v>39</v>
      </c>
      <c r="F9538" t="s">
        <v>32</v>
      </c>
      <c r="G9538" t="s">
        <v>55</v>
      </c>
      <c r="N9538" t="s">
        <v>19</v>
      </c>
      <c r="O9538" t="s">
        <v>97</v>
      </c>
      <c r="P9538" t="s">
        <v>20</v>
      </c>
      <c r="Q9538" t="s">
        <v>14</v>
      </c>
      <c r="S9538" t="str">
        <f t="shared" si="303"/>
        <v>UPDATE tbl_clubs SET intItemID = 9537  WHERE sku = 64961</v>
      </c>
      <c r="V9538" t="s">
        <v>9634</v>
      </c>
    </row>
    <row r="9539" spans="1:22" x14ac:dyDescent="0.25">
      <c r="A9539">
        <f t="shared" si="304"/>
        <v>9538</v>
      </c>
      <c r="B9539">
        <v>64962</v>
      </c>
      <c r="C9539">
        <v>71</v>
      </c>
      <c r="D9539">
        <v>1127</v>
      </c>
      <c r="E9539" t="s">
        <v>39</v>
      </c>
      <c r="F9539" t="s">
        <v>44</v>
      </c>
      <c r="G9539" t="s">
        <v>46</v>
      </c>
      <c r="N9539" t="s">
        <v>19</v>
      </c>
      <c r="O9539" t="s">
        <v>97</v>
      </c>
      <c r="P9539" t="s">
        <v>20</v>
      </c>
      <c r="Q9539" t="s">
        <v>14</v>
      </c>
      <c r="S9539" t="str">
        <f t="shared" ref="S9539:S9602" si="305">N9539&amp;O9539&amp;" "&amp;P9539&amp;A9539&amp;" "&amp;Q9539&amp;B9539</f>
        <v>UPDATE tbl_clubs SET intItemID = 9538  WHERE sku = 64962</v>
      </c>
      <c r="V9539" t="s">
        <v>9635</v>
      </c>
    </row>
    <row r="9540" spans="1:22" x14ac:dyDescent="0.25">
      <c r="A9540">
        <f t="shared" ref="A9540:A9603" si="306">A9539+1</f>
        <v>9539</v>
      </c>
      <c r="B9540">
        <v>64963</v>
      </c>
      <c r="C9540">
        <v>22</v>
      </c>
      <c r="D9540">
        <v>306</v>
      </c>
      <c r="E9540" t="s">
        <v>39</v>
      </c>
      <c r="F9540" t="s">
        <v>40</v>
      </c>
      <c r="G9540" t="s">
        <v>41</v>
      </c>
      <c r="N9540" t="s">
        <v>19</v>
      </c>
      <c r="O9540" t="s">
        <v>97</v>
      </c>
      <c r="P9540" t="s">
        <v>20</v>
      </c>
      <c r="Q9540" t="s">
        <v>14</v>
      </c>
      <c r="S9540" t="str">
        <f t="shared" si="305"/>
        <v>UPDATE tbl_clubs SET intItemID = 9539  WHERE sku = 64963</v>
      </c>
      <c r="V9540" t="s">
        <v>9636</v>
      </c>
    </row>
    <row r="9541" spans="1:22" x14ac:dyDescent="0.25">
      <c r="A9541">
        <f t="shared" si="306"/>
        <v>9540</v>
      </c>
      <c r="B9541">
        <v>64964</v>
      </c>
      <c r="C9541">
        <v>54</v>
      </c>
      <c r="D9541">
        <v>1718</v>
      </c>
      <c r="E9541" t="s">
        <v>31</v>
      </c>
      <c r="F9541" t="s">
        <v>32</v>
      </c>
      <c r="G9541" t="s">
        <v>33</v>
      </c>
      <c r="N9541" t="s">
        <v>19</v>
      </c>
      <c r="O9541" t="s">
        <v>97</v>
      </c>
      <c r="P9541" t="s">
        <v>20</v>
      </c>
      <c r="Q9541" t="s">
        <v>14</v>
      </c>
      <c r="S9541" t="str">
        <f t="shared" si="305"/>
        <v>UPDATE tbl_clubs SET intItemID = 9540  WHERE sku = 64964</v>
      </c>
      <c r="V9541" t="s">
        <v>9637</v>
      </c>
    </row>
    <row r="9542" spans="1:22" x14ac:dyDescent="0.25">
      <c r="A9542">
        <f t="shared" si="306"/>
        <v>9541</v>
      </c>
      <c r="B9542">
        <v>64965</v>
      </c>
      <c r="C9542">
        <v>71</v>
      </c>
      <c r="D9542">
        <v>950</v>
      </c>
      <c r="E9542" t="s">
        <v>56</v>
      </c>
      <c r="F9542" t="s">
        <v>32</v>
      </c>
      <c r="G9542" t="s">
        <v>33</v>
      </c>
      <c r="N9542" t="s">
        <v>19</v>
      </c>
      <c r="O9542" t="s">
        <v>97</v>
      </c>
      <c r="P9542" t="s">
        <v>20</v>
      </c>
      <c r="Q9542" t="s">
        <v>14</v>
      </c>
      <c r="S9542" t="str">
        <f t="shared" si="305"/>
        <v>UPDATE tbl_clubs SET intItemID = 9541  WHERE sku = 64965</v>
      </c>
      <c r="V9542" t="s">
        <v>9638</v>
      </c>
    </row>
    <row r="9543" spans="1:22" x14ac:dyDescent="0.25">
      <c r="A9543">
        <f t="shared" si="306"/>
        <v>9542</v>
      </c>
      <c r="B9543">
        <v>64966</v>
      </c>
      <c r="C9543">
        <v>61</v>
      </c>
      <c r="D9543">
        <v>219</v>
      </c>
      <c r="E9543" t="s">
        <v>31</v>
      </c>
      <c r="F9543" t="s">
        <v>32</v>
      </c>
      <c r="G9543" t="s">
        <v>33</v>
      </c>
      <c r="N9543" t="s">
        <v>19</v>
      </c>
      <c r="O9543" t="s">
        <v>97</v>
      </c>
      <c r="P9543" t="s">
        <v>20</v>
      </c>
      <c r="Q9543" t="s">
        <v>14</v>
      </c>
      <c r="S9543" t="str">
        <f t="shared" si="305"/>
        <v>UPDATE tbl_clubs SET intItemID = 9542  WHERE sku = 64966</v>
      </c>
      <c r="V9543" t="s">
        <v>9639</v>
      </c>
    </row>
    <row r="9544" spans="1:22" x14ac:dyDescent="0.25">
      <c r="A9544">
        <f t="shared" si="306"/>
        <v>9543</v>
      </c>
      <c r="B9544">
        <v>64967</v>
      </c>
      <c r="C9544">
        <v>54</v>
      </c>
      <c r="D9544">
        <v>1703</v>
      </c>
      <c r="E9544" t="s">
        <v>38</v>
      </c>
      <c r="F9544" t="s">
        <v>32</v>
      </c>
      <c r="G9544" t="s">
        <v>33</v>
      </c>
      <c r="N9544" t="s">
        <v>19</v>
      </c>
      <c r="O9544" t="s">
        <v>97</v>
      </c>
      <c r="P9544" t="s">
        <v>20</v>
      </c>
      <c r="Q9544" t="s">
        <v>14</v>
      </c>
      <c r="S9544" t="str">
        <f t="shared" si="305"/>
        <v>UPDATE tbl_clubs SET intItemID = 9543  WHERE sku = 64967</v>
      </c>
      <c r="V9544" t="s">
        <v>9640</v>
      </c>
    </row>
    <row r="9545" spans="1:22" x14ac:dyDescent="0.25">
      <c r="A9545">
        <f t="shared" si="306"/>
        <v>9544</v>
      </c>
      <c r="B9545">
        <v>64968</v>
      </c>
      <c r="C9545">
        <v>22</v>
      </c>
      <c r="D9545">
        <v>740</v>
      </c>
      <c r="E9545" t="s">
        <v>38</v>
      </c>
      <c r="F9545" t="s">
        <v>32</v>
      </c>
      <c r="G9545" t="s">
        <v>33</v>
      </c>
      <c r="N9545" t="s">
        <v>19</v>
      </c>
      <c r="O9545" t="s">
        <v>97</v>
      </c>
      <c r="P9545" t="s">
        <v>20</v>
      </c>
      <c r="Q9545" t="s">
        <v>14</v>
      </c>
      <c r="S9545" t="str">
        <f t="shared" si="305"/>
        <v>UPDATE tbl_clubs SET intItemID = 9544  WHERE sku = 64968</v>
      </c>
      <c r="V9545" t="s">
        <v>9641</v>
      </c>
    </row>
    <row r="9546" spans="1:22" x14ac:dyDescent="0.25">
      <c r="A9546">
        <f t="shared" si="306"/>
        <v>9545</v>
      </c>
      <c r="B9546">
        <v>64969</v>
      </c>
      <c r="C9546">
        <v>54</v>
      </c>
      <c r="D9546">
        <v>1703</v>
      </c>
      <c r="E9546" t="s">
        <v>38</v>
      </c>
      <c r="F9546" t="s">
        <v>32</v>
      </c>
      <c r="G9546" t="s">
        <v>33</v>
      </c>
      <c r="N9546" t="s">
        <v>19</v>
      </c>
      <c r="O9546" t="s">
        <v>97</v>
      </c>
      <c r="P9546" t="s">
        <v>20</v>
      </c>
      <c r="Q9546" t="s">
        <v>14</v>
      </c>
      <c r="S9546" t="str">
        <f t="shared" si="305"/>
        <v>UPDATE tbl_clubs SET intItemID = 9545  WHERE sku = 64969</v>
      </c>
      <c r="V9546" t="s">
        <v>9642</v>
      </c>
    </row>
    <row r="9547" spans="1:22" x14ac:dyDescent="0.25">
      <c r="A9547">
        <f t="shared" si="306"/>
        <v>9546</v>
      </c>
      <c r="B9547">
        <v>64970</v>
      </c>
      <c r="C9547">
        <v>71</v>
      </c>
      <c r="D9547">
        <v>947</v>
      </c>
      <c r="E9547" t="s">
        <v>31</v>
      </c>
      <c r="F9547" t="s">
        <v>32</v>
      </c>
      <c r="G9547" t="s">
        <v>33</v>
      </c>
      <c r="N9547" t="s">
        <v>19</v>
      </c>
      <c r="O9547" t="s">
        <v>97</v>
      </c>
      <c r="P9547" t="s">
        <v>20</v>
      </c>
      <c r="Q9547" t="s">
        <v>14</v>
      </c>
      <c r="S9547" t="str">
        <f t="shared" si="305"/>
        <v>UPDATE tbl_clubs SET intItemID = 9546  WHERE sku = 64970</v>
      </c>
      <c r="V9547" t="s">
        <v>9643</v>
      </c>
    </row>
    <row r="9548" spans="1:22" x14ac:dyDescent="0.25">
      <c r="A9548">
        <f t="shared" si="306"/>
        <v>9547</v>
      </c>
      <c r="B9548">
        <v>64971</v>
      </c>
      <c r="C9548">
        <v>26</v>
      </c>
      <c r="D9548">
        <v>619</v>
      </c>
      <c r="E9548" t="s">
        <v>56</v>
      </c>
      <c r="F9548" t="s">
        <v>32</v>
      </c>
      <c r="G9548" t="s">
        <v>33</v>
      </c>
      <c r="N9548" t="s">
        <v>19</v>
      </c>
      <c r="O9548" t="s">
        <v>97</v>
      </c>
      <c r="P9548" t="s">
        <v>20</v>
      </c>
      <c r="Q9548" t="s">
        <v>14</v>
      </c>
      <c r="S9548" t="str">
        <f t="shared" si="305"/>
        <v>UPDATE tbl_clubs SET intItemID = 9547  WHERE sku = 64971</v>
      </c>
      <c r="V9548" t="s">
        <v>9644</v>
      </c>
    </row>
    <row r="9549" spans="1:22" x14ac:dyDescent="0.25">
      <c r="A9549">
        <f t="shared" si="306"/>
        <v>9548</v>
      </c>
      <c r="B9549">
        <v>64972</v>
      </c>
      <c r="C9549">
        <v>61</v>
      </c>
      <c r="D9549">
        <v>674</v>
      </c>
      <c r="E9549" t="s">
        <v>43</v>
      </c>
      <c r="F9549" t="s">
        <v>44</v>
      </c>
      <c r="G9549" t="s">
        <v>33</v>
      </c>
      <c r="N9549" t="s">
        <v>19</v>
      </c>
      <c r="O9549" t="s">
        <v>97</v>
      </c>
      <c r="P9549" t="s">
        <v>20</v>
      </c>
      <c r="Q9549" t="s">
        <v>14</v>
      </c>
      <c r="S9549" t="str">
        <f t="shared" si="305"/>
        <v>UPDATE tbl_clubs SET intItemID = 9548  WHERE sku = 64972</v>
      </c>
      <c r="V9549" t="s">
        <v>9645</v>
      </c>
    </row>
    <row r="9550" spans="1:22" x14ac:dyDescent="0.25">
      <c r="A9550">
        <f t="shared" si="306"/>
        <v>9549</v>
      </c>
      <c r="B9550">
        <v>64973</v>
      </c>
      <c r="C9550">
        <v>54</v>
      </c>
      <c r="D9550">
        <v>1714</v>
      </c>
      <c r="E9550" t="s">
        <v>56</v>
      </c>
      <c r="F9550" t="s">
        <v>32</v>
      </c>
      <c r="G9550" t="s">
        <v>33</v>
      </c>
      <c r="N9550" t="s">
        <v>19</v>
      </c>
      <c r="O9550" t="s">
        <v>97</v>
      </c>
      <c r="P9550" t="s">
        <v>20</v>
      </c>
      <c r="Q9550" t="s">
        <v>14</v>
      </c>
      <c r="S9550" t="str">
        <f t="shared" si="305"/>
        <v>UPDATE tbl_clubs SET intItemID = 9549  WHERE sku = 64973</v>
      </c>
      <c r="V9550" t="s">
        <v>9646</v>
      </c>
    </row>
    <row r="9551" spans="1:22" x14ac:dyDescent="0.25">
      <c r="A9551">
        <f t="shared" si="306"/>
        <v>9550</v>
      </c>
      <c r="B9551">
        <v>64974</v>
      </c>
      <c r="C9551">
        <v>81</v>
      </c>
      <c r="D9551">
        <v>542</v>
      </c>
      <c r="E9551" t="s">
        <v>31</v>
      </c>
      <c r="F9551" t="s">
        <v>40</v>
      </c>
      <c r="G9551" t="s">
        <v>33</v>
      </c>
      <c r="N9551" t="s">
        <v>19</v>
      </c>
      <c r="O9551" t="s">
        <v>97</v>
      </c>
      <c r="P9551" t="s">
        <v>20</v>
      </c>
      <c r="Q9551" t="s">
        <v>14</v>
      </c>
      <c r="S9551" t="str">
        <f t="shared" si="305"/>
        <v>UPDATE tbl_clubs SET intItemID = 9550  WHERE sku = 64974</v>
      </c>
      <c r="V9551" t="s">
        <v>9647</v>
      </c>
    </row>
    <row r="9552" spans="1:22" x14ac:dyDescent="0.25">
      <c r="A9552">
        <f t="shared" si="306"/>
        <v>9551</v>
      </c>
      <c r="B9552">
        <v>64975</v>
      </c>
      <c r="C9552">
        <v>26</v>
      </c>
      <c r="D9552">
        <v>288</v>
      </c>
      <c r="E9552" t="s">
        <v>31</v>
      </c>
      <c r="F9552" t="s">
        <v>32</v>
      </c>
      <c r="G9552" t="s">
        <v>33</v>
      </c>
      <c r="N9552" t="s">
        <v>19</v>
      </c>
      <c r="O9552" t="s">
        <v>97</v>
      </c>
      <c r="P9552" t="s">
        <v>20</v>
      </c>
      <c r="Q9552" t="s">
        <v>14</v>
      </c>
      <c r="S9552" t="str">
        <f t="shared" si="305"/>
        <v>UPDATE tbl_clubs SET intItemID = 9551  WHERE sku = 64975</v>
      </c>
      <c r="V9552" t="s">
        <v>9648</v>
      </c>
    </row>
    <row r="9553" spans="1:22" x14ac:dyDescent="0.25">
      <c r="A9553">
        <f t="shared" si="306"/>
        <v>9552</v>
      </c>
      <c r="B9553">
        <v>64976</v>
      </c>
      <c r="C9553">
        <v>61</v>
      </c>
      <c r="D9553">
        <v>661</v>
      </c>
      <c r="E9553" t="s">
        <v>38</v>
      </c>
      <c r="F9553" t="s">
        <v>32</v>
      </c>
      <c r="G9553" t="s">
        <v>33</v>
      </c>
      <c r="N9553" t="s">
        <v>19</v>
      </c>
      <c r="O9553" t="s">
        <v>97</v>
      </c>
      <c r="P9553" t="s">
        <v>20</v>
      </c>
      <c r="Q9553" t="s">
        <v>14</v>
      </c>
      <c r="S9553" t="str">
        <f t="shared" si="305"/>
        <v>UPDATE tbl_clubs SET intItemID = 9552  WHERE sku = 64976</v>
      </c>
      <c r="V9553" t="s">
        <v>9649</v>
      </c>
    </row>
    <row r="9554" spans="1:22" x14ac:dyDescent="0.25">
      <c r="A9554">
        <f t="shared" si="306"/>
        <v>9553</v>
      </c>
      <c r="B9554">
        <v>64977</v>
      </c>
      <c r="C9554">
        <v>26</v>
      </c>
      <c r="D9554">
        <v>175</v>
      </c>
      <c r="E9554" t="s">
        <v>38</v>
      </c>
      <c r="F9554" t="s">
        <v>32</v>
      </c>
      <c r="G9554" t="s">
        <v>33</v>
      </c>
      <c r="N9554" t="s">
        <v>19</v>
      </c>
      <c r="O9554" t="s">
        <v>97</v>
      </c>
      <c r="P9554" t="s">
        <v>20</v>
      </c>
      <c r="Q9554" t="s">
        <v>14</v>
      </c>
      <c r="S9554" t="str">
        <f t="shared" si="305"/>
        <v>UPDATE tbl_clubs SET intItemID = 9553  WHERE sku = 64977</v>
      </c>
      <c r="V9554" t="s">
        <v>9650</v>
      </c>
    </row>
    <row r="9555" spans="1:22" x14ac:dyDescent="0.25">
      <c r="A9555">
        <f t="shared" si="306"/>
        <v>9554</v>
      </c>
      <c r="B9555">
        <v>64978</v>
      </c>
      <c r="C9555">
        <v>2</v>
      </c>
      <c r="D9555">
        <v>1511</v>
      </c>
      <c r="E9555" t="s">
        <v>31</v>
      </c>
      <c r="F9555" t="s">
        <v>32</v>
      </c>
      <c r="G9555" t="s">
        <v>33</v>
      </c>
      <c r="N9555" t="s">
        <v>19</v>
      </c>
      <c r="O9555" t="s">
        <v>97</v>
      </c>
      <c r="P9555" t="s">
        <v>20</v>
      </c>
      <c r="Q9555" t="s">
        <v>14</v>
      </c>
      <c r="S9555" t="str">
        <f t="shared" si="305"/>
        <v>UPDATE tbl_clubs SET intItemID = 9554  WHERE sku = 64978</v>
      </c>
      <c r="V9555" t="s">
        <v>9651</v>
      </c>
    </row>
    <row r="9556" spans="1:22" x14ac:dyDescent="0.25">
      <c r="A9556">
        <f t="shared" si="306"/>
        <v>9555</v>
      </c>
      <c r="B9556">
        <v>64979</v>
      </c>
      <c r="C9556">
        <v>61</v>
      </c>
      <c r="D9556">
        <v>1978</v>
      </c>
      <c r="E9556" t="s">
        <v>31</v>
      </c>
      <c r="F9556" t="s">
        <v>32</v>
      </c>
      <c r="G9556" t="s">
        <v>33</v>
      </c>
      <c r="N9556" t="s">
        <v>19</v>
      </c>
      <c r="O9556" t="s">
        <v>97</v>
      </c>
      <c r="P9556" t="s">
        <v>20</v>
      </c>
      <c r="Q9556" t="s">
        <v>14</v>
      </c>
      <c r="S9556" t="str">
        <f t="shared" si="305"/>
        <v>UPDATE tbl_clubs SET intItemID = 9555  WHERE sku = 64979</v>
      </c>
      <c r="V9556" t="s">
        <v>9652</v>
      </c>
    </row>
    <row r="9557" spans="1:22" x14ac:dyDescent="0.25">
      <c r="A9557">
        <f t="shared" si="306"/>
        <v>9556</v>
      </c>
      <c r="B9557">
        <v>64980</v>
      </c>
      <c r="C9557">
        <v>71</v>
      </c>
      <c r="D9557">
        <v>1677</v>
      </c>
      <c r="E9557" t="s">
        <v>38</v>
      </c>
      <c r="F9557" t="s">
        <v>32</v>
      </c>
      <c r="G9557" t="s">
        <v>33</v>
      </c>
      <c r="N9557" t="s">
        <v>19</v>
      </c>
      <c r="O9557" t="s">
        <v>97</v>
      </c>
      <c r="P9557" t="s">
        <v>20</v>
      </c>
      <c r="Q9557" t="s">
        <v>14</v>
      </c>
      <c r="S9557" t="str">
        <f t="shared" si="305"/>
        <v>UPDATE tbl_clubs SET intItemID = 9556  WHERE sku = 64980</v>
      </c>
      <c r="V9557" t="s">
        <v>9653</v>
      </c>
    </row>
    <row r="9558" spans="1:22" x14ac:dyDescent="0.25">
      <c r="A9558">
        <f t="shared" si="306"/>
        <v>9557</v>
      </c>
      <c r="B9558">
        <v>64981</v>
      </c>
      <c r="C9558">
        <v>22</v>
      </c>
      <c r="D9558">
        <v>1919</v>
      </c>
      <c r="E9558" t="s">
        <v>36</v>
      </c>
      <c r="F9558" t="s">
        <v>32</v>
      </c>
      <c r="G9558" t="s">
        <v>33</v>
      </c>
      <c r="N9558" t="s">
        <v>19</v>
      </c>
      <c r="O9558" t="s">
        <v>97</v>
      </c>
      <c r="P9558" t="s">
        <v>20</v>
      </c>
      <c r="Q9558" t="s">
        <v>14</v>
      </c>
      <c r="S9558" t="str">
        <f t="shared" si="305"/>
        <v>UPDATE tbl_clubs SET intItemID = 9557  WHERE sku = 64981</v>
      </c>
      <c r="V9558" t="s">
        <v>9654</v>
      </c>
    </row>
    <row r="9559" spans="1:22" x14ac:dyDescent="0.25">
      <c r="A9559">
        <f t="shared" si="306"/>
        <v>9558</v>
      </c>
      <c r="B9559">
        <v>64982</v>
      </c>
      <c r="C9559">
        <v>26</v>
      </c>
      <c r="D9559">
        <v>175</v>
      </c>
      <c r="E9559" t="s">
        <v>38</v>
      </c>
      <c r="F9559" t="s">
        <v>32</v>
      </c>
      <c r="G9559" t="s">
        <v>33</v>
      </c>
      <c r="N9559" t="s">
        <v>19</v>
      </c>
      <c r="O9559" t="s">
        <v>97</v>
      </c>
      <c r="P9559" t="s">
        <v>20</v>
      </c>
      <c r="Q9559" t="s">
        <v>14</v>
      </c>
      <c r="S9559" t="str">
        <f t="shared" si="305"/>
        <v>UPDATE tbl_clubs SET intItemID = 9558  WHERE sku = 64982</v>
      </c>
      <c r="V9559" t="s">
        <v>9655</v>
      </c>
    </row>
    <row r="9560" spans="1:22" x14ac:dyDescent="0.25">
      <c r="A9560">
        <f t="shared" si="306"/>
        <v>9559</v>
      </c>
      <c r="B9560">
        <v>64983</v>
      </c>
      <c r="C9560">
        <v>22</v>
      </c>
      <c r="D9560">
        <v>599</v>
      </c>
      <c r="E9560" t="s">
        <v>31</v>
      </c>
      <c r="F9560" t="s">
        <v>32</v>
      </c>
      <c r="G9560" t="s">
        <v>33</v>
      </c>
      <c r="N9560" t="s">
        <v>19</v>
      </c>
      <c r="O9560" t="s">
        <v>97</v>
      </c>
      <c r="P9560" t="s">
        <v>20</v>
      </c>
      <c r="Q9560" t="s">
        <v>14</v>
      </c>
      <c r="S9560" t="str">
        <f t="shared" si="305"/>
        <v>UPDATE tbl_clubs SET intItemID = 9559  WHERE sku = 64983</v>
      </c>
      <c r="V9560" t="s">
        <v>9656</v>
      </c>
    </row>
    <row r="9561" spans="1:22" x14ac:dyDescent="0.25">
      <c r="A9561">
        <f t="shared" si="306"/>
        <v>9560</v>
      </c>
      <c r="B9561">
        <v>64984</v>
      </c>
      <c r="C9561">
        <v>71</v>
      </c>
      <c r="D9561">
        <v>38</v>
      </c>
      <c r="E9561" t="s">
        <v>38</v>
      </c>
      <c r="F9561" t="s">
        <v>32</v>
      </c>
      <c r="G9561" t="s">
        <v>33</v>
      </c>
      <c r="N9561" t="s">
        <v>19</v>
      </c>
      <c r="O9561" t="s">
        <v>97</v>
      </c>
      <c r="P9561" t="s">
        <v>20</v>
      </c>
      <c r="Q9561" t="s">
        <v>14</v>
      </c>
      <c r="S9561" t="str">
        <f t="shared" si="305"/>
        <v>UPDATE tbl_clubs SET intItemID = 9560  WHERE sku = 64984</v>
      </c>
      <c r="V9561" t="s">
        <v>9657</v>
      </c>
    </row>
    <row r="9562" spans="1:22" x14ac:dyDescent="0.25">
      <c r="A9562">
        <f t="shared" si="306"/>
        <v>9561</v>
      </c>
      <c r="B9562">
        <v>64985</v>
      </c>
      <c r="C9562">
        <v>71</v>
      </c>
      <c r="D9562">
        <v>2003</v>
      </c>
      <c r="E9562" t="s">
        <v>31</v>
      </c>
      <c r="F9562" t="s">
        <v>32</v>
      </c>
      <c r="G9562" t="s">
        <v>33</v>
      </c>
      <c r="N9562" t="s">
        <v>19</v>
      </c>
      <c r="O9562" t="s">
        <v>97</v>
      </c>
      <c r="P9562" t="s">
        <v>20</v>
      </c>
      <c r="Q9562" t="s">
        <v>14</v>
      </c>
      <c r="S9562" t="str">
        <f t="shared" si="305"/>
        <v>UPDATE tbl_clubs SET intItemID = 9561  WHERE sku = 64985</v>
      </c>
      <c r="V9562" t="s">
        <v>9658</v>
      </c>
    </row>
    <row r="9563" spans="1:22" x14ac:dyDescent="0.25">
      <c r="A9563">
        <f t="shared" si="306"/>
        <v>9562</v>
      </c>
      <c r="B9563">
        <v>64986</v>
      </c>
      <c r="C9563">
        <v>71</v>
      </c>
      <c r="D9563">
        <v>1128</v>
      </c>
      <c r="E9563" t="s">
        <v>39</v>
      </c>
      <c r="F9563" t="s">
        <v>32</v>
      </c>
      <c r="G9563" t="s">
        <v>46</v>
      </c>
      <c r="N9563" t="s">
        <v>19</v>
      </c>
      <c r="O9563" t="s">
        <v>97</v>
      </c>
      <c r="P9563" t="s">
        <v>20</v>
      </c>
      <c r="Q9563" t="s">
        <v>14</v>
      </c>
      <c r="S9563" t="str">
        <f t="shared" si="305"/>
        <v>UPDATE tbl_clubs SET intItemID = 9562  WHERE sku = 64986</v>
      </c>
      <c r="V9563" t="s">
        <v>9659</v>
      </c>
    </row>
    <row r="9564" spans="1:22" x14ac:dyDescent="0.25">
      <c r="A9564">
        <f t="shared" si="306"/>
        <v>9563</v>
      </c>
      <c r="B9564">
        <v>64987</v>
      </c>
      <c r="C9564">
        <v>71</v>
      </c>
      <c r="D9564">
        <v>1338</v>
      </c>
      <c r="E9564" t="s">
        <v>38</v>
      </c>
      <c r="F9564" t="s">
        <v>32</v>
      </c>
      <c r="G9564" t="s">
        <v>33</v>
      </c>
      <c r="N9564" t="s">
        <v>19</v>
      </c>
      <c r="O9564" t="s">
        <v>97</v>
      </c>
      <c r="P9564" t="s">
        <v>20</v>
      </c>
      <c r="Q9564" t="s">
        <v>14</v>
      </c>
      <c r="S9564" t="str">
        <f t="shared" si="305"/>
        <v>UPDATE tbl_clubs SET intItemID = 9563  WHERE sku = 64987</v>
      </c>
      <c r="V9564" t="s">
        <v>9660</v>
      </c>
    </row>
    <row r="9565" spans="1:22" x14ac:dyDescent="0.25">
      <c r="A9565">
        <f t="shared" si="306"/>
        <v>9564</v>
      </c>
      <c r="B9565">
        <v>64988</v>
      </c>
      <c r="C9565">
        <v>71</v>
      </c>
      <c r="D9565">
        <v>369</v>
      </c>
      <c r="E9565" t="s">
        <v>56</v>
      </c>
      <c r="F9565" t="s">
        <v>32</v>
      </c>
      <c r="G9565" t="s">
        <v>33</v>
      </c>
      <c r="N9565" t="s">
        <v>19</v>
      </c>
      <c r="O9565" t="s">
        <v>97</v>
      </c>
      <c r="P9565" t="s">
        <v>20</v>
      </c>
      <c r="Q9565" t="s">
        <v>14</v>
      </c>
      <c r="S9565" t="str">
        <f t="shared" si="305"/>
        <v>UPDATE tbl_clubs SET intItemID = 9564  WHERE sku = 64988</v>
      </c>
      <c r="V9565" t="s">
        <v>9661</v>
      </c>
    </row>
    <row r="9566" spans="1:22" x14ac:dyDescent="0.25">
      <c r="A9566">
        <f t="shared" si="306"/>
        <v>9565</v>
      </c>
      <c r="B9566">
        <v>64989</v>
      </c>
      <c r="C9566">
        <v>71</v>
      </c>
      <c r="D9566">
        <v>1641</v>
      </c>
      <c r="E9566" t="s">
        <v>36</v>
      </c>
      <c r="F9566" t="s">
        <v>32</v>
      </c>
      <c r="G9566" t="s">
        <v>33</v>
      </c>
      <c r="N9566" t="s">
        <v>19</v>
      </c>
      <c r="O9566" t="s">
        <v>97</v>
      </c>
      <c r="P9566" t="s">
        <v>20</v>
      </c>
      <c r="Q9566" t="s">
        <v>14</v>
      </c>
      <c r="S9566" t="str">
        <f t="shared" si="305"/>
        <v>UPDATE tbl_clubs SET intItemID = 9565  WHERE sku = 64989</v>
      </c>
      <c r="V9566" t="s">
        <v>9662</v>
      </c>
    </row>
    <row r="9567" spans="1:22" x14ac:dyDescent="0.25">
      <c r="A9567">
        <f t="shared" si="306"/>
        <v>9566</v>
      </c>
      <c r="B9567">
        <v>64990</v>
      </c>
      <c r="C9567">
        <v>49</v>
      </c>
      <c r="D9567">
        <v>1142</v>
      </c>
      <c r="E9567" t="s">
        <v>36</v>
      </c>
      <c r="F9567" t="s">
        <v>32</v>
      </c>
      <c r="G9567" t="s">
        <v>33</v>
      </c>
      <c r="N9567" t="s">
        <v>19</v>
      </c>
      <c r="O9567" t="s">
        <v>97</v>
      </c>
      <c r="P9567" t="s">
        <v>20</v>
      </c>
      <c r="Q9567" t="s">
        <v>14</v>
      </c>
      <c r="S9567" t="str">
        <f t="shared" si="305"/>
        <v>UPDATE tbl_clubs SET intItemID = 9566  WHERE sku = 64990</v>
      </c>
      <c r="V9567" t="s">
        <v>9663</v>
      </c>
    </row>
    <row r="9568" spans="1:22" x14ac:dyDescent="0.25">
      <c r="A9568">
        <f t="shared" si="306"/>
        <v>9567</v>
      </c>
      <c r="B9568">
        <v>64991</v>
      </c>
      <c r="C9568">
        <v>72</v>
      </c>
      <c r="D9568">
        <v>1423</v>
      </c>
      <c r="E9568" t="s">
        <v>43</v>
      </c>
      <c r="F9568" t="s">
        <v>32</v>
      </c>
      <c r="G9568" t="s">
        <v>33</v>
      </c>
      <c r="N9568" t="s">
        <v>19</v>
      </c>
      <c r="O9568" t="s">
        <v>97</v>
      </c>
      <c r="P9568" t="s">
        <v>20</v>
      </c>
      <c r="Q9568" t="s">
        <v>14</v>
      </c>
      <c r="S9568" t="str">
        <f t="shared" si="305"/>
        <v>UPDATE tbl_clubs SET intItemID = 9567  WHERE sku = 64991</v>
      </c>
      <c r="V9568" t="s">
        <v>9664</v>
      </c>
    </row>
    <row r="9569" spans="1:22" x14ac:dyDescent="0.25">
      <c r="A9569">
        <f t="shared" si="306"/>
        <v>9568</v>
      </c>
      <c r="B9569">
        <v>64992</v>
      </c>
      <c r="C9569">
        <v>61</v>
      </c>
      <c r="D9569">
        <v>661</v>
      </c>
      <c r="E9569" t="s">
        <v>31</v>
      </c>
      <c r="F9569" t="s">
        <v>32</v>
      </c>
      <c r="G9569" t="s">
        <v>33</v>
      </c>
      <c r="N9569" t="s">
        <v>19</v>
      </c>
      <c r="O9569" t="s">
        <v>97</v>
      </c>
      <c r="P9569" t="s">
        <v>20</v>
      </c>
      <c r="Q9569" t="s">
        <v>14</v>
      </c>
      <c r="S9569" t="str">
        <f t="shared" si="305"/>
        <v>UPDATE tbl_clubs SET intItemID = 9568  WHERE sku = 64992</v>
      </c>
      <c r="V9569" t="s">
        <v>9665</v>
      </c>
    </row>
    <row r="9570" spans="1:22" x14ac:dyDescent="0.25">
      <c r="A9570">
        <f t="shared" si="306"/>
        <v>9569</v>
      </c>
      <c r="B9570">
        <v>64993</v>
      </c>
      <c r="C9570">
        <v>54</v>
      </c>
      <c r="D9570">
        <v>1714</v>
      </c>
      <c r="E9570" t="s">
        <v>38</v>
      </c>
      <c r="F9570" t="s">
        <v>32</v>
      </c>
      <c r="G9570" t="s">
        <v>33</v>
      </c>
      <c r="N9570" t="s">
        <v>19</v>
      </c>
      <c r="O9570" t="s">
        <v>97</v>
      </c>
      <c r="P9570" t="s">
        <v>20</v>
      </c>
      <c r="Q9570" t="s">
        <v>14</v>
      </c>
      <c r="S9570" t="str">
        <f t="shared" si="305"/>
        <v>UPDATE tbl_clubs SET intItemID = 9569  WHERE sku = 64993</v>
      </c>
      <c r="V9570" t="s">
        <v>9666</v>
      </c>
    </row>
    <row r="9571" spans="1:22" x14ac:dyDescent="0.25">
      <c r="A9571">
        <f t="shared" si="306"/>
        <v>9570</v>
      </c>
      <c r="B9571">
        <v>64994</v>
      </c>
      <c r="C9571">
        <v>71</v>
      </c>
      <c r="D9571">
        <v>1268</v>
      </c>
      <c r="E9571" t="s">
        <v>38</v>
      </c>
      <c r="F9571" t="s">
        <v>32</v>
      </c>
      <c r="G9571" t="s">
        <v>33</v>
      </c>
      <c r="N9571" t="s">
        <v>19</v>
      </c>
      <c r="O9571" t="s">
        <v>97</v>
      </c>
      <c r="P9571" t="s">
        <v>20</v>
      </c>
      <c r="Q9571" t="s">
        <v>14</v>
      </c>
      <c r="S9571" t="str">
        <f t="shared" si="305"/>
        <v>UPDATE tbl_clubs SET intItemID = 9570  WHERE sku = 64994</v>
      </c>
      <c r="V9571" t="s">
        <v>9667</v>
      </c>
    </row>
    <row r="9572" spans="1:22" x14ac:dyDescent="0.25">
      <c r="A9572">
        <f t="shared" si="306"/>
        <v>9571</v>
      </c>
      <c r="B9572">
        <v>64995</v>
      </c>
      <c r="C9572">
        <v>26</v>
      </c>
      <c r="D9572">
        <v>890</v>
      </c>
      <c r="E9572" t="s">
        <v>56</v>
      </c>
      <c r="F9572" t="s">
        <v>32</v>
      </c>
      <c r="G9572" t="s">
        <v>33</v>
      </c>
      <c r="N9572" t="s">
        <v>19</v>
      </c>
      <c r="O9572" t="s">
        <v>97</v>
      </c>
      <c r="P9572" t="s">
        <v>20</v>
      </c>
      <c r="Q9572" t="s">
        <v>14</v>
      </c>
      <c r="S9572" t="str">
        <f t="shared" si="305"/>
        <v>UPDATE tbl_clubs SET intItemID = 9571  WHERE sku = 64995</v>
      </c>
      <c r="V9572" t="s">
        <v>9668</v>
      </c>
    </row>
    <row r="9573" spans="1:22" x14ac:dyDescent="0.25">
      <c r="A9573">
        <f t="shared" si="306"/>
        <v>9572</v>
      </c>
      <c r="B9573">
        <v>64996</v>
      </c>
      <c r="C9573">
        <v>61</v>
      </c>
      <c r="D9573">
        <v>675</v>
      </c>
      <c r="E9573" t="s">
        <v>56</v>
      </c>
      <c r="F9573" t="s">
        <v>32</v>
      </c>
      <c r="G9573" t="s">
        <v>33</v>
      </c>
      <c r="N9573" t="s">
        <v>19</v>
      </c>
      <c r="O9573" t="s">
        <v>97</v>
      </c>
      <c r="P9573" t="s">
        <v>20</v>
      </c>
      <c r="Q9573" t="s">
        <v>14</v>
      </c>
      <c r="S9573" t="str">
        <f t="shared" si="305"/>
        <v>UPDATE tbl_clubs SET intItemID = 9572  WHERE sku = 64996</v>
      </c>
      <c r="V9573" t="s">
        <v>9669</v>
      </c>
    </row>
    <row r="9574" spans="1:22" x14ac:dyDescent="0.25">
      <c r="A9574">
        <f t="shared" si="306"/>
        <v>9573</v>
      </c>
      <c r="B9574">
        <v>64997</v>
      </c>
      <c r="C9574">
        <v>80</v>
      </c>
      <c r="D9574">
        <v>1658</v>
      </c>
      <c r="E9574" t="s">
        <v>43</v>
      </c>
      <c r="F9574" t="s">
        <v>32</v>
      </c>
      <c r="G9574" t="s">
        <v>33</v>
      </c>
      <c r="N9574" t="s">
        <v>19</v>
      </c>
      <c r="O9574" t="s">
        <v>97</v>
      </c>
      <c r="P9574" t="s">
        <v>20</v>
      </c>
      <c r="Q9574" t="s">
        <v>14</v>
      </c>
      <c r="S9574" t="str">
        <f t="shared" si="305"/>
        <v>UPDATE tbl_clubs SET intItemID = 9573  WHERE sku = 64997</v>
      </c>
      <c r="V9574" t="s">
        <v>9670</v>
      </c>
    </row>
    <row r="9575" spans="1:22" x14ac:dyDescent="0.25">
      <c r="A9575">
        <f t="shared" si="306"/>
        <v>9574</v>
      </c>
      <c r="B9575">
        <v>64998</v>
      </c>
      <c r="C9575">
        <v>61</v>
      </c>
      <c r="D9575">
        <v>219</v>
      </c>
      <c r="E9575" t="s">
        <v>43</v>
      </c>
      <c r="F9575" t="s">
        <v>44</v>
      </c>
      <c r="G9575" t="s">
        <v>33</v>
      </c>
      <c r="N9575" t="s">
        <v>19</v>
      </c>
      <c r="O9575" t="s">
        <v>97</v>
      </c>
      <c r="P9575" t="s">
        <v>20</v>
      </c>
      <c r="Q9575" t="s">
        <v>14</v>
      </c>
      <c r="S9575" t="str">
        <f t="shared" si="305"/>
        <v>UPDATE tbl_clubs SET intItemID = 9574  WHERE sku = 64998</v>
      </c>
      <c r="V9575" t="s">
        <v>9671</v>
      </c>
    </row>
    <row r="9576" spans="1:22" x14ac:dyDescent="0.25">
      <c r="A9576">
        <f t="shared" si="306"/>
        <v>9575</v>
      </c>
      <c r="B9576">
        <v>64999</v>
      </c>
      <c r="C9576">
        <v>35</v>
      </c>
      <c r="D9576">
        <v>1004</v>
      </c>
      <c r="E9576" t="s">
        <v>36</v>
      </c>
      <c r="F9576" t="s">
        <v>32</v>
      </c>
      <c r="G9576" t="s">
        <v>33</v>
      </c>
      <c r="N9576" t="s">
        <v>19</v>
      </c>
      <c r="O9576" t="s">
        <v>97</v>
      </c>
      <c r="P9576" t="s">
        <v>20</v>
      </c>
      <c r="Q9576" t="s">
        <v>14</v>
      </c>
      <c r="S9576" t="str">
        <f t="shared" si="305"/>
        <v>UPDATE tbl_clubs SET intItemID = 9575  WHERE sku = 64999</v>
      </c>
      <c r="V9576" t="s">
        <v>9672</v>
      </c>
    </row>
    <row r="9577" spans="1:22" x14ac:dyDescent="0.25">
      <c r="A9577">
        <f t="shared" si="306"/>
        <v>9576</v>
      </c>
      <c r="B9577">
        <v>65000</v>
      </c>
      <c r="C9577">
        <v>61</v>
      </c>
      <c r="D9577">
        <v>1978</v>
      </c>
      <c r="E9577" t="s">
        <v>31</v>
      </c>
      <c r="F9577" t="s">
        <v>32</v>
      </c>
      <c r="G9577" t="s">
        <v>33</v>
      </c>
      <c r="N9577" t="s">
        <v>19</v>
      </c>
      <c r="O9577" t="s">
        <v>97</v>
      </c>
      <c r="P9577" t="s">
        <v>20</v>
      </c>
      <c r="Q9577" t="s">
        <v>14</v>
      </c>
      <c r="S9577" t="str">
        <f t="shared" si="305"/>
        <v>UPDATE tbl_clubs SET intItemID = 9576  WHERE sku = 65000</v>
      </c>
      <c r="V9577" t="s">
        <v>9673</v>
      </c>
    </row>
    <row r="9578" spans="1:22" x14ac:dyDescent="0.25">
      <c r="A9578">
        <f t="shared" si="306"/>
        <v>9577</v>
      </c>
      <c r="B9578">
        <v>65001</v>
      </c>
      <c r="C9578">
        <v>22</v>
      </c>
      <c r="D9578">
        <v>743</v>
      </c>
      <c r="E9578" t="s">
        <v>31</v>
      </c>
      <c r="F9578" t="s">
        <v>32</v>
      </c>
      <c r="G9578" t="s">
        <v>33</v>
      </c>
      <c r="N9578" t="s">
        <v>19</v>
      </c>
      <c r="O9578" t="s">
        <v>97</v>
      </c>
      <c r="P9578" t="s">
        <v>20</v>
      </c>
      <c r="Q9578" t="s">
        <v>14</v>
      </c>
      <c r="S9578" t="str">
        <f t="shared" si="305"/>
        <v>UPDATE tbl_clubs SET intItemID = 9577  WHERE sku = 65001</v>
      </c>
      <c r="V9578" t="s">
        <v>9674</v>
      </c>
    </row>
    <row r="9579" spans="1:22" x14ac:dyDescent="0.25">
      <c r="A9579">
        <f t="shared" si="306"/>
        <v>9578</v>
      </c>
      <c r="B9579">
        <v>65002</v>
      </c>
      <c r="C9579">
        <v>61</v>
      </c>
      <c r="D9579">
        <v>661</v>
      </c>
      <c r="E9579" t="s">
        <v>56</v>
      </c>
      <c r="F9579" t="s">
        <v>32</v>
      </c>
      <c r="G9579" t="s">
        <v>33</v>
      </c>
      <c r="N9579" t="s">
        <v>19</v>
      </c>
      <c r="O9579" t="s">
        <v>97</v>
      </c>
      <c r="P9579" t="s">
        <v>20</v>
      </c>
      <c r="Q9579" t="s">
        <v>14</v>
      </c>
      <c r="S9579" t="str">
        <f t="shared" si="305"/>
        <v>UPDATE tbl_clubs SET intItemID = 9578  WHERE sku = 65002</v>
      </c>
      <c r="V9579" t="s">
        <v>9675</v>
      </c>
    </row>
    <row r="9580" spans="1:22" x14ac:dyDescent="0.25">
      <c r="A9580">
        <f t="shared" si="306"/>
        <v>9579</v>
      </c>
      <c r="B9580">
        <v>65003</v>
      </c>
      <c r="C9580">
        <v>25</v>
      </c>
      <c r="D9580">
        <v>93</v>
      </c>
      <c r="E9580" t="s">
        <v>36</v>
      </c>
      <c r="F9580" t="s">
        <v>32</v>
      </c>
      <c r="G9580" t="s">
        <v>33</v>
      </c>
      <c r="N9580" t="s">
        <v>19</v>
      </c>
      <c r="O9580" t="s">
        <v>97</v>
      </c>
      <c r="P9580" t="s">
        <v>20</v>
      </c>
      <c r="Q9580" t="s">
        <v>14</v>
      </c>
      <c r="S9580" t="str">
        <f t="shared" si="305"/>
        <v>UPDATE tbl_clubs SET intItemID = 9579  WHERE sku = 65003</v>
      </c>
      <c r="V9580" t="s">
        <v>9676</v>
      </c>
    </row>
    <row r="9581" spans="1:22" x14ac:dyDescent="0.25">
      <c r="A9581">
        <f t="shared" si="306"/>
        <v>9580</v>
      </c>
      <c r="B9581">
        <v>65004</v>
      </c>
      <c r="C9581">
        <v>72</v>
      </c>
      <c r="D9581">
        <v>1776</v>
      </c>
      <c r="E9581" t="s">
        <v>36</v>
      </c>
      <c r="F9581" t="s">
        <v>32</v>
      </c>
      <c r="G9581" t="s">
        <v>33</v>
      </c>
      <c r="N9581" t="s">
        <v>19</v>
      </c>
      <c r="O9581" t="s">
        <v>97</v>
      </c>
      <c r="P9581" t="s">
        <v>20</v>
      </c>
      <c r="Q9581" t="s">
        <v>14</v>
      </c>
      <c r="S9581" t="str">
        <f t="shared" si="305"/>
        <v>UPDATE tbl_clubs SET intItemID = 9580  WHERE sku = 65004</v>
      </c>
      <c r="V9581" t="s">
        <v>9677</v>
      </c>
    </row>
    <row r="9582" spans="1:22" x14ac:dyDescent="0.25">
      <c r="A9582">
        <f t="shared" si="306"/>
        <v>9581</v>
      </c>
      <c r="B9582">
        <v>65005</v>
      </c>
      <c r="C9582">
        <v>61</v>
      </c>
      <c r="D9582">
        <v>1982</v>
      </c>
      <c r="E9582" t="s">
        <v>39</v>
      </c>
      <c r="F9582" t="s">
        <v>40</v>
      </c>
      <c r="G9582" t="s">
        <v>48</v>
      </c>
      <c r="N9582" t="s">
        <v>19</v>
      </c>
      <c r="O9582" t="s">
        <v>97</v>
      </c>
      <c r="P9582" t="s">
        <v>20</v>
      </c>
      <c r="Q9582" t="s">
        <v>14</v>
      </c>
      <c r="S9582" t="str">
        <f t="shared" si="305"/>
        <v>UPDATE tbl_clubs SET intItemID = 9581  WHERE sku = 65005</v>
      </c>
      <c r="V9582" t="s">
        <v>9678</v>
      </c>
    </row>
    <row r="9583" spans="1:22" x14ac:dyDescent="0.25">
      <c r="A9583">
        <f t="shared" si="306"/>
        <v>9582</v>
      </c>
      <c r="B9583">
        <v>65007</v>
      </c>
      <c r="C9583">
        <v>61</v>
      </c>
      <c r="D9583">
        <v>675</v>
      </c>
      <c r="E9583" t="s">
        <v>56</v>
      </c>
      <c r="F9583" t="s">
        <v>32</v>
      </c>
      <c r="G9583" t="s">
        <v>33</v>
      </c>
      <c r="N9583" t="s">
        <v>19</v>
      </c>
      <c r="O9583" t="s">
        <v>97</v>
      </c>
      <c r="P9583" t="s">
        <v>20</v>
      </c>
      <c r="Q9583" t="s">
        <v>14</v>
      </c>
      <c r="S9583" t="str">
        <f t="shared" si="305"/>
        <v>UPDATE tbl_clubs SET intItemID = 9582  WHERE sku = 65007</v>
      </c>
      <c r="V9583" t="s">
        <v>9679</v>
      </c>
    </row>
    <row r="9584" spans="1:22" x14ac:dyDescent="0.25">
      <c r="A9584">
        <f t="shared" si="306"/>
        <v>9583</v>
      </c>
      <c r="B9584">
        <v>65008</v>
      </c>
      <c r="C9584">
        <v>61</v>
      </c>
      <c r="D9584">
        <v>1991</v>
      </c>
      <c r="E9584" t="s">
        <v>43</v>
      </c>
      <c r="F9584" t="s">
        <v>32</v>
      </c>
      <c r="G9584" t="s">
        <v>33</v>
      </c>
      <c r="N9584" t="s">
        <v>19</v>
      </c>
      <c r="O9584" t="s">
        <v>97</v>
      </c>
      <c r="P9584" t="s">
        <v>20</v>
      </c>
      <c r="Q9584" t="s">
        <v>14</v>
      </c>
      <c r="S9584" t="str">
        <f t="shared" si="305"/>
        <v>UPDATE tbl_clubs SET intItemID = 9583  WHERE sku = 65008</v>
      </c>
      <c r="V9584" t="s">
        <v>9680</v>
      </c>
    </row>
    <row r="9585" spans="1:22" x14ac:dyDescent="0.25">
      <c r="A9585">
        <f t="shared" si="306"/>
        <v>9584</v>
      </c>
      <c r="B9585">
        <v>65009</v>
      </c>
      <c r="C9585">
        <v>61</v>
      </c>
      <c r="D9585">
        <v>1981</v>
      </c>
      <c r="E9585" t="s">
        <v>39</v>
      </c>
      <c r="F9585" t="s">
        <v>44</v>
      </c>
      <c r="G9585" t="s">
        <v>41</v>
      </c>
      <c r="N9585" t="s">
        <v>19</v>
      </c>
      <c r="O9585" t="s">
        <v>97</v>
      </c>
      <c r="P9585" t="s">
        <v>20</v>
      </c>
      <c r="Q9585" t="s">
        <v>14</v>
      </c>
      <c r="S9585" t="str">
        <f t="shared" si="305"/>
        <v>UPDATE tbl_clubs SET intItemID = 9584  WHERE sku = 65009</v>
      </c>
      <c r="V9585" t="s">
        <v>9681</v>
      </c>
    </row>
    <row r="9586" spans="1:22" x14ac:dyDescent="0.25">
      <c r="A9586">
        <f t="shared" si="306"/>
        <v>9585</v>
      </c>
      <c r="B9586">
        <v>65010</v>
      </c>
      <c r="C9586">
        <v>61</v>
      </c>
      <c r="D9586">
        <v>661</v>
      </c>
      <c r="E9586" t="s">
        <v>56</v>
      </c>
      <c r="F9586" t="s">
        <v>32</v>
      </c>
      <c r="G9586" t="s">
        <v>33</v>
      </c>
      <c r="N9586" t="s">
        <v>19</v>
      </c>
      <c r="O9586" t="s">
        <v>97</v>
      </c>
      <c r="P9586" t="s">
        <v>20</v>
      </c>
      <c r="Q9586" t="s">
        <v>14</v>
      </c>
      <c r="S9586" t="str">
        <f t="shared" si="305"/>
        <v>UPDATE tbl_clubs SET intItemID = 9585  WHERE sku = 65010</v>
      </c>
      <c r="V9586" t="s">
        <v>9682</v>
      </c>
    </row>
    <row r="9587" spans="1:22" x14ac:dyDescent="0.25">
      <c r="A9587">
        <f t="shared" si="306"/>
        <v>9586</v>
      </c>
      <c r="B9587">
        <v>65011</v>
      </c>
      <c r="C9587">
        <v>71</v>
      </c>
      <c r="D9587">
        <v>1274</v>
      </c>
      <c r="E9587" t="s">
        <v>56</v>
      </c>
      <c r="F9587" t="s">
        <v>32</v>
      </c>
      <c r="G9587" t="s">
        <v>33</v>
      </c>
      <c r="N9587" t="s">
        <v>19</v>
      </c>
      <c r="O9587" t="s">
        <v>97</v>
      </c>
      <c r="P9587" t="s">
        <v>20</v>
      </c>
      <c r="Q9587" t="s">
        <v>14</v>
      </c>
      <c r="S9587" t="str">
        <f t="shared" si="305"/>
        <v>UPDATE tbl_clubs SET intItemID = 9586  WHERE sku = 65011</v>
      </c>
      <c r="V9587" t="s">
        <v>9683</v>
      </c>
    </row>
    <row r="9588" spans="1:22" x14ac:dyDescent="0.25">
      <c r="A9588">
        <f t="shared" si="306"/>
        <v>9587</v>
      </c>
      <c r="B9588">
        <v>65012</v>
      </c>
      <c r="C9588">
        <v>71</v>
      </c>
      <c r="D9588">
        <v>369</v>
      </c>
      <c r="E9588" t="s">
        <v>56</v>
      </c>
      <c r="F9588" t="s">
        <v>32</v>
      </c>
      <c r="G9588" t="s">
        <v>33</v>
      </c>
      <c r="N9588" t="s">
        <v>19</v>
      </c>
      <c r="O9588" t="s">
        <v>97</v>
      </c>
      <c r="P9588" t="s">
        <v>20</v>
      </c>
      <c r="Q9588" t="s">
        <v>14</v>
      </c>
      <c r="S9588" t="str">
        <f t="shared" si="305"/>
        <v>UPDATE tbl_clubs SET intItemID = 9587  WHERE sku = 65012</v>
      </c>
      <c r="V9588" t="s">
        <v>9684</v>
      </c>
    </row>
    <row r="9589" spans="1:22" x14ac:dyDescent="0.25">
      <c r="A9589">
        <f t="shared" si="306"/>
        <v>9588</v>
      </c>
      <c r="B9589">
        <v>65013</v>
      </c>
      <c r="C9589">
        <v>54</v>
      </c>
      <c r="D9589">
        <v>1718</v>
      </c>
      <c r="E9589" t="s">
        <v>39</v>
      </c>
      <c r="F9589" t="s">
        <v>32</v>
      </c>
      <c r="G9589" t="s">
        <v>46</v>
      </c>
      <c r="N9589" t="s">
        <v>19</v>
      </c>
      <c r="O9589" t="s">
        <v>97</v>
      </c>
      <c r="P9589" t="s">
        <v>20</v>
      </c>
      <c r="Q9589" t="s">
        <v>14</v>
      </c>
      <c r="S9589" t="str">
        <f t="shared" si="305"/>
        <v>UPDATE tbl_clubs SET intItemID = 9588  WHERE sku = 65013</v>
      </c>
      <c r="V9589" t="s">
        <v>9685</v>
      </c>
    </row>
    <row r="9590" spans="1:22" x14ac:dyDescent="0.25">
      <c r="A9590">
        <f t="shared" si="306"/>
        <v>9589</v>
      </c>
      <c r="B9590">
        <v>65014</v>
      </c>
      <c r="C9590">
        <v>71</v>
      </c>
      <c r="D9590">
        <v>361</v>
      </c>
      <c r="E9590" t="s">
        <v>31</v>
      </c>
      <c r="F9590" t="s">
        <v>32</v>
      </c>
      <c r="G9590" t="s">
        <v>33</v>
      </c>
      <c r="N9590" t="s">
        <v>19</v>
      </c>
      <c r="O9590" t="s">
        <v>97</v>
      </c>
      <c r="P9590" t="s">
        <v>20</v>
      </c>
      <c r="Q9590" t="s">
        <v>14</v>
      </c>
      <c r="S9590" t="str">
        <f t="shared" si="305"/>
        <v>UPDATE tbl_clubs SET intItemID = 9589  WHERE sku = 65014</v>
      </c>
      <c r="V9590" t="s">
        <v>9686</v>
      </c>
    </row>
    <row r="9591" spans="1:22" x14ac:dyDescent="0.25">
      <c r="A9591">
        <f t="shared" si="306"/>
        <v>9590</v>
      </c>
      <c r="B9591">
        <v>65015</v>
      </c>
      <c r="C9591">
        <v>71</v>
      </c>
      <c r="D9591">
        <v>1273</v>
      </c>
      <c r="E9591" t="s">
        <v>31</v>
      </c>
      <c r="F9591" t="s">
        <v>32</v>
      </c>
      <c r="G9591" t="s">
        <v>33</v>
      </c>
      <c r="N9591" t="s">
        <v>19</v>
      </c>
      <c r="O9591" t="s">
        <v>97</v>
      </c>
      <c r="P9591" t="s">
        <v>20</v>
      </c>
      <c r="Q9591" t="s">
        <v>14</v>
      </c>
      <c r="S9591" t="str">
        <f t="shared" si="305"/>
        <v>UPDATE tbl_clubs SET intItemID = 9590  WHERE sku = 65015</v>
      </c>
      <c r="V9591" t="s">
        <v>9687</v>
      </c>
    </row>
    <row r="9592" spans="1:22" x14ac:dyDescent="0.25">
      <c r="A9592">
        <f t="shared" si="306"/>
        <v>9591</v>
      </c>
      <c r="B9592">
        <v>65016</v>
      </c>
      <c r="C9592">
        <v>57</v>
      </c>
      <c r="D9592">
        <v>1593</v>
      </c>
      <c r="E9592" t="s">
        <v>43</v>
      </c>
      <c r="F9592" t="s">
        <v>18</v>
      </c>
      <c r="G9592" t="s">
        <v>33</v>
      </c>
      <c r="N9592" t="s">
        <v>19</v>
      </c>
      <c r="O9592" t="s">
        <v>97</v>
      </c>
      <c r="P9592" t="s">
        <v>20</v>
      </c>
      <c r="Q9592" t="s">
        <v>14</v>
      </c>
      <c r="S9592" t="str">
        <f t="shared" si="305"/>
        <v>UPDATE tbl_clubs SET intItemID = 9591  WHERE sku = 65016</v>
      </c>
      <c r="V9592" t="s">
        <v>9688</v>
      </c>
    </row>
    <row r="9593" spans="1:22" x14ac:dyDescent="0.25">
      <c r="A9593">
        <f t="shared" si="306"/>
        <v>9592</v>
      </c>
      <c r="B9593">
        <v>65017</v>
      </c>
      <c r="C9593">
        <v>71</v>
      </c>
      <c r="D9593">
        <v>1272</v>
      </c>
      <c r="E9593" t="s">
        <v>31</v>
      </c>
      <c r="F9593" t="s">
        <v>32</v>
      </c>
      <c r="G9593" t="s">
        <v>33</v>
      </c>
      <c r="N9593" t="s">
        <v>19</v>
      </c>
      <c r="O9593" t="s">
        <v>97</v>
      </c>
      <c r="P9593" t="s">
        <v>20</v>
      </c>
      <c r="Q9593" t="s">
        <v>14</v>
      </c>
      <c r="S9593" t="str">
        <f t="shared" si="305"/>
        <v>UPDATE tbl_clubs SET intItemID = 9592  WHERE sku = 65017</v>
      </c>
      <c r="V9593" t="s">
        <v>9689</v>
      </c>
    </row>
    <row r="9594" spans="1:22" x14ac:dyDescent="0.25">
      <c r="A9594">
        <f t="shared" si="306"/>
        <v>9593</v>
      </c>
      <c r="B9594">
        <v>65018</v>
      </c>
      <c r="C9594">
        <v>51</v>
      </c>
      <c r="D9594">
        <v>556</v>
      </c>
      <c r="E9594" t="s">
        <v>38</v>
      </c>
      <c r="F9594" t="s">
        <v>32</v>
      </c>
      <c r="G9594" t="s">
        <v>33</v>
      </c>
      <c r="N9594" t="s">
        <v>19</v>
      </c>
      <c r="O9594" t="s">
        <v>97</v>
      </c>
      <c r="P9594" t="s">
        <v>20</v>
      </c>
      <c r="Q9594" t="s">
        <v>14</v>
      </c>
      <c r="S9594" t="str">
        <f t="shared" si="305"/>
        <v>UPDATE tbl_clubs SET intItemID = 9593  WHERE sku = 65018</v>
      </c>
      <c r="V9594" t="s">
        <v>9690</v>
      </c>
    </row>
    <row r="9595" spans="1:22" x14ac:dyDescent="0.25">
      <c r="A9595">
        <f t="shared" si="306"/>
        <v>9594</v>
      </c>
      <c r="B9595">
        <v>65019</v>
      </c>
      <c r="C9595">
        <v>61</v>
      </c>
      <c r="D9595">
        <v>1396</v>
      </c>
      <c r="E9595" t="s">
        <v>43</v>
      </c>
      <c r="F9595" t="s">
        <v>32</v>
      </c>
      <c r="G9595" t="s">
        <v>33</v>
      </c>
      <c r="N9595" t="s">
        <v>19</v>
      </c>
      <c r="O9595" t="s">
        <v>97</v>
      </c>
      <c r="P9595" t="s">
        <v>20</v>
      </c>
      <c r="Q9595" t="s">
        <v>14</v>
      </c>
      <c r="S9595" t="str">
        <f t="shared" si="305"/>
        <v>UPDATE tbl_clubs SET intItemID = 9594  WHERE sku = 65019</v>
      </c>
      <c r="V9595" t="s">
        <v>9691</v>
      </c>
    </row>
    <row r="9596" spans="1:22" x14ac:dyDescent="0.25">
      <c r="A9596">
        <f t="shared" si="306"/>
        <v>9595</v>
      </c>
      <c r="B9596">
        <v>65020</v>
      </c>
      <c r="C9596">
        <v>57</v>
      </c>
      <c r="D9596">
        <v>1824</v>
      </c>
      <c r="E9596" t="s">
        <v>43</v>
      </c>
      <c r="F9596" t="s">
        <v>32</v>
      </c>
      <c r="G9596" t="s">
        <v>33</v>
      </c>
      <c r="N9596" t="s">
        <v>19</v>
      </c>
      <c r="O9596" t="s">
        <v>97</v>
      </c>
      <c r="P9596" t="s">
        <v>20</v>
      </c>
      <c r="Q9596" t="s">
        <v>14</v>
      </c>
      <c r="S9596" t="str">
        <f t="shared" si="305"/>
        <v>UPDATE tbl_clubs SET intItemID = 9595  WHERE sku = 65020</v>
      </c>
      <c r="V9596" t="s">
        <v>9692</v>
      </c>
    </row>
    <row r="9597" spans="1:22" x14ac:dyDescent="0.25">
      <c r="A9597">
        <f t="shared" si="306"/>
        <v>9596</v>
      </c>
      <c r="B9597">
        <v>65021</v>
      </c>
      <c r="C9597">
        <v>56</v>
      </c>
      <c r="D9597">
        <v>605</v>
      </c>
      <c r="E9597" t="s">
        <v>31</v>
      </c>
      <c r="F9597" t="s">
        <v>32</v>
      </c>
      <c r="G9597" t="s">
        <v>33</v>
      </c>
      <c r="N9597" t="s">
        <v>19</v>
      </c>
      <c r="O9597" t="s">
        <v>97</v>
      </c>
      <c r="P9597" t="s">
        <v>20</v>
      </c>
      <c r="Q9597" t="s">
        <v>14</v>
      </c>
      <c r="S9597" t="str">
        <f t="shared" si="305"/>
        <v>UPDATE tbl_clubs SET intItemID = 9596  WHERE sku = 65021</v>
      </c>
      <c r="V9597" t="s">
        <v>9693</v>
      </c>
    </row>
    <row r="9598" spans="1:22" x14ac:dyDescent="0.25">
      <c r="A9598">
        <f t="shared" si="306"/>
        <v>9597</v>
      </c>
      <c r="B9598">
        <v>65022</v>
      </c>
      <c r="C9598">
        <v>71</v>
      </c>
      <c r="D9598">
        <v>1155</v>
      </c>
      <c r="E9598" t="s">
        <v>43</v>
      </c>
      <c r="F9598" t="s">
        <v>32</v>
      </c>
      <c r="G9598" t="s">
        <v>33</v>
      </c>
      <c r="N9598" t="s">
        <v>19</v>
      </c>
      <c r="O9598" t="s">
        <v>97</v>
      </c>
      <c r="P9598" t="s">
        <v>20</v>
      </c>
      <c r="Q9598" t="s">
        <v>14</v>
      </c>
      <c r="S9598" t="str">
        <f t="shared" si="305"/>
        <v>UPDATE tbl_clubs SET intItemID = 9597  WHERE sku = 65022</v>
      </c>
      <c r="V9598" t="s">
        <v>9694</v>
      </c>
    </row>
    <row r="9599" spans="1:22" x14ac:dyDescent="0.25">
      <c r="A9599">
        <f t="shared" si="306"/>
        <v>9598</v>
      </c>
      <c r="B9599">
        <v>65023</v>
      </c>
      <c r="C9599">
        <v>30</v>
      </c>
      <c r="D9599">
        <v>497</v>
      </c>
      <c r="E9599" t="s">
        <v>36</v>
      </c>
      <c r="F9599" t="s">
        <v>32</v>
      </c>
      <c r="G9599" t="s">
        <v>33</v>
      </c>
      <c r="N9599" t="s">
        <v>19</v>
      </c>
      <c r="O9599" t="s">
        <v>97</v>
      </c>
      <c r="P9599" t="s">
        <v>20</v>
      </c>
      <c r="Q9599" t="s">
        <v>14</v>
      </c>
      <c r="S9599" t="str">
        <f t="shared" si="305"/>
        <v>UPDATE tbl_clubs SET intItemID = 9598  WHERE sku = 65023</v>
      </c>
      <c r="V9599" t="s">
        <v>9695</v>
      </c>
    </row>
    <row r="9600" spans="1:22" x14ac:dyDescent="0.25">
      <c r="A9600">
        <f t="shared" si="306"/>
        <v>9599</v>
      </c>
      <c r="B9600">
        <v>65024</v>
      </c>
      <c r="C9600">
        <v>78</v>
      </c>
      <c r="D9600">
        <v>1525</v>
      </c>
      <c r="E9600" t="s">
        <v>56</v>
      </c>
      <c r="F9600" t="s">
        <v>32</v>
      </c>
      <c r="G9600" t="s">
        <v>33</v>
      </c>
      <c r="N9600" t="s">
        <v>19</v>
      </c>
      <c r="O9600" t="s">
        <v>97</v>
      </c>
      <c r="P9600" t="s">
        <v>20</v>
      </c>
      <c r="Q9600" t="s">
        <v>14</v>
      </c>
      <c r="S9600" t="str">
        <f t="shared" si="305"/>
        <v>UPDATE tbl_clubs SET intItemID = 9599  WHERE sku = 65024</v>
      </c>
      <c r="V9600" t="s">
        <v>9696</v>
      </c>
    </row>
    <row r="9601" spans="1:22" x14ac:dyDescent="0.25">
      <c r="A9601">
        <f t="shared" si="306"/>
        <v>9600</v>
      </c>
      <c r="B9601">
        <v>65025</v>
      </c>
      <c r="C9601">
        <v>78</v>
      </c>
      <c r="D9601">
        <v>1525</v>
      </c>
      <c r="E9601" t="s">
        <v>56</v>
      </c>
      <c r="F9601" t="s">
        <v>32</v>
      </c>
      <c r="G9601" t="s">
        <v>33</v>
      </c>
      <c r="N9601" t="s">
        <v>19</v>
      </c>
      <c r="O9601" t="s">
        <v>97</v>
      </c>
      <c r="P9601" t="s">
        <v>20</v>
      </c>
      <c r="Q9601" t="s">
        <v>14</v>
      </c>
      <c r="S9601" t="str">
        <f t="shared" si="305"/>
        <v>UPDATE tbl_clubs SET intItemID = 9600  WHERE sku = 65025</v>
      </c>
      <c r="V9601" t="s">
        <v>9697</v>
      </c>
    </row>
    <row r="9602" spans="1:22" x14ac:dyDescent="0.25">
      <c r="A9602">
        <f t="shared" si="306"/>
        <v>9601</v>
      </c>
      <c r="B9602">
        <v>65026</v>
      </c>
      <c r="C9602">
        <v>54</v>
      </c>
      <c r="D9602">
        <v>1714</v>
      </c>
      <c r="E9602" t="s">
        <v>38</v>
      </c>
      <c r="F9602" t="s">
        <v>32</v>
      </c>
      <c r="G9602" t="s">
        <v>33</v>
      </c>
      <c r="N9602" t="s">
        <v>19</v>
      </c>
      <c r="O9602" t="s">
        <v>97</v>
      </c>
      <c r="P9602" t="s">
        <v>20</v>
      </c>
      <c r="Q9602" t="s">
        <v>14</v>
      </c>
      <c r="S9602" t="str">
        <f t="shared" si="305"/>
        <v>UPDATE tbl_clubs SET intItemID = 9601  WHERE sku = 65026</v>
      </c>
      <c r="V9602" t="s">
        <v>9698</v>
      </c>
    </row>
    <row r="9603" spans="1:22" x14ac:dyDescent="0.25">
      <c r="A9603">
        <f t="shared" si="306"/>
        <v>9602</v>
      </c>
      <c r="B9603">
        <v>65027</v>
      </c>
      <c r="C9603">
        <v>71</v>
      </c>
      <c r="D9603">
        <v>948</v>
      </c>
      <c r="E9603" t="s">
        <v>31</v>
      </c>
      <c r="F9603" t="s">
        <v>32</v>
      </c>
      <c r="G9603" t="s">
        <v>33</v>
      </c>
      <c r="N9603" t="s">
        <v>19</v>
      </c>
      <c r="O9603" t="s">
        <v>97</v>
      </c>
      <c r="P9603" t="s">
        <v>20</v>
      </c>
      <c r="Q9603" t="s">
        <v>14</v>
      </c>
      <c r="S9603" t="str">
        <f t="shared" ref="S9603:S9666" si="307">N9603&amp;O9603&amp;" "&amp;P9603&amp;A9603&amp;" "&amp;Q9603&amp;B9603</f>
        <v>UPDATE tbl_clubs SET intItemID = 9602  WHERE sku = 65027</v>
      </c>
      <c r="V9603" t="s">
        <v>9699</v>
      </c>
    </row>
    <row r="9604" spans="1:22" x14ac:dyDescent="0.25">
      <c r="A9604">
        <f t="shared" ref="A9604:A9667" si="308">A9603+1</f>
        <v>9603</v>
      </c>
      <c r="B9604">
        <v>65028</v>
      </c>
      <c r="C9604">
        <v>61</v>
      </c>
      <c r="D9604">
        <v>661</v>
      </c>
      <c r="E9604" t="s">
        <v>38</v>
      </c>
      <c r="F9604" t="s">
        <v>32</v>
      </c>
      <c r="G9604" t="s">
        <v>33</v>
      </c>
      <c r="N9604" t="s">
        <v>19</v>
      </c>
      <c r="O9604" t="s">
        <v>97</v>
      </c>
      <c r="P9604" t="s">
        <v>20</v>
      </c>
      <c r="Q9604" t="s">
        <v>14</v>
      </c>
      <c r="S9604" t="str">
        <f t="shared" si="307"/>
        <v>UPDATE tbl_clubs SET intItemID = 9603  WHERE sku = 65028</v>
      </c>
      <c r="V9604" t="s">
        <v>9700</v>
      </c>
    </row>
    <row r="9605" spans="1:22" x14ac:dyDescent="0.25">
      <c r="A9605">
        <f t="shared" si="308"/>
        <v>9604</v>
      </c>
      <c r="B9605">
        <v>65029</v>
      </c>
      <c r="C9605">
        <v>22</v>
      </c>
      <c r="D9605">
        <v>1196</v>
      </c>
      <c r="E9605" t="s">
        <v>31</v>
      </c>
      <c r="F9605" t="s">
        <v>32</v>
      </c>
      <c r="G9605" t="s">
        <v>33</v>
      </c>
      <c r="N9605" t="s">
        <v>19</v>
      </c>
      <c r="O9605" t="s">
        <v>97</v>
      </c>
      <c r="P9605" t="s">
        <v>20</v>
      </c>
      <c r="Q9605" t="s">
        <v>14</v>
      </c>
      <c r="S9605" t="str">
        <f t="shared" si="307"/>
        <v>UPDATE tbl_clubs SET intItemID = 9604  WHERE sku = 65029</v>
      </c>
      <c r="V9605" t="s">
        <v>9701</v>
      </c>
    </row>
    <row r="9606" spans="1:22" x14ac:dyDescent="0.25">
      <c r="A9606">
        <f t="shared" si="308"/>
        <v>9605</v>
      </c>
      <c r="B9606">
        <v>65031</v>
      </c>
      <c r="C9606">
        <v>2</v>
      </c>
      <c r="D9606">
        <v>1510</v>
      </c>
      <c r="E9606" t="s">
        <v>38</v>
      </c>
      <c r="F9606" t="s">
        <v>32</v>
      </c>
      <c r="G9606" t="s">
        <v>33</v>
      </c>
      <c r="N9606" t="s">
        <v>19</v>
      </c>
      <c r="O9606" t="s">
        <v>97</v>
      </c>
      <c r="P9606" t="s">
        <v>20</v>
      </c>
      <c r="Q9606" t="s">
        <v>14</v>
      </c>
      <c r="S9606" t="str">
        <f t="shared" si="307"/>
        <v>UPDATE tbl_clubs SET intItemID = 9605  WHERE sku = 65031</v>
      </c>
      <c r="V9606" t="s">
        <v>9702</v>
      </c>
    </row>
    <row r="9607" spans="1:22" x14ac:dyDescent="0.25">
      <c r="A9607">
        <f t="shared" si="308"/>
        <v>9606</v>
      </c>
      <c r="B9607">
        <v>65032</v>
      </c>
      <c r="C9607">
        <v>71</v>
      </c>
      <c r="D9607">
        <v>1165</v>
      </c>
      <c r="E9607" t="s">
        <v>38</v>
      </c>
      <c r="F9607" t="s">
        <v>32</v>
      </c>
      <c r="G9607" t="s">
        <v>33</v>
      </c>
      <c r="N9607" t="s">
        <v>19</v>
      </c>
      <c r="O9607" t="s">
        <v>97</v>
      </c>
      <c r="P9607" t="s">
        <v>20</v>
      </c>
      <c r="Q9607" t="s">
        <v>14</v>
      </c>
      <c r="S9607" t="str">
        <f t="shared" si="307"/>
        <v>UPDATE tbl_clubs SET intItemID = 9606  WHERE sku = 65032</v>
      </c>
      <c r="V9607" t="s">
        <v>9703</v>
      </c>
    </row>
    <row r="9608" spans="1:22" x14ac:dyDescent="0.25">
      <c r="A9608">
        <f t="shared" si="308"/>
        <v>9607</v>
      </c>
      <c r="B9608">
        <v>65033</v>
      </c>
      <c r="C9608">
        <v>71</v>
      </c>
      <c r="D9608">
        <v>1081</v>
      </c>
      <c r="E9608" t="s">
        <v>36</v>
      </c>
      <c r="F9608" t="s">
        <v>32</v>
      </c>
      <c r="G9608" t="s">
        <v>33</v>
      </c>
      <c r="N9608" t="s">
        <v>19</v>
      </c>
      <c r="O9608" t="s">
        <v>97</v>
      </c>
      <c r="P9608" t="s">
        <v>20</v>
      </c>
      <c r="Q9608" t="s">
        <v>14</v>
      </c>
      <c r="S9608" t="str">
        <f t="shared" si="307"/>
        <v>UPDATE tbl_clubs SET intItemID = 9607  WHERE sku = 65033</v>
      </c>
      <c r="V9608" t="s">
        <v>9704</v>
      </c>
    </row>
    <row r="9609" spans="1:22" x14ac:dyDescent="0.25">
      <c r="A9609">
        <f t="shared" si="308"/>
        <v>9608</v>
      </c>
      <c r="B9609">
        <v>65034</v>
      </c>
      <c r="C9609">
        <v>71</v>
      </c>
      <c r="D9609">
        <v>956</v>
      </c>
      <c r="E9609" t="s">
        <v>31</v>
      </c>
      <c r="F9609" t="s">
        <v>32</v>
      </c>
      <c r="G9609" t="s">
        <v>33</v>
      </c>
      <c r="N9609" t="s">
        <v>19</v>
      </c>
      <c r="O9609" t="s">
        <v>97</v>
      </c>
      <c r="P9609" t="s">
        <v>20</v>
      </c>
      <c r="Q9609" t="s">
        <v>14</v>
      </c>
      <c r="S9609" t="str">
        <f t="shared" si="307"/>
        <v>UPDATE tbl_clubs SET intItemID = 9608  WHERE sku = 65034</v>
      </c>
      <c r="V9609" t="s">
        <v>9705</v>
      </c>
    </row>
    <row r="9610" spans="1:22" x14ac:dyDescent="0.25">
      <c r="A9610">
        <f t="shared" si="308"/>
        <v>9609</v>
      </c>
      <c r="B9610">
        <v>65035</v>
      </c>
      <c r="C9610">
        <v>71</v>
      </c>
      <c r="D9610">
        <v>867</v>
      </c>
      <c r="E9610" t="s">
        <v>31</v>
      </c>
      <c r="F9610" t="s">
        <v>32</v>
      </c>
      <c r="G9610" t="s">
        <v>33</v>
      </c>
      <c r="N9610" t="s">
        <v>19</v>
      </c>
      <c r="O9610" t="s">
        <v>97</v>
      </c>
      <c r="P9610" t="s">
        <v>20</v>
      </c>
      <c r="Q9610" t="s">
        <v>14</v>
      </c>
      <c r="S9610" t="str">
        <f t="shared" si="307"/>
        <v>UPDATE tbl_clubs SET intItemID = 9609  WHERE sku = 65035</v>
      </c>
      <c r="V9610" t="s">
        <v>9706</v>
      </c>
    </row>
    <row r="9611" spans="1:22" x14ac:dyDescent="0.25">
      <c r="A9611">
        <f t="shared" si="308"/>
        <v>9610</v>
      </c>
      <c r="B9611">
        <v>65036</v>
      </c>
      <c r="C9611">
        <v>71</v>
      </c>
      <c r="D9611">
        <v>867</v>
      </c>
      <c r="E9611" t="s">
        <v>31</v>
      </c>
      <c r="F9611" t="s">
        <v>32</v>
      </c>
      <c r="G9611" t="s">
        <v>33</v>
      </c>
      <c r="N9611" t="s">
        <v>19</v>
      </c>
      <c r="O9611" t="s">
        <v>97</v>
      </c>
      <c r="P9611" t="s">
        <v>20</v>
      </c>
      <c r="Q9611" t="s">
        <v>14</v>
      </c>
      <c r="S9611" t="str">
        <f t="shared" si="307"/>
        <v>UPDATE tbl_clubs SET intItemID = 9610  WHERE sku = 65036</v>
      </c>
      <c r="V9611" t="s">
        <v>9707</v>
      </c>
    </row>
    <row r="9612" spans="1:22" x14ac:dyDescent="0.25">
      <c r="A9612">
        <f t="shared" si="308"/>
        <v>9611</v>
      </c>
      <c r="B9612">
        <v>65037</v>
      </c>
      <c r="C9612">
        <v>71</v>
      </c>
      <c r="D9612">
        <v>1640</v>
      </c>
      <c r="E9612" t="s">
        <v>36</v>
      </c>
      <c r="F9612" t="s">
        <v>32</v>
      </c>
      <c r="G9612" t="s">
        <v>33</v>
      </c>
      <c r="N9612" t="s">
        <v>19</v>
      </c>
      <c r="O9612" t="s">
        <v>97</v>
      </c>
      <c r="P9612" t="s">
        <v>20</v>
      </c>
      <c r="Q9612" t="s">
        <v>14</v>
      </c>
      <c r="S9612" t="str">
        <f t="shared" si="307"/>
        <v>UPDATE tbl_clubs SET intItemID = 9611  WHERE sku = 65037</v>
      </c>
      <c r="V9612" t="s">
        <v>9708</v>
      </c>
    </row>
    <row r="9613" spans="1:22" x14ac:dyDescent="0.25">
      <c r="A9613">
        <f t="shared" si="308"/>
        <v>9612</v>
      </c>
      <c r="B9613">
        <v>65038</v>
      </c>
      <c r="C9613">
        <v>54</v>
      </c>
      <c r="D9613">
        <v>552</v>
      </c>
      <c r="E9613" t="s">
        <v>36</v>
      </c>
      <c r="F9613" t="s">
        <v>32</v>
      </c>
      <c r="G9613" t="s">
        <v>33</v>
      </c>
      <c r="N9613" t="s">
        <v>19</v>
      </c>
      <c r="O9613" t="s">
        <v>97</v>
      </c>
      <c r="P9613" t="s">
        <v>20</v>
      </c>
      <c r="Q9613" t="s">
        <v>14</v>
      </c>
      <c r="S9613" t="str">
        <f t="shared" si="307"/>
        <v>UPDATE tbl_clubs SET intItemID = 9612  WHERE sku = 65038</v>
      </c>
      <c r="V9613" t="s">
        <v>9709</v>
      </c>
    </row>
    <row r="9614" spans="1:22" x14ac:dyDescent="0.25">
      <c r="A9614">
        <f t="shared" si="308"/>
        <v>9613</v>
      </c>
      <c r="B9614">
        <v>65039</v>
      </c>
      <c r="C9614">
        <v>54</v>
      </c>
      <c r="D9614">
        <v>552</v>
      </c>
      <c r="E9614" t="s">
        <v>36</v>
      </c>
      <c r="F9614" t="s">
        <v>32</v>
      </c>
      <c r="G9614" t="s">
        <v>33</v>
      </c>
      <c r="N9614" t="s">
        <v>19</v>
      </c>
      <c r="O9614" t="s">
        <v>97</v>
      </c>
      <c r="P9614" t="s">
        <v>20</v>
      </c>
      <c r="Q9614" t="s">
        <v>14</v>
      </c>
      <c r="S9614" t="str">
        <f t="shared" si="307"/>
        <v>UPDATE tbl_clubs SET intItemID = 9613  WHERE sku = 65039</v>
      </c>
      <c r="V9614" t="s">
        <v>9710</v>
      </c>
    </row>
    <row r="9615" spans="1:22" x14ac:dyDescent="0.25">
      <c r="A9615">
        <f t="shared" si="308"/>
        <v>9614</v>
      </c>
      <c r="B9615">
        <v>65040</v>
      </c>
      <c r="C9615">
        <v>54</v>
      </c>
      <c r="D9615">
        <v>552</v>
      </c>
      <c r="E9615" t="s">
        <v>36</v>
      </c>
      <c r="F9615" t="s">
        <v>32</v>
      </c>
      <c r="G9615" t="s">
        <v>33</v>
      </c>
      <c r="N9615" t="s">
        <v>19</v>
      </c>
      <c r="O9615" t="s">
        <v>97</v>
      </c>
      <c r="P9615" t="s">
        <v>20</v>
      </c>
      <c r="Q9615" t="s">
        <v>14</v>
      </c>
      <c r="S9615" t="str">
        <f t="shared" si="307"/>
        <v>UPDATE tbl_clubs SET intItemID = 9614  WHERE sku = 65040</v>
      </c>
      <c r="V9615" t="s">
        <v>9711</v>
      </c>
    </row>
    <row r="9616" spans="1:22" x14ac:dyDescent="0.25">
      <c r="A9616">
        <f t="shared" si="308"/>
        <v>9615</v>
      </c>
      <c r="B9616">
        <v>65041</v>
      </c>
      <c r="C9616">
        <v>57</v>
      </c>
      <c r="D9616">
        <v>513</v>
      </c>
      <c r="E9616" t="s">
        <v>43</v>
      </c>
      <c r="F9616" t="s">
        <v>44</v>
      </c>
      <c r="G9616" t="s">
        <v>33</v>
      </c>
      <c r="N9616" t="s">
        <v>19</v>
      </c>
      <c r="O9616" t="s">
        <v>97</v>
      </c>
      <c r="P9616" t="s">
        <v>20</v>
      </c>
      <c r="Q9616" t="s">
        <v>14</v>
      </c>
      <c r="S9616" t="str">
        <f t="shared" si="307"/>
        <v>UPDATE tbl_clubs SET intItemID = 9615  WHERE sku = 65041</v>
      </c>
      <c r="V9616" t="s">
        <v>9712</v>
      </c>
    </row>
    <row r="9617" spans="1:22" x14ac:dyDescent="0.25">
      <c r="A9617">
        <f t="shared" si="308"/>
        <v>9616</v>
      </c>
      <c r="B9617">
        <v>65042</v>
      </c>
      <c r="C9617">
        <v>22</v>
      </c>
      <c r="D9617">
        <v>1921</v>
      </c>
      <c r="E9617" t="s">
        <v>36</v>
      </c>
      <c r="F9617" t="s">
        <v>32</v>
      </c>
      <c r="G9617" t="s">
        <v>33</v>
      </c>
      <c r="N9617" t="s">
        <v>19</v>
      </c>
      <c r="O9617" t="s">
        <v>97</v>
      </c>
      <c r="P9617" t="s">
        <v>20</v>
      </c>
      <c r="Q9617" t="s">
        <v>14</v>
      </c>
      <c r="S9617" t="str">
        <f t="shared" si="307"/>
        <v>UPDATE tbl_clubs SET intItemID = 9616  WHERE sku = 65042</v>
      </c>
      <c r="V9617" t="s">
        <v>9713</v>
      </c>
    </row>
    <row r="9618" spans="1:22" x14ac:dyDescent="0.25">
      <c r="A9618">
        <f t="shared" si="308"/>
        <v>9617</v>
      </c>
      <c r="B9618">
        <v>65043</v>
      </c>
      <c r="C9618">
        <v>22</v>
      </c>
      <c r="D9618">
        <v>1921</v>
      </c>
      <c r="E9618" t="s">
        <v>36</v>
      </c>
      <c r="F9618" t="s">
        <v>32</v>
      </c>
      <c r="G9618" t="s">
        <v>33</v>
      </c>
      <c r="N9618" t="s">
        <v>19</v>
      </c>
      <c r="O9618" t="s">
        <v>97</v>
      </c>
      <c r="P9618" t="s">
        <v>20</v>
      </c>
      <c r="Q9618" t="s">
        <v>14</v>
      </c>
      <c r="S9618" t="str">
        <f t="shared" si="307"/>
        <v>UPDATE tbl_clubs SET intItemID = 9617  WHERE sku = 65043</v>
      </c>
      <c r="V9618" t="s">
        <v>9714</v>
      </c>
    </row>
    <row r="9619" spans="1:22" x14ac:dyDescent="0.25">
      <c r="A9619">
        <f t="shared" si="308"/>
        <v>9618</v>
      </c>
      <c r="B9619">
        <v>65044</v>
      </c>
      <c r="C9619">
        <v>72</v>
      </c>
      <c r="D9619">
        <v>139</v>
      </c>
      <c r="E9619" t="s">
        <v>31</v>
      </c>
      <c r="F9619" t="s">
        <v>32</v>
      </c>
      <c r="G9619" t="s">
        <v>33</v>
      </c>
      <c r="N9619" t="s">
        <v>19</v>
      </c>
      <c r="O9619" t="s">
        <v>97</v>
      </c>
      <c r="P9619" t="s">
        <v>20</v>
      </c>
      <c r="Q9619" t="s">
        <v>14</v>
      </c>
      <c r="S9619" t="str">
        <f t="shared" si="307"/>
        <v>UPDATE tbl_clubs SET intItemID = 9618  WHERE sku = 65044</v>
      </c>
      <c r="V9619" t="s">
        <v>9715</v>
      </c>
    </row>
    <row r="9620" spans="1:22" x14ac:dyDescent="0.25">
      <c r="A9620">
        <f t="shared" si="308"/>
        <v>9619</v>
      </c>
      <c r="B9620">
        <v>65045</v>
      </c>
      <c r="C9620">
        <v>71</v>
      </c>
      <c r="D9620">
        <v>8</v>
      </c>
      <c r="E9620" t="s">
        <v>31</v>
      </c>
      <c r="F9620" t="s">
        <v>32</v>
      </c>
      <c r="G9620" t="s">
        <v>33</v>
      </c>
      <c r="N9620" t="s">
        <v>19</v>
      </c>
      <c r="O9620" t="s">
        <v>97</v>
      </c>
      <c r="P9620" t="s">
        <v>20</v>
      </c>
      <c r="Q9620" t="s">
        <v>14</v>
      </c>
      <c r="S9620" t="str">
        <f t="shared" si="307"/>
        <v>UPDATE tbl_clubs SET intItemID = 9619  WHERE sku = 65045</v>
      </c>
      <c r="V9620" t="s">
        <v>9716</v>
      </c>
    </row>
    <row r="9621" spans="1:22" x14ac:dyDescent="0.25">
      <c r="A9621">
        <f t="shared" si="308"/>
        <v>9620</v>
      </c>
      <c r="B9621">
        <v>65046</v>
      </c>
      <c r="C9621">
        <v>71</v>
      </c>
      <c r="D9621">
        <v>1641</v>
      </c>
      <c r="E9621" t="s">
        <v>36</v>
      </c>
      <c r="F9621" t="s">
        <v>32</v>
      </c>
      <c r="G9621" t="s">
        <v>33</v>
      </c>
      <c r="N9621" t="s">
        <v>19</v>
      </c>
      <c r="O9621" t="s">
        <v>97</v>
      </c>
      <c r="P9621" t="s">
        <v>20</v>
      </c>
      <c r="Q9621" t="s">
        <v>14</v>
      </c>
      <c r="S9621" t="str">
        <f t="shared" si="307"/>
        <v>UPDATE tbl_clubs SET intItemID = 9620  WHERE sku = 65046</v>
      </c>
      <c r="V9621" t="s">
        <v>9717</v>
      </c>
    </row>
    <row r="9622" spans="1:22" x14ac:dyDescent="0.25">
      <c r="A9622">
        <f t="shared" si="308"/>
        <v>9621</v>
      </c>
      <c r="B9622">
        <v>65047</v>
      </c>
      <c r="C9622">
        <v>22</v>
      </c>
      <c r="D9622">
        <v>260</v>
      </c>
      <c r="E9622" t="s">
        <v>43</v>
      </c>
      <c r="F9622" t="s">
        <v>44</v>
      </c>
      <c r="G9622" t="s">
        <v>33</v>
      </c>
      <c r="N9622" t="s">
        <v>19</v>
      </c>
      <c r="O9622" t="s">
        <v>97</v>
      </c>
      <c r="P9622" t="s">
        <v>20</v>
      </c>
      <c r="Q9622" t="s">
        <v>14</v>
      </c>
      <c r="S9622" t="str">
        <f t="shared" si="307"/>
        <v>UPDATE tbl_clubs SET intItemID = 9621  WHERE sku = 65047</v>
      </c>
      <c r="V9622" t="s">
        <v>9718</v>
      </c>
    </row>
    <row r="9623" spans="1:22" x14ac:dyDescent="0.25">
      <c r="A9623">
        <f t="shared" si="308"/>
        <v>9622</v>
      </c>
      <c r="B9623">
        <v>65048</v>
      </c>
      <c r="C9623">
        <v>71</v>
      </c>
      <c r="D9623">
        <v>1641</v>
      </c>
      <c r="E9623" t="s">
        <v>36</v>
      </c>
      <c r="F9623" t="s">
        <v>32</v>
      </c>
      <c r="G9623" t="s">
        <v>33</v>
      </c>
      <c r="N9623" t="s">
        <v>19</v>
      </c>
      <c r="O9623" t="s">
        <v>97</v>
      </c>
      <c r="P9623" t="s">
        <v>20</v>
      </c>
      <c r="Q9623" t="s">
        <v>14</v>
      </c>
      <c r="S9623" t="str">
        <f t="shared" si="307"/>
        <v>UPDATE tbl_clubs SET intItemID = 9622  WHERE sku = 65048</v>
      </c>
      <c r="V9623" t="s">
        <v>9719</v>
      </c>
    </row>
    <row r="9624" spans="1:22" x14ac:dyDescent="0.25">
      <c r="A9624">
        <f t="shared" si="308"/>
        <v>9623</v>
      </c>
      <c r="B9624">
        <v>65049</v>
      </c>
      <c r="C9624">
        <v>71</v>
      </c>
      <c r="D9624">
        <v>28</v>
      </c>
      <c r="E9624" t="s">
        <v>31</v>
      </c>
      <c r="F9624" t="s">
        <v>32</v>
      </c>
      <c r="G9624" t="s">
        <v>33</v>
      </c>
      <c r="N9624" t="s">
        <v>19</v>
      </c>
      <c r="O9624" t="s">
        <v>97</v>
      </c>
      <c r="P9624" t="s">
        <v>20</v>
      </c>
      <c r="Q9624" t="s">
        <v>14</v>
      </c>
      <c r="S9624" t="str">
        <f t="shared" si="307"/>
        <v>UPDATE tbl_clubs SET intItemID = 9623  WHERE sku = 65049</v>
      </c>
      <c r="V9624" t="s">
        <v>9720</v>
      </c>
    </row>
    <row r="9625" spans="1:22" x14ac:dyDescent="0.25">
      <c r="A9625">
        <f t="shared" si="308"/>
        <v>9624</v>
      </c>
      <c r="B9625">
        <v>65050</v>
      </c>
      <c r="C9625">
        <v>2</v>
      </c>
      <c r="D9625">
        <v>812</v>
      </c>
      <c r="E9625" t="s">
        <v>36</v>
      </c>
      <c r="F9625" t="s">
        <v>32</v>
      </c>
      <c r="G9625" t="s">
        <v>33</v>
      </c>
      <c r="N9625" t="s">
        <v>19</v>
      </c>
      <c r="O9625" t="s">
        <v>97</v>
      </c>
      <c r="P9625" t="s">
        <v>20</v>
      </c>
      <c r="Q9625" t="s">
        <v>14</v>
      </c>
      <c r="S9625" t="str">
        <f t="shared" si="307"/>
        <v>UPDATE tbl_clubs SET intItemID = 9624  WHERE sku = 65050</v>
      </c>
      <c r="V9625" t="s">
        <v>9721</v>
      </c>
    </row>
    <row r="9626" spans="1:22" x14ac:dyDescent="0.25">
      <c r="A9626">
        <f t="shared" si="308"/>
        <v>9625</v>
      </c>
      <c r="B9626">
        <v>65051</v>
      </c>
      <c r="C9626">
        <v>2</v>
      </c>
      <c r="D9626">
        <v>812</v>
      </c>
      <c r="E9626" t="s">
        <v>38</v>
      </c>
      <c r="F9626" t="s">
        <v>32</v>
      </c>
      <c r="G9626" t="s">
        <v>33</v>
      </c>
      <c r="N9626" t="s">
        <v>19</v>
      </c>
      <c r="O9626" t="s">
        <v>97</v>
      </c>
      <c r="P9626" t="s">
        <v>20</v>
      </c>
      <c r="Q9626" t="s">
        <v>14</v>
      </c>
      <c r="S9626" t="str">
        <f t="shared" si="307"/>
        <v>UPDATE tbl_clubs SET intItemID = 9625  WHERE sku = 65051</v>
      </c>
      <c r="V9626" t="s">
        <v>9722</v>
      </c>
    </row>
    <row r="9627" spans="1:22" x14ac:dyDescent="0.25">
      <c r="A9627">
        <f t="shared" si="308"/>
        <v>9626</v>
      </c>
      <c r="B9627">
        <v>65052</v>
      </c>
      <c r="C9627">
        <v>61</v>
      </c>
      <c r="D9627">
        <v>219</v>
      </c>
      <c r="E9627" t="s">
        <v>31</v>
      </c>
      <c r="F9627" t="s">
        <v>32</v>
      </c>
      <c r="G9627" t="s">
        <v>33</v>
      </c>
      <c r="N9627" t="s">
        <v>19</v>
      </c>
      <c r="O9627" t="s">
        <v>97</v>
      </c>
      <c r="P9627" t="s">
        <v>20</v>
      </c>
      <c r="Q9627" t="s">
        <v>14</v>
      </c>
      <c r="S9627" t="str">
        <f t="shared" si="307"/>
        <v>UPDATE tbl_clubs SET intItemID = 9626  WHERE sku = 65052</v>
      </c>
      <c r="V9627" t="s">
        <v>9723</v>
      </c>
    </row>
    <row r="9628" spans="1:22" x14ac:dyDescent="0.25">
      <c r="A9628">
        <f t="shared" si="308"/>
        <v>9627</v>
      </c>
      <c r="B9628">
        <v>65053</v>
      </c>
      <c r="C9628">
        <v>72</v>
      </c>
      <c r="D9628">
        <v>159</v>
      </c>
      <c r="E9628" t="s">
        <v>38</v>
      </c>
      <c r="F9628" t="s">
        <v>32</v>
      </c>
      <c r="G9628" t="s">
        <v>33</v>
      </c>
      <c r="N9628" t="s">
        <v>19</v>
      </c>
      <c r="O9628" t="s">
        <v>97</v>
      </c>
      <c r="P9628" t="s">
        <v>20</v>
      </c>
      <c r="Q9628" t="s">
        <v>14</v>
      </c>
      <c r="S9628" t="str">
        <f t="shared" si="307"/>
        <v>UPDATE tbl_clubs SET intItemID = 9627  WHERE sku = 65053</v>
      </c>
      <c r="V9628" t="s">
        <v>9724</v>
      </c>
    </row>
    <row r="9629" spans="1:22" x14ac:dyDescent="0.25">
      <c r="A9629">
        <f t="shared" si="308"/>
        <v>9628</v>
      </c>
      <c r="B9629">
        <v>65054</v>
      </c>
      <c r="C9629">
        <v>71</v>
      </c>
      <c r="D9629">
        <v>27</v>
      </c>
      <c r="E9629" t="s">
        <v>38</v>
      </c>
      <c r="F9629" t="s">
        <v>32</v>
      </c>
      <c r="G9629" t="s">
        <v>33</v>
      </c>
      <c r="N9629" t="s">
        <v>19</v>
      </c>
      <c r="O9629" t="s">
        <v>97</v>
      </c>
      <c r="P9629" t="s">
        <v>20</v>
      </c>
      <c r="Q9629" t="s">
        <v>14</v>
      </c>
      <c r="S9629" t="str">
        <f t="shared" si="307"/>
        <v>UPDATE tbl_clubs SET intItemID = 9628  WHERE sku = 65054</v>
      </c>
      <c r="V9629" t="s">
        <v>9725</v>
      </c>
    </row>
    <row r="9630" spans="1:22" x14ac:dyDescent="0.25">
      <c r="A9630">
        <f t="shared" si="308"/>
        <v>9629</v>
      </c>
      <c r="B9630">
        <v>65055</v>
      </c>
      <c r="C9630">
        <v>71</v>
      </c>
      <c r="D9630">
        <v>357</v>
      </c>
      <c r="E9630" t="s">
        <v>31</v>
      </c>
      <c r="F9630" t="s">
        <v>32</v>
      </c>
      <c r="G9630" t="s">
        <v>33</v>
      </c>
      <c r="N9630" t="s">
        <v>19</v>
      </c>
      <c r="O9630" t="s">
        <v>97</v>
      </c>
      <c r="P9630" t="s">
        <v>20</v>
      </c>
      <c r="Q9630" t="s">
        <v>14</v>
      </c>
      <c r="S9630" t="str">
        <f t="shared" si="307"/>
        <v>UPDATE tbl_clubs SET intItemID = 9629  WHERE sku = 65055</v>
      </c>
      <c r="V9630" t="s">
        <v>9726</v>
      </c>
    </row>
    <row r="9631" spans="1:22" x14ac:dyDescent="0.25">
      <c r="A9631">
        <f t="shared" si="308"/>
        <v>9630</v>
      </c>
      <c r="B9631">
        <v>65056</v>
      </c>
      <c r="C9631">
        <v>2</v>
      </c>
      <c r="D9631">
        <v>831</v>
      </c>
      <c r="E9631" t="s">
        <v>38</v>
      </c>
      <c r="F9631" t="s">
        <v>32</v>
      </c>
      <c r="G9631" t="s">
        <v>33</v>
      </c>
      <c r="N9631" t="s">
        <v>19</v>
      </c>
      <c r="O9631" t="s">
        <v>97</v>
      </c>
      <c r="P9631" t="s">
        <v>20</v>
      </c>
      <c r="Q9631" t="s">
        <v>14</v>
      </c>
      <c r="S9631" t="str">
        <f t="shared" si="307"/>
        <v>UPDATE tbl_clubs SET intItemID = 9630  WHERE sku = 65056</v>
      </c>
      <c r="V9631" t="s">
        <v>9727</v>
      </c>
    </row>
    <row r="9632" spans="1:22" x14ac:dyDescent="0.25">
      <c r="A9632">
        <f t="shared" si="308"/>
        <v>9631</v>
      </c>
      <c r="B9632">
        <v>65057</v>
      </c>
      <c r="C9632">
        <v>2</v>
      </c>
      <c r="D9632">
        <v>830</v>
      </c>
      <c r="E9632" t="s">
        <v>31</v>
      </c>
      <c r="F9632" t="s">
        <v>32</v>
      </c>
      <c r="G9632" t="s">
        <v>33</v>
      </c>
      <c r="N9632" t="s">
        <v>19</v>
      </c>
      <c r="O9632" t="s">
        <v>97</v>
      </c>
      <c r="P9632" t="s">
        <v>20</v>
      </c>
      <c r="Q9632" t="s">
        <v>14</v>
      </c>
      <c r="S9632" t="str">
        <f t="shared" si="307"/>
        <v>UPDATE tbl_clubs SET intItemID = 9631  WHERE sku = 65057</v>
      </c>
      <c r="V9632" t="s">
        <v>9728</v>
      </c>
    </row>
    <row r="9633" spans="1:22" x14ac:dyDescent="0.25">
      <c r="A9633">
        <f t="shared" si="308"/>
        <v>9632</v>
      </c>
      <c r="B9633">
        <v>65058</v>
      </c>
      <c r="C9633">
        <v>72</v>
      </c>
      <c r="D9633">
        <v>146</v>
      </c>
      <c r="E9633" t="s">
        <v>38</v>
      </c>
      <c r="F9633" t="s">
        <v>32</v>
      </c>
      <c r="G9633" t="s">
        <v>33</v>
      </c>
      <c r="N9633" t="s">
        <v>19</v>
      </c>
      <c r="O9633" t="s">
        <v>97</v>
      </c>
      <c r="P9633" t="s">
        <v>20</v>
      </c>
      <c r="Q9633" t="s">
        <v>14</v>
      </c>
      <c r="S9633" t="str">
        <f t="shared" si="307"/>
        <v>UPDATE tbl_clubs SET intItemID = 9632  WHERE sku = 65058</v>
      </c>
      <c r="V9633" t="s">
        <v>9729</v>
      </c>
    </row>
    <row r="9634" spans="1:22" x14ac:dyDescent="0.25">
      <c r="A9634">
        <f t="shared" si="308"/>
        <v>9633</v>
      </c>
      <c r="B9634">
        <v>65059</v>
      </c>
      <c r="C9634">
        <v>72</v>
      </c>
      <c r="D9634">
        <v>1442</v>
      </c>
      <c r="E9634" t="s">
        <v>43</v>
      </c>
      <c r="F9634" t="s">
        <v>18</v>
      </c>
      <c r="G9634" t="s">
        <v>33</v>
      </c>
      <c r="N9634" t="s">
        <v>19</v>
      </c>
      <c r="O9634" t="s">
        <v>97</v>
      </c>
      <c r="P9634" t="s">
        <v>20</v>
      </c>
      <c r="Q9634" t="s">
        <v>14</v>
      </c>
      <c r="S9634" t="str">
        <f t="shared" si="307"/>
        <v>UPDATE tbl_clubs SET intItemID = 9633  WHERE sku = 65059</v>
      </c>
      <c r="V9634" t="s">
        <v>9730</v>
      </c>
    </row>
    <row r="9635" spans="1:22" x14ac:dyDescent="0.25">
      <c r="A9635">
        <f t="shared" si="308"/>
        <v>9634</v>
      </c>
      <c r="B9635">
        <v>65060</v>
      </c>
      <c r="C9635">
        <v>71</v>
      </c>
      <c r="D9635">
        <v>8</v>
      </c>
      <c r="E9635" t="s">
        <v>31</v>
      </c>
      <c r="F9635" t="s">
        <v>32</v>
      </c>
      <c r="G9635" t="s">
        <v>33</v>
      </c>
      <c r="N9635" t="s">
        <v>19</v>
      </c>
      <c r="O9635" t="s">
        <v>97</v>
      </c>
      <c r="P9635" t="s">
        <v>20</v>
      </c>
      <c r="Q9635" t="s">
        <v>14</v>
      </c>
      <c r="S9635" t="str">
        <f t="shared" si="307"/>
        <v>UPDATE tbl_clubs SET intItemID = 9634  WHERE sku = 65060</v>
      </c>
      <c r="V9635" t="s">
        <v>9731</v>
      </c>
    </row>
    <row r="9636" spans="1:22" x14ac:dyDescent="0.25">
      <c r="A9636">
        <f t="shared" si="308"/>
        <v>9635</v>
      </c>
      <c r="B9636">
        <v>65061</v>
      </c>
      <c r="C9636">
        <v>57</v>
      </c>
      <c r="D9636">
        <v>1104</v>
      </c>
      <c r="E9636" t="s">
        <v>43</v>
      </c>
      <c r="F9636" t="s">
        <v>32</v>
      </c>
      <c r="G9636" t="s">
        <v>33</v>
      </c>
      <c r="N9636" t="s">
        <v>19</v>
      </c>
      <c r="O9636" t="s">
        <v>97</v>
      </c>
      <c r="P9636" t="s">
        <v>20</v>
      </c>
      <c r="Q9636" t="s">
        <v>14</v>
      </c>
      <c r="S9636" t="str">
        <f t="shared" si="307"/>
        <v>UPDATE tbl_clubs SET intItemID = 9635  WHERE sku = 65061</v>
      </c>
      <c r="V9636" t="s">
        <v>9732</v>
      </c>
    </row>
    <row r="9637" spans="1:22" x14ac:dyDescent="0.25">
      <c r="A9637">
        <f t="shared" si="308"/>
        <v>9636</v>
      </c>
      <c r="B9637">
        <v>65062</v>
      </c>
      <c r="C9637">
        <v>71</v>
      </c>
      <c r="D9637">
        <v>946</v>
      </c>
      <c r="E9637" t="s">
        <v>31</v>
      </c>
      <c r="F9637" t="s">
        <v>32</v>
      </c>
      <c r="G9637" t="s">
        <v>33</v>
      </c>
      <c r="N9637" t="s">
        <v>19</v>
      </c>
      <c r="O9637" t="s">
        <v>97</v>
      </c>
      <c r="P9637" t="s">
        <v>20</v>
      </c>
      <c r="Q9637" t="s">
        <v>14</v>
      </c>
      <c r="S9637" t="str">
        <f t="shared" si="307"/>
        <v>UPDATE tbl_clubs SET intItemID = 9636  WHERE sku = 65062</v>
      </c>
      <c r="V9637" t="s">
        <v>9733</v>
      </c>
    </row>
    <row r="9638" spans="1:22" x14ac:dyDescent="0.25">
      <c r="A9638">
        <f t="shared" si="308"/>
        <v>9637</v>
      </c>
      <c r="B9638">
        <v>65063</v>
      </c>
      <c r="C9638">
        <v>61</v>
      </c>
      <c r="D9638">
        <v>676</v>
      </c>
      <c r="E9638" t="s">
        <v>56</v>
      </c>
      <c r="F9638" t="s">
        <v>32</v>
      </c>
      <c r="G9638" t="s">
        <v>33</v>
      </c>
      <c r="N9638" t="s">
        <v>19</v>
      </c>
      <c r="O9638" t="s">
        <v>97</v>
      </c>
      <c r="P9638" t="s">
        <v>20</v>
      </c>
      <c r="Q9638" t="s">
        <v>14</v>
      </c>
      <c r="S9638" t="str">
        <f t="shared" si="307"/>
        <v>UPDATE tbl_clubs SET intItemID = 9637  WHERE sku = 65063</v>
      </c>
      <c r="V9638" t="s">
        <v>9734</v>
      </c>
    </row>
    <row r="9639" spans="1:22" x14ac:dyDescent="0.25">
      <c r="A9639">
        <f t="shared" si="308"/>
        <v>9638</v>
      </c>
      <c r="B9639">
        <v>65064</v>
      </c>
      <c r="C9639">
        <v>72</v>
      </c>
      <c r="D9639">
        <v>403</v>
      </c>
      <c r="E9639" t="s">
        <v>43</v>
      </c>
      <c r="F9639" t="s">
        <v>44</v>
      </c>
      <c r="G9639" t="s">
        <v>33</v>
      </c>
      <c r="N9639" t="s">
        <v>19</v>
      </c>
      <c r="O9639" t="s">
        <v>97</v>
      </c>
      <c r="P9639" t="s">
        <v>20</v>
      </c>
      <c r="Q9639" t="s">
        <v>14</v>
      </c>
      <c r="S9639" t="str">
        <f t="shared" si="307"/>
        <v>UPDATE tbl_clubs SET intItemID = 9638  WHERE sku = 65064</v>
      </c>
      <c r="V9639" t="s">
        <v>9735</v>
      </c>
    </row>
    <row r="9640" spans="1:22" x14ac:dyDescent="0.25">
      <c r="A9640">
        <f t="shared" si="308"/>
        <v>9639</v>
      </c>
      <c r="B9640">
        <v>65065</v>
      </c>
      <c r="C9640">
        <v>26</v>
      </c>
      <c r="D9640">
        <v>1330</v>
      </c>
      <c r="E9640" t="s">
        <v>31</v>
      </c>
      <c r="F9640" t="s">
        <v>32</v>
      </c>
      <c r="G9640" t="s">
        <v>33</v>
      </c>
      <c r="N9640" t="s">
        <v>19</v>
      </c>
      <c r="O9640" t="s">
        <v>97</v>
      </c>
      <c r="P9640" t="s">
        <v>20</v>
      </c>
      <c r="Q9640" t="s">
        <v>14</v>
      </c>
      <c r="S9640" t="str">
        <f t="shared" si="307"/>
        <v>UPDATE tbl_clubs SET intItemID = 9639  WHERE sku = 65065</v>
      </c>
      <c r="V9640" t="s">
        <v>9736</v>
      </c>
    </row>
    <row r="9641" spans="1:22" x14ac:dyDescent="0.25">
      <c r="A9641">
        <f t="shared" si="308"/>
        <v>9640</v>
      </c>
      <c r="B9641">
        <v>65066</v>
      </c>
      <c r="C9641">
        <v>26</v>
      </c>
      <c r="D9641">
        <v>890</v>
      </c>
      <c r="E9641" t="s">
        <v>38</v>
      </c>
      <c r="F9641" t="s">
        <v>32</v>
      </c>
      <c r="G9641" t="s">
        <v>33</v>
      </c>
      <c r="N9641" t="s">
        <v>19</v>
      </c>
      <c r="O9641" t="s">
        <v>97</v>
      </c>
      <c r="P9641" t="s">
        <v>20</v>
      </c>
      <c r="Q9641" t="s">
        <v>14</v>
      </c>
      <c r="S9641" t="str">
        <f t="shared" si="307"/>
        <v>UPDATE tbl_clubs SET intItemID = 9640  WHERE sku = 65066</v>
      </c>
      <c r="V9641" t="s">
        <v>9737</v>
      </c>
    </row>
    <row r="9642" spans="1:22" x14ac:dyDescent="0.25">
      <c r="A9642">
        <f t="shared" si="308"/>
        <v>9641</v>
      </c>
      <c r="B9642">
        <v>65067</v>
      </c>
      <c r="C9642">
        <v>48</v>
      </c>
      <c r="D9642">
        <v>848</v>
      </c>
      <c r="E9642" t="s">
        <v>38</v>
      </c>
      <c r="F9642" t="s">
        <v>32</v>
      </c>
      <c r="G9642" t="s">
        <v>33</v>
      </c>
      <c r="N9642" t="s">
        <v>19</v>
      </c>
      <c r="O9642" t="s">
        <v>97</v>
      </c>
      <c r="P9642" t="s">
        <v>20</v>
      </c>
      <c r="Q9642" t="s">
        <v>14</v>
      </c>
      <c r="S9642" t="str">
        <f t="shared" si="307"/>
        <v>UPDATE tbl_clubs SET intItemID = 9641  WHERE sku = 65067</v>
      </c>
      <c r="V9642" t="s">
        <v>9738</v>
      </c>
    </row>
    <row r="9643" spans="1:22" x14ac:dyDescent="0.25">
      <c r="A9643">
        <f t="shared" si="308"/>
        <v>9642</v>
      </c>
      <c r="B9643">
        <v>65068</v>
      </c>
      <c r="C9643">
        <v>54</v>
      </c>
      <c r="D9643">
        <v>1718</v>
      </c>
      <c r="E9643" t="s">
        <v>31</v>
      </c>
      <c r="F9643" t="s">
        <v>32</v>
      </c>
      <c r="G9643" t="s">
        <v>33</v>
      </c>
      <c r="N9643" t="s">
        <v>19</v>
      </c>
      <c r="O9643" t="s">
        <v>97</v>
      </c>
      <c r="P9643" t="s">
        <v>20</v>
      </c>
      <c r="Q9643" t="s">
        <v>14</v>
      </c>
      <c r="S9643" t="str">
        <f t="shared" si="307"/>
        <v>UPDATE tbl_clubs SET intItemID = 9642  WHERE sku = 65068</v>
      </c>
      <c r="V9643" t="s">
        <v>9739</v>
      </c>
    </row>
    <row r="9644" spans="1:22" x14ac:dyDescent="0.25">
      <c r="A9644">
        <f t="shared" si="308"/>
        <v>9643</v>
      </c>
      <c r="B9644">
        <v>65069</v>
      </c>
      <c r="C9644">
        <v>61</v>
      </c>
      <c r="D9644">
        <v>675</v>
      </c>
      <c r="E9644" t="s">
        <v>31</v>
      </c>
      <c r="F9644" t="s">
        <v>32</v>
      </c>
      <c r="G9644" t="s">
        <v>33</v>
      </c>
      <c r="N9644" t="s">
        <v>19</v>
      </c>
      <c r="O9644" t="s">
        <v>97</v>
      </c>
      <c r="P9644" t="s">
        <v>20</v>
      </c>
      <c r="Q9644" t="s">
        <v>14</v>
      </c>
      <c r="S9644" t="str">
        <f t="shared" si="307"/>
        <v>UPDATE tbl_clubs SET intItemID = 9643  WHERE sku = 65069</v>
      </c>
      <c r="V9644" t="s">
        <v>9740</v>
      </c>
    </row>
    <row r="9645" spans="1:22" x14ac:dyDescent="0.25">
      <c r="A9645">
        <f t="shared" si="308"/>
        <v>9644</v>
      </c>
      <c r="B9645">
        <v>65070</v>
      </c>
      <c r="C9645">
        <v>56</v>
      </c>
      <c r="D9645">
        <v>189</v>
      </c>
      <c r="E9645" t="s">
        <v>43</v>
      </c>
      <c r="F9645" t="s">
        <v>32</v>
      </c>
      <c r="G9645" t="s">
        <v>33</v>
      </c>
      <c r="N9645" t="s">
        <v>19</v>
      </c>
      <c r="O9645" t="s">
        <v>97</v>
      </c>
      <c r="P9645" t="s">
        <v>20</v>
      </c>
      <c r="Q9645" t="s">
        <v>14</v>
      </c>
      <c r="S9645" t="str">
        <f t="shared" si="307"/>
        <v>UPDATE tbl_clubs SET intItemID = 9644  WHERE sku = 65070</v>
      </c>
      <c r="V9645" t="s">
        <v>9741</v>
      </c>
    </row>
    <row r="9646" spans="1:22" x14ac:dyDescent="0.25">
      <c r="A9646">
        <f t="shared" si="308"/>
        <v>9645</v>
      </c>
      <c r="B9646">
        <v>65071</v>
      </c>
      <c r="C9646">
        <v>71</v>
      </c>
      <c r="D9646">
        <v>1165</v>
      </c>
      <c r="E9646" t="s">
        <v>31</v>
      </c>
      <c r="F9646" t="s">
        <v>32</v>
      </c>
      <c r="G9646" t="s">
        <v>33</v>
      </c>
      <c r="N9646" t="s">
        <v>19</v>
      </c>
      <c r="O9646" t="s">
        <v>97</v>
      </c>
      <c r="P9646" t="s">
        <v>20</v>
      </c>
      <c r="Q9646" t="s">
        <v>14</v>
      </c>
      <c r="S9646" t="str">
        <f t="shared" si="307"/>
        <v>UPDATE tbl_clubs SET intItemID = 9645  WHERE sku = 65071</v>
      </c>
      <c r="V9646" t="s">
        <v>9742</v>
      </c>
    </row>
    <row r="9647" spans="1:22" x14ac:dyDescent="0.25">
      <c r="A9647">
        <f t="shared" si="308"/>
        <v>9646</v>
      </c>
      <c r="B9647">
        <v>65072</v>
      </c>
      <c r="C9647">
        <v>26</v>
      </c>
      <c r="D9647">
        <v>1487</v>
      </c>
      <c r="E9647" t="s">
        <v>31</v>
      </c>
      <c r="F9647" t="s">
        <v>32</v>
      </c>
      <c r="G9647" t="s">
        <v>33</v>
      </c>
      <c r="N9647" t="s">
        <v>19</v>
      </c>
      <c r="O9647" t="s">
        <v>97</v>
      </c>
      <c r="P9647" t="s">
        <v>20</v>
      </c>
      <c r="Q9647" t="s">
        <v>14</v>
      </c>
      <c r="S9647" t="str">
        <f t="shared" si="307"/>
        <v>UPDATE tbl_clubs SET intItemID = 9646  WHERE sku = 65072</v>
      </c>
      <c r="V9647" t="s">
        <v>9743</v>
      </c>
    </row>
    <row r="9648" spans="1:22" x14ac:dyDescent="0.25">
      <c r="A9648">
        <f t="shared" si="308"/>
        <v>9647</v>
      </c>
      <c r="B9648">
        <v>65073</v>
      </c>
      <c r="C9648">
        <v>71</v>
      </c>
      <c r="D9648">
        <v>1187</v>
      </c>
      <c r="E9648" t="s">
        <v>31</v>
      </c>
      <c r="F9648" t="s">
        <v>32</v>
      </c>
      <c r="G9648" t="s">
        <v>33</v>
      </c>
      <c r="N9648" t="s">
        <v>19</v>
      </c>
      <c r="O9648" t="s">
        <v>97</v>
      </c>
      <c r="P9648" t="s">
        <v>20</v>
      </c>
      <c r="Q9648" t="s">
        <v>14</v>
      </c>
      <c r="S9648" t="str">
        <f t="shared" si="307"/>
        <v>UPDATE tbl_clubs SET intItemID = 9647  WHERE sku = 65073</v>
      </c>
      <c r="V9648" t="s">
        <v>9744</v>
      </c>
    </row>
    <row r="9649" spans="1:22" x14ac:dyDescent="0.25">
      <c r="A9649">
        <f t="shared" si="308"/>
        <v>9648</v>
      </c>
      <c r="B9649">
        <v>65074</v>
      </c>
      <c r="C9649">
        <v>22</v>
      </c>
      <c r="D9649">
        <v>318</v>
      </c>
      <c r="E9649" t="s">
        <v>38</v>
      </c>
      <c r="F9649" t="s">
        <v>32</v>
      </c>
      <c r="G9649" t="s">
        <v>33</v>
      </c>
      <c r="N9649" t="s">
        <v>19</v>
      </c>
      <c r="O9649" t="s">
        <v>97</v>
      </c>
      <c r="P9649" t="s">
        <v>20</v>
      </c>
      <c r="Q9649" t="s">
        <v>14</v>
      </c>
      <c r="S9649" t="str">
        <f t="shared" si="307"/>
        <v>UPDATE tbl_clubs SET intItemID = 9648  WHERE sku = 65074</v>
      </c>
      <c r="V9649" t="s">
        <v>9745</v>
      </c>
    </row>
    <row r="9650" spans="1:22" x14ac:dyDescent="0.25">
      <c r="A9650">
        <f t="shared" si="308"/>
        <v>9649</v>
      </c>
      <c r="B9650">
        <v>65075</v>
      </c>
      <c r="C9650">
        <v>66</v>
      </c>
      <c r="D9650">
        <v>1572</v>
      </c>
      <c r="E9650" t="s">
        <v>66</v>
      </c>
      <c r="F9650" t="s">
        <v>33</v>
      </c>
      <c r="G9650" t="s">
        <v>33</v>
      </c>
      <c r="N9650" t="s">
        <v>19</v>
      </c>
      <c r="O9650" t="s">
        <v>97</v>
      </c>
      <c r="P9650" t="s">
        <v>20</v>
      </c>
      <c r="Q9650" t="s">
        <v>14</v>
      </c>
      <c r="S9650" t="str">
        <f t="shared" si="307"/>
        <v>UPDATE tbl_clubs SET intItemID = 9649  WHERE sku = 65075</v>
      </c>
      <c r="V9650" t="s">
        <v>9746</v>
      </c>
    </row>
    <row r="9651" spans="1:22" x14ac:dyDescent="0.25">
      <c r="A9651">
        <f t="shared" si="308"/>
        <v>9650</v>
      </c>
      <c r="B9651">
        <v>65077</v>
      </c>
      <c r="C9651">
        <v>48</v>
      </c>
      <c r="D9651">
        <v>845</v>
      </c>
      <c r="E9651" t="s">
        <v>39</v>
      </c>
      <c r="F9651" t="s">
        <v>40</v>
      </c>
      <c r="G9651" t="s">
        <v>42</v>
      </c>
      <c r="N9651" t="s">
        <v>19</v>
      </c>
      <c r="O9651" t="s">
        <v>97</v>
      </c>
      <c r="P9651" t="s">
        <v>20</v>
      </c>
      <c r="Q9651" t="s">
        <v>14</v>
      </c>
      <c r="S9651" t="str">
        <f t="shared" si="307"/>
        <v>UPDATE tbl_clubs SET intItemID = 9650  WHERE sku = 65077</v>
      </c>
      <c r="V9651" t="s">
        <v>9747</v>
      </c>
    </row>
    <row r="9652" spans="1:22" x14ac:dyDescent="0.25">
      <c r="A9652">
        <f t="shared" si="308"/>
        <v>9651</v>
      </c>
      <c r="B9652">
        <v>65078</v>
      </c>
      <c r="C9652">
        <v>22</v>
      </c>
      <c r="D9652">
        <v>235</v>
      </c>
      <c r="E9652" t="s">
        <v>56</v>
      </c>
      <c r="F9652" t="s">
        <v>32</v>
      </c>
      <c r="G9652" t="s">
        <v>33</v>
      </c>
      <c r="N9652" t="s">
        <v>19</v>
      </c>
      <c r="O9652" t="s">
        <v>97</v>
      </c>
      <c r="P9652" t="s">
        <v>20</v>
      </c>
      <c r="Q9652" t="s">
        <v>14</v>
      </c>
      <c r="S9652" t="str">
        <f t="shared" si="307"/>
        <v>UPDATE tbl_clubs SET intItemID = 9651  WHERE sku = 65078</v>
      </c>
      <c r="V9652" t="s">
        <v>9748</v>
      </c>
    </row>
    <row r="9653" spans="1:22" x14ac:dyDescent="0.25">
      <c r="A9653">
        <f t="shared" si="308"/>
        <v>9652</v>
      </c>
      <c r="B9653">
        <v>65079</v>
      </c>
      <c r="C9653">
        <v>48</v>
      </c>
      <c r="D9653">
        <v>844</v>
      </c>
      <c r="E9653" t="s">
        <v>31</v>
      </c>
      <c r="F9653" t="s">
        <v>32</v>
      </c>
      <c r="G9653" t="s">
        <v>33</v>
      </c>
      <c r="N9653" t="s">
        <v>19</v>
      </c>
      <c r="O9653" t="s">
        <v>97</v>
      </c>
      <c r="P9653" t="s">
        <v>20</v>
      </c>
      <c r="Q9653" t="s">
        <v>14</v>
      </c>
      <c r="S9653" t="str">
        <f t="shared" si="307"/>
        <v>UPDATE tbl_clubs SET intItemID = 9652  WHERE sku = 65079</v>
      </c>
      <c r="V9653" t="s">
        <v>9749</v>
      </c>
    </row>
    <row r="9654" spans="1:22" x14ac:dyDescent="0.25">
      <c r="A9654">
        <f t="shared" si="308"/>
        <v>9653</v>
      </c>
      <c r="B9654">
        <v>65080</v>
      </c>
      <c r="C9654">
        <v>25</v>
      </c>
      <c r="D9654">
        <v>1471</v>
      </c>
      <c r="E9654" t="s">
        <v>36</v>
      </c>
      <c r="F9654" t="s">
        <v>32</v>
      </c>
      <c r="G9654" t="s">
        <v>33</v>
      </c>
      <c r="N9654" t="s">
        <v>19</v>
      </c>
      <c r="O9654" t="s">
        <v>97</v>
      </c>
      <c r="P9654" t="s">
        <v>20</v>
      </c>
      <c r="Q9654" t="s">
        <v>14</v>
      </c>
      <c r="S9654" t="str">
        <f t="shared" si="307"/>
        <v>UPDATE tbl_clubs SET intItemID = 9653  WHERE sku = 65080</v>
      </c>
      <c r="V9654" t="s">
        <v>9750</v>
      </c>
    </row>
    <row r="9655" spans="1:22" x14ac:dyDescent="0.25">
      <c r="A9655">
        <f t="shared" si="308"/>
        <v>9654</v>
      </c>
      <c r="B9655">
        <v>65081</v>
      </c>
      <c r="C9655">
        <v>71</v>
      </c>
      <c r="D9655">
        <v>844</v>
      </c>
      <c r="E9655" t="s">
        <v>38</v>
      </c>
      <c r="F9655" t="s">
        <v>32</v>
      </c>
      <c r="G9655" t="s">
        <v>33</v>
      </c>
      <c r="N9655" t="s">
        <v>19</v>
      </c>
      <c r="O9655" t="s">
        <v>97</v>
      </c>
      <c r="P9655" t="s">
        <v>20</v>
      </c>
      <c r="Q9655" t="s">
        <v>14</v>
      </c>
      <c r="S9655" t="str">
        <f t="shared" si="307"/>
        <v>UPDATE tbl_clubs SET intItemID = 9654  WHERE sku = 65081</v>
      </c>
      <c r="V9655" t="s">
        <v>9751</v>
      </c>
    </row>
    <row r="9656" spans="1:22" x14ac:dyDescent="0.25">
      <c r="A9656">
        <f t="shared" si="308"/>
        <v>9655</v>
      </c>
      <c r="B9656">
        <v>65082</v>
      </c>
      <c r="C9656">
        <v>61</v>
      </c>
      <c r="D9656">
        <v>653</v>
      </c>
      <c r="E9656" t="s">
        <v>38</v>
      </c>
      <c r="F9656" t="s">
        <v>32</v>
      </c>
      <c r="G9656" t="s">
        <v>33</v>
      </c>
      <c r="N9656" t="s">
        <v>19</v>
      </c>
      <c r="O9656" t="s">
        <v>97</v>
      </c>
      <c r="P9656" t="s">
        <v>20</v>
      </c>
      <c r="Q9656" t="s">
        <v>14</v>
      </c>
      <c r="S9656" t="str">
        <f t="shared" si="307"/>
        <v>UPDATE tbl_clubs SET intItemID = 9655  WHERE sku = 65082</v>
      </c>
      <c r="V9656" t="s">
        <v>9752</v>
      </c>
    </row>
    <row r="9657" spans="1:22" x14ac:dyDescent="0.25">
      <c r="A9657">
        <f t="shared" si="308"/>
        <v>9656</v>
      </c>
      <c r="B9657">
        <v>65083</v>
      </c>
      <c r="C9657">
        <v>61</v>
      </c>
      <c r="D9657">
        <v>657</v>
      </c>
      <c r="E9657" t="s">
        <v>56</v>
      </c>
      <c r="F9657" t="s">
        <v>32</v>
      </c>
      <c r="G9657" t="s">
        <v>33</v>
      </c>
      <c r="N9657" t="s">
        <v>19</v>
      </c>
      <c r="O9657" t="s">
        <v>97</v>
      </c>
      <c r="P9657" t="s">
        <v>20</v>
      </c>
      <c r="Q9657" t="s">
        <v>14</v>
      </c>
      <c r="S9657" t="str">
        <f t="shared" si="307"/>
        <v>UPDATE tbl_clubs SET intItemID = 9656  WHERE sku = 65083</v>
      </c>
      <c r="V9657" t="s">
        <v>9753</v>
      </c>
    </row>
    <row r="9658" spans="1:22" x14ac:dyDescent="0.25">
      <c r="A9658">
        <f t="shared" si="308"/>
        <v>9657</v>
      </c>
      <c r="B9658">
        <v>65084</v>
      </c>
      <c r="C9658">
        <v>48</v>
      </c>
      <c r="D9658">
        <v>1560</v>
      </c>
      <c r="E9658" t="s">
        <v>36</v>
      </c>
      <c r="F9658" t="s">
        <v>32</v>
      </c>
      <c r="G9658" t="s">
        <v>33</v>
      </c>
      <c r="N9658" t="s">
        <v>19</v>
      </c>
      <c r="O9658" t="s">
        <v>97</v>
      </c>
      <c r="P9658" t="s">
        <v>20</v>
      </c>
      <c r="Q9658" t="s">
        <v>14</v>
      </c>
      <c r="S9658" t="str">
        <f t="shared" si="307"/>
        <v>UPDATE tbl_clubs SET intItemID = 9657  WHERE sku = 65084</v>
      </c>
      <c r="V9658" t="s">
        <v>9754</v>
      </c>
    </row>
    <row r="9659" spans="1:22" x14ac:dyDescent="0.25">
      <c r="A9659">
        <f t="shared" si="308"/>
        <v>9658</v>
      </c>
      <c r="B9659">
        <v>65085</v>
      </c>
      <c r="C9659">
        <v>22</v>
      </c>
      <c r="D9659">
        <v>314</v>
      </c>
      <c r="E9659" t="s">
        <v>31</v>
      </c>
      <c r="F9659" t="s">
        <v>32</v>
      </c>
      <c r="G9659" t="s">
        <v>33</v>
      </c>
      <c r="N9659" t="s">
        <v>19</v>
      </c>
      <c r="O9659" t="s">
        <v>97</v>
      </c>
      <c r="P9659" t="s">
        <v>20</v>
      </c>
      <c r="Q9659" t="s">
        <v>14</v>
      </c>
      <c r="S9659" t="str">
        <f t="shared" si="307"/>
        <v>UPDATE tbl_clubs SET intItemID = 9658  WHERE sku = 65085</v>
      </c>
      <c r="V9659" t="s">
        <v>9755</v>
      </c>
    </row>
    <row r="9660" spans="1:22" x14ac:dyDescent="0.25">
      <c r="A9660">
        <f t="shared" si="308"/>
        <v>9659</v>
      </c>
      <c r="B9660">
        <v>65086</v>
      </c>
      <c r="C9660">
        <v>26</v>
      </c>
      <c r="D9660">
        <v>286</v>
      </c>
      <c r="E9660" t="s">
        <v>31</v>
      </c>
      <c r="F9660" t="s">
        <v>32</v>
      </c>
      <c r="G9660" t="s">
        <v>33</v>
      </c>
      <c r="N9660" t="s">
        <v>19</v>
      </c>
      <c r="O9660" t="s">
        <v>97</v>
      </c>
      <c r="P9660" t="s">
        <v>20</v>
      </c>
      <c r="Q9660" t="s">
        <v>14</v>
      </c>
      <c r="S9660" t="str">
        <f t="shared" si="307"/>
        <v>UPDATE tbl_clubs SET intItemID = 9659  WHERE sku = 65086</v>
      </c>
      <c r="V9660" t="s">
        <v>9756</v>
      </c>
    </row>
    <row r="9661" spans="1:22" x14ac:dyDescent="0.25">
      <c r="A9661">
        <f t="shared" si="308"/>
        <v>9660</v>
      </c>
      <c r="B9661">
        <v>65087</v>
      </c>
      <c r="C9661">
        <v>2</v>
      </c>
      <c r="D9661">
        <v>816</v>
      </c>
      <c r="E9661" t="s">
        <v>56</v>
      </c>
      <c r="F9661" t="s">
        <v>32</v>
      </c>
      <c r="G9661" t="s">
        <v>33</v>
      </c>
      <c r="N9661" t="s">
        <v>19</v>
      </c>
      <c r="O9661" t="s">
        <v>97</v>
      </c>
      <c r="P9661" t="s">
        <v>20</v>
      </c>
      <c r="Q9661" t="s">
        <v>14</v>
      </c>
      <c r="S9661" t="str">
        <f t="shared" si="307"/>
        <v>UPDATE tbl_clubs SET intItemID = 9660  WHERE sku = 65087</v>
      </c>
      <c r="V9661" t="s">
        <v>9757</v>
      </c>
    </row>
    <row r="9662" spans="1:22" x14ac:dyDescent="0.25">
      <c r="A9662">
        <f t="shared" si="308"/>
        <v>9661</v>
      </c>
      <c r="B9662">
        <v>65088</v>
      </c>
      <c r="C9662">
        <v>2</v>
      </c>
      <c r="D9662">
        <v>816</v>
      </c>
      <c r="E9662" t="s">
        <v>56</v>
      </c>
      <c r="F9662" t="s">
        <v>32</v>
      </c>
      <c r="G9662" t="s">
        <v>33</v>
      </c>
      <c r="N9662" t="s">
        <v>19</v>
      </c>
      <c r="O9662" t="s">
        <v>97</v>
      </c>
      <c r="P9662" t="s">
        <v>20</v>
      </c>
      <c r="Q9662" t="s">
        <v>14</v>
      </c>
      <c r="S9662" t="str">
        <f t="shared" si="307"/>
        <v>UPDATE tbl_clubs SET intItemID = 9661  WHERE sku = 65088</v>
      </c>
      <c r="V9662" t="s">
        <v>9758</v>
      </c>
    </row>
    <row r="9663" spans="1:22" x14ac:dyDescent="0.25">
      <c r="A9663">
        <f t="shared" si="308"/>
        <v>9662</v>
      </c>
      <c r="B9663">
        <v>65089</v>
      </c>
      <c r="C9663">
        <v>2</v>
      </c>
      <c r="D9663">
        <v>816</v>
      </c>
      <c r="E9663" t="s">
        <v>56</v>
      </c>
      <c r="F9663" t="s">
        <v>32</v>
      </c>
      <c r="G9663" t="s">
        <v>33</v>
      </c>
      <c r="N9663" t="s">
        <v>19</v>
      </c>
      <c r="O9663" t="s">
        <v>97</v>
      </c>
      <c r="P9663" t="s">
        <v>20</v>
      </c>
      <c r="Q9663" t="s">
        <v>14</v>
      </c>
      <c r="S9663" t="str">
        <f t="shared" si="307"/>
        <v>UPDATE tbl_clubs SET intItemID = 9662  WHERE sku = 65089</v>
      </c>
      <c r="V9663" t="s">
        <v>9759</v>
      </c>
    </row>
    <row r="9664" spans="1:22" x14ac:dyDescent="0.25">
      <c r="A9664">
        <f t="shared" si="308"/>
        <v>9663</v>
      </c>
      <c r="B9664">
        <v>65090</v>
      </c>
      <c r="C9664">
        <v>61</v>
      </c>
      <c r="D9664">
        <v>1229</v>
      </c>
      <c r="E9664" t="s">
        <v>56</v>
      </c>
      <c r="F9664" t="s">
        <v>32</v>
      </c>
      <c r="G9664" t="s">
        <v>33</v>
      </c>
      <c r="N9664" t="s">
        <v>19</v>
      </c>
      <c r="O9664" t="s">
        <v>97</v>
      </c>
      <c r="P9664" t="s">
        <v>20</v>
      </c>
      <c r="Q9664" t="s">
        <v>14</v>
      </c>
      <c r="S9664" t="str">
        <f t="shared" si="307"/>
        <v>UPDATE tbl_clubs SET intItemID = 9663  WHERE sku = 65090</v>
      </c>
      <c r="V9664" t="s">
        <v>9760</v>
      </c>
    </row>
    <row r="9665" spans="1:22" x14ac:dyDescent="0.25">
      <c r="A9665">
        <f t="shared" si="308"/>
        <v>9664</v>
      </c>
      <c r="B9665">
        <v>65091</v>
      </c>
      <c r="C9665">
        <v>61</v>
      </c>
      <c r="D9665">
        <v>676</v>
      </c>
      <c r="E9665" t="s">
        <v>56</v>
      </c>
      <c r="F9665" t="s">
        <v>32</v>
      </c>
      <c r="G9665" t="s">
        <v>33</v>
      </c>
      <c r="N9665" t="s">
        <v>19</v>
      </c>
      <c r="O9665" t="s">
        <v>97</v>
      </c>
      <c r="P9665" t="s">
        <v>20</v>
      </c>
      <c r="Q9665" t="s">
        <v>14</v>
      </c>
      <c r="S9665" t="str">
        <f t="shared" si="307"/>
        <v>UPDATE tbl_clubs SET intItemID = 9664  WHERE sku = 65091</v>
      </c>
      <c r="V9665" t="s">
        <v>9761</v>
      </c>
    </row>
    <row r="9666" spans="1:22" x14ac:dyDescent="0.25">
      <c r="A9666">
        <f t="shared" si="308"/>
        <v>9665</v>
      </c>
      <c r="B9666">
        <v>65092</v>
      </c>
      <c r="C9666">
        <v>71</v>
      </c>
      <c r="D9666">
        <v>1272</v>
      </c>
      <c r="E9666" t="s">
        <v>31</v>
      </c>
      <c r="F9666" t="s">
        <v>32</v>
      </c>
      <c r="G9666" t="s">
        <v>33</v>
      </c>
      <c r="N9666" t="s">
        <v>19</v>
      </c>
      <c r="O9666" t="s">
        <v>97</v>
      </c>
      <c r="P9666" t="s">
        <v>20</v>
      </c>
      <c r="Q9666" t="s">
        <v>14</v>
      </c>
      <c r="S9666" t="str">
        <f t="shared" si="307"/>
        <v>UPDATE tbl_clubs SET intItemID = 9665  WHERE sku = 65092</v>
      </c>
      <c r="V9666" t="s">
        <v>9762</v>
      </c>
    </row>
    <row r="9667" spans="1:22" x14ac:dyDescent="0.25">
      <c r="A9667">
        <f t="shared" si="308"/>
        <v>9666</v>
      </c>
      <c r="B9667">
        <v>65093</v>
      </c>
      <c r="C9667">
        <v>71</v>
      </c>
      <c r="D9667">
        <v>1279</v>
      </c>
      <c r="E9667" t="s">
        <v>56</v>
      </c>
      <c r="F9667" t="s">
        <v>32</v>
      </c>
      <c r="G9667" t="s">
        <v>33</v>
      </c>
      <c r="N9667" t="s">
        <v>19</v>
      </c>
      <c r="O9667" t="s">
        <v>97</v>
      </c>
      <c r="P9667" t="s">
        <v>20</v>
      </c>
      <c r="Q9667" t="s">
        <v>14</v>
      </c>
      <c r="S9667" t="str">
        <f t="shared" ref="S9667:S9730" si="309">N9667&amp;O9667&amp;" "&amp;P9667&amp;A9667&amp;" "&amp;Q9667&amp;B9667</f>
        <v>UPDATE tbl_clubs SET intItemID = 9666  WHERE sku = 65093</v>
      </c>
      <c r="V9667" t="s">
        <v>9763</v>
      </c>
    </row>
    <row r="9668" spans="1:22" x14ac:dyDescent="0.25">
      <c r="A9668">
        <f t="shared" ref="A9668:A9731" si="310">A9667+1</f>
        <v>9667</v>
      </c>
      <c r="B9668">
        <v>65094</v>
      </c>
      <c r="C9668">
        <v>61</v>
      </c>
      <c r="D9668">
        <v>1232</v>
      </c>
      <c r="E9668" t="s">
        <v>31</v>
      </c>
      <c r="F9668" t="s">
        <v>32</v>
      </c>
      <c r="G9668" t="s">
        <v>33</v>
      </c>
      <c r="N9668" t="s">
        <v>19</v>
      </c>
      <c r="O9668" t="s">
        <v>97</v>
      </c>
      <c r="P9668" t="s">
        <v>20</v>
      </c>
      <c r="Q9668" t="s">
        <v>14</v>
      </c>
      <c r="S9668" t="str">
        <f t="shared" si="309"/>
        <v>UPDATE tbl_clubs SET intItemID = 9667  WHERE sku = 65094</v>
      </c>
      <c r="V9668" t="s">
        <v>9764</v>
      </c>
    </row>
    <row r="9669" spans="1:22" x14ac:dyDescent="0.25">
      <c r="A9669">
        <f t="shared" si="310"/>
        <v>9668</v>
      </c>
      <c r="B9669">
        <v>65095</v>
      </c>
      <c r="C9669">
        <v>48</v>
      </c>
      <c r="D9669">
        <v>1001</v>
      </c>
      <c r="E9669" t="s">
        <v>36</v>
      </c>
      <c r="F9669" t="s">
        <v>32</v>
      </c>
      <c r="G9669" t="s">
        <v>33</v>
      </c>
      <c r="N9669" t="s">
        <v>19</v>
      </c>
      <c r="O9669" t="s">
        <v>97</v>
      </c>
      <c r="P9669" t="s">
        <v>20</v>
      </c>
      <c r="Q9669" t="s">
        <v>14</v>
      </c>
      <c r="S9669" t="str">
        <f t="shared" si="309"/>
        <v>UPDATE tbl_clubs SET intItemID = 9668  WHERE sku = 65095</v>
      </c>
      <c r="V9669" t="s">
        <v>9765</v>
      </c>
    </row>
    <row r="9670" spans="1:22" x14ac:dyDescent="0.25">
      <c r="A9670">
        <f t="shared" si="310"/>
        <v>9669</v>
      </c>
      <c r="B9670">
        <v>65096</v>
      </c>
      <c r="C9670">
        <v>71</v>
      </c>
      <c r="D9670">
        <v>1342</v>
      </c>
      <c r="E9670" t="s">
        <v>56</v>
      </c>
      <c r="F9670" t="s">
        <v>32</v>
      </c>
      <c r="G9670" t="s">
        <v>33</v>
      </c>
      <c r="N9670" t="s">
        <v>19</v>
      </c>
      <c r="O9670" t="s">
        <v>97</v>
      </c>
      <c r="P9670" t="s">
        <v>20</v>
      </c>
      <c r="Q9670" t="s">
        <v>14</v>
      </c>
      <c r="S9670" t="str">
        <f t="shared" si="309"/>
        <v>UPDATE tbl_clubs SET intItemID = 9669  WHERE sku = 65096</v>
      </c>
      <c r="V9670" t="s">
        <v>9766</v>
      </c>
    </row>
    <row r="9671" spans="1:22" x14ac:dyDescent="0.25">
      <c r="A9671">
        <f t="shared" si="310"/>
        <v>9670</v>
      </c>
      <c r="B9671">
        <v>65097</v>
      </c>
      <c r="C9671">
        <v>61</v>
      </c>
      <c r="D9671">
        <v>1229</v>
      </c>
      <c r="E9671" t="s">
        <v>56</v>
      </c>
      <c r="F9671" t="s">
        <v>32</v>
      </c>
      <c r="G9671" t="s">
        <v>33</v>
      </c>
      <c r="N9671" t="s">
        <v>19</v>
      </c>
      <c r="O9671" t="s">
        <v>97</v>
      </c>
      <c r="P9671" t="s">
        <v>20</v>
      </c>
      <c r="Q9671" t="s">
        <v>14</v>
      </c>
      <c r="S9671" t="str">
        <f t="shared" si="309"/>
        <v>UPDATE tbl_clubs SET intItemID = 9670  WHERE sku = 65097</v>
      </c>
      <c r="V9671" t="s">
        <v>9767</v>
      </c>
    </row>
    <row r="9672" spans="1:22" x14ac:dyDescent="0.25">
      <c r="A9672">
        <f t="shared" si="310"/>
        <v>9671</v>
      </c>
      <c r="B9672">
        <v>65098</v>
      </c>
      <c r="C9672">
        <v>71</v>
      </c>
      <c r="D9672">
        <v>28</v>
      </c>
      <c r="E9672" t="s">
        <v>31</v>
      </c>
      <c r="F9672" t="s">
        <v>32</v>
      </c>
      <c r="G9672" t="s">
        <v>33</v>
      </c>
      <c r="N9672" t="s">
        <v>19</v>
      </c>
      <c r="O9672" t="s">
        <v>97</v>
      </c>
      <c r="P9672" t="s">
        <v>20</v>
      </c>
      <c r="Q9672" t="s">
        <v>14</v>
      </c>
      <c r="S9672" t="str">
        <f t="shared" si="309"/>
        <v>UPDATE tbl_clubs SET intItemID = 9671  WHERE sku = 65098</v>
      </c>
      <c r="V9672" t="s">
        <v>9768</v>
      </c>
    </row>
    <row r="9673" spans="1:22" x14ac:dyDescent="0.25">
      <c r="A9673">
        <f t="shared" si="310"/>
        <v>9672</v>
      </c>
      <c r="B9673">
        <v>65099</v>
      </c>
      <c r="C9673">
        <v>57</v>
      </c>
      <c r="D9673">
        <v>1804</v>
      </c>
      <c r="E9673" t="s">
        <v>43</v>
      </c>
      <c r="F9673" t="s">
        <v>32</v>
      </c>
      <c r="G9673" t="s">
        <v>33</v>
      </c>
      <c r="N9673" t="s">
        <v>19</v>
      </c>
      <c r="O9673" t="s">
        <v>97</v>
      </c>
      <c r="P9673" t="s">
        <v>20</v>
      </c>
      <c r="Q9673" t="s">
        <v>14</v>
      </c>
      <c r="S9673" t="str">
        <f t="shared" si="309"/>
        <v>UPDATE tbl_clubs SET intItemID = 9672  WHERE sku = 65099</v>
      </c>
      <c r="V9673" t="s">
        <v>9769</v>
      </c>
    </row>
    <row r="9674" spans="1:22" x14ac:dyDescent="0.25">
      <c r="A9674">
        <f t="shared" si="310"/>
        <v>9673</v>
      </c>
      <c r="B9674">
        <v>65100</v>
      </c>
      <c r="C9674">
        <v>61</v>
      </c>
      <c r="D9674">
        <v>662</v>
      </c>
      <c r="E9674" t="s">
        <v>38</v>
      </c>
      <c r="F9674" t="s">
        <v>32</v>
      </c>
      <c r="G9674" t="s">
        <v>33</v>
      </c>
      <c r="N9674" t="s">
        <v>19</v>
      </c>
      <c r="O9674" t="s">
        <v>97</v>
      </c>
      <c r="P9674" t="s">
        <v>20</v>
      </c>
      <c r="Q9674" t="s">
        <v>14</v>
      </c>
      <c r="S9674" t="str">
        <f t="shared" si="309"/>
        <v>UPDATE tbl_clubs SET intItemID = 9673  WHERE sku = 65100</v>
      </c>
      <c r="V9674" t="s">
        <v>9770</v>
      </c>
    </row>
    <row r="9675" spans="1:22" x14ac:dyDescent="0.25">
      <c r="A9675">
        <f t="shared" si="310"/>
        <v>9674</v>
      </c>
      <c r="B9675">
        <v>65101</v>
      </c>
      <c r="C9675">
        <v>72</v>
      </c>
      <c r="D9675">
        <v>1746</v>
      </c>
      <c r="E9675" t="s">
        <v>36</v>
      </c>
      <c r="F9675" t="s">
        <v>32</v>
      </c>
      <c r="G9675" t="s">
        <v>33</v>
      </c>
      <c r="N9675" t="s">
        <v>19</v>
      </c>
      <c r="O9675" t="s">
        <v>97</v>
      </c>
      <c r="P9675" t="s">
        <v>20</v>
      </c>
      <c r="Q9675" t="s">
        <v>14</v>
      </c>
      <c r="S9675" t="str">
        <f t="shared" si="309"/>
        <v>UPDATE tbl_clubs SET intItemID = 9674  WHERE sku = 65101</v>
      </c>
      <c r="V9675" t="s">
        <v>9771</v>
      </c>
    </row>
    <row r="9676" spans="1:22" x14ac:dyDescent="0.25">
      <c r="A9676">
        <f t="shared" si="310"/>
        <v>9675</v>
      </c>
      <c r="B9676">
        <v>65102</v>
      </c>
      <c r="C9676">
        <v>71</v>
      </c>
      <c r="D9676">
        <v>1279</v>
      </c>
      <c r="E9676" t="s">
        <v>56</v>
      </c>
      <c r="F9676" t="s">
        <v>32</v>
      </c>
      <c r="G9676" t="s">
        <v>33</v>
      </c>
      <c r="N9676" t="s">
        <v>19</v>
      </c>
      <c r="O9676" t="s">
        <v>97</v>
      </c>
      <c r="P9676" t="s">
        <v>20</v>
      </c>
      <c r="Q9676" t="s">
        <v>14</v>
      </c>
      <c r="S9676" t="str">
        <f t="shared" si="309"/>
        <v>UPDATE tbl_clubs SET intItemID = 9675  WHERE sku = 65102</v>
      </c>
      <c r="V9676" t="s">
        <v>9772</v>
      </c>
    </row>
    <row r="9677" spans="1:22" x14ac:dyDescent="0.25">
      <c r="A9677">
        <f t="shared" si="310"/>
        <v>9676</v>
      </c>
      <c r="B9677">
        <v>65103</v>
      </c>
      <c r="C9677">
        <v>71</v>
      </c>
      <c r="D9677">
        <v>1998</v>
      </c>
      <c r="E9677" t="s">
        <v>38</v>
      </c>
      <c r="F9677" t="s">
        <v>32</v>
      </c>
      <c r="G9677" t="s">
        <v>33</v>
      </c>
      <c r="N9677" t="s">
        <v>19</v>
      </c>
      <c r="O9677" t="s">
        <v>97</v>
      </c>
      <c r="P9677" t="s">
        <v>20</v>
      </c>
      <c r="Q9677" t="s">
        <v>14</v>
      </c>
      <c r="S9677" t="str">
        <f t="shared" si="309"/>
        <v>UPDATE tbl_clubs SET intItemID = 9676  WHERE sku = 65103</v>
      </c>
      <c r="V9677" t="s">
        <v>9773</v>
      </c>
    </row>
    <row r="9678" spans="1:22" x14ac:dyDescent="0.25">
      <c r="A9678">
        <f t="shared" si="310"/>
        <v>9677</v>
      </c>
      <c r="B9678">
        <v>65104</v>
      </c>
      <c r="C9678">
        <v>57</v>
      </c>
      <c r="D9678">
        <v>1797</v>
      </c>
      <c r="E9678" t="s">
        <v>43</v>
      </c>
      <c r="F9678" t="s">
        <v>44</v>
      </c>
      <c r="G9678" t="s">
        <v>33</v>
      </c>
      <c r="N9678" t="s">
        <v>19</v>
      </c>
      <c r="O9678" t="s">
        <v>97</v>
      </c>
      <c r="P9678" t="s">
        <v>20</v>
      </c>
      <c r="Q9678" t="s">
        <v>14</v>
      </c>
      <c r="S9678" t="str">
        <f t="shared" si="309"/>
        <v>UPDATE tbl_clubs SET intItemID = 9677  WHERE sku = 65104</v>
      </c>
      <c r="V9678" t="s">
        <v>9774</v>
      </c>
    </row>
    <row r="9679" spans="1:22" x14ac:dyDescent="0.25">
      <c r="A9679">
        <f t="shared" si="310"/>
        <v>9678</v>
      </c>
      <c r="B9679">
        <v>65106</v>
      </c>
      <c r="C9679">
        <v>61</v>
      </c>
      <c r="D9679">
        <v>1981</v>
      </c>
      <c r="E9679" t="s">
        <v>31</v>
      </c>
      <c r="F9679" t="s">
        <v>32</v>
      </c>
      <c r="G9679" t="s">
        <v>33</v>
      </c>
      <c r="N9679" t="s">
        <v>19</v>
      </c>
      <c r="O9679" t="s">
        <v>97</v>
      </c>
      <c r="P9679" t="s">
        <v>20</v>
      </c>
      <c r="Q9679" t="s">
        <v>14</v>
      </c>
      <c r="S9679" t="str">
        <f t="shared" si="309"/>
        <v>UPDATE tbl_clubs SET intItemID = 9678  WHERE sku = 65106</v>
      </c>
      <c r="V9679" t="s">
        <v>9775</v>
      </c>
    </row>
    <row r="9680" spans="1:22" x14ac:dyDescent="0.25">
      <c r="A9680">
        <f t="shared" si="310"/>
        <v>9679</v>
      </c>
      <c r="B9680">
        <v>65108</v>
      </c>
      <c r="C9680">
        <v>71</v>
      </c>
      <c r="D9680">
        <v>949</v>
      </c>
      <c r="E9680" t="s">
        <v>31</v>
      </c>
      <c r="F9680" t="s">
        <v>32</v>
      </c>
      <c r="G9680" t="s">
        <v>33</v>
      </c>
      <c r="N9680" t="s">
        <v>19</v>
      </c>
      <c r="O9680" t="s">
        <v>97</v>
      </c>
      <c r="P9680" t="s">
        <v>20</v>
      </c>
      <c r="Q9680" t="s">
        <v>14</v>
      </c>
      <c r="S9680" t="str">
        <f t="shared" si="309"/>
        <v>UPDATE tbl_clubs SET intItemID = 9679  WHERE sku = 65108</v>
      </c>
      <c r="V9680" t="s">
        <v>9776</v>
      </c>
    </row>
    <row r="9681" spans="1:22" x14ac:dyDescent="0.25">
      <c r="A9681">
        <f t="shared" si="310"/>
        <v>9680</v>
      </c>
      <c r="B9681">
        <v>65109</v>
      </c>
      <c r="C9681">
        <v>72</v>
      </c>
      <c r="D9681">
        <v>1762</v>
      </c>
      <c r="E9681" t="s">
        <v>36</v>
      </c>
      <c r="F9681" t="s">
        <v>32</v>
      </c>
      <c r="G9681" t="s">
        <v>33</v>
      </c>
      <c r="N9681" t="s">
        <v>19</v>
      </c>
      <c r="O9681" t="s">
        <v>97</v>
      </c>
      <c r="P9681" t="s">
        <v>20</v>
      </c>
      <c r="Q9681" t="s">
        <v>14</v>
      </c>
      <c r="S9681" t="str">
        <f t="shared" si="309"/>
        <v>UPDATE tbl_clubs SET intItemID = 9680  WHERE sku = 65109</v>
      </c>
      <c r="V9681" t="s">
        <v>9777</v>
      </c>
    </row>
    <row r="9682" spans="1:22" x14ac:dyDescent="0.25">
      <c r="A9682">
        <f t="shared" si="310"/>
        <v>9681</v>
      </c>
      <c r="B9682">
        <v>65110</v>
      </c>
      <c r="C9682">
        <v>61</v>
      </c>
      <c r="D9682">
        <v>675</v>
      </c>
      <c r="E9682" t="s">
        <v>31</v>
      </c>
      <c r="F9682" t="s">
        <v>32</v>
      </c>
      <c r="G9682" t="s">
        <v>33</v>
      </c>
      <c r="N9682" t="s">
        <v>19</v>
      </c>
      <c r="O9682" t="s">
        <v>97</v>
      </c>
      <c r="P9682" t="s">
        <v>20</v>
      </c>
      <c r="Q9682" t="s">
        <v>14</v>
      </c>
      <c r="S9682" t="str">
        <f t="shared" si="309"/>
        <v>UPDATE tbl_clubs SET intItemID = 9681  WHERE sku = 65110</v>
      </c>
      <c r="V9682" t="s">
        <v>9778</v>
      </c>
    </row>
    <row r="9683" spans="1:22" x14ac:dyDescent="0.25">
      <c r="A9683">
        <f t="shared" si="310"/>
        <v>9682</v>
      </c>
      <c r="B9683">
        <v>65111</v>
      </c>
      <c r="C9683">
        <v>61</v>
      </c>
      <c r="D9683">
        <v>1229</v>
      </c>
      <c r="E9683" t="s">
        <v>56</v>
      </c>
      <c r="F9683" t="s">
        <v>32</v>
      </c>
      <c r="G9683" t="s">
        <v>33</v>
      </c>
      <c r="N9683" t="s">
        <v>19</v>
      </c>
      <c r="O9683" t="s">
        <v>97</v>
      </c>
      <c r="P9683" t="s">
        <v>20</v>
      </c>
      <c r="Q9683" t="s">
        <v>14</v>
      </c>
      <c r="S9683" t="str">
        <f t="shared" si="309"/>
        <v>UPDATE tbl_clubs SET intItemID = 9682  WHERE sku = 65111</v>
      </c>
      <c r="V9683" t="s">
        <v>9779</v>
      </c>
    </row>
    <row r="9684" spans="1:22" x14ac:dyDescent="0.25">
      <c r="A9684">
        <f t="shared" si="310"/>
        <v>9683</v>
      </c>
      <c r="B9684">
        <v>65112</v>
      </c>
      <c r="C9684">
        <v>71</v>
      </c>
      <c r="D9684">
        <v>374</v>
      </c>
      <c r="E9684" t="s">
        <v>56</v>
      </c>
      <c r="F9684" t="s">
        <v>32</v>
      </c>
      <c r="G9684" t="s">
        <v>33</v>
      </c>
      <c r="N9684" t="s">
        <v>19</v>
      </c>
      <c r="O9684" t="s">
        <v>97</v>
      </c>
      <c r="P9684" t="s">
        <v>20</v>
      </c>
      <c r="Q9684" t="s">
        <v>14</v>
      </c>
      <c r="S9684" t="str">
        <f t="shared" si="309"/>
        <v>UPDATE tbl_clubs SET intItemID = 9683  WHERE sku = 65112</v>
      </c>
      <c r="V9684" t="s">
        <v>9780</v>
      </c>
    </row>
    <row r="9685" spans="1:22" x14ac:dyDescent="0.25">
      <c r="A9685">
        <f t="shared" si="310"/>
        <v>9684</v>
      </c>
      <c r="B9685">
        <v>65113</v>
      </c>
      <c r="C9685">
        <v>71</v>
      </c>
      <c r="D9685">
        <v>1345</v>
      </c>
      <c r="E9685" t="s">
        <v>31</v>
      </c>
      <c r="F9685" t="s">
        <v>18</v>
      </c>
      <c r="G9685" t="s">
        <v>33</v>
      </c>
      <c r="N9685" t="s">
        <v>19</v>
      </c>
      <c r="O9685" t="s">
        <v>97</v>
      </c>
      <c r="P9685" t="s">
        <v>20</v>
      </c>
      <c r="Q9685" t="s">
        <v>14</v>
      </c>
      <c r="S9685" t="str">
        <f t="shared" si="309"/>
        <v>UPDATE tbl_clubs SET intItemID = 9684  WHERE sku = 65113</v>
      </c>
      <c r="V9685" t="s">
        <v>9781</v>
      </c>
    </row>
    <row r="9686" spans="1:22" x14ac:dyDescent="0.25">
      <c r="A9686">
        <f t="shared" si="310"/>
        <v>9685</v>
      </c>
      <c r="B9686">
        <v>65114</v>
      </c>
      <c r="C9686">
        <v>71</v>
      </c>
      <c r="D9686">
        <v>1338</v>
      </c>
      <c r="E9686" t="s">
        <v>31</v>
      </c>
      <c r="F9686" t="s">
        <v>32</v>
      </c>
      <c r="G9686" t="s">
        <v>33</v>
      </c>
      <c r="N9686" t="s">
        <v>19</v>
      </c>
      <c r="O9686" t="s">
        <v>97</v>
      </c>
      <c r="P9686" t="s">
        <v>20</v>
      </c>
      <c r="Q9686" t="s">
        <v>14</v>
      </c>
      <c r="S9686" t="str">
        <f t="shared" si="309"/>
        <v>UPDATE tbl_clubs SET intItemID = 9685  WHERE sku = 65114</v>
      </c>
      <c r="V9686" t="s">
        <v>9782</v>
      </c>
    </row>
    <row r="9687" spans="1:22" x14ac:dyDescent="0.25">
      <c r="A9687">
        <f t="shared" si="310"/>
        <v>9686</v>
      </c>
      <c r="B9687">
        <v>65115</v>
      </c>
      <c r="C9687">
        <v>61</v>
      </c>
      <c r="D9687">
        <v>664</v>
      </c>
      <c r="E9687" t="s">
        <v>31</v>
      </c>
      <c r="F9687" t="s">
        <v>32</v>
      </c>
      <c r="G9687" t="s">
        <v>33</v>
      </c>
      <c r="N9687" t="s">
        <v>19</v>
      </c>
      <c r="O9687" t="s">
        <v>97</v>
      </c>
      <c r="P9687" t="s">
        <v>20</v>
      </c>
      <c r="Q9687" t="s">
        <v>14</v>
      </c>
      <c r="S9687" t="str">
        <f t="shared" si="309"/>
        <v>UPDATE tbl_clubs SET intItemID = 9686  WHERE sku = 65115</v>
      </c>
      <c r="V9687" t="s">
        <v>9783</v>
      </c>
    </row>
    <row r="9688" spans="1:22" x14ac:dyDescent="0.25">
      <c r="A9688">
        <f t="shared" si="310"/>
        <v>9687</v>
      </c>
      <c r="B9688">
        <v>65116</v>
      </c>
      <c r="C9688">
        <v>71</v>
      </c>
      <c r="D9688">
        <v>949</v>
      </c>
      <c r="E9688" t="s">
        <v>31</v>
      </c>
      <c r="F9688" t="s">
        <v>32</v>
      </c>
      <c r="G9688" t="s">
        <v>33</v>
      </c>
      <c r="N9688" t="s">
        <v>19</v>
      </c>
      <c r="O9688" t="s">
        <v>97</v>
      </c>
      <c r="P9688" t="s">
        <v>20</v>
      </c>
      <c r="Q9688" t="s">
        <v>14</v>
      </c>
      <c r="S9688" t="str">
        <f t="shared" si="309"/>
        <v>UPDATE tbl_clubs SET intItemID = 9687  WHERE sku = 65116</v>
      </c>
      <c r="V9688" t="s">
        <v>9784</v>
      </c>
    </row>
    <row r="9689" spans="1:22" x14ac:dyDescent="0.25">
      <c r="A9689">
        <f t="shared" si="310"/>
        <v>9688</v>
      </c>
      <c r="B9689">
        <v>65117</v>
      </c>
      <c r="C9689">
        <v>71</v>
      </c>
      <c r="D9689">
        <v>1293</v>
      </c>
      <c r="E9689" t="s">
        <v>43</v>
      </c>
      <c r="F9689" t="s">
        <v>32</v>
      </c>
      <c r="G9689" t="s">
        <v>33</v>
      </c>
      <c r="N9689" t="s">
        <v>19</v>
      </c>
      <c r="O9689" t="s">
        <v>97</v>
      </c>
      <c r="P9689" t="s">
        <v>20</v>
      </c>
      <c r="Q9689" t="s">
        <v>14</v>
      </c>
      <c r="S9689" t="str">
        <f t="shared" si="309"/>
        <v>UPDATE tbl_clubs SET intItemID = 9688  WHERE sku = 65117</v>
      </c>
      <c r="V9689" t="s">
        <v>9785</v>
      </c>
    </row>
    <row r="9690" spans="1:22" x14ac:dyDescent="0.25">
      <c r="A9690">
        <f t="shared" si="310"/>
        <v>9689</v>
      </c>
      <c r="B9690">
        <v>65118</v>
      </c>
      <c r="C9690">
        <v>71</v>
      </c>
      <c r="D9690">
        <v>708</v>
      </c>
      <c r="E9690" t="s">
        <v>43</v>
      </c>
      <c r="F9690" t="s">
        <v>32</v>
      </c>
      <c r="G9690" t="s">
        <v>33</v>
      </c>
      <c r="N9690" t="s">
        <v>19</v>
      </c>
      <c r="O9690" t="s">
        <v>97</v>
      </c>
      <c r="P9690" t="s">
        <v>20</v>
      </c>
      <c r="Q9690" t="s">
        <v>14</v>
      </c>
      <c r="S9690" t="str">
        <f t="shared" si="309"/>
        <v>UPDATE tbl_clubs SET intItemID = 9689  WHERE sku = 65118</v>
      </c>
      <c r="V9690" t="s">
        <v>9786</v>
      </c>
    </row>
    <row r="9691" spans="1:22" x14ac:dyDescent="0.25">
      <c r="A9691">
        <f t="shared" si="310"/>
        <v>9690</v>
      </c>
      <c r="B9691">
        <v>65119</v>
      </c>
      <c r="C9691">
        <v>71</v>
      </c>
      <c r="D9691">
        <v>1307</v>
      </c>
      <c r="E9691" t="s">
        <v>43</v>
      </c>
      <c r="F9691" t="s">
        <v>32</v>
      </c>
      <c r="G9691" t="s">
        <v>33</v>
      </c>
      <c r="N9691" t="s">
        <v>19</v>
      </c>
      <c r="O9691" t="s">
        <v>97</v>
      </c>
      <c r="P9691" t="s">
        <v>20</v>
      </c>
      <c r="Q9691" t="s">
        <v>14</v>
      </c>
      <c r="S9691" t="str">
        <f t="shared" si="309"/>
        <v>UPDATE tbl_clubs SET intItemID = 9690  WHERE sku = 65119</v>
      </c>
      <c r="V9691" t="s">
        <v>9787</v>
      </c>
    </row>
    <row r="9692" spans="1:22" x14ac:dyDescent="0.25">
      <c r="A9692">
        <f t="shared" si="310"/>
        <v>9691</v>
      </c>
      <c r="B9692">
        <v>65120</v>
      </c>
      <c r="C9692">
        <v>71</v>
      </c>
      <c r="D9692">
        <v>1998</v>
      </c>
      <c r="E9692" t="s">
        <v>38</v>
      </c>
      <c r="F9692" t="s">
        <v>32</v>
      </c>
      <c r="G9692" t="s">
        <v>33</v>
      </c>
      <c r="N9692" t="s">
        <v>19</v>
      </c>
      <c r="O9692" t="s">
        <v>97</v>
      </c>
      <c r="P9692" t="s">
        <v>20</v>
      </c>
      <c r="Q9692" t="s">
        <v>14</v>
      </c>
      <c r="S9692" t="str">
        <f t="shared" si="309"/>
        <v>UPDATE tbl_clubs SET intItemID = 9691  WHERE sku = 65120</v>
      </c>
      <c r="V9692" t="s">
        <v>9788</v>
      </c>
    </row>
    <row r="9693" spans="1:22" x14ac:dyDescent="0.25">
      <c r="A9693">
        <f t="shared" si="310"/>
        <v>9692</v>
      </c>
      <c r="B9693">
        <v>65121</v>
      </c>
      <c r="C9693">
        <v>71</v>
      </c>
      <c r="D9693">
        <v>957</v>
      </c>
      <c r="E9693" t="s">
        <v>56</v>
      </c>
      <c r="F9693" t="s">
        <v>32</v>
      </c>
      <c r="G9693" t="s">
        <v>33</v>
      </c>
      <c r="N9693" t="s">
        <v>19</v>
      </c>
      <c r="O9693" t="s">
        <v>97</v>
      </c>
      <c r="P9693" t="s">
        <v>20</v>
      </c>
      <c r="Q9693" t="s">
        <v>14</v>
      </c>
      <c r="S9693" t="str">
        <f t="shared" si="309"/>
        <v>UPDATE tbl_clubs SET intItemID = 9692  WHERE sku = 65121</v>
      </c>
      <c r="V9693" t="s">
        <v>9789</v>
      </c>
    </row>
    <row r="9694" spans="1:22" x14ac:dyDescent="0.25">
      <c r="A9694">
        <f t="shared" si="310"/>
        <v>9693</v>
      </c>
      <c r="B9694">
        <v>65122</v>
      </c>
      <c r="C9694">
        <v>71</v>
      </c>
      <c r="D9694">
        <v>28</v>
      </c>
      <c r="E9694" t="s">
        <v>38</v>
      </c>
      <c r="F9694" t="s">
        <v>32</v>
      </c>
      <c r="G9694" t="s">
        <v>33</v>
      </c>
      <c r="N9694" t="s">
        <v>19</v>
      </c>
      <c r="O9694" t="s">
        <v>97</v>
      </c>
      <c r="P9694" t="s">
        <v>20</v>
      </c>
      <c r="Q9694" t="s">
        <v>14</v>
      </c>
      <c r="S9694" t="str">
        <f t="shared" si="309"/>
        <v>UPDATE tbl_clubs SET intItemID = 9693  WHERE sku = 65122</v>
      </c>
      <c r="V9694" t="s">
        <v>9790</v>
      </c>
    </row>
    <row r="9695" spans="1:22" x14ac:dyDescent="0.25">
      <c r="A9695">
        <f t="shared" si="310"/>
        <v>9694</v>
      </c>
      <c r="B9695">
        <v>65123</v>
      </c>
      <c r="C9695">
        <v>72</v>
      </c>
      <c r="D9695">
        <v>1761</v>
      </c>
      <c r="E9695" t="s">
        <v>36</v>
      </c>
      <c r="F9695" t="s">
        <v>32</v>
      </c>
      <c r="G9695" t="s">
        <v>33</v>
      </c>
      <c r="N9695" t="s">
        <v>19</v>
      </c>
      <c r="O9695" t="s">
        <v>97</v>
      </c>
      <c r="P9695" t="s">
        <v>20</v>
      </c>
      <c r="Q9695" t="s">
        <v>14</v>
      </c>
      <c r="S9695" t="str">
        <f t="shared" si="309"/>
        <v>UPDATE tbl_clubs SET intItemID = 9694  WHERE sku = 65123</v>
      </c>
      <c r="V9695" t="s">
        <v>9791</v>
      </c>
    </row>
    <row r="9696" spans="1:22" x14ac:dyDescent="0.25">
      <c r="A9696">
        <f t="shared" si="310"/>
        <v>9695</v>
      </c>
      <c r="B9696">
        <v>65125</v>
      </c>
      <c r="C9696">
        <v>71</v>
      </c>
      <c r="D9696">
        <v>28</v>
      </c>
      <c r="E9696" t="s">
        <v>38</v>
      </c>
      <c r="F9696" t="s">
        <v>32</v>
      </c>
      <c r="G9696" t="s">
        <v>33</v>
      </c>
      <c r="N9696" t="s">
        <v>19</v>
      </c>
      <c r="O9696" t="s">
        <v>97</v>
      </c>
      <c r="P9696" t="s">
        <v>20</v>
      </c>
      <c r="Q9696" t="s">
        <v>14</v>
      </c>
      <c r="S9696" t="str">
        <f t="shared" si="309"/>
        <v>UPDATE tbl_clubs SET intItemID = 9695  WHERE sku = 65125</v>
      </c>
      <c r="V9696" t="s">
        <v>9792</v>
      </c>
    </row>
    <row r="9697" spans="1:22" x14ac:dyDescent="0.25">
      <c r="A9697">
        <f t="shared" si="310"/>
        <v>9696</v>
      </c>
      <c r="B9697">
        <v>65126</v>
      </c>
      <c r="C9697">
        <v>61</v>
      </c>
      <c r="D9697">
        <v>1232</v>
      </c>
      <c r="E9697" t="s">
        <v>31</v>
      </c>
      <c r="F9697" t="s">
        <v>32</v>
      </c>
      <c r="G9697" t="s">
        <v>33</v>
      </c>
      <c r="N9697" t="s">
        <v>19</v>
      </c>
      <c r="O9697" t="s">
        <v>97</v>
      </c>
      <c r="P9697" t="s">
        <v>20</v>
      </c>
      <c r="Q9697" t="s">
        <v>14</v>
      </c>
      <c r="S9697" t="str">
        <f t="shared" si="309"/>
        <v>UPDATE tbl_clubs SET intItemID = 9696  WHERE sku = 65126</v>
      </c>
      <c r="V9697" t="s">
        <v>9793</v>
      </c>
    </row>
    <row r="9698" spans="1:22" x14ac:dyDescent="0.25">
      <c r="A9698">
        <f t="shared" si="310"/>
        <v>9697</v>
      </c>
      <c r="B9698">
        <v>65127</v>
      </c>
      <c r="C9698">
        <v>22</v>
      </c>
      <c r="D9698">
        <v>1542</v>
      </c>
      <c r="E9698" t="s">
        <v>38</v>
      </c>
      <c r="F9698" t="s">
        <v>32</v>
      </c>
      <c r="G9698" t="s">
        <v>33</v>
      </c>
      <c r="N9698" t="s">
        <v>19</v>
      </c>
      <c r="O9698" t="s">
        <v>97</v>
      </c>
      <c r="P9698" t="s">
        <v>20</v>
      </c>
      <c r="Q9698" t="s">
        <v>14</v>
      </c>
      <c r="S9698" t="str">
        <f t="shared" si="309"/>
        <v>UPDATE tbl_clubs SET intItemID = 9697  WHERE sku = 65127</v>
      </c>
      <c r="V9698" t="s">
        <v>9794</v>
      </c>
    </row>
    <row r="9699" spans="1:22" x14ac:dyDescent="0.25">
      <c r="A9699">
        <f t="shared" si="310"/>
        <v>9698</v>
      </c>
      <c r="B9699">
        <v>65128</v>
      </c>
      <c r="C9699">
        <v>22</v>
      </c>
      <c r="D9699">
        <v>1928</v>
      </c>
      <c r="E9699" t="s">
        <v>31</v>
      </c>
      <c r="F9699" t="s">
        <v>40</v>
      </c>
      <c r="G9699" t="s">
        <v>33</v>
      </c>
      <c r="N9699" t="s">
        <v>19</v>
      </c>
      <c r="O9699" t="s">
        <v>97</v>
      </c>
      <c r="P9699" t="s">
        <v>20</v>
      </c>
      <c r="Q9699" t="s">
        <v>14</v>
      </c>
      <c r="S9699" t="str">
        <f t="shared" si="309"/>
        <v>UPDATE tbl_clubs SET intItemID = 9698  WHERE sku = 65128</v>
      </c>
      <c r="V9699" t="s">
        <v>9795</v>
      </c>
    </row>
    <row r="9700" spans="1:22" x14ac:dyDescent="0.25">
      <c r="A9700">
        <f t="shared" si="310"/>
        <v>9699</v>
      </c>
      <c r="B9700">
        <v>65129</v>
      </c>
      <c r="C9700">
        <v>71</v>
      </c>
      <c r="D9700">
        <v>1999</v>
      </c>
      <c r="E9700" t="s">
        <v>31</v>
      </c>
      <c r="F9700" t="s">
        <v>32</v>
      </c>
      <c r="G9700" t="s">
        <v>33</v>
      </c>
      <c r="N9700" t="s">
        <v>19</v>
      </c>
      <c r="O9700" t="s">
        <v>97</v>
      </c>
      <c r="P9700" t="s">
        <v>20</v>
      </c>
      <c r="Q9700" t="s">
        <v>14</v>
      </c>
      <c r="S9700" t="str">
        <f t="shared" si="309"/>
        <v>UPDATE tbl_clubs SET intItemID = 9699  WHERE sku = 65129</v>
      </c>
      <c r="V9700" t="s">
        <v>9796</v>
      </c>
    </row>
    <row r="9701" spans="1:22" x14ac:dyDescent="0.25">
      <c r="A9701">
        <f t="shared" si="310"/>
        <v>9700</v>
      </c>
      <c r="B9701">
        <v>65130</v>
      </c>
      <c r="C9701">
        <v>71</v>
      </c>
      <c r="D9701">
        <v>957</v>
      </c>
      <c r="E9701" t="s">
        <v>56</v>
      </c>
      <c r="F9701" t="s">
        <v>32</v>
      </c>
      <c r="G9701" t="s">
        <v>33</v>
      </c>
      <c r="N9701" t="s">
        <v>19</v>
      </c>
      <c r="O9701" t="s">
        <v>97</v>
      </c>
      <c r="P9701" t="s">
        <v>20</v>
      </c>
      <c r="Q9701" t="s">
        <v>14</v>
      </c>
      <c r="S9701" t="str">
        <f t="shared" si="309"/>
        <v>UPDATE tbl_clubs SET intItemID = 9700  WHERE sku = 65130</v>
      </c>
      <c r="V9701" t="s">
        <v>9797</v>
      </c>
    </row>
    <row r="9702" spans="1:22" x14ac:dyDescent="0.25">
      <c r="A9702">
        <f t="shared" si="310"/>
        <v>9701</v>
      </c>
      <c r="B9702">
        <v>65131</v>
      </c>
      <c r="C9702">
        <v>71</v>
      </c>
      <c r="D9702">
        <v>361</v>
      </c>
      <c r="E9702" t="s">
        <v>31</v>
      </c>
      <c r="F9702" t="s">
        <v>32</v>
      </c>
      <c r="G9702" t="s">
        <v>33</v>
      </c>
      <c r="N9702" t="s">
        <v>19</v>
      </c>
      <c r="O9702" t="s">
        <v>97</v>
      </c>
      <c r="P9702" t="s">
        <v>20</v>
      </c>
      <c r="Q9702" t="s">
        <v>14</v>
      </c>
      <c r="S9702" t="str">
        <f t="shared" si="309"/>
        <v>UPDATE tbl_clubs SET intItemID = 9701  WHERE sku = 65131</v>
      </c>
      <c r="V9702" t="s">
        <v>9798</v>
      </c>
    </row>
    <row r="9703" spans="1:22" x14ac:dyDescent="0.25">
      <c r="A9703">
        <f t="shared" si="310"/>
        <v>9702</v>
      </c>
      <c r="B9703">
        <v>65132</v>
      </c>
      <c r="C9703">
        <v>25</v>
      </c>
      <c r="D9703">
        <v>762</v>
      </c>
      <c r="E9703" t="s">
        <v>31</v>
      </c>
      <c r="F9703" t="s">
        <v>32</v>
      </c>
      <c r="G9703" t="s">
        <v>33</v>
      </c>
      <c r="N9703" t="s">
        <v>19</v>
      </c>
      <c r="O9703" t="s">
        <v>97</v>
      </c>
      <c r="P9703" t="s">
        <v>20</v>
      </c>
      <c r="Q9703" t="s">
        <v>14</v>
      </c>
      <c r="S9703" t="str">
        <f t="shared" si="309"/>
        <v>UPDATE tbl_clubs SET intItemID = 9702  WHERE sku = 65132</v>
      </c>
      <c r="V9703" t="s">
        <v>9799</v>
      </c>
    </row>
    <row r="9704" spans="1:22" x14ac:dyDescent="0.25">
      <c r="A9704">
        <f t="shared" si="310"/>
        <v>9703</v>
      </c>
      <c r="B9704">
        <v>65133</v>
      </c>
      <c r="C9704">
        <v>71</v>
      </c>
      <c r="D9704">
        <v>1995</v>
      </c>
      <c r="E9704" t="s">
        <v>53</v>
      </c>
      <c r="F9704" t="s">
        <v>32</v>
      </c>
      <c r="G9704" t="s">
        <v>33</v>
      </c>
      <c r="N9704" t="s">
        <v>19</v>
      </c>
      <c r="O9704" t="s">
        <v>97</v>
      </c>
      <c r="P9704" t="s">
        <v>20</v>
      </c>
      <c r="Q9704" t="s">
        <v>14</v>
      </c>
      <c r="S9704" t="str">
        <f t="shared" si="309"/>
        <v>UPDATE tbl_clubs SET intItemID = 9703  WHERE sku = 65133</v>
      </c>
      <c r="V9704" t="s">
        <v>9800</v>
      </c>
    </row>
    <row r="9705" spans="1:22" x14ac:dyDescent="0.25">
      <c r="A9705">
        <f t="shared" si="310"/>
        <v>9704</v>
      </c>
      <c r="B9705">
        <v>65134</v>
      </c>
      <c r="C9705">
        <v>71</v>
      </c>
      <c r="D9705">
        <v>1995</v>
      </c>
      <c r="E9705" t="s">
        <v>53</v>
      </c>
      <c r="F9705" t="s">
        <v>32</v>
      </c>
      <c r="G9705" t="s">
        <v>33</v>
      </c>
      <c r="N9705" t="s">
        <v>19</v>
      </c>
      <c r="O9705" t="s">
        <v>97</v>
      </c>
      <c r="P9705" t="s">
        <v>20</v>
      </c>
      <c r="Q9705" t="s">
        <v>14</v>
      </c>
      <c r="S9705" t="str">
        <f t="shared" si="309"/>
        <v>UPDATE tbl_clubs SET intItemID = 9704  WHERE sku = 65134</v>
      </c>
      <c r="V9705" t="s">
        <v>9801</v>
      </c>
    </row>
    <row r="9706" spans="1:22" x14ac:dyDescent="0.25">
      <c r="A9706">
        <f t="shared" si="310"/>
        <v>9705</v>
      </c>
      <c r="B9706">
        <v>65135</v>
      </c>
      <c r="C9706">
        <v>71</v>
      </c>
      <c r="D9706">
        <v>1995</v>
      </c>
      <c r="E9706" t="s">
        <v>53</v>
      </c>
      <c r="F9706" t="s">
        <v>32</v>
      </c>
      <c r="G9706" t="s">
        <v>33</v>
      </c>
      <c r="N9706" t="s">
        <v>19</v>
      </c>
      <c r="O9706" t="s">
        <v>97</v>
      </c>
      <c r="P9706" t="s">
        <v>20</v>
      </c>
      <c r="Q9706" t="s">
        <v>14</v>
      </c>
      <c r="S9706" t="str">
        <f t="shared" si="309"/>
        <v>UPDATE tbl_clubs SET intItemID = 9705  WHERE sku = 65135</v>
      </c>
      <c r="V9706" t="s">
        <v>9802</v>
      </c>
    </row>
    <row r="9707" spans="1:22" x14ac:dyDescent="0.25">
      <c r="A9707">
        <f t="shared" si="310"/>
        <v>9706</v>
      </c>
      <c r="B9707">
        <v>65136</v>
      </c>
      <c r="C9707">
        <v>71</v>
      </c>
      <c r="D9707">
        <v>1995</v>
      </c>
      <c r="E9707" t="s">
        <v>53</v>
      </c>
      <c r="F9707" t="s">
        <v>32</v>
      </c>
      <c r="G9707" t="s">
        <v>33</v>
      </c>
      <c r="N9707" t="s">
        <v>19</v>
      </c>
      <c r="O9707" t="s">
        <v>97</v>
      </c>
      <c r="P9707" t="s">
        <v>20</v>
      </c>
      <c r="Q9707" t="s">
        <v>14</v>
      </c>
      <c r="S9707" t="str">
        <f t="shared" si="309"/>
        <v>UPDATE tbl_clubs SET intItemID = 9706  WHERE sku = 65136</v>
      </c>
      <c r="V9707" t="s">
        <v>9803</v>
      </c>
    </row>
    <row r="9708" spans="1:22" x14ac:dyDescent="0.25">
      <c r="A9708">
        <f t="shared" si="310"/>
        <v>9707</v>
      </c>
      <c r="B9708">
        <v>65137</v>
      </c>
      <c r="C9708">
        <v>71</v>
      </c>
      <c r="D9708">
        <v>1995</v>
      </c>
      <c r="E9708" t="s">
        <v>53</v>
      </c>
      <c r="F9708" t="s">
        <v>32</v>
      </c>
      <c r="G9708" t="s">
        <v>33</v>
      </c>
      <c r="N9708" t="s">
        <v>19</v>
      </c>
      <c r="O9708" t="s">
        <v>97</v>
      </c>
      <c r="P9708" t="s">
        <v>20</v>
      </c>
      <c r="Q9708" t="s">
        <v>14</v>
      </c>
      <c r="S9708" t="str">
        <f t="shared" si="309"/>
        <v>UPDATE tbl_clubs SET intItemID = 9707  WHERE sku = 65137</v>
      </c>
      <c r="V9708" t="s">
        <v>9804</v>
      </c>
    </row>
    <row r="9709" spans="1:22" x14ac:dyDescent="0.25">
      <c r="A9709">
        <f t="shared" si="310"/>
        <v>9708</v>
      </c>
      <c r="B9709">
        <v>65138</v>
      </c>
      <c r="C9709">
        <v>71</v>
      </c>
      <c r="D9709">
        <v>1995</v>
      </c>
      <c r="E9709" t="s">
        <v>36</v>
      </c>
      <c r="F9709" t="s">
        <v>32</v>
      </c>
      <c r="G9709" t="s">
        <v>33</v>
      </c>
      <c r="N9709" t="s">
        <v>19</v>
      </c>
      <c r="O9709" t="s">
        <v>97</v>
      </c>
      <c r="P9709" t="s">
        <v>20</v>
      </c>
      <c r="Q9709" t="s">
        <v>14</v>
      </c>
      <c r="S9709" t="str">
        <f t="shared" si="309"/>
        <v>UPDATE tbl_clubs SET intItemID = 9708  WHERE sku = 65138</v>
      </c>
      <c r="V9709" t="s">
        <v>9805</v>
      </c>
    </row>
    <row r="9710" spans="1:22" x14ac:dyDescent="0.25">
      <c r="A9710">
        <f t="shared" si="310"/>
        <v>9709</v>
      </c>
      <c r="B9710">
        <v>65139</v>
      </c>
      <c r="C9710">
        <v>72</v>
      </c>
      <c r="D9710">
        <v>140</v>
      </c>
      <c r="E9710" t="s">
        <v>38</v>
      </c>
      <c r="F9710" t="s">
        <v>32</v>
      </c>
      <c r="G9710" t="s">
        <v>33</v>
      </c>
      <c r="N9710" t="s">
        <v>19</v>
      </c>
      <c r="O9710" t="s">
        <v>97</v>
      </c>
      <c r="P9710" t="s">
        <v>20</v>
      </c>
      <c r="Q9710" t="s">
        <v>14</v>
      </c>
      <c r="S9710" t="str">
        <f t="shared" si="309"/>
        <v>UPDATE tbl_clubs SET intItemID = 9709  WHERE sku = 65139</v>
      </c>
      <c r="V9710" t="s">
        <v>9806</v>
      </c>
    </row>
    <row r="9711" spans="1:22" x14ac:dyDescent="0.25">
      <c r="A9711">
        <f t="shared" si="310"/>
        <v>9710</v>
      </c>
      <c r="B9711">
        <v>65140</v>
      </c>
      <c r="C9711">
        <v>72</v>
      </c>
      <c r="D9711">
        <v>1746</v>
      </c>
      <c r="E9711" t="s">
        <v>36</v>
      </c>
      <c r="F9711" t="s">
        <v>32</v>
      </c>
      <c r="G9711" t="s">
        <v>33</v>
      </c>
      <c r="N9711" t="s">
        <v>19</v>
      </c>
      <c r="O9711" t="s">
        <v>97</v>
      </c>
      <c r="P9711" t="s">
        <v>20</v>
      </c>
      <c r="Q9711" t="s">
        <v>14</v>
      </c>
      <c r="S9711" t="str">
        <f t="shared" si="309"/>
        <v>UPDATE tbl_clubs SET intItemID = 9710  WHERE sku = 65140</v>
      </c>
      <c r="V9711" t="s">
        <v>9807</v>
      </c>
    </row>
    <row r="9712" spans="1:22" x14ac:dyDescent="0.25">
      <c r="A9712">
        <f t="shared" si="310"/>
        <v>9711</v>
      </c>
      <c r="B9712">
        <v>65141</v>
      </c>
      <c r="C9712">
        <v>57</v>
      </c>
      <c r="D9712">
        <v>1730</v>
      </c>
      <c r="E9712" t="s">
        <v>43</v>
      </c>
      <c r="F9712" t="s">
        <v>32</v>
      </c>
      <c r="G9712" t="s">
        <v>33</v>
      </c>
      <c r="N9712" t="s">
        <v>19</v>
      </c>
      <c r="O9712" t="s">
        <v>97</v>
      </c>
      <c r="P9712" t="s">
        <v>20</v>
      </c>
      <c r="Q9712" t="s">
        <v>14</v>
      </c>
      <c r="S9712" t="str">
        <f t="shared" si="309"/>
        <v>UPDATE tbl_clubs SET intItemID = 9711  WHERE sku = 65141</v>
      </c>
      <c r="V9712" t="s">
        <v>9808</v>
      </c>
    </row>
    <row r="9713" spans="1:22" x14ac:dyDescent="0.25">
      <c r="A9713">
        <f t="shared" si="310"/>
        <v>9712</v>
      </c>
      <c r="B9713">
        <v>65142</v>
      </c>
      <c r="C9713">
        <v>71</v>
      </c>
      <c r="D9713">
        <v>957</v>
      </c>
      <c r="E9713" t="s">
        <v>56</v>
      </c>
      <c r="F9713" t="s">
        <v>32</v>
      </c>
      <c r="G9713" t="s">
        <v>33</v>
      </c>
      <c r="N9713" t="s">
        <v>19</v>
      </c>
      <c r="O9713" t="s">
        <v>97</v>
      </c>
      <c r="P9713" t="s">
        <v>20</v>
      </c>
      <c r="Q9713" t="s">
        <v>14</v>
      </c>
      <c r="S9713" t="str">
        <f t="shared" si="309"/>
        <v>UPDATE tbl_clubs SET intItemID = 9712  WHERE sku = 65142</v>
      </c>
      <c r="V9713" t="s">
        <v>9809</v>
      </c>
    </row>
    <row r="9714" spans="1:22" x14ac:dyDescent="0.25">
      <c r="A9714">
        <f t="shared" si="310"/>
        <v>9713</v>
      </c>
      <c r="B9714">
        <v>65143</v>
      </c>
      <c r="C9714">
        <v>61</v>
      </c>
      <c r="D9714">
        <v>684</v>
      </c>
      <c r="E9714" t="s">
        <v>38</v>
      </c>
      <c r="F9714" t="s">
        <v>32</v>
      </c>
      <c r="G9714" t="s">
        <v>33</v>
      </c>
      <c r="N9714" t="s">
        <v>19</v>
      </c>
      <c r="O9714" t="s">
        <v>97</v>
      </c>
      <c r="P9714" t="s">
        <v>20</v>
      </c>
      <c r="Q9714" t="s">
        <v>14</v>
      </c>
      <c r="S9714" t="str">
        <f t="shared" si="309"/>
        <v>UPDATE tbl_clubs SET intItemID = 9713  WHERE sku = 65143</v>
      </c>
      <c r="V9714" t="s">
        <v>9810</v>
      </c>
    </row>
    <row r="9715" spans="1:22" x14ac:dyDescent="0.25">
      <c r="A9715">
        <f t="shared" si="310"/>
        <v>9714</v>
      </c>
      <c r="B9715">
        <v>65144</v>
      </c>
      <c r="C9715">
        <v>22</v>
      </c>
      <c r="D9715">
        <v>307</v>
      </c>
      <c r="E9715" t="s">
        <v>38</v>
      </c>
      <c r="F9715" t="s">
        <v>32</v>
      </c>
      <c r="G9715" t="s">
        <v>33</v>
      </c>
      <c r="N9715" t="s">
        <v>19</v>
      </c>
      <c r="O9715" t="s">
        <v>97</v>
      </c>
      <c r="P9715" t="s">
        <v>20</v>
      </c>
      <c r="Q9715" t="s">
        <v>14</v>
      </c>
      <c r="S9715" t="str">
        <f t="shared" si="309"/>
        <v>UPDATE tbl_clubs SET intItemID = 9714  WHERE sku = 65144</v>
      </c>
      <c r="V9715" t="s">
        <v>9811</v>
      </c>
    </row>
    <row r="9716" spans="1:22" x14ac:dyDescent="0.25">
      <c r="A9716">
        <f t="shared" si="310"/>
        <v>9715</v>
      </c>
      <c r="B9716">
        <v>65145</v>
      </c>
      <c r="C9716">
        <v>26</v>
      </c>
      <c r="D9716">
        <v>286</v>
      </c>
      <c r="E9716" t="s">
        <v>31</v>
      </c>
      <c r="F9716" t="s">
        <v>32</v>
      </c>
      <c r="G9716" t="s">
        <v>33</v>
      </c>
      <c r="N9716" t="s">
        <v>19</v>
      </c>
      <c r="O9716" t="s">
        <v>97</v>
      </c>
      <c r="P9716" t="s">
        <v>20</v>
      </c>
      <c r="Q9716" t="s">
        <v>14</v>
      </c>
      <c r="S9716" t="str">
        <f t="shared" si="309"/>
        <v>UPDATE tbl_clubs SET intItemID = 9715  WHERE sku = 65145</v>
      </c>
      <c r="V9716" t="s">
        <v>9812</v>
      </c>
    </row>
    <row r="9717" spans="1:22" x14ac:dyDescent="0.25">
      <c r="A9717">
        <f t="shared" si="310"/>
        <v>9716</v>
      </c>
      <c r="B9717">
        <v>65146</v>
      </c>
      <c r="C9717">
        <v>57</v>
      </c>
      <c r="D9717">
        <v>1823</v>
      </c>
      <c r="E9717" t="s">
        <v>43</v>
      </c>
      <c r="F9717" t="s">
        <v>32</v>
      </c>
      <c r="G9717" t="s">
        <v>33</v>
      </c>
      <c r="N9717" t="s">
        <v>19</v>
      </c>
      <c r="O9717" t="s">
        <v>97</v>
      </c>
      <c r="P9717" t="s">
        <v>20</v>
      </c>
      <c r="Q9717" t="s">
        <v>14</v>
      </c>
      <c r="S9717" t="str">
        <f t="shared" si="309"/>
        <v>UPDATE tbl_clubs SET intItemID = 9716  WHERE sku = 65146</v>
      </c>
      <c r="V9717" t="s">
        <v>9813</v>
      </c>
    </row>
    <row r="9718" spans="1:22" x14ac:dyDescent="0.25">
      <c r="A9718">
        <f t="shared" si="310"/>
        <v>9717</v>
      </c>
      <c r="B9718">
        <v>65147</v>
      </c>
      <c r="C9718">
        <v>26</v>
      </c>
      <c r="D9718">
        <v>294</v>
      </c>
      <c r="E9718" t="s">
        <v>31</v>
      </c>
      <c r="F9718" t="s">
        <v>18</v>
      </c>
      <c r="G9718" t="s">
        <v>33</v>
      </c>
      <c r="N9718" t="s">
        <v>19</v>
      </c>
      <c r="O9718" t="s">
        <v>97</v>
      </c>
      <c r="P9718" t="s">
        <v>20</v>
      </c>
      <c r="Q9718" t="s">
        <v>14</v>
      </c>
      <c r="S9718" t="str">
        <f t="shared" si="309"/>
        <v>UPDATE tbl_clubs SET intItemID = 9717  WHERE sku = 65147</v>
      </c>
      <c r="V9718" t="s">
        <v>9814</v>
      </c>
    </row>
    <row r="9719" spans="1:22" x14ac:dyDescent="0.25">
      <c r="A9719">
        <f t="shared" si="310"/>
        <v>9718</v>
      </c>
      <c r="B9719">
        <v>65149</v>
      </c>
      <c r="C9719">
        <v>57</v>
      </c>
      <c r="D9719">
        <v>512</v>
      </c>
      <c r="E9719" t="s">
        <v>43</v>
      </c>
      <c r="F9719" t="s">
        <v>44</v>
      </c>
      <c r="G9719" t="s">
        <v>33</v>
      </c>
      <c r="N9719" t="s">
        <v>19</v>
      </c>
      <c r="O9719" t="s">
        <v>97</v>
      </c>
      <c r="P9719" t="s">
        <v>20</v>
      </c>
      <c r="Q9719" t="s">
        <v>14</v>
      </c>
      <c r="S9719" t="str">
        <f t="shared" si="309"/>
        <v>UPDATE tbl_clubs SET intItemID = 9718  WHERE sku = 65149</v>
      </c>
      <c r="V9719" t="s">
        <v>9815</v>
      </c>
    </row>
    <row r="9720" spans="1:22" x14ac:dyDescent="0.25">
      <c r="A9720">
        <f t="shared" si="310"/>
        <v>9719</v>
      </c>
      <c r="B9720">
        <v>65150</v>
      </c>
      <c r="C9720">
        <v>57</v>
      </c>
      <c r="D9720">
        <v>1662</v>
      </c>
      <c r="E9720" t="s">
        <v>43</v>
      </c>
      <c r="F9720" t="s">
        <v>32</v>
      </c>
      <c r="G9720" t="s">
        <v>33</v>
      </c>
      <c r="N9720" t="s">
        <v>19</v>
      </c>
      <c r="O9720" t="s">
        <v>97</v>
      </c>
      <c r="P9720" t="s">
        <v>20</v>
      </c>
      <c r="Q9720" t="s">
        <v>14</v>
      </c>
      <c r="S9720" t="str">
        <f t="shared" si="309"/>
        <v>UPDATE tbl_clubs SET intItemID = 9719  WHERE sku = 65150</v>
      </c>
      <c r="V9720" t="s">
        <v>9816</v>
      </c>
    </row>
    <row r="9721" spans="1:22" x14ac:dyDescent="0.25">
      <c r="A9721">
        <f t="shared" si="310"/>
        <v>9720</v>
      </c>
      <c r="B9721">
        <v>65151</v>
      </c>
      <c r="C9721">
        <v>80</v>
      </c>
      <c r="D9721">
        <v>1029</v>
      </c>
      <c r="E9721" t="s">
        <v>43</v>
      </c>
      <c r="F9721" t="s">
        <v>32</v>
      </c>
      <c r="G9721" t="s">
        <v>33</v>
      </c>
      <c r="N9721" t="s">
        <v>19</v>
      </c>
      <c r="O9721" t="s">
        <v>97</v>
      </c>
      <c r="P9721" t="s">
        <v>20</v>
      </c>
      <c r="Q9721" t="s">
        <v>14</v>
      </c>
      <c r="S9721" t="str">
        <f t="shared" si="309"/>
        <v>UPDATE tbl_clubs SET intItemID = 9720  WHERE sku = 65151</v>
      </c>
      <c r="V9721" t="s">
        <v>9817</v>
      </c>
    </row>
    <row r="9722" spans="1:22" x14ac:dyDescent="0.25">
      <c r="A9722">
        <f t="shared" si="310"/>
        <v>9721</v>
      </c>
      <c r="B9722">
        <v>65152</v>
      </c>
      <c r="C9722">
        <v>57</v>
      </c>
      <c r="D9722">
        <v>536</v>
      </c>
      <c r="E9722" t="s">
        <v>43</v>
      </c>
      <c r="F9722" t="s">
        <v>32</v>
      </c>
      <c r="G9722" t="s">
        <v>33</v>
      </c>
      <c r="N9722" t="s">
        <v>19</v>
      </c>
      <c r="O9722" t="s">
        <v>97</v>
      </c>
      <c r="P9722" t="s">
        <v>20</v>
      </c>
      <c r="Q9722" t="s">
        <v>14</v>
      </c>
      <c r="S9722" t="str">
        <f t="shared" si="309"/>
        <v>UPDATE tbl_clubs SET intItemID = 9721  WHERE sku = 65152</v>
      </c>
      <c r="V9722" t="s">
        <v>9818</v>
      </c>
    </row>
    <row r="9723" spans="1:22" x14ac:dyDescent="0.25">
      <c r="A9723">
        <f t="shared" si="310"/>
        <v>9722</v>
      </c>
      <c r="B9723">
        <v>65153</v>
      </c>
      <c r="C9723">
        <v>72</v>
      </c>
      <c r="D9723">
        <v>193</v>
      </c>
      <c r="E9723" t="s">
        <v>39</v>
      </c>
      <c r="F9723" t="s">
        <v>40</v>
      </c>
      <c r="G9723" t="s">
        <v>48</v>
      </c>
      <c r="N9723" t="s">
        <v>19</v>
      </c>
      <c r="O9723" t="s">
        <v>97</v>
      </c>
      <c r="P9723" t="s">
        <v>20</v>
      </c>
      <c r="Q9723" t="s">
        <v>14</v>
      </c>
      <c r="S9723" t="str">
        <f t="shared" si="309"/>
        <v>UPDATE tbl_clubs SET intItemID = 9722  WHERE sku = 65153</v>
      </c>
      <c r="V9723" t="s">
        <v>9819</v>
      </c>
    </row>
    <row r="9724" spans="1:22" x14ac:dyDescent="0.25">
      <c r="A9724">
        <f t="shared" si="310"/>
        <v>9723</v>
      </c>
      <c r="B9724">
        <v>65154</v>
      </c>
      <c r="C9724">
        <v>73</v>
      </c>
      <c r="D9724">
        <v>122</v>
      </c>
      <c r="E9724" t="s">
        <v>36</v>
      </c>
      <c r="F9724" t="s">
        <v>32</v>
      </c>
      <c r="G9724" t="s">
        <v>33</v>
      </c>
      <c r="N9724" t="s">
        <v>19</v>
      </c>
      <c r="O9724" t="s">
        <v>97</v>
      </c>
      <c r="P9724" t="s">
        <v>20</v>
      </c>
      <c r="Q9724" t="s">
        <v>14</v>
      </c>
      <c r="S9724" t="str">
        <f t="shared" si="309"/>
        <v>UPDATE tbl_clubs SET intItemID = 9723  WHERE sku = 65154</v>
      </c>
      <c r="V9724" t="s">
        <v>9820</v>
      </c>
    </row>
    <row r="9725" spans="1:22" x14ac:dyDescent="0.25">
      <c r="A9725">
        <f t="shared" si="310"/>
        <v>9724</v>
      </c>
      <c r="B9725">
        <v>65155</v>
      </c>
      <c r="C9725">
        <v>71</v>
      </c>
      <c r="D9725">
        <v>38</v>
      </c>
      <c r="E9725" t="s">
        <v>53</v>
      </c>
      <c r="F9725" t="s">
        <v>32</v>
      </c>
      <c r="G9725" t="s">
        <v>33</v>
      </c>
      <c r="N9725" t="s">
        <v>19</v>
      </c>
      <c r="O9725" t="s">
        <v>97</v>
      </c>
      <c r="P9725" t="s">
        <v>20</v>
      </c>
      <c r="Q9725" t="s">
        <v>14</v>
      </c>
      <c r="S9725" t="str">
        <f t="shared" si="309"/>
        <v>UPDATE tbl_clubs SET intItemID = 9724  WHERE sku = 65155</v>
      </c>
      <c r="V9725" t="s">
        <v>9821</v>
      </c>
    </row>
    <row r="9726" spans="1:22" x14ac:dyDescent="0.25">
      <c r="A9726">
        <f t="shared" si="310"/>
        <v>9725</v>
      </c>
      <c r="B9726">
        <v>65156</v>
      </c>
      <c r="C9726">
        <v>71</v>
      </c>
      <c r="D9726">
        <v>1677</v>
      </c>
      <c r="E9726" t="s">
        <v>38</v>
      </c>
      <c r="F9726" t="s">
        <v>32</v>
      </c>
      <c r="G9726" t="s">
        <v>33</v>
      </c>
      <c r="N9726" t="s">
        <v>19</v>
      </c>
      <c r="O9726" t="s">
        <v>97</v>
      </c>
      <c r="P9726" t="s">
        <v>20</v>
      </c>
      <c r="Q9726" t="s">
        <v>14</v>
      </c>
      <c r="S9726" t="str">
        <f t="shared" si="309"/>
        <v>UPDATE tbl_clubs SET intItemID = 9725  WHERE sku = 65156</v>
      </c>
      <c r="V9726" t="s">
        <v>9822</v>
      </c>
    </row>
    <row r="9727" spans="1:22" x14ac:dyDescent="0.25">
      <c r="A9727">
        <f t="shared" si="310"/>
        <v>9726</v>
      </c>
      <c r="B9727">
        <v>65157</v>
      </c>
      <c r="C9727">
        <v>71</v>
      </c>
      <c r="D9727">
        <v>1165</v>
      </c>
      <c r="E9727" t="s">
        <v>38</v>
      </c>
      <c r="F9727" t="s">
        <v>32</v>
      </c>
      <c r="G9727" t="s">
        <v>33</v>
      </c>
      <c r="N9727" t="s">
        <v>19</v>
      </c>
      <c r="O9727" t="s">
        <v>97</v>
      </c>
      <c r="P9727" t="s">
        <v>20</v>
      </c>
      <c r="Q9727" t="s">
        <v>14</v>
      </c>
      <c r="S9727" t="str">
        <f t="shared" si="309"/>
        <v>UPDATE tbl_clubs SET intItemID = 9726  WHERE sku = 65157</v>
      </c>
      <c r="V9727" t="s">
        <v>9823</v>
      </c>
    </row>
    <row r="9728" spans="1:22" x14ac:dyDescent="0.25">
      <c r="A9728">
        <f t="shared" si="310"/>
        <v>9727</v>
      </c>
      <c r="B9728">
        <v>65158</v>
      </c>
      <c r="C9728">
        <v>72</v>
      </c>
      <c r="D9728">
        <v>1751</v>
      </c>
      <c r="E9728" t="s">
        <v>36</v>
      </c>
      <c r="F9728" t="s">
        <v>32</v>
      </c>
      <c r="G9728" t="s">
        <v>33</v>
      </c>
      <c r="N9728" t="s">
        <v>19</v>
      </c>
      <c r="O9728" t="s">
        <v>97</v>
      </c>
      <c r="P9728" t="s">
        <v>20</v>
      </c>
      <c r="Q9728" t="s">
        <v>14</v>
      </c>
      <c r="S9728" t="str">
        <f t="shared" si="309"/>
        <v>UPDATE tbl_clubs SET intItemID = 9727  WHERE sku = 65158</v>
      </c>
      <c r="V9728" t="s">
        <v>9824</v>
      </c>
    </row>
    <row r="9729" spans="1:22" x14ac:dyDescent="0.25">
      <c r="A9729">
        <f t="shared" si="310"/>
        <v>9728</v>
      </c>
      <c r="B9729">
        <v>65159</v>
      </c>
      <c r="C9729">
        <v>71</v>
      </c>
      <c r="D9729">
        <v>1193</v>
      </c>
      <c r="E9729" t="s">
        <v>53</v>
      </c>
      <c r="F9729" t="s">
        <v>32</v>
      </c>
      <c r="G9729" t="s">
        <v>33</v>
      </c>
      <c r="N9729" t="s">
        <v>19</v>
      </c>
      <c r="O9729" t="s">
        <v>97</v>
      </c>
      <c r="P9729" t="s">
        <v>20</v>
      </c>
      <c r="Q9729" t="s">
        <v>14</v>
      </c>
      <c r="S9729" t="str">
        <f t="shared" si="309"/>
        <v>UPDATE tbl_clubs SET intItemID = 9728  WHERE sku = 65159</v>
      </c>
      <c r="V9729" t="s">
        <v>9825</v>
      </c>
    </row>
    <row r="9730" spans="1:22" x14ac:dyDescent="0.25">
      <c r="A9730">
        <f t="shared" si="310"/>
        <v>9729</v>
      </c>
      <c r="B9730">
        <v>65160</v>
      </c>
      <c r="C9730">
        <v>72</v>
      </c>
      <c r="D9730">
        <v>1766</v>
      </c>
      <c r="E9730" t="s">
        <v>36</v>
      </c>
      <c r="F9730" t="s">
        <v>32</v>
      </c>
      <c r="G9730" t="s">
        <v>33</v>
      </c>
      <c r="N9730" t="s">
        <v>19</v>
      </c>
      <c r="O9730" t="s">
        <v>97</v>
      </c>
      <c r="P9730" t="s">
        <v>20</v>
      </c>
      <c r="Q9730" t="s">
        <v>14</v>
      </c>
      <c r="S9730" t="str">
        <f t="shared" si="309"/>
        <v>UPDATE tbl_clubs SET intItemID = 9729  WHERE sku = 65160</v>
      </c>
      <c r="V9730" t="s">
        <v>9826</v>
      </c>
    </row>
    <row r="9731" spans="1:22" x14ac:dyDescent="0.25">
      <c r="A9731">
        <f t="shared" si="310"/>
        <v>9730</v>
      </c>
      <c r="B9731">
        <v>65161</v>
      </c>
      <c r="C9731">
        <v>22</v>
      </c>
      <c r="D9731">
        <v>604</v>
      </c>
      <c r="E9731" t="s">
        <v>38</v>
      </c>
      <c r="F9731" t="s">
        <v>32</v>
      </c>
      <c r="G9731" t="s">
        <v>33</v>
      </c>
      <c r="N9731" t="s">
        <v>19</v>
      </c>
      <c r="O9731" t="s">
        <v>97</v>
      </c>
      <c r="P9731" t="s">
        <v>20</v>
      </c>
      <c r="Q9731" t="s">
        <v>14</v>
      </c>
      <c r="S9731" t="str">
        <f t="shared" ref="S9731:S9794" si="311">N9731&amp;O9731&amp;" "&amp;P9731&amp;A9731&amp;" "&amp;Q9731&amp;B9731</f>
        <v>UPDATE tbl_clubs SET intItemID = 9730  WHERE sku = 65161</v>
      </c>
      <c r="V9731" t="s">
        <v>9827</v>
      </c>
    </row>
    <row r="9732" spans="1:22" x14ac:dyDescent="0.25">
      <c r="A9732">
        <f t="shared" ref="A9732:A9795" si="312">A9731+1</f>
        <v>9731</v>
      </c>
      <c r="B9732">
        <v>65162</v>
      </c>
      <c r="C9732">
        <v>71</v>
      </c>
      <c r="D9732">
        <v>203</v>
      </c>
      <c r="E9732" t="s">
        <v>36</v>
      </c>
      <c r="F9732" t="s">
        <v>32</v>
      </c>
      <c r="G9732" t="s">
        <v>33</v>
      </c>
      <c r="N9732" t="s">
        <v>19</v>
      </c>
      <c r="O9732" t="s">
        <v>97</v>
      </c>
      <c r="P9732" t="s">
        <v>20</v>
      </c>
      <c r="Q9732" t="s">
        <v>14</v>
      </c>
      <c r="S9732" t="str">
        <f t="shared" si="311"/>
        <v>UPDATE tbl_clubs SET intItemID = 9731  WHERE sku = 65162</v>
      </c>
      <c r="V9732" t="s">
        <v>9828</v>
      </c>
    </row>
    <row r="9733" spans="1:22" x14ac:dyDescent="0.25">
      <c r="A9733">
        <f t="shared" si="312"/>
        <v>9732</v>
      </c>
      <c r="B9733">
        <v>65163</v>
      </c>
      <c r="C9733">
        <v>61</v>
      </c>
      <c r="D9733">
        <v>872</v>
      </c>
      <c r="E9733" t="s">
        <v>36</v>
      </c>
      <c r="F9733" t="s">
        <v>32</v>
      </c>
      <c r="G9733" t="s">
        <v>33</v>
      </c>
      <c r="N9733" t="s">
        <v>19</v>
      </c>
      <c r="O9733" t="s">
        <v>97</v>
      </c>
      <c r="P9733" t="s">
        <v>20</v>
      </c>
      <c r="Q9733" t="s">
        <v>14</v>
      </c>
      <c r="S9733" t="str">
        <f t="shared" si="311"/>
        <v>UPDATE tbl_clubs SET intItemID = 9732  WHERE sku = 65163</v>
      </c>
      <c r="V9733" t="s">
        <v>9829</v>
      </c>
    </row>
    <row r="9734" spans="1:22" x14ac:dyDescent="0.25">
      <c r="A9734">
        <f t="shared" si="312"/>
        <v>9733</v>
      </c>
      <c r="B9734">
        <v>65164</v>
      </c>
      <c r="C9734">
        <v>72</v>
      </c>
      <c r="D9734">
        <v>1762</v>
      </c>
      <c r="E9734" t="s">
        <v>36</v>
      </c>
      <c r="F9734" t="s">
        <v>32</v>
      </c>
      <c r="G9734" t="s">
        <v>33</v>
      </c>
      <c r="N9734" t="s">
        <v>19</v>
      </c>
      <c r="O9734" t="s">
        <v>97</v>
      </c>
      <c r="P9734" t="s">
        <v>20</v>
      </c>
      <c r="Q9734" t="s">
        <v>14</v>
      </c>
      <c r="S9734" t="str">
        <f t="shared" si="311"/>
        <v>UPDATE tbl_clubs SET intItemID = 9733  WHERE sku = 65164</v>
      </c>
      <c r="V9734" t="s">
        <v>9830</v>
      </c>
    </row>
    <row r="9735" spans="1:22" x14ac:dyDescent="0.25">
      <c r="A9735">
        <f t="shared" si="312"/>
        <v>9734</v>
      </c>
      <c r="B9735">
        <v>65165</v>
      </c>
      <c r="C9735">
        <v>71</v>
      </c>
      <c r="D9735">
        <v>822</v>
      </c>
      <c r="E9735" t="s">
        <v>43</v>
      </c>
      <c r="F9735" t="s">
        <v>32</v>
      </c>
      <c r="G9735" t="s">
        <v>33</v>
      </c>
      <c r="N9735" t="s">
        <v>19</v>
      </c>
      <c r="O9735" t="s">
        <v>97</v>
      </c>
      <c r="P9735" t="s">
        <v>20</v>
      </c>
      <c r="Q9735" t="s">
        <v>14</v>
      </c>
      <c r="S9735" t="str">
        <f t="shared" si="311"/>
        <v>UPDATE tbl_clubs SET intItemID = 9734  WHERE sku = 65165</v>
      </c>
      <c r="V9735" t="s">
        <v>9831</v>
      </c>
    </row>
    <row r="9736" spans="1:22" x14ac:dyDescent="0.25">
      <c r="A9736">
        <f t="shared" si="312"/>
        <v>9735</v>
      </c>
      <c r="B9736">
        <v>65167</v>
      </c>
      <c r="C9736">
        <v>72</v>
      </c>
      <c r="D9736">
        <v>1762</v>
      </c>
      <c r="E9736" t="s">
        <v>36</v>
      </c>
      <c r="F9736" t="s">
        <v>32</v>
      </c>
      <c r="G9736" t="s">
        <v>33</v>
      </c>
      <c r="N9736" t="s">
        <v>19</v>
      </c>
      <c r="O9736" t="s">
        <v>97</v>
      </c>
      <c r="P9736" t="s">
        <v>20</v>
      </c>
      <c r="Q9736" t="s">
        <v>14</v>
      </c>
      <c r="S9736" t="str">
        <f t="shared" si="311"/>
        <v>UPDATE tbl_clubs SET intItemID = 9735  WHERE sku = 65167</v>
      </c>
      <c r="V9736" t="s">
        <v>9832</v>
      </c>
    </row>
    <row r="9737" spans="1:22" x14ac:dyDescent="0.25">
      <c r="A9737">
        <f t="shared" si="312"/>
        <v>9736</v>
      </c>
      <c r="B9737">
        <v>65168</v>
      </c>
      <c r="C9737">
        <v>71</v>
      </c>
      <c r="D9737">
        <v>1272</v>
      </c>
      <c r="E9737" t="s">
        <v>31</v>
      </c>
      <c r="F9737" t="s">
        <v>32</v>
      </c>
      <c r="G9737" t="s">
        <v>33</v>
      </c>
      <c r="N9737" t="s">
        <v>19</v>
      </c>
      <c r="O9737" t="s">
        <v>97</v>
      </c>
      <c r="P9737" t="s">
        <v>20</v>
      </c>
      <c r="Q9737" t="s">
        <v>14</v>
      </c>
      <c r="S9737" t="str">
        <f t="shared" si="311"/>
        <v>UPDATE tbl_clubs SET intItemID = 9736  WHERE sku = 65168</v>
      </c>
      <c r="V9737" t="s">
        <v>9833</v>
      </c>
    </row>
    <row r="9738" spans="1:22" x14ac:dyDescent="0.25">
      <c r="A9738">
        <f t="shared" si="312"/>
        <v>9737</v>
      </c>
      <c r="B9738">
        <v>65169</v>
      </c>
      <c r="C9738">
        <v>26</v>
      </c>
      <c r="D9738">
        <v>276</v>
      </c>
      <c r="E9738" t="s">
        <v>38</v>
      </c>
      <c r="F9738" t="s">
        <v>32</v>
      </c>
      <c r="G9738" t="s">
        <v>33</v>
      </c>
      <c r="N9738" t="s">
        <v>19</v>
      </c>
      <c r="O9738" t="s">
        <v>97</v>
      </c>
      <c r="P9738" t="s">
        <v>20</v>
      </c>
      <c r="Q9738" t="s">
        <v>14</v>
      </c>
      <c r="S9738" t="str">
        <f t="shared" si="311"/>
        <v>UPDATE tbl_clubs SET intItemID = 9737  WHERE sku = 65169</v>
      </c>
      <c r="V9738" t="s">
        <v>9834</v>
      </c>
    </row>
    <row r="9739" spans="1:22" x14ac:dyDescent="0.25">
      <c r="A9739">
        <f t="shared" si="312"/>
        <v>9738</v>
      </c>
      <c r="B9739">
        <v>65171</v>
      </c>
      <c r="C9739">
        <v>57</v>
      </c>
      <c r="D9739">
        <v>1826</v>
      </c>
      <c r="E9739" t="s">
        <v>43</v>
      </c>
      <c r="F9739" t="s">
        <v>32</v>
      </c>
      <c r="G9739" t="s">
        <v>33</v>
      </c>
      <c r="N9739" t="s">
        <v>19</v>
      </c>
      <c r="O9739" t="s">
        <v>97</v>
      </c>
      <c r="P9739" t="s">
        <v>20</v>
      </c>
      <c r="Q9739" t="s">
        <v>14</v>
      </c>
      <c r="S9739" t="str">
        <f t="shared" si="311"/>
        <v>UPDATE tbl_clubs SET intItemID = 9738  WHERE sku = 65171</v>
      </c>
      <c r="V9739" t="s">
        <v>9835</v>
      </c>
    </row>
    <row r="9740" spans="1:22" x14ac:dyDescent="0.25">
      <c r="A9740">
        <f t="shared" si="312"/>
        <v>9739</v>
      </c>
      <c r="B9740">
        <v>65172</v>
      </c>
      <c r="C9740">
        <v>22</v>
      </c>
      <c r="D9740">
        <v>12</v>
      </c>
      <c r="E9740" t="s">
        <v>31</v>
      </c>
      <c r="F9740" t="s">
        <v>32</v>
      </c>
      <c r="G9740" t="s">
        <v>33</v>
      </c>
      <c r="N9740" t="s">
        <v>19</v>
      </c>
      <c r="O9740" t="s">
        <v>97</v>
      </c>
      <c r="P9740" t="s">
        <v>20</v>
      </c>
      <c r="Q9740" t="s">
        <v>14</v>
      </c>
      <c r="S9740" t="str">
        <f t="shared" si="311"/>
        <v>UPDATE tbl_clubs SET intItemID = 9739  WHERE sku = 65172</v>
      </c>
      <c r="V9740" t="s">
        <v>9836</v>
      </c>
    </row>
    <row r="9741" spans="1:22" x14ac:dyDescent="0.25">
      <c r="A9741">
        <f t="shared" si="312"/>
        <v>9740</v>
      </c>
      <c r="B9741">
        <v>65173</v>
      </c>
      <c r="C9741">
        <v>71</v>
      </c>
      <c r="D9741">
        <v>1165</v>
      </c>
      <c r="E9741" t="s">
        <v>31</v>
      </c>
      <c r="F9741" t="s">
        <v>32</v>
      </c>
      <c r="G9741" t="s">
        <v>33</v>
      </c>
      <c r="N9741" t="s">
        <v>19</v>
      </c>
      <c r="O9741" t="s">
        <v>97</v>
      </c>
      <c r="P9741" t="s">
        <v>20</v>
      </c>
      <c r="Q9741" t="s">
        <v>14</v>
      </c>
      <c r="S9741" t="str">
        <f t="shared" si="311"/>
        <v>UPDATE tbl_clubs SET intItemID = 9740  WHERE sku = 65173</v>
      </c>
      <c r="V9741" t="s">
        <v>9837</v>
      </c>
    </row>
    <row r="9742" spans="1:22" x14ac:dyDescent="0.25">
      <c r="A9742">
        <f t="shared" si="312"/>
        <v>9741</v>
      </c>
      <c r="B9742">
        <v>65174</v>
      </c>
      <c r="C9742">
        <v>26</v>
      </c>
      <c r="D9742">
        <v>184</v>
      </c>
      <c r="E9742" t="s">
        <v>56</v>
      </c>
      <c r="F9742" t="s">
        <v>32</v>
      </c>
      <c r="G9742" t="s">
        <v>33</v>
      </c>
      <c r="N9742" t="s">
        <v>19</v>
      </c>
      <c r="O9742" t="s">
        <v>97</v>
      </c>
      <c r="P9742" t="s">
        <v>20</v>
      </c>
      <c r="Q9742" t="s">
        <v>14</v>
      </c>
      <c r="S9742" t="str">
        <f t="shared" si="311"/>
        <v>UPDATE tbl_clubs SET intItemID = 9741  WHERE sku = 65174</v>
      </c>
      <c r="V9742" t="s">
        <v>9838</v>
      </c>
    </row>
    <row r="9743" spans="1:22" x14ac:dyDescent="0.25">
      <c r="A9743">
        <f t="shared" si="312"/>
        <v>9742</v>
      </c>
      <c r="B9743">
        <v>65175</v>
      </c>
      <c r="C9743">
        <v>72</v>
      </c>
      <c r="D9743">
        <v>128</v>
      </c>
      <c r="E9743" t="s">
        <v>31</v>
      </c>
      <c r="F9743" t="s">
        <v>32</v>
      </c>
      <c r="G9743" t="s">
        <v>33</v>
      </c>
      <c r="N9743" t="s">
        <v>19</v>
      </c>
      <c r="O9743" t="s">
        <v>97</v>
      </c>
      <c r="P9743" t="s">
        <v>20</v>
      </c>
      <c r="Q9743" t="s">
        <v>14</v>
      </c>
      <c r="S9743" t="str">
        <f t="shared" si="311"/>
        <v>UPDATE tbl_clubs SET intItemID = 9742  WHERE sku = 65175</v>
      </c>
      <c r="V9743" t="s">
        <v>9839</v>
      </c>
    </row>
    <row r="9744" spans="1:22" x14ac:dyDescent="0.25">
      <c r="A9744">
        <f t="shared" si="312"/>
        <v>9743</v>
      </c>
      <c r="B9744">
        <v>65176</v>
      </c>
      <c r="C9744">
        <v>71</v>
      </c>
      <c r="D9744">
        <v>28</v>
      </c>
      <c r="E9744" t="s">
        <v>39</v>
      </c>
      <c r="F9744" t="s">
        <v>40</v>
      </c>
      <c r="G9744" t="s">
        <v>41</v>
      </c>
      <c r="N9744" t="s">
        <v>19</v>
      </c>
      <c r="O9744" t="s">
        <v>97</v>
      </c>
      <c r="P9744" t="s">
        <v>20</v>
      </c>
      <c r="Q9744" t="s">
        <v>14</v>
      </c>
      <c r="S9744" t="str">
        <f t="shared" si="311"/>
        <v>UPDATE tbl_clubs SET intItemID = 9743  WHERE sku = 65176</v>
      </c>
      <c r="V9744" t="s">
        <v>9840</v>
      </c>
    </row>
    <row r="9745" spans="1:22" x14ac:dyDescent="0.25">
      <c r="A9745">
        <f t="shared" si="312"/>
        <v>9744</v>
      </c>
      <c r="B9745">
        <v>65177</v>
      </c>
      <c r="C9745">
        <v>26</v>
      </c>
      <c r="D9745">
        <v>274</v>
      </c>
      <c r="E9745" t="s">
        <v>56</v>
      </c>
      <c r="F9745" t="s">
        <v>32</v>
      </c>
      <c r="G9745" t="s">
        <v>33</v>
      </c>
      <c r="N9745" t="s">
        <v>19</v>
      </c>
      <c r="O9745" t="s">
        <v>97</v>
      </c>
      <c r="P9745" t="s">
        <v>20</v>
      </c>
      <c r="Q9745" t="s">
        <v>14</v>
      </c>
      <c r="S9745" t="str">
        <f t="shared" si="311"/>
        <v>UPDATE tbl_clubs SET intItemID = 9744  WHERE sku = 65177</v>
      </c>
      <c r="V9745" t="s">
        <v>9841</v>
      </c>
    </row>
    <row r="9746" spans="1:22" x14ac:dyDescent="0.25">
      <c r="A9746">
        <f t="shared" si="312"/>
        <v>9745</v>
      </c>
      <c r="B9746">
        <v>65178</v>
      </c>
      <c r="C9746">
        <v>57</v>
      </c>
      <c r="D9746">
        <v>1797</v>
      </c>
      <c r="E9746" t="s">
        <v>43</v>
      </c>
      <c r="F9746" t="s">
        <v>44</v>
      </c>
      <c r="G9746" t="s">
        <v>33</v>
      </c>
      <c r="N9746" t="s">
        <v>19</v>
      </c>
      <c r="O9746" t="s">
        <v>97</v>
      </c>
      <c r="P9746" t="s">
        <v>20</v>
      </c>
      <c r="Q9746" t="s">
        <v>14</v>
      </c>
      <c r="S9746" t="str">
        <f t="shared" si="311"/>
        <v>UPDATE tbl_clubs SET intItemID = 9745  WHERE sku = 65178</v>
      </c>
      <c r="V9746" t="s">
        <v>9842</v>
      </c>
    </row>
    <row r="9747" spans="1:22" x14ac:dyDescent="0.25">
      <c r="A9747">
        <f t="shared" si="312"/>
        <v>9746</v>
      </c>
      <c r="B9747">
        <v>65180</v>
      </c>
      <c r="C9747">
        <v>22</v>
      </c>
      <c r="D9747">
        <v>315</v>
      </c>
      <c r="E9747" t="s">
        <v>31</v>
      </c>
      <c r="F9747" t="s">
        <v>32</v>
      </c>
      <c r="G9747" t="s">
        <v>33</v>
      </c>
      <c r="N9747" t="s">
        <v>19</v>
      </c>
      <c r="O9747" t="s">
        <v>97</v>
      </c>
      <c r="P9747" t="s">
        <v>20</v>
      </c>
      <c r="Q9747" t="s">
        <v>14</v>
      </c>
      <c r="S9747" t="str">
        <f t="shared" si="311"/>
        <v>UPDATE tbl_clubs SET intItemID = 9746  WHERE sku = 65180</v>
      </c>
      <c r="V9747" t="s">
        <v>9843</v>
      </c>
    </row>
    <row r="9748" spans="1:22" x14ac:dyDescent="0.25">
      <c r="A9748">
        <f t="shared" si="312"/>
        <v>9747</v>
      </c>
      <c r="B9748">
        <v>65183</v>
      </c>
      <c r="C9748">
        <v>71</v>
      </c>
      <c r="D9748">
        <v>1186</v>
      </c>
      <c r="E9748" t="s">
        <v>31</v>
      </c>
      <c r="F9748" t="s">
        <v>32</v>
      </c>
      <c r="G9748" t="s">
        <v>33</v>
      </c>
      <c r="N9748" t="s">
        <v>19</v>
      </c>
      <c r="O9748" t="s">
        <v>97</v>
      </c>
      <c r="P9748" t="s">
        <v>20</v>
      </c>
      <c r="Q9748" t="s">
        <v>14</v>
      </c>
      <c r="S9748" t="str">
        <f t="shared" si="311"/>
        <v>UPDATE tbl_clubs SET intItemID = 9747  WHERE sku = 65183</v>
      </c>
      <c r="V9748" t="s">
        <v>9844</v>
      </c>
    </row>
    <row r="9749" spans="1:22" x14ac:dyDescent="0.25">
      <c r="A9749">
        <f t="shared" si="312"/>
        <v>9748</v>
      </c>
      <c r="B9749">
        <v>65184</v>
      </c>
      <c r="C9749">
        <v>71</v>
      </c>
      <c r="D9749">
        <v>1165</v>
      </c>
      <c r="E9749" t="s">
        <v>39</v>
      </c>
      <c r="F9749" t="s">
        <v>44</v>
      </c>
      <c r="G9749" t="s">
        <v>42</v>
      </c>
      <c r="N9749" t="s">
        <v>19</v>
      </c>
      <c r="O9749" t="s">
        <v>97</v>
      </c>
      <c r="P9749" t="s">
        <v>20</v>
      </c>
      <c r="Q9749" t="s">
        <v>14</v>
      </c>
      <c r="S9749" t="str">
        <f t="shared" si="311"/>
        <v>UPDATE tbl_clubs SET intItemID = 9748  WHERE sku = 65184</v>
      </c>
      <c r="V9749" t="s">
        <v>9845</v>
      </c>
    </row>
    <row r="9750" spans="1:22" x14ac:dyDescent="0.25">
      <c r="A9750">
        <f t="shared" si="312"/>
        <v>9749</v>
      </c>
      <c r="B9750">
        <v>65185</v>
      </c>
      <c r="C9750">
        <v>71</v>
      </c>
      <c r="D9750">
        <v>1165</v>
      </c>
      <c r="E9750" t="s">
        <v>38</v>
      </c>
      <c r="F9750" t="s">
        <v>32</v>
      </c>
      <c r="G9750" t="s">
        <v>33</v>
      </c>
      <c r="N9750" t="s">
        <v>19</v>
      </c>
      <c r="O9750" t="s">
        <v>97</v>
      </c>
      <c r="P9750" t="s">
        <v>20</v>
      </c>
      <c r="Q9750" t="s">
        <v>14</v>
      </c>
      <c r="S9750" t="str">
        <f t="shared" si="311"/>
        <v>UPDATE tbl_clubs SET intItemID = 9749  WHERE sku = 65185</v>
      </c>
      <c r="V9750" t="s">
        <v>9846</v>
      </c>
    </row>
    <row r="9751" spans="1:22" x14ac:dyDescent="0.25">
      <c r="A9751">
        <f t="shared" si="312"/>
        <v>9750</v>
      </c>
      <c r="B9751">
        <v>65186</v>
      </c>
      <c r="C9751">
        <v>25</v>
      </c>
      <c r="D9751">
        <v>3</v>
      </c>
      <c r="E9751" t="s">
        <v>36</v>
      </c>
      <c r="F9751" t="s">
        <v>32</v>
      </c>
      <c r="G9751" t="s">
        <v>33</v>
      </c>
      <c r="N9751" t="s">
        <v>19</v>
      </c>
      <c r="O9751" t="s">
        <v>97</v>
      </c>
      <c r="P9751" t="s">
        <v>20</v>
      </c>
      <c r="Q9751" t="s">
        <v>14</v>
      </c>
      <c r="S9751" t="str">
        <f t="shared" si="311"/>
        <v>UPDATE tbl_clubs SET intItemID = 9750  WHERE sku = 65186</v>
      </c>
      <c r="V9751" t="s">
        <v>9847</v>
      </c>
    </row>
    <row r="9752" spans="1:22" x14ac:dyDescent="0.25">
      <c r="A9752">
        <f t="shared" si="312"/>
        <v>9751</v>
      </c>
      <c r="B9752">
        <v>65187</v>
      </c>
      <c r="C9752">
        <v>71</v>
      </c>
      <c r="D9752">
        <v>1251</v>
      </c>
      <c r="E9752" t="s">
        <v>56</v>
      </c>
      <c r="F9752" t="s">
        <v>32</v>
      </c>
      <c r="G9752" t="s">
        <v>33</v>
      </c>
      <c r="N9752" t="s">
        <v>19</v>
      </c>
      <c r="O9752" t="s">
        <v>97</v>
      </c>
      <c r="P9752" t="s">
        <v>20</v>
      </c>
      <c r="Q9752" t="s">
        <v>14</v>
      </c>
      <c r="S9752" t="str">
        <f t="shared" si="311"/>
        <v>UPDATE tbl_clubs SET intItemID = 9751  WHERE sku = 65187</v>
      </c>
      <c r="V9752" t="s">
        <v>9848</v>
      </c>
    </row>
    <row r="9753" spans="1:22" x14ac:dyDescent="0.25">
      <c r="A9753">
        <f t="shared" si="312"/>
        <v>9752</v>
      </c>
      <c r="B9753">
        <v>65188</v>
      </c>
      <c r="C9753">
        <v>22</v>
      </c>
      <c r="D9753">
        <v>1017</v>
      </c>
      <c r="E9753" t="s">
        <v>36</v>
      </c>
      <c r="F9753" t="s">
        <v>32</v>
      </c>
      <c r="G9753" t="s">
        <v>33</v>
      </c>
      <c r="N9753" t="s">
        <v>19</v>
      </c>
      <c r="O9753" t="s">
        <v>97</v>
      </c>
      <c r="P9753" t="s">
        <v>20</v>
      </c>
      <c r="Q9753" t="s">
        <v>14</v>
      </c>
      <c r="S9753" t="str">
        <f t="shared" si="311"/>
        <v>UPDATE tbl_clubs SET intItemID = 9752  WHERE sku = 65188</v>
      </c>
      <c r="V9753" t="s">
        <v>9849</v>
      </c>
    </row>
    <row r="9754" spans="1:22" x14ac:dyDescent="0.25">
      <c r="A9754">
        <f t="shared" si="312"/>
        <v>9753</v>
      </c>
      <c r="B9754">
        <v>65189</v>
      </c>
      <c r="C9754">
        <v>2</v>
      </c>
      <c r="D9754">
        <v>812</v>
      </c>
      <c r="E9754" t="s">
        <v>39</v>
      </c>
      <c r="F9754" t="s">
        <v>40</v>
      </c>
      <c r="G9754" t="s">
        <v>42</v>
      </c>
      <c r="N9754" t="s">
        <v>19</v>
      </c>
      <c r="O9754" t="s">
        <v>97</v>
      </c>
      <c r="P9754" t="s">
        <v>20</v>
      </c>
      <c r="Q9754" t="s">
        <v>14</v>
      </c>
      <c r="S9754" t="str">
        <f t="shared" si="311"/>
        <v>UPDATE tbl_clubs SET intItemID = 9753  WHERE sku = 65189</v>
      </c>
      <c r="V9754" t="s">
        <v>9850</v>
      </c>
    </row>
    <row r="9755" spans="1:22" x14ac:dyDescent="0.25">
      <c r="A9755">
        <f t="shared" si="312"/>
        <v>9754</v>
      </c>
      <c r="B9755">
        <v>65190</v>
      </c>
      <c r="C9755">
        <v>71</v>
      </c>
      <c r="D9755">
        <v>1162</v>
      </c>
      <c r="E9755" t="s">
        <v>31</v>
      </c>
      <c r="F9755" t="s">
        <v>32</v>
      </c>
      <c r="G9755" t="s">
        <v>33</v>
      </c>
      <c r="N9755" t="s">
        <v>19</v>
      </c>
      <c r="O9755" t="s">
        <v>97</v>
      </c>
      <c r="P9755" t="s">
        <v>20</v>
      </c>
      <c r="Q9755" t="s">
        <v>14</v>
      </c>
      <c r="S9755" t="str">
        <f t="shared" si="311"/>
        <v>UPDATE tbl_clubs SET intItemID = 9754  WHERE sku = 65190</v>
      </c>
      <c r="V9755" t="s">
        <v>9851</v>
      </c>
    </row>
    <row r="9756" spans="1:22" x14ac:dyDescent="0.25">
      <c r="A9756">
        <f t="shared" si="312"/>
        <v>9755</v>
      </c>
      <c r="B9756">
        <v>65192</v>
      </c>
      <c r="C9756">
        <v>72</v>
      </c>
      <c r="D9756">
        <v>477</v>
      </c>
      <c r="E9756" t="s">
        <v>43</v>
      </c>
      <c r="F9756" t="s">
        <v>44</v>
      </c>
      <c r="G9756" t="s">
        <v>33</v>
      </c>
      <c r="N9756" t="s">
        <v>19</v>
      </c>
      <c r="O9756" t="s">
        <v>97</v>
      </c>
      <c r="P9756" t="s">
        <v>20</v>
      </c>
      <c r="Q9756" t="s">
        <v>14</v>
      </c>
      <c r="S9756" t="str">
        <f t="shared" si="311"/>
        <v>UPDATE tbl_clubs SET intItemID = 9755  WHERE sku = 65192</v>
      </c>
      <c r="V9756" t="s">
        <v>9852</v>
      </c>
    </row>
    <row r="9757" spans="1:22" x14ac:dyDescent="0.25">
      <c r="A9757">
        <f t="shared" si="312"/>
        <v>9756</v>
      </c>
      <c r="B9757">
        <v>65195</v>
      </c>
      <c r="C9757">
        <v>66</v>
      </c>
      <c r="D9757">
        <v>1571</v>
      </c>
      <c r="E9757" t="s">
        <v>66</v>
      </c>
      <c r="F9757" t="s">
        <v>33</v>
      </c>
      <c r="G9757" t="s">
        <v>33</v>
      </c>
      <c r="N9757" t="s">
        <v>19</v>
      </c>
      <c r="O9757" t="s">
        <v>97</v>
      </c>
      <c r="P9757" t="s">
        <v>20</v>
      </c>
      <c r="Q9757" t="s">
        <v>14</v>
      </c>
      <c r="S9757" t="str">
        <f t="shared" si="311"/>
        <v>UPDATE tbl_clubs SET intItemID = 9756  WHERE sku = 65195</v>
      </c>
      <c r="V9757" t="s">
        <v>9853</v>
      </c>
    </row>
    <row r="9758" spans="1:22" x14ac:dyDescent="0.25">
      <c r="A9758">
        <f t="shared" si="312"/>
        <v>9757</v>
      </c>
      <c r="B9758">
        <v>65196</v>
      </c>
      <c r="C9758">
        <v>22</v>
      </c>
      <c r="D9758">
        <v>1925</v>
      </c>
      <c r="E9758" t="s">
        <v>31</v>
      </c>
      <c r="F9758" t="s">
        <v>32</v>
      </c>
      <c r="G9758" t="s">
        <v>33</v>
      </c>
      <c r="N9758" t="s">
        <v>19</v>
      </c>
      <c r="O9758" t="s">
        <v>97</v>
      </c>
      <c r="P9758" t="s">
        <v>20</v>
      </c>
      <c r="Q9758" t="s">
        <v>14</v>
      </c>
      <c r="S9758" t="str">
        <f t="shared" si="311"/>
        <v>UPDATE tbl_clubs SET intItemID = 9757  WHERE sku = 65196</v>
      </c>
      <c r="V9758" t="s">
        <v>9854</v>
      </c>
    </row>
    <row r="9759" spans="1:22" x14ac:dyDescent="0.25">
      <c r="A9759">
        <f t="shared" si="312"/>
        <v>9758</v>
      </c>
      <c r="B9759">
        <v>65197</v>
      </c>
      <c r="C9759">
        <v>71</v>
      </c>
      <c r="D9759">
        <v>953</v>
      </c>
      <c r="E9759" t="s">
        <v>39</v>
      </c>
      <c r="F9759" t="s">
        <v>44</v>
      </c>
      <c r="G9759" t="s">
        <v>42</v>
      </c>
      <c r="N9759" t="s">
        <v>19</v>
      </c>
      <c r="O9759" t="s">
        <v>97</v>
      </c>
      <c r="P9759" t="s">
        <v>20</v>
      </c>
      <c r="Q9759" t="s">
        <v>14</v>
      </c>
      <c r="S9759" t="str">
        <f t="shared" si="311"/>
        <v>UPDATE tbl_clubs SET intItemID = 9758  WHERE sku = 65197</v>
      </c>
      <c r="V9759" t="s">
        <v>9855</v>
      </c>
    </row>
    <row r="9760" spans="1:22" x14ac:dyDescent="0.25">
      <c r="A9760">
        <f t="shared" si="312"/>
        <v>9759</v>
      </c>
      <c r="B9760">
        <v>65198</v>
      </c>
      <c r="C9760">
        <v>71</v>
      </c>
      <c r="D9760">
        <v>35</v>
      </c>
      <c r="E9760" t="s">
        <v>38</v>
      </c>
      <c r="F9760" t="s">
        <v>32</v>
      </c>
      <c r="G9760" t="s">
        <v>33</v>
      </c>
      <c r="N9760" t="s">
        <v>19</v>
      </c>
      <c r="O9760" t="s">
        <v>97</v>
      </c>
      <c r="P9760" t="s">
        <v>20</v>
      </c>
      <c r="Q9760" t="s">
        <v>14</v>
      </c>
      <c r="S9760" t="str">
        <f t="shared" si="311"/>
        <v>UPDATE tbl_clubs SET intItemID = 9759  WHERE sku = 65198</v>
      </c>
      <c r="V9760" t="s">
        <v>9856</v>
      </c>
    </row>
    <row r="9761" spans="1:22" x14ac:dyDescent="0.25">
      <c r="A9761">
        <f t="shared" si="312"/>
        <v>9760</v>
      </c>
      <c r="B9761">
        <v>65200</v>
      </c>
      <c r="C9761">
        <v>71</v>
      </c>
      <c r="D9761">
        <v>1081</v>
      </c>
      <c r="E9761" t="s">
        <v>36</v>
      </c>
      <c r="F9761" t="s">
        <v>32</v>
      </c>
      <c r="G9761" t="s">
        <v>33</v>
      </c>
      <c r="N9761" t="s">
        <v>19</v>
      </c>
      <c r="O9761" t="s">
        <v>97</v>
      </c>
      <c r="P9761" t="s">
        <v>20</v>
      </c>
      <c r="Q9761" t="s">
        <v>14</v>
      </c>
      <c r="S9761" t="str">
        <f t="shared" si="311"/>
        <v>UPDATE tbl_clubs SET intItemID = 9760  WHERE sku = 65200</v>
      </c>
      <c r="V9761" t="s">
        <v>9857</v>
      </c>
    </row>
    <row r="9762" spans="1:22" x14ac:dyDescent="0.25">
      <c r="A9762">
        <f t="shared" si="312"/>
        <v>9761</v>
      </c>
      <c r="B9762">
        <v>65201</v>
      </c>
      <c r="C9762">
        <v>71</v>
      </c>
      <c r="D9762">
        <v>1081</v>
      </c>
      <c r="E9762" t="s">
        <v>36</v>
      </c>
      <c r="F9762" t="s">
        <v>32</v>
      </c>
      <c r="G9762" t="s">
        <v>33</v>
      </c>
      <c r="N9762" t="s">
        <v>19</v>
      </c>
      <c r="O9762" t="s">
        <v>97</v>
      </c>
      <c r="P9762" t="s">
        <v>20</v>
      </c>
      <c r="Q9762" t="s">
        <v>14</v>
      </c>
      <c r="S9762" t="str">
        <f t="shared" si="311"/>
        <v>UPDATE tbl_clubs SET intItemID = 9761  WHERE sku = 65201</v>
      </c>
      <c r="V9762" t="s">
        <v>9858</v>
      </c>
    </row>
    <row r="9763" spans="1:22" x14ac:dyDescent="0.25">
      <c r="A9763">
        <f t="shared" si="312"/>
        <v>9762</v>
      </c>
      <c r="B9763">
        <v>65202</v>
      </c>
      <c r="C9763">
        <v>26</v>
      </c>
      <c r="D9763">
        <v>626</v>
      </c>
      <c r="E9763" t="s">
        <v>39</v>
      </c>
      <c r="F9763" t="s">
        <v>32</v>
      </c>
      <c r="G9763" t="s">
        <v>41</v>
      </c>
      <c r="N9763" t="s">
        <v>19</v>
      </c>
      <c r="O9763" t="s">
        <v>97</v>
      </c>
      <c r="P9763" t="s">
        <v>20</v>
      </c>
      <c r="Q9763" t="s">
        <v>14</v>
      </c>
      <c r="S9763" t="str">
        <f t="shared" si="311"/>
        <v>UPDATE tbl_clubs SET intItemID = 9762  WHERE sku = 65202</v>
      </c>
      <c r="V9763" t="s">
        <v>9859</v>
      </c>
    </row>
    <row r="9764" spans="1:22" x14ac:dyDescent="0.25">
      <c r="A9764">
        <f t="shared" si="312"/>
        <v>9763</v>
      </c>
      <c r="B9764">
        <v>65203</v>
      </c>
      <c r="C9764">
        <v>61</v>
      </c>
      <c r="D9764">
        <v>20</v>
      </c>
      <c r="E9764" t="s">
        <v>36</v>
      </c>
      <c r="F9764" t="s">
        <v>32</v>
      </c>
      <c r="G9764" t="s">
        <v>33</v>
      </c>
      <c r="N9764" t="s">
        <v>19</v>
      </c>
      <c r="O9764" t="s">
        <v>97</v>
      </c>
      <c r="P9764" t="s">
        <v>20</v>
      </c>
      <c r="Q9764" t="s">
        <v>14</v>
      </c>
      <c r="S9764" t="str">
        <f t="shared" si="311"/>
        <v>UPDATE tbl_clubs SET intItemID = 9763  WHERE sku = 65203</v>
      </c>
      <c r="V9764" t="s">
        <v>9860</v>
      </c>
    </row>
    <row r="9765" spans="1:22" x14ac:dyDescent="0.25">
      <c r="A9765">
        <f t="shared" si="312"/>
        <v>9764</v>
      </c>
      <c r="B9765">
        <v>65204</v>
      </c>
      <c r="C9765">
        <v>61</v>
      </c>
      <c r="D9765">
        <v>1326</v>
      </c>
      <c r="E9765" t="s">
        <v>39</v>
      </c>
      <c r="F9765" t="s">
        <v>32</v>
      </c>
      <c r="G9765" t="s">
        <v>41</v>
      </c>
      <c r="N9765" t="s">
        <v>19</v>
      </c>
      <c r="O9765" t="s">
        <v>97</v>
      </c>
      <c r="P9765" t="s">
        <v>20</v>
      </c>
      <c r="Q9765" t="s">
        <v>14</v>
      </c>
      <c r="S9765" t="str">
        <f t="shared" si="311"/>
        <v>UPDATE tbl_clubs SET intItemID = 9764  WHERE sku = 65204</v>
      </c>
      <c r="V9765" t="s">
        <v>9861</v>
      </c>
    </row>
    <row r="9766" spans="1:22" x14ac:dyDescent="0.25">
      <c r="A9766">
        <f t="shared" si="312"/>
        <v>9765</v>
      </c>
      <c r="B9766">
        <v>65205</v>
      </c>
      <c r="C9766">
        <v>61</v>
      </c>
      <c r="D9766">
        <v>20</v>
      </c>
      <c r="E9766" t="s">
        <v>36</v>
      </c>
      <c r="F9766" t="s">
        <v>32</v>
      </c>
      <c r="G9766" t="s">
        <v>33</v>
      </c>
      <c r="N9766" t="s">
        <v>19</v>
      </c>
      <c r="O9766" t="s">
        <v>97</v>
      </c>
      <c r="P9766" t="s">
        <v>20</v>
      </c>
      <c r="Q9766" t="s">
        <v>14</v>
      </c>
      <c r="S9766" t="str">
        <f t="shared" si="311"/>
        <v>UPDATE tbl_clubs SET intItemID = 9765  WHERE sku = 65205</v>
      </c>
      <c r="V9766" t="s">
        <v>9862</v>
      </c>
    </row>
    <row r="9767" spans="1:22" x14ac:dyDescent="0.25">
      <c r="A9767">
        <f t="shared" si="312"/>
        <v>9766</v>
      </c>
      <c r="B9767">
        <v>65206</v>
      </c>
      <c r="C9767">
        <v>22</v>
      </c>
      <c r="D9767">
        <v>305</v>
      </c>
      <c r="E9767" t="s">
        <v>39</v>
      </c>
      <c r="F9767" t="s">
        <v>44</v>
      </c>
      <c r="G9767" t="s">
        <v>42</v>
      </c>
      <c r="N9767" t="s">
        <v>19</v>
      </c>
      <c r="O9767" t="s">
        <v>97</v>
      </c>
      <c r="P9767" t="s">
        <v>20</v>
      </c>
      <c r="Q9767" t="s">
        <v>14</v>
      </c>
      <c r="S9767" t="str">
        <f t="shared" si="311"/>
        <v>UPDATE tbl_clubs SET intItemID = 9766  WHERE sku = 65206</v>
      </c>
      <c r="V9767" t="s">
        <v>9863</v>
      </c>
    </row>
    <row r="9768" spans="1:22" x14ac:dyDescent="0.25">
      <c r="A9768">
        <f t="shared" si="312"/>
        <v>9767</v>
      </c>
      <c r="B9768">
        <v>65207</v>
      </c>
      <c r="C9768">
        <v>71</v>
      </c>
      <c r="D9768">
        <v>1165</v>
      </c>
      <c r="E9768" t="s">
        <v>39</v>
      </c>
      <c r="F9768" t="s">
        <v>44</v>
      </c>
      <c r="G9768" t="s">
        <v>42</v>
      </c>
      <c r="N9768" t="s">
        <v>19</v>
      </c>
      <c r="O9768" t="s">
        <v>97</v>
      </c>
      <c r="P9768" t="s">
        <v>20</v>
      </c>
      <c r="Q9768" t="s">
        <v>14</v>
      </c>
      <c r="S9768" t="str">
        <f t="shared" si="311"/>
        <v>UPDATE tbl_clubs SET intItemID = 9767  WHERE sku = 65207</v>
      </c>
      <c r="V9768" t="s">
        <v>9864</v>
      </c>
    </row>
    <row r="9769" spans="1:22" x14ac:dyDescent="0.25">
      <c r="A9769">
        <f t="shared" si="312"/>
        <v>9768</v>
      </c>
      <c r="B9769">
        <v>65208</v>
      </c>
      <c r="C9769">
        <v>71</v>
      </c>
      <c r="D9769">
        <v>948</v>
      </c>
      <c r="E9769" t="s">
        <v>31</v>
      </c>
      <c r="F9769" t="s">
        <v>32</v>
      </c>
      <c r="G9769" t="s">
        <v>33</v>
      </c>
      <c r="N9769" t="s">
        <v>19</v>
      </c>
      <c r="O9769" t="s">
        <v>97</v>
      </c>
      <c r="P9769" t="s">
        <v>20</v>
      </c>
      <c r="Q9769" t="s">
        <v>14</v>
      </c>
      <c r="S9769" t="str">
        <f t="shared" si="311"/>
        <v>UPDATE tbl_clubs SET intItemID = 9768  WHERE sku = 65208</v>
      </c>
      <c r="V9769" t="s">
        <v>9865</v>
      </c>
    </row>
    <row r="9770" spans="1:22" x14ac:dyDescent="0.25">
      <c r="A9770">
        <f t="shared" si="312"/>
        <v>9769</v>
      </c>
      <c r="B9770">
        <v>65209</v>
      </c>
      <c r="C9770">
        <v>71</v>
      </c>
      <c r="D9770">
        <v>1279</v>
      </c>
      <c r="E9770" t="s">
        <v>56</v>
      </c>
      <c r="F9770" t="s">
        <v>32</v>
      </c>
      <c r="G9770" t="s">
        <v>33</v>
      </c>
      <c r="N9770" t="s">
        <v>19</v>
      </c>
      <c r="O9770" t="s">
        <v>97</v>
      </c>
      <c r="P9770" t="s">
        <v>20</v>
      </c>
      <c r="Q9770" t="s">
        <v>14</v>
      </c>
      <c r="S9770" t="str">
        <f t="shared" si="311"/>
        <v>UPDATE tbl_clubs SET intItemID = 9769  WHERE sku = 65209</v>
      </c>
      <c r="V9770" t="s">
        <v>9866</v>
      </c>
    </row>
    <row r="9771" spans="1:22" x14ac:dyDescent="0.25">
      <c r="A9771">
        <f t="shared" si="312"/>
        <v>9770</v>
      </c>
      <c r="B9771">
        <v>65210</v>
      </c>
      <c r="C9771">
        <v>61</v>
      </c>
      <c r="D9771">
        <v>1981</v>
      </c>
      <c r="E9771" t="s">
        <v>39</v>
      </c>
      <c r="F9771" t="s">
        <v>44</v>
      </c>
      <c r="G9771" t="s">
        <v>46</v>
      </c>
      <c r="N9771" t="s">
        <v>19</v>
      </c>
      <c r="O9771" t="s">
        <v>97</v>
      </c>
      <c r="P9771" t="s">
        <v>20</v>
      </c>
      <c r="Q9771" t="s">
        <v>14</v>
      </c>
      <c r="S9771" t="str">
        <f t="shared" si="311"/>
        <v>UPDATE tbl_clubs SET intItemID = 9770  WHERE sku = 65210</v>
      </c>
      <c r="V9771" t="s">
        <v>9867</v>
      </c>
    </row>
    <row r="9772" spans="1:22" x14ac:dyDescent="0.25">
      <c r="A9772">
        <f t="shared" si="312"/>
        <v>9771</v>
      </c>
      <c r="B9772">
        <v>65211</v>
      </c>
      <c r="C9772">
        <v>61</v>
      </c>
      <c r="D9772">
        <v>665</v>
      </c>
      <c r="E9772" t="s">
        <v>31</v>
      </c>
      <c r="F9772" t="s">
        <v>32</v>
      </c>
      <c r="G9772" t="s">
        <v>33</v>
      </c>
      <c r="N9772" t="s">
        <v>19</v>
      </c>
      <c r="O9772" t="s">
        <v>97</v>
      </c>
      <c r="P9772" t="s">
        <v>20</v>
      </c>
      <c r="Q9772" t="s">
        <v>14</v>
      </c>
      <c r="S9772" t="str">
        <f t="shared" si="311"/>
        <v>UPDATE tbl_clubs SET intItemID = 9771  WHERE sku = 65211</v>
      </c>
      <c r="V9772" t="s">
        <v>9868</v>
      </c>
    </row>
    <row r="9773" spans="1:22" x14ac:dyDescent="0.25">
      <c r="A9773">
        <f t="shared" si="312"/>
        <v>9772</v>
      </c>
      <c r="B9773">
        <v>65212</v>
      </c>
      <c r="C9773">
        <v>72</v>
      </c>
      <c r="D9773">
        <v>114</v>
      </c>
      <c r="E9773" t="s">
        <v>39</v>
      </c>
      <c r="F9773" t="s">
        <v>32</v>
      </c>
      <c r="G9773" t="s">
        <v>46</v>
      </c>
      <c r="N9773" t="s">
        <v>19</v>
      </c>
      <c r="O9773" t="s">
        <v>97</v>
      </c>
      <c r="P9773" t="s">
        <v>20</v>
      </c>
      <c r="Q9773" t="s">
        <v>14</v>
      </c>
      <c r="S9773" t="str">
        <f t="shared" si="311"/>
        <v>UPDATE tbl_clubs SET intItemID = 9772  WHERE sku = 65212</v>
      </c>
      <c r="V9773" t="s">
        <v>9869</v>
      </c>
    </row>
    <row r="9774" spans="1:22" x14ac:dyDescent="0.25">
      <c r="A9774">
        <f t="shared" si="312"/>
        <v>9773</v>
      </c>
      <c r="B9774">
        <v>65213</v>
      </c>
      <c r="C9774">
        <v>71</v>
      </c>
      <c r="D9774">
        <v>1279</v>
      </c>
      <c r="E9774" t="s">
        <v>56</v>
      </c>
      <c r="F9774" t="s">
        <v>32</v>
      </c>
      <c r="G9774" t="s">
        <v>33</v>
      </c>
      <c r="N9774" t="s">
        <v>19</v>
      </c>
      <c r="O9774" t="s">
        <v>97</v>
      </c>
      <c r="P9774" t="s">
        <v>20</v>
      </c>
      <c r="Q9774" t="s">
        <v>14</v>
      </c>
      <c r="S9774" t="str">
        <f t="shared" si="311"/>
        <v>UPDATE tbl_clubs SET intItemID = 9773  WHERE sku = 65213</v>
      </c>
      <c r="V9774" t="s">
        <v>9870</v>
      </c>
    </row>
    <row r="9775" spans="1:22" x14ac:dyDescent="0.25">
      <c r="A9775">
        <f t="shared" si="312"/>
        <v>9774</v>
      </c>
      <c r="B9775">
        <v>65214</v>
      </c>
      <c r="C9775">
        <v>2</v>
      </c>
      <c r="D9775">
        <v>812</v>
      </c>
      <c r="E9775" t="s">
        <v>39</v>
      </c>
      <c r="F9775" t="s">
        <v>40</v>
      </c>
      <c r="G9775" t="s">
        <v>41</v>
      </c>
      <c r="N9775" t="s">
        <v>19</v>
      </c>
      <c r="O9775" t="s">
        <v>97</v>
      </c>
      <c r="P9775" t="s">
        <v>20</v>
      </c>
      <c r="Q9775" t="s">
        <v>14</v>
      </c>
      <c r="S9775" t="str">
        <f t="shared" si="311"/>
        <v>UPDATE tbl_clubs SET intItemID = 9774  WHERE sku = 65214</v>
      </c>
      <c r="V9775" t="s">
        <v>9871</v>
      </c>
    </row>
    <row r="9776" spans="1:22" x14ac:dyDescent="0.25">
      <c r="A9776">
        <f t="shared" si="312"/>
        <v>9775</v>
      </c>
      <c r="B9776">
        <v>65215</v>
      </c>
      <c r="C9776">
        <v>71</v>
      </c>
      <c r="D9776">
        <v>1338</v>
      </c>
      <c r="E9776" t="s">
        <v>31</v>
      </c>
      <c r="F9776" t="s">
        <v>32</v>
      </c>
      <c r="G9776" t="s">
        <v>33</v>
      </c>
      <c r="N9776" t="s">
        <v>19</v>
      </c>
      <c r="O9776" t="s">
        <v>97</v>
      </c>
      <c r="P9776" t="s">
        <v>20</v>
      </c>
      <c r="Q9776" t="s">
        <v>14</v>
      </c>
      <c r="S9776" t="str">
        <f t="shared" si="311"/>
        <v>UPDATE tbl_clubs SET intItemID = 9775  WHERE sku = 65215</v>
      </c>
      <c r="V9776" t="s">
        <v>9872</v>
      </c>
    </row>
    <row r="9777" spans="1:22" x14ac:dyDescent="0.25">
      <c r="A9777">
        <f t="shared" si="312"/>
        <v>9776</v>
      </c>
      <c r="B9777">
        <v>65217</v>
      </c>
      <c r="C9777">
        <v>71</v>
      </c>
      <c r="D9777">
        <v>1272</v>
      </c>
      <c r="E9777" t="s">
        <v>38</v>
      </c>
      <c r="F9777" t="s">
        <v>32</v>
      </c>
      <c r="G9777" t="s">
        <v>33</v>
      </c>
      <c r="N9777" t="s">
        <v>19</v>
      </c>
      <c r="O9777" t="s">
        <v>97</v>
      </c>
      <c r="P9777" t="s">
        <v>20</v>
      </c>
      <c r="Q9777" t="s">
        <v>14</v>
      </c>
      <c r="S9777" t="str">
        <f t="shared" si="311"/>
        <v>UPDATE tbl_clubs SET intItemID = 9776  WHERE sku = 65217</v>
      </c>
      <c r="V9777" t="s">
        <v>9873</v>
      </c>
    </row>
    <row r="9778" spans="1:22" x14ac:dyDescent="0.25">
      <c r="A9778">
        <f t="shared" si="312"/>
        <v>9777</v>
      </c>
      <c r="B9778">
        <v>65219</v>
      </c>
      <c r="C9778">
        <v>26</v>
      </c>
      <c r="D9778">
        <v>862</v>
      </c>
      <c r="E9778" t="s">
        <v>39</v>
      </c>
      <c r="F9778" t="s">
        <v>44</v>
      </c>
      <c r="G9778" t="s">
        <v>45</v>
      </c>
      <c r="N9778" t="s">
        <v>19</v>
      </c>
      <c r="O9778" t="s">
        <v>97</v>
      </c>
      <c r="P9778" t="s">
        <v>20</v>
      </c>
      <c r="Q9778" t="s">
        <v>14</v>
      </c>
      <c r="S9778" t="str">
        <f t="shared" si="311"/>
        <v>UPDATE tbl_clubs SET intItemID = 9777  WHERE sku = 65219</v>
      </c>
      <c r="V9778" t="s">
        <v>9874</v>
      </c>
    </row>
    <row r="9779" spans="1:22" x14ac:dyDescent="0.25">
      <c r="A9779">
        <f t="shared" si="312"/>
        <v>9778</v>
      </c>
      <c r="B9779">
        <v>65220</v>
      </c>
      <c r="C9779">
        <v>71</v>
      </c>
      <c r="D9779">
        <v>1272</v>
      </c>
      <c r="E9779" t="s">
        <v>31</v>
      </c>
      <c r="F9779" t="s">
        <v>32</v>
      </c>
      <c r="G9779" t="s">
        <v>33</v>
      </c>
      <c r="N9779" t="s">
        <v>19</v>
      </c>
      <c r="O9779" t="s">
        <v>97</v>
      </c>
      <c r="P9779" t="s">
        <v>20</v>
      </c>
      <c r="Q9779" t="s">
        <v>14</v>
      </c>
      <c r="S9779" t="str">
        <f t="shared" si="311"/>
        <v>UPDATE tbl_clubs SET intItemID = 9778  WHERE sku = 65220</v>
      </c>
      <c r="V9779" t="s">
        <v>9875</v>
      </c>
    </row>
    <row r="9780" spans="1:22" x14ac:dyDescent="0.25">
      <c r="A9780">
        <f t="shared" si="312"/>
        <v>9779</v>
      </c>
      <c r="B9780">
        <v>65221</v>
      </c>
      <c r="C9780">
        <v>22</v>
      </c>
      <c r="D9780">
        <v>306</v>
      </c>
      <c r="E9780" t="s">
        <v>39</v>
      </c>
      <c r="F9780" t="s">
        <v>40</v>
      </c>
      <c r="G9780" t="s">
        <v>42</v>
      </c>
      <c r="N9780" t="s">
        <v>19</v>
      </c>
      <c r="O9780" t="s">
        <v>97</v>
      </c>
      <c r="P9780" t="s">
        <v>20</v>
      </c>
      <c r="Q9780" t="s">
        <v>14</v>
      </c>
      <c r="S9780" t="str">
        <f t="shared" si="311"/>
        <v>UPDATE tbl_clubs SET intItemID = 9779  WHERE sku = 65221</v>
      </c>
      <c r="V9780" t="s">
        <v>9876</v>
      </c>
    </row>
    <row r="9781" spans="1:22" x14ac:dyDescent="0.25">
      <c r="A9781">
        <f t="shared" si="312"/>
        <v>9780</v>
      </c>
      <c r="B9781">
        <v>65222</v>
      </c>
      <c r="C9781">
        <v>71</v>
      </c>
      <c r="D9781">
        <v>953</v>
      </c>
      <c r="E9781" t="s">
        <v>38</v>
      </c>
      <c r="F9781" t="s">
        <v>32</v>
      </c>
      <c r="G9781" t="s">
        <v>33</v>
      </c>
      <c r="N9781" t="s">
        <v>19</v>
      </c>
      <c r="O9781" t="s">
        <v>97</v>
      </c>
      <c r="P9781" t="s">
        <v>20</v>
      </c>
      <c r="Q9781" t="s">
        <v>14</v>
      </c>
      <c r="S9781" t="str">
        <f t="shared" si="311"/>
        <v>UPDATE tbl_clubs SET intItemID = 9780  WHERE sku = 65222</v>
      </c>
      <c r="V9781" t="s">
        <v>9877</v>
      </c>
    </row>
    <row r="9782" spans="1:22" x14ac:dyDescent="0.25">
      <c r="A9782">
        <f t="shared" si="312"/>
        <v>9781</v>
      </c>
      <c r="B9782">
        <v>65223</v>
      </c>
      <c r="C9782">
        <v>72</v>
      </c>
      <c r="D9782">
        <v>418</v>
      </c>
      <c r="E9782" t="s">
        <v>39</v>
      </c>
      <c r="F9782" t="s">
        <v>40</v>
      </c>
      <c r="G9782" t="s">
        <v>41</v>
      </c>
      <c r="N9782" t="s">
        <v>19</v>
      </c>
      <c r="O9782" t="s">
        <v>97</v>
      </c>
      <c r="P9782" t="s">
        <v>20</v>
      </c>
      <c r="Q9782" t="s">
        <v>14</v>
      </c>
      <c r="S9782" t="str">
        <f t="shared" si="311"/>
        <v>UPDATE tbl_clubs SET intItemID = 9781  WHERE sku = 65223</v>
      </c>
      <c r="V9782" t="s">
        <v>9878</v>
      </c>
    </row>
    <row r="9783" spans="1:22" x14ac:dyDescent="0.25">
      <c r="A9783">
        <f t="shared" si="312"/>
        <v>9782</v>
      </c>
      <c r="B9783">
        <v>65224</v>
      </c>
      <c r="C9783">
        <v>71</v>
      </c>
      <c r="D9783">
        <v>27</v>
      </c>
      <c r="E9783" t="s">
        <v>38</v>
      </c>
      <c r="F9783" t="s">
        <v>32</v>
      </c>
      <c r="G9783" t="s">
        <v>33</v>
      </c>
      <c r="N9783" t="s">
        <v>19</v>
      </c>
      <c r="O9783" t="s">
        <v>97</v>
      </c>
      <c r="P9783" t="s">
        <v>20</v>
      </c>
      <c r="Q9783" t="s">
        <v>14</v>
      </c>
      <c r="S9783" t="str">
        <f t="shared" si="311"/>
        <v>UPDATE tbl_clubs SET intItemID = 9782  WHERE sku = 65224</v>
      </c>
      <c r="V9783" t="s">
        <v>9879</v>
      </c>
    </row>
    <row r="9784" spans="1:22" x14ac:dyDescent="0.25">
      <c r="A9784">
        <f t="shared" si="312"/>
        <v>9783</v>
      </c>
      <c r="B9784">
        <v>65225</v>
      </c>
      <c r="C9784">
        <v>71</v>
      </c>
      <c r="D9784">
        <v>957</v>
      </c>
      <c r="E9784" t="s">
        <v>56</v>
      </c>
      <c r="F9784" t="s">
        <v>32</v>
      </c>
      <c r="G9784" t="s">
        <v>33</v>
      </c>
      <c r="N9784" t="s">
        <v>19</v>
      </c>
      <c r="O9784" t="s">
        <v>97</v>
      </c>
      <c r="P9784" t="s">
        <v>20</v>
      </c>
      <c r="Q9784" t="s">
        <v>14</v>
      </c>
      <c r="S9784" t="str">
        <f t="shared" si="311"/>
        <v>UPDATE tbl_clubs SET intItemID = 9783  WHERE sku = 65225</v>
      </c>
      <c r="V9784" t="s">
        <v>9880</v>
      </c>
    </row>
    <row r="9785" spans="1:22" x14ac:dyDescent="0.25">
      <c r="A9785">
        <f t="shared" si="312"/>
        <v>9784</v>
      </c>
      <c r="B9785">
        <v>65226</v>
      </c>
      <c r="C9785">
        <v>22</v>
      </c>
      <c r="D9785">
        <v>1212</v>
      </c>
      <c r="E9785" t="s">
        <v>39</v>
      </c>
      <c r="F9785" t="s">
        <v>32</v>
      </c>
      <c r="G9785" t="s">
        <v>46</v>
      </c>
      <c r="N9785" t="s">
        <v>19</v>
      </c>
      <c r="O9785" t="s">
        <v>97</v>
      </c>
      <c r="P9785" t="s">
        <v>20</v>
      </c>
      <c r="Q9785" t="s">
        <v>14</v>
      </c>
      <c r="S9785" t="str">
        <f t="shared" si="311"/>
        <v>UPDATE tbl_clubs SET intItemID = 9784  WHERE sku = 65226</v>
      </c>
      <c r="V9785" t="s">
        <v>9881</v>
      </c>
    </row>
    <row r="9786" spans="1:22" x14ac:dyDescent="0.25">
      <c r="A9786">
        <f t="shared" si="312"/>
        <v>9785</v>
      </c>
      <c r="B9786">
        <v>65227</v>
      </c>
      <c r="C9786">
        <v>71</v>
      </c>
      <c r="D9786">
        <v>950</v>
      </c>
      <c r="E9786" t="s">
        <v>56</v>
      </c>
      <c r="F9786" t="s">
        <v>32</v>
      </c>
      <c r="G9786" t="s">
        <v>33</v>
      </c>
      <c r="N9786" t="s">
        <v>19</v>
      </c>
      <c r="O9786" t="s">
        <v>97</v>
      </c>
      <c r="P9786" t="s">
        <v>20</v>
      </c>
      <c r="Q9786" t="s">
        <v>14</v>
      </c>
      <c r="S9786" t="str">
        <f t="shared" si="311"/>
        <v>UPDATE tbl_clubs SET intItemID = 9785  WHERE sku = 65227</v>
      </c>
      <c r="V9786" t="s">
        <v>9882</v>
      </c>
    </row>
    <row r="9787" spans="1:22" x14ac:dyDescent="0.25">
      <c r="A9787">
        <f t="shared" si="312"/>
        <v>9786</v>
      </c>
      <c r="B9787">
        <v>65228</v>
      </c>
      <c r="C9787">
        <v>2</v>
      </c>
      <c r="D9787">
        <v>810</v>
      </c>
      <c r="E9787" t="s">
        <v>39</v>
      </c>
      <c r="F9787" t="s">
        <v>40</v>
      </c>
      <c r="G9787" t="s">
        <v>41</v>
      </c>
      <c r="N9787" t="s">
        <v>19</v>
      </c>
      <c r="O9787" t="s">
        <v>97</v>
      </c>
      <c r="P9787" t="s">
        <v>20</v>
      </c>
      <c r="Q9787" t="s">
        <v>14</v>
      </c>
      <c r="S9787" t="str">
        <f t="shared" si="311"/>
        <v>UPDATE tbl_clubs SET intItemID = 9786  WHERE sku = 65228</v>
      </c>
      <c r="V9787" t="s">
        <v>9883</v>
      </c>
    </row>
    <row r="9788" spans="1:22" x14ac:dyDescent="0.25">
      <c r="A9788">
        <f t="shared" si="312"/>
        <v>9787</v>
      </c>
      <c r="B9788">
        <v>65229</v>
      </c>
      <c r="C9788">
        <v>71</v>
      </c>
      <c r="D9788">
        <v>28</v>
      </c>
      <c r="E9788" t="s">
        <v>31</v>
      </c>
      <c r="F9788" t="s">
        <v>32</v>
      </c>
      <c r="G9788" t="s">
        <v>33</v>
      </c>
      <c r="N9788" t="s">
        <v>19</v>
      </c>
      <c r="O9788" t="s">
        <v>97</v>
      </c>
      <c r="P9788" t="s">
        <v>20</v>
      </c>
      <c r="Q9788" t="s">
        <v>14</v>
      </c>
      <c r="S9788" t="str">
        <f t="shared" si="311"/>
        <v>UPDATE tbl_clubs SET intItemID = 9787  WHERE sku = 65229</v>
      </c>
      <c r="V9788" t="s">
        <v>9884</v>
      </c>
    </row>
    <row r="9789" spans="1:22" x14ac:dyDescent="0.25">
      <c r="A9789">
        <f t="shared" si="312"/>
        <v>9788</v>
      </c>
      <c r="B9789">
        <v>65230</v>
      </c>
      <c r="C9789">
        <v>22</v>
      </c>
      <c r="D9789">
        <v>1909</v>
      </c>
      <c r="E9789" t="s">
        <v>39</v>
      </c>
      <c r="F9789" t="s">
        <v>44</v>
      </c>
      <c r="G9789" t="s">
        <v>42</v>
      </c>
      <c r="N9789" t="s">
        <v>19</v>
      </c>
      <c r="O9789" t="s">
        <v>97</v>
      </c>
      <c r="P9789" t="s">
        <v>20</v>
      </c>
      <c r="Q9789" t="s">
        <v>14</v>
      </c>
      <c r="S9789" t="str">
        <f t="shared" si="311"/>
        <v>UPDATE tbl_clubs SET intItemID = 9788  WHERE sku = 65230</v>
      </c>
      <c r="V9789" t="s">
        <v>9885</v>
      </c>
    </row>
    <row r="9790" spans="1:22" x14ac:dyDescent="0.25">
      <c r="A9790">
        <f t="shared" si="312"/>
        <v>9789</v>
      </c>
      <c r="B9790">
        <v>65231</v>
      </c>
      <c r="C9790">
        <v>71</v>
      </c>
      <c r="D9790">
        <v>28</v>
      </c>
      <c r="E9790" t="s">
        <v>31</v>
      </c>
      <c r="F9790" t="s">
        <v>32</v>
      </c>
      <c r="G9790" t="s">
        <v>33</v>
      </c>
      <c r="N9790" t="s">
        <v>19</v>
      </c>
      <c r="O9790" t="s">
        <v>97</v>
      </c>
      <c r="P9790" t="s">
        <v>20</v>
      </c>
      <c r="Q9790" t="s">
        <v>14</v>
      </c>
      <c r="S9790" t="str">
        <f t="shared" si="311"/>
        <v>UPDATE tbl_clubs SET intItemID = 9789  WHERE sku = 65231</v>
      </c>
      <c r="V9790" t="s">
        <v>9886</v>
      </c>
    </row>
    <row r="9791" spans="1:22" x14ac:dyDescent="0.25">
      <c r="A9791">
        <f t="shared" si="312"/>
        <v>9790</v>
      </c>
      <c r="B9791">
        <v>65232</v>
      </c>
      <c r="C9791">
        <v>72</v>
      </c>
      <c r="D9791">
        <v>193</v>
      </c>
      <c r="E9791" t="s">
        <v>39</v>
      </c>
      <c r="F9791" t="s">
        <v>44</v>
      </c>
      <c r="G9791" t="s">
        <v>46</v>
      </c>
      <c r="N9791" t="s">
        <v>19</v>
      </c>
      <c r="O9791" t="s">
        <v>97</v>
      </c>
      <c r="P9791" t="s">
        <v>20</v>
      </c>
      <c r="Q9791" t="s">
        <v>14</v>
      </c>
      <c r="S9791" t="str">
        <f t="shared" si="311"/>
        <v>UPDATE tbl_clubs SET intItemID = 9790  WHERE sku = 65232</v>
      </c>
      <c r="V9791" t="s">
        <v>9887</v>
      </c>
    </row>
    <row r="9792" spans="1:22" x14ac:dyDescent="0.25">
      <c r="A9792">
        <f t="shared" si="312"/>
        <v>9791</v>
      </c>
      <c r="B9792">
        <v>65233</v>
      </c>
      <c r="C9792">
        <v>72</v>
      </c>
      <c r="D9792">
        <v>1762</v>
      </c>
      <c r="E9792" t="s">
        <v>36</v>
      </c>
      <c r="F9792" t="s">
        <v>32</v>
      </c>
      <c r="G9792" t="s">
        <v>33</v>
      </c>
      <c r="N9792" t="s">
        <v>19</v>
      </c>
      <c r="O9792" t="s">
        <v>97</v>
      </c>
      <c r="P9792" t="s">
        <v>20</v>
      </c>
      <c r="Q9792" t="s">
        <v>14</v>
      </c>
      <c r="S9792" t="str">
        <f t="shared" si="311"/>
        <v>UPDATE tbl_clubs SET intItemID = 9791  WHERE sku = 65233</v>
      </c>
      <c r="V9792" t="s">
        <v>9888</v>
      </c>
    </row>
    <row r="9793" spans="1:22" x14ac:dyDescent="0.25">
      <c r="A9793">
        <f t="shared" si="312"/>
        <v>9792</v>
      </c>
      <c r="B9793">
        <v>65234</v>
      </c>
      <c r="C9793">
        <v>22</v>
      </c>
      <c r="D9793">
        <v>189</v>
      </c>
      <c r="E9793" t="s">
        <v>53</v>
      </c>
      <c r="F9793" t="s">
        <v>32</v>
      </c>
      <c r="G9793" t="s">
        <v>33</v>
      </c>
      <c r="N9793" t="s">
        <v>19</v>
      </c>
      <c r="O9793" t="s">
        <v>97</v>
      </c>
      <c r="P9793" t="s">
        <v>20</v>
      </c>
      <c r="Q9793" t="s">
        <v>14</v>
      </c>
      <c r="S9793" t="str">
        <f t="shared" si="311"/>
        <v>UPDATE tbl_clubs SET intItemID = 9792  WHERE sku = 65234</v>
      </c>
      <c r="V9793" t="s">
        <v>9889</v>
      </c>
    </row>
    <row r="9794" spans="1:22" x14ac:dyDescent="0.25">
      <c r="A9794">
        <f t="shared" si="312"/>
        <v>9793</v>
      </c>
      <c r="B9794">
        <v>65235</v>
      </c>
      <c r="C9794">
        <v>56</v>
      </c>
      <c r="D9794">
        <v>2295</v>
      </c>
      <c r="E9794" t="s">
        <v>52</v>
      </c>
      <c r="F9794" t="s">
        <v>32</v>
      </c>
      <c r="G9794" t="s">
        <v>50</v>
      </c>
      <c r="N9794" t="s">
        <v>19</v>
      </c>
      <c r="O9794" t="s">
        <v>97</v>
      </c>
      <c r="P9794" t="s">
        <v>20</v>
      </c>
      <c r="Q9794" t="s">
        <v>14</v>
      </c>
      <c r="S9794" t="str">
        <f t="shared" si="311"/>
        <v>UPDATE tbl_clubs SET intItemID = 9793  WHERE sku = 65235</v>
      </c>
      <c r="V9794" t="s">
        <v>9890</v>
      </c>
    </row>
    <row r="9795" spans="1:22" x14ac:dyDescent="0.25">
      <c r="A9795">
        <f t="shared" si="312"/>
        <v>9794</v>
      </c>
      <c r="B9795">
        <v>65236</v>
      </c>
      <c r="C9795">
        <v>71</v>
      </c>
      <c r="D9795">
        <v>949</v>
      </c>
      <c r="E9795" t="s">
        <v>31</v>
      </c>
      <c r="F9795" t="s">
        <v>32</v>
      </c>
      <c r="G9795" t="s">
        <v>33</v>
      </c>
      <c r="N9795" t="s">
        <v>19</v>
      </c>
      <c r="O9795" t="s">
        <v>97</v>
      </c>
      <c r="P9795" t="s">
        <v>20</v>
      </c>
      <c r="Q9795" t="s">
        <v>14</v>
      </c>
      <c r="S9795" t="str">
        <f t="shared" ref="S9795:S9858" si="313">N9795&amp;O9795&amp;" "&amp;P9795&amp;A9795&amp;" "&amp;Q9795&amp;B9795</f>
        <v>UPDATE tbl_clubs SET intItemID = 9794  WHERE sku = 65236</v>
      </c>
      <c r="V9795" t="s">
        <v>9891</v>
      </c>
    </row>
    <row r="9796" spans="1:22" x14ac:dyDescent="0.25">
      <c r="A9796">
        <f t="shared" ref="A9796:A9859" si="314">A9795+1</f>
        <v>9795</v>
      </c>
      <c r="B9796">
        <v>65237</v>
      </c>
      <c r="C9796">
        <v>26</v>
      </c>
      <c r="D9796">
        <v>279</v>
      </c>
      <c r="E9796" t="s">
        <v>31</v>
      </c>
      <c r="F9796" t="s">
        <v>32</v>
      </c>
      <c r="G9796" t="s">
        <v>33</v>
      </c>
      <c r="N9796" t="s">
        <v>19</v>
      </c>
      <c r="O9796" t="s">
        <v>97</v>
      </c>
      <c r="P9796" t="s">
        <v>20</v>
      </c>
      <c r="Q9796" t="s">
        <v>14</v>
      </c>
      <c r="S9796" t="str">
        <f t="shared" si="313"/>
        <v>UPDATE tbl_clubs SET intItemID = 9795  WHERE sku = 65237</v>
      </c>
      <c r="V9796" t="s">
        <v>9892</v>
      </c>
    </row>
    <row r="9797" spans="1:22" x14ac:dyDescent="0.25">
      <c r="A9797">
        <f t="shared" si="314"/>
        <v>9796</v>
      </c>
      <c r="B9797">
        <v>65238</v>
      </c>
      <c r="C9797">
        <v>26</v>
      </c>
      <c r="D9797">
        <v>178</v>
      </c>
      <c r="E9797" t="s">
        <v>31</v>
      </c>
      <c r="F9797" t="s">
        <v>32</v>
      </c>
      <c r="G9797" t="s">
        <v>33</v>
      </c>
      <c r="N9797" t="s">
        <v>19</v>
      </c>
      <c r="O9797" t="s">
        <v>97</v>
      </c>
      <c r="P9797" t="s">
        <v>20</v>
      </c>
      <c r="Q9797" t="s">
        <v>14</v>
      </c>
      <c r="S9797" t="str">
        <f t="shared" si="313"/>
        <v>UPDATE tbl_clubs SET intItemID = 9796  WHERE sku = 65238</v>
      </c>
      <c r="V9797" t="s">
        <v>9893</v>
      </c>
    </row>
    <row r="9798" spans="1:22" x14ac:dyDescent="0.25">
      <c r="A9798">
        <f t="shared" si="314"/>
        <v>9797</v>
      </c>
      <c r="B9798">
        <v>65239</v>
      </c>
      <c r="C9798">
        <v>71</v>
      </c>
      <c r="D9798">
        <v>1283</v>
      </c>
      <c r="E9798" t="s">
        <v>39</v>
      </c>
      <c r="F9798" t="s">
        <v>44</v>
      </c>
      <c r="G9798" t="s">
        <v>48</v>
      </c>
      <c r="N9798" t="s">
        <v>19</v>
      </c>
      <c r="O9798" t="s">
        <v>97</v>
      </c>
      <c r="P9798" t="s">
        <v>20</v>
      </c>
      <c r="Q9798" t="s">
        <v>14</v>
      </c>
      <c r="S9798" t="str">
        <f t="shared" si="313"/>
        <v>UPDATE tbl_clubs SET intItemID = 9797  WHERE sku = 65239</v>
      </c>
      <c r="V9798" t="s">
        <v>9894</v>
      </c>
    </row>
    <row r="9799" spans="1:22" x14ac:dyDescent="0.25">
      <c r="A9799">
        <f t="shared" si="314"/>
        <v>9798</v>
      </c>
      <c r="B9799">
        <v>65240</v>
      </c>
      <c r="C9799">
        <v>71</v>
      </c>
      <c r="D9799">
        <v>1637</v>
      </c>
      <c r="E9799" t="s">
        <v>39</v>
      </c>
      <c r="F9799" t="s">
        <v>32</v>
      </c>
      <c r="G9799" t="s">
        <v>46</v>
      </c>
      <c r="N9799" t="s">
        <v>19</v>
      </c>
      <c r="O9799" t="s">
        <v>97</v>
      </c>
      <c r="P9799" t="s">
        <v>20</v>
      </c>
      <c r="Q9799" t="s">
        <v>14</v>
      </c>
      <c r="S9799" t="str">
        <f t="shared" si="313"/>
        <v>UPDATE tbl_clubs SET intItemID = 9798  WHERE sku = 65240</v>
      </c>
      <c r="V9799" t="s">
        <v>9895</v>
      </c>
    </row>
    <row r="9800" spans="1:22" x14ac:dyDescent="0.25">
      <c r="A9800">
        <f t="shared" si="314"/>
        <v>9799</v>
      </c>
      <c r="B9800">
        <v>65241</v>
      </c>
      <c r="C9800">
        <v>26</v>
      </c>
      <c r="D9800">
        <v>622</v>
      </c>
      <c r="E9800" t="s">
        <v>38</v>
      </c>
      <c r="F9800" t="s">
        <v>32</v>
      </c>
      <c r="G9800" t="s">
        <v>33</v>
      </c>
      <c r="N9800" t="s">
        <v>19</v>
      </c>
      <c r="O9800" t="s">
        <v>97</v>
      </c>
      <c r="P9800" t="s">
        <v>20</v>
      </c>
      <c r="Q9800" t="s">
        <v>14</v>
      </c>
      <c r="S9800" t="str">
        <f t="shared" si="313"/>
        <v>UPDATE tbl_clubs SET intItemID = 9799  WHERE sku = 65241</v>
      </c>
      <c r="V9800" t="s">
        <v>9896</v>
      </c>
    </row>
    <row r="9801" spans="1:22" x14ac:dyDescent="0.25">
      <c r="A9801">
        <f t="shared" si="314"/>
        <v>9800</v>
      </c>
      <c r="B9801">
        <v>65242</v>
      </c>
      <c r="C9801">
        <v>2</v>
      </c>
      <c r="D9801">
        <v>790</v>
      </c>
      <c r="E9801" t="s">
        <v>39</v>
      </c>
      <c r="F9801" t="s">
        <v>40</v>
      </c>
      <c r="G9801" t="s">
        <v>48</v>
      </c>
      <c r="N9801" t="s">
        <v>19</v>
      </c>
      <c r="O9801" t="s">
        <v>97</v>
      </c>
      <c r="P9801" t="s">
        <v>20</v>
      </c>
      <c r="Q9801" t="s">
        <v>14</v>
      </c>
      <c r="S9801" t="str">
        <f t="shared" si="313"/>
        <v>UPDATE tbl_clubs SET intItemID = 9800  WHERE sku = 65242</v>
      </c>
      <c r="V9801" t="s">
        <v>9897</v>
      </c>
    </row>
    <row r="9802" spans="1:22" x14ac:dyDescent="0.25">
      <c r="A9802">
        <f t="shared" si="314"/>
        <v>9801</v>
      </c>
      <c r="B9802">
        <v>65244</v>
      </c>
      <c r="C9802">
        <v>22</v>
      </c>
      <c r="D9802">
        <v>1544</v>
      </c>
      <c r="E9802" t="s">
        <v>39</v>
      </c>
      <c r="F9802" t="s">
        <v>40</v>
      </c>
      <c r="G9802" t="s">
        <v>45</v>
      </c>
      <c r="N9802" t="s">
        <v>19</v>
      </c>
      <c r="O9802" t="s">
        <v>97</v>
      </c>
      <c r="P9802" t="s">
        <v>20</v>
      </c>
      <c r="Q9802" t="s">
        <v>14</v>
      </c>
      <c r="S9802" t="str">
        <f t="shared" si="313"/>
        <v>UPDATE tbl_clubs SET intItemID = 9801  WHERE sku = 65244</v>
      </c>
      <c r="V9802" t="s">
        <v>9898</v>
      </c>
    </row>
    <row r="9803" spans="1:22" x14ac:dyDescent="0.25">
      <c r="A9803">
        <f t="shared" si="314"/>
        <v>9802</v>
      </c>
      <c r="B9803">
        <v>65245</v>
      </c>
      <c r="C9803">
        <v>22</v>
      </c>
      <c r="D9803">
        <v>1910</v>
      </c>
      <c r="E9803" t="s">
        <v>39</v>
      </c>
      <c r="F9803" t="s">
        <v>44</v>
      </c>
      <c r="G9803" t="s">
        <v>46</v>
      </c>
      <c r="N9803" t="s">
        <v>19</v>
      </c>
      <c r="O9803" t="s">
        <v>97</v>
      </c>
      <c r="P9803" t="s">
        <v>20</v>
      </c>
      <c r="Q9803" t="s">
        <v>14</v>
      </c>
      <c r="S9803" t="str">
        <f t="shared" si="313"/>
        <v>UPDATE tbl_clubs SET intItemID = 9802  WHERE sku = 65245</v>
      </c>
      <c r="V9803" t="s">
        <v>9899</v>
      </c>
    </row>
    <row r="9804" spans="1:22" x14ac:dyDescent="0.25">
      <c r="A9804">
        <f t="shared" si="314"/>
        <v>9803</v>
      </c>
      <c r="B9804">
        <v>65246</v>
      </c>
      <c r="C9804">
        <v>71</v>
      </c>
      <c r="D9804">
        <v>383</v>
      </c>
      <c r="E9804" t="s">
        <v>39</v>
      </c>
      <c r="F9804" t="s">
        <v>44</v>
      </c>
      <c r="G9804" t="s">
        <v>58</v>
      </c>
      <c r="N9804" t="s">
        <v>19</v>
      </c>
      <c r="O9804" t="s">
        <v>97</v>
      </c>
      <c r="P9804" t="s">
        <v>20</v>
      </c>
      <c r="Q9804" t="s">
        <v>14</v>
      </c>
      <c r="S9804" t="str">
        <f t="shared" si="313"/>
        <v>UPDATE tbl_clubs SET intItemID = 9803  WHERE sku = 65246</v>
      </c>
      <c r="V9804" t="s">
        <v>9900</v>
      </c>
    </row>
    <row r="9805" spans="1:22" x14ac:dyDescent="0.25">
      <c r="A9805">
        <f t="shared" si="314"/>
        <v>9804</v>
      </c>
      <c r="B9805">
        <v>65247</v>
      </c>
      <c r="C9805">
        <v>71</v>
      </c>
      <c r="D9805">
        <v>377</v>
      </c>
      <c r="E9805" t="s">
        <v>39</v>
      </c>
      <c r="F9805" t="s">
        <v>40</v>
      </c>
      <c r="G9805" t="s">
        <v>42</v>
      </c>
      <c r="N9805" t="s">
        <v>19</v>
      </c>
      <c r="O9805" t="s">
        <v>97</v>
      </c>
      <c r="P9805" t="s">
        <v>20</v>
      </c>
      <c r="Q9805" t="s">
        <v>14</v>
      </c>
      <c r="S9805" t="str">
        <f t="shared" si="313"/>
        <v>UPDATE tbl_clubs SET intItemID = 9804  WHERE sku = 65247</v>
      </c>
      <c r="V9805" t="s">
        <v>9901</v>
      </c>
    </row>
    <row r="9806" spans="1:22" x14ac:dyDescent="0.25">
      <c r="A9806">
        <f t="shared" si="314"/>
        <v>9805</v>
      </c>
      <c r="B9806">
        <v>65248</v>
      </c>
      <c r="C9806">
        <v>71</v>
      </c>
      <c r="D9806">
        <v>489</v>
      </c>
      <c r="E9806" t="s">
        <v>43</v>
      </c>
      <c r="F9806" t="s">
        <v>32</v>
      </c>
      <c r="G9806" t="s">
        <v>33</v>
      </c>
      <c r="N9806" t="s">
        <v>19</v>
      </c>
      <c r="O9806" t="s">
        <v>97</v>
      </c>
      <c r="P9806" t="s">
        <v>20</v>
      </c>
      <c r="Q9806" t="s">
        <v>14</v>
      </c>
      <c r="S9806" t="str">
        <f t="shared" si="313"/>
        <v>UPDATE tbl_clubs SET intItemID = 9805  WHERE sku = 65248</v>
      </c>
      <c r="V9806" t="s">
        <v>9902</v>
      </c>
    </row>
    <row r="9807" spans="1:22" x14ac:dyDescent="0.25">
      <c r="A9807">
        <f t="shared" si="314"/>
        <v>9806</v>
      </c>
      <c r="B9807">
        <v>65249</v>
      </c>
      <c r="C9807">
        <v>71</v>
      </c>
      <c r="D9807">
        <v>1081</v>
      </c>
      <c r="E9807" t="s">
        <v>36</v>
      </c>
      <c r="F9807" t="s">
        <v>32</v>
      </c>
      <c r="G9807" t="s">
        <v>33</v>
      </c>
      <c r="N9807" t="s">
        <v>19</v>
      </c>
      <c r="O9807" t="s">
        <v>97</v>
      </c>
      <c r="P9807" t="s">
        <v>20</v>
      </c>
      <c r="Q9807" t="s">
        <v>14</v>
      </c>
      <c r="S9807" t="str">
        <f t="shared" si="313"/>
        <v>UPDATE tbl_clubs SET intItemID = 9806  WHERE sku = 65249</v>
      </c>
      <c r="V9807" t="s">
        <v>9903</v>
      </c>
    </row>
    <row r="9808" spans="1:22" x14ac:dyDescent="0.25">
      <c r="A9808">
        <f t="shared" si="314"/>
        <v>9807</v>
      </c>
      <c r="B9808">
        <v>65250</v>
      </c>
      <c r="C9808">
        <v>71</v>
      </c>
      <c r="D9808">
        <v>2002</v>
      </c>
      <c r="E9808" t="s">
        <v>39</v>
      </c>
      <c r="F9808" t="s">
        <v>40</v>
      </c>
      <c r="G9808" t="s">
        <v>42</v>
      </c>
      <c r="N9808" t="s">
        <v>19</v>
      </c>
      <c r="O9808" t="s">
        <v>97</v>
      </c>
      <c r="P9808" t="s">
        <v>20</v>
      </c>
      <c r="Q9808" t="s">
        <v>14</v>
      </c>
      <c r="S9808" t="str">
        <f t="shared" si="313"/>
        <v>UPDATE tbl_clubs SET intItemID = 9807  WHERE sku = 65250</v>
      </c>
      <c r="V9808" t="s">
        <v>9904</v>
      </c>
    </row>
    <row r="9809" spans="1:22" x14ac:dyDescent="0.25">
      <c r="A9809">
        <f t="shared" si="314"/>
        <v>9808</v>
      </c>
      <c r="B9809">
        <v>65251</v>
      </c>
      <c r="C9809">
        <v>47</v>
      </c>
      <c r="D9809">
        <v>422</v>
      </c>
      <c r="E9809" t="s">
        <v>39</v>
      </c>
      <c r="F9809" t="s">
        <v>32</v>
      </c>
      <c r="G9809" t="s">
        <v>51</v>
      </c>
      <c r="N9809" t="s">
        <v>19</v>
      </c>
      <c r="O9809" t="s">
        <v>97</v>
      </c>
      <c r="P9809" t="s">
        <v>20</v>
      </c>
      <c r="Q9809" t="s">
        <v>14</v>
      </c>
      <c r="S9809" t="str">
        <f t="shared" si="313"/>
        <v>UPDATE tbl_clubs SET intItemID = 9808  WHERE sku = 65251</v>
      </c>
      <c r="V9809" t="s">
        <v>9905</v>
      </c>
    </row>
    <row r="9810" spans="1:22" x14ac:dyDescent="0.25">
      <c r="A9810">
        <f t="shared" si="314"/>
        <v>9809</v>
      </c>
      <c r="B9810">
        <v>65252</v>
      </c>
      <c r="C9810">
        <v>71</v>
      </c>
      <c r="D9810">
        <v>1338</v>
      </c>
      <c r="E9810" t="s">
        <v>39</v>
      </c>
      <c r="F9810" t="s">
        <v>37</v>
      </c>
      <c r="G9810" t="s">
        <v>42</v>
      </c>
      <c r="N9810" t="s">
        <v>19</v>
      </c>
      <c r="O9810" t="s">
        <v>97</v>
      </c>
      <c r="P9810" t="s">
        <v>20</v>
      </c>
      <c r="Q9810" t="s">
        <v>14</v>
      </c>
      <c r="S9810" t="str">
        <f t="shared" si="313"/>
        <v>UPDATE tbl_clubs SET intItemID = 9809  WHERE sku = 65252</v>
      </c>
      <c r="V9810" t="s">
        <v>9906</v>
      </c>
    </row>
    <row r="9811" spans="1:22" x14ac:dyDescent="0.25">
      <c r="A9811">
        <f t="shared" si="314"/>
        <v>9810</v>
      </c>
      <c r="B9811">
        <v>65253</v>
      </c>
      <c r="C9811">
        <v>71</v>
      </c>
      <c r="D9811">
        <v>1579</v>
      </c>
      <c r="E9811" t="s">
        <v>43</v>
      </c>
      <c r="F9811" t="s">
        <v>32</v>
      </c>
      <c r="G9811" t="s">
        <v>33</v>
      </c>
      <c r="N9811" t="s">
        <v>19</v>
      </c>
      <c r="O9811" t="s">
        <v>97</v>
      </c>
      <c r="P9811" t="s">
        <v>20</v>
      </c>
      <c r="Q9811" t="s">
        <v>14</v>
      </c>
      <c r="S9811" t="str">
        <f t="shared" si="313"/>
        <v>UPDATE tbl_clubs SET intItemID = 9810  WHERE sku = 65253</v>
      </c>
      <c r="V9811" t="s">
        <v>9907</v>
      </c>
    </row>
    <row r="9812" spans="1:22" x14ac:dyDescent="0.25">
      <c r="A9812">
        <f t="shared" si="314"/>
        <v>9811</v>
      </c>
      <c r="B9812">
        <v>65254</v>
      </c>
      <c r="C9812">
        <v>72</v>
      </c>
      <c r="D9812">
        <v>507</v>
      </c>
      <c r="E9812" t="s">
        <v>39</v>
      </c>
      <c r="F9812" t="s">
        <v>32</v>
      </c>
      <c r="G9812" t="s">
        <v>48</v>
      </c>
      <c r="N9812" t="s">
        <v>19</v>
      </c>
      <c r="O9812" t="s">
        <v>97</v>
      </c>
      <c r="P9812" t="s">
        <v>20</v>
      </c>
      <c r="Q9812" t="s">
        <v>14</v>
      </c>
      <c r="S9812" t="str">
        <f t="shared" si="313"/>
        <v>UPDATE tbl_clubs SET intItemID = 9811  WHERE sku = 65254</v>
      </c>
      <c r="V9812" t="s">
        <v>9908</v>
      </c>
    </row>
    <row r="9813" spans="1:22" x14ac:dyDescent="0.25">
      <c r="A9813">
        <f t="shared" si="314"/>
        <v>9812</v>
      </c>
      <c r="B9813">
        <v>65255</v>
      </c>
      <c r="C9813">
        <v>22</v>
      </c>
      <c r="D9813">
        <v>321</v>
      </c>
      <c r="E9813" t="s">
        <v>38</v>
      </c>
      <c r="F9813" t="s">
        <v>32</v>
      </c>
      <c r="G9813" t="s">
        <v>33</v>
      </c>
      <c r="N9813" t="s">
        <v>19</v>
      </c>
      <c r="O9813" t="s">
        <v>97</v>
      </c>
      <c r="P9813" t="s">
        <v>20</v>
      </c>
      <c r="Q9813" t="s">
        <v>14</v>
      </c>
      <c r="S9813" t="str">
        <f t="shared" si="313"/>
        <v>UPDATE tbl_clubs SET intItemID = 9812  WHERE sku = 65255</v>
      </c>
      <c r="V9813" t="s">
        <v>9909</v>
      </c>
    </row>
    <row r="9814" spans="1:22" x14ac:dyDescent="0.25">
      <c r="A9814">
        <f t="shared" si="314"/>
        <v>9813</v>
      </c>
      <c r="B9814">
        <v>65256</v>
      </c>
      <c r="C9814">
        <v>26</v>
      </c>
      <c r="D9814">
        <v>581</v>
      </c>
      <c r="E9814" t="s">
        <v>39</v>
      </c>
      <c r="F9814" t="s">
        <v>40</v>
      </c>
      <c r="G9814" t="s">
        <v>49</v>
      </c>
      <c r="N9814" t="s">
        <v>19</v>
      </c>
      <c r="O9814" t="s">
        <v>97</v>
      </c>
      <c r="P9814" t="s">
        <v>20</v>
      </c>
      <c r="Q9814" t="s">
        <v>14</v>
      </c>
      <c r="S9814" t="str">
        <f t="shared" si="313"/>
        <v>UPDATE tbl_clubs SET intItemID = 9813  WHERE sku = 65256</v>
      </c>
      <c r="V9814" t="s">
        <v>9910</v>
      </c>
    </row>
    <row r="9815" spans="1:22" x14ac:dyDescent="0.25">
      <c r="A9815">
        <f t="shared" si="314"/>
        <v>9814</v>
      </c>
      <c r="B9815">
        <v>65257</v>
      </c>
      <c r="C9815">
        <v>26</v>
      </c>
      <c r="D9815">
        <v>270</v>
      </c>
      <c r="E9815" t="s">
        <v>39</v>
      </c>
      <c r="F9815" t="s">
        <v>40</v>
      </c>
      <c r="G9815" t="s">
        <v>42</v>
      </c>
      <c r="N9815" t="s">
        <v>19</v>
      </c>
      <c r="O9815" t="s">
        <v>97</v>
      </c>
      <c r="P9815" t="s">
        <v>20</v>
      </c>
      <c r="Q9815" t="s">
        <v>14</v>
      </c>
      <c r="S9815" t="str">
        <f t="shared" si="313"/>
        <v>UPDATE tbl_clubs SET intItemID = 9814  WHERE sku = 65257</v>
      </c>
      <c r="V9815" t="s">
        <v>9911</v>
      </c>
    </row>
    <row r="9816" spans="1:22" x14ac:dyDescent="0.25">
      <c r="A9816">
        <f t="shared" si="314"/>
        <v>9815</v>
      </c>
      <c r="B9816">
        <v>65258</v>
      </c>
      <c r="C9816">
        <v>61</v>
      </c>
      <c r="D9816">
        <v>770</v>
      </c>
      <c r="E9816" t="s">
        <v>53</v>
      </c>
      <c r="F9816" t="s">
        <v>32</v>
      </c>
      <c r="G9816" t="s">
        <v>33</v>
      </c>
      <c r="N9816" t="s">
        <v>19</v>
      </c>
      <c r="O9816" t="s">
        <v>97</v>
      </c>
      <c r="P9816" t="s">
        <v>20</v>
      </c>
      <c r="Q9816" t="s">
        <v>14</v>
      </c>
      <c r="S9816" t="str">
        <f t="shared" si="313"/>
        <v>UPDATE tbl_clubs SET intItemID = 9815  WHERE sku = 65258</v>
      </c>
      <c r="V9816" t="s">
        <v>9912</v>
      </c>
    </row>
    <row r="9817" spans="1:22" x14ac:dyDescent="0.25">
      <c r="A9817">
        <f t="shared" si="314"/>
        <v>9816</v>
      </c>
      <c r="B9817">
        <v>65259</v>
      </c>
      <c r="C9817">
        <v>25</v>
      </c>
      <c r="D9817">
        <v>763</v>
      </c>
      <c r="E9817" t="s">
        <v>38</v>
      </c>
      <c r="F9817" t="s">
        <v>32</v>
      </c>
      <c r="G9817" t="s">
        <v>33</v>
      </c>
      <c r="N9817" t="s">
        <v>19</v>
      </c>
      <c r="O9817" t="s">
        <v>97</v>
      </c>
      <c r="P9817" t="s">
        <v>20</v>
      </c>
      <c r="Q9817" t="s">
        <v>14</v>
      </c>
      <c r="S9817" t="str">
        <f t="shared" si="313"/>
        <v>UPDATE tbl_clubs SET intItemID = 9816  WHERE sku = 65259</v>
      </c>
      <c r="V9817" t="s">
        <v>9913</v>
      </c>
    </row>
    <row r="9818" spans="1:22" x14ac:dyDescent="0.25">
      <c r="A9818">
        <f t="shared" si="314"/>
        <v>9817</v>
      </c>
      <c r="B9818">
        <v>65262</v>
      </c>
      <c r="C9818">
        <v>61</v>
      </c>
      <c r="D9818">
        <v>770</v>
      </c>
      <c r="E9818" t="s">
        <v>53</v>
      </c>
      <c r="F9818" t="s">
        <v>32</v>
      </c>
      <c r="G9818" t="s">
        <v>33</v>
      </c>
      <c r="N9818" t="s">
        <v>19</v>
      </c>
      <c r="O9818" t="s">
        <v>97</v>
      </c>
      <c r="P9818" t="s">
        <v>20</v>
      </c>
      <c r="Q9818" t="s">
        <v>14</v>
      </c>
      <c r="S9818" t="str">
        <f t="shared" si="313"/>
        <v>UPDATE tbl_clubs SET intItemID = 9817  WHERE sku = 65262</v>
      </c>
      <c r="V9818" t="s">
        <v>9914</v>
      </c>
    </row>
    <row r="9819" spans="1:22" x14ac:dyDescent="0.25">
      <c r="A9819">
        <f t="shared" si="314"/>
        <v>9818</v>
      </c>
      <c r="B9819">
        <v>65263</v>
      </c>
      <c r="C9819">
        <v>61</v>
      </c>
      <c r="D9819">
        <v>770</v>
      </c>
      <c r="E9819" t="s">
        <v>53</v>
      </c>
      <c r="F9819" t="s">
        <v>32</v>
      </c>
      <c r="G9819" t="s">
        <v>33</v>
      </c>
      <c r="N9819" t="s">
        <v>19</v>
      </c>
      <c r="O9819" t="s">
        <v>97</v>
      </c>
      <c r="P9819" t="s">
        <v>20</v>
      </c>
      <c r="Q9819" t="s">
        <v>14</v>
      </c>
      <c r="S9819" t="str">
        <f t="shared" si="313"/>
        <v>UPDATE tbl_clubs SET intItemID = 9818  WHERE sku = 65263</v>
      </c>
      <c r="V9819" t="s">
        <v>9915</v>
      </c>
    </row>
    <row r="9820" spans="1:22" x14ac:dyDescent="0.25">
      <c r="A9820">
        <f t="shared" si="314"/>
        <v>9819</v>
      </c>
      <c r="B9820">
        <v>65264</v>
      </c>
      <c r="C9820">
        <v>61</v>
      </c>
      <c r="D9820">
        <v>770</v>
      </c>
      <c r="E9820" t="s">
        <v>53</v>
      </c>
      <c r="F9820" t="s">
        <v>32</v>
      </c>
      <c r="G9820" t="s">
        <v>33</v>
      </c>
      <c r="N9820" t="s">
        <v>19</v>
      </c>
      <c r="O9820" t="s">
        <v>97</v>
      </c>
      <c r="P9820" t="s">
        <v>20</v>
      </c>
      <c r="Q9820" t="s">
        <v>14</v>
      </c>
      <c r="S9820" t="str">
        <f t="shared" si="313"/>
        <v>UPDATE tbl_clubs SET intItemID = 9819  WHERE sku = 65264</v>
      </c>
      <c r="V9820" t="s">
        <v>9916</v>
      </c>
    </row>
    <row r="9821" spans="1:22" x14ac:dyDescent="0.25">
      <c r="A9821">
        <f t="shared" si="314"/>
        <v>9820</v>
      </c>
      <c r="B9821">
        <v>65265</v>
      </c>
      <c r="C9821">
        <v>71</v>
      </c>
      <c r="D9821">
        <v>1165</v>
      </c>
      <c r="E9821" t="s">
        <v>31</v>
      </c>
      <c r="F9821" t="s">
        <v>32</v>
      </c>
      <c r="G9821" t="s">
        <v>33</v>
      </c>
      <c r="N9821" t="s">
        <v>19</v>
      </c>
      <c r="O9821" t="s">
        <v>97</v>
      </c>
      <c r="P9821" t="s">
        <v>20</v>
      </c>
      <c r="Q9821" t="s">
        <v>14</v>
      </c>
      <c r="S9821" t="str">
        <f t="shared" si="313"/>
        <v>UPDATE tbl_clubs SET intItemID = 9820  WHERE sku = 65265</v>
      </c>
      <c r="V9821" t="s">
        <v>9917</v>
      </c>
    </row>
    <row r="9822" spans="1:22" x14ac:dyDescent="0.25">
      <c r="A9822">
        <f t="shared" si="314"/>
        <v>9821</v>
      </c>
      <c r="B9822">
        <v>65266</v>
      </c>
      <c r="C9822">
        <v>26</v>
      </c>
      <c r="D9822">
        <v>573</v>
      </c>
      <c r="E9822" t="s">
        <v>31</v>
      </c>
      <c r="F9822" t="s">
        <v>32</v>
      </c>
      <c r="G9822" t="s">
        <v>33</v>
      </c>
      <c r="N9822" t="s">
        <v>19</v>
      </c>
      <c r="O9822" t="s">
        <v>97</v>
      </c>
      <c r="P9822" t="s">
        <v>20</v>
      </c>
      <c r="Q9822" t="s">
        <v>14</v>
      </c>
      <c r="S9822" t="str">
        <f t="shared" si="313"/>
        <v>UPDATE tbl_clubs SET intItemID = 9821  WHERE sku = 65266</v>
      </c>
      <c r="V9822" t="s">
        <v>9918</v>
      </c>
    </row>
    <row r="9823" spans="1:22" x14ac:dyDescent="0.25">
      <c r="A9823">
        <f t="shared" si="314"/>
        <v>9822</v>
      </c>
      <c r="B9823">
        <v>65267</v>
      </c>
      <c r="C9823">
        <v>22</v>
      </c>
      <c r="D9823">
        <v>307</v>
      </c>
      <c r="E9823" t="s">
        <v>38</v>
      </c>
      <c r="F9823" t="s">
        <v>32</v>
      </c>
      <c r="G9823" t="s">
        <v>33</v>
      </c>
      <c r="N9823" t="s">
        <v>19</v>
      </c>
      <c r="O9823" t="s">
        <v>97</v>
      </c>
      <c r="P9823" t="s">
        <v>20</v>
      </c>
      <c r="Q9823" t="s">
        <v>14</v>
      </c>
      <c r="S9823" t="str">
        <f t="shared" si="313"/>
        <v>UPDATE tbl_clubs SET intItemID = 9822  WHERE sku = 65267</v>
      </c>
      <c r="V9823" t="s">
        <v>9919</v>
      </c>
    </row>
    <row r="9824" spans="1:22" x14ac:dyDescent="0.25">
      <c r="A9824">
        <f t="shared" si="314"/>
        <v>9823</v>
      </c>
      <c r="B9824">
        <v>65269</v>
      </c>
      <c r="C9824">
        <v>71</v>
      </c>
      <c r="D9824">
        <v>1272</v>
      </c>
      <c r="E9824" t="s">
        <v>38</v>
      </c>
      <c r="F9824" t="s">
        <v>32</v>
      </c>
      <c r="G9824" t="s">
        <v>33</v>
      </c>
      <c r="N9824" t="s">
        <v>19</v>
      </c>
      <c r="O9824" t="s">
        <v>97</v>
      </c>
      <c r="P9824" t="s">
        <v>20</v>
      </c>
      <c r="Q9824" t="s">
        <v>14</v>
      </c>
      <c r="S9824" t="str">
        <f t="shared" si="313"/>
        <v>UPDATE tbl_clubs SET intItemID = 9823  WHERE sku = 65269</v>
      </c>
      <c r="V9824" t="s">
        <v>9920</v>
      </c>
    </row>
    <row r="9825" spans="1:22" x14ac:dyDescent="0.25">
      <c r="A9825">
        <f t="shared" si="314"/>
        <v>9824</v>
      </c>
      <c r="B9825">
        <v>65270</v>
      </c>
      <c r="C9825">
        <v>71</v>
      </c>
      <c r="D9825">
        <v>2018</v>
      </c>
      <c r="E9825" t="s">
        <v>38</v>
      </c>
      <c r="F9825" t="s">
        <v>32</v>
      </c>
      <c r="G9825" t="s">
        <v>33</v>
      </c>
      <c r="N9825" t="s">
        <v>19</v>
      </c>
      <c r="O9825" t="s">
        <v>97</v>
      </c>
      <c r="P9825" t="s">
        <v>20</v>
      </c>
      <c r="Q9825" t="s">
        <v>14</v>
      </c>
      <c r="S9825" t="str">
        <f t="shared" si="313"/>
        <v>UPDATE tbl_clubs SET intItemID = 9824  WHERE sku = 65270</v>
      </c>
      <c r="V9825" t="s">
        <v>9921</v>
      </c>
    </row>
    <row r="9826" spans="1:22" x14ac:dyDescent="0.25">
      <c r="A9826">
        <f t="shared" si="314"/>
        <v>9825</v>
      </c>
      <c r="B9826">
        <v>65271</v>
      </c>
      <c r="C9826">
        <v>71</v>
      </c>
      <c r="D9826">
        <v>8</v>
      </c>
      <c r="E9826" t="s">
        <v>38</v>
      </c>
      <c r="F9826" t="s">
        <v>32</v>
      </c>
      <c r="G9826" t="s">
        <v>33</v>
      </c>
      <c r="N9826" t="s">
        <v>19</v>
      </c>
      <c r="O9826" t="s">
        <v>97</v>
      </c>
      <c r="P9826" t="s">
        <v>20</v>
      </c>
      <c r="Q9826" t="s">
        <v>14</v>
      </c>
      <c r="S9826" t="str">
        <f t="shared" si="313"/>
        <v>UPDATE tbl_clubs SET intItemID = 9825  WHERE sku = 65271</v>
      </c>
      <c r="V9826" t="s">
        <v>9922</v>
      </c>
    </row>
    <row r="9827" spans="1:22" x14ac:dyDescent="0.25">
      <c r="A9827">
        <f t="shared" si="314"/>
        <v>9826</v>
      </c>
      <c r="B9827">
        <v>65273</v>
      </c>
      <c r="C9827">
        <v>61</v>
      </c>
      <c r="D9827">
        <v>676</v>
      </c>
      <c r="E9827" t="s">
        <v>31</v>
      </c>
      <c r="F9827" t="s">
        <v>32</v>
      </c>
      <c r="G9827" t="s">
        <v>33</v>
      </c>
      <c r="N9827" t="s">
        <v>19</v>
      </c>
      <c r="O9827" t="s">
        <v>97</v>
      </c>
      <c r="P9827" t="s">
        <v>20</v>
      </c>
      <c r="Q9827" t="s">
        <v>14</v>
      </c>
      <c r="S9827" t="str">
        <f t="shared" si="313"/>
        <v>UPDATE tbl_clubs SET intItemID = 9826  WHERE sku = 65273</v>
      </c>
      <c r="V9827" t="s">
        <v>9923</v>
      </c>
    </row>
    <row r="9828" spans="1:22" x14ac:dyDescent="0.25">
      <c r="A9828">
        <f t="shared" si="314"/>
        <v>9827</v>
      </c>
      <c r="B9828">
        <v>65274</v>
      </c>
      <c r="C9828">
        <v>2</v>
      </c>
      <c r="D9828">
        <v>1605</v>
      </c>
      <c r="E9828" t="s">
        <v>38</v>
      </c>
      <c r="F9828" t="s">
        <v>32</v>
      </c>
      <c r="G9828" t="s">
        <v>33</v>
      </c>
      <c r="N9828" t="s">
        <v>19</v>
      </c>
      <c r="O9828" t="s">
        <v>97</v>
      </c>
      <c r="P9828" t="s">
        <v>20</v>
      </c>
      <c r="Q9828" t="s">
        <v>14</v>
      </c>
      <c r="S9828" t="str">
        <f t="shared" si="313"/>
        <v>UPDATE tbl_clubs SET intItemID = 9827  WHERE sku = 65274</v>
      </c>
      <c r="V9828" t="s">
        <v>9924</v>
      </c>
    </row>
    <row r="9829" spans="1:22" x14ac:dyDescent="0.25">
      <c r="A9829">
        <f t="shared" si="314"/>
        <v>9828</v>
      </c>
      <c r="B9829">
        <v>65275</v>
      </c>
      <c r="C9829">
        <v>57</v>
      </c>
      <c r="D9829">
        <v>1592</v>
      </c>
      <c r="E9829" t="s">
        <v>43</v>
      </c>
      <c r="F9829" t="s">
        <v>18</v>
      </c>
      <c r="G9829" t="s">
        <v>33</v>
      </c>
      <c r="N9829" t="s">
        <v>19</v>
      </c>
      <c r="O9829" t="s">
        <v>97</v>
      </c>
      <c r="P9829" t="s">
        <v>20</v>
      </c>
      <c r="Q9829" t="s">
        <v>14</v>
      </c>
      <c r="S9829" t="str">
        <f t="shared" si="313"/>
        <v>UPDATE tbl_clubs SET intItemID = 9828  WHERE sku = 65275</v>
      </c>
      <c r="V9829" t="s">
        <v>9925</v>
      </c>
    </row>
    <row r="9830" spans="1:22" x14ac:dyDescent="0.25">
      <c r="A9830">
        <f t="shared" si="314"/>
        <v>9829</v>
      </c>
      <c r="B9830">
        <v>65276</v>
      </c>
      <c r="C9830">
        <v>26</v>
      </c>
      <c r="D9830">
        <v>903</v>
      </c>
      <c r="E9830" t="s">
        <v>31</v>
      </c>
      <c r="F9830" t="s">
        <v>32</v>
      </c>
      <c r="G9830" t="s">
        <v>33</v>
      </c>
      <c r="N9830" t="s">
        <v>19</v>
      </c>
      <c r="O9830" t="s">
        <v>97</v>
      </c>
      <c r="P9830" t="s">
        <v>20</v>
      </c>
      <c r="Q9830" t="s">
        <v>14</v>
      </c>
      <c r="S9830" t="str">
        <f t="shared" si="313"/>
        <v>UPDATE tbl_clubs SET intItemID = 9829  WHERE sku = 65276</v>
      </c>
      <c r="V9830" t="s">
        <v>9926</v>
      </c>
    </row>
    <row r="9831" spans="1:22" x14ac:dyDescent="0.25">
      <c r="A9831">
        <f t="shared" si="314"/>
        <v>9830</v>
      </c>
      <c r="B9831">
        <v>65277</v>
      </c>
      <c r="C9831">
        <v>26</v>
      </c>
      <c r="D9831">
        <v>175</v>
      </c>
      <c r="E9831" t="s">
        <v>31</v>
      </c>
      <c r="F9831" t="s">
        <v>32</v>
      </c>
      <c r="G9831" t="s">
        <v>33</v>
      </c>
      <c r="N9831" t="s">
        <v>19</v>
      </c>
      <c r="O9831" t="s">
        <v>97</v>
      </c>
      <c r="P9831" t="s">
        <v>20</v>
      </c>
      <c r="Q9831" t="s">
        <v>14</v>
      </c>
      <c r="S9831" t="str">
        <f t="shared" si="313"/>
        <v>UPDATE tbl_clubs SET intItemID = 9830  WHERE sku = 65277</v>
      </c>
      <c r="V9831" t="s">
        <v>9927</v>
      </c>
    </row>
    <row r="9832" spans="1:22" x14ac:dyDescent="0.25">
      <c r="A9832">
        <f t="shared" si="314"/>
        <v>9831</v>
      </c>
      <c r="B9832">
        <v>65278</v>
      </c>
      <c r="C9832">
        <v>22</v>
      </c>
      <c r="D9832">
        <v>589</v>
      </c>
      <c r="E9832" t="s">
        <v>31</v>
      </c>
      <c r="F9832" t="s">
        <v>32</v>
      </c>
      <c r="G9832" t="s">
        <v>33</v>
      </c>
      <c r="N9832" t="s">
        <v>19</v>
      </c>
      <c r="O9832" t="s">
        <v>97</v>
      </c>
      <c r="P9832" t="s">
        <v>20</v>
      </c>
      <c r="Q9832" t="s">
        <v>14</v>
      </c>
      <c r="S9832" t="str">
        <f t="shared" si="313"/>
        <v>UPDATE tbl_clubs SET intItemID = 9831  WHERE sku = 65278</v>
      </c>
      <c r="V9832" t="s">
        <v>9928</v>
      </c>
    </row>
    <row r="9833" spans="1:22" x14ac:dyDescent="0.25">
      <c r="A9833">
        <f t="shared" si="314"/>
        <v>9832</v>
      </c>
      <c r="B9833">
        <v>65279</v>
      </c>
      <c r="C9833">
        <v>71</v>
      </c>
      <c r="D9833">
        <v>1343</v>
      </c>
      <c r="E9833" t="s">
        <v>56</v>
      </c>
      <c r="F9833" t="s">
        <v>32</v>
      </c>
      <c r="G9833" t="s">
        <v>33</v>
      </c>
      <c r="N9833" t="s">
        <v>19</v>
      </c>
      <c r="O9833" t="s">
        <v>97</v>
      </c>
      <c r="P9833" t="s">
        <v>20</v>
      </c>
      <c r="Q9833" t="s">
        <v>14</v>
      </c>
      <c r="S9833" t="str">
        <f t="shared" si="313"/>
        <v>UPDATE tbl_clubs SET intItemID = 9832  WHERE sku = 65279</v>
      </c>
      <c r="V9833" t="s">
        <v>9929</v>
      </c>
    </row>
    <row r="9834" spans="1:22" x14ac:dyDescent="0.25">
      <c r="A9834">
        <f t="shared" si="314"/>
        <v>9833</v>
      </c>
      <c r="B9834">
        <v>65280</v>
      </c>
      <c r="C9834">
        <v>22</v>
      </c>
      <c r="D9834">
        <v>588</v>
      </c>
      <c r="E9834" t="s">
        <v>38</v>
      </c>
      <c r="F9834" t="s">
        <v>40</v>
      </c>
      <c r="G9834" t="s">
        <v>33</v>
      </c>
      <c r="N9834" t="s">
        <v>19</v>
      </c>
      <c r="O9834" t="s">
        <v>97</v>
      </c>
      <c r="P9834" t="s">
        <v>20</v>
      </c>
      <c r="Q9834" t="s">
        <v>14</v>
      </c>
      <c r="S9834" t="str">
        <f t="shared" si="313"/>
        <v>UPDATE tbl_clubs SET intItemID = 9833  WHERE sku = 65280</v>
      </c>
      <c r="V9834" t="s">
        <v>9930</v>
      </c>
    </row>
    <row r="9835" spans="1:22" x14ac:dyDescent="0.25">
      <c r="A9835">
        <f t="shared" si="314"/>
        <v>9834</v>
      </c>
      <c r="B9835">
        <v>65281</v>
      </c>
      <c r="C9835">
        <v>61</v>
      </c>
      <c r="D9835">
        <v>676</v>
      </c>
      <c r="E9835" t="s">
        <v>56</v>
      </c>
      <c r="F9835" t="s">
        <v>32</v>
      </c>
      <c r="G9835" t="s">
        <v>33</v>
      </c>
      <c r="N9835" t="s">
        <v>19</v>
      </c>
      <c r="O9835" t="s">
        <v>97</v>
      </c>
      <c r="P9835" t="s">
        <v>20</v>
      </c>
      <c r="Q9835" t="s">
        <v>14</v>
      </c>
      <c r="S9835" t="str">
        <f t="shared" si="313"/>
        <v>UPDATE tbl_clubs SET intItemID = 9834  WHERE sku = 65281</v>
      </c>
      <c r="V9835" t="s">
        <v>9931</v>
      </c>
    </row>
    <row r="9836" spans="1:22" x14ac:dyDescent="0.25">
      <c r="A9836">
        <f t="shared" si="314"/>
        <v>9835</v>
      </c>
      <c r="B9836">
        <v>65282</v>
      </c>
      <c r="C9836">
        <v>61</v>
      </c>
      <c r="D9836">
        <v>732</v>
      </c>
      <c r="E9836" t="s">
        <v>36</v>
      </c>
      <c r="F9836" t="s">
        <v>32</v>
      </c>
      <c r="G9836" t="s">
        <v>33</v>
      </c>
      <c r="N9836" t="s">
        <v>19</v>
      </c>
      <c r="O9836" t="s">
        <v>97</v>
      </c>
      <c r="P9836" t="s">
        <v>20</v>
      </c>
      <c r="Q9836" t="s">
        <v>14</v>
      </c>
      <c r="S9836" t="str">
        <f t="shared" si="313"/>
        <v>UPDATE tbl_clubs SET intItemID = 9835  WHERE sku = 65282</v>
      </c>
      <c r="V9836" t="s">
        <v>9932</v>
      </c>
    </row>
    <row r="9837" spans="1:22" x14ac:dyDescent="0.25">
      <c r="A9837">
        <f t="shared" si="314"/>
        <v>9836</v>
      </c>
      <c r="B9837">
        <v>65283</v>
      </c>
      <c r="C9837">
        <v>61</v>
      </c>
      <c r="D9837">
        <v>732</v>
      </c>
      <c r="E9837" t="s">
        <v>36</v>
      </c>
      <c r="F9837" t="s">
        <v>32</v>
      </c>
      <c r="G9837" t="s">
        <v>33</v>
      </c>
      <c r="N9837" t="s">
        <v>19</v>
      </c>
      <c r="O9837" t="s">
        <v>97</v>
      </c>
      <c r="P9837" t="s">
        <v>20</v>
      </c>
      <c r="Q9837" t="s">
        <v>14</v>
      </c>
      <c r="S9837" t="str">
        <f t="shared" si="313"/>
        <v>UPDATE tbl_clubs SET intItemID = 9836  WHERE sku = 65283</v>
      </c>
      <c r="V9837" t="s">
        <v>9933</v>
      </c>
    </row>
    <row r="9838" spans="1:22" x14ac:dyDescent="0.25">
      <c r="A9838">
        <f t="shared" si="314"/>
        <v>9837</v>
      </c>
      <c r="B9838">
        <v>65284</v>
      </c>
      <c r="C9838">
        <v>26</v>
      </c>
      <c r="D9838">
        <v>1328</v>
      </c>
      <c r="E9838" t="s">
        <v>36</v>
      </c>
      <c r="F9838" t="s">
        <v>32</v>
      </c>
      <c r="G9838" t="s">
        <v>33</v>
      </c>
      <c r="N9838" t="s">
        <v>19</v>
      </c>
      <c r="O9838" t="s">
        <v>97</v>
      </c>
      <c r="P9838" t="s">
        <v>20</v>
      </c>
      <c r="Q9838" t="s">
        <v>14</v>
      </c>
      <c r="S9838" t="str">
        <f t="shared" si="313"/>
        <v>UPDATE tbl_clubs SET intItemID = 9837  WHERE sku = 65284</v>
      </c>
      <c r="V9838" t="s">
        <v>9934</v>
      </c>
    </row>
    <row r="9839" spans="1:22" x14ac:dyDescent="0.25">
      <c r="A9839">
        <f t="shared" si="314"/>
        <v>9838</v>
      </c>
      <c r="B9839">
        <v>65285</v>
      </c>
      <c r="C9839">
        <v>22</v>
      </c>
      <c r="D9839">
        <v>48</v>
      </c>
      <c r="E9839" t="s">
        <v>39</v>
      </c>
      <c r="F9839" t="s">
        <v>44</v>
      </c>
      <c r="G9839" t="s">
        <v>48</v>
      </c>
      <c r="N9839" t="s">
        <v>19</v>
      </c>
      <c r="O9839" t="s">
        <v>97</v>
      </c>
      <c r="P9839" t="s">
        <v>20</v>
      </c>
      <c r="Q9839" t="s">
        <v>14</v>
      </c>
      <c r="S9839" t="str">
        <f t="shared" si="313"/>
        <v>UPDATE tbl_clubs SET intItemID = 9838  WHERE sku = 65285</v>
      </c>
      <c r="V9839" t="s">
        <v>9935</v>
      </c>
    </row>
    <row r="9840" spans="1:22" x14ac:dyDescent="0.25">
      <c r="A9840">
        <f t="shared" si="314"/>
        <v>9839</v>
      </c>
      <c r="B9840">
        <v>65286</v>
      </c>
      <c r="C9840">
        <v>22</v>
      </c>
      <c r="D9840">
        <v>48</v>
      </c>
      <c r="E9840" t="s">
        <v>56</v>
      </c>
      <c r="F9840" t="s">
        <v>32</v>
      </c>
      <c r="G9840" t="s">
        <v>33</v>
      </c>
      <c r="N9840" t="s">
        <v>19</v>
      </c>
      <c r="O9840" t="s">
        <v>97</v>
      </c>
      <c r="P9840" t="s">
        <v>20</v>
      </c>
      <c r="Q9840" t="s">
        <v>14</v>
      </c>
      <c r="S9840" t="str">
        <f t="shared" si="313"/>
        <v>UPDATE tbl_clubs SET intItemID = 9839  WHERE sku = 65286</v>
      </c>
      <c r="V9840" t="s">
        <v>9936</v>
      </c>
    </row>
    <row r="9841" spans="1:22" x14ac:dyDescent="0.25">
      <c r="A9841">
        <f t="shared" si="314"/>
        <v>9840</v>
      </c>
      <c r="B9841">
        <v>65287</v>
      </c>
      <c r="C9841">
        <v>71</v>
      </c>
      <c r="D9841">
        <v>1283</v>
      </c>
      <c r="E9841" t="s">
        <v>39</v>
      </c>
      <c r="F9841" t="s">
        <v>40</v>
      </c>
      <c r="G9841" t="s">
        <v>51</v>
      </c>
      <c r="N9841" t="s">
        <v>19</v>
      </c>
      <c r="O9841" t="s">
        <v>97</v>
      </c>
      <c r="P9841" t="s">
        <v>20</v>
      </c>
      <c r="Q9841" t="s">
        <v>14</v>
      </c>
      <c r="S9841" t="str">
        <f t="shared" si="313"/>
        <v>UPDATE tbl_clubs SET intItemID = 9840  WHERE sku = 65287</v>
      </c>
      <c r="V9841" t="s">
        <v>9937</v>
      </c>
    </row>
    <row r="9842" spans="1:22" x14ac:dyDescent="0.25">
      <c r="A9842">
        <f t="shared" si="314"/>
        <v>9841</v>
      </c>
      <c r="B9842">
        <v>65289</v>
      </c>
      <c r="C9842">
        <v>54</v>
      </c>
      <c r="D9842">
        <v>1688</v>
      </c>
      <c r="E9842" t="s">
        <v>39</v>
      </c>
      <c r="F9842" t="s">
        <v>32</v>
      </c>
      <c r="G9842" t="s">
        <v>41</v>
      </c>
      <c r="N9842" t="s">
        <v>19</v>
      </c>
      <c r="O9842" t="s">
        <v>97</v>
      </c>
      <c r="P9842" t="s">
        <v>20</v>
      </c>
      <c r="Q9842" t="s">
        <v>14</v>
      </c>
      <c r="S9842" t="str">
        <f t="shared" si="313"/>
        <v>UPDATE tbl_clubs SET intItemID = 9841  WHERE sku = 65289</v>
      </c>
      <c r="V9842" t="s">
        <v>9938</v>
      </c>
    </row>
    <row r="9843" spans="1:22" x14ac:dyDescent="0.25">
      <c r="A9843">
        <f t="shared" si="314"/>
        <v>9842</v>
      </c>
      <c r="B9843">
        <v>65290</v>
      </c>
      <c r="C9843">
        <v>54</v>
      </c>
      <c r="D9843">
        <v>1706</v>
      </c>
      <c r="E9843" t="s">
        <v>39</v>
      </c>
      <c r="F9843" t="s">
        <v>44</v>
      </c>
      <c r="G9843" t="s">
        <v>48</v>
      </c>
      <c r="N9843" t="s">
        <v>19</v>
      </c>
      <c r="O9843" t="s">
        <v>97</v>
      </c>
      <c r="P9843" t="s">
        <v>20</v>
      </c>
      <c r="Q9843" t="s">
        <v>14</v>
      </c>
      <c r="S9843" t="str">
        <f t="shared" si="313"/>
        <v>UPDATE tbl_clubs SET intItemID = 9842  WHERE sku = 65290</v>
      </c>
      <c r="V9843" t="s">
        <v>9939</v>
      </c>
    </row>
    <row r="9844" spans="1:22" x14ac:dyDescent="0.25">
      <c r="A9844">
        <f t="shared" si="314"/>
        <v>9843</v>
      </c>
      <c r="B9844">
        <v>65291</v>
      </c>
      <c r="C9844">
        <v>72</v>
      </c>
      <c r="D9844">
        <v>104</v>
      </c>
      <c r="E9844" t="s">
        <v>39</v>
      </c>
      <c r="F9844" t="s">
        <v>32</v>
      </c>
      <c r="G9844" t="s">
        <v>41</v>
      </c>
      <c r="N9844" t="s">
        <v>19</v>
      </c>
      <c r="O9844" t="s">
        <v>97</v>
      </c>
      <c r="P9844" t="s">
        <v>20</v>
      </c>
      <c r="Q9844" t="s">
        <v>14</v>
      </c>
      <c r="S9844" t="str">
        <f t="shared" si="313"/>
        <v>UPDATE tbl_clubs SET intItemID = 9843  WHERE sku = 65291</v>
      </c>
      <c r="V9844" t="s">
        <v>9940</v>
      </c>
    </row>
    <row r="9845" spans="1:22" x14ac:dyDescent="0.25">
      <c r="A9845">
        <f t="shared" si="314"/>
        <v>9844</v>
      </c>
      <c r="B9845">
        <v>65292</v>
      </c>
      <c r="C9845">
        <v>22</v>
      </c>
      <c r="D9845">
        <v>522</v>
      </c>
      <c r="E9845" t="s">
        <v>56</v>
      </c>
      <c r="F9845" t="s">
        <v>32</v>
      </c>
      <c r="G9845" t="s">
        <v>33</v>
      </c>
      <c r="N9845" t="s">
        <v>19</v>
      </c>
      <c r="O9845" t="s">
        <v>97</v>
      </c>
      <c r="P9845" t="s">
        <v>20</v>
      </c>
      <c r="Q9845" t="s">
        <v>14</v>
      </c>
      <c r="S9845" t="str">
        <f t="shared" si="313"/>
        <v>UPDATE tbl_clubs SET intItemID = 9844  WHERE sku = 65292</v>
      </c>
      <c r="V9845" t="s">
        <v>9941</v>
      </c>
    </row>
    <row r="9846" spans="1:22" x14ac:dyDescent="0.25">
      <c r="A9846">
        <f t="shared" si="314"/>
        <v>9845</v>
      </c>
      <c r="B9846">
        <v>65293</v>
      </c>
      <c r="C9846">
        <v>22</v>
      </c>
      <c r="D9846">
        <v>522</v>
      </c>
      <c r="E9846" t="s">
        <v>38</v>
      </c>
      <c r="F9846" t="s">
        <v>32</v>
      </c>
      <c r="G9846" t="s">
        <v>33</v>
      </c>
      <c r="N9846" t="s">
        <v>19</v>
      </c>
      <c r="O9846" t="s">
        <v>97</v>
      </c>
      <c r="P9846" t="s">
        <v>20</v>
      </c>
      <c r="Q9846" t="s">
        <v>14</v>
      </c>
      <c r="S9846" t="str">
        <f t="shared" si="313"/>
        <v>UPDATE tbl_clubs SET intItemID = 9845  WHERE sku = 65293</v>
      </c>
      <c r="V9846" t="s">
        <v>9942</v>
      </c>
    </row>
    <row r="9847" spans="1:22" x14ac:dyDescent="0.25">
      <c r="A9847">
        <f t="shared" si="314"/>
        <v>9846</v>
      </c>
      <c r="B9847">
        <v>65294</v>
      </c>
      <c r="C9847">
        <v>22</v>
      </c>
      <c r="D9847">
        <v>522</v>
      </c>
      <c r="E9847" t="s">
        <v>56</v>
      </c>
      <c r="F9847" t="s">
        <v>32</v>
      </c>
      <c r="G9847" t="s">
        <v>33</v>
      </c>
      <c r="N9847" t="s">
        <v>19</v>
      </c>
      <c r="O9847" t="s">
        <v>97</v>
      </c>
      <c r="P9847" t="s">
        <v>20</v>
      </c>
      <c r="Q9847" t="s">
        <v>14</v>
      </c>
      <c r="S9847" t="str">
        <f t="shared" si="313"/>
        <v>UPDATE tbl_clubs SET intItemID = 9846  WHERE sku = 65294</v>
      </c>
      <c r="V9847" t="s">
        <v>9943</v>
      </c>
    </row>
    <row r="9848" spans="1:22" x14ac:dyDescent="0.25">
      <c r="A9848">
        <f t="shared" si="314"/>
        <v>9847</v>
      </c>
      <c r="B9848">
        <v>65295</v>
      </c>
      <c r="C9848">
        <v>57</v>
      </c>
      <c r="D9848">
        <v>1793</v>
      </c>
      <c r="E9848" t="s">
        <v>43</v>
      </c>
      <c r="F9848" t="s">
        <v>44</v>
      </c>
      <c r="G9848" t="s">
        <v>33</v>
      </c>
      <c r="N9848" t="s">
        <v>19</v>
      </c>
      <c r="O9848" t="s">
        <v>97</v>
      </c>
      <c r="P9848" t="s">
        <v>20</v>
      </c>
      <c r="Q9848" t="s">
        <v>14</v>
      </c>
      <c r="S9848" t="str">
        <f t="shared" si="313"/>
        <v>UPDATE tbl_clubs SET intItemID = 9847  WHERE sku = 65295</v>
      </c>
      <c r="V9848" t="s">
        <v>9944</v>
      </c>
    </row>
    <row r="9849" spans="1:22" x14ac:dyDescent="0.25">
      <c r="A9849">
        <f t="shared" si="314"/>
        <v>9848</v>
      </c>
      <c r="B9849">
        <v>65296</v>
      </c>
      <c r="C9849">
        <v>26</v>
      </c>
      <c r="D9849">
        <v>1316</v>
      </c>
      <c r="E9849" t="s">
        <v>38</v>
      </c>
      <c r="F9849" t="s">
        <v>32</v>
      </c>
      <c r="G9849" t="s">
        <v>33</v>
      </c>
      <c r="N9849" t="s">
        <v>19</v>
      </c>
      <c r="O9849" t="s">
        <v>97</v>
      </c>
      <c r="P9849" t="s">
        <v>20</v>
      </c>
      <c r="Q9849" t="s">
        <v>14</v>
      </c>
      <c r="S9849" t="str">
        <f t="shared" si="313"/>
        <v>UPDATE tbl_clubs SET intItemID = 9848  WHERE sku = 65296</v>
      </c>
      <c r="V9849" t="s">
        <v>9945</v>
      </c>
    </row>
    <row r="9850" spans="1:22" x14ac:dyDescent="0.25">
      <c r="A9850">
        <f t="shared" si="314"/>
        <v>9849</v>
      </c>
      <c r="B9850">
        <v>65297</v>
      </c>
      <c r="C9850">
        <v>18</v>
      </c>
      <c r="D9850">
        <v>495</v>
      </c>
      <c r="E9850" t="s">
        <v>39</v>
      </c>
      <c r="F9850" t="s">
        <v>44</v>
      </c>
      <c r="G9850" t="s">
        <v>46</v>
      </c>
      <c r="N9850" t="s">
        <v>19</v>
      </c>
      <c r="O9850" t="s">
        <v>97</v>
      </c>
      <c r="P9850" t="s">
        <v>20</v>
      </c>
      <c r="Q9850" t="s">
        <v>14</v>
      </c>
      <c r="S9850" t="str">
        <f t="shared" si="313"/>
        <v>UPDATE tbl_clubs SET intItemID = 9849  WHERE sku = 65297</v>
      </c>
      <c r="V9850" t="s">
        <v>9946</v>
      </c>
    </row>
    <row r="9851" spans="1:22" x14ac:dyDescent="0.25">
      <c r="A9851">
        <f t="shared" si="314"/>
        <v>9850</v>
      </c>
      <c r="B9851">
        <v>65298</v>
      </c>
      <c r="C9851">
        <v>80</v>
      </c>
      <c r="D9851">
        <v>1116</v>
      </c>
      <c r="E9851" t="s">
        <v>43</v>
      </c>
      <c r="F9851" t="s">
        <v>32</v>
      </c>
      <c r="G9851" t="s">
        <v>33</v>
      </c>
      <c r="N9851" t="s">
        <v>19</v>
      </c>
      <c r="O9851" t="s">
        <v>97</v>
      </c>
      <c r="P9851" t="s">
        <v>20</v>
      </c>
      <c r="Q9851" t="s">
        <v>14</v>
      </c>
      <c r="S9851" t="str">
        <f t="shared" si="313"/>
        <v>UPDATE tbl_clubs SET intItemID = 9850  WHERE sku = 65298</v>
      </c>
      <c r="V9851" t="s">
        <v>9947</v>
      </c>
    </row>
    <row r="9852" spans="1:22" x14ac:dyDescent="0.25">
      <c r="A9852">
        <f t="shared" si="314"/>
        <v>9851</v>
      </c>
      <c r="B9852">
        <v>65299</v>
      </c>
      <c r="C9852">
        <v>22</v>
      </c>
      <c r="D9852">
        <v>12</v>
      </c>
      <c r="E9852" t="s">
        <v>38</v>
      </c>
      <c r="F9852" t="s">
        <v>32</v>
      </c>
      <c r="G9852" t="s">
        <v>33</v>
      </c>
      <c r="N9852" t="s">
        <v>19</v>
      </c>
      <c r="O9852" t="s">
        <v>97</v>
      </c>
      <c r="P9852" t="s">
        <v>20</v>
      </c>
      <c r="Q9852" t="s">
        <v>14</v>
      </c>
      <c r="S9852" t="str">
        <f t="shared" si="313"/>
        <v>UPDATE tbl_clubs SET intItemID = 9851  WHERE sku = 65299</v>
      </c>
      <c r="V9852" t="s">
        <v>9948</v>
      </c>
    </row>
    <row r="9853" spans="1:22" x14ac:dyDescent="0.25">
      <c r="A9853">
        <f t="shared" si="314"/>
        <v>9852</v>
      </c>
      <c r="B9853">
        <v>65300</v>
      </c>
      <c r="C9853">
        <v>26</v>
      </c>
      <c r="D9853">
        <v>617</v>
      </c>
      <c r="E9853" t="s">
        <v>56</v>
      </c>
      <c r="F9853" t="s">
        <v>32</v>
      </c>
      <c r="G9853" t="s">
        <v>33</v>
      </c>
      <c r="N9853" t="s">
        <v>19</v>
      </c>
      <c r="O9853" t="s">
        <v>97</v>
      </c>
      <c r="P9853" t="s">
        <v>20</v>
      </c>
      <c r="Q9853" t="s">
        <v>14</v>
      </c>
      <c r="S9853" t="str">
        <f t="shared" si="313"/>
        <v>UPDATE tbl_clubs SET intItemID = 9852  WHERE sku = 65300</v>
      </c>
      <c r="V9853" t="s">
        <v>9949</v>
      </c>
    </row>
    <row r="9854" spans="1:22" x14ac:dyDescent="0.25">
      <c r="A9854">
        <f t="shared" si="314"/>
        <v>9853</v>
      </c>
      <c r="B9854">
        <v>65301</v>
      </c>
      <c r="C9854">
        <v>72</v>
      </c>
      <c r="D9854">
        <v>148</v>
      </c>
      <c r="E9854" t="s">
        <v>56</v>
      </c>
      <c r="F9854" t="s">
        <v>32</v>
      </c>
      <c r="G9854" t="s">
        <v>33</v>
      </c>
      <c r="N9854" t="s">
        <v>19</v>
      </c>
      <c r="O9854" t="s">
        <v>97</v>
      </c>
      <c r="P9854" t="s">
        <v>20</v>
      </c>
      <c r="Q9854" t="s">
        <v>14</v>
      </c>
      <c r="S9854" t="str">
        <f t="shared" si="313"/>
        <v>UPDATE tbl_clubs SET intItemID = 9853  WHERE sku = 65301</v>
      </c>
      <c r="V9854" t="s">
        <v>9950</v>
      </c>
    </row>
    <row r="9855" spans="1:22" x14ac:dyDescent="0.25">
      <c r="A9855">
        <f t="shared" si="314"/>
        <v>9854</v>
      </c>
      <c r="B9855">
        <v>65302</v>
      </c>
      <c r="C9855">
        <v>25</v>
      </c>
      <c r="D9855">
        <v>482</v>
      </c>
      <c r="E9855" t="s">
        <v>31</v>
      </c>
      <c r="F9855" t="s">
        <v>32</v>
      </c>
      <c r="G9855" t="s">
        <v>33</v>
      </c>
      <c r="N9855" t="s">
        <v>19</v>
      </c>
      <c r="O9855" t="s">
        <v>97</v>
      </c>
      <c r="P9855" t="s">
        <v>20</v>
      </c>
      <c r="Q9855" t="s">
        <v>14</v>
      </c>
      <c r="S9855" t="str">
        <f t="shared" si="313"/>
        <v>UPDATE tbl_clubs SET intItemID = 9854  WHERE sku = 65302</v>
      </c>
      <c r="V9855" t="s">
        <v>9951</v>
      </c>
    </row>
    <row r="9856" spans="1:22" x14ac:dyDescent="0.25">
      <c r="A9856">
        <f t="shared" si="314"/>
        <v>9855</v>
      </c>
      <c r="B9856">
        <v>65303</v>
      </c>
      <c r="C9856">
        <v>2</v>
      </c>
      <c r="D9856">
        <v>1219</v>
      </c>
      <c r="E9856" t="s">
        <v>38</v>
      </c>
      <c r="F9856" t="s">
        <v>32</v>
      </c>
      <c r="G9856" t="s">
        <v>33</v>
      </c>
      <c r="N9856" t="s">
        <v>19</v>
      </c>
      <c r="O9856" t="s">
        <v>97</v>
      </c>
      <c r="P9856" t="s">
        <v>20</v>
      </c>
      <c r="Q9856" t="s">
        <v>14</v>
      </c>
      <c r="S9856" t="str">
        <f t="shared" si="313"/>
        <v>UPDATE tbl_clubs SET intItemID = 9855  WHERE sku = 65303</v>
      </c>
      <c r="V9856" t="s">
        <v>9952</v>
      </c>
    </row>
    <row r="9857" spans="1:22" x14ac:dyDescent="0.25">
      <c r="A9857">
        <f t="shared" si="314"/>
        <v>9856</v>
      </c>
      <c r="B9857">
        <v>65304</v>
      </c>
      <c r="C9857">
        <v>22</v>
      </c>
      <c r="D9857">
        <v>321</v>
      </c>
      <c r="E9857" t="s">
        <v>38</v>
      </c>
      <c r="F9857" t="s">
        <v>32</v>
      </c>
      <c r="G9857" t="s">
        <v>33</v>
      </c>
      <c r="N9857" t="s">
        <v>19</v>
      </c>
      <c r="O9857" t="s">
        <v>97</v>
      </c>
      <c r="P9857" t="s">
        <v>20</v>
      </c>
      <c r="Q9857" t="s">
        <v>14</v>
      </c>
      <c r="S9857" t="str">
        <f t="shared" si="313"/>
        <v>UPDATE tbl_clubs SET intItemID = 9856  WHERE sku = 65304</v>
      </c>
      <c r="V9857" t="s">
        <v>9953</v>
      </c>
    </row>
    <row r="9858" spans="1:22" x14ac:dyDescent="0.25">
      <c r="A9858">
        <f t="shared" si="314"/>
        <v>9857</v>
      </c>
      <c r="B9858">
        <v>65305</v>
      </c>
      <c r="C9858">
        <v>52</v>
      </c>
      <c r="D9858">
        <v>1778</v>
      </c>
      <c r="E9858" t="s">
        <v>43</v>
      </c>
      <c r="F9858" t="s">
        <v>44</v>
      </c>
      <c r="G9858" t="s">
        <v>33</v>
      </c>
      <c r="N9858" t="s">
        <v>19</v>
      </c>
      <c r="O9858" t="s">
        <v>97</v>
      </c>
      <c r="P9858" t="s">
        <v>20</v>
      </c>
      <c r="Q9858" t="s">
        <v>14</v>
      </c>
      <c r="S9858" t="str">
        <f t="shared" si="313"/>
        <v>UPDATE tbl_clubs SET intItemID = 9857  WHERE sku = 65305</v>
      </c>
      <c r="V9858" t="s">
        <v>9954</v>
      </c>
    </row>
    <row r="9859" spans="1:22" x14ac:dyDescent="0.25">
      <c r="A9859">
        <f t="shared" si="314"/>
        <v>9858</v>
      </c>
      <c r="B9859">
        <v>65306</v>
      </c>
      <c r="C9859">
        <v>48</v>
      </c>
      <c r="D9859">
        <v>1009</v>
      </c>
      <c r="E9859" t="s">
        <v>39</v>
      </c>
      <c r="F9859" t="s">
        <v>44</v>
      </c>
      <c r="G9859" t="s">
        <v>41</v>
      </c>
      <c r="N9859" t="s">
        <v>19</v>
      </c>
      <c r="O9859" t="s">
        <v>97</v>
      </c>
      <c r="P9859" t="s">
        <v>20</v>
      </c>
      <c r="Q9859" t="s">
        <v>14</v>
      </c>
      <c r="S9859" t="str">
        <f t="shared" ref="S9859:S9922" si="315">N9859&amp;O9859&amp;" "&amp;P9859&amp;A9859&amp;" "&amp;Q9859&amp;B9859</f>
        <v>UPDATE tbl_clubs SET intItemID = 9858  WHERE sku = 65306</v>
      </c>
      <c r="V9859" t="s">
        <v>9955</v>
      </c>
    </row>
    <row r="9860" spans="1:22" x14ac:dyDescent="0.25">
      <c r="A9860">
        <f t="shared" ref="A9860:A9923" si="316">A9859+1</f>
        <v>9859</v>
      </c>
      <c r="B9860">
        <v>65307</v>
      </c>
      <c r="C9860">
        <v>71</v>
      </c>
      <c r="D9860">
        <v>1490</v>
      </c>
      <c r="E9860" t="s">
        <v>39</v>
      </c>
      <c r="F9860" t="s">
        <v>44</v>
      </c>
      <c r="G9860" t="s">
        <v>41</v>
      </c>
      <c r="N9860" t="s">
        <v>19</v>
      </c>
      <c r="O9860" t="s">
        <v>97</v>
      </c>
      <c r="P9860" t="s">
        <v>20</v>
      </c>
      <c r="Q9860" t="s">
        <v>14</v>
      </c>
      <c r="S9860" t="str">
        <f t="shared" si="315"/>
        <v>UPDATE tbl_clubs SET intItemID = 9859  WHERE sku = 65307</v>
      </c>
      <c r="V9860" t="s">
        <v>9956</v>
      </c>
    </row>
    <row r="9861" spans="1:22" x14ac:dyDescent="0.25">
      <c r="A9861">
        <f t="shared" si="316"/>
        <v>9860</v>
      </c>
      <c r="B9861">
        <v>65308</v>
      </c>
      <c r="C9861">
        <v>25</v>
      </c>
      <c r="D9861">
        <v>749</v>
      </c>
      <c r="E9861" t="s">
        <v>56</v>
      </c>
      <c r="F9861" t="s">
        <v>32</v>
      </c>
      <c r="G9861" t="s">
        <v>33</v>
      </c>
      <c r="N9861" t="s">
        <v>19</v>
      </c>
      <c r="O9861" t="s">
        <v>97</v>
      </c>
      <c r="P9861" t="s">
        <v>20</v>
      </c>
      <c r="Q9861" t="s">
        <v>14</v>
      </c>
      <c r="S9861" t="str">
        <f t="shared" si="315"/>
        <v>UPDATE tbl_clubs SET intItemID = 9860  WHERE sku = 65308</v>
      </c>
      <c r="V9861" t="s">
        <v>9957</v>
      </c>
    </row>
    <row r="9862" spans="1:22" x14ac:dyDescent="0.25">
      <c r="A9862">
        <f t="shared" si="316"/>
        <v>9861</v>
      </c>
      <c r="B9862">
        <v>65309</v>
      </c>
      <c r="C9862">
        <v>25</v>
      </c>
      <c r="D9862">
        <v>96</v>
      </c>
      <c r="E9862" t="s">
        <v>39</v>
      </c>
      <c r="F9862" t="s">
        <v>40</v>
      </c>
      <c r="G9862" t="s">
        <v>65</v>
      </c>
      <c r="N9862" t="s">
        <v>19</v>
      </c>
      <c r="O9862" t="s">
        <v>97</v>
      </c>
      <c r="P9862" t="s">
        <v>20</v>
      </c>
      <c r="Q9862" t="s">
        <v>14</v>
      </c>
      <c r="S9862" t="str">
        <f t="shared" si="315"/>
        <v>UPDATE tbl_clubs SET intItemID = 9861  WHERE sku = 65309</v>
      </c>
      <c r="V9862" t="s">
        <v>9958</v>
      </c>
    </row>
    <row r="9863" spans="1:22" x14ac:dyDescent="0.25">
      <c r="A9863">
        <f t="shared" si="316"/>
        <v>9862</v>
      </c>
      <c r="B9863">
        <v>65310</v>
      </c>
      <c r="C9863">
        <v>54</v>
      </c>
      <c r="D9863">
        <v>1716</v>
      </c>
      <c r="E9863" t="s">
        <v>39</v>
      </c>
      <c r="F9863" t="s">
        <v>40</v>
      </c>
      <c r="G9863" t="s">
        <v>50</v>
      </c>
      <c r="N9863" t="s">
        <v>19</v>
      </c>
      <c r="O9863" t="s">
        <v>97</v>
      </c>
      <c r="P9863" t="s">
        <v>20</v>
      </c>
      <c r="Q9863" t="s">
        <v>14</v>
      </c>
      <c r="S9863" t="str">
        <f t="shared" si="315"/>
        <v>UPDATE tbl_clubs SET intItemID = 9862  WHERE sku = 65310</v>
      </c>
      <c r="V9863" t="s">
        <v>9959</v>
      </c>
    </row>
    <row r="9864" spans="1:22" x14ac:dyDescent="0.25">
      <c r="A9864">
        <f t="shared" si="316"/>
        <v>9863</v>
      </c>
      <c r="B9864">
        <v>65311</v>
      </c>
      <c r="C9864">
        <v>2</v>
      </c>
      <c r="D9864">
        <v>49</v>
      </c>
      <c r="E9864" t="s">
        <v>39</v>
      </c>
      <c r="F9864" t="s">
        <v>37</v>
      </c>
      <c r="G9864" t="s">
        <v>46</v>
      </c>
      <c r="N9864" t="s">
        <v>19</v>
      </c>
      <c r="O9864" t="s">
        <v>97</v>
      </c>
      <c r="P9864" t="s">
        <v>20</v>
      </c>
      <c r="Q9864" t="s">
        <v>14</v>
      </c>
      <c r="S9864" t="str">
        <f t="shared" si="315"/>
        <v>UPDATE tbl_clubs SET intItemID = 9863  WHERE sku = 65311</v>
      </c>
      <c r="V9864" t="s">
        <v>9960</v>
      </c>
    </row>
    <row r="9865" spans="1:22" x14ac:dyDescent="0.25">
      <c r="A9865">
        <f t="shared" si="316"/>
        <v>9864</v>
      </c>
      <c r="B9865">
        <v>65312</v>
      </c>
      <c r="C9865">
        <v>26</v>
      </c>
      <c r="D9865">
        <v>299</v>
      </c>
      <c r="E9865" t="s">
        <v>38</v>
      </c>
      <c r="F9865" t="s">
        <v>18</v>
      </c>
      <c r="G9865" t="s">
        <v>33</v>
      </c>
      <c r="N9865" t="s">
        <v>19</v>
      </c>
      <c r="O9865" t="s">
        <v>97</v>
      </c>
      <c r="P9865" t="s">
        <v>20</v>
      </c>
      <c r="Q9865" t="s">
        <v>14</v>
      </c>
      <c r="S9865" t="str">
        <f t="shared" si="315"/>
        <v>UPDATE tbl_clubs SET intItemID = 9864  WHERE sku = 65312</v>
      </c>
      <c r="V9865" t="s">
        <v>9961</v>
      </c>
    </row>
    <row r="9866" spans="1:22" x14ac:dyDescent="0.25">
      <c r="A9866">
        <f t="shared" si="316"/>
        <v>9865</v>
      </c>
      <c r="B9866">
        <v>65313</v>
      </c>
      <c r="C9866">
        <v>72</v>
      </c>
      <c r="D9866">
        <v>134</v>
      </c>
      <c r="E9866" t="s">
        <v>31</v>
      </c>
      <c r="F9866" t="s">
        <v>32</v>
      </c>
      <c r="G9866" t="s">
        <v>33</v>
      </c>
      <c r="N9866" t="s">
        <v>19</v>
      </c>
      <c r="O9866" t="s">
        <v>97</v>
      </c>
      <c r="P9866" t="s">
        <v>20</v>
      </c>
      <c r="Q9866" t="s">
        <v>14</v>
      </c>
      <c r="S9866" t="str">
        <f t="shared" si="315"/>
        <v>UPDATE tbl_clubs SET intItemID = 9865  WHERE sku = 65313</v>
      </c>
      <c r="V9866" t="s">
        <v>9962</v>
      </c>
    </row>
    <row r="9867" spans="1:22" x14ac:dyDescent="0.25">
      <c r="A9867">
        <f t="shared" si="316"/>
        <v>9866</v>
      </c>
      <c r="B9867">
        <v>65314</v>
      </c>
      <c r="C9867">
        <v>71</v>
      </c>
      <c r="D9867">
        <v>1338</v>
      </c>
      <c r="E9867" t="s">
        <v>31</v>
      </c>
      <c r="F9867" t="s">
        <v>32</v>
      </c>
      <c r="G9867" t="s">
        <v>33</v>
      </c>
      <c r="N9867" t="s">
        <v>19</v>
      </c>
      <c r="O9867" t="s">
        <v>97</v>
      </c>
      <c r="P9867" t="s">
        <v>20</v>
      </c>
      <c r="Q9867" t="s">
        <v>14</v>
      </c>
      <c r="S9867" t="str">
        <f t="shared" si="315"/>
        <v>UPDATE tbl_clubs SET intItemID = 9866  WHERE sku = 65314</v>
      </c>
      <c r="V9867" t="s">
        <v>9963</v>
      </c>
    </row>
    <row r="9868" spans="1:22" x14ac:dyDescent="0.25">
      <c r="A9868">
        <f t="shared" si="316"/>
        <v>9867</v>
      </c>
      <c r="B9868">
        <v>65315</v>
      </c>
      <c r="C9868">
        <v>61</v>
      </c>
      <c r="D9868">
        <v>667</v>
      </c>
      <c r="E9868" t="s">
        <v>31</v>
      </c>
      <c r="F9868" t="s">
        <v>32</v>
      </c>
      <c r="G9868" t="s">
        <v>33</v>
      </c>
      <c r="N9868" t="s">
        <v>19</v>
      </c>
      <c r="O9868" t="s">
        <v>97</v>
      </c>
      <c r="P9868" t="s">
        <v>20</v>
      </c>
      <c r="Q9868" t="s">
        <v>14</v>
      </c>
      <c r="S9868" t="str">
        <f t="shared" si="315"/>
        <v>UPDATE tbl_clubs SET intItemID = 9867  WHERE sku = 65315</v>
      </c>
      <c r="V9868" t="s">
        <v>9964</v>
      </c>
    </row>
    <row r="9869" spans="1:22" x14ac:dyDescent="0.25">
      <c r="A9869">
        <f t="shared" si="316"/>
        <v>9868</v>
      </c>
      <c r="B9869">
        <v>65316</v>
      </c>
      <c r="C9869">
        <v>61</v>
      </c>
      <c r="D9869">
        <v>684</v>
      </c>
      <c r="E9869" t="s">
        <v>31</v>
      </c>
      <c r="F9869" t="s">
        <v>32</v>
      </c>
      <c r="G9869" t="s">
        <v>33</v>
      </c>
      <c r="N9869" t="s">
        <v>19</v>
      </c>
      <c r="O9869" t="s">
        <v>97</v>
      </c>
      <c r="P9869" t="s">
        <v>20</v>
      </c>
      <c r="Q9869" t="s">
        <v>14</v>
      </c>
      <c r="S9869" t="str">
        <f t="shared" si="315"/>
        <v>UPDATE tbl_clubs SET intItemID = 9868  WHERE sku = 65316</v>
      </c>
      <c r="V9869" t="s">
        <v>9965</v>
      </c>
    </row>
    <row r="9870" spans="1:22" x14ac:dyDescent="0.25">
      <c r="A9870">
        <f t="shared" si="316"/>
        <v>9869</v>
      </c>
      <c r="B9870">
        <v>65317</v>
      </c>
      <c r="C9870">
        <v>56</v>
      </c>
      <c r="D9870">
        <v>1670</v>
      </c>
      <c r="E9870" t="s">
        <v>39</v>
      </c>
      <c r="F9870" t="s">
        <v>32</v>
      </c>
      <c r="G9870" t="s">
        <v>41</v>
      </c>
      <c r="N9870" t="s">
        <v>19</v>
      </c>
      <c r="O9870" t="s">
        <v>97</v>
      </c>
      <c r="P9870" t="s">
        <v>20</v>
      </c>
      <c r="Q9870" t="s">
        <v>14</v>
      </c>
      <c r="S9870" t="str">
        <f t="shared" si="315"/>
        <v>UPDATE tbl_clubs SET intItemID = 9869  WHERE sku = 65317</v>
      </c>
      <c r="V9870" t="s">
        <v>9966</v>
      </c>
    </row>
    <row r="9871" spans="1:22" x14ac:dyDescent="0.25">
      <c r="A9871">
        <f t="shared" si="316"/>
        <v>9870</v>
      </c>
      <c r="B9871">
        <v>65318</v>
      </c>
      <c r="C9871">
        <v>22</v>
      </c>
      <c r="D9871">
        <v>1201</v>
      </c>
      <c r="E9871" t="s">
        <v>31</v>
      </c>
      <c r="F9871" t="s">
        <v>32</v>
      </c>
      <c r="G9871" t="s">
        <v>33</v>
      </c>
      <c r="N9871" t="s">
        <v>19</v>
      </c>
      <c r="O9871" t="s">
        <v>97</v>
      </c>
      <c r="P9871" t="s">
        <v>20</v>
      </c>
      <c r="Q9871" t="s">
        <v>14</v>
      </c>
      <c r="S9871" t="str">
        <f t="shared" si="315"/>
        <v>UPDATE tbl_clubs SET intItemID = 9870  WHERE sku = 65318</v>
      </c>
      <c r="V9871" t="s">
        <v>9967</v>
      </c>
    </row>
    <row r="9872" spans="1:22" x14ac:dyDescent="0.25">
      <c r="A9872">
        <f t="shared" si="316"/>
        <v>9871</v>
      </c>
      <c r="B9872">
        <v>65319</v>
      </c>
      <c r="C9872">
        <v>72</v>
      </c>
      <c r="D9872">
        <v>102</v>
      </c>
      <c r="E9872" t="s">
        <v>39</v>
      </c>
      <c r="F9872" t="s">
        <v>32</v>
      </c>
      <c r="G9872" t="s">
        <v>46</v>
      </c>
      <c r="N9872" t="s">
        <v>19</v>
      </c>
      <c r="O9872" t="s">
        <v>97</v>
      </c>
      <c r="P9872" t="s">
        <v>20</v>
      </c>
      <c r="Q9872" t="s">
        <v>14</v>
      </c>
      <c r="S9872" t="str">
        <f t="shared" si="315"/>
        <v>UPDATE tbl_clubs SET intItemID = 9871  WHERE sku = 65319</v>
      </c>
      <c r="V9872" t="s">
        <v>9968</v>
      </c>
    </row>
    <row r="9873" spans="1:22" x14ac:dyDescent="0.25">
      <c r="A9873">
        <f t="shared" si="316"/>
        <v>9872</v>
      </c>
      <c r="B9873">
        <v>65320</v>
      </c>
      <c r="C9873">
        <v>56</v>
      </c>
      <c r="D9873">
        <v>1669</v>
      </c>
      <c r="E9873" t="s">
        <v>39</v>
      </c>
      <c r="F9873" t="s">
        <v>32</v>
      </c>
      <c r="G9873" t="s">
        <v>41</v>
      </c>
      <c r="N9873" t="s">
        <v>19</v>
      </c>
      <c r="O9873" t="s">
        <v>97</v>
      </c>
      <c r="P9873" t="s">
        <v>20</v>
      </c>
      <c r="Q9873" t="s">
        <v>14</v>
      </c>
      <c r="S9873" t="str">
        <f t="shared" si="315"/>
        <v>UPDATE tbl_clubs SET intItemID = 9872  WHERE sku = 65320</v>
      </c>
      <c r="V9873" t="s">
        <v>9969</v>
      </c>
    </row>
    <row r="9874" spans="1:22" x14ac:dyDescent="0.25">
      <c r="A9874">
        <f t="shared" si="316"/>
        <v>9873</v>
      </c>
      <c r="B9874">
        <v>65321</v>
      </c>
      <c r="C9874">
        <v>61</v>
      </c>
      <c r="D9874">
        <v>1125</v>
      </c>
      <c r="E9874" t="s">
        <v>52</v>
      </c>
      <c r="F9874" t="s">
        <v>32</v>
      </c>
      <c r="G9874" t="s">
        <v>33</v>
      </c>
      <c r="N9874" t="s">
        <v>19</v>
      </c>
      <c r="O9874" t="s">
        <v>97</v>
      </c>
      <c r="P9874" t="s">
        <v>20</v>
      </c>
      <c r="Q9874" t="s">
        <v>14</v>
      </c>
      <c r="S9874" t="str">
        <f t="shared" si="315"/>
        <v>UPDATE tbl_clubs SET intItemID = 9873  WHERE sku = 65321</v>
      </c>
      <c r="V9874" t="s">
        <v>9970</v>
      </c>
    </row>
    <row r="9875" spans="1:22" x14ac:dyDescent="0.25">
      <c r="A9875">
        <f t="shared" si="316"/>
        <v>9874</v>
      </c>
      <c r="B9875">
        <v>65322</v>
      </c>
      <c r="C9875">
        <v>56</v>
      </c>
      <c r="D9875">
        <v>1143</v>
      </c>
      <c r="E9875" t="s">
        <v>39</v>
      </c>
      <c r="F9875" t="s">
        <v>32</v>
      </c>
      <c r="G9875" t="s">
        <v>41</v>
      </c>
      <c r="N9875" t="s">
        <v>19</v>
      </c>
      <c r="O9875" t="s">
        <v>97</v>
      </c>
      <c r="P9875" t="s">
        <v>20</v>
      </c>
      <c r="Q9875" t="s">
        <v>14</v>
      </c>
      <c r="S9875" t="str">
        <f t="shared" si="315"/>
        <v>UPDATE tbl_clubs SET intItemID = 9874  WHERE sku = 65322</v>
      </c>
      <c r="V9875" t="s">
        <v>9971</v>
      </c>
    </row>
    <row r="9876" spans="1:22" x14ac:dyDescent="0.25">
      <c r="A9876">
        <f t="shared" si="316"/>
        <v>9875</v>
      </c>
      <c r="B9876">
        <v>65323</v>
      </c>
      <c r="C9876">
        <v>54</v>
      </c>
      <c r="D9876">
        <v>1587</v>
      </c>
      <c r="E9876" t="s">
        <v>52</v>
      </c>
      <c r="F9876" t="s">
        <v>32</v>
      </c>
      <c r="G9876" t="s">
        <v>33</v>
      </c>
      <c r="N9876" t="s">
        <v>19</v>
      </c>
      <c r="O9876" t="s">
        <v>97</v>
      </c>
      <c r="P9876" t="s">
        <v>20</v>
      </c>
      <c r="Q9876" t="s">
        <v>14</v>
      </c>
      <c r="S9876" t="str">
        <f t="shared" si="315"/>
        <v>UPDATE tbl_clubs SET intItemID = 9875  WHERE sku = 65323</v>
      </c>
      <c r="V9876" t="s">
        <v>9972</v>
      </c>
    </row>
    <row r="9877" spans="1:22" x14ac:dyDescent="0.25">
      <c r="A9877">
        <f t="shared" si="316"/>
        <v>9876</v>
      </c>
      <c r="B9877">
        <v>65324</v>
      </c>
      <c r="C9877">
        <v>71</v>
      </c>
      <c r="D9877">
        <v>1634</v>
      </c>
      <c r="E9877" t="s">
        <v>36</v>
      </c>
      <c r="F9877" t="s">
        <v>32</v>
      </c>
      <c r="G9877" t="s">
        <v>33</v>
      </c>
      <c r="N9877" t="s">
        <v>19</v>
      </c>
      <c r="O9877" t="s">
        <v>97</v>
      </c>
      <c r="P9877" t="s">
        <v>20</v>
      </c>
      <c r="Q9877" t="s">
        <v>14</v>
      </c>
      <c r="S9877" t="str">
        <f t="shared" si="315"/>
        <v>UPDATE tbl_clubs SET intItemID = 9876  WHERE sku = 65324</v>
      </c>
      <c r="V9877" t="s">
        <v>9973</v>
      </c>
    </row>
    <row r="9878" spans="1:22" x14ac:dyDescent="0.25">
      <c r="A9878">
        <f t="shared" si="316"/>
        <v>9877</v>
      </c>
      <c r="B9878">
        <v>65325</v>
      </c>
      <c r="C9878">
        <v>71</v>
      </c>
      <c r="D9878">
        <v>1631</v>
      </c>
      <c r="E9878" t="s">
        <v>36</v>
      </c>
      <c r="F9878" t="s">
        <v>32</v>
      </c>
      <c r="G9878" t="s">
        <v>33</v>
      </c>
      <c r="N9878" t="s">
        <v>19</v>
      </c>
      <c r="O9878" t="s">
        <v>97</v>
      </c>
      <c r="P9878" t="s">
        <v>20</v>
      </c>
      <c r="Q9878" t="s">
        <v>14</v>
      </c>
      <c r="S9878" t="str">
        <f t="shared" si="315"/>
        <v>UPDATE tbl_clubs SET intItemID = 9877  WHERE sku = 65325</v>
      </c>
      <c r="V9878" t="s">
        <v>9974</v>
      </c>
    </row>
    <row r="9879" spans="1:22" x14ac:dyDescent="0.25">
      <c r="A9879">
        <f t="shared" si="316"/>
        <v>9878</v>
      </c>
      <c r="B9879">
        <v>65326</v>
      </c>
      <c r="C9879">
        <v>71</v>
      </c>
      <c r="D9879">
        <v>1583</v>
      </c>
      <c r="E9879" t="s">
        <v>36</v>
      </c>
      <c r="F9879" t="s">
        <v>32</v>
      </c>
      <c r="G9879" t="s">
        <v>33</v>
      </c>
      <c r="N9879" t="s">
        <v>19</v>
      </c>
      <c r="O9879" t="s">
        <v>97</v>
      </c>
      <c r="P9879" t="s">
        <v>20</v>
      </c>
      <c r="Q9879" t="s">
        <v>14</v>
      </c>
      <c r="S9879" t="str">
        <f t="shared" si="315"/>
        <v>UPDATE tbl_clubs SET intItemID = 9878  WHERE sku = 65326</v>
      </c>
      <c r="V9879" t="s">
        <v>9975</v>
      </c>
    </row>
    <row r="9880" spans="1:22" x14ac:dyDescent="0.25">
      <c r="A9880">
        <f t="shared" si="316"/>
        <v>9879</v>
      </c>
      <c r="B9880">
        <v>65327</v>
      </c>
      <c r="C9880">
        <v>72</v>
      </c>
      <c r="D9880">
        <v>1414</v>
      </c>
      <c r="E9880" t="s">
        <v>43</v>
      </c>
      <c r="F9880" t="s">
        <v>32</v>
      </c>
      <c r="G9880" t="s">
        <v>33</v>
      </c>
      <c r="N9880" t="s">
        <v>19</v>
      </c>
      <c r="O9880" t="s">
        <v>97</v>
      </c>
      <c r="P9880" t="s">
        <v>20</v>
      </c>
      <c r="Q9880" t="s">
        <v>14</v>
      </c>
      <c r="S9880" t="str">
        <f t="shared" si="315"/>
        <v>UPDATE tbl_clubs SET intItemID = 9879  WHERE sku = 65327</v>
      </c>
      <c r="V9880" t="s">
        <v>9976</v>
      </c>
    </row>
    <row r="9881" spans="1:22" x14ac:dyDescent="0.25">
      <c r="A9881">
        <f t="shared" si="316"/>
        <v>9880</v>
      </c>
      <c r="B9881">
        <v>65328</v>
      </c>
      <c r="C9881">
        <v>22</v>
      </c>
      <c r="D9881">
        <v>331</v>
      </c>
      <c r="E9881" t="s">
        <v>38</v>
      </c>
      <c r="F9881" t="s">
        <v>32</v>
      </c>
      <c r="G9881" t="s">
        <v>33</v>
      </c>
      <c r="N9881" t="s">
        <v>19</v>
      </c>
      <c r="O9881" t="s">
        <v>97</v>
      </c>
      <c r="P9881" t="s">
        <v>20</v>
      </c>
      <c r="Q9881" t="s">
        <v>14</v>
      </c>
      <c r="S9881" t="str">
        <f t="shared" si="315"/>
        <v>UPDATE tbl_clubs SET intItemID = 9880  WHERE sku = 65328</v>
      </c>
      <c r="V9881" t="s">
        <v>9977</v>
      </c>
    </row>
    <row r="9882" spans="1:22" x14ac:dyDescent="0.25">
      <c r="A9882">
        <f t="shared" si="316"/>
        <v>9881</v>
      </c>
      <c r="B9882">
        <v>65329</v>
      </c>
      <c r="C9882">
        <v>57</v>
      </c>
      <c r="D9882">
        <v>1797</v>
      </c>
      <c r="E9882" t="s">
        <v>43</v>
      </c>
      <c r="F9882" t="s">
        <v>44</v>
      </c>
      <c r="G9882" t="s">
        <v>33</v>
      </c>
      <c r="N9882" t="s">
        <v>19</v>
      </c>
      <c r="O9882" t="s">
        <v>97</v>
      </c>
      <c r="P9882" t="s">
        <v>20</v>
      </c>
      <c r="Q9882" t="s">
        <v>14</v>
      </c>
      <c r="S9882" t="str">
        <f t="shared" si="315"/>
        <v>UPDATE tbl_clubs SET intItemID = 9881  WHERE sku = 65329</v>
      </c>
      <c r="V9882" t="s">
        <v>9978</v>
      </c>
    </row>
    <row r="9883" spans="1:22" x14ac:dyDescent="0.25">
      <c r="A9883">
        <f t="shared" si="316"/>
        <v>9882</v>
      </c>
      <c r="B9883">
        <v>65330</v>
      </c>
      <c r="C9883">
        <v>22</v>
      </c>
      <c r="D9883">
        <v>331</v>
      </c>
      <c r="E9883" t="s">
        <v>38</v>
      </c>
      <c r="F9883" t="s">
        <v>32</v>
      </c>
      <c r="G9883" t="s">
        <v>33</v>
      </c>
      <c r="N9883" t="s">
        <v>19</v>
      </c>
      <c r="O9883" t="s">
        <v>97</v>
      </c>
      <c r="P9883" t="s">
        <v>20</v>
      </c>
      <c r="Q9883" t="s">
        <v>14</v>
      </c>
      <c r="S9883" t="str">
        <f t="shared" si="315"/>
        <v>UPDATE tbl_clubs SET intItemID = 9882  WHERE sku = 65330</v>
      </c>
      <c r="V9883" t="s">
        <v>9979</v>
      </c>
    </row>
    <row r="9884" spans="1:22" x14ac:dyDescent="0.25">
      <c r="A9884">
        <f t="shared" si="316"/>
        <v>9883</v>
      </c>
      <c r="B9884">
        <v>65331</v>
      </c>
      <c r="C9884">
        <v>71</v>
      </c>
      <c r="D9884">
        <v>203</v>
      </c>
      <c r="E9884" t="s">
        <v>36</v>
      </c>
      <c r="F9884" t="s">
        <v>32</v>
      </c>
      <c r="G9884" t="s">
        <v>33</v>
      </c>
      <c r="N9884" t="s">
        <v>19</v>
      </c>
      <c r="O9884" t="s">
        <v>97</v>
      </c>
      <c r="P9884" t="s">
        <v>20</v>
      </c>
      <c r="Q9884" t="s">
        <v>14</v>
      </c>
      <c r="S9884" t="str">
        <f t="shared" si="315"/>
        <v>UPDATE tbl_clubs SET intItemID = 9883  WHERE sku = 65331</v>
      </c>
      <c r="V9884" t="s">
        <v>9980</v>
      </c>
    </row>
    <row r="9885" spans="1:22" x14ac:dyDescent="0.25">
      <c r="A9885">
        <f t="shared" si="316"/>
        <v>9884</v>
      </c>
      <c r="B9885">
        <v>65332</v>
      </c>
      <c r="C9885">
        <v>54</v>
      </c>
      <c r="D9885">
        <v>1361</v>
      </c>
      <c r="E9885" t="s">
        <v>31</v>
      </c>
      <c r="F9885" t="s">
        <v>32</v>
      </c>
      <c r="G9885" t="s">
        <v>33</v>
      </c>
      <c r="N9885" t="s">
        <v>19</v>
      </c>
      <c r="O9885" t="s">
        <v>97</v>
      </c>
      <c r="P9885" t="s">
        <v>20</v>
      </c>
      <c r="Q9885" t="s">
        <v>14</v>
      </c>
      <c r="S9885" t="str">
        <f t="shared" si="315"/>
        <v>UPDATE tbl_clubs SET intItemID = 9884  WHERE sku = 65332</v>
      </c>
      <c r="V9885" t="s">
        <v>9981</v>
      </c>
    </row>
    <row r="9886" spans="1:22" x14ac:dyDescent="0.25">
      <c r="A9886">
        <f t="shared" si="316"/>
        <v>9885</v>
      </c>
      <c r="B9886">
        <v>65333</v>
      </c>
      <c r="C9886">
        <v>22</v>
      </c>
      <c r="D9886">
        <v>48</v>
      </c>
      <c r="E9886" t="s">
        <v>38</v>
      </c>
      <c r="F9886" t="s">
        <v>32</v>
      </c>
      <c r="G9886" t="s">
        <v>33</v>
      </c>
      <c r="N9886" t="s">
        <v>19</v>
      </c>
      <c r="O9886" t="s">
        <v>97</v>
      </c>
      <c r="P9886" t="s">
        <v>20</v>
      </c>
      <c r="Q9886" t="s">
        <v>14</v>
      </c>
      <c r="S9886" t="str">
        <f t="shared" si="315"/>
        <v>UPDATE tbl_clubs SET intItemID = 9885  WHERE sku = 65333</v>
      </c>
      <c r="V9886" t="s">
        <v>9982</v>
      </c>
    </row>
    <row r="9887" spans="1:22" x14ac:dyDescent="0.25">
      <c r="A9887">
        <f t="shared" si="316"/>
        <v>9886</v>
      </c>
      <c r="B9887">
        <v>65334</v>
      </c>
      <c r="C9887">
        <v>22</v>
      </c>
      <c r="D9887">
        <v>604</v>
      </c>
      <c r="E9887" t="s">
        <v>38</v>
      </c>
      <c r="F9887" t="s">
        <v>32</v>
      </c>
      <c r="G9887" t="s">
        <v>33</v>
      </c>
      <c r="N9887" t="s">
        <v>19</v>
      </c>
      <c r="O9887" t="s">
        <v>97</v>
      </c>
      <c r="P9887" t="s">
        <v>20</v>
      </c>
      <c r="Q9887" t="s">
        <v>14</v>
      </c>
      <c r="S9887" t="str">
        <f t="shared" si="315"/>
        <v>UPDATE tbl_clubs SET intItemID = 9886  WHERE sku = 65334</v>
      </c>
      <c r="V9887" t="s">
        <v>9983</v>
      </c>
    </row>
    <row r="9888" spans="1:22" x14ac:dyDescent="0.25">
      <c r="A9888">
        <f t="shared" si="316"/>
        <v>9887</v>
      </c>
      <c r="B9888">
        <v>65335</v>
      </c>
      <c r="C9888">
        <v>71</v>
      </c>
      <c r="D9888">
        <v>373</v>
      </c>
      <c r="E9888" t="s">
        <v>31</v>
      </c>
      <c r="F9888" t="s">
        <v>32</v>
      </c>
      <c r="G9888" t="s">
        <v>33</v>
      </c>
      <c r="N9888" t="s">
        <v>19</v>
      </c>
      <c r="O9888" t="s">
        <v>97</v>
      </c>
      <c r="P9888" t="s">
        <v>20</v>
      </c>
      <c r="Q9888" t="s">
        <v>14</v>
      </c>
      <c r="S9888" t="str">
        <f t="shared" si="315"/>
        <v>UPDATE tbl_clubs SET intItemID = 9887  WHERE sku = 65335</v>
      </c>
      <c r="V9888" t="s">
        <v>9984</v>
      </c>
    </row>
    <row r="9889" spans="1:22" x14ac:dyDescent="0.25">
      <c r="A9889">
        <f t="shared" si="316"/>
        <v>9888</v>
      </c>
      <c r="B9889">
        <v>65337</v>
      </c>
      <c r="C9889">
        <v>72</v>
      </c>
      <c r="D9889">
        <v>145</v>
      </c>
      <c r="E9889" t="s">
        <v>38</v>
      </c>
      <c r="F9889" t="s">
        <v>32</v>
      </c>
      <c r="G9889" t="s">
        <v>33</v>
      </c>
      <c r="N9889" t="s">
        <v>19</v>
      </c>
      <c r="O9889" t="s">
        <v>97</v>
      </c>
      <c r="P9889" t="s">
        <v>20</v>
      </c>
      <c r="Q9889" t="s">
        <v>14</v>
      </c>
      <c r="S9889" t="str">
        <f t="shared" si="315"/>
        <v>UPDATE tbl_clubs SET intItemID = 9888  WHERE sku = 65337</v>
      </c>
      <c r="V9889" t="s">
        <v>9985</v>
      </c>
    </row>
    <row r="9890" spans="1:22" x14ac:dyDescent="0.25">
      <c r="A9890">
        <f t="shared" si="316"/>
        <v>9889</v>
      </c>
      <c r="B9890">
        <v>65338</v>
      </c>
      <c r="C9890">
        <v>22</v>
      </c>
      <c r="D9890">
        <v>597</v>
      </c>
      <c r="E9890" t="s">
        <v>31</v>
      </c>
      <c r="F9890" t="s">
        <v>32</v>
      </c>
      <c r="G9890" t="s">
        <v>33</v>
      </c>
      <c r="N9890" t="s">
        <v>19</v>
      </c>
      <c r="O9890" t="s">
        <v>97</v>
      </c>
      <c r="P9890" t="s">
        <v>20</v>
      </c>
      <c r="Q9890" t="s">
        <v>14</v>
      </c>
      <c r="S9890" t="str">
        <f t="shared" si="315"/>
        <v>UPDATE tbl_clubs SET intItemID = 9889  WHERE sku = 65338</v>
      </c>
      <c r="V9890" t="s">
        <v>9986</v>
      </c>
    </row>
    <row r="9891" spans="1:22" x14ac:dyDescent="0.25">
      <c r="A9891">
        <f t="shared" si="316"/>
        <v>9890</v>
      </c>
      <c r="B9891">
        <v>65339</v>
      </c>
      <c r="C9891">
        <v>22</v>
      </c>
      <c r="D9891">
        <v>522</v>
      </c>
      <c r="E9891" t="s">
        <v>56</v>
      </c>
      <c r="F9891" t="s">
        <v>32</v>
      </c>
      <c r="G9891" t="s">
        <v>33</v>
      </c>
      <c r="N9891" t="s">
        <v>19</v>
      </c>
      <c r="O9891" t="s">
        <v>97</v>
      </c>
      <c r="P9891" t="s">
        <v>20</v>
      </c>
      <c r="Q9891" t="s">
        <v>14</v>
      </c>
      <c r="S9891" t="str">
        <f t="shared" si="315"/>
        <v>UPDATE tbl_clubs SET intItemID = 9890  WHERE sku = 65339</v>
      </c>
      <c r="V9891" t="s">
        <v>9987</v>
      </c>
    </row>
    <row r="9892" spans="1:22" x14ac:dyDescent="0.25">
      <c r="A9892">
        <f t="shared" si="316"/>
        <v>9891</v>
      </c>
      <c r="B9892">
        <v>65340</v>
      </c>
      <c r="C9892">
        <v>22</v>
      </c>
      <c r="D9892">
        <v>522</v>
      </c>
      <c r="E9892" t="s">
        <v>56</v>
      </c>
      <c r="F9892" t="s">
        <v>32</v>
      </c>
      <c r="G9892" t="s">
        <v>33</v>
      </c>
      <c r="N9892" t="s">
        <v>19</v>
      </c>
      <c r="O9892" t="s">
        <v>97</v>
      </c>
      <c r="P9892" t="s">
        <v>20</v>
      </c>
      <c r="Q9892" t="s">
        <v>14</v>
      </c>
      <c r="S9892" t="str">
        <f t="shared" si="315"/>
        <v>UPDATE tbl_clubs SET intItemID = 9891  WHERE sku = 65340</v>
      </c>
      <c r="V9892" t="s">
        <v>9988</v>
      </c>
    </row>
    <row r="9893" spans="1:22" x14ac:dyDescent="0.25">
      <c r="A9893">
        <f t="shared" si="316"/>
        <v>9892</v>
      </c>
      <c r="B9893">
        <v>65341</v>
      </c>
      <c r="C9893">
        <v>54</v>
      </c>
      <c r="D9893">
        <v>1075</v>
      </c>
      <c r="E9893" t="s">
        <v>43</v>
      </c>
      <c r="F9893" t="s">
        <v>32</v>
      </c>
      <c r="G9893" t="s">
        <v>33</v>
      </c>
      <c r="N9893" t="s">
        <v>19</v>
      </c>
      <c r="O9893" t="s">
        <v>97</v>
      </c>
      <c r="P9893" t="s">
        <v>20</v>
      </c>
      <c r="Q9893" t="s">
        <v>14</v>
      </c>
      <c r="S9893" t="str">
        <f t="shared" si="315"/>
        <v>UPDATE tbl_clubs SET intItemID = 9892  WHERE sku = 65341</v>
      </c>
      <c r="V9893" t="s">
        <v>9989</v>
      </c>
    </row>
    <row r="9894" spans="1:22" x14ac:dyDescent="0.25">
      <c r="A9894">
        <f t="shared" si="316"/>
        <v>9893</v>
      </c>
      <c r="B9894">
        <v>65342</v>
      </c>
      <c r="C9894">
        <v>71</v>
      </c>
      <c r="D9894">
        <v>948</v>
      </c>
      <c r="E9894" t="s">
        <v>31</v>
      </c>
      <c r="F9894" t="s">
        <v>32</v>
      </c>
      <c r="G9894" t="s">
        <v>33</v>
      </c>
      <c r="N9894" t="s">
        <v>19</v>
      </c>
      <c r="O9894" t="s">
        <v>97</v>
      </c>
      <c r="P9894" t="s">
        <v>20</v>
      </c>
      <c r="Q9894" t="s">
        <v>14</v>
      </c>
      <c r="S9894" t="str">
        <f t="shared" si="315"/>
        <v>UPDATE tbl_clubs SET intItemID = 9893  WHERE sku = 65342</v>
      </c>
      <c r="V9894" t="s">
        <v>9990</v>
      </c>
    </row>
    <row r="9895" spans="1:22" x14ac:dyDescent="0.25">
      <c r="A9895">
        <f t="shared" si="316"/>
        <v>9894</v>
      </c>
      <c r="B9895">
        <v>65343</v>
      </c>
      <c r="C9895">
        <v>71</v>
      </c>
      <c r="D9895">
        <v>374</v>
      </c>
      <c r="E9895" t="s">
        <v>56</v>
      </c>
      <c r="F9895" t="s">
        <v>32</v>
      </c>
      <c r="G9895" t="s">
        <v>33</v>
      </c>
      <c r="N9895" t="s">
        <v>19</v>
      </c>
      <c r="O9895" t="s">
        <v>97</v>
      </c>
      <c r="P9895" t="s">
        <v>20</v>
      </c>
      <c r="Q9895" t="s">
        <v>14</v>
      </c>
      <c r="S9895" t="str">
        <f t="shared" si="315"/>
        <v>UPDATE tbl_clubs SET intItemID = 9894  WHERE sku = 65343</v>
      </c>
      <c r="V9895" t="s">
        <v>9991</v>
      </c>
    </row>
    <row r="9896" spans="1:22" x14ac:dyDescent="0.25">
      <c r="A9896">
        <f t="shared" si="316"/>
        <v>9895</v>
      </c>
      <c r="B9896">
        <v>65344</v>
      </c>
      <c r="C9896">
        <v>71</v>
      </c>
      <c r="D9896">
        <v>1276</v>
      </c>
      <c r="E9896" t="s">
        <v>56</v>
      </c>
      <c r="F9896" t="s">
        <v>32</v>
      </c>
      <c r="G9896" t="s">
        <v>33</v>
      </c>
      <c r="N9896" t="s">
        <v>19</v>
      </c>
      <c r="O9896" t="s">
        <v>97</v>
      </c>
      <c r="P9896" t="s">
        <v>20</v>
      </c>
      <c r="Q9896" t="s">
        <v>14</v>
      </c>
      <c r="S9896" t="str">
        <f t="shared" si="315"/>
        <v>UPDATE tbl_clubs SET intItemID = 9895  WHERE sku = 65344</v>
      </c>
      <c r="V9896" t="s">
        <v>9992</v>
      </c>
    </row>
    <row r="9897" spans="1:22" x14ac:dyDescent="0.25">
      <c r="A9897">
        <f t="shared" si="316"/>
        <v>9896</v>
      </c>
      <c r="B9897">
        <v>65345</v>
      </c>
      <c r="C9897">
        <v>22</v>
      </c>
      <c r="D9897">
        <v>317</v>
      </c>
      <c r="E9897" t="s">
        <v>31</v>
      </c>
      <c r="F9897" t="s">
        <v>32</v>
      </c>
      <c r="G9897" t="s">
        <v>33</v>
      </c>
      <c r="N9897" t="s">
        <v>19</v>
      </c>
      <c r="O9897" t="s">
        <v>97</v>
      </c>
      <c r="P9897" t="s">
        <v>20</v>
      </c>
      <c r="Q9897" t="s">
        <v>14</v>
      </c>
      <c r="S9897" t="str">
        <f t="shared" si="315"/>
        <v>UPDATE tbl_clubs SET intItemID = 9896  WHERE sku = 65345</v>
      </c>
      <c r="V9897" t="s">
        <v>9993</v>
      </c>
    </row>
    <row r="9898" spans="1:22" x14ac:dyDescent="0.25">
      <c r="A9898">
        <f t="shared" si="316"/>
        <v>9897</v>
      </c>
      <c r="B9898">
        <v>65346</v>
      </c>
      <c r="C9898">
        <v>57</v>
      </c>
      <c r="D9898">
        <v>1846</v>
      </c>
      <c r="E9898" t="s">
        <v>43</v>
      </c>
      <c r="F9898" t="s">
        <v>32</v>
      </c>
      <c r="G9898" t="s">
        <v>33</v>
      </c>
      <c r="N9898" t="s">
        <v>19</v>
      </c>
      <c r="O9898" t="s">
        <v>97</v>
      </c>
      <c r="P9898" t="s">
        <v>20</v>
      </c>
      <c r="Q9898" t="s">
        <v>14</v>
      </c>
      <c r="S9898" t="str">
        <f t="shared" si="315"/>
        <v>UPDATE tbl_clubs SET intItemID = 9897  WHERE sku = 65346</v>
      </c>
      <c r="V9898" t="s">
        <v>9994</v>
      </c>
    </row>
    <row r="9899" spans="1:22" x14ac:dyDescent="0.25">
      <c r="A9899">
        <f t="shared" si="316"/>
        <v>9898</v>
      </c>
      <c r="B9899">
        <v>65351</v>
      </c>
      <c r="C9899">
        <v>71</v>
      </c>
      <c r="D9899">
        <v>374</v>
      </c>
      <c r="E9899" t="s">
        <v>56</v>
      </c>
      <c r="F9899" t="s">
        <v>32</v>
      </c>
      <c r="G9899" t="s">
        <v>33</v>
      </c>
      <c r="N9899" t="s">
        <v>19</v>
      </c>
      <c r="O9899" t="s">
        <v>97</v>
      </c>
      <c r="P9899" t="s">
        <v>20</v>
      </c>
      <c r="Q9899" t="s">
        <v>14</v>
      </c>
      <c r="S9899" t="str">
        <f t="shared" si="315"/>
        <v>UPDATE tbl_clubs SET intItemID = 9898  WHERE sku = 65351</v>
      </c>
      <c r="V9899" t="s">
        <v>9995</v>
      </c>
    </row>
    <row r="9900" spans="1:22" x14ac:dyDescent="0.25">
      <c r="A9900">
        <f t="shared" si="316"/>
        <v>9899</v>
      </c>
      <c r="B9900">
        <v>65352</v>
      </c>
      <c r="C9900">
        <v>71</v>
      </c>
      <c r="D9900">
        <v>374</v>
      </c>
      <c r="E9900" t="s">
        <v>56</v>
      </c>
      <c r="F9900" t="s">
        <v>32</v>
      </c>
      <c r="G9900" t="s">
        <v>33</v>
      </c>
      <c r="N9900" t="s">
        <v>19</v>
      </c>
      <c r="O9900" t="s">
        <v>97</v>
      </c>
      <c r="P9900" t="s">
        <v>20</v>
      </c>
      <c r="Q9900" t="s">
        <v>14</v>
      </c>
      <c r="S9900" t="str">
        <f t="shared" si="315"/>
        <v>UPDATE tbl_clubs SET intItemID = 9899  WHERE sku = 65352</v>
      </c>
      <c r="V9900" t="s">
        <v>9996</v>
      </c>
    </row>
    <row r="9901" spans="1:22" x14ac:dyDescent="0.25">
      <c r="A9901">
        <f t="shared" si="316"/>
        <v>9900</v>
      </c>
      <c r="B9901">
        <v>65353</v>
      </c>
      <c r="C9901">
        <v>22</v>
      </c>
      <c r="D9901">
        <v>1026</v>
      </c>
      <c r="E9901" t="s">
        <v>36</v>
      </c>
      <c r="F9901" t="s">
        <v>32</v>
      </c>
      <c r="G9901" t="s">
        <v>33</v>
      </c>
      <c r="N9901" t="s">
        <v>19</v>
      </c>
      <c r="O9901" t="s">
        <v>97</v>
      </c>
      <c r="P9901" t="s">
        <v>20</v>
      </c>
      <c r="Q9901" t="s">
        <v>14</v>
      </c>
      <c r="S9901" t="str">
        <f t="shared" si="315"/>
        <v>UPDATE tbl_clubs SET intItemID = 9900  WHERE sku = 65353</v>
      </c>
      <c r="V9901" t="s">
        <v>9997</v>
      </c>
    </row>
    <row r="9902" spans="1:22" x14ac:dyDescent="0.25">
      <c r="A9902">
        <f t="shared" si="316"/>
        <v>9901</v>
      </c>
      <c r="B9902">
        <v>65354</v>
      </c>
      <c r="C9902">
        <v>22</v>
      </c>
      <c r="D9902">
        <v>1026</v>
      </c>
      <c r="E9902" t="s">
        <v>36</v>
      </c>
      <c r="F9902" t="s">
        <v>32</v>
      </c>
      <c r="G9902" t="s">
        <v>33</v>
      </c>
      <c r="N9902" t="s">
        <v>19</v>
      </c>
      <c r="O9902" t="s">
        <v>97</v>
      </c>
      <c r="P9902" t="s">
        <v>20</v>
      </c>
      <c r="Q9902" t="s">
        <v>14</v>
      </c>
      <c r="S9902" t="str">
        <f t="shared" si="315"/>
        <v>UPDATE tbl_clubs SET intItemID = 9901  WHERE sku = 65354</v>
      </c>
      <c r="V9902" t="s">
        <v>9998</v>
      </c>
    </row>
    <row r="9903" spans="1:22" x14ac:dyDescent="0.25">
      <c r="A9903">
        <f t="shared" si="316"/>
        <v>9902</v>
      </c>
      <c r="B9903">
        <v>65355</v>
      </c>
      <c r="C9903">
        <v>22</v>
      </c>
      <c r="D9903">
        <v>311</v>
      </c>
      <c r="E9903" t="s">
        <v>39</v>
      </c>
      <c r="F9903" t="s">
        <v>40</v>
      </c>
      <c r="G9903" t="s">
        <v>42</v>
      </c>
      <c r="N9903" t="s">
        <v>19</v>
      </c>
      <c r="O9903" t="s">
        <v>97</v>
      </c>
      <c r="P9903" t="s">
        <v>20</v>
      </c>
      <c r="Q9903" t="s">
        <v>14</v>
      </c>
      <c r="S9903" t="str">
        <f t="shared" si="315"/>
        <v>UPDATE tbl_clubs SET intItemID = 9902  WHERE sku = 65355</v>
      </c>
      <c r="V9903" t="s">
        <v>9999</v>
      </c>
    </row>
    <row r="9904" spans="1:22" x14ac:dyDescent="0.25">
      <c r="A9904">
        <f t="shared" si="316"/>
        <v>9903</v>
      </c>
      <c r="B9904">
        <v>65356</v>
      </c>
      <c r="C9904">
        <v>72</v>
      </c>
      <c r="D9904">
        <v>1751</v>
      </c>
      <c r="E9904" t="s">
        <v>36</v>
      </c>
      <c r="F9904" t="s">
        <v>32</v>
      </c>
      <c r="G9904" t="s">
        <v>33</v>
      </c>
      <c r="N9904" t="s">
        <v>19</v>
      </c>
      <c r="O9904" t="s">
        <v>97</v>
      </c>
      <c r="P9904" t="s">
        <v>20</v>
      </c>
      <c r="Q9904" t="s">
        <v>14</v>
      </c>
      <c r="S9904" t="str">
        <f t="shared" si="315"/>
        <v>UPDATE tbl_clubs SET intItemID = 9903  WHERE sku = 65356</v>
      </c>
      <c r="V9904" t="s">
        <v>10000</v>
      </c>
    </row>
    <row r="9905" spans="1:22" x14ac:dyDescent="0.25">
      <c r="A9905">
        <f t="shared" si="316"/>
        <v>9904</v>
      </c>
      <c r="B9905">
        <v>65357</v>
      </c>
      <c r="C9905">
        <v>72</v>
      </c>
      <c r="D9905">
        <v>1749</v>
      </c>
      <c r="E9905" t="s">
        <v>36</v>
      </c>
      <c r="F9905" t="s">
        <v>32</v>
      </c>
      <c r="G9905" t="s">
        <v>33</v>
      </c>
      <c r="N9905" t="s">
        <v>19</v>
      </c>
      <c r="O9905" t="s">
        <v>97</v>
      </c>
      <c r="P9905" t="s">
        <v>20</v>
      </c>
      <c r="Q9905" t="s">
        <v>14</v>
      </c>
      <c r="S9905" t="str">
        <f t="shared" si="315"/>
        <v>UPDATE tbl_clubs SET intItemID = 9904  WHERE sku = 65357</v>
      </c>
      <c r="V9905" t="s">
        <v>10001</v>
      </c>
    </row>
    <row r="9906" spans="1:22" x14ac:dyDescent="0.25">
      <c r="A9906">
        <f t="shared" si="316"/>
        <v>9905</v>
      </c>
      <c r="B9906">
        <v>65358</v>
      </c>
      <c r="C9906">
        <v>72</v>
      </c>
      <c r="D9906">
        <v>1751</v>
      </c>
      <c r="E9906" t="s">
        <v>36</v>
      </c>
      <c r="F9906" t="s">
        <v>32</v>
      </c>
      <c r="G9906" t="s">
        <v>33</v>
      </c>
      <c r="N9906" t="s">
        <v>19</v>
      </c>
      <c r="O9906" t="s">
        <v>97</v>
      </c>
      <c r="P9906" t="s">
        <v>20</v>
      </c>
      <c r="Q9906" t="s">
        <v>14</v>
      </c>
      <c r="S9906" t="str">
        <f t="shared" si="315"/>
        <v>UPDATE tbl_clubs SET intItemID = 9905  WHERE sku = 65358</v>
      </c>
      <c r="V9906" t="s">
        <v>10002</v>
      </c>
    </row>
    <row r="9907" spans="1:22" x14ac:dyDescent="0.25">
      <c r="A9907">
        <f t="shared" si="316"/>
        <v>9906</v>
      </c>
      <c r="B9907">
        <v>65359</v>
      </c>
      <c r="C9907">
        <v>72</v>
      </c>
      <c r="D9907">
        <v>1751</v>
      </c>
      <c r="E9907" t="s">
        <v>36</v>
      </c>
      <c r="F9907" t="s">
        <v>32</v>
      </c>
      <c r="G9907" t="s">
        <v>33</v>
      </c>
      <c r="N9907" t="s">
        <v>19</v>
      </c>
      <c r="O9907" t="s">
        <v>97</v>
      </c>
      <c r="P9907" t="s">
        <v>20</v>
      </c>
      <c r="Q9907" t="s">
        <v>14</v>
      </c>
      <c r="S9907" t="str">
        <f t="shared" si="315"/>
        <v>UPDATE tbl_clubs SET intItemID = 9906  WHERE sku = 65359</v>
      </c>
      <c r="V9907" t="s">
        <v>10003</v>
      </c>
    </row>
    <row r="9908" spans="1:22" x14ac:dyDescent="0.25">
      <c r="A9908">
        <f t="shared" si="316"/>
        <v>9907</v>
      </c>
      <c r="B9908">
        <v>65360</v>
      </c>
      <c r="C9908">
        <v>72</v>
      </c>
      <c r="D9908">
        <v>1762</v>
      </c>
      <c r="E9908" t="s">
        <v>36</v>
      </c>
      <c r="F9908" t="s">
        <v>32</v>
      </c>
      <c r="G9908" t="s">
        <v>33</v>
      </c>
      <c r="N9908" t="s">
        <v>19</v>
      </c>
      <c r="O9908" t="s">
        <v>97</v>
      </c>
      <c r="P9908" t="s">
        <v>20</v>
      </c>
      <c r="Q9908" t="s">
        <v>14</v>
      </c>
      <c r="S9908" t="str">
        <f t="shared" si="315"/>
        <v>UPDATE tbl_clubs SET intItemID = 9907  WHERE sku = 65360</v>
      </c>
      <c r="V9908" t="s">
        <v>10004</v>
      </c>
    </row>
    <row r="9909" spans="1:22" x14ac:dyDescent="0.25">
      <c r="A9909">
        <f t="shared" si="316"/>
        <v>9908</v>
      </c>
      <c r="B9909">
        <v>65361</v>
      </c>
      <c r="C9909">
        <v>72</v>
      </c>
      <c r="D9909">
        <v>1771</v>
      </c>
      <c r="E9909" t="s">
        <v>36</v>
      </c>
      <c r="F9909" t="s">
        <v>32</v>
      </c>
      <c r="G9909" t="s">
        <v>33</v>
      </c>
      <c r="N9909" t="s">
        <v>19</v>
      </c>
      <c r="O9909" t="s">
        <v>97</v>
      </c>
      <c r="P9909" t="s">
        <v>20</v>
      </c>
      <c r="Q9909" t="s">
        <v>14</v>
      </c>
      <c r="S9909" t="str">
        <f t="shared" si="315"/>
        <v>UPDATE tbl_clubs SET intItemID = 9908  WHERE sku = 65361</v>
      </c>
      <c r="V9909" t="s">
        <v>10005</v>
      </c>
    </row>
    <row r="9910" spans="1:22" x14ac:dyDescent="0.25">
      <c r="A9910">
        <f t="shared" si="316"/>
        <v>9909</v>
      </c>
      <c r="B9910">
        <v>65362</v>
      </c>
      <c r="C9910">
        <v>70</v>
      </c>
      <c r="D9910">
        <v>170</v>
      </c>
      <c r="E9910" t="s">
        <v>56</v>
      </c>
      <c r="F9910" t="s">
        <v>32</v>
      </c>
      <c r="G9910" t="s">
        <v>33</v>
      </c>
      <c r="N9910" t="s">
        <v>19</v>
      </c>
      <c r="O9910" t="s">
        <v>97</v>
      </c>
      <c r="P9910" t="s">
        <v>20</v>
      </c>
      <c r="Q9910" t="s">
        <v>14</v>
      </c>
      <c r="S9910" t="str">
        <f t="shared" si="315"/>
        <v>UPDATE tbl_clubs SET intItemID = 9909  WHERE sku = 65362</v>
      </c>
      <c r="V9910" t="s">
        <v>10006</v>
      </c>
    </row>
    <row r="9911" spans="1:22" x14ac:dyDescent="0.25">
      <c r="A9911">
        <f t="shared" si="316"/>
        <v>9910</v>
      </c>
      <c r="B9911">
        <v>65363</v>
      </c>
      <c r="C9911">
        <v>70</v>
      </c>
      <c r="D9911">
        <v>170</v>
      </c>
      <c r="E9911" t="s">
        <v>56</v>
      </c>
      <c r="F9911" t="s">
        <v>32</v>
      </c>
      <c r="G9911" t="s">
        <v>33</v>
      </c>
      <c r="N9911" t="s">
        <v>19</v>
      </c>
      <c r="O9911" t="s">
        <v>97</v>
      </c>
      <c r="P9911" t="s">
        <v>20</v>
      </c>
      <c r="Q9911" t="s">
        <v>14</v>
      </c>
      <c r="S9911" t="str">
        <f t="shared" si="315"/>
        <v>UPDATE tbl_clubs SET intItemID = 9910  WHERE sku = 65363</v>
      </c>
      <c r="V9911" t="s">
        <v>10007</v>
      </c>
    </row>
    <row r="9912" spans="1:22" x14ac:dyDescent="0.25">
      <c r="A9912">
        <f t="shared" si="316"/>
        <v>9911</v>
      </c>
      <c r="B9912">
        <v>65364</v>
      </c>
      <c r="C9912">
        <v>72</v>
      </c>
      <c r="D9912">
        <v>147</v>
      </c>
      <c r="E9912" t="s">
        <v>56</v>
      </c>
      <c r="F9912" t="s">
        <v>32</v>
      </c>
      <c r="G9912" t="s">
        <v>33</v>
      </c>
      <c r="N9912" t="s">
        <v>19</v>
      </c>
      <c r="O9912" t="s">
        <v>97</v>
      </c>
      <c r="P9912" t="s">
        <v>20</v>
      </c>
      <c r="Q9912" t="s">
        <v>14</v>
      </c>
      <c r="S9912" t="str">
        <f t="shared" si="315"/>
        <v>UPDATE tbl_clubs SET intItemID = 9911  WHERE sku = 65364</v>
      </c>
      <c r="V9912" t="s">
        <v>10008</v>
      </c>
    </row>
    <row r="9913" spans="1:22" x14ac:dyDescent="0.25">
      <c r="A9913">
        <f t="shared" si="316"/>
        <v>9912</v>
      </c>
      <c r="B9913">
        <v>65365</v>
      </c>
      <c r="C9913">
        <v>72</v>
      </c>
      <c r="D9913">
        <v>147</v>
      </c>
      <c r="E9913" t="s">
        <v>56</v>
      </c>
      <c r="F9913" t="s">
        <v>32</v>
      </c>
      <c r="G9913" t="s">
        <v>33</v>
      </c>
      <c r="N9913" t="s">
        <v>19</v>
      </c>
      <c r="O9913" t="s">
        <v>97</v>
      </c>
      <c r="P9913" t="s">
        <v>20</v>
      </c>
      <c r="Q9913" t="s">
        <v>14</v>
      </c>
      <c r="S9913" t="str">
        <f t="shared" si="315"/>
        <v>UPDATE tbl_clubs SET intItemID = 9912  WHERE sku = 65365</v>
      </c>
      <c r="V9913" t="s">
        <v>10009</v>
      </c>
    </row>
    <row r="9914" spans="1:22" x14ac:dyDescent="0.25">
      <c r="A9914">
        <f t="shared" si="316"/>
        <v>9913</v>
      </c>
      <c r="B9914">
        <v>65366</v>
      </c>
      <c r="C9914">
        <v>72</v>
      </c>
      <c r="D9914">
        <v>114</v>
      </c>
      <c r="E9914" t="s">
        <v>39</v>
      </c>
      <c r="F9914" t="s">
        <v>32</v>
      </c>
      <c r="G9914" t="s">
        <v>41</v>
      </c>
      <c r="N9914" t="s">
        <v>19</v>
      </c>
      <c r="O9914" t="s">
        <v>97</v>
      </c>
      <c r="P9914" t="s">
        <v>20</v>
      </c>
      <c r="Q9914" t="s">
        <v>14</v>
      </c>
      <c r="S9914" t="str">
        <f t="shared" si="315"/>
        <v>UPDATE tbl_clubs SET intItemID = 9913  WHERE sku = 65366</v>
      </c>
      <c r="V9914" t="s">
        <v>10010</v>
      </c>
    </row>
    <row r="9915" spans="1:22" x14ac:dyDescent="0.25">
      <c r="A9915">
        <f t="shared" si="316"/>
        <v>9914</v>
      </c>
      <c r="B9915">
        <v>65367</v>
      </c>
      <c r="C9915">
        <v>66</v>
      </c>
      <c r="D9915">
        <v>1622</v>
      </c>
      <c r="E9915" t="s">
        <v>63</v>
      </c>
      <c r="F9915" t="s">
        <v>33</v>
      </c>
      <c r="G9915" t="s">
        <v>33</v>
      </c>
      <c r="N9915" t="s">
        <v>19</v>
      </c>
      <c r="O9915" t="s">
        <v>97</v>
      </c>
      <c r="P9915" t="s">
        <v>20</v>
      </c>
      <c r="Q9915" t="s">
        <v>14</v>
      </c>
      <c r="S9915" t="str">
        <f t="shared" si="315"/>
        <v>UPDATE tbl_clubs SET intItemID = 9914  WHERE sku = 65367</v>
      </c>
      <c r="V9915" t="s">
        <v>10011</v>
      </c>
    </row>
    <row r="9916" spans="1:22" x14ac:dyDescent="0.25">
      <c r="A9916">
        <f t="shared" si="316"/>
        <v>9915</v>
      </c>
      <c r="B9916">
        <v>65368</v>
      </c>
      <c r="C9916">
        <v>22</v>
      </c>
      <c r="D9916">
        <v>1924</v>
      </c>
      <c r="E9916" t="s">
        <v>39</v>
      </c>
      <c r="F9916" t="s">
        <v>44</v>
      </c>
      <c r="G9916" t="s">
        <v>41</v>
      </c>
      <c r="N9916" t="s">
        <v>19</v>
      </c>
      <c r="O9916" t="s">
        <v>97</v>
      </c>
      <c r="P9916" t="s">
        <v>20</v>
      </c>
      <c r="Q9916" t="s">
        <v>14</v>
      </c>
      <c r="S9916" t="str">
        <f t="shared" si="315"/>
        <v>UPDATE tbl_clubs SET intItemID = 9915  WHERE sku = 65368</v>
      </c>
      <c r="V9916" t="s">
        <v>10012</v>
      </c>
    </row>
    <row r="9917" spans="1:22" x14ac:dyDescent="0.25">
      <c r="A9917">
        <f t="shared" si="316"/>
        <v>9916</v>
      </c>
      <c r="B9917">
        <v>65369</v>
      </c>
      <c r="C9917">
        <v>71</v>
      </c>
      <c r="D9917">
        <v>1338</v>
      </c>
      <c r="E9917" t="s">
        <v>31</v>
      </c>
      <c r="F9917" t="s">
        <v>32</v>
      </c>
      <c r="G9917" t="s">
        <v>33</v>
      </c>
      <c r="N9917" t="s">
        <v>19</v>
      </c>
      <c r="O9917" t="s">
        <v>97</v>
      </c>
      <c r="P9917" t="s">
        <v>20</v>
      </c>
      <c r="Q9917" t="s">
        <v>14</v>
      </c>
      <c r="S9917" t="str">
        <f t="shared" si="315"/>
        <v>UPDATE tbl_clubs SET intItemID = 9916  WHERE sku = 65369</v>
      </c>
      <c r="V9917" t="s">
        <v>10013</v>
      </c>
    </row>
    <row r="9918" spans="1:22" x14ac:dyDescent="0.25">
      <c r="A9918">
        <f t="shared" si="316"/>
        <v>9917</v>
      </c>
      <c r="B9918">
        <v>65370</v>
      </c>
      <c r="C9918">
        <v>72</v>
      </c>
      <c r="D9918">
        <v>418</v>
      </c>
      <c r="E9918" t="s">
        <v>39</v>
      </c>
      <c r="F9918" t="s">
        <v>44</v>
      </c>
      <c r="G9918" t="s">
        <v>46</v>
      </c>
      <c r="N9918" t="s">
        <v>19</v>
      </c>
      <c r="O9918" t="s">
        <v>97</v>
      </c>
      <c r="P9918" t="s">
        <v>20</v>
      </c>
      <c r="Q9918" t="s">
        <v>14</v>
      </c>
      <c r="S9918" t="str">
        <f t="shared" si="315"/>
        <v>UPDATE tbl_clubs SET intItemID = 9917  WHERE sku = 65370</v>
      </c>
      <c r="V9918" t="s">
        <v>10014</v>
      </c>
    </row>
    <row r="9919" spans="1:22" x14ac:dyDescent="0.25">
      <c r="A9919">
        <f t="shared" si="316"/>
        <v>9918</v>
      </c>
      <c r="B9919">
        <v>65371</v>
      </c>
      <c r="C9919">
        <v>54</v>
      </c>
      <c r="D9919">
        <v>1703</v>
      </c>
      <c r="E9919" t="s">
        <v>56</v>
      </c>
      <c r="F9919" t="s">
        <v>32</v>
      </c>
      <c r="G9919" t="s">
        <v>33</v>
      </c>
      <c r="N9919" t="s">
        <v>19</v>
      </c>
      <c r="O9919" t="s">
        <v>97</v>
      </c>
      <c r="P9919" t="s">
        <v>20</v>
      </c>
      <c r="Q9919" t="s">
        <v>14</v>
      </c>
      <c r="S9919" t="str">
        <f t="shared" si="315"/>
        <v>UPDATE tbl_clubs SET intItemID = 9918  WHERE sku = 65371</v>
      </c>
      <c r="V9919" t="s">
        <v>10015</v>
      </c>
    </row>
    <row r="9920" spans="1:22" x14ac:dyDescent="0.25">
      <c r="A9920">
        <f t="shared" si="316"/>
        <v>9919</v>
      </c>
      <c r="B9920">
        <v>65372</v>
      </c>
      <c r="C9920">
        <v>72</v>
      </c>
      <c r="D9920">
        <v>390</v>
      </c>
      <c r="E9920" t="s">
        <v>43</v>
      </c>
      <c r="F9920" t="s">
        <v>44</v>
      </c>
      <c r="G9920" t="s">
        <v>33</v>
      </c>
      <c r="N9920" t="s">
        <v>19</v>
      </c>
      <c r="O9920" t="s">
        <v>97</v>
      </c>
      <c r="P9920" t="s">
        <v>20</v>
      </c>
      <c r="Q9920" t="s">
        <v>14</v>
      </c>
      <c r="S9920" t="str">
        <f t="shared" si="315"/>
        <v>UPDATE tbl_clubs SET intItemID = 9919  WHERE sku = 65372</v>
      </c>
      <c r="V9920" t="s">
        <v>10016</v>
      </c>
    </row>
    <row r="9921" spans="1:22" x14ac:dyDescent="0.25">
      <c r="A9921">
        <f t="shared" si="316"/>
        <v>9920</v>
      </c>
      <c r="B9921">
        <v>65373</v>
      </c>
      <c r="C9921">
        <v>71</v>
      </c>
      <c r="D9921">
        <v>1583</v>
      </c>
      <c r="E9921" t="s">
        <v>36</v>
      </c>
      <c r="F9921" t="s">
        <v>32</v>
      </c>
      <c r="G9921" t="s">
        <v>33</v>
      </c>
      <c r="N9921" t="s">
        <v>19</v>
      </c>
      <c r="O9921" t="s">
        <v>97</v>
      </c>
      <c r="P9921" t="s">
        <v>20</v>
      </c>
      <c r="Q9921" t="s">
        <v>14</v>
      </c>
      <c r="S9921" t="str">
        <f t="shared" si="315"/>
        <v>UPDATE tbl_clubs SET intItemID = 9920  WHERE sku = 65373</v>
      </c>
      <c r="V9921" t="s">
        <v>10017</v>
      </c>
    </row>
    <row r="9922" spans="1:22" x14ac:dyDescent="0.25">
      <c r="A9922">
        <f t="shared" si="316"/>
        <v>9921</v>
      </c>
      <c r="B9922">
        <v>65374</v>
      </c>
      <c r="C9922">
        <v>72</v>
      </c>
      <c r="D9922">
        <v>354</v>
      </c>
      <c r="E9922" t="s">
        <v>43</v>
      </c>
      <c r="F9922" t="s">
        <v>44</v>
      </c>
      <c r="G9922" t="s">
        <v>33</v>
      </c>
      <c r="N9922" t="s">
        <v>19</v>
      </c>
      <c r="O9922" t="s">
        <v>97</v>
      </c>
      <c r="P9922" t="s">
        <v>20</v>
      </c>
      <c r="Q9922" t="s">
        <v>14</v>
      </c>
      <c r="S9922" t="str">
        <f t="shared" si="315"/>
        <v>UPDATE tbl_clubs SET intItemID = 9921  WHERE sku = 65374</v>
      </c>
      <c r="V9922" t="s">
        <v>10018</v>
      </c>
    </row>
    <row r="9923" spans="1:22" x14ac:dyDescent="0.25">
      <c r="A9923">
        <f t="shared" si="316"/>
        <v>9922</v>
      </c>
      <c r="B9923">
        <v>65375</v>
      </c>
      <c r="C9923">
        <v>72</v>
      </c>
      <c r="D9923">
        <v>148</v>
      </c>
      <c r="E9923" t="s">
        <v>56</v>
      </c>
      <c r="F9923" t="s">
        <v>32</v>
      </c>
      <c r="G9923" t="s">
        <v>33</v>
      </c>
      <c r="N9923" t="s">
        <v>19</v>
      </c>
      <c r="O9923" t="s">
        <v>97</v>
      </c>
      <c r="P9923" t="s">
        <v>20</v>
      </c>
      <c r="Q9923" t="s">
        <v>14</v>
      </c>
      <c r="S9923" t="str">
        <f t="shared" ref="S9923:S9986" si="317">N9923&amp;O9923&amp;" "&amp;P9923&amp;A9923&amp;" "&amp;Q9923&amp;B9923</f>
        <v>UPDATE tbl_clubs SET intItemID = 9922  WHERE sku = 65375</v>
      </c>
      <c r="V9923" t="s">
        <v>10019</v>
      </c>
    </row>
    <row r="9924" spans="1:22" x14ac:dyDescent="0.25">
      <c r="A9924">
        <f t="shared" ref="A9924:A9987" si="318">A9923+1</f>
        <v>9923</v>
      </c>
      <c r="B9924">
        <v>65376</v>
      </c>
      <c r="C9924">
        <v>72</v>
      </c>
      <c r="D9924">
        <v>1762</v>
      </c>
      <c r="E9924" t="s">
        <v>36</v>
      </c>
      <c r="F9924" t="s">
        <v>32</v>
      </c>
      <c r="G9924" t="s">
        <v>33</v>
      </c>
      <c r="N9924" t="s">
        <v>19</v>
      </c>
      <c r="O9924" t="s">
        <v>97</v>
      </c>
      <c r="P9924" t="s">
        <v>20</v>
      </c>
      <c r="Q9924" t="s">
        <v>14</v>
      </c>
      <c r="S9924" t="str">
        <f t="shared" si="317"/>
        <v>UPDATE tbl_clubs SET intItemID = 9923  WHERE sku = 65376</v>
      </c>
      <c r="V9924" t="s">
        <v>10020</v>
      </c>
    </row>
    <row r="9925" spans="1:22" x14ac:dyDescent="0.25">
      <c r="A9925">
        <f t="shared" si="318"/>
        <v>9924</v>
      </c>
      <c r="B9925">
        <v>65377</v>
      </c>
      <c r="C9925">
        <v>72</v>
      </c>
      <c r="D9925">
        <v>1775</v>
      </c>
      <c r="E9925" t="s">
        <v>36</v>
      </c>
      <c r="F9925" t="s">
        <v>32</v>
      </c>
      <c r="G9925" t="s">
        <v>33</v>
      </c>
      <c r="N9925" t="s">
        <v>19</v>
      </c>
      <c r="O9925" t="s">
        <v>97</v>
      </c>
      <c r="P9925" t="s">
        <v>20</v>
      </c>
      <c r="Q9925" t="s">
        <v>14</v>
      </c>
      <c r="S9925" t="str">
        <f t="shared" si="317"/>
        <v>UPDATE tbl_clubs SET intItemID = 9924  WHERE sku = 65377</v>
      </c>
      <c r="V9925" t="s">
        <v>10021</v>
      </c>
    </row>
    <row r="9926" spans="1:22" x14ac:dyDescent="0.25">
      <c r="A9926">
        <f t="shared" si="318"/>
        <v>9925</v>
      </c>
      <c r="B9926">
        <v>65378</v>
      </c>
      <c r="C9926">
        <v>57</v>
      </c>
      <c r="D9926">
        <v>1832</v>
      </c>
      <c r="E9926" t="s">
        <v>43</v>
      </c>
      <c r="F9926" t="s">
        <v>32</v>
      </c>
      <c r="G9926" t="s">
        <v>33</v>
      </c>
      <c r="N9926" t="s">
        <v>19</v>
      </c>
      <c r="O9926" t="s">
        <v>97</v>
      </c>
      <c r="P9926" t="s">
        <v>20</v>
      </c>
      <c r="Q9926" t="s">
        <v>14</v>
      </c>
      <c r="S9926" t="str">
        <f t="shared" si="317"/>
        <v>UPDATE tbl_clubs SET intItemID = 9925  WHERE sku = 65378</v>
      </c>
      <c r="V9926" t="s">
        <v>10022</v>
      </c>
    </row>
    <row r="9927" spans="1:22" x14ac:dyDescent="0.25">
      <c r="A9927">
        <f t="shared" si="318"/>
        <v>9926</v>
      </c>
      <c r="B9927">
        <v>65379</v>
      </c>
      <c r="C9927">
        <v>71</v>
      </c>
      <c r="D9927">
        <v>1273</v>
      </c>
      <c r="E9927" t="s">
        <v>31</v>
      </c>
      <c r="F9927" t="s">
        <v>32</v>
      </c>
      <c r="G9927" t="s">
        <v>33</v>
      </c>
      <c r="N9927" t="s">
        <v>19</v>
      </c>
      <c r="O9927" t="s">
        <v>97</v>
      </c>
      <c r="P9927" t="s">
        <v>20</v>
      </c>
      <c r="Q9927" t="s">
        <v>14</v>
      </c>
      <c r="S9927" t="str">
        <f t="shared" si="317"/>
        <v>UPDATE tbl_clubs SET intItemID = 9926  WHERE sku = 65379</v>
      </c>
      <c r="V9927" t="s">
        <v>10023</v>
      </c>
    </row>
    <row r="9928" spans="1:22" x14ac:dyDescent="0.25">
      <c r="A9928">
        <f t="shared" si="318"/>
        <v>9927</v>
      </c>
      <c r="B9928">
        <v>65380</v>
      </c>
      <c r="C9928">
        <v>72</v>
      </c>
      <c r="D9928">
        <v>1422</v>
      </c>
      <c r="E9928" t="s">
        <v>43</v>
      </c>
      <c r="F9928" t="s">
        <v>32</v>
      </c>
      <c r="G9928" t="s">
        <v>33</v>
      </c>
      <c r="N9928" t="s">
        <v>19</v>
      </c>
      <c r="O9928" t="s">
        <v>97</v>
      </c>
      <c r="P9928" t="s">
        <v>20</v>
      </c>
      <c r="Q9928" t="s">
        <v>14</v>
      </c>
      <c r="S9928" t="str">
        <f t="shared" si="317"/>
        <v>UPDATE tbl_clubs SET intItemID = 9927  WHERE sku = 65380</v>
      </c>
      <c r="V9928" t="s">
        <v>10024</v>
      </c>
    </row>
    <row r="9929" spans="1:22" x14ac:dyDescent="0.25">
      <c r="A9929">
        <f t="shared" si="318"/>
        <v>9928</v>
      </c>
      <c r="B9929">
        <v>65381</v>
      </c>
      <c r="C9929">
        <v>71</v>
      </c>
      <c r="D9929">
        <v>372</v>
      </c>
      <c r="E9929" t="s">
        <v>38</v>
      </c>
      <c r="F9929" t="s">
        <v>40</v>
      </c>
      <c r="G9929" t="s">
        <v>33</v>
      </c>
      <c r="N9929" t="s">
        <v>19</v>
      </c>
      <c r="O9929" t="s">
        <v>97</v>
      </c>
      <c r="P9929" t="s">
        <v>20</v>
      </c>
      <c r="Q9929" t="s">
        <v>14</v>
      </c>
      <c r="S9929" t="str">
        <f t="shared" si="317"/>
        <v>UPDATE tbl_clubs SET intItemID = 9928  WHERE sku = 65381</v>
      </c>
      <c r="V9929" t="s">
        <v>10025</v>
      </c>
    </row>
    <row r="9930" spans="1:22" x14ac:dyDescent="0.25">
      <c r="A9930">
        <f t="shared" si="318"/>
        <v>9929</v>
      </c>
      <c r="B9930">
        <v>65383</v>
      </c>
      <c r="C9930">
        <v>61</v>
      </c>
      <c r="D9930">
        <v>1628</v>
      </c>
      <c r="E9930" t="s">
        <v>36</v>
      </c>
      <c r="F9930" t="s">
        <v>32</v>
      </c>
      <c r="G9930" t="s">
        <v>33</v>
      </c>
      <c r="N9930" t="s">
        <v>19</v>
      </c>
      <c r="O9930" t="s">
        <v>97</v>
      </c>
      <c r="P9930" t="s">
        <v>20</v>
      </c>
      <c r="Q9930" t="s">
        <v>14</v>
      </c>
      <c r="S9930" t="str">
        <f t="shared" si="317"/>
        <v>UPDATE tbl_clubs SET intItemID = 9929  WHERE sku = 65383</v>
      </c>
      <c r="V9930" t="s">
        <v>10026</v>
      </c>
    </row>
    <row r="9931" spans="1:22" x14ac:dyDescent="0.25">
      <c r="A9931">
        <f t="shared" si="318"/>
        <v>9930</v>
      </c>
      <c r="B9931">
        <v>65384</v>
      </c>
      <c r="C9931">
        <v>61</v>
      </c>
      <c r="D9931">
        <v>1626</v>
      </c>
      <c r="E9931" t="s">
        <v>36</v>
      </c>
      <c r="F9931" t="s">
        <v>32</v>
      </c>
      <c r="G9931" t="s">
        <v>33</v>
      </c>
      <c r="N9931" t="s">
        <v>19</v>
      </c>
      <c r="O9931" t="s">
        <v>97</v>
      </c>
      <c r="P9931" t="s">
        <v>20</v>
      </c>
      <c r="Q9931" t="s">
        <v>14</v>
      </c>
      <c r="S9931" t="str">
        <f t="shared" si="317"/>
        <v>UPDATE tbl_clubs SET intItemID = 9930  WHERE sku = 65384</v>
      </c>
      <c r="V9931" t="s">
        <v>10027</v>
      </c>
    </row>
    <row r="9932" spans="1:22" x14ac:dyDescent="0.25">
      <c r="A9932">
        <f t="shared" si="318"/>
        <v>9931</v>
      </c>
      <c r="B9932">
        <v>65385</v>
      </c>
      <c r="C9932">
        <v>25</v>
      </c>
      <c r="D9932">
        <v>925</v>
      </c>
      <c r="E9932" t="s">
        <v>38</v>
      </c>
      <c r="F9932" t="s">
        <v>32</v>
      </c>
      <c r="G9932" t="s">
        <v>33</v>
      </c>
      <c r="N9932" t="s">
        <v>19</v>
      </c>
      <c r="O9932" t="s">
        <v>97</v>
      </c>
      <c r="P9932" t="s">
        <v>20</v>
      </c>
      <c r="Q9932" t="s">
        <v>14</v>
      </c>
      <c r="S9932" t="str">
        <f t="shared" si="317"/>
        <v>UPDATE tbl_clubs SET intItemID = 9931  WHERE sku = 65385</v>
      </c>
      <c r="V9932" t="s">
        <v>10028</v>
      </c>
    </row>
    <row r="9933" spans="1:22" x14ac:dyDescent="0.25">
      <c r="A9933">
        <f t="shared" si="318"/>
        <v>9932</v>
      </c>
      <c r="B9933">
        <v>65386</v>
      </c>
      <c r="C9933">
        <v>26</v>
      </c>
      <c r="D9933">
        <v>628</v>
      </c>
      <c r="E9933" t="s">
        <v>31</v>
      </c>
      <c r="F9933" t="s">
        <v>32</v>
      </c>
      <c r="G9933" t="s">
        <v>33</v>
      </c>
      <c r="N9933" t="s">
        <v>19</v>
      </c>
      <c r="O9933" t="s">
        <v>97</v>
      </c>
      <c r="P9933" t="s">
        <v>20</v>
      </c>
      <c r="Q9933" t="s">
        <v>14</v>
      </c>
      <c r="S9933" t="str">
        <f t="shared" si="317"/>
        <v>UPDATE tbl_clubs SET intItemID = 9932  WHERE sku = 65386</v>
      </c>
      <c r="V9933" t="s">
        <v>10029</v>
      </c>
    </row>
    <row r="9934" spans="1:22" x14ac:dyDescent="0.25">
      <c r="A9934">
        <f t="shared" si="318"/>
        <v>9933</v>
      </c>
      <c r="B9934">
        <v>65387</v>
      </c>
      <c r="C9934">
        <v>71</v>
      </c>
      <c r="D9934">
        <v>1165</v>
      </c>
      <c r="E9934" t="s">
        <v>31</v>
      </c>
      <c r="F9934" t="s">
        <v>32</v>
      </c>
      <c r="G9934" t="s">
        <v>33</v>
      </c>
      <c r="N9934" t="s">
        <v>19</v>
      </c>
      <c r="O9934" t="s">
        <v>97</v>
      </c>
      <c r="P9934" t="s">
        <v>20</v>
      </c>
      <c r="Q9934" t="s">
        <v>14</v>
      </c>
      <c r="S9934" t="str">
        <f t="shared" si="317"/>
        <v>UPDATE tbl_clubs SET intItemID = 9933  WHERE sku = 65387</v>
      </c>
      <c r="V9934" t="s">
        <v>10030</v>
      </c>
    </row>
    <row r="9935" spans="1:22" x14ac:dyDescent="0.25">
      <c r="A9935">
        <f t="shared" si="318"/>
        <v>9934</v>
      </c>
      <c r="B9935">
        <v>65388</v>
      </c>
      <c r="C9935">
        <v>71</v>
      </c>
      <c r="D9935">
        <v>38</v>
      </c>
      <c r="E9935" t="s">
        <v>38</v>
      </c>
      <c r="F9935" t="s">
        <v>32</v>
      </c>
      <c r="G9935" t="s">
        <v>33</v>
      </c>
      <c r="N9935" t="s">
        <v>19</v>
      </c>
      <c r="O9935" t="s">
        <v>97</v>
      </c>
      <c r="P9935" t="s">
        <v>20</v>
      </c>
      <c r="Q9935" t="s">
        <v>14</v>
      </c>
      <c r="S9935" t="str">
        <f t="shared" si="317"/>
        <v>UPDATE tbl_clubs SET intItemID = 9934  WHERE sku = 65388</v>
      </c>
      <c r="V9935" t="s">
        <v>10031</v>
      </c>
    </row>
    <row r="9936" spans="1:22" x14ac:dyDescent="0.25">
      <c r="A9936">
        <f t="shared" si="318"/>
        <v>9935</v>
      </c>
      <c r="B9936">
        <v>65389</v>
      </c>
      <c r="C9936">
        <v>22</v>
      </c>
      <c r="D9936">
        <v>1199</v>
      </c>
      <c r="E9936" t="s">
        <v>38</v>
      </c>
      <c r="F9936" t="s">
        <v>32</v>
      </c>
      <c r="G9936" t="s">
        <v>33</v>
      </c>
      <c r="N9936" t="s">
        <v>19</v>
      </c>
      <c r="O9936" t="s">
        <v>97</v>
      </c>
      <c r="P9936" t="s">
        <v>20</v>
      </c>
      <c r="Q9936" t="s">
        <v>14</v>
      </c>
      <c r="S9936" t="str">
        <f t="shared" si="317"/>
        <v>UPDATE tbl_clubs SET intItemID = 9935  WHERE sku = 65389</v>
      </c>
      <c r="V9936" t="s">
        <v>10032</v>
      </c>
    </row>
    <row r="9937" spans="1:22" x14ac:dyDescent="0.25">
      <c r="A9937">
        <f t="shared" si="318"/>
        <v>9936</v>
      </c>
      <c r="B9937">
        <v>65390</v>
      </c>
      <c r="C9937">
        <v>72</v>
      </c>
      <c r="D9937">
        <v>4</v>
      </c>
      <c r="E9937" t="s">
        <v>31</v>
      </c>
      <c r="F9937" t="s">
        <v>32</v>
      </c>
      <c r="G9937" t="s">
        <v>33</v>
      </c>
      <c r="N9937" t="s">
        <v>19</v>
      </c>
      <c r="O9937" t="s">
        <v>97</v>
      </c>
      <c r="P9937" t="s">
        <v>20</v>
      </c>
      <c r="Q9937" t="s">
        <v>14</v>
      </c>
      <c r="S9937" t="str">
        <f t="shared" si="317"/>
        <v>UPDATE tbl_clubs SET intItemID = 9936  WHERE sku = 65390</v>
      </c>
      <c r="V9937" t="s">
        <v>10033</v>
      </c>
    </row>
    <row r="9938" spans="1:22" x14ac:dyDescent="0.25">
      <c r="A9938">
        <f t="shared" si="318"/>
        <v>9937</v>
      </c>
      <c r="B9938">
        <v>65391</v>
      </c>
      <c r="C9938">
        <v>2</v>
      </c>
      <c r="D9938">
        <v>1501</v>
      </c>
      <c r="E9938" t="s">
        <v>31</v>
      </c>
      <c r="F9938" t="s">
        <v>32</v>
      </c>
      <c r="G9938" t="s">
        <v>33</v>
      </c>
      <c r="N9938" t="s">
        <v>19</v>
      </c>
      <c r="O9938" t="s">
        <v>97</v>
      </c>
      <c r="P9938" t="s">
        <v>20</v>
      </c>
      <c r="Q9938" t="s">
        <v>14</v>
      </c>
      <c r="S9938" t="str">
        <f t="shared" si="317"/>
        <v>UPDATE tbl_clubs SET intItemID = 9937  WHERE sku = 65391</v>
      </c>
      <c r="V9938" t="s">
        <v>10034</v>
      </c>
    </row>
    <row r="9939" spans="1:22" x14ac:dyDescent="0.25">
      <c r="A9939">
        <f t="shared" si="318"/>
        <v>9938</v>
      </c>
      <c r="B9939">
        <v>65392</v>
      </c>
      <c r="C9939">
        <v>61</v>
      </c>
      <c r="D9939">
        <v>685</v>
      </c>
      <c r="E9939" t="s">
        <v>31</v>
      </c>
      <c r="F9939" t="s">
        <v>32</v>
      </c>
      <c r="G9939" t="s">
        <v>33</v>
      </c>
      <c r="N9939" t="s">
        <v>19</v>
      </c>
      <c r="O9939" t="s">
        <v>97</v>
      </c>
      <c r="P9939" t="s">
        <v>20</v>
      </c>
      <c r="Q9939" t="s">
        <v>14</v>
      </c>
      <c r="S9939" t="str">
        <f t="shared" si="317"/>
        <v>UPDATE tbl_clubs SET intItemID = 9938  WHERE sku = 65392</v>
      </c>
      <c r="V9939" t="s">
        <v>10035</v>
      </c>
    </row>
    <row r="9940" spans="1:22" x14ac:dyDescent="0.25">
      <c r="A9940">
        <f t="shared" si="318"/>
        <v>9939</v>
      </c>
      <c r="B9940">
        <v>65393</v>
      </c>
      <c r="C9940">
        <v>25</v>
      </c>
      <c r="D9940">
        <v>760</v>
      </c>
      <c r="E9940" t="s">
        <v>31</v>
      </c>
      <c r="F9940" t="s">
        <v>32</v>
      </c>
      <c r="G9940" t="s">
        <v>33</v>
      </c>
      <c r="N9940" t="s">
        <v>19</v>
      </c>
      <c r="O9940" t="s">
        <v>97</v>
      </c>
      <c r="P9940" t="s">
        <v>20</v>
      </c>
      <c r="Q9940" t="s">
        <v>14</v>
      </c>
      <c r="S9940" t="str">
        <f t="shared" si="317"/>
        <v>UPDATE tbl_clubs SET intItemID = 9939  WHERE sku = 65393</v>
      </c>
      <c r="V9940" t="s">
        <v>10036</v>
      </c>
    </row>
    <row r="9941" spans="1:22" x14ac:dyDescent="0.25">
      <c r="A9941">
        <f t="shared" si="318"/>
        <v>9940</v>
      </c>
      <c r="B9941">
        <v>65394</v>
      </c>
      <c r="C9941">
        <v>71</v>
      </c>
      <c r="D9941">
        <v>1279</v>
      </c>
      <c r="E9941" t="s">
        <v>56</v>
      </c>
      <c r="F9941" t="s">
        <v>32</v>
      </c>
      <c r="G9941" t="s">
        <v>33</v>
      </c>
      <c r="N9941" t="s">
        <v>19</v>
      </c>
      <c r="O9941" t="s">
        <v>97</v>
      </c>
      <c r="P9941" t="s">
        <v>20</v>
      </c>
      <c r="Q9941" t="s">
        <v>14</v>
      </c>
      <c r="S9941" t="str">
        <f t="shared" si="317"/>
        <v>UPDATE tbl_clubs SET intItemID = 9940  WHERE sku = 65394</v>
      </c>
      <c r="V9941" t="s">
        <v>10037</v>
      </c>
    </row>
    <row r="9942" spans="1:22" x14ac:dyDescent="0.25">
      <c r="A9942">
        <f t="shared" si="318"/>
        <v>9941</v>
      </c>
      <c r="B9942">
        <v>65395</v>
      </c>
      <c r="C9942">
        <v>54</v>
      </c>
      <c r="D9942">
        <v>1349</v>
      </c>
      <c r="E9942" t="s">
        <v>38</v>
      </c>
      <c r="F9942" t="s">
        <v>32</v>
      </c>
      <c r="G9942" t="s">
        <v>33</v>
      </c>
      <c r="N9942" t="s">
        <v>19</v>
      </c>
      <c r="O9942" t="s">
        <v>97</v>
      </c>
      <c r="P9942" t="s">
        <v>20</v>
      </c>
      <c r="Q9942" t="s">
        <v>14</v>
      </c>
      <c r="S9942" t="str">
        <f t="shared" si="317"/>
        <v>UPDATE tbl_clubs SET intItemID = 9941  WHERE sku = 65395</v>
      </c>
      <c r="V9942" t="s">
        <v>10038</v>
      </c>
    </row>
    <row r="9943" spans="1:22" x14ac:dyDescent="0.25">
      <c r="A9943">
        <f t="shared" si="318"/>
        <v>9942</v>
      </c>
      <c r="B9943">
        <v>65396</v>
      </c>
      <c r="C9943">
        <v>72</v>
      </c>
      <c r="D9943">
        <v>189</v>
      </c>
      <c r="E9943" t="s">
        <v>53</v>
      </c>
      <c r="F9943" t="s">
        <v>32</v>
      </c>
      <c r="G9943" t="s">
        <v>33</v>
      </c>
      <c r="N9943" t="s">
        <v>19</v>
      </c>
      <c r="O9943" t="s">
        <v>97</v>
      </c>
      <c r="P9943" t="s">
        <v>20</v>
      </c>
      <c r="Q9943" t="s">
        <v>14</v>
      </c>
      <c r="S9943" t="str">
        <f t="shared" si="317"/>
        <v>UPDATE tbl_clubs SET intItemID = 9942  WHERE sku = 65396</v>
      </c>
      <c r="V9943" t="s">
        <v>10039</v>
      </c>
    </row>
    <row r="9944" spans="1:22" x14ac:dyDescent="0.25">
      <c r="A9944">
        <f t="shared" si="318"/>
        <v>9943</v>
      </c>
      <c r="B9944">
        <v>65397</v>
      </c>
      <c r="C9944">
        <v>61</v>
      </c>
      <c r="D9944">
        <v>20</v>
      </c>
      <c r="E9944" t="s">
        <v>38</v>
      </c>
      <c r="F9944" t="s">
        <v>32</v>
      </c>
      <c r="G9944" t="s">
        <v>33</v>
      </c>
      <c r="N9944" t="s">
        <v>19</v>
      </c>
      <c r="O9944" t="s">
        <v>97</v>
      </c>
      <c r="P9944" t="s">
        <v>20</v>
      </c>
      <c r="Q9944" t="s">
        <v>14</v>
      </c>
      <c r="S9944" t="str">
        <f t="shared" si="317"/>
        <v>UPDATE tbl_clubs SET intItemID = 9943  WHERE sku = 65397</v>
      </c>
      <c r="V9944" t="s">
        <v>10040</v>
      </c>
    </row>
    <row r="9945" spans="1:22" x14ac:dyDescent="0.25">
      <c r="A9945">
        <f t="shared" si="318"/>
        <v>9944</v>
      </c>
      <c r="B9945">
        <v>65398</v>
      </c>
      <c r="C9945">
        <v>61</v>
      </c>
      <c r="D9945">
        <v>879</v>
      </c>
      <c r="E9945" t="s">
        <v>43</v>
      </c>
      <c r="F9945" t="s">
        <v>32</v>
      </c>
      <c r="G9945" t="s">
        <v>33</v>
      </c>
      <c r="N9945" t="s">
        <v>19</v>
      </c>
      <c r="O9945" t="s">
        <v>97</v>
      </c>
      <c r="P9945" t="s">
        <v>20</v>
      </c>
      <c r="Q9945" t="s">
        <v>14</v>
      </c>
      <c r="S9945" t="str">
        <f t="shared" si="317"/>
        <v>UPDATE tbl_clubs SET intItemID = 9944  WHERE sku = 65398</v>
      </c>
      <c r="V9945" t="s">
        <v>10041</v>
      </c>
    </row>
    <row r="9946" spans="1:22" x14ac:dyDescent="0.25">
      <c r="A9946">
        <f t="shared" si="318"/>
        <v>9945</v>
      </c>
      <c r="B9946">
        <v>65399</v>
      </c>
      <c r="C9946">
        <v>61</v>
      </c>
      <c r="D9946">
        <v>1981</v>
      </c>
      <c r="E9946" t="s">
        <v>56</v>
      </c>
      <c r="F9946" t="s">
        <v>32</v>
      </c>
      <c r="G9946" t="s">
        <v>33</v>
      </c>
      <c r="N9946" t="s">
        <v>19</v>
      </c>
      <c r="O9946" t="s">
        <v>97</v>
      </c>
      <c r="P9946" t="s">
        <v>20</v>
      </c>
      <c r="Q9946" t="s">
        <v>14</v>
      </c>
      <c r="S9946" t="str">
        <f t="shared" si="317"/>
        <v>UPDATE tbl_clubs SET intItemID = 9945  WHERE sku = 65399</v>
      </c>
      <c r="V9946" t="s">
        <v>10042</v>
      </c>
    </row>
    <row r="9947" spans="1:22" x14ac:dyDescent="0.25">
      <c r="A9947">
        <f t="shared" si="318"/>
        <v>9946</v>
      </c>
      <c r="B9947">
        <v>65400</v>
      </c>
      <c r="C9947">
        <v>26</v>
      </c>
      <c r="D9947">
        <v>625</v>
      </c>
      <c r="E9947" t="s">
        <v>38</v>
      </c>
      <c r="F9947" t="s">
        <v>32</v>
      </c>
      <c r="G9947" t="s">
        <v>33</v>
      </c>
      <c r="N9947" t="s">
        <v>19</v>
      </c>
      <c r="O9947" t="s">
        <v>97</v>
      </c>
      <c r="P9947" t="s">
        <v>20</v>
      </c>
      <c r="Q9947" t="s">
        <v>14</v>
      </c>
      <c r="S9947" t="str">
        <f t="shared" si="317"/>
        <v>UPDATE tbl_clubs SET intItemID = 9946  WHERE sku = 65400</v>
      </c>
      <c r="V9947" t="s">
        <v>10043</v>
      </c>
    </row>
    <row r="9948" spans="1:22" x14ac:dyDescent="0.25">
      <c r="A9948">
        <f t="shared" si="318"/>
        <v>9947</v>
      </c>
      <c r="B9948">
        <v>65401</v>
      </c>
      <c r="C9948">
        <v>2</v>
      </c>
      <c r="D9948">
        <v>1965</v>
      </c>
      <c r="E9948" t="s">
        <v>43</v>
      </c>
      <c r="F9948" t="s">
        <v>32</v>
      </c>
      <c r="G9948" t="s">
        <v>33</v>
      </c>
      <c r="N9948" t="s">
        <v>19</v>
      </c>
      <c r="O9948" t="s">
        <v>97</v>
      </c>
      <c r="P9948" t="s">
        <v>20</v>
      </c>
      <c r="Q9948" t="s">
        <v>14</v>
      </c>
      <c r="S9948" t="str">
        <f t="shared" si="317"/>
        <v>UPDATE tbl_clubs SET intItemID = 9947  WHERE sku = 65401</v>
      </c>
      <c r="V9948" t="s">
        <v>10044</v>
      </c>
    </row>
    <row r="9949" spans="1:22" x14ac:dyDescent="0.25">
      <c r="A9949">
        <f t="shared" si="318"/>
        <v>9948</v>
      </c>
      <c r="B9949">
        <v>65402</v>
      </c>
      <c r="C9949">
        <v>22</v>
      </c>
      <c r="D9949">
        <v>1924</v>
      </c>
      <c r="E9949" t="s">
        <v>53</v>
      </c>
      <c r="F9949" t="s">
        <v>32</v>
      </c>
      <c r="G9949" t="s">
        <v>33</v>
      </c>
      <c r="N9949" t="s">
        <v>19</v>
      </c>
      <c r="O9949" t="s">
        <v>97</v>
      </c>
      <c r="P9949" t="s">
        <v>20</v>
      </c>
      <c r="Q9949" t="s">
        <v>14</v>
      </c>
      <c r="S9949" t="str">
        <f t="shared" si="317"/>
        <v>UPDATE tbl_clubs SET intItemID = 9948  WHERE sku = 65402</v>
      </c>
      <c r="V9949" t="s">
        <v>10045</v>
      </c>
    </row>
    <row r="9950" spans="1:22" x14ac:dyDescent="0.25">
      <c r="A9950">
        <f t="shared" si="318"/>
        <v>9949</v>
      </c>
      <c r="B9950">
        <v>65403</v>
      </c>
      <c r="C9950">
        <v>57</v>
      </c>
      <c r="D9950">
        <v>1876</v>
      </c>
      <c r="E9950" t="s">
        <v>43</v>
      </c>
      <c r="F9950" t="s">
        <v>44</v>
      </c>
      <c r="G9950" t="s">
        <v>33</v>
      </c>
      <c r="N9950" t="s">
        <v>19</v>
      </c>
      <c r="O9950" t="s">
        <v>97</v>
      </c>
      <c r="P9950" t="s">
        <v>20</v>
      </c>
      <c r="Q9950" t="s">
        <v>14</v>
      </c>
      <c r="S9950" t="str">
        <f t="shared" si="317"/>
        <v>UPDATE tbl_clubs SET intItemID = 9949  WHERE sku = 65403</v>
      </c>
      <c r="V9950" t="s">
        <v>10046</v>
      </c>
    </row>
    <row r="9951" spans="1:22" x14ac:dyDescent="0.25">
      <c r="A9951">
        <f t="shared" si="318"/>
        <v>9950</v>
      </c>
      <c r="B9951">
        <v>65404</v>
      </c>
      <c r="C9951">
        <v>22</v>
      </c>
      <c r="D9951">
        <v>1920</v>
      </c>
      <c r="E9951" t="s">
        <v>36</v>
      </c>
      <c r="F9951" t="s">
        <v>32</v>
      </c>
      <c r="G9951" t="s">
        <v>33</v>
      </c>
      <c r="N9951" t="s">
        <v>19</v>
      </c>
      <c r="O9951" t="s">
        <v>97</v>
      </c>
      <c r="P9951" t="s">
        <v>20</v>
      </c>
      <c r="Q9951" t="s">
        <v>14</v>
      </c>
      <c r="S9951" t="str">
        <f t="shared" si="317"/>
        <v>UPDATE tbl_clubs SET intItemID = 9950  WHERE sku = 65404</v>
      </c>
      <c r="V9951" t="s">
        <v>10047</v>
      </c>
    </row>
    <row r="9952" spans="1:22" x14ac:dyDescent="0.25">
      <c r="A9952">
        <f t="shared" si="318"/>
        <v>9951</v>
      </c>
      <c r="B9952">
        <v>65405</v>
      </c>
      <c r="C9952">
        <v>22</v>
      </c>
      <c r="D9952">
        <v>1920</v>
      </c>
      <c r="E9952" t="s">
        <v>36</v>
      </c>
      <c r="F9952" t="s">
        <v>32</v>
      </c>
      <c r="G9952" t="s">
        <v>33</v>
      </c>
      <c r="N9952" t="s">
        <v>19</v>
      </c>
      <c r="O9952" t="s">
        <v>97</v>
      </c>
      <c r="P9952" t="s">
        <v>20</v>
      </c>
      <c r="Q9952" t="s">
        <v>14</v>
      </c>
      <c r="S9952" t="str">
        <f t="shared" si="317"/>
        <v>UPDATE tbl_clubs SET intItemID = 9951  WHERE sku = 65405</v>
      </c>
      <c r="V9952" t="s">
        <v>10048</v>
      </c>
    </row>
    <row r="9953" spans="1:22" x14ac:dyDescent="0.25">
      <c r="A9953">
        <f t="shared" si="318"/>
        <v>9952</v>
      </c>
      <c r="B9953">
        <v>65406</v>
      </c>
      <c r="C9953">
        <v>22</v>
      </c>
      <c r="D9953">
        <v>1020</v>
      </c>
      <c r="E9953" t="s">
        <v>36</v>
      </c>
      <c r="F9953" t="s">
        <v>32</v>
      </c>
      <c r="G9953" t="s">
        <v>33</v>
      </c>
      <c r="N9953" t="s">
        <v>19</v>
      </c>
      <c r="O9953" t="s">
        <v>97</v>
      </c>
      <c r="P9953" t="s">
        <v>20</v>
      </c>
      <c r="Q9953" t="s">
        <v>14</v>
      </c>
      <c r="S9953" t="str">
        <f t="shared" si="317"/>
        <v>UPDATE tbl_clubs SET intItemID = 9952  WHERE sku = 65406</v>
      </c>
      <c r="V9953" t="s">
        <v>10049</v>
      </c>
    </row>
    <row r="9954" spans="1:22" x14ac:dyDescent="0.25">
      <c r="A9954">
        <f t="shared" si="318"/>
        <v>9953</v>
      </c>
      <c r="B9954">
        <v>65408</v>
      </c>
      <c r="C9954">
        <v>48</v>
      </c>
      <c r="D9954">
        <v>990</v>
      </c>
      <c r="E9954" t="s">
        <v>53</v>
      </c>
      <c r="F9954" t="s">
        <v>32</v>
      </c>
      <c r="G9954" t="s">
        <v>33</v>
      </c>
      <c r="N9954" t="s">
        <v>19</v>
      </c>
      <c r="O9954" t="s">
        <v>97</v>
      </c>
      <c r="P9954" t="s">
        <v>20</v>
      </c>
      <c r="Q9954" t="s">
        <v>14</v>
      </c>
      <c r="S9954" t="str">
        <f t="shared" si="317"/>
        <v>UPDATE tbl_clubs SET intItemID = 9953  WHERE sku = 65408</v>
      </c>
      <c r="V9954" t="s">
        <v>10050</v>
      </c>
    </row>
    <row r="9955" spans="1:22" x14ac:dyDescent="0.25">
      <c r="A9955">
        <f t="shared" si="318"/>
        <v>9954</v>
      </c>
      <c r="B9955">
        <v>65409</v>
      </c>
      <c r="C9955">
        <v>22</v>
      </c>
      <c r="D9955">
        <v>1904</v>
      </c>
      <c r="E9955" t="s">
        <v>36</v>
      </c>
      <c r="F9955" t="s">
        <v>32</v>
      </c>
      <c r="G9955" t="s">
        <v>33</v>
      </c>
      <c r="N9955" t="s">
        <v>19</v>
      </c>
      <c r="O9955" t="s">
        <v>97</v>
      </c>
      <c r="P9955" t="s">
        <v>20</v>
      </c>
      <c r="Q9955" t="s">
        <v>14</v>
      </c>
      <c r="S9955" t="str">
        <f t="shared" si="317"/>
        <v>UPDATE tbl_clubs SET intItemID = 9954  WHERE sku = 65409</v>
      </c>
      <c r="V9955" t="s">
        <v>10051</v>
      </c>
    </row>
    <row r="9956" spans="1:22" x14ac:dyDescent="0.25">
      <c r="A9956">
        <f t="shared" si="318"/>
        <v>9955</v>
      </c>
      <c r="B9956">
        <v>65410</v>
      </c>
      <c r="C9956">
        <v>22</v>
      </c>
      <c r="D9956">
        <v>1906</v>
      </c>
      <c r="E9956" t="s">
        <v>53</v>
      </c>
      <c r="F9956" t="s">
        <v>32</v>
      </c>
      <c r="G9956" t="s">
        <v>33</v>
      </c>
      <c r="N9956" t="s">
        <v>19</v>
      </c>
      <c r="O9956" t="s">
        <v>97</v>
      </c>
      <c r="P9956" t="s">
        <v>20</v>
      </c>
      <c r="Q9956" t="s">
        <v>14</v>
      </c>
      <c r="S9956" t="str">
        <f t="shared" si="317"/>
        <v>UPDATE tbl_clubs SET intItemID = 9955  WHERE sku = 65410</v>
      </c>
      <c r="V9956" t="s">
        <v>10052</v>
      </c>
    </row>
    <row r="9957" spans="1:22" x14ac:dyDescent="0.25">
      <c r="A9957">
        <f t="shared" si="318"/>
        <v>9956</v>
      </c>
      <c r="B9957">
        <v>65411</v>
      </c>
      <c r="C9957">
        <v>25</v>
      </c>
      <c r="D9957">
        <v>95</v>
      </c>
      <c r="E9957" t="s">
        <v>36</v>
      </c>
      <c r="F9957" t="s">
        <v>32</v>
      </c>
      <c r="G9957" t="s">
        <v>33</v>
      </c>
      <c r="N9957" t="s">
        <v>19</v>
      </c>
      <c r="O9957" t="s">
        <v>97</v>
      </c>
      <c r="P9957" t="s">
        <v>20</v>
      </c>
      <c r="Q9957" t="s">
        <v>14</v>
      </c>
      <c r="S9957" t="str">
        <f t="shared" si="317"/>
        <v>UPDATE tbl_clubs SET intItemID = 9956  WHERE sku = 65411</v>
      </c>
      <c r="V9957" t="s">
        <v>10053</v>
      </c>
    </row>
    <row r="9958" spans="1:22" x14ac:dyDescent="0.25">
      <c r="A9958">
        <f t="shared" si="318"/>
        <v>9957</v>
      </c>
      <c r="B9958">
        <v>65412</v>
      </c>
      <c r="C9958">
        <v>72</v>
      </c>
      <c r="D9958">
        <v>409</v>
      </c>
      <c r="E9958" t="s">
        <v>43</v>
      </c>
      <c r="F9958" t="s">
        <v>44</v>
      </c>
      <c r="G9958" t="s">
        <v>33</v>
      </c>
      <c r="N9958" t="s">
        <v>19</v>
      </c>
      <c r="O9958" t="s">
        <v>97</v>
      </c>
      <c r="P9958" t="s">
        <v>20</v>
      </c>
      <c r="Q9958" t="s">
        <v>14</v>
      </c>
      <c r="S9958" t="str">
        <f t="shared" si="317"/>
        <v>UPDATE tbl_clubs SET intItemID = 9957  WHERE sku = 65412</v>
      </c>
      <c r="V9958" t="s">
        <v>10054</v>
      </c>
    </row>
    <row r="9959" spans="1:22" x14ac:dyDescent="0.25">
      <c r="A9959">
        <f t="shared" si="318"/>
        <v>9958</v>
      </c>
      <c r="B9959">
        <v>65413</v>
      </c>
      <c r="C9959">
        <v>78</v>
      </c>
      <c r="D9959">
        <v>751</v>
      </c>
      <c r="E9959" t="s">
        <v>36</v>
      </c>
      <c r="F9959" t="s">
        <v>32</v>
      </c>
      <c r="G9959" t="s">
        <v>33</v>
      </c>
      <c r="N9959" t="s">
        <v>19</v>
      </c>
      <c r="O9959" t="s">
        <v>97</v>
      </c>
      <c r="P9959" t="s">
        <v>20</v>
      </c>
      <c r="Q9959" t="s">
        <v>14</v>
      </c>
      <c r="S9959" t="str">
        <f t="shared" si="317"/>
        <v>UPDATE tbl_clubs SET intItemID = 9958  WHERE sku = 65413</v>
      </c>
      <c r="V9959" t="s">
        <v>10055</v>
      </c>
    </row>
    <row r="9960" spans="1:22" x14ac:dyDescent="0.25">
      <c r="A9960">
        <f t="shared" si="318"/>
        <v>9959</v>
      </c>
      <c r="B9960">
        <v>65414</v>
      </c>
      <c r="C9960">
        <v>25</v>
      </c>
      <c r="D9960">
        <v>1144</v>
      </c>
      <c r="E9960" t="s">
        <v>36</v>
      </c>
      <c r="F9960" t="s">
        <v>32</v>
      </c>
      <c r="G9960" t="s">
        <v>33</v>
      </c>
      <c r="N9960" t="s">
        <v>19</v>
      </c>
      <c r="O9960" t="s">
        <v>97</v>
      </c>
      <c r="P9960" t="s">
        <v>20</v>
      </c>
      <c r="Q9960" t="s">
        <v>14</v>
      </c>
      <c r="S9960" t="str">
        <f t="shared" si="317"/>
        <v>UPDATE tbl_clubs SET intItemID = 9959  WHERE sku = 65414</v>
      </c>
      <c r="V9960" t="s">
        <v>10056</v>
      </c>
    </row>
    <row r="9961" spans="1:22" x14ac:dyDescent="0.25">
      <c r="A9961">
        <f t="shared" si="318"/>
        <v>9960</v>
      </c>
      <c r="B9961">
        <v>65416</v>
      </c>
      <c r="C9961">
        <v>25</v>
      </c>
      <c r="D9961">
        <v>1144</v>
      </c>
      <c r="E9961" t="s">
        <v>36</v>
      </c>
      <c r="F9961" t="s">
        <v>32</v>
      </c>
      <c r="G9961" t="s">
        <v>33</v>
      </c>
      <c r="N9961" t="s">
        <v>19</v>
      </c>
      <c r="O9961" t="s">
        <v>97</v>
      </c>
      <c r="P9961" t="s">
        <v>20</v>
      </c>
      <c r="Q9961" t="s">
        <v>14</v>
      </c>
      <c r="S9961" t="str">
        <f t="shared" si="317"/>
        <v>UPDATE tbl_clubs SET intItemID = 9960  WHERE sku = 65416</v>
      </c>
      <c r="V9961" t="s">
        <v>10057</v>
      </c>
    </row>
    <row r="9962" spans="1:22" x14ac:dyDescent="0.25">
      <c r="A9962">
        <f t="shared" si="318"/>
        <v>9961</v>
      </c>
      <c r="B9962">
        <v>65417</v>
      </c>
      <c r="C9962">
        <v>25</v>
      </c>
      <c r="D9962">
        <v>1144</v>
      </c>
      <c r="E9962" t="s">
        <v>36</v>
      </c>
      <c r="F9962" t="s">
        <v>32</v>
      </c>
      <c r="G9962" t="s">
        <v>33</v>
      </c>
      <c r="N9962" t="s">
        <v>19</v>
      </c>
      <c r="O9962" t="s">
        <v>97</v>
      </c>
      <c r="P9962" t="s">
        <v>20</v>
      </c>
      <c r="Q9962" t="s">
        <v>14</v>
      </c>
      <c r="S9962" t="str">
        <f t="shared" si="317"/>
        <v>UPDATE tbl_clubs SET intItemID = 9961  WHERE sku = 65417</v>
      </c>
      <c r="V9962" t="s">
        <v>10058</v>
      </c>
    </row>
    <row r="9963" spans="1:22" x14ac:dyDescent="0.25">
      <c r="A9963">
        <f t="shared" si="318"/>
        <v>9962</v>
      </c>
      <c r="B9963">
        <v>65418</v>
      </c>
      <c r="C9963">
        <v>71</v>
      </c>
      <c r="D9963">
        <v>711</v>
      </c>
      <c r="E9963" t="s">
        <v>43</v>
      </c>
      <c r="F9963" t="s">
        <v>32</v>
      </c>
      <c r="G9963" t="s">
        <v>33</v>
      </c>
      <c r="N9963" t="s">
        <v>19</v>
      </c>
      <c r="O9963" t="s">
        <v>97</v>
      </c>
      <c r="P9963" t="s">
        <v>20</v>
      </c>
      <c r="Q9963" t="s">
        <v>14</v>
      </c>
      <c r="S9963" t="str">
        <f t="shared" si="317"/>
        <v>UPDATE tbl_clubs SET intItemID = 9962  WHERE sku = 65418</v>
      </c>
      <c r="V9963" t="s">
        <v>10059</v>
      </c>
    </row>
    <row r="9964" spans="1:22" x14ac:dyDescent="0.25">
      <c r="A9964">
        <f t="shared" si="318"/>
        <v>9963</v>
      </c>
      <c r="B9964">
        <v>65419</v>
      </c>
      <c r="C9964">
        <v>56</v>
      </c>
      <c r="D9964">
        <v>189</v>
      </c>
      <c r="E9964" t="s">
        <v>43</v>
      </c>
      <c r="F9964" t="s">
        <v>32</v>
      </c>
      <c r="G9964" t="s">
        <v>33</v>
      </c>
      <c r="N9964" t="s">
        <v>19</v>
      </c>
      <c r="O9964" t="s">
        <v>97</v>
      </c>
      <c r="P9964" t="s">
        <v>20</v>
      </c>
      <c r="Q9964" t="s">
        <v>14</v>
      </c>
      <c r="S9964" t="str">
        <f t="shared" si="317"/>
        <v>UPDATE tbl_clubs SET intItemID = 9963  WHERE sku = 65419</v>
      </c>
      <c r="V9964" t="s">
        <v>10060</v>
      </c>
    </row>
    <row r="9965" spans="1:22" x14ac:dyDescent="0.25">
      <c r="A9965">
        <f t="shared" si="318"/>
        <v>9964</v>
      </c>
      <c r="B9965">
        <v>65420</v>
      </c>
      <c r="C9965">
        <v>56</v>
      </c>
      <c r="D9965">
        <v>189</v>
      </c>
      <c r="E9965" t="s">
        <v>43</v>
      </c>
      <c r="F9965" t="s">
        <v>32</v>
      </c>
      <c r="G9965" t="s">
        <v>33</v>
      </c>
      <c r="N9965" t="s">
        <v>19</v>
      </c>
      <c r="O9965" t="s">
        <v>97</v>
      </c>
      <c r="P9965" t="s">
        <v>20</v>
      </c>
      <c r="Q9965" t="s">
        <v>14</v>
      </c>
      <c r="S9965" t="str">
        <f t="shared" si="317"/>
        <v>UPDATE tbl_clubs SET intItemID = 9964  WHERE sku = 65420</v>
      </c>
      <c r="V9965" t="s">
        <v>10061</v>
      </c>
    </row>
    <row r="9966" spans="1:22" x14ac:dyDescent="0.25">
      <c r="A9966">
        <f t="shared" si="318"/>
        <v>9965</v>
      </c>
      <c r="B9966">
        <v>65421</v>
      </c>
      <c r="C9966">
        <v>56</v>
      </c>
      <c r="D9966">
        <v>189</v>
      </c>
      <c r="E9966" t="s">
        <v>43</v>
      </c>
      <c r="F9966" t="s">
        <v>32</v>
      </c>
      <c r="G9966" t="s">
        <v>33</v>
      </c>
      <c r="N9966" t="s">
        <v>19</v>
      </c>
      <c r="O9966" t="s">
        <v>97</v>
      </c>
      <c r="P9966" t="s">
        <v>20</v>
      </c>
      <c r="Q9966" t="s">
        <v>14</v>
      </c>
      <c r="S9966" t="str">
        <f t="shared" si="317"/>
        <v>UPDATE tbl_clubs SET intItemID = 9965  WHERE sku = 65421</v>
      </c>
      <c r="V9966" t="s">
        <v>10062</v>
      </c>
    </row>
    <row r="9967" spans="1:22" x14ac:dyDescent="0.25">
      <c r="A9967">
        <f t="shared" si="318"/>
        <v>9966</v>
      </c>
      <c r="B9967">
        <v>65422</v>
      </c>
      <c r="C9967">
        <v>56</v>
      </c>
      <c r="D9967">
        <v>189</v>
      </c>
      <c r="E9967" t="s">
        <v>43</v>
      </c>
      <c r="F9967" t="s">
        <v>32</v>
      </c>
      <c r="G9967" t="s">
        <v>33</v>
      </c>
      <c r="N9967" t="s">
        <v>19</v>
      </c>
      <c r="O9967" t="s">
        <v>97</v>
      </c>
      <c r="P9967" t="s">
        <v>20</v>
      </c>
      <c r="Q9967" t="s">
        <v>14</v>
      </c>
      <c r="S9967" t="str">
        <f t="shared" si="317"/>
        <v>UPDATE tbl_clubs SET intItemID = 9966  WHERE sku = 65422</v>
      </c>
      <c r="V9967" t="s">
        <v>10063</v>
      </c>
    </row>
    <row r="9968" spans="1:22" x14ac:dyDescent="0.25">
      <c r="A9968">
        <f t="shared" si="318"/>
        <v>9967</v>
      </c>
      <c r="B9968">
        <v>65423</v>
      </c>
      <c r="C9968">
        <v>22</v>
      </c>
      <c r="D9968">
        <v>604</v>
      </c>
      <c r="E9968" t="s">
        <v>56</v>
      </c>
      <c r="F9968" t="s">
        <v>32</v>
      </c>
      <c r="G9968" t="s">
        <v>33</v>
      </c>
      <c r="N9968" t="s">
        <v>19</v>
      </c>
      <c r="O9968" t="s">
        <v>97</v>
      </c>
      <c r="P9968" t="s">
        <v>20</v>
      </c>
      <c r="Q9968" t="s">
        <v>14</v>
      </c>
      <c r="S9968" t="str">
        <f t="shared" si="317"/>
        <v>UPDATE tbl_clubs SET intItemID = 9967  WHERE sku = 65423</v>
      </c>
      <c r="V9968" t="s">
        <v>10064</v>
      </c>
    </row>
    <row r="9969" spans="1:22" x14ac:dyDescent="0.25">
      <c r="A9969">
        <f t="shared" si="318"/>
        <v>9968</v>
      </c>
      <c r="B9969">
        <v>65424</v>
      </c>
      <c r="C9969">
        <v>26</v>
      </c>
      <c r="D9969">
        <v>1317</v>
      </c>
      <c r="E9969" t="s">
        <v>39</v>
      </c>
      <c r="F9969" t="s">
        <v>44</v>
      </c>
      <c r="G9969" t="s">
        <v>45</v>
      </c>
      <c r="N9969" t="s">
        <v>19</v>
      </c>
      <c r="O9969" t="s">
        <v>97</v>
      </c>
      <c r="P9969" t="s">
        <v>20</v>
      </c>
      <c r="Q9969" t="s">
        <v>14</v>
      </c>
      <c r="S9969" t="str">
        <f t="shared" si="317"/>
        <v>UPDATE tbl_clubs SET intItemID = 9968  WHERE sku = 65424</v>
      </c>
      <c r="V9969" t="s">
        <v>10065</v>
      </c>
    </row>
    <row r="9970" spans="1:22" x14ac:dyDescent="0.25">
      <c r="A9970">
        <f t="shared" si="318"/>
        <v>9969</v>
      </c>
      <c r="B9970">
        <v>65425</v>
      </c>
      <c r="C9970">
        <v>56</v>
      </c>
      <c r="D9970">
        <v>189</v>
      </c>
      <c r="E9970" t="s">
        <v>43</v>
      </c>
      <c r="F9970" t="s">
        <v>32</v>
      </c>
      <c r="G9970" t="s">
        <v>33</v>
      </c>
      <c r="N9970" t="s">
        <v>19</v>
      </c>
      <c r="O9970" t="s">
        <v>97</v>
      </c>
      <c r="P9970" t="s">
        <v>20</v>
      </c>
      <c r="Q9970" t="s">
        <v>14</v>
      </c>
      <c r="S9970" t="str">
        <f t="shared" si="317"/>
        <v>UPDATE tbl_clubs SET intItemID = 9969  WHERE sku = 65425</v>
      </c>
      <c r="V9970" t="s">
        <v>10066</v>
      </c>
    </row>
    <row r="9971" spans="1:22" x14ac:dyDescent="0.25">
      <c r="A9971">
        <f t="shared" si="318"/>
        <v>9970</v>
      </c>
      <c r="B9971">
        <v>65426</v>
      </c>
      <c r="C9971">
        <v>71</v>
      </c>
      <c r="D9971">
        <v>28</v>
      </c>
      <c r="E9971" t="s">
        <v>38</v>
      </c>
      <c r="F9971" t="s">
        <v>32</v>
      </c>
      <c r="G9971" t="s">
        <v>33</v>
      </c>
      <c r="N9971" t="s">
        <v>19</v>
      </c>
      <c r="O9971" t="s">
        <v>97</v>
      </c>
      <c r="P9971" t="s">
        <v>20</v>
      </c>
      <c r="Q9971" t="s">
        <v>14</v>
      </c>
      <c r="S9971" t="str">
        <f t="shared" si="317"/>
        <v>UPDATE tbl_clubs SET intItemID = 9970  WHERE sku = 65426</v>
      </c>
      <c r="V9971" t="s">
        <v>10067</v>
      </c>
    </row>
    <row r="9972" spans="1:22" x14ac:dyDescent="0.25">
      <c r="A9972">
        <f t="shared" si="318"/>
        <v>9971</v>
      </c>
      <c r="B9972">
        <v>65427</v>
      </c>
      <c r="C9972">
        <v>72</v>
      </c>
      <c r="D9972">
        <v>354</v>
      </c>
      <c r="E9972" t="s">
        <v>43</v>
      </c>
      <c r="F9972" t="s">
        <v>44</v>
      </c>
      <c r="G9972" t="s">
        <v>33</v>
      </c>
      <c r="N9972" t="s">
        <v>19</v>
      </c>
      <c r="O9972" t="s">
        <v>97</v>
      </c>
      <c r="P9972" t="s">
        <v>20</v>
      </c>
      <c r="Q9972" t="s">
        <v>14</v>
      </c>
      <c r="S9972" t="str">
        <f t="shared" si="317"/>
        <v>UPDATE tbl_clubs SET intItemID = 9971  WHERE sku = 65427</v>
      </c>
      <c r="V9972" t="s">
        <v>10068</v>
      </c>
    </row>
    <row r="9973" spans="1:22" x14ac:dyDescent="0.25">
      <c r="A9973">
        <f t="shared" si="318"/>
        <v>9972</v>
      </c>
      <c r="B9973">
        <v>65428</v>
      </c>
      <c r="C9973">
        <v>71</v>
      </c>
      <c r="D9973">
        <v>707</v>
      </c>
      <c r="E9973" t="s">
        <v>43</v>
      </c>
      <c r="F9973" t="s">
        <v>32</v>
      </c>
      <c r="G9973" t="s">
        <v>33</v>
      </c>
      <c r="N9973" t="s">
        <v>19</v>
      </c>
      <c r="O9973" t="s">
        <v>97</v>
      </c>
      <c r="P9973" t="s">
        <v>20</v>
      </c>
      <c r="Q9973" t="s">
        <v>14</v>
      </c>
      <c r="S9973" t="str">
        <f t="shared" si="317"/>
        <v>UPDATE tbl_clubs SET intItemID = 9972  WHERE sku = 65428</v>
      </c>
      <c r="V9973" t="s">
        <v>10069</v>
      </c>
    </row>
    <row r="9974" spans="1:22" x14ac:dyDescent="0.25">
      <c r="A9974">
        <f t="shared" si="318"/>
        <v>9973</v>
      </c>
      <c r="B9974">
        <v>65429</v>
      </c>
      <c r="C9974">
        <v>56</v>
      </c>
      <c r="D9974">
        <v>865</v>
      </c>
      <c r="E9974" t="s">
        <v>56</v>
      </c>
      <c r="F9974" t="s">
        <v>32</v>
      </c>
      <c r="G9974" t="s">
        <v>33</v>
      </c>
      <c r="N9974" t="s">
        <v>19</v>
      </c>
      <c r="O9974" t="s">
        <v>97</v>
      </c>
      <c r="P9974" t="s">
        <v>20</v>
      </c>
      <c r="Q9974" t="s">
        <v>14</v>
      </c>
      <c r="S9974" t="str">
        <f t="shared" si="317"/>
        <v>UPDATE tbl_clubs SET intItemID = 9973  WHERE sku = 65429</v>
      </c>
      <c r="V9974" t="s">
        <v>10070</v>
      </c>
    </row>
    <row r="9975" spans="1:22" x14ac:dyDescent="0.25">
      <c r="A9975">
        <f t="shared" si="318"/>
        <v>9974</v>
      </c>
      <c r="B9975">
        <v>65431</v>
      </c>
      <c r="C9975">
        <v>61</v>
      </c>
      <c r="D9975">
        <v>1962</v>
      </c>
      <c r="E9975" t="s">
        <v>39</v>
      </c>
      <c r="F9975" t="s">
        <v>40</v>
      </c>
      <c r="G9975" t="s">
        <v>45</v>
      </c>
      <c r="N9975" t="s">
        <v>19</v>
      </c>
      <c r="O9975" t="s">
        <v>97</v>
      </c>
      <c r="P9975" t="s">
        <v>20</v>
      </c>
      <c r="Q9975" t="s">
        <v>14</v>
      </c>
      <c r="S9975" t="str">
        <f t="shared" si="317"/>
        <v>UPDATE tbl_clubs SET intItemID = 9974  WHERE sku = 65431</v>
      </c>
      <c r="V9975" t="s">
        <v>10071</v>
      </c>
    </row>
    <row r="9976" spans="1:22" x14ac:dyDescent="0.25">
      <c r="A9976">
        <f t="shared" si="318"/>
        <v>9975</v>
      </c>
      <c r="B9976">
        <v>65432</v>
      </c>
      <c r="C9976">
        <v>61</v>
      </c>
      <c r="D9976">
        <v>699</v>
      </c>
      <c r="E9976" t="s">
        <v>39</v>
      </c>
      <c r="F9976" t="s">
        <v>40</v>
      </c>
      <c r="G9976" t="s">
        <v>47</v>
      </c>
      <c r="N9976" t="s">
        <v>19</v>
      </c>
      <c r="O9976" t="s">
        <v>97</v>
      </c>
      <c r="P9976" t="s">
        <v>20</v>
      </c>
      <c r="Q9976" t="s">
        <v>14</v>
      </c>
      <c r="S9976" t="str">
        <f t="shared" si="317"/>
        <v>UPDATE tbl_clubs SET intItemID = 9975  WHERE sku = 65432</v>
      </c>
      <c r="V9976" t="s">
        <v>10072</v>
      </c>
    </row>
    <row r="9977" spans="1:22" x14ac:dyDescent="0.25">
      <c r="A9977">
        <f t="shared" si="318"/>
        <v>9976</v>
      </c>
      <c r="B9977">
        <v>65433</v>
      </c>
      <c r="C9977">
        <v>61</v>
      </c>
      <c r="D9977">
        <v>18</v>
      </c>
      <c r="E9977" t="s">
        <v>56</v>
      </c>
      <c r="F9977" t="s">
        <v>32</v>
      </c>
      <c r="G9977" t="s">
        <v>33</v>
      </c>
      <c r="N9977" t="s">
        <v>19</v>
      </c>
      <c r="O9977" t="s">
        <v>97</v>
      </c>
      <c r="P9977" t="s">
        <v>20</v>
      </c>
      <c r="Q9977" t="s">
        <v>14</v>
      </c>
      <c r="S9977" t="str">
        <f t="shared" si="317"/>
        <v>UPDATE tbl_clubs SET intItemID = 9976  WHERE sku = 65433</v>
      </c>
      <c r="V9977" t="s">
        <v>10073</v>
      </c>
    </row>
    <row r="9978" spans="1:22" x14ac:dyDescent="0.25">
      <c r="A9978">
        <f t="shared" si="318"/>
        <v>9977</v>
      </c>
      <c r="B9978">
        <v>65434</v>
      </c>
      <c r="C9978">
        <v>22</v>
      </c>
      <c r="D9978">
        <v>525</v>
      </c>
      <c r="E9978" t="s">
        <v>38</v>
      </c>
      <c r="F9978" t="s">
        <v>32</v>
      </c>
      <c r="G9978" t="s">
        <v>33</v>
      </c>
      <c r="N9978" t="s">
        <v>19</v>
      </c>
      <c r="O9978" t="s">
        <v>97</v>
      </c>
      <c r="P9978" t="s">
        <v>20</v>
      </c>
      <c r="Q9978" t="s">
        <v>14</v>
      </c>
      <c r="S9978" t="str">
        <f t="shared" si="317"/>
        <v>UPDATE tbl_clubs SET intItemID = 9977  WHERE sku = 65434</v>
      </c>
      <c r="V9978" t="s">
        <v>10074</v>
      </c>
    </row>
    <row r="9979" spans="1:22" x14ac:dyDescent="0.25">
      <c r="A9979">
        <f t="shared" si="318"/>
        <v>9978</v>
      </c>
      <c r="B9979">
        <v>65435</v>
      </c>
      <c r="C9979">
        <v>22</v>
      </c>
      <c r="D9979">
        <v>525</v>
      </c>
      <c r="E9979" t="s">
        <v>38</v>
      </c>
      <c r="F9979" t="s">
        <v>32</v>
      </c>
      <c r="G9979" t="s">
        <v>33</v>
      </c>
      <c r="N9979" t="s">
        <v>19</v>
      </c>
      <c r="O9979" t="s">
        <v>97</v>
      </c>
      <c r="P9979" t="s">
        <v>20</v>
      </c>
      <c r="Q9979" t="s">
        <v>14</v>
      </c>
      <c r="S9979" t="str">
        <f t="shared" si="317"/>
        <v>UPDATE tbl_clubs SET intItemID = 9978  WHERE sku = 65435</v>
      </c>
      <c r="V9979" t="s">
        <v>10075</v>
      </c>
    </row>
    <row r="9980" spans="1:22" x14ac:dyDescent="0.25">
      <c r="A9980">
        <f t="shared" si="318"/>
        <v>9979</v>
      </c>
      <c r="B9980">
        <v>65436</v>
      </c>
      <c r="C9980">
        <v>22</v>
      </c>
      <c r="D9980">
        <v>525</v>
      </c>
      <c r="E9980" t="s">
        <v>38</v>
      </c>
      <c r="F9980" t="s">
        <v>32</v>
      </c>
      <c r="G9980" t="s">
        <v>33</v>
      </c>
      <c r="N9980" t="s">
        <v>19</v>
      </c>
      <c r="O9980" t="s">
        <v>97</v>
      </c>
      <c r="P9980" t="s">
        <v>20</v>
      </c>
      <c r="Q9980" t="s">
        <v>14</v>
      </c>
      <c r="S9980" t="str">
        <f t="shared" si="317"/>
        <v>UPDATE tbl_clubs SET intItemID = 9979  WHERE sku = 65436</v>
      </c>
      <c r="V9980" t="s">
        <v>10076</v>
      </c>
    </row>
    <row r="9981" spans="1:22" x14ac:dyDescent="0.25">
      <c r="A9981">
        <f t="shared" si="318"/>
        <v>9980</v>
      </c>
      <c r="B9981">
        <v>65437</v>
      </c>
      <c r="C9981">
        <v>71</v>
      </c>
      <c r="D9981">
        <v>1222</v>
      </c>
      <c r="E9981" t="s">
        <v>39</v>
      </c>
      <c r="F9981" t="s">
        <v>32</v>
      </c>
      <c r="G9981" t="s">
        <v>46</v>
      </c>
      <c r="N9981" t="s">
        <v>19</v>
      </c>
      <c r="O9981" t="s">
        <v>97</v>
      </c>
      <c r="P9981" t="s">
        <v>20</v>
      </c>
      <c r="Q9981" t="s">
        <v>14</v>
      </c>
      <c r="S9981" t="str">
        <f t="shared" si="317"/>
        <v>UPDATE tbl_clubs SET intItemID = 9980  WHERE sku = 65437</v>
      </c>
      <c r="V9981" t="s">
        <v>10077</v>
      </c>
    </row>
    <row r="9982" spans="1:22" x14ac:dyDescent="0.25">
      <c r="A9982">
        <f t="shared" si="318"/>
        <v>9981</v>
      </c>
      <c r="B9982">
        <v>65438</v>
      </c>
      <c r="C9982">
        <v>71</v>
      </c>
      <c r="D9982">
        <v>2031</v>
      </c>
      <c r="E9982" t="s">
        <v>39</v>
      </c>
      <c r="F9982" t="s">
        <v>44</v>
      </c>
      <c r="G9982" t="s">
        <v>46</v>
      </c>
      <c r="N9982" t="s">
        <v>19</v>
      </c>
      <c r="O9982" t="s">
        <v>97</v>
      </c>
      <c r="P9982" t="s">
        <v>20</v>
      </c>
      <c r="Q9982" t="s">
        <v>14</v>
      </c>
      <c r="S9982" t="str">
        <f t="shared" si="317"/>
        <v>UPDATE tbl_clubs SET intItemID = 9981  WHERE sku = 65438</v>
      </c>
      <c r="V9982" t="s">
        <v>10078</v>
      </c>
    </row>
    <row r="9983" spans="1:22" x14ac:dyDescent="0.25">
      <c r="A9983">
        <f t="shared" si="318"/>
        <v>9982</v>
      </c>
      <c r="B9983">
        <v>65439</v>
      </c>
      <c r="C9983">
        <v>26</v>
      </c>
      <c r="D9983">
        <v>887</v>
      </c>
      <c r="E9983" t="s">
        <v>39</v>
      </c>
      <c r="F9983" t="s">
        <v>40</v>
      </c>
      <c r="G9983" t="s">
        <v>41</v>
      </c>
      <c r="N9983" t="s">
        <v>19</v>
      </c>
      <c r="O9983" t="s">
        <v>97</v>
      </c>
      <c r="P9983" t="s">
        <v>20</v>
      </c>
      <c r="Q9983" t="s">
        <v>14</v>
      </c>
      <c r="S9983" t="str">
        <f t="shared" si="317"/>
        <v>UPDATE tbl_clubs SET intItemID = 9982  WHERE sku = 65439</v>
      </c>
      <c r="V9983" t="s">
        <v>10079</v>
      </c>
    </row>
    <row r="9984" spans="1:22" x14ac:dyDescent="0.25">
      <c r="A9984">
        <f t="shared" si="318"/>
        <v>9983</v>
      </c>
      <c r="B9984">
        <v>65441</v>
      </c>
      <c r="C9984">
        <v>54</v>
      </c>
      <c r="D9984">
        <v>1091</v>
      </c>
      <c r="E9984" t="s">
        <v>39</v>
      </c>
      <c r="F9984" t="s">
        <v>40</v>
      </c>
      <c r="G9984" t="s">
        <v>41</v>
      </c>
      <c r="N9984" t="s">
        <v>19</v>
      </c>
      <c r="O9984" t="s">
        <v>97</v>
      </c>
      <c r="P9984" t="s">
        <v>20</v>
      </c>
      <c r="Q9984" t="s">
        <v>14</v>
      </c>
      <c r="S9984" t="str">
        <f t="shared" si="317"/>
        <v>UPDATE tbl_clubs SET intItemID = 9983  WHERE sku = 65441</v>
      </c>
      <c r="V9984" t="s">
        <v>10080</v>
      </c>
    </row>
    <row r="9985" spans="1:22" x14ac:dyDescent="0.25">
      <c r="A9985">
        <f t="shared" si="318"/>
        <v>9984</v>
      </c>
      <c r="B9985">
        <v>65443</v>
      </c>
      <c r="C9985">
        <v>61</v>
      </c>
      <c r="D9985">
        <v>1229</v>
      </c>
      <c r="E9985" t="s">
        <v>39</v>
      </c>
      <c r="F9985" t="s">
        <v>40</v>
      </c>
      <c r="G9985" t="s">
        <v>49</v>
      </c>
      <c r="N9985" t="s">
        <v>19</v>
      </c>
      <c r="O9985" t="s">
        <v>97</v>
      </c>
      <c r="P9985" t="s">
        <v>20</v>
      </c>
      <c r="Q9985" t="s">
        <v>14</v>
      </c>
      <c r="S9985" t="str">
        <f t="shared" si="317"/>
        <v>UPDATE tbl_clubs SET intItemID = 9984  WHERE sku = 65443</v>
      </c>
      <c r="V9985" t="s">
        <v>10081</v>
      </c>
    </row>
    <row r="9986" spans="1:22" x14ac:dyDescent="0.25">
      <c r="A9986">
        <f t="shared" si="318"/>
        <v>9985</v>
      </c>
      <c r="B9986">
        <v>65444</v>
      </c>
      <c r="C9986">
        <v>22</v>
      </c>
      <c r="D9986">
        <v>1926</v>
      </c>
      <c r="E9986" t="s">
        <v>39</v>
      </c>
      <c r="F9986" t="s">
        <v>32</v>
      </c>
      <c r="G9986" t="s">
        <v>51</v>
      </c>
      <c r="N9986" t="s">
        <v>19</v>
      </c>
      <c r="O9986" t="s">
        <v>97</v>
      </c>
      <c r="P9986" t="s">
        <v>20</v>
      </c>
      <c r="Q9986" t="s">
        <v>14</v>
      </c>
      <c r="S9986" t="str">
        <f t="shared" si="317"/>
        <v>UPDATE tbl_clubs SET intItemID = 9985  WHERE sku = 65444</v>
      </c>
      <c r="V9986" t="s">
        <v>10082</v>
      </c>
    </row>
    <row r="9987" spans="1:22" x14ac:dyDescent="0.25">
      <c r="A9987">
        <f t="shared" si="318"/>
        <v>9986</v>
      </c>
      <c r="B9987">
        <v>65446</v>
      </c>
      <c r="C9987">
        <v>22</v>
      </c>
      <c r="D9987">
        <v>1925</v>
      </c>
      <c r="E9987" t="s">
        <v>38</v>
      </c>
      <c r="F9987" t="s">
        <v>32</v>
      </c>
      <c r="G9987" t="s">
        <v>33</v>
      </c>
      <c r="N9987" t="s">
        <v>19</v>
      </c>
      <c r="O9987" t="s">
        <v>97</v>
      </c>
      <c r="P9987" t="s">
        <v>20</v>
      </c>
      <c r="Q9987" t="s">
        <v>14</v>
      </c>
      <c r="S9987" t="str">
        <f t="shared" ref="S9987:S10050" si="319">N9987&amp;O9987&amp;" "&amp;P9987&amp;A9987&amp;" "&amp;Q9987&amp;B9987</f>
        <v>UPDATE tbl_clubs SET intItemID = 9986  WHERE sku = 65446</v>
      </c>
      <c r="V9987" t="s">
        <v>10083</v>
      </c>
    </row>
    <row r="9988" spans="1:22" x14ac:dyDescent="0.25">
      <c r="A9988">
        <f t="shared" ref="A9988:A10051" si="320">A9987+1</f>
        <v>9987</v>
      </c>
      <c r="B9988">
        <v>65447</v>
      </c>
      <c r="C9988">
        <v>61</v>
      </c>
      <c r="D9988">
        <v>1985</v>
      </c>
      <c r="E9988" t="s">
        <v>39</v>
      </c>
      <c r="F9988" t="s">
        <v>40</v>
      </c>
      <c r="G9988" t="s">
        <v>41</v>
      </c>
      <c r="N9988" t="s">
        <v>19</v>
      </c>
      <c r="O9988" t="s">
        <v>97</v>
      </c>
      <c r="P9988" t="s">
        <v>20</v>
      </c>
      <c r="Q9988" t="s">
        <v>14</v>
      </c>
      <c r="S9988" t="str">
        <f t="shared" si="319"/>
        <v>UPDATE tbl_clubs SET intItemID = 9987  WHERE sku = 65447</v>
      </c>
      <c r="V9988" t="s">
        <v>10084</v>
      </c>
    </row>
    <row r="9989" spans="1:22" x14ac:dyDescent="0.25">
      <c r="A9989">
        <f t="shared" si="320"/>
        <v>9988</v>
      </c>
      <c r="B9989">
        <v>65448</v>
      </c>
      <c r="C9989">
        <v>61</v>
      </c>
      <c r="D9989">
        <v>876</v>
      </c>
      <c r="E9989" t="s">
        <v>43</v>
      </c>
      <c r="F9989" t="s">
        <v>32</v>
      </c>
      <c r="G9989" t="s">
        <v>33</v>
      </c>
      <c r="N9989" t="s">
        <v>19</v>
      </c>
      <c r="O9989" t="s">
        <v>97</v>
      </c>
      <c r="P9989" t="s">
        <v>20</v>
      </c>
      <c r="Q9989" t="s">
        <v>14</v>
      </c>
      <c r="S9989" t="str">
        <f t="shared" si="319"/>
        <v>UPDATE tbl_clubs SET intItemID = 9988  WHERE sku = 65448</v>
      </c>
      <c r="V9989" t="s">
        <v>10085</v>
      </c>
    </row>
    <row r="9990" spans="1:22" x14ac:dyDescent="0.25">
      <c r="A9990">
        <f t="shared" si="320"/>
        <v>9989</v>
      </c>
      <c r="B9990">
        <v>65451</v>
      </c>
      <c r="C9990">
        <v>61</v>
      </c>
      <c r="D9990">
        <v>664</v>
      </c>
      <c r="E9990" t="s">
        <v>39</v>
      </c>
      <c r="F9990" t="s">
        <v>40</v>
      </c>
      <c r="G9990" t="s">
        <v>48</v>
      </c>
      <c r="N9990" t="s">
        <v>19</v>
      </c>
      <c r="O9990" t="s">
        <v>97</v>
      </c>
      <c r="P9990" t="s">
        <v>20</v>
      </c>
      <c r="Q9990" t="s">
        <v>14</v>
      </c>
      <c r="S9990" t="str">
        <f t="shared" si="319"/>
        <v>UPDATE tbl_clubs SET intItemID = 9989  WHERE sku = 65451</v>
      </c>
      <c r="V9990" t="s">
        <v>10086</v>
      </c>
    </row>
    <row r="9991" spans="1:22" x14ac:dyDescent="0.25">
      <c r="A9991">
        <f t="shared" si="320"/>
        <v>9990</v>
      </c>
      <c r="B9991">
        <v>65452</v>
      </c>
      <c r="C9991">
        <v>71</v>
      </c>
      <c r="D9991">
        <v>1518</v>
      </c>
      <c r="E9991" t="s">
        <v>43</v>
      </c>
      <c r="F9991" t="s">
        <v>32</v>
      </c>
      <c r="G9991" t="s">
        <v>33</v>
      </c>
      <c r="N9991" t="s">
        <v>19</v>
      </c>
      <c r="O9991" t="s">
        <v>97</v>
      </c>
      <c r="P9991" t="s">
        <v>20</v>
      </c>
      <c r="Q9991" t="s">
        <v>14</v>
      </c>
      <c r="S9991" t="str">
        <f t="shared" si="319"/>
        <v>UPDATE tbl_clubs SET intItemID = 9990  WHERE sku = 65452</v>
      </c>
      <c r="V9991" t="s">
        <v>10087</v>
      </c>
    </row>
    <row r="9992" spans="1:22" x14ac:dyDescent="0.25">
      <c r="A9992">
        <f t="shared" si="320"/>
        <v>9991</v>
      </c>
      <c r="B9992">
        <v>65453</v>
      </c>
      <c r="C9992">
        <v>71</v>
      </c>
      <c r="D9992">
        <v>1520</v>
      </c>
      <c r="E9992" t="s">
        <v>43</v>
      </c>
      <c r="F9992" t="s">
        <v>32</v>
      </c>
      <c r="G9992" t="s">
        <v>33</v>
      </c>
      <c r="N9992" t="s">
        <v>19</v>
      </c>
      <c r="O9992" t="s">
        <v>97</v>
      </c>
      <c r="P9992" t="s">
        <v>20</v>
      </c>
      <c r="Q9992" t="s">
        <v>14</v>
      </c>
      <c r="S9992" t="str">
        <f t="shared" si="319"/>
        <v>UPDATE tbl_clubs SET intItemID = 9991  WHERE sku = 65453</v>
      </c>
      <c r="V9992" t="s">
        <v>10088</v>
      </c>
    </row>
    <row r="9993" spans="1:22" x14ac:dyDescent="0.25">
      <c r="A9993">
        <f t="shared" si="320"/>
        <v>9992</v>
      </c>
      <c r="B9993">
        <v>65454</v>
      </c>
      <c r="C9993">
        <v>71</v>
      </c>
      <c r="D9993">
        <v>1519</v>
      </c>
      <c r="E9993" t="s">
        <v>43</v>
      </c>
      <c r="F9993" t="s">
        <v>32</v>
      </c>
      <c r="G9993" t="s">
        <v>33</v>
      </c>
      <c r="N9993" t="s">
        <v>19</v>
      </c>
      <c r="O9993" t="s">
        <v>97</v>
      </c>
      <c r="P9993" t="s">
        <v>20</v>
      </c>
      <c r="Q9993" t="s">
        <v>14</v>
      </c>
      <c r="S9993" t="str">
        <f t="shared" si="319"/>
        <v>UPDATE tbl_clubs SET intItemID = 9992  WHERE sku = 65454</v>
      </c>
      <c r="V9993" t="s">
        <v>10089</v>
      </c>
    </row>
    <row r="9994" spans="1:22" x14ac:dyDescent="0.25">
      <c r="A9994">
        <f t="shared" si="320"/>
        <v>9993</v>
      </c>
      <c r="B9994">
        <v>65455</v>
      </c>
      <c r="C9994">
        <v>71</v>
      </c>
      <c r="D9994">
        <v>1519</v>
      </c>
      <c r="E9994" t="s">
        <v>43</v>
      </c>
      <c r="F9994" t="s">
        <v>32</v>
      </c>
      <c r="G9994" t="s">
        <v>33</v>
      </c>
      <c r="N9994" t="s">
        <v>19</v>
      </c>
      <c r="O9994" t="s">
        <v>97</v>
      </c>
      <c r="P9994" t="s">
        <v>20</v>
      </c>
      <c r="Q9994" t="s">
        <v>14</v>
      </c>
      <c r="S9994" t="str">
        <f t="shared" si="319"/>
        <v>UPDATE tbl_clubs SET intItemID = 9993  WHERE sku = 65455</v>
      </c>
      <c r="V9994" t="s">
        <v>10090</v>
      </c>
    </row>
    <row r="9995" spans="1:22" x14ac:dyDescent="0.25">
      <c r="A9995">
        <f t="shared" si="320"/>
        <v>9994</v>
      </c>
      <c r="B9995">
        <v>65456</v>
      </c>
      <c r="C9995">
        <v>71</v>
      </c>
      <c r="D9995">
        <v>1577</v>
      </c>
      <c r="E9995" t="s">
        <v>43</v>
      </c>
      <c r="F9995" t="s">
        <v>32</v>
      </c>
      <c r="G9995" t="s">
        <v>33</v>
      </c>
      <c r="N9995" t="s">
        <v>19</v>
      </c>
      <c r="O9995" t="s">
        <v>97</v>
      </c>
      <c r="P9995" t="s">
        <v>20</v>
      </c>
      <c r="Q9995" t="s">
        <v>14</v>
      </c>
      <c r="S9995" t="str">
        <f t="shared" si="319"/>
        <v>UPDATE tbl_clubs SET intItemID = 9994  WHERE sku = 65456</v>
      </c>
      <c r="V9995" t="s">
        <v>10091</v>
      </c>
    </row>
    <row r="9996" spans="1:22" x14ac:dyDescent="0.25">
      <c r="A9996">
        <f t="shared" si="320"/>
        <v>9995</v>
      </c>
      <c r="B9996">
        <v>65457</v>
      </c>
      <c r="C9996">
        <v>71</v>
      </c>
      <c r="D9996">
        <v>1578</v>
      </c>
      <c r="E9996" t="s">
        <v>43</v>
      </c>
      <c r="F9996" t="s">
        <v>32</v>
      </c>
      <c r="G9996" t="s">
        <v>33</v>
      </c>
      <c r="N9996" t="s">
        <v>19</v>
      </c>
      <c r="O9996" t="s">
        <v>97</v>
      </c>
      <c r="P9996" t="s">
        <v>20</v>
      </c>
      <c r="Q9996" t="s">
        <v>14</v>
      </c>
      <c r="S9996" t="str">
        <f t="shared" si="319"/>
        <v>UPDATE tbl_clubs SET intItemID = 9995  WHERE sku = 65457</v>
      </c>
      <c r="V9996" t="s">
        <v>10092</v>
      </c>
    </row>
    <row r="9997" spans="1:22" x14ac:dyDescent="0.25">
      <c r="A9997">
        <f t="shared" si="320"/>
        <v>9996</v>
      </c>
      <c r="B9997">
        <v>65458</v>
      </c>
      <c r="C9997">
        <v>71</v>
      </c>
      <c r="D9997">
        <v>1578</v>
      </c>
      <c r="E9997" t="s">
        <v>43</v>
      </c>
      <c r="F9997" t="s">
        <v>32</v>
      </c>
      <c r="G9997" t="s">
        <v>33</v>
      </c>
      <c r="N9997" t="s">
        <v>19</v>
      </c>
      <c r="O9997" t="s">
        <v>97</v>
      </c>
      <c r="P9997" t="s">
        <v>20</v>
      </c>
      <c r="Q9997" t="s">
        <v>14</v>
      </c>
      <c r="S9997" t="str">
        <f t="shared" si="319"/>
        <v>UPDATE tbl_clubs SET intItemID = 9996  WHERE sku = 65458</v>
      </c>
      <c r="V9997" t="s">
        <v>10093</v>
      </c>
    </row>
    <row r="9998" spans="1:22" x14ac:dyDescent="0.25">
      <c r="A9998">
        <f t="shared" si="320"/>
        <v>9997</v>
      </c>
      <c r="B9998">
        <v>65459</v>
      </c>
      <c r="C9998">
        <v>71</v>
      </c>
      <c r="D9998">
        <v>1579</v>
      </c>
      <c r="E9998" t="s">
        <v>43</v>
      </c>
      <c r="F9998" t="s">
        <v>32</v>
      </c>
      <c r="G9998" t="s">
        <v>33</v>
      </c>
      <c r="N9998" t="s">
        <v>19</v>
      </c>
      <c r="O9998" t="s">
        <v>97</v>
      </c>
      <c r="P9998" t="s">
        <v>20</v>
      </c>
      <c r="Q9998" t="s">
        <v>14</v>
      </c>
      <c r="S9998" t="str">
        <f t="shared" si="319"/>
        <v>UPDATE tbl_clubs SET intItemID = 9997  WHERE sku = 65459</v>
      </c>
      <c r="V9998" t="s">
        <v>10094</v>
      </c>
    </row>
    <row r="9999" spans="1:22" x14ac:dyDescent="0.25">
      <c r="A9999">
        <f t="shared" si="320"/>
        <v>9998</v>
      </c>
      <c r="B9999">
        <v>65460</v>
      </c>
      <c r="C9999">
        <v>71</v>
      </c>
      <c r="D9999">
        <v>949</v>
      </c>
      <c r="E9999" t="s">
        <v>31</v>
      </c>
      <c r="F9999" t="s">
        <v>32</v>
      </c>
      <c r="G9999" t="s">
        <v>33</v>
      </c>
      <c r="N9999" t="s">
        <v>19</v>
      </c>
      <c r="O9999" t="s">
        <v>97</v>
      </c>
      <c r="P9999" t="s">
        <v>20</v>
      </c>
      <c r="Q9999" t="s">
        <v>14</v>
      </c>
      <c r="S9999" t="str">
        <f t="shared" si="319"/>
        <v>UPDATE tbl_clubs SET intItemID = 9998  WHERE sku = 65460</v>
      </c>
      <c r="V9999" t="s">
        <v>10095</v>
      </c>
    </row>
    <row r="10000" spans="1:22" x14ac:dyDescent="0.25">
      <c r="A10000">
        <f t="shared" si="320"/>
        <v>9999</v>
      </c>
      <c r="B10000">
        <v>65461</v>
      </c>
      <c r="C10000">
        <v>71</v>
      </c>
      <c r="D10000">
        <v>949</v>
      </c>
      <c r="E10000" t="s">
        <v>31</v>
      </c>
      <c r="F10000" t="s">
        <v>32</v>
      </c>
      <c r="G10000" t="s">
        <v>33</v>
      </c>
      <c r="N10000" t="s">
        <v>19</v>
      </c>
      <c r="O10000" t="s">
        <v>97</v>
      </c>
      <c r="P10000" t="s">
        <v>20</v>
      </c>
      <c r="Q10000" t="s">
        <v>14</v>
      </c>
      <c r="S10000" t="str">
        <f t="shared" si="319"/>
        <v>UPDATE tbl_clubs SET intItemID = 9999  WHERE sku = 65461</v>
      </c>
      <c r="V10000" t="s">
        <v>10096</v>
      </c>
    </row>
    <row r="10001" spans="1:22" x14ac:dyDescent="0.25">
      <c r="A10001">
        <f t="shared" si="320"/>
        <v>10000</v>
      </c>
      <c r="B10001">
        <v>65462</v>
      </c>
      <c r="C10001">
        <v>71</v>
      </c>
      <c r="D10001">
        <v>949</v>
      </c>
      <c r="E10001" t="s">
        <v>31</v>
      </c>
      <c r="F10001" t="s">
        <v>32</v>
      </c>
      <c r="G10001" t="s">
        <v>33</v>
      </c>
      <c r="N10001" t="s">
        <v>19</v>
      </c>
      <c r="O10001" t="s">
        <v>97</v>
      </c>
      <c r="P10001" t="s">
        <v>20</v>
      </c>
      <c r="Q10001" t="s">
        <v>14</v>
      </c>
      <c r="S10001" t="str">
        <f t="shared" si="319"/>
        <v>UPDATE tbl_clubs SET intItemID = 10000  WHERE sku = 65462</v>
      </c>
      <c r="V10001" t="s">
        <v>10097</v>
      </c>
    </row>
    <row r="10002" spans="1:22" x14ac:dyDescent="0.25">
      <c r="A10002">
        <f t="shared" si="320"/>
        <v>10001</v>
      </c>
      <c r="B10002">
        <v>65463</v>
      </c>
      <c r="C10002">
        <v>71</v>
      </c>
      <c r="D10002">
        <v>947</v>
      </c>
      <c r="E10002" t="s">
        <v>31</v>
      </c>
      <c r="F10002" t="s">
        <v>32</v>
      </c>
      <c r="G10002" t="s">
        <v>33</v>
      </c>
      <c r="N10002" t="s">
        <v>19</v>
      </c>
      <c r="O10002" t="s">
        <v>97</v>
      </c>
      <c r="P10002" t="s">
        <v>20</v>
      </c>
      <c r="Q10002" t="s">
        <v>14</v>
      </c>
      <c r="S10002" t="str">
        <f t="shared" si="319"/>
        <v>UPDATE tbl_clubs SET intItemID = 10001  WHERE sku = 65463</v>
      </c>
      <c r="V10002" t="s">
        <v>10098</v>
      </c>
    </row>
    <row r="10003" spans="1:22" x14ac:dyDescent="0.25">
      <c r="A10003">
        <f t="shared" si="320"/>
        <v>10002</v>
      </c>
      <c r="B10003">
        <v>65464</v>
      </c>
      <c r="C10003">
        <v>71</v>
      </c>
      <c r="D10003">
        <v>949</v>
      </c>
      <c r="E10003" t="s">
        <v>31</v>
      </c>
      <c r="F10003" t="s">
        <v>32</v>
      </c>
      <c r="G10003" t="s">
        <v>33</v>
      </c>
      <c r="N10003" t="s">
        <v>19</v>
      </c>
      <c r="O10003" t="s">
        <v>97</v>
      </c>
      <c r="P10003" t="s">
        <v>20</v>
      </c>
      <c r="Q10003" t="s">
        <v>14</v>
      </c>
      <c r="S10003" t="str">
        <f t="shared" si="319"/>
        <v>UPDATE tbl_clubs SET intItemID = 10002  WHERE sku = 65464</v>
      </c>
      <c r="V10003" t="s">
        <v>10099</v>
      </c>
    </row>
    <row r="10004" spans="1:22" x14ac:dyDescent="0.25">
      <c r="A10004">
        <f t="shared" si="320"/>
        <v>10003</v>
      </c>
      <c r="B10004">
        <v>65465</v>
      </c>
      <c r="C10004">
        <v>71</v>
      </c>
      <c r="D10004">
        <v>947</v>
      </c>
      <c r="E10004" t="s">
        <v>31</v>
      </c>
      <c r="F10004" t="s">
        <v>32</v>
      </c>
      <c r="G10004" t="s">
        <v>33</v>
      </c>
      <c r="N10004" t="s">
        <v>19</v>
      </c>
      <c r="O10004" t="s">
        <v>97</v>
      </c>
      <c r="P10004" t="s">
        <v>20</v>
      </c>
      <c r="Q10004" t="s">
        <v>14</v>
      </c>
      <c r="S10004" t="str">
        <f t="shared" si="319"/>
        <v>UPDATE tbl_clubs SET intItemID = 10003  WHERE sku = 65465</v>
      </c>
      <c r="V10004" t="s">
        <v>10100</v>
      </c>
    </row>
    <row r="10005" spans="1:22" x14ac:dyDescent="0.25">
      <c r="A10005">
        <f t="shared" si="320"/>
        <v>10004</v>
      </c>
      <c r="B10005">
        <v>65466</v>
      </c>
      <c r="C10005">
        <v>71</v>
      </c>
      <c r="D10005">
        <v>947</v>
      </c>
      <c r="E10005" t="s">
        <v>31</v>
      </c>
      <c r="F10005" t="s">
        <v>32</v>
      </c>
      <c r="G10005" t="s">
        <v>33</v>
      </c>
      <c r="N10005" t="s">
        <v>19</v>
      </c>
      <c r="O10005" t="s">
        <v>97</v>
      </c>
      <c r="P10005" t="s">
        <v>20</v>
      </c>
      <c r="Q10005" t="s">
        <v>14</v>
      </c>
      <c r="S10005" t="str">
        <f t="shared" si="319"/>
        <v>UPDATE tbl_clubs SET intItemID = 10004  WHERE sku = 65466</v>
      </c>
      <c r="V10005" t="s">
        <v>10101</v>
      </c>
    </row>
    <row r="10006" spans="1:22" x14ac:dyDescent="0.25">
      <c r="A10006">
        <f t="shared" si="320"/>
        <v>10005</v>
      </c>
      <c r="B10006">
        <v>65467</v>
      </c>
      <c r="C10006">
        <v>71</v>
      </c>
      <c r="D10006">
        <v>949</v>
      </c>
      <c r="E10006" t="s">
        <v>31</v>
      </c>
      <c r="F10006" t="s">
        <v>32</v>
      </c>
      <c r="G10006" t="s">
        <v>33</v>
      </c>
      <c r="N10006" t="s">
        <v>19</v>
      </c>
      <c r="O10006" t="s">
        <v>97</v>
      </c>
      <c r="P10006" t="s">
        <v>20</v>
      </c>
      <c r="Q10006" t="s">
        <v>14</v>
      </c>
      <c r="S10006" t="str">
        <f t="shared" si="319"/>
        <v>UPDATE tbl_clubs SET intItemID = 10005  WHERE sku = 65467</v>
      </c>
      <c r="V10006" t="s">
        <v>10102</v>
      </c>
    </row>
    <row r="10007" spans="1:22" x14ac:dyDescent="0.25">
      <c r="A10007">
        <f t="shared" si="320"/>
        <v>10006</v>
      </c>
      <c r="B10007">
        <v>65468</v>
      </c>
      <c r="C10007">
        <v>71</v>
      </c>
      <c r="D10007">
        <v>949</v>
      </c>
      <c r="E10007" t="s">
        <v>31</v>
      </c>
      <c r="F10007" t="s">
        <v>32</v>
      </c>
      <c r="G10007" t="s">
        <v>33</v>
      </c>
      <c r="N10007" t="s">
        <v>19</v>
      </c>
      <c r="O10007" t="s">
        <v>97</v>
      </c>
      <c r="P10007" t="s">
        <v>20</v>
      </c>
      <c r="Q10007" t="s">
        <v>14</v>
      </c>
      <c r="S10007" t="str">
        <f t="shared" si="319"/>
        <v>UPDATE tbl_clubs SET intItemID = 10006  WHERE sku = 65468</v>
      </c>
      <c r="V10007" t="s">
        <v>10103</v>
      </c>
    </row>
    <row r="10008" spans="1:22" x14ac:dyDescent="0.25">
      <c r="A10008">
        <f t="shared" si="320"/>
        <v>10007</v>
      </c>
      <c r="B10008">
        <v>65469</v>
      </c>
      <c r="C10008">
        <v>71</v>
      </c>
      <c r="D10008">
        <v>949</v>
      </c>
      <c r="E10008" t="s">
        <v>31</v>
      </c>
      <c r="F10008" t="s">
        <v>32</v>
      </c>
      <c r="G10008" t="s">
        <v>33</v>
      </c>
      <c r="N10008" t="s">
        <v>19</v>
      </c>
      <c r="O10008" t="s">
        <v>97</v>
      </c>
      <c r="P10008" t="s">
        <v>20</v>
      </c>
      <c r="Q10008" t="s">
        <v>14</v>
      </c>
      <c r="S10008" t="str">
        <f t="shared" si="319"/>
        <v>UPDATE tbl_clubs SET intItemID = 10007  WHERE sku = 65469</v>
      </c>
      <c r="V10008" t="s">
        <v>10104</v>
      </c>
    </row>
    <row r="10009" spans="1:22" x14ac:dyDescent="0.25">
      <c r="A10009">
        <f t="shared" si="320"/>
        <v>10008</v>
      </c>
      <c r="B10009">
        <v>65470</v>
      </c>
      <c r="C10009">
        <v>71</v>
      </c>
      <c r="D10009">
        <v>953</v>
      </c>
      <c r="E10009" t="s">
        <v>31</v>
      </c>
      <c r="F10009" t="s">
        <v>32</v>
      </c>
      <c r="G10009" t="s">
        <v>33</v>
      </c>
      <c r="N10009" t="s">
        <v>19</v>
      </c>
      <c r="O10009" t="s">
        <v>97</v>
      </c>
      <c r="P10009" t="s">
        <v>20</v>
      </c>
      <c r="Q10009" t="s">
        <v>14</v>
      </c>
      <c r="S10009" t="str">
        <f t="shared" si="319"/>
        <v>UPDATE tbl_clubs SET intItemID = 10008  WHERE sku = 65470</v>
      </c>
      <c r="V10009" t="s">
        <v>10105</v>
      </c>
    </row>
    <row r="10010" spans="1:22" x14ac:dyDescent="0.25">
      <c r="A10010">
        <f t="shared" si="320"/>
        <v>10009</v>
      </c>
      <c r="B10010">
        <v>65471</v>
      </c>
      <c r="C10010">
        <v>61</v>
      </c>
      <c r="D10010">
        <v>1977</v>
      </c>
      <c r="E10010" t="s">
        <v>39</v>
      </c>
      <c r="F10010" t="s">
        <v>44</v>
      </c>
      <c r="G10010" t="s">
        <v>41</v>
      </c>
      <c r="N10010" t="s">
        <v>19</v>
      </c>
      <c r="O10010" t="s">
        <v>97</v>
      </c>
      <c r="P10010" t="s">
        <v>20</v>
      </c>
      <c r="Q10010" t="s">
        <v>14</v>
      </c>
      <c r="S10010" t="str">
        <f t="shared" si="319"/>
        <v>UPDATE tbl_clubs SET intItemID = 10009  WHERE sku = 65471</v>
      </c>
      <c r="V10010" t="s">
        <v>10106</v>
      </c>
    </row>
    <row r="10011" spans="1:22" x14ac:dyDescent="0.25">
      <c r="A10011">
        <f t="shared" si="320"/>
        <v>10010</v>
      </c>
      <c r="B10011">
        <v>65472</v>
      </c>
      <c r="C10011">
        <v>71</v>
      </c>
      <c r="D10011">
        <v>953</v>
      </c>
      <c r="E10011" t="s">
        <v>31</v>
      </c>
      <c r="F10011" t="s">
        <v>32</v>
      </c>
      <c r="G10011" t="s">
        <v>33</v>
      </c>
      <c r="N10011" t="s">
        <v>19</v>
      </c>
      <c r="O10011" t="s">
        <v>97</v>
      </c>
      <c r="P10011" t="s">
        <v>20</v>
      </c>
      <c r="Q10011" t="s">
        <v>14</v>
      </c>
      <c r="S10011" t="str">
        <f t="shared" si="319"/>
        <v>UPDATE tbl_clubs SET intItemID = 10010  WHERE sku = 65472</v>
      </c>
      <c r="V10011" t="s">
        <v>10107</v>
      </c>
    </row>
    <row r="10012" spans="1:22" x14ac:dyDescent="0.25">
      <c r="A10012">
        <f t="shared" si="320"/>
        <v>10011</v>
      </c>
      <c r="B10012">
        <v>65473</v>
      </c>
      <c r="C10012">
        <v>61</v>
      </c>
      <c r="D10012">
        <v>1229</v>
      </c>
      <c r="E10012" t="s">
        <v>39</v>
      </c>
      <c r="F10012" t="s">
        <v>40</v>
      </c>
      <c r="G10012" t="s">
        <v>42</v>
      </c>
      <c r="N10012" t="s">
        <v>19</v>
      </c>
      <c r="O10012" t="s">
        <v>97</v>
      </c>
      <c r="P10012" t="s">
        <v>20</v>
      </c>
      <c r="Q10012" t="s">
        <v>14</v>
      </c>
      <c r="S10012" t="str">
        <f t="shared" si="319"/>
        <v>UPDATE tbl_clubs SET intItemID = 10011  WHERE sku = 65473</v>
      </c>
      <c r="V10012" t="s">
        <v>10108</v>
      </c>
    </row>
    <row r="10013" spans="1:22" x14ac:dyDescent="0.25">
      <c r="A10013">
        <f t="shared" si="320"/>
        <v>10012</v>
      </c>
      <c r="B10013">
        <v>65474</v>
      </c>
      <c r="C10013">
        <v>71</v>
      </c>
      <c r="D10013">
        <v>953</v>
      </c>
      <c r="E10013" t="s">
        <v>31</v>
      </c>
      <c r="F10013" t="s">
        <v>32</v>
      </c>
      <c r="G10013" t="s">
        <v>33</v>
      </c>
      <c r="N10013" t="s">
        <v>19</v>
      </c>
      <c r="O10013" t="s">
        <v>97</v>
      </c>
      <c r="P10013" t="s">
        <v>20</v>
      </c>
      <c r="Q10013" t="s">
        <v>14</v>
      </c>
      <c r="S10013" t="str">
        <f t="shared" si="319"/>
        <v>UPDATE tbl_clubs SET intItemID = 10012  WHERE sku = 65474</v>
      </c>
      <c r="V10013" t="s">
        <v>10109</v>
      </c>
    </row>
    <row r="10014" spans="1:22" x14ac:dyDescent="0.25">
      <c r="A10014">
        <f t="shared" si="320"/>
        <v>10013</v>
      </c>
      <c r="B10014">
        <v>65475</v>
      </c>
      <c r="C10014">
        <v>22</v>
      </c>
      <c r="D10014">
        <v>524</v>
      </c>
      <c r="E10014" t="s">
        <v>39</v>
      </c>
      <c r="F10014" t="s">
        <v>44</v>
      </c>
      <c r="G10014" t="s">
        <v>48</v>
      </c>
      <c r="N10014" t="s">
        <v>19</v>
      </c>
      <c r="O10014" t="s">
        <v>97</v>
      </c>
      <c r="P10014" t="s">
        <v>20</v>
      </c>
      <c r="Q10014" t="s">
        <v>14</v>
      </c>
      <c r="S10014" t="str">
        <f t="shared" si="319"/>
        <v>UPDATE tbl_clubs SET intItemID = 10013  WHERE sku = 65475</v>
      </c>
      <c r="V10014" t="s">
        <v>10110</v>
      </c>
    </row>
    <row r="10015" spans="1:22" x14ac:dyDescent="0.25">
      <c r="A10015">
        <f t="shared" si="320"/>
        <v>10014</v>
      </c>
      <c r="B10015">
        <v>65476</v>
      </c>
      <c r="C10015">
        <v>71</v>
      </c>
      <c r="D10015">
        <v>1186</v>
      </c>
      <c r="E10015" t="s">
        <v>39</v>
      </c>
      <c r="F10015" t="s">
        <v>44</v>
      </c>
      <c r="G10015" t="s">
        <v>51</v>
      </c>
      <c r="N10015" t="s">
        <v>19</v>
      </c>
      <c r="O10015" t="s">
        <v>97</v>
      </c>
      <c r="P10015" t="s">
        <v>20</v>
      </c>
      <c r="Q10015" t="s">
        <v>14</v>
      </c>
      <c r="S10015" t="str">
        <f t="shared" si="319"/>
        <v>UPDATE tbl_clubs SET intItemID = 10014  WHERE sku = 65476</v>
      </c>
      <c r="V10015" t="s">
        <v>10111</v>
      </c>
    </row>
    <row r="10016" spans="1:22" x14ac:dyDescent="0.25">
      <c r="A10016">
        <f t="shared" si="320"/>
        <v>10015</v>
      </c>
      <c r="B10016">
        <v>65477</v>
      </c>
      <c r="C10016">
        <v>71</v>
      </c>
      <c r="D10016">
        <v>953</v>
      </c>
      <c r="E10016" t="s">
        <v>31</v>
      </c>
      <c r="F10016" t="s">
        <v>32</v>
      </c>
      <c r="G10016" t="s">
        <v>33</v>
      </c>
      <c r="N10016" t="s">
        <v>19</v>
      </c>
      <c r="O10016" t="s">
        <v>97</v>
      </c>
      <c r="P10016" t="s">
        <v>20</v>
      </c>
      <c r="Q10016" t="s">
        <v>14</v>
      </c>
      <c r="S10016" t="str">
        <f t="shared" si="319"/>
        <v>UPDATE tbl_clubs SET intItemID = 10015  WHERE sku = 65477</v>
      </c>
      <c r="V10016" t="s">
        <v>10112</v>
      </c>
    </row>
    <row r="10017" spans="1:22" x14ac:dyDescent="0.25">
      <c r="A10017">
        <f t="shared" si="320"/>
        <v>10016</v>
      </c>
      <c r="B10017">
        <v>65478</v>
      </c>
      <c r="C10017">
        <v>78</v>
      </c>
      <c r="D10017">
        <v>1525</v>
      </c>
      <c r="E10017" t="s">
        <v>39</v>
      </c>
      <c r="F10017" t="s">
        <v>44</v>
      </c>
      <c r="G10017" t="s">
        <v>42</v>
      </c>
      <c r="N10017" t="s">
        <v>19</v>
      </c>
      <c r="O10017" t="s">
        <v>97</v>
      </c>
      <c r="P10017" t="s">
        <v>20</v>
      </c>
      <c r="Q10017" t="s">
        <v>14</v>
      </c>
      <c r="S10017" t="str">
        <f t="shared" si="319"/>
        <v>UPDATE tbl_clubs SET intItemID = 10016  WHERE sku = 65478</v>
      </c>
      <c r="V10017" t="s">
        <v>10113</v>
      </c>
    </row>
    <row r="10018" spans="1:22" x14ac:dyDescent="0.25">
      <c r="A10018">
        <f t="shared" si="320"/>
        <v>10017</v>
      </c>
      <c r="B10018">
        <v>65479</v>
      </c>
      <c r="C10018">
        <v>71</v>
      </c>
      <c r="D10018">
        <v>953</v>
      </c>
      <c r="E10018" t="s">
        <v>31</v>
      </c>
      <c r="F10018" t="s">
        <v>32</v>
      </c>
      <c r="G10018" t="s">
        <v>33</v>
      </c>
      <c r="N10018" t="s">
        <v>19</v>
      </c>
      <c r="O10018" t="s">
        <v>97</v>
      </c>
      <c r="P10018" t="s">
        <v>20</v>
      </c>
      <c r="Q10018" t="s">
        <v>14</v>
      </c>
      <c r="S10018" t="str">
        <f t="shared" si="319"/>
        <v>UPDATE tbl_clubs SET intItemID = 10017  WHERE sku = 65479</v>
      </c>
      <c r="V10018" t="s">
        <v>10114</v>
      </c>
    </row>
    <row r="10019" spans="1:22" x14ac:dyDescent="0.25">
      <c r="A10019">
        <f t="shared" si="320"/>
        <v>10018</v>
      </c>
      <c r="B10019">
        <v>65480</v>
      </c>
      <c r="C10019">
        <v>71</v>
      </c>
      <c r="D10019">
        <v>953</v>
      </c>
      <c r="E10019" t="s">
        <v>31</v>
      </c>
      <c r="F10019" t="s">
        <v>32</v>
      </c>
      <c r="G10019" t="s">
        <v>33</v>
      </c>
      <c r="N10019" t="s">
        <v>19</v>
      </c>
      <c r="O10019" t="s">
        <v>97</v>
      </c>
      <c r="P10019" t="s">
        <v>20</v>
      </c>
      <c r="Q10019" t="s">
        <v>14</v>
      </c>
      <c r="S10019" t="str">
        <f t="shared" si="319"/>
        <v>UPDATE tbl_clubs SET intItemID = 10018  WHERE sku = 65480</v>
      </c>
      <c r="V10019" t="s">
        <v>10115</v>
      </c>
    </row>
    <row r="10020" spans="1:22" x14ac:dyDescent="0.25">
      <c r="A10020">
        <f t="shared" si="320"/>
        <v>10019</v>
      </c>
      <c r="B10020">
        <v>65481</v>
      </c>
      <c r="C10020">
        <v>26</v>
      </c>
      <c r="D10020">
        <v>1319</v>
      </c>
      <c r="E10020" t="s">
        <v>39</v>
      </c>
      <c r="F10020" t="s">
        <v>44</v>
      </c>
      <c r="G10020" t="s">
        <v>41</v>
      </c>
      <c r="N10020" t="s">
        <v>19</v>
      </c>
      <c r="O10020" t="s">
        <v>97</v>
      </c>
      <c r="P10020" t="s">
        <v>20</v>
      </c>
      <c r="Q10020" t="s">
        <v>14</v>
      </c>
      <c r="S10020" t="str">
        <f t="shared" si="319"/>
        <v>UPDATE tbl_clubs SET intItemID = 10019  WHERE sku = 65481</v>
      </c>
      <c r="V10020" t="s">
        <v>10116</v>
      </c>
    </row>
    <row r="10021" spans="1:22" x14ac:dyDescent="0.25">
      <c r="A10021">
        <f t="shared" si="320"/>
        <v>10020</v>
      </c>
      <c r="B10021">
        <v>65482</v>
      </c>
      <c r="C10021">
        <v>71</v>
      </c>
      <c r="D10021">
        <v>953</v>
      </c>
      <c r="E10021" t="s">
        <v>31</v>
      </c>
      <c r="F10021" t="s">
        <v>32</v>
      </c>
      <c r="G10021" t="s">
        <v>33</v>
      </c>
      <c r="N10021" t="s">
        <v>19</v>
      </c>
      <c r="O10021" t="s">
        <v>97</v>
      </c>
      <c r="P10021" t="s">
        <v>20</v>
      </c>
      <c r="Q10021" t="s">
        <v>14</v>
      </c>
      <c r="S10021" t="str">
        <f t="shared" si="319"/>
        <v>UPDATE tbl_clubs SET intItemID = 10020  WHERE sku = 65482</v>
      </c>
      <c r="V10021" t="s">
        <v>10117</v>
      </c>
    </row>
    <row r="10022" spans="1:22" x14ac:dyDescent="0.25">
      <c r="A10022">
        <f t="shared" si="320"/>
        <v>10021</v>
      </c>
      <c r="B10022">
        <v>65483</v>
      </c>
      <c r="C10022">
        <v>61</v>
      </c>
      <c r="D10022">
        <v>770</v>
      </c>
      <c r="E10022" t="s">
        <v>53</v>
      </c>
      <c r="F10022" t="s">
        <v>32</v>
      </c>
      <c r="G10022" t="s">
        <v>33</v>
      </c>
      <c r="N10022" t="s">
        <v>19</v>
      </c>
      <c r="O10022" t="s">
        <v>97</v>
      </c>
      <c r="P10022" t="s">
        <v>20</v>
      </c>
      <c r="Q10022" t="s">
        <v>14</v>
      </c>
      <c r="S10022" t="str">
        <f t="shared" si="319"/>
        <v>UPDATE tbl_clubs SET intItemID = 10021  WHERE sku = 65483</v>
      </c>
      <c r="V10022" t="s">
        <v>10118</v>
      </c>
    </row>
    <row r="10023" spans="1:22" x14ac:dyDescent="0.25">
      <c r="A10023">
        <f t="shared" si="320"/>
        <v>10022</v>
      </c>
      <c r="B10023">
        <v>65484</v>
      </c>
      <c r="C10023">
        <v>71</v>
      </c>
      <c r="D10023">
        <v>953</v>
      </c>
      <c r="E10023" t="s">
        <v>31</v>
      </c>
      <c r="F10023" t="s">
        <v>32</v>
      </c>
      <c r="G10023" t="s">
        <v>33</v>
      </c>
      <c r="N10023" t="s">
        <v>19</v>
      </c>
      <c r="O10023" t="s">
        <v>97</v>
      </c>
      <c r="P10023" t="s">
        <v>20</v>
      </c>
      <c r="Q10023" t="s">
        <v>14</v>
      </c>
      <c r="S10023" t="str">
        <f t="shared" si="319"/>
        <v>UPDATE tbl_clubs SET intItemID = 10022  WHERE sku = 65484</v>
      </c>
      <c r="V10023" t="s">
        <v>10119</v>
      </c>
    </row>
    <row r="10024" spans="1:22" x14ac:dyDescent="0.25">
      <c r="A10024">
        <f t="shared" si="320"/>
        <v>10023</v>
      </c>
      <c r="B10024">
        <v>65485</v>
      </c>
      <c r="C10024">
        <v>26</v>
      </c>
      <c r="D10024">
        <v>275</v>
      </c>
      <c r="E10024" t="s">
        <v>56</v>
      </c>
      <c r="F10024" t="s">
        <v>32</v>
      </c>
      <c r="G10024" t="s">
        <v>33</v>
      </c>
      <c r="N10024" t="s">
        <v>19</v>
      </c>
      <c r="O10024" t="s">
        <v>97</v>
      </c>
      <c r="P10024" t="s">
        <v>20</v>
      </c>
      <c r="Q10024" t="s">
        <v>14</v>
      </c>
      <c r="S10024" t="str">
        <f t="shared" si="319"/>
        <v>UPDATE tbl_clubs SET intItemID = 10023  WHERE sku = 65485</v>
      </c>
      <c r="V10024" t="s">
        <v>10120</v>
      </c>
    </row>
    <row r="10025" spans="1:22" x14ac:dyDescent="0.25">
      <c r="A10025">
        <f t="shared" si="320"/>
        <v>10024</v>
      </c>
      <c r="B10025">
        <v>65486</v>
      </c>
      <c r="C10025">
        <v>71</v>
      </c>
      <c r="D10025">
        <v>1280</v>
      </c>
      <c r="E10025" t="s">
        <v>38</v>
      </c>
      <c r="F10025" t="s">
        <v>32</v>
      </c>
      <c r="G10025" t="s">
        <v>33</v>
      </c>
      <c r="N10025" t="s">
        <v>19</v>
      </c>
      <c r="O10025" t="s">
        <v>97</v>
      </c>
      <c r="P10025" t="s">
        <v>20</v>
      </c>
      <c r="Q10025" t="s">
        <v>14</v>
      </c>
      <c r="S10025" t="str">
        <f t="shared" si="319"/>
        <v>UPDATE tbl_clubs SET intItemID = 10024  WHERE sku = 65486</v>
      </c>
      <c r="V10025" t="s">
        <v>10121</v>
      </c>
    </row>
    <row r="10026" spans="1:22" x14ac:dyDescent="0.25">
      <c r="A10026">
        <f t="shared" si="320"/>
        <v>10025</v>
      </c>
      <c r="B10026">
        <v>65487</v>
      </c>
      <c r="C10026">
        <v>71</v>
      </c>
      <c r="D10026">
        <v>956</v>
      </c>
      <c r="E10026" t="s">
        <v>31</v>
      </c>
      <c r="F10026" t="s">
        <v>32</v>
      </c>
      <c r="G10026" t="s">
        <v>33</v>
      </c>
      <c r="N10026" t="s">
        <v>19</v>
      </c>
      <c r="O10026" t="s">
        <v>97</v>
      </c>
      <c r="P10026" t="s">
        <v>20</v>
      </c>
      <c r="Q10026" t="s">
        <v>14</v>
      </c>
      <c r="S10026" t="str">
        <f t="shared" si="319"/>
        <v>UPDATE tbl_clubs SET intItemID = 10025  WHERE sku = 65487</v>
      </c>
      <c r="V10026" t="s">
        <v>10122</v>
      </c>
    </row>
    <row r="10027" spans="1:22" x14ac:dyDescent="0.25">
      <c r="A10027">
        <f t="shared" si="320"/>
        <v>10026</v>
      </c>
      <c r="B10027">
        <v>65488</v>
      </c>
      <c r="C10027">
        <v>61</v>
      </c>
      <c r="D10027">
        <v>675</v>
      </c>
      <c r="E10027" t="s">
        <v>56</v>
      </c>
      <c r="F10027" t="s">
        <v>32</v>
      </c>
      <c r="G10027" t="s">
        <v>33</v>
      </c>
      <c r="N10027" t="s">
        <v>19</v>
      </c>
      <c r="O10027" t="s">
        <v>97</v>
      </c>
      <c r="P10027" t="s">
        <v>20</v>
      </c>
      <c r="Q10027" t="s">
        <v>14</v>
      </c>
      <c r="S10027" t="str">
        <f t="shared" si="319"/>
        <v>UPDATE tbl_clubs SET intItemID = 10026  WHERE sku = 65488</v>
      </c>
      <c r="V10027" t="s">
        <v>10123</v>
      </c>
    </row>
    <row r="10028" spans="1:22" x14ac:dyDescent="0.25">
      <c r="A10028">
        <f t="shared" si="320"/>
        <v>10027</v>
      </c>
      <c r="B10028">
        <v>65489</v>
      </c>
      <c r="C10028">
        <v>71</v>
      </c>
      <c r="D10028">
        <v>956</v>
      </c>
      <c r="E10028" t="s">
        <v>31</v>
      </c>
      <c r="F10028" t="s">
        <v>32</v>
      </c>
      <c r="G10028" t="s">
        <v>33</v>
      </c>
      <c r="N10028" t="s">
        <v>19</v>
      </c>
      <c r="O10028" t="s">
        <v>97</v>
      </c>
      <c r="P10028" t="s">
        <v>20</v>
      </c>
      <c r="Q10028" t="s">
        <v>14</v>
      </c>
      <c r="S10028" t="str">
        <f t="shared" si="319"/>
        <v>UPDATE tbl_clubs SET intItemID = 10027  WHERE sku = 65489</v>
      </c>
      <c r="V10028" t="s">
        <v>10124</v>
      </c>
    </row>
    <row r="10029" spans="1:22" x14ac:dyDescent="0.25">
      <c r="A10029">
        <f t="shared" si="320"/>
        <v>10028</v>
      </c>
      <c r="B10029">
        <v>65490</v>
      </c>
      <c r="C10029">
        <v>71</v>
      </c>
      <c r="D10029">
        <v>1174</v>
      </c>
      <c r="E10029" t="s">
        <v>56</v>
      </c>
      <c r="F10029" t="s">
        <v>32</v>
      </c>
      <c r="G10029" t="s">
        <v>33</v>
      </c>
      <c r="N10029" t="s">
        <v>19</v>
      </c>
      <c r="O10029" t="s">
        <v>97</v>
      </c>
      <c r="P10029" t="s">
        <v>20</v>
      </c>
      <c r="Q10029" t="s">
        <v>14</v>
      </c>
      <c r="S10029" t="str">
        <f t="shared" si="319"/>
        <v>UPDATE tbl_clubs SET intItemID = 10028  WHERE sku = 65490</v>
      </c>
      <c r="V10029" t="s">
        <v>10125</v>
      </c>
    </row>
    <row r="10030" spans="1:22" x14ac:dyDescent="0.25">
      <c r="A10030">
        <f t="shared" si="320"/>
        <v>10029</v>
      </c>
      <c r="B10030">
        <v>65491</v>
      </c>
      <c r="C10030">
        <v>71</v>
      </c>
      <c r="D10030">
        <v>8</v>
      </c>
      <c r="E10030" t="s">
        <v>38</v>
      </c>
      <c r="F10030" t="s">
        <v>32</v>
      </c>
      <c r="G10030" t="s">
        <v>33</v>
      </c>
      <c r="N10030" t="s">
        <v>19</v>
      </c>
      <c r="O10030" t="s">
        <v>97</v>
      </c>
      <c r="P10030" t="s">
        <v>20</v>
      </c>
      <c r="Q10030" t="s">
        <v>14</v>
      </c>
      <c r="S10030" t="str">
        <f t="shared" si="319"/>
        <v>UPDATE tbl_clubs SET intItemID = 10029  WHERE sku = 65491</v>
      </c>
      <c r="V10030" t="s">
        <v>10126</v>
      </c>
    </row>
    <row r="10031" spans="1:22" x14ac:dyDescent="0.25">
      <c r="A10031">
        <f t="shared" si="320"/>
        <v>10030</v>
      </c>
      <c r="B10031">
        <v>65492</v>
      </c>
      <c r="C10031">
        <v>71</v>
      </c>
      <c r="D10031">
        <v>956</v>
      </c>
      <c r="E10031" t="s">
        <v>31</v>
      </c>
      <c r="F10031" t="s">
        <v>32</v>
      </c>
      <c r="G10031" t="s">
        <v>33</v>
      </c>
      <c r="N10031" t="s">
        <v>19</v>
      </c>
      <c r="O10031" t="s">
        <v>97</v>
      </c>
      <c r="P10031" t="s">
        <v>20</v>
      </c>
      <c r="Q10031" t="s">
        <v>14</v>
      </c>
      <c r="S10031" t="str">
        <f t="shared" si="319"/>
        <v>UPDATE tbl_clubs SET intItemID = 10030  WHERE sku = 65492</v>
      </c>
      <c r="V10031" t="s">
        <v>10127</v>
      </c>
    </row>
    <row r="10032" spans="1:22" x14ac:dyDescent="0.25">
      <c r="A10032">
        <f t="shared" si="320"/>
        <v>10031</v>
      </c>
      <c r="B10032">
        <v>65493</v>
      </c>
      <c r="C10032">
        <v>26</v>
      </c>
      <c r="D10032">
        <v>1312</v>
      </c>
      <c r="E10032" t="s">
        <v>31</v>
      </c>
      <c r="F10032" t="s">
        <v>32</v>
      </c>
      <c r="G10032" t="s">
        <v>33</v>
      </c>
      <c r="N10032" t="s">
        <v>19</v>
      </c>
      <c r="O10032" t="s">
        <v>97</v>
      </c>
      <c r="P10032" t="s">
        <v>20</v>
      </c>
      <c r="Q10032" t="s">
        <v>14</v>
      </c>
      <c r="S10032" t="str">
        <f t="shared" si="319"/>
        <v>UPDATE tbl_clubs SET intItemID = 10031  WHERE sku = 65493</v>
      </c>
      <c r="V10032" t="s">
        <v>10128</v>
      </c>
    </row>
    <row r="10033" spans="1:22" x14ac:dyDescent="0.25">
      <c r="A10033">
        <f t="shared" si="320"/>
        <v>10032</v>
      </c>
      <c r="B10033">
        <v>65494</v>
      </c>
      <c r="C10033">
        <v>71</v>
      </c>
      <c r="D10033">
        <v>956</v>
      </c>
      <c r="E10033" t="s">
        <v>31</v>
      </c>
      <c r="F10033" t="s">
        <v>32</v>
      </c>
      <c r="G10033" t="s">
        <v>33</v>
      </c>
      <c r="N10033" t="s">
        <v>19</v>
      </c>
      <c r="O10033" t="s">
        <v>97</v>
      </c>
      <c r="P10033" t="s">
        <v>20</v>
      </c>
      <c r="Q10033" t="s">
        <v>14</v>
      </c>
      <c r="S10033" t="str">
        <f t="shared" si="319"/>
        <v>UPDATE tbl_clubs SET intItemID = 10032  WHERE sku = 65494</v>
      </c>
      <c r="V10033" t="s">
        <v>10129</v>
      </c>
    </row>
    <row r="10034" spans="1:22" x14ac:dyDescent="0.25">
      <c r="A10034">
        <f t="shared" si="320"/>
        <v>10033</v>
      </c>
      <c r="B10034">
        <v>65495</v>
      </c>
      <c r="C10034">
        <v>71</v>
      </c>
      <c r="D10034">
        <v>1186</v>
      </c>
      <c r="E10034" t="s">
        <v>31</v>
      </c>
      <c r="F10034" t="s">
        <v>32</v>
      </c>
      <c r="G10034" t="s">
        <v>33</v>
      </c>
      <c r="N10034" t="s">
        <v>19</v>
      </c>
      <c r="O10034" t="s">
        <v>97</v>
      </c>
      <c r="P10034" t="s">
        <v>20</v>
      </c>
      <c r="Q10034" t="s">
        <v>14</v>
      </c>
      <c r="S10034" t="str">
        <f t="shared" si="319"/>
        <v>UPDATE tbl_clubs SET intItemID = 10033  WHERE sku = 65495</v>
      </c>
      <c r="V10034" t="s">
        <v>10130</v>
      </c>
    </row>
    <row r="10035" spans="1:22" x14ac:dyDescent="0.25">
      <c r="A10035">
        <f t="shared" si="320"/>
        <v>10034</v>
      </c>
      <c r="B10035">
        <v>65496</v>
      </c>
      <c r="C10035">
        <v>71</v>
      </c>
      <c r="D10035">
        <v>956</v>
      </c>
      <c r="E10035" t="s">
        <v>31</v>
      </c>
      <c r="F10035" t="s">
        <v>32</v>
      </c>
      <c r="G10035" t="s">
        <v>33</v>
      </c>
      <c r="N10035" t="s">
        <v>19</v>
      </c>
      <c r="O10035" t="s">
        <v>97</v>
      </c>
      <c r="P10035" t="s">
        <v>20</v>
      </c>
      <c r="Q10035" t="s">
        <v>14</v>
      </c>
      <c r="S10035" t="str">
        <f t="shared" si="319"/>
        <v>UPDATE tbl_clubs SET intItemID = 10034  WHERE sku = 65496</v>
      </c>
      <c r="V10035" t="s">
        <v>10131</v>
      </c>
    </row>
    <row r="10036" spans="1:22" x14ac:dyDescent="0.25">
      <c r="A10036">
        <f t="shared" si="320"/>
        <v>10035</v>
      </c>
      <c r="B10036">
        <v>65497</v>
      </c>
      <c r="C10036">
        <v>54</v>
      </c>
      <c r="D10036">
        <v>1354</v>
      </c>
      <c r="E10036" t="s">
        <v>52</v>
      </c>
      <c r="F10036" t="s">
        <v>32</v>
      </c>
      <c r="G10036" t="s">
        <v>33</v>
      </c>
      <c r="N10036" t="s">
        <v>19</v>
      </c>
      <c r="O10036" t="s">
        <v>97</v>
      </c>
      <c r="P10036" t="s">
        <v>20</v>
      </c>
      <c r="Q10036" t="s">
        <v>14</v>
      </c>
      <c r="S10036" t="str">
        <f t="shared" si="319"/>
        <v>UPDATE tbl_clubs SET intItemID = 10035  WHERE sku = 65497</v>
      </c>
      <c r="V10036" t="s">
        <v>10132</v>
      </c>
    </row>
    <row r="10037" spans="1:22" x14ac:dyDescent="0.25">
      <c r="A10037">
        <f t="shared" si="320"/>
        <v>10036</v>
      </c>
      <c r="B10037">
        <v>65498</v>
      </c>
      <c r="C10037">
        <v>71</v>
      </c>
      <c r="D10037">
        <v>956</v>
      </c>
      <c r="E10037" t="s">
        <v>31</v>
      </c>
      <c r="F10037" t="s">
        <v>32</v>
      </c>
      <c r="G10037" t="s">
        <v>33</v>
      </c>
      <c r="N10037" t="s">
        <v>19</v>
      </c>
      <c r="O10037" t="s">
        <v>97</v>
      </c>
      <c r="P10037" t="s">
        <v>20</v>
      </c>
      <c r="Q10037" t="s">
        <v>14</v>
      </c>
      <c r="S10037" t="str">
        <f t="shared" si="319"/>
        <v>UPDATE tbl_clubs SET intItemID = 10036  WHERE sku = 65498</v>
      </c>
      <c r="V10037" t="s">
        <v>10133</v>
      </c>
    </row>
    <row r="10038" spans="1:22" x14ac:dyDescent="0.25">
      <c r="A10038">
        <f t="shared" si="320"/>
        <v>10037</v>
      </c>
      <c r="B10038">
        <v>65499</v>
      </c>
      <c r="C10038">
        <v>71</v>
      </c>
      <c r="D10038">
        <v>945</v>
      </c>
      <c r="E10038" t="s">
        <v>38</v>
      </c>
      <c r="F10038" t="s">
        <v>32</v>
      </c>
      <c r="G10038" t="s">
        <v>33</v>
      </c>
      <c r="N10038" t="s">
        <v>19</v>
      </c>
      <c r="O10038" t="s">
        <v>97</v>
      </c>
      <c r="P10038" t="s">
        <v>20</v>
      </c>
      <c r="Q10038" t="s">
        <v>14</v>
      </c>
      <c r="S10038" t="str">
        <f t="shared" si="319"/>
        <v>UPDATE tbl_clubs SET intItemID = 10037  WHERE sku = 65499</v>
      </c>
      <c r="V10038" t="s">
        <v>10134</v>
      </c>
    </row>
    <row r="10039" spans="1:22" x14ac:dyDescent="0.25">
      <c r="A10039">
        <f t="shared" si="320"/>
        <v>10038</v>
      </c>
      <c r="B10039">
        <v>65500</v>
      </c>
      <c r="C10039">
        <v>22</v>
      </c>
      <c r="D10039">
        <v>1924</v>
      </c>
      <c r="E10039" t="s">
        <v>39</v>
      </c>
      <c r="F10039" t="s">
        <v>44</v>
      </c>
      <c r="G10039" t="s">
        <v>41</v>
      </c>
      <c r="N10039" t="s">
        <v>19</v>
      </c>
      <c r="O10039" t="s">
        <v>97</v>
      </c>
      <c r="P10039" t="s">
        <v>20</v>
      </c>
      <c r="Q10039" t="s">
        <v>14</v>
      </c>
      <c r="S10039" t="str">
        <f t="shared" si="319"/>
        <v>UPDATE tbl_clubs SET intItemID = 10038  WHERE sku = 65500</v>
      </c>
      <c r="V10039" t="s">
        <v>10135</v>
      </c>
    </row>
    <row r="10040" spans="1:22" x14ac:dyDescent="0.25">
      <c r="A10040">
        <f t="shared" si="320"/>
        <v>10039</v>
      </c>
      <c r="B10040">
        <v>65501</v>
      </c>
      <c r="C10040">
        <v>71</v>
      </c>
      <c r="D10040">
        <v>945</v>
      </c>
      <c r="E10040" t="s">
        <v>38</v>
      </c>
      <c r="F10040" t="s">
        <v>32</v>
      </c>
      <c r="G10040" t="s">
        <v>33</v>
      </c>
      <c r="N10040" t="s">
        <v>19</v>
      </c>
      <c r="O10040" t="s">
        <v>97</v>
      </c>
      <c r="P10040" t="s">
        <v>20</v>
      </c>
      <c r="Q10040" t="s">
        <v>14</v>
      </c>
      <c r="S10040" t="str">
        <f t="shared" si="319"/>
        <v>UPDATE tbl_clubs SET intItemID = 10039  WHERE sku = 65501</v>
      </c>
      <c r="V10040" t="s">
        <v>10136</v>
      </c>
    </row>
    <row r="10041" spans="1:22" x14ac:dyDescent="0.25">
      <c r="A10041">
        <f t="shared" si="320"/>
        <v>10040</v>
      </c>
      <c r="B10041">
        <v>65502</v>
      </c>
      <c r="C10041">
        <v>22</v>
      </c>
      <c r="D10041">
        <v>1212</v>
      </c>
      <c r="E10041" t="s">
        <v>39</v>
      </c>
      <c r="F10041" t="s">
        <v>32</v>
      </c>
      <c r="G10041" t="s">
        <v>46</v>
      </c>
      <c r="N10041" t="s">
        <v>19</v>
      </c>
      <c r="O10041" t="s">
        <v>97</v>
      </c>
      <c r="P10041" t="s">
        <v>20</v>
      </c>
      <c r="Q10041" t="s">
        <v>14</v>
      </c>
      <c r="S10041" t="str">
        <f t="shared" si="319"/>
        <v>UPDATE tbl_clubs SET intItemID = 10040  WHERE sku = 65502</v>
      </c>
      <c r="V10041" t="s">
        <v>10137</v>
      </c>
    </row>
    <row r="10042" spans="1:22" x14ac:dyDescent="0.25">
      <c r="A10042">
        <f t="shared" si="320"/>
        <v>10041</v>
      </c>
      <c r="B10042">
        <v>65503</v>
      </c>
      <c r="C10042">
        <v>71</v>
      </c>
      <c r="D10042">
        <v>953</v>
      </c>
      <c r="E10042" t="s">
        <v>38</v>
      </c>
      <c r="F10042" t="s">
        <v>32</v>
      </c>
      <c r="G10042" t="s">
        <v>33</v>
      </c>
      <c r="N10042" t="s">
        <v>19</v>
      </c>
      <c r="O10042" t="s">
        <v>97</v>
      </c>
      <c r="P10042" t="s">
        <v>20</v>
      </c>
      <c r="Q10042" t="s">
        <v>14</v>
      </c>
      <c r="S10042" t="str">
        <f t="shared" si="319"/>
        <v>UPDATE tbl_clubs SET intItemID = 10041  WHERE sku = 65503</v>
      </c>
      <c r="V10042" t="s">
        <v>10138</v>
      </c>
    </row>
    <row r="10043" spans="1:22" x14ac:dyDescent="0.25">
      <c r="A10043">
        <f t="shared" si="320"/>
        <v>10042</v>
      </c>
      <c r="B10043">
        <v>65504</v>
      </c>
      <c r="C10043">
        <v>71</v>
      </c>
      <c r="D10043">
        <v>945</v>
      </c>
      <c r="E10043" t="s">
        <v>38</v>
      </c>
      <c r="F10043" t="s">
        <v>32</v>
      </c>
      <c r="G10043" t="s">
        <v>33</v>
      </c>
      <c r="N10043" t="s">
        <v>19</v>
      </c>
      <c r="O10043" t="s">
        <v>97</v>
      </c>
      <c r="P10043" t="s">
        <v>20</v>
      </c>
      <c r="Q10043" t="s">
        <v>14</v>
      </c>
      <c r="S10043" t="str">
        <f t="shared" si="319"/>
        <v>UPDATE tbl_clubs SET intItemID = 10042  WHERE sku = 65504</v>
      </c>
      <c r="V10043" t="s">
        <v>10139</v>
      </c>
    </row>
    <row r="10044" spans="1:22" x14ac:dyDescent="0.25">
      <c r="A10044">
        <f t="shared" si="320"/>
        <v>10043</v>
      </c>
      <c r="B10044">
        <v>65505</v>
      </c>
      <c r="C10044">
        <v>72</v>
      </c>
      <c r="D10044">
        <v>195</v>
      </c>
      <c r="E10044" t="s">
        <v>39</v>
      </c>
      <c r="F10044" t="s">
        <v>32</v>
      </c>
      <c r="G10044" t="s">
        <v>41</v>
      </c>
      <c r="N10044" t="s">
        <v>19</v>
      </c>
      <c r="O10044" t="s">
        <v>97</v>
      </c>
      <c r="P10044" t="s">
        <v>20</v>
      </c>
      <c r="Q10044" t="s">
        <v>14</v>
      </c>
      <c r="S10044" t="str">
        <f t="shared" si="319"/>
        <v>UPDATE tbl_clubs SET intItemID = 10043  WHERE sku = 65505</v>
      </c>
      <c r="V10044" t="s">
        <v>10140</v>
      </c>
    </row>
    <row r="10045" spans="1:22" x14ac:dyDescent="0.25">
      <c r="A10045">
        <f t="shared" si="320"/>
        <v>10044</v>
      </c>
      <c r="B10045">
        <v>65506</v>
      </c>
      <c r="C10045">
        <v>54</v>
      </c>
      <c r="D10045">
        <v>1719</v>
      </c>
      <c r="E10045" t="s">
        <v>39</v>
      </c>
      <c r="F10045" t="s">
        <v>32</v>
      </c>
      <c r="G10045" t="s">
        <v>42</v>
      </c>
      <c r="N10045" t="s">
        <v>19</v>
      </c>
      <c r="O10045" t="s">
        <v>97</v>
      </c>
      <c r="P10045" t="s">
        <v>20</v>
      </c>
      <c r="Q10045" t="s">
        <v>14</v>
      </c>
      <c r="S10045" t="str">
        <f t="shared" si="319"/>
        <v>UPDATE tbl_clubs SET intItemID = 10044  WHERE sku = 65506</v>
      </c>
      <c r="V10045" t="s">
        <v>10141</v>
      </c>
    </row>
    <row r="10046" spans="1:22" x14ac:dyDescent="0.25">
      <c r="A10046">
        <f t="shared" si="320"/>
        <v>10045</v>
      </c>
      <c r="B10046">
        <v>65507</v>
      </c>
      <c r="C10046">
        <v>71</v>
      </c>
      <c r="D10046">
        <v>960</v>
      </c>
      <c r="E10046" t="s">
        <v>38</v>
      </c>
      <c r="F10046" t="s">
        <v>32</v>
      </c>
      <c r="G10046" t="s">
        <v>33</v>
      </c>
      <c r="N10046" t="s">
        <v>19</v>
      </c>
      <c r="O10046" t="s">
        <v>97</v>
      </c>
      <c r="P10046" t="s">
        <v>20</v>
      </c>
      <c r="Q10046" t="s">
        <v>14</v>
      </c>
      <c r="S10046" t="str">
        <f t="shared" si="319"/>
        <v>UPDATE tbl_clubs SET intItemID = 10045  WHERE sku = 65507</v>
      </c>
      <c r="V10046" t="s">
        <v>10142</v>
      </c>
    </row>
    <row r="10047" spans="1:22" x14ac:dyDescent="0.25">
      <c r="A10047">
        <f t="shared" si="320"/>
        <v>10046</v>
      </c>
      <c r="B10047">
        <v>65508</v>
      </c>
      <c r="C10047">
        <v>71</v>
      </c>
      <c r="D10047">
        <v>945</v>
      </c>
      <c r="E10047" t="s">
        <v>38</v>
      </c>
      <c r="F10047" t="s">
        <v>32</v>
      </c>
      <c r="G10047" t="s">
        <v>33</v>
      </c>
      <c r="N10047" t="s">
        <v>19</v>
      </c>
      <c r="O10047" t="s">
        <v>97</v>
      </c>
      <c r="P10047" t="s">
        <v>20</v>
      </c>
      <c r="Q10047" t="s">
        <v>14</v>
      </c>
      <c r="S10047" t="str">
        <f t="shared" si="319"/>
        <v>UPDATE tbl_clubs SET intItemID = 10046  WHERE sku = 65508</v>
      </c>
      <c r="V10047" t="s">
        <v>10143</v>
      </c>
    </row>
    <row r="10048" spans="1:22" x14ac:dyDescent="0.25">
      <c r="A10048">
        <f t="shared" si="320"/>
        <v>10047</v>
      </c>
      <c r="B10048">
        <v>65509</v>
      </c>
      <c r="C10048">
        <v>72</v>
      </c>
      <c r="D10048">
        <v>420</v>
      </c>
      <c r="E10048" t="s">
        <v>39</v>
      </c>
      <c r="F10048" t="s">
        <v>32</v>
      </c>
      <c r="G10048" t="s">
        <v>48</v>
      </c>
      <c r="N10048" t="s">
        <v>19</v>
      </c>
      <c r="O10048" t="s">
        <v>97</v>
      </c>
      <c r="P10048" t="s">
        <v>20</v>
      </c>
      <c r="Q10048" t="s">
        <v>14</v>
      </c>
      <c r="S10048" t="str">
        <f t="shared" si="319"/>
        <v>UPDATE tbl_clubs SET intItemID = 10047  WHERE sku = 65509</v>
      </c>
      <c r="V10048" t="s">
        <v>10144</v>
      </c>
    </row>
    <row r="10049" spans="1:22" x14ac:dyDescent="0.25">
      <c r="A10049">
        <f t="shared" si="320"/>
        <v>10048</v>
      </c>
      <c r="B10049">
        <v>65510</v>
      </c>
      <c r="C10049">
        <v>71</v>
      </c>
      <c r="D10049">
        <v>945</v>
      </c>
      <c r="E10049" t="s">
        <v>38</v>
      </c>
      <c r="F10049" t="s">
        <v>32</v>
      </c>
      <c r="G10049" t="s">
        <v>33</v>
      </c>
      <c r="N10049" t="s">
        <v>19</v>
      </c>
      <c r="O10049" t="s">
        <v>97</v>
      </c>
      <c r="P10049" t="s">
        <v>20</v>
      </c>
      <c r="Q10049" t="s">
        <v>14</v>
      </c>
      <c r="S10049" t="str">
        <f t="shared" si="319"/>
        <v>UPDATE tbl_clubs SET intItemID = 10048  WHERE sku = 65510</v>
      </c>
      <c r="V10049" t="s">
        <v>10145</v>
      </c>
    </row>
    <row r="10050" spans="1:22" x14ac:dyDescent="0.25">
      <c r="A10050">
        <f t="shared" si="320"/>
        <v>10049</v>
      </c>
      <c r="B10050">
        <v>65511</v>
      </c>
      <c r="C10050">
        <v>71</v>
      </c>
      <c r="D10050">
        <v>945</v>
      </c>
      <c r="E10050" t="s">
        <v>38</v>
      </c>
      <c r="F10050" t="s">
        <v>32</v>
      </c>
      <c r="G10050" t="s">
        <v>33</v>
      </c>
      <c r="N10050" t="s">
        <v>19</v>
      </c>
      <c r="O10050" t="s">
        <v>97</v>
      </c>
      <c r="P10050" t="s">
        <v>20</v>
      </c>
      <c r="Q10050" t="s">
        <v>14</v>
      </c>
      <c r="S10050" t="str">
        <f t="shared" si="319"/>
        <v>UPDATE tbl_clubs SET intItemID = 10049  WHERE sku = 65511</v>
      </c>
      <c r="V10050" t="s">
        <v>10146</v>
      </c>
    </row>
    <row r="10051" spans="1:22" x14ac:dyDescent="0.25">
      <c r="A10051">
        <f t="shared" si="320"/>
        <v>10050</v>
      </c>
      <c r="B10051">
        <v>65513</v>
      </c>
      <c r="C10051">
        <v>22</v>
      </c>
      <c r="D10051">
        <v>1909</v>
      </c>
      <c r="E10051" t="s">
        <v>53</v>
      </c>
      <c r="F10051" t="s">
        <v>32</v>
      </c>
      <c r="G10051" t="s">
        <v>33</v>
      </c>
      <c r="N10051" t="s">
        <v>19</v>
      </c>
      <c r="O10051" t="s">
        <v>97</v>
      </c>
      <c r="P10051" t="s">
        <v>20</v>
      </c>
      <c r="Q10051" t="s">
        <v>14</v>
      </c>
      <c r="S10051" t="str">
        <f t="shared" ref="S10051:S10114" si="321">N10051&amp;O10051&amp;" "&amp;P10051&amp;A10051&amp;" "&amp;Q10051&amp;B10051</f>
        <v>UPDATE tbl_clubs SET intItemID = 10050  WHERE sku = 65513</v>
      </c>
      <c r="V10051" t="s">
        <v>10147</v>
      </c>
    </row>
    <row r="10052" spans="1:22" x14ac:dyDescent="0.25">
      <c r="A10052">
        <f t="shared" ref="A10052:A10115" si="322">A10051+1</f>
        <v>10051</v>
      </c>
      <c r="B10052">
        <v>65514</v>
      </c>
      <c r="C10052">
        <v>72</v>
      </c>
      <c r="D10052">
        <v>195</v>
      </c>
      <c r="E10052" t="s">
        <v>39</v>
      </c>
      <c r="F10052" t="s">
        <v>32</v>
      </c>
      <c r="G10052" t="s">
        <v>46</v>
      </c>
      <c r="N10052" t="s">
        <v>19</v>
      </c>
      <c r="O10052" t="s">
        <v>97</v>
      </c>
      <c r="P10052" t="s">
        <v>20</v>
      </c>
      <c r="Q10052" t="s">
        <v>14</v>
      </c>
      <c r="S10052" t="str">
        <f t="shared" si="321"/>
        <v>UPDATE tbl_clubs SET intItemID = 10051  WHERE sku = 65514</v>
      </c>
      <c r="V10052" t="s">
        <v>10148</v>
      </c>
    </row>
    <row r="10053" spans="1:22" x14ac:dyDescent="0.25">
      <c r="A10053">
        <f t="shared" si="322"/>
        <v>10052</v>
      </c>
      <c r="B10053">
        <v>65515</v>
      </c>
      <c r="C10053">
        <v>71</v>
      </c>
      <c r="D10053">
        <v>945</v>
      </c>
      <c r="E10053" t="s">
        <v>38</v>
      </c>
      <c r="F10053" t="s">
        <v>32</v>
      </c>
      <c r="G10053" t="s">
        <v>33</v>
      </c>
      <c r="N10053" t="s">
        <v>19</v>
      </c>
      <c r="O10053" t="s">
        <v>97</v>
      </c>
      <c r="P10053" t="s">
        <v>20</v>
      </c>
      <c r="Q10053" t="s">
        <v>14</v>
      </c>
      <c r="S10053" t="str">
        <f t="shared" si="321"/>
        <v>UPDATE tbl_clubs SET intItemID = 10052  WHERE sku = 65515</v>
      </c>
      <c r="V10053" t="s">
        <v>10149</v>
      </c>
    </row>
    <row r="10054" spans="1:22" x14ac:dyDescent="0.25">
      <c r="A10054">
        <f t="shared" si="322"/>
        <v>10053</v>
      </c>
      <c r="B10054">
        <v>65516</v>
      </c>
      <c r="C10054">
        <v>72</v>
      </c>
      <c r="D10054">
        <v>192</v>
      </c>
      <c r="E10054" t="s">
        <v>39</v>
      </c>
      <c r="F10054" t="s">
        <v>40</v>
      </c>
      <c r="G10054" t="s">
        <v>41</v>
      </c>
      <c r="N10054" t="s">
        <v>19</v>
      </c>
      <c r="O10054" t="s">
        <v>97</v>
      </c>
      <c r="P10054" t="s">
        <v>20</v>
      </c>
      <c r="Q10054" t="s">
        <v>14</v>
      </c>
      <c r="S10054" t="str">
        <f t="shared" si="321"/>
        <v>UPDATE tbl_clubs SET intItemID = 10053  WHERE sku = 65516</v>
      </c>
      <c r="V10054" t="s">
        <v>10150</v>
      </c>
    </row>
    <row r="10055" spans="1:22" x14ac:dyDescent="0.25">
      <c r="A10055">
        <f t="shared" si="322"/>
        <v>10054</v>
      </c>
      <c r="B10055">
        <v>65517</v>
      </c>
      <c r="C10055">
        <v>71</v>
      </c>
      <c r="D10055">
        <v>945</v>
      </c>
      <c r="E10055" t="s">
        <v>38</v>
      </c>
      <c r="F10055" t="s">
        <v>32</v>
      </c>
      <c r="G10055" t="s">
        <v>33</v>
      </c>
      <c r="N10055" t="s">
        <v>19</v>
      </c>
      <c r="O10055" t="s">
        <v>97</v>
      </c>
      <c r="P10055" t="s">
        <v>20</v>
      </c>
      <c r="Q10055" t="s">
        <v>14</v>
      </c>
      <c r="S10055" t="str">
        <f t="shared" si="321"/>
        <v>UPDATE tbl_clubs SET intItemID = 10054  WHERE sku = 65517</v>
      </c>
      <c r="V10055" t="s">
        <v>10151</v>
      </c>
    </row>
    <row r="10056" spans="1:22" x14ac:dyDescent="0.25">
      <c r="A10056">
        <f t="shared" si="322"/>
        <v>10055</v>
      </c>
      <c r="B10056">
        <v>65518</v>
      </c>
      <c r="C10056">
        <v>71</v>
      </c>
      <c r="D10056">
        <v>951</v>
      </c>
      <c r="E10056" t="s">
        <v>56</v>
      </c>
      <c r="F10056" t="s">
        <v>32</v>
      </c>
      <c r="G10056" t="s">
        <v>33</v>
      </c>
      <c r="N10056" t="s">
        <v>19</v>
      </c>
      <c r="O10056" t="s">
        <v>97</v>
      </c>
      <c r="P10056" t="s">
        <v>20</v>
      </c>
      <c r="Q10056" t="s">
        <v>14</v>
      </c>
      <c r="S10056" t="str">
        <f t="shared" si="321"/>
        <v>UPDATE tbl_clubs SET intItemID = 10055  WHERE sku = 65518</v>
      </c>
      <c r="V10056" t="s">
        <v>10152</v>
      </c>
    </row>
    <row r="10057" spans="1:22" x14ac:dyDescent="0.25">
      <c r="A10057">
        <f t="shared" si="322"/>
        <v>10056</v>
      </c>
      <c r="B10057">
        <v>65519</v>
      </c>
      <c r="C10057">
        <v>71</v>
      </c>
      <c r="D10057">
        <v>951</v>
      </c>
      <c r="E10057" t="s">
        <v>56</v>
      </c>
      <c r="F10057" t="s">
        <v>32</v>
      </c>
      <c r="G10057" t="s">
        <v>33</v>
      </c>
      <c r="N10057" t="s">
        <v>19</v>
      </c>
      <c r="O10057" t="s">
        <v>97</v>
      </c>
      <c r="P10057" t="s">
        <v>20</v>
      </c>
      <c r="Q10057" t="s">
        <v>14</v>
      </c>
      <c r="S10057" t="str">
        <f t="shared" si="321"/>
        <v>UPDATE tbl_clubs SET intItemID = 10056  WHERE sku = 65519</v>
      </c>
      <c r="V10057" t="s">
        <v>10153</v>
      </c>
    </row>
    <row r="10058" spans="1:22" x14ac:dyDescent="0.25">
      <c r="A10058">
        <f t="shared" si="322"/>
        <v>10057</v>
      </c>
      <c r="B10058">
        <v>65520</v>
      </c>
      <c r="C10058">
        <v>71</v>
      </c>
      <c r="D10058">
        <v>951</v>
      </c>
      <c r="E10058" t="s">
        <v>56</v>
      </c>
      <c r="F10058" t="s">
        <v>32</v>
      </c>
      <c r="G10058" t="s">
        <v>33</v>
      </c>
      <c r="N10058" t="s">
        <v>19</v>
      </c>
      <c r="O10058" t="s">
        <v>97</v>
      </c>
      <c r="P10058" t="s">
        <v>20</v>
      </c>
      <c r="Q10058" t="s">
        <v>14</v>
      </c>
      <c r="S10058" t="str">
        <f t="shared" si="321"/>
        <v>UPDATE tbl_clubs SET intItemID = 10057  WHERE sku = 65520</v>
      </c>
      <c r="V10058" t="s">
        <v>10154</v>
      </c>
    </row>
    <row r="10059" spans="1:22" x14ac:dyDescent="0.25">
      <c r="A10059">
        <f t="shared" si="322"/>
        <v>10058</v>
      </c>
      <c r="B10059">
        <v>65521</v>
      </c>
      <c r="C10059">
        <v>71</v>
      </c>
      <c r="D10059">
        <v>951</v>
      </c>
      <c r="E10059" t="s">
        <v>56</v>
      </c>
      <c r="F10059" t="s">
        <v>32</v>
      </c>
      <c r="G10059" t="s">
        <v>33</v>
      </c>
      <c r="N10059" t="s">
        <v>19</v>
      </c>
      <c r="O10059" t="s">
        <v>97</v>
      </c>
      <c r="P10059" t="s">
        <v>20</v>
      </c>
      <c r="Q10059" t="s">
        <v>14</v>
      </c>
      <c r="S10059" t="str">
        <f t="shared" si="321"/>
        <v>UPDATE tbl_clubs SET intItemID = 10058  WHERE sku = 65521</v>
      </c>
      <c r="V10059" t="s">
        <v>10155</v>
      </c>
    </row>
    <row r="10060" spans="1:22" x14ac:dyDescent="0.25">
      <c r="A10060">
        <f t="shared" si="322"/>
        <v>10059</v>
      </c>
      <c r="B10060">
        <v>65522</v>
      </c>
      <c r="C10060">
        <v>71</v>
      </c>
      <c r="D10060">
        <v>951</v>
      </c>
      <c r="E10060" t="s">
        <v>56</v>
      </c>
      <c r="F10060" t="s">
        <v>32</v>
      </c>
      <c r="G10060" t="s">
        <v>33</v>
      </c>
      <c r="N10060" t="s">
        <v>19</v>
      </c>
      <c r="O10060" t="s">
        <v>97</v>
      </c>
      <c r="P10060" t="s">
        <v>20</v>
      </c>
      <c r="Q10060" t="s">
        <v>14</v>
      </c>
      <c r="S10060" t="str">
        <f t="shared" si="321"/>
        <v>UPDATE tbl_clubs SET intItemID = 10059  WHERE sku = 65522</v>
      </c>
      <c r="V10060" t="s">
        <v>10156</v>
      </c>
    </row>
    <row r="10061" spans="1:22" x14ac:dyDescent="0.25">
      <c r="A10061">
        <f t="shared" si="322"/>
        <v>10060</v>
      </c>
      <c r="B10061">
        <v>65523</v>
      </c>
      <c r="C10061">
        <v>71</v>
      </c>
      <c r="D10061">
        <v>27</v>
      </c>
      <c r="E10061" t="s">
        <v>39</v>
      </c>
      <c r="F10061" t="s">
        <v>44</v>
      </c>
      <c r="G10061" t="s">
        <v>41</v>
      </c>
      <c r="N10061" t="s">
        <v>19</v>
      </c>
      <c r="O10061" t="s">
        <v>97</v>
      </c>
      <c r="P10061" t="s">
        <v>20</v>
      </c>
      <c r="Q10061" t="s">
        <v>14</v>
      </c>
      <c r="S10061" t="str">
        <f t="shared" si="321"/>
        <v>UPDATE tbl_clubs SET intItemID = 10060  WHERE sku = 65523</v>
      </c>
      <c r="V10061" t="s">
        <v>10157</v>
      </c>
    </row>
    <row r="10062" spans="1:22" x14ac:dyDescent="0.25">
      <c r="A10062">
        <f t="shared" si="322"/>
        <v>10061</v>
      </c>
      <c r="B10062">
        <v>65524</v>
      </c>
      <c r="C10062">
        <v>71</v>
      </c>
      <c r="D10062">
        <v>28</v>
      </c>
      <c r="E10062" t="s">
        <v>36</v>
      </c>
      <c r="F10062" t="s">
        <v>32</v>
      </c>
      <c r="G10062" t="s">
        <v>33</v>
      </c>
      <c r="N10062" t="s">
        <v>19</v>
      </c>
      <c r="O10062" t="s">
        <v>97</v>
      </c>
      <c r="P10062" t="s">
        <v>20</v>
      </c>
      <c r="Q10062" t="s">
        <v>14</v>
      </c>
      <c r="S10062" t="str">
        <f t="shared" si="321"/>
        <v>UPDATE tbl_clubs SET intItemID = 10061  WHERE sku = 65524</v>
      </c>
      <c r="V10062" t="s">
        <v>10158</v>
      </c>
    </row>
    <row r="10063" spans="1:22" x14ac:dyDescent="0.25">
      <c r="A10063">
        <f t="shared" si="322"/>
        <v>10062</v>
      </c>
      <c r="B10063">
        <v>65525</v>
      </c>
      <c r="C10063">
        <v>71</v>
      </c>
      <c r="D10063">
        <v>1121</v>
      </c>
      <c r="E10063" t="s">
        <v>39</v>
      </c>
      <c r="F10063" t="s">
        <v>32</v>
      </c>
      <c r="G10063" t="s">
        <v>41</v>
      </c>
      <c r="N10063" t="s">
        <v>19</v>
      </c>
      <c r="O10063" t="s">
        <v>97</v>
      </c>
      <c r="P10063" t="s">
        <v>20</v>
      </c>
      <c r="Q10063" t="s">
        <v>14</v>
      </c>
      <c r="S10063" t="str">
        <f t="shared" si="321"/>
        <v>UPDATE tbl_clubs SET intItemID = 10062  WHERE sku = 65525</v>
      </c>
      <c r="V10063" t="s">
        <v>10159</v>
      </c>
    </row>
    <row r="10064" spans="1:22" x14ac:dyDescent="0.25">
      <c r="A10064">
        <f t="shared" si="322"/>
        <v>10063</v>
      </c>
      <c r="B10064">
        <v>65526</v>
      </c>
      <c r="C10064">
        <v>71</v>
      </c>
      <c r="D10064">
        <v>1121</v>
      </c>
      <c r="E10064" t="s">
        <v>39</v>
      </c>
      <c r="F10064" t="s">
        <v>32</v>
      </c>
      <c r="G10064" t="s">
        <v>41</v>
      </c>
      <c r="N10064" t="s">
        <v>19</v>
      </c>
      <c r="O10064" t="s">
        <v>97</v>
      </c>
      <c r="P10064" t="s">
        <v>20</v>
      </c>
      <c r="Q10064" t="s">
        <v>14</v>
      </c>
      <c r="S10064" t="str">
        <f t="shared" si="321"/>
        <v>UPDATE tbl_clubs SET intItemID = 10063  WHERE sku = 65526</v>
      </c>
      <c r="V10064" t="s">
        <v>10160</v>
      </c>
    </row>
    <row r="10065" spans="1:22" x14ac:dyDescent="0.25">
      <c r="A10065">
        <f t="shared" si="322"/>
        <v>10064</v>
      </c>
      <c r="B10065">
        <v>65527</v>
      </c>
      <c r="C10065">
        <v>2</v>
      </c>
      <c r="D10065">
        <v>808</v>
      </c>
      <c r="E10065" t="s">
        <v>53</v>
      </c>
      <c r="F10065" t="s">
        <v>32</v>
      </c>
      <c r="G10065" t="s">
        <v>33</v>
      </c>
      <c r="N10065" t="s">
        <v>19</v>
      </c>
      <c r="O10065" t="s">
        <v>97</v>
      </c>
      <c r="P10065" t="s">
        <v>20</v>
      </c>
      <c r="Q10065" t="s">
        <v>14</v>
      </c>
      <c r="S10065" t="str">
        <f t="shared" si="321"/>
        <v>UPDATE tbl_clubs SET intItemID = 10064  WHERE sku = 65527</v>
      </c>
      <c r="V10065" t="s">
        <v>10161</v>
      </c>
    </row>
    <row r="10066" spans="1:22" x14ac:dyDescent="0.25">
      <c r="A10066">
        <f t="shared" si="322"/>
        <v>10065</v>
      </c>
      <c r="B10066">
        <v>65528</v>
      </c>
      <c r="C10066">
        <v>57</v>
      </c>
      <c r="D10066">
        <v>1820</v>
      </c>
      <c r="E10066" t="s">
        <v>43</v>
      </c>
      <c r="F10066" t="s">
        <v>32</v>
      </c>
      <c r="G10066" t="s">
        <v>33</v>
      </c>
      <c r="N10066" t="s">
        <v>19</v>
      </c>
      <c r="O10066" t="s">
        <v>97</v>
      </c>
      <c r="P10066" t="s">
        <v>20</v>
      </c>
      <c r="Q10066" t="s">
        <v>14</v>
      </c>
      <c r="S10066" t="str">
        <f t="shared" si="321"/>
        <v>UPDATE tbl_clubs SET intItemID = 10065  WHERE sku = 65528</v>
      </c>
      <c r="V10066" t="s">
        <v>10162</v>
      </c>
    </row>
    <row r="10067" spans="1:22" x14ac:dyDescent="0.25">
      <c r="A10067">
        <f t="shared" si="322"/>
        <v>10066</v>
      </c>
      <c r="B10067">
        <v>65529</v>
      </c>
      <c r="C10067">
        <v>2</v>
      </c>
      <c r="D10067">
        <v>801</v>
      </c>
      <c r="E10067" t="s">
        <v>56</v>
      </c>
      <c r="F10067" t="s">
        <v>32</v>
      </c>
      <c r="G10067" t="s">
        <v>33</v>
      </c>
      <c r="N10067" t="s">
        <v>19</v>
      </c>
      <c r="O10067" t="s">
        <v>97</v>
      </c>
      <c r="P10067" t="s">
        <v>20</v>
      </c>
      <c r="Q10067" t="s">
        <v>14</v>
      </c>
      <c r="S10067" t="str">
        <f t="shared" si="321"/>
        <v>UPDATE tbl_clubs SET intItemID = 10066  WHERE sku = 65529</v>
      </c>
      <c r="V10067" t="s">
        <v>10163</v>
      </c>
    </row>
    <row r="10068" spans="1:22" x14ac:dyDescent="0.25">
      <c r="A10068">
        <f t="shared" si="322"/>
        <v>10067</v>
      </c>
      <c r="B10068">
        <v>65530</v>
      </c>
      <c r="C10068">
        <v>71</v>
      </c>
      <c r="D10068">
        <v>371</v>
      </c>
      <c r="E10068" t="s">
        <v>38</v>
      </c>
      <c r="F10068" t="s">
        <v>32</v>
      </c>
      <c r="G10068" t="s">
        <v>33</v>
      </c>
      <c r="N10068" t="s">
        <v>19</v>
      </c>
      <c r="O10068" t="s">
        <v>97</v>
      </c>
      <c r="P10068" t="s">
        <v>20</v>
      </c>
      <c r="Q10068" t="s">
        <v>14</v>
      </c>
      <c r="S10068" t="str">
        <f t="shared" si="321"/>
        <v>UPDATE tbl_clubs SET intItemID = 10067  WHERE sku = 65530</v>
      </c>
      <c r="V10068" t="s">
        <v>10164</v>
      </c>
    </row>
    <row r="10069" spans="1:22" x14ac:dyDescent="0.25">
      <c r="A10069">
        <f t="shared" si="322"/>
        <v>10068</v>
      </c>
      <c r="B10069">
        <v>65531</v>
      </c>
      <c r="C10069">
        <v>61</v>
      </c>
      <c r="D10069">
        <v>661</v>
      </c>
      <c r="E10069" t="s">
        <v>38</v>
      </c>
      <c r="F10069" t="s">
        <v>32</v>
      </c>
      <c r="G10069" t="s">
        <v>33</v>
      </c>
      <c r="N10069" t="s">
        <v>19</v>
      </c>
      <c r="O10069" t="s">
        <v>97</v>
      </c>
      <c r="P10069" t="s">
        <v>20</v>
      </c>
      <c r="Q10069" t="s">
        <v>14</v>
      </c>
      <c r="S10069" t="str">
        <f t="shared" si="321"/>
        <v>UPDATE tbl_clubs SET intItemID = 10068  WHERE sku = 65531</v>
      </c>
      <c r="V10069" t="s">
        <v>10165</v>
      </c>
    </row>
    <row r="10070" spans="1:22" x14ac:dyDescent="0.25">
      <c r="A10070">
        <f t="shared" si="322"/>
        <v>10069</v>
      </c>
      <c r="B10070">
        <v>65532</v>
      </c>
      <c r="C10070">
        <v>71</v>
      </c>
      <c r="D10070">
        <v>1251</v>
      </c>
      <c r="E10070" t="s">
        <v>56</v>
      </c>
      <c r="F10070" t="s">
        <v>32</v>
      </c>
      <c r="G10070" t="s">
        <v>33</v>
      </c>
      <c r="N10070" t="s">
        <v>19</v>
      </c>
      <c r="O10070" t="s">
        <v>97</v>
      </c>
      <c r="P10070" t="s">
        <v>20</v>
      </c>
      <c r="Q10070" t="s">
        <v>14</v>
      </c>
      <c r="S10070" t="str">
        <f t="shared" si="321"/>
        <v>UPDATE tbl_clubs SET intItemID = 10069  WHERE sku = 65532</v>
      </c>
      <c r="V10070" t="s">
        <v>10166</v>
      </c>
    </row>
    <row r="10071" spans="1:22" x14ac:dyDescent="0.25">
      <c r="A10071">
        <f t="shared" si="322"/>
        <v>10070</v>
      </c>
      <c r="B10071">
        <v>65533</v>
      </c>
      <c r="C10071">
        <v>2</v>
      </c>
      <c r="D10071">
        <v>789</v>
      </c>
      <c r="E10071" t="s">
        <v>56</v>
      </c>
      <c r="F10071" t="s">
        <v>32</v>
      </c>
      <c r="G10071" t="s">
        <v>33</v>
      </c>
      <c r="N10071" t="s">
        <v>19</v>
      </c>
      <c r="O10071" t="s">
        <v>97</v>
      </c>
      <c r="P10071" t="s">
        <v>20</v>
      </c>
      <c r="Q10071" t="s">
        <v>14</v>
      </c>
      <c r="S10071" t="str">
        <f t="shared" si="321"/>
        <v>UPDATE tbl_clubs SET intItemID = 10070  WHERE sku = 65533</v>
      </c>
      <c r="V10071" t="s">
        <v>10167</v>
      </c>
    </row>
    <row r="10072" spans="1:22" x14ac:dyDescent="0.25">
      <c r="A10072">
        <f t="shared" si="322"/>
        <v>10071</v>
      </c>
      <c r="B10072">
        <v>65534</v>
      </c>
      <c r="C10072">
        <v>71</v>
      </c>
      <c r="D10072">
        <v>371</v>
      </c>
      <c r="E10072" t="s">
        <v>38</v>
      </c>
      <c r="F10072" t="s">
        <v>32</v>
      </c>
      <c r="G10072" t="s">
        <v>33</v>
      </c>
      <c r="N10072" t="s">
        <v>19</v>
      </c>
      <c r="O10072" t="s">
        <v>97</v>
      </c>
      <c r="P10072" t="s">
        <v>20</v>
      </c>
      <c r="Q10072" t="s">
        <v>14</v>
      </c>
      <c r="S10072" t="str">
        <f t="shared" si="321"/>
        <v>UPDATE tbl_clubs SET intItemID = 10071  WHERE sku = 65534</v>
      </c>
      <c r="V10072" t="s">
        <v>10168</v>
      </c>
    </row>
    <row r="10073" spans="1:22" x14ac:dyDescent="0.25">
      <c r="A10073">
        <f t="shared" si="322"/>
        <v>10072</v>
      </c>
      <c r="B10073">
        <v>65535</v>
      </c>
      <c r="C10073">
        <v>72</v>
      </c>
      <c r="D10073">
        <v>75</v>
      </c>
      <c r="E10073" t="s">
        <v>56</v>
      </c>
      <c r="F10073" t="s">
        <v>32</v>
      </c>
      <c r="G10073" t="s">
        <v>33</v>
      </c>
      <c r="N10073" t="s">
        <v>19</v>
      </c>
      <c r="O10073" t="s">
        <v>97</v>
      </c>
      <c r="P10073" t="s">
        <v>20</v>
      </c>
      <c r="Q10073" t="s">
        <v>14</v>
      </c>
      <c r="S10073" t="str">
        <f t="shared" si="321"/>
        <v>UPDATE tbl_clubs SET intItemID = 10072  WHERE sku = 65535</v>
      </c>
      <c r="V10073" t="s">
        <v>10169</v>
      </c>
    </row>
    <row r="10074" spans="1:22" x14ac:dyDescent="0.25">
      <c r="A10074">
        <f t="shared" si="322"/>
        <v>10073</v>
      </c>
      <c r="B10074">
        <v>65536</v>
      </c>
      <c r="C10074">
        <v>54</v>
      </c>
      <c r="D10074">
        <v>1703</v>
      </c>
      <c r="E10074" t="s">
        <v>31</v>
      </c>
      <c r="F10074" t="s">
        <v>32</v>
      </c>
      <c r="G10074" t="s">
        <v>33</v>
      </c>
      <c r="N10074" t="s">
        <v>19</v>
      </c>
      <c r="O10074" t="s">
        <v>97</v>
      </c>
      <c r="P10074" t="s">
        <v>20</v>
      </c>
      <c r="Q10074" t="s">
        <v>14</v>
      </c>
      <c r="S10074" t="str">
        <f t="shared" si="321"/>
        <v>UPDATE tbl_clubs SET intItemID = 10073  WHERE sku = 65536</v>
      </c>
      <c r="V10074" t="s">
        <v>10170</v>
      </c>
    </row>
    <row r="10075" spans="1:22" x14ac:dyDescent="0.25">
      <c r="A10075">
        <f t="shared" si="322"/>
        <v>10074</v>
      </c>
      <c r="B10075">
        <v>65537</v>
      </c>
      <c r="C10075">
        <v>22</v>
      </c>
      <c r="D10075">
        <v>1925</v>
      </c>
      <c r="E10075" t="s">
        <v>31</v>
      </c>
      <c r="F10075" t="s">
        <v>32</v>
      </c>
      <c r="G10075" t="s">
        <v>33</v>
      </c>
      <c r="N10075" t="s">
        <v>19</v>
      </c>
      <c r="O10075" t="s">
        <v>97</v>
      </c>
      <c r="P10075" t="s">
        <v>20</v>
      </c>
      <c r="Q10075" t="s">
        <v>14</v>
      </c>
      <c r="S10075" t="str">
        <f t="shared" si="321"/>
        <v>UPDATE tbl_clubs SET intItemID = 10074  WHERE sku = 65537</v>
      </c>
      <c r="V10075" t="s">
        <v>10171</v>
      </c>
    </row>
    <row r="10076" spans="1:22" x14ac:dyDescent="0.25">
      <c r="A10076">
        <f t="shared" si="322"/>
        <v>10075</v>
      </c>
      <c r="B10076">
        <v>65538</v>
      </c>
      <c r="C10076">
        <v>71</v>
      </c>
      <c r="D10076">
        <v>1165</v>
      </c>
      <c r="E10076" t="s">
        <v>31</v>
      </c>
      <c r="F10076" t="s">
        <v>32</v>
      </c>
      <c r="G10076" t="s">
        <v>33</v>
      </c>
      <c r="N10076" t="s">
        <v>19</v>
      </c>
      <c r="O10076" t="s">
        <v>97</v>
      </c>
      <c r="P10076" t="s">
        <v>20</v>
      </c>
      <c r="Q10076" t="s">
        <v>14</v>
      </c>
      <c r="S10076" t="str">
        <f t="shared" si="321"/>
        <v>UPDATE tbl_clubs SET intItemID = 10075  WHERE sku = 65538</v>
      </c>
      <c r="V10076" t="s">
        <v>10172</v>
      </c>
    </row>
    <row r="10077" spans="1:22" x14ac:dyDescent="0.25">
      <c r="A10077">
        <f t="shared" si="322"/>
        <v>10076</v>
      </c>
      <c r="B10077">
        <v>65539</v>
      </c>
      <c r="C10077">
        <v>26</v>
      </c>
      <c r="D10077">
        <v>1481</v>
      </c>
      <c r="E10077" t="s">
        <v>31</v>
      </c>
      <c r="F10077" t="s">
        <v>32</v>
      </c>
      <c r="G10077" t="s">
        <v>33</v>
      </c>
      <c r="N10077" t="s">
        <v>19</v>
      </c>
      <c r="O10077" t="s">
        <v>97</v>
      </c>
      <c r="P10077" t="s">
        <v>20</v>
      </c>
      <c r="Q10077" t="s">
        <v>14</v>
      </c>
      <c r="S10077" t="str">
        <f t="shared" si="321"/>
        <v>UPDATE tbl_clubs SET intItemID = 10076  WHERE sku = 65539</v>
      </c>
      <c r="V10077" t="s">
        <v>10173</v>
      </c>
    </row>
    <row r="10078" spans="1:22" x14ac:dyDescent="0.25">
      <c r="A10078">
        <f t="shared" si="322"/>
        <v>10077</v>
      </c>
      <c r="B10078">
        <v>65540</v>
      </c>
      <c r="C10078">
        <v>71</v>
      </c>
      <c r="D10078">
        <v>1127</v>
      </c>
      <c r="E10078" t="s">
        <v>39</v>
      </c>
      <c r="F10078" t="s">
        <v>40</v>
      </c>
      <c r="G10078" t="s">
        <v>42</v>
      </c>
      <c r="N10078" t="s">
        <v>19</v>
      </c>
      <c r="O10078" t="s">
        <v>97</v>
      </c>
      <c r="P10078" t="s">
        <v>20</v>
      </c>
      <c r="Q10078" t="s">
        <v>14</v>
      </c>
      <c r="S10078" t="str">
        <f t="shared" si="321"/>
        <v>UPDATE tbl_clubs SET intItemID = 10077  WHERE sku = 65540</v>
      </c>
      <c r="V10078" t="s">
        <v>10174</v>
      </c>
    </row>
    <row r="10079" spans="1:22" x14ac:dyDescent="0.25">
      <c r="A10079">
        <f t="shared" si="322"/>
        <v>10078</v>
      </c>
      <c r="B10079">
        <v>65541</v>
      </c>
      <c r="C10079">
        <v>71</v>
      </c>
      <c r="D10079">
        <v>1127</v>
      </c>
      <c r="E10079" t="s">
        <v>39</v>
      </c>
      <c r="F10079" t="s">
        <v>40</v>
      </c>
      <c r="G10079" t="s">
        <v>42</v>
      </c>
      <c r="N10079" t="s">
        <v>19</v>
      </c>
      <c r="O10079" t="s">
        <v>97</v>
      </c>
      <c r="P10079" t="s">
        <v>20</v>
      </c>
      <c r="Q10079" t="s">
        <v>14</v>
      </c>
      <c r="S10079" t="str">
        <f t="shared" si="321"/>
        <v>UPDATE tbl_clubs SET intItemID = 10078  WHERE sku = 65541</v>
      </c>
      <c r="V10079" t="s">
        <v>10175</v>
      </c>
    </row>
    <row r="10080" spans="1:22" x14ac:dyDescent="0.25">
      <c r="A10080">
        <f t="shared" si="322"/>
        <v>10079</v>
      </c>
      <c r="B10080">
        <v>65542</v>
      </c>
      <c r="C10080">
        <v>71</v>
      </c>
      <c r="D10080">
        <v>41</v>
      </c>
      <c r="E10080" t="s">
        <v>39</v>
      </c>
      <c r="F10080" t="s">
        <v>37</v>
      </c>
      <c r="G10080" t="s">
        <v>42</v>
      </c>
      <c r="N10080" t="s">
        <v>19</v>
      </c>
      <c r="O10080" t="s">
        <v>97</v>
      </c>
      <c r="P10080" t="s">
        <v>20</v>
      </c>
      <c r="Q10080" t="s">
        <v>14</v>
      </c>
      <c r="S10080" t="str">
        <f t="shared" si="321"/>
        <v>UPDATE tbl_clubs SET intItemID = 10079  WHERE sku = 65542</v>
      </c>
      <c r="V10080" t="s">
        <v>10176</v>
      </c>
    </row>
    <row r="10081" spans="1:22" x14ac:dyDescent="0.25">
      <c r="A10081">
        <f t="shared" si="322"/>
        <v>10080</v>
      </c>
      <c r="B10081">
        <v>65543</v>
      </c>
      <c r="C10081">
        <v>61</v>
      </c>
      <c r="D10081">
        <v>1623</v>
      </c>
      <c r="E10081" t="s">
        <v>36</v>
      </c>
      <c r="F10081" t="s">
        <v>32</v>
      </c>
      <c r="G10081" t="s">
        <v>33</v>
      </c>
      <c r="N10081" t="s">
        <v>19</v>
      </c>
      <c r="O10081" t="s">
        <v>97</v>
      </c>
      <c r="P10081" t="s">
        <v>20</v>
      </c>
      <c r="Q10081" t="s">
        <v>14</v>
      </c>
      <c r="S10081" t="str">
        <f t="shared" si="321"/>
        <v>UPDATE tbl_clubs SET intItemID = 10080  WHERE sku = 65543</v>
      </c>
      <c r="V10081" t="s">
        <v>10177</v>
      </c>
    </row>
    <row r="10082" spans="1:22" x14ac:dyDescent="0.25">
      <c r="A10082">
        <f t="shared" si="322"/>
        <v>10081</v>
      </c>
      <c r="B10082">
        <v>65544</v>
      </c>
      <c r="C10082">
        <v>22</v>
      </c>
      <c r="D10082">
        <v>636</v>
      </c>
      <c r="E10082" t="s">
        <v>36</v>
      </c>
      <c r="F10082" t="s">
        <v>32</v>
      </c>
      <c r="G10082" t="s">
        <v>33</v>
      </c>
      <c r="N10082" t="s">
        <v>19</v>
      </c>
      <c r="O10082" t="s">
        <v>97</v>
      </c>
      <c r="P10082" t="s">
        <v>20</v>
      </c>
      <c r="Q10082" t="s">
        <v>14</v>
      </c>
      <c r="S10082" t="str">
        <f t="shared" si="321"/>
        <v>UPDATE tbl_clubs SET intItemID = 10081  WHERE sku = 65544</v>
      </c>
      <c r="V10082" t="s">
        <v>10178</v>
      </c>
    </row>
    <row r="10083" spans="1:22" x14ac:dyDescent="0.25">
      <c r="A10083">
        <f t="shared" si="322"/>
        <v>10082</v>
      </c>
      <c r="B10083">
        <v>65545</v>
      </c>
      <c r="C10083">
        <v>22</v>
      </c>
      <c r="D10083">
        <v>1904</v>
      </c>
      <c r="E10083" t="s">
        <v>36</v>
      </c>
      <c r="F10083" t="s">
        <v>32</v>
      </c>
      <c r="G10083" t="s">
        <v>33</v>
      </c>
      <c r="N10083" t="s">
        <v>19</v>
      </c>
      <c r="O10083" t="s">
        <v>97</v>
      </c>
      <c r="P10083" t="s">
        <v>20</v>
      </c>
      <c r="Q10083" t="s">
        <v>14</v>
      </c>
      <c r="S10083" t="str">
        <f t="shared" si="321"/>
        <v>UPDATE tbl_clubs SET intItemID = 10082  WHERE sku = 65545</v>
      </c>
      <c r="V10083" t="s">
        <v>10179</v>
      </c>
    </row>
    <row r="10084" spans="1:22" x14ac:dyDescent="0.25">
      <c r="A10084">
        <f t="shared" si="322"/>
        <v>10083</v>
      </c>
      <c r="B10084">
        <v>65546</v>
      </c>
      <c r="C10084">
        <v>22</v>
      </c>
      <c r="D10084">
        <v>1017</v>
      </c>
      <c r="E10084" t="s">
        <v>36</v>
      </c>
      <c r="F10084" t="s">
        <v>32</v>
      </c>
      <c r="G10084" t="s">
        <v>33</v>
      </c>
      <c r="N10084" t="s">
        <v>19</v>
      </c>
      <c r="O10084" t="s">
        <v>97</v>
      </c>
      <c r="P10084" t="s">
        <v>20</v>
      </c>
      <c r="Q10084" t="s">
        <v>14</v>
      </c>
      <c r="S10084" t="str">
        <f t="shared" si="321"/>
        <v>UPDATE tbl_clubs SET intItemID = 10083  WHERE sku = 65546</v>
      </c>
      <c r="V10084" t="s">
        <v>10180</v>
      </c>
    </row>
    <row r="10085" spans="1:22" x14ac:dyDescent="0.25">
      <c r="A10085">
        <f t="shared" si="322"/>
        <v>10084</v>
      </c>
      <c r="B10085">
        <v>65547</v>
      </c>
      <c r="C10085">
        <v>22</v>
      </c>
      <c r="D10085">
        <v>1017</v>
      </c>
      <c r="E10085" t="s">
        <v>36</v>
      </c>
      <c r="F10085" t="s">
        <v>32</v>
      </c>
      <c r="G10085" t="s">
        <v>33</v>
      </c>
      <c r="N10085" t="s">
        <v>19</v>
      </c>
      <c r="O10085" t="s">
        <v>97</v>
      </c>
      <c r="P10085" t="s">
        <v>20</v>
      </c>
      <c r="Q10085" t="s">
        <v>14</v>
      </c>
      <c r="S10085" t="str">
        <f t="shared" si="321"/>
        <v>UPDATE tbl_clubs SET intItemID = 10084  WHERE sku = 65547</v>
      </c>
      <c r="V10085" t="s">
        <v>10181</v>
      </c>
    </row>
    <row r="10086" spans="1:22" x14ac:dyDescent="0.25">
      <c r="A10086">
        <f t="shared" si="322"/>
        <v>10085</v>
      </c>
      <c r="B10086">
        <v>65548</v>
      </c>
      <c r="C10086">
        <v>22</v>
      </c>
      <c r="D10086">
        <v>1903</v>
      </c>
      <c r="E10086" t="s">
        <v>36</v>
      </c>
      <c r="F10086" t="s">
        <v>32</v>
      </c>
      <c r="G10086" t="s">
        <v>33</v>
      </c>
      <c r="N10086" t="s">
        <v>19</v>
      </c>
      <c r="O10086" t="s">
        <v>97</v>
      </c>
      <c r="P10086" t="s">
        <v>20</v>
      </c>
      <c r="Q10086" t="s">
        <v>14</v>
      </c>
      <c r="S10086" t="str">
        <f t="shared" si="321"/>
        <v>UPDATE tbl_clubs SET intItemID = 10085  WHERE sku = 65548</v>
      </c>
      <c r="V10086" t="s">
        <v>10182</v>
      </c>
    </row>
    <row r="10087" spans="1:22" x14ac:dyDescent="0.25">
      <c r="A10087">
        <f t="shared" si="322"/>
        <v>10086</v>
      </c>
      <c r="B10087">
        <v>65550</v>
      </c>
      <c r="C10087">
        <v>71</v>
      </c>
      <c r="D10087">
        <v>208</v>
      </c>
      <c r="E10087" t="s">
        <v>39</v>
      </c>
      <c r="F10087" t="s">
        <v>40</v>
      </c>
      <c r="G10087" t="s">
        <v>41</v>
      </c>
      <c r="N10087" t="s">
        <v>19</v>
      </c>
      <c r="O10087" t="s">
        <v>97</v>
      </c>
      <c r="P10087" t="s">
        <v>20</v>
      </c>
      <c r="Q10087" t="s">
        <v>14</v>
      </c>
      <c r="S10087" t="str">
        <f t="shared" si="321"/>
        <v>UPDATE tbl_clubs SET intItemID = 10086  WHERE sku = 65550</v>
      </c>
      <c r="V10087" t="s">
        <v>10183</v>
      </c>
    </row>
    <row r="10088" spans="1:22" x14ac:dyDescent="0.25">
      <c r="A10088">
        <f t="shared" si="322"/>
        <v>10087</v>
      </c>
      <c r="B10088">
        <v>65552</v>
      </c>
      <c r="C10088">
        <v>72</v>
      </c>
      <c r="D10088">
        <v>506</v>
      </c>
      <c r="E10088" t="s">
        <v>36</v>
      </c>
      <c r="F10088" t="s">
        <v>32</v>
      </c>
      <c r="G10088" t="s">
        <v>33</v>
      </c>
      <c r="N10088" t="s">
        <v>19</v>
      </c>
      <c r="O10088" t="s">
        <v>97</v>
      </c>
      <c r="P10088" t="s">
        <v>20</v>
      </c>
      <c r="Q10088" t="s">
        <v>14</v>
      </c>
      <c r="S10088" t="str">
        <f t="shared" si="321"/>
        <v>UPDATE tbl_clubs SET intItemID = 10087  WHERE sku = 65552</v>
      </c>
      <c r="V10088" t="s">
        <v>10184</v>
      </c>
    </row>
    <row r="10089" spans="1:22" x14ac:dyDescent="0.25">
      <c r="A10089">
        <f t="shared" si="322"/>
        <v>10088</v>
      </c>
      <c r="B10089">
        <v>65553</v>
      </c>
      <c r="C10089">
        <v>54</v>
      </c>
      <c r="D10089">
        <v>1064</v>
      </c>
      <c r="E10089" t="s">
        <v>43</v>
      </c>
      <c r="F10089" t="s">
        <v>32</v>
      </c>
      <c r="G10089" t="s">
        <v>33</v>
      </c>
      <c r="N10089" t="s">
        <v>19</v>
      </c>
      <c r="O10089" t="s">
        <v>97</v>
      </c>
      <c r="P10089" t="s">
        <v>20</v>
      </c>
      <c r="Q10089" t="s">
        <v>14</v>
      </c>
      <c r="S10089" t="str">
        <f t="shared" si="321"/>
        <v>UPDATE tbl_clubs SET intItemID = 10088  WHERE sku = 65553</v>
      </c>
      <c r="V10089" t="s">
        <v>10185</v>
      </c>
    </row>
    <row r="10090" spans="1:22" x14ac:dyDescent="0.25">
      <c r="A10090">
        <f t="shared" si="322"/>
        <v>10089</v>
      </c>
      <c r="B10090">
        <v>65554</v>
      </c>
      <c r="C10090">
        <v>61</v>
      </c>
      <c r="D10090">
        <v>1654</v>
      </c>
      <c r="E10090" t="s">
        <v>36</v>
      </c>
      <c r="F10090" t="s">
        <v>32</v>
      </c>
      <c r="G10090" t="s">
        <v>33</v>
      </c>
      <c r="N10090" t="s">
        <v>19</v>
      </c>
      <c r="O10090" t="s">
        <v>97</v>
      </c>
      <c r="P10090" t="s">
        <v>20</v>
      </c>
      <c r="Q10090" t="s">
        <v>14</v>
      </c>
      <c r="S10090" t="str">
        <f t="shared" si="321"/>
        <v>UPDATE tbl_clubs SET intItemID = 10089  WHERE sku = 65554</v>
      </c>
      <c r="V10090" t="s">
        <v>10186</v>
      </c>
    </row>
    <row r="10091" spans="1:22" x14ac:dyDescent="0.25">
      <c r="A10091">
        <f t="shared" si="322"/>
        <v>10090</v>
      </c>
      <c r="B10091">
        <v>65555</v>
      </c>
      <c r="C10091">
        <v>68</v>
      </c>
      <c r="D10091">
        <v>1216</v>
      </c>
      <c r="E10091" t="s">
        <v>36</v>
      </c>
      <c r="F10091" t="s">
        <v>32</v>
      </c>
      <c r="G10091" t="s">
        <v>33</v>
      </c>
      <c r="N10091" t="s">
        <v>19</v>
      </c>
      <c r="O10091" t="s">
        <v>97</v>
      </c>
      <c r="P10091" t="s">
        <v>20</v>
      </c>
      <c r="Q10091" t="s">
        <v>14</v>
      </c>
      <c r="S10091" t="str">
        <f t="shared" si="321"/>
        <v>UPDATE tbl_clubs SET intItemID = 10090  WHERE sku = 65555</v>
      </c>
      <c r="V10091" t="s">
        <v>10187</v>
      </c>
    </row>
    <row r="10092" spans="1:22" x14ac:dyDescent="0.25">
      <c r="A10092">
        <f t="shared" si="322"/>
        <v>10091</v>
      </c>
      <c r="B10092">
        <v>65556</v>
      </c>
      <c r="C10092">
        <v>2</v>
      </c>
      <c r="D10092">
        <v>808</v>
      </c>
      <c r="E10092" t="s">
        <v>53</v>
      </c>
      <c r="F10092" t="s">
        <v>32</v>
      </c>
      <c r="G10092" t="s">
        <v>33</v>
      </c>
      <c r="N10092" t="s">
        <v>19</v>
      </c>
      <c r="O10092" t="s">
        <v>97</v>
      </c>
      <c r="P10092" t="s">
        <v>20</v>
      </c>
      <c r="Q10092" t="s">
        <v>14</v>
      </c>
      <c r="S10092" t="str">
        <f t="shared" si="321"/>
        <v>UPDATE tbl_clubs SET intItemID = 10091  WHERE sku = 65556</v>
      </c>
      <c r="V10092" t="s">
        <v>10188</v>
      </c>
    </row>
    <row r="10093" spans="1:22" x14ac:dyDescent="0.25">
      <c r="A10093">
        <f t="shared" si="322"/>
        <v>10092</v>
      </c>
      <c r="B10093">
        <v>65557</v>
      </c>
      <c r="C10093">
        <v>68</v>
      </c>
      <c r="D10093">
        <v>1216</v>
      </c>
      <c r="E10093" t="s">
        <v>36</v>
      </c>
      <c r="F10093" t="s">
        <v>32</v>
      </c>
      <c r="G10093" t="s">
        <v>33</v>
      </c>
      <c r="N10093" t="s">
        <v>19</v>
      </c>
      <c r="O10093" t="s">
        <v>97</v>
      </c>
      <c r="P10093" t="s">
        <v>20</v>
      </c>
      <c r="Q10093" t="s">
        <v>14</v>
      </c>
      <c r="S10093" t="str">
        <f t="shared" si="321"/>
        <v>UPDATE tbl_clubs SET intItemID = 10092  WHERE sku = 65557</v>
      </c>
      <c r="V10093" t="s">
        <v>10189</v>
      </c>
    </row>
    <row r="10094" spans="1:22" x14ac:dyDescent="0.25">
      <c r="A10094">
        <f t="shared" si="322"/>
        <v>10093</v>
      </c>
      <c r="B10094">
        <v>65558</v>
      </c>
      <c r="C10094">
        <v>22</v>
      </c>
      <c r="D10094">
        <v>649</v>
      </c>
      <c r="E10094" t="s">
        <v>39</v>
      </c>
      <c r="F10094" t="s">
        <v>40</v>
      </c>
      <c r="G10094" t="s">
        <v>41</v>
      </c>
      <c r="N10094" t="s">
        <v>19</v>
      </c>
      <c r="O10094" t="s">
        <v>97</v>
      </c>
      <c r="P10094" t="s">
        <v>20</v>
      </c>
      <c r="Q10094" t="s">
        <v>14</v>
      </c>
      <c r="S10094" t="str">
        <f t="shared" si="321"/>
        <v>UPDATE tbl_clubs SET intItemID = 10093  WHERE sku = 65558</v>
      </c>
      <c r="V10094" t="s">
        <v>10190</v>
      </c>
    </row>
    <row r="10095" spans="1:22" x14ac:dyDescent="0.25">
      <c r="A10095">
        <f t="shared" si="322"/>
        <v>10094</v>
      </c>
      <c r="B10095">
        <v>65559</v>
      </c>
      <c r="C10095">
        <v>72</v>
      </c>
      <c r="D10095">
        <v>105</v>
      </c>
      <c r="E10095" t="s">
        <v>39</v>
      </c>
      <c r="F10095" t="s">
        <v>32</v>
      </c>
      <c r="G10095" t="s">
        <v>41</v>
      </c>
      <c r="N10095" t="s">
        <v>19</v>
      </c>
      <c r="O10095" t="s">
        <v>97</v>
      </c>
      <c r="P10095" t="s">
        <v>20</v>
      </c>
      <c r="Q10095" t="s">
        <v>14</v>
      </c>
      <c r="S10095" t="str">
        <f t="shared" si="321"/>
        <v>UPDATE tbl_clubs SET intItemID = 10094  WHERE sku = 65559</v>
      </c>
      <c r="V10095" t="s">
        <v>10191</v>
      </c>
    </row>
    <row r="10096" spans="1:22" x14ac:dyDescent="0.25">
      <c r="A10096">
        <f t="shared" si="322"/>
        <v>10095</v>
      </c>
      <c r="B10096">
        <v>65560</v>
      </c>
      <c r="C10096">
        <v>18</v>
      </c>
      <c r="D10096">
        <v>240</v>
      </c>
      <c r="E10096" t="s">
        <v>53</v>
      </c>
      <c r="F10096" t="s">
        <v>32</v>
      </c>
      <c r="G10096" t="s">
        <v>33</v>
      </c>
      <c r="N10096" t="s">
        <v>19</v>
      </c>
      <c r="O10096" t="s">
        <v>97</v>
      </c>
      <c r="P10096" t="s">
        <v>20</v>
      </c>
      <c r="Q10096" t="s">
        <v>14</v>
      </c>
      <c r="S10096" t="str">
        <f t="shared" si="321"/>
        <v>UPDATE tbl_clubs SET intItemID = 10095  WHERE sku = 65560</v>
      </c>
      <c r="V10096" t="s">
        <v>10192</v>
      </c>
    </row>
    <row r="10097" spans="1:22" x14ac:dyDescent="0.25">
      <c r="A10097">
        <f t="shared" si="322"/>
        <v>10096</v>
      </c>
      <c r="B10097">
        <v>65561</v>
      </c>
      <c r="C10097">
        <v>18</v>
      </c>
      <c r="D10097">
        <v>240</v>
      </c>
      <c r="E10097" t="s">
        <v>53</v>
      </c>
      <c r="F10097" t="s">
        <v>32</v>
      </c>
      <c r="G10097" t="s">
        <v>33</v>
      </c>
      <c r="N10097" t="s">
        <v>19</v>
      </c>
      <c r="O10097" t="s">
        <v>97</v>
      </c>
      <c r="P10097" t="s">
        <v>20</v>
      </c>
      <c r="Q10097" t="s">
        <v>14</v>
      </c>
      <c r="S10097" t="str">
        <f t="shared" si="321"/>
        <v>UPDATE tbl_clubs SET intItemID = 10096  WHERE sku = 65561</v>
      </c>
      <c r="V10097" t="s">
        <v>10193</v>
      </c>
    </row>
    <row r="10098" spans="1:22" x14ac:dyDescent="0.25">
      <c r="A10098">
        <f t="shared" si="322"/>
        <v>10097</v>
      </c>
      <c r="B10098">
        <v>65562</v>
      </c>
      <c r="C10098">
        <v>18</v>
      </c>
      <c r="D10098">
        <v>240</v>
      </c>
      <c r="E10098" t="s">
        <v>53</v>
      </c>
      <c r="F10098" t="s">
        <v>32</v>
      </c>
      <c r="G10098" t="s">
        <v>33</v>
      </c>
      <c r="N10098" t="s">
        <v>19</v>
      </c>
      <c r="O10098" t="s">
        <v>97</v>
      </c>
      <c r="P10098" t="s">
        <v>20</v>
      </c>
      <c r="Q10098" t="s">
        <v>14</v>
      </c>
      <c r="S10098" t="str">
        <f t="shared" si="321"/>
        <v>UPDATE tbl_clubs SET intItemID = 10097  WHERE sku = 65562</v>
      </c>
      <c r="V10098" t="s">
        <v>10194</v>
      </c>
    </row>
    <row r="10099" spans="1:22" x14ac:dyDescent="0.25">
      <c r="A10099">
        <f t="shared" si="322"/>
        <v>10098</v>
      </c>
      <c r="B10099">
        <v>65563</v>
      </c>
      <c r="C10099">
        <v>18</v>
      </c>
      <c r="D10099">
        <v>240</v>
      </c>
      <c r="E10099" t="s">
        <v>53</v>
      </c>
      <c r="F10099" t="s">
        <v>32</v>
      </c>
      <c r="G10099" t="s">
        <v>33</v>
      </c>
      <c r="N10099" t="s">
        <v>19</v>
      </c>
      <c r="O10099" t="s">
        <v>97</v>
      </c>
      <c r="P10099" t="s">
        <v>20</v>
      </c>
      <c r="Q10099" t="s">
        <v>14</v>
      </c>
      <c r="S10099" t="str">
        <f t="shared" si="321"/>
        <v>UPDATE tbl_clubs SET intItemID = 10098  WHERE sku = 65563</v>
      </c>
      <c r="V10099" t="s">
        <v>10195</v>
      </c>
    </row>
    <row r="10100" spans="1:22" x14ac:dyDescent="0.25">
      <c r="A10100">
        <f t="shared" si="322"/>
        <v>10099</v>
      </c>
      <c r="B10100">
        <v>65564</v>
      </c>
      <c r="C10100">
        <v>18</v>
      </c>
      <c r="D10100">
        <v>240</v>
      </c>
      <c r="E10100" t="s">
        <v>53</v>
      </c>
      <c r="F10100" t="s">
        <v>32</v>
      </c>
      <c r="G10100" t="s">
        <v>33</v>
      </c>
      <c r="N10100" t="s">
        <v>19</v>
      </c>
      <c r="O10100" t="s">
        <v>97</v>
      </c>
      <c r="P10100" t="s">
        <v>20</v>
      </c>
      <c r="Q10100" t="s">
        <v>14</v>
      </c>
      <c r="S10100" t="str">
        <f t="shared" si="321"/>
        <v>UPDATE tbl_clubs SET intItemID = 10099  WHERE sku = 65564</v>
      </c>
      <c r="V10100" t="s">
        <v>10196</v>
      </c>
    </row>
    <row r="10101" spans="1:22" x14ac:dyDescent="0.25">
      <c r="A10101">
        <f t="shared" si="322"/>
        <v>10100</v>
      </c>
      <c r="B10101">
        <v>65565</v>
      </c>
      <c r="C10101">
        <v>18</v>
      </c>
      <c r="D10101">
        <v>240</v>
      </c>
      <c r="E10101" t="s">
        <v>53</v>
      </c>
      <c r="F10101" t="s">
        <v>32</v>
      </c>
      <c r="G10101" t="s">
        <v>33</v>
      </c>
      <c r="N10101" t="s">
        <v>19</v>
      </c>
      <c r="O10101" t="s">
        <v>97</v>
      </c>
      <c r="P10101" t="s">
        <v>20</v>
      </c>
      <c r="Q10101" t="s">
        <v>14</v>
      </c>
      <c r="S10101" t="str">
        <f t="shared" si="321"/>
        <v>UPDATE tbl_clubs SET intItemID = 10100  WHERE sku = 65565</v>
      </c>
      <c r="V10101" t="s">
        <v>10197</v>
      </c>
    </row>
    <row r="10102" spans="1:22" x14ac:dyDescent="0.25">
      <c r="A10102">
        <f t="shared" si="322"/>
        <v>10101</v>
      </c>
      <c r="B10102">
        <v>65566</v>
      </c>
      <c r="C10102">
        <v>18</v>
      </c>
      <c r="D10102">
        <v>240</v>
      </c>
      <c r="E10102" t="s">
        <v>36</v>
      </c>
      <c r="F10102" t="s">
        <v>32</v>
      </c>
      <c r="G10102" t="s">
        <v>33</v>
      </c>
      <c r="N10102" t="s">
        <v>19</v>
      </c>
      <c r="O10102" t="s">
        <v>97</v>
      </c>
      <c r="P10102" t="s">
        <v>20</v>
      </c>
      <c r="Q10102" t="s">
        <v>14</v>
      </c>
      <c r="S10102" t="str">
        <f t="shared" si="321"/>
        <v>UPDATE tbl_clubs SET intItemID = 10101  WHERE sku = 65566</v>
      </c>
      <c r="V10102" t="s">
        <v>10198</v>
      </c>
    </row>
    <row r="10103" spans="1:22" x14ac:dyDescent="0.25">
      <c r="A10103">
        <f t="shared" si="322"/>
        <v>10102</v>
      </c>
      <c r="B10103">
        <v>65567</v>
      </c>
      <c r="C10103">
        <v>54</v>
      </c>
      <c r="D10103">
        <v>638</v>
      </c>
      <c r="E10103" t="s">
        <v>39</v>
      </c>
      <c r="F10103" t="s">
        <v>44</v>
      </c>
      <c r="G10103" t="s">
        <v>41</v>
      </c>
      <c r="N10103" t="s">
        <v>19</v>
      </c>
      <c r="O10103" t="s">
        <v>97</v>
      </c>
      <c r="P10103" t="s">
        <v>20</v>
      </c>
      <c r="Q10103" t="s">
        <v>14</v>
      </c>
      <c r="S10103" t="str">
        <f t="shared" si="321"/>
        <v>UPDATE tbl_clubs SET intItemID = 10102  WHERE sku = 65567</v>
      </c>
      <c r="V10103" t="s">
        <v>10199</v>
      </c>
    </row>
    <row r="10104" spans="1:22" x14ac:dyDescent="0.25">
      <c r="A10104">
        <f t="shared" si="322"/>
        <v>10103</v>
      </c>
      <c r="B10104">
        <v>65568</v>
      </c>
      <c r="C10104">
        <v>71</v>
      </c>
      <c r="D10104">
        <v>1338</v>
      </c>
      <c r="E10104" t="s">
        <v>38</v>
      </c>
      <c r="F10104" t="s">
        <v>32</v>
      </c>
      <c r="G10104" t="s">
        <v>33</v>
      </c>
      <c r="N10104" t="s">
        <v>19</v>
      </c>
      <c r="O10104" t="s">
        <v>97</v>
      </c>
      <c r="P10104" t="s">
        <v>20</v>
      </c>
      <c r="Q10104" t="s">
        <v>14</v>
      </c>
      <c r="S10104" t="str">
        <f t="shared" si="321"/>
        <v>UPDATE tbl_clubs SET intItemID = 10103  WHERE sku = 65568</v>
      </c>
      <c r="V10104" t="s">
        <v>10200</v>
      </c>
    </row>
    <row r="10105" spans="1:22" x14ac:dyDescent="0.25">
      <c r="A10105">
        <f t="shared" si="322"/>
        <v>10104</v>
      </c>
      <c r="B10105">
        <v>65569</v>
      </c>
      <c r="C10105">
        <v>71</v>
      </c>
      <c r="D10105">
        <v>1338</v>
      </c>
      <c r="E10105" t="s">
        <v>38</v>
      </c>
      <c r="F10105" t="s">
        <v>32</v>
      </c>
      <c r="G10105" t="s">
        <v>33</v>
      </c>
      <c r="N10105" t="s">
        <v>19</v>
      </c>
      <c r="O10105" t="s">
        <v>97</v>
      </c>
      <c r="P10105" t="s">
        <v>20</v>
      </c>
      <c r="Q10105" t="s">
        <v>14</v>
      </c>
      <c r="S10105" t="str">
        <f t="shared" si="321"/>
        <v>UPDATE tbl_clubs SET intItemID = 10104  WHERE sku = 65569</v>
      </c>
      <c r="V10105" t="s">
        <v>10201</v>
      </c>
    </row>
    <row r="10106" spans="1:22" x14ac:dyDescent="0.25">
      <c r="A10106">
        <f t="shared" si="322"/>
        <v>10105</v>
      </c>
      <c r="B10106">
        <v>65570</v>
      </c>
      <c r="C10106">
        <v>71</v>
      </c>
      <c r="D10106">
        <v>1342</v>
      </c>
      <c r="E10106" t="s">
        <v>56</v>
      </c>
      <c r="F10106" t="s">
        <v>32</v>
      </c>
      <c r="G10106" t="s">
        <v>33</v>
      </c>
      <c r="N10106" t="s">
        <v>19</v>
      </c>
      <c r="O10106" t="s">
        <v>97</v>
      </c>
      <c r="P10106" t="s">
        <v>20</v>
      </c>
      <c r="Q10106" t="s">
        <v>14</v>
      </c>
      <c r="S10106" t="str">
        <f t="shared" si="321"/>
        <v>UPDATE tbl_clubs SET intItemID = 10105  WHERE sku = 65570</v>
      </c>
      <c r="V10106" t="s">
        <v>10202</v>
      </c>
    </row>
    <row r="10107" spans="1:22" x14ac:dyDescent="0.25">
      <c r="A10107">
        <f t="shared" si="322"/>
        <v>10106</v>
      </c>
      <c r="B10107">
        <v>65571</v>
      </c>
      <c r="C10107">
        <v>54</v>
      </c>
      <c r="D10107">
        <v>1697</v>
      </c>
      <c r="E10107" t="s">
        <v>31</v>
      </c>
      <c r="F10107" t="s">
        <v>32</v>
      </c>
      <c r="G10107" t="s">
        <v>33</v>
      </c>
      <c r="N10107" t="s">
        <v>19</v>
      </c>
      <c r="O10107" t="s">
        <v>97</v>
      </c>
      <c r="P10107" t="s">
        <v>20</v>
      </c>
      <c r="Q10107" t="s">
        <v>14</v>
      </c>
      <c r="S10107" t="str">
        <f t="shared" si="321"/>
        <v>UPDATE tbl_clubs SET intItemID = 10106  WHERE sku = 65571</v>
      </c>
      <c r="V10107" t="s">
        <v>10203</v>
      </c>
    </row>
    <row r="10108" spans="1:22" x14ac:dyDescent="0.25">
      <c r="A10108">
        <f t="shared" si="322"/>
        <v>10107</v>
      </c>
      <c r="B10108">
        <v>65572</v>
      </c>
      <c r="C10108">
        <v>22</v>
      </c>
      <c r="D10108">
        <v>1204</v>
      </c>
      <c r="E10108" t="s">
        <v>31</v>
      </c>
      <c r="F10108" t="s">
        <v>32</v>
      </c>
      <c r="G10108" t="s">
        <v>33</v>
      </c>
      <c r="N10108" t="s">
        <v>19</v>
      </c>
      <c r="O10108" t="s">
        <v>97</v>
      </c>
      <c r="P10108" t="s">
        <v>20</v>
      </c>
      <c r="Q10108" t="s">
        <v>14</v>
      </c>
      <c r="S10108" t="str">
        <f t="shared" si="321"/>
        <v>UPDATE tbl_clubs SET intItemID = 10107  WHERE sku = 65572</v>
      </c>
      <c r="V10108" t="s">
        <v>10204</v>
      </c>
    </row>
    <row r="10109" spans="1:22" x14ac:dyDescent="0.25">
      <c r="A10109">
        <f t="shared" si="322"/>
        <v>10108</v>
      </c>
      <c r="B10109">
        <v>65573</v>
      </c>
      <c r="C10109">
        <v>61</v>
      </c>
      <c r="D10109">
        <v>1979</v>
      </c>
      <c r="E10109" t="s">
        <v>39</v>
      </c>
      <c r="F10109" t="s">
        <v>40</v>
      </c>
      <c r="G10109" t="s">
        <v>48</v>
      </c>
      <c r="N10109" t="s">
        <v>19</v>
      </c>
      <c r="O10109" t="s">
        <v>97</v>
      </c>
      <c r="P10109" t="s">
        <v>20</v>
      </c>
      <c r="Q10109" t="s">
        <v>14</v>
      </c>
      <c r="S10109" t="str">
        <f t="shared" si="321"/>
        <v>UPDATE tbl_clubs SET intItemID = 10108  WHERE sku = 65573</v>
      </c>
      <c r="V10109" t="s">
        <v>10205</v>
      </c>
    </row>
    <row r="10110" spans="1:22" x14ac:dyDescent="0.25">
      <c r="A10110">
        <f t="shared" si="322"/>
        <v>10109</v>
      </c>
      <c r="B10110">
        <v>65575</v>
      </c>
      <c r="C10110">
        <v>61</v>
      </c>
      <c r="D10110">
        <v>1979</v>
      </c>
      <c r="E10110" t="s">
        <v>38</v>
      </c>
      <c r="F10110" t="s">
        <v>32</v>
      </c>
      <c r="G10110" t="s">
        <v>33</v>
      </c>
      <c r="N10110" t="s">
        <v>19</v>
      </c>
      <c r="O10110" t="s">
        <v>97</v>
      </c>
      <c r="P10110" t="s">
        <v>20</v>
      </c>
      <c r="Q10110" t="s">
        <v>14</v>
      </c>
      <c r="S10110" t="str">
        <f t="shared" si="321"/>
        <v>UPDATE tbl_clubs SET intItemID = 10109  WHERE sku = 65575</v>
      </c>
      <c r="V10110" t="s">
        <v>10206</v>
      </c>
    </row>
    <row r="10111" spans="1:22" x14ac:dyDescent="0.25">
      <c r="A10111">
        <f t="shared" si="322"/>
        <v>10110</v>
      </c>
      <c r="B10111">
        <v>65576</v>
      </c>
      <c r="C10111">
        <v>61</v>
      </c>
      <c r="D10111">
        <v>1979</v>
      </c>
      <c r="E10111" t="s">
        <v>56</v>
      </c>
      <c r="F10111" t="s">
        <v>32</v>
      </c>
      <c r="G10111" t="s">
        <v>33</v>
      </c>
      <c r="N10111" t="s">
        <v>19</v>
      </c>
      <c r="O10111" t="s">
        <v>97</v>
      </c>
      <c r="P10111" t="s">
        <v>20</v>
      </c>
      <c r="Q10111" t="s">
        <v>14</v>
      </c>
      <c r="S10111" t="str">
        <f t="shared" si="321"/>
        <v>UPDATE tbl_clubs SET intItemID = 10110  WHERE sku = 65576</v>
      </c>
      <c r="V10111" t="s">
        <v>10207</v>
      </c>
    </row>
    <row r="10112" spans="1:22" x14ac:dyDescent="0.25">
      <c r="A10112">
        <f t="shared" si="322"/>
        <v>10111</v>
      </c>
      <c r="B10112">
        <v>65577</v>
      </c>
      <c r="C10112">
        <v>61</v>
      </c>
      <c r="D10112">
        <v>1979</v>
      </c>
      <c r="E10112" t="s">
        <v>56</v>
      </c>
      <c r="F10112" t="s">
        <v>32</v>
      </c>
      <c r="G10112" t="s">
        <v>33</v>
      </c>
      <c r="N10112" t="s">
        <v>19</v>
      </c>
      <c r="O10112" t="s">
        <v>97</v>
      </c>
      <c r="P10112" t="s">
        <v>20</v>
      </c>
      <c r="Q10112" t="s">
        <v>14</v>
      </c>
      <c r="S10112" t="str">
        <f t="shared" si="321"/>
        <v>UPDATE tbl_clubs SET intItemID = 10111  WHERE sku = 65577</v>
      </c>
      <c r="V10112" t="s">
        <v>10208</v>
      </c>
    </row>
    <row r="10113" spans="1:22" x14ac:dyDescent="0.25">
      <c r="A10113">
        <f t="shared" si="322"/>
        <v>10112</v>
      </c>
      <c r="B10113">
        <v>65578</v>
      </c>
      <c r="C10113">
        <v>48</v>
      </c>
      <c r="D10113">
        <v>976</v>
      </c>
      <c r="E10113" t="s">
        <v>39</v>
      </c>
      <c r="F10113" t="s">
        <v>32</v>
      </c>
      <c r="G10113" t="s">
        <v>41</v>
      </c>
      <c r="N10113" t="s">
        <v>19</v>
      </c>
      <c r="O10113" t="s">
        <v>97</v>
      </c>
      <c r="P10113" t="s">
        <v>20</v>
      </c>
      <c r="Q10113" t="s">
        <v>14</v>
      </c>
      <c r="S10113" t="str">
        <f t="shared" si="321"/>
        <v>UPDATE tbl_clubs SET intItemID = 10112  WHERE sku = 65578</v>
      </c>
      <c r="V10113" t="s">
        <v>10209</v>
      </c>
    </row>
    <row r="10114" spans="1:22" x14ac:dyDescent="0.25">
      <c r="A10114">
        <f t="shared" si="322"/>
        <v>10113</v>
      </c>
      <c r="B10114">
        <v>65579</v>
      </c>
      <c r="C10114">
        <v>71</v>
      </c>
      <c r="D10114">
        <v>1254</v>
      </c>
      <c r="E10114" t="s">
        <v>56</v>
      </c>
      <c r="F10114" t="s">
        <v>32</v>
      </c>
      <c r="G10114" t="s">
        <v>33</v>
      </c>
      <c r="N10114" t="s">
        <v>19</v>
      </c>
      <c r="O10114" t="s">
        <v>97</v>
      </c>
      <c r="P10114" t="s">
        <v>20</v>
      </c>
      <c r="Q10114" t="s">
        <v>14</v>
      </c>
      <c r="S10114" t="str">
        <f t="shared" si="321"/>
        <v>UPDATE tbl_clubs SET intItemID = 10113  WHERE sku = 65579</v>
      </c>
      <c r="V10114" t="s">
        <v>10210</v>
      </c>
    </row>
    <row r="10115" spans="1:22" x14ac:dyDescent="0.25">
      <c r="A10115">
        <f t="shared" si="322"/>
        <v>10114</v>
      </c>
      <c r="B10115">
        <v>65580</v>
      </c>
      <c r="C10115">
        <v>71</v>
      </c>
      <c r="D10115">
        <v>1254</v>
      </c>
      <c r="E10115" t="s">
        <v>56</v>
      </c>
      <c r="F10115" t="s">
        <v>32</v>
      </c>
      <c r="G10115" t="s">
        <v>33</v>
      </c>
      <c r="N10115" t="s">
        <v>19</v>
      </c>
      <c r="O10115" t="s">
        <v>97</v>
      </c>
      <c r="P10115" t="s">
        <v>20</v>
      </c>
      <c r="Q10115" t="s">
        <v>14</v>
      </c>
      <c r="S10115" t="str">
        <f t="shared" ref="S10115:S10178" si="323">N10115&amp;O10115&amp;" "&amp;P10115&amp;A10115&amp;" "&amp;Q10115&amp;B10115</f>
        <v>UPDATE tbl_clubs SET intItemID = 10114  WHERE sku = 65580</v>
      </c>
      <c r="V10115" t="s">
        <v>10211</v>
      </c>
    </row>
    <row r="10116" spans="1:22" x14ac:dyDescent="0.25">
      <c r="A10116">
        <f t="shared" ref="A10116:A10179" si="324">A10115+1</f>
        <v>10115</v>
      </c>
      <c r="B10116">
        <v>65581</v>
      </c>
      <c r="C10116">
        <v>71</v>
      </c>
      <c r="D10116">
        <v>1543</v>
      </c>
      <c r="E10116" t="s">
        <v>38</v>
      </c>
      <c r="F10116" t="s">
        <v>32</v>
      </c>
      <c r="G10116" t="s">
        <v>33</v>
      </c>
      <c r="N10116" t="s">
        <v>19</v>
      </c>
      <c r="O10116" t="s">
        <v>97</v>
      </c>
      <c r="P10116" t="s">
        <v>20</v>
      </c>
      <c r="Q10116" t="s">
        <v>14</v>
      </c>
      <c r="S10116" t="str">
        <f t="shared" si="323"/>
        <v>UPDATE tbl_clubs SET intItemID = 10115  WHERE sku = 65581</v>
      </c>
      <c r="V10116" t="s">
        <v>10212</v>
      </c>
    </row>
    <row r="10117" spans="1:22" x14ac:dyDescent="0.25">
      <c r="A10117">
        <f t="shared" si="324"/>
        <v>10116</v>
      </c>
      <c r="B10117">
        <v>65582</v>
      </c>
      <c r="C10117">
        <v>71</v>
      </c>
      <c r="D10117">
        <v>1182</v>
      </c>
      <c r="E10117" t="s">
        <v>31</v>
      </c>
      <c r="F10117" t="s">
        <v>32</v>
      </c>
      <c r="G10117" t="s">
        <v>33</v>
      </c>
      <c r="N10117" t="s">
        <v>19</v>
      </c>
      <c r="O10117" t="s">
        <v>97</v>
      </c>
      <c r="P10117" t="s">
        <v>20</v>
      </c>
      <c r="Q10117" t="s">
        <v>14</v>
      </c>
      <c r="S10117" t="str">
        <f t="shared" si="323"/>
        <v>UPDATE tbl_clubs SET intItemID = 10116  WHERE sku = 65582</v>
      </c>
      <c r="V10117" t="s">
        <v>10213</v>
      </c>
    </row>
    <row r="10118" spans="1:22" x14ac:dyDescent="0.25">
      <c r="A10118">
        <f t="shared" si="324"/>
        <v>10117</v>
      </c>
      <c r="B10118">
        <v>65583</v>
      </c>
      <c r="C10118">
        <v>57</v>
      </c>
      <c r="D10118">
        <v>1849</v>
      </c>
      <c r="E10118" t="s">
        <v>43</v>
      </c>
      <c r="F10118" t="s">
        <v>32</v>
      </c>
      <c r="G10118" t="s">
        <v>33</v>
      </c>
      <c r="N10118" t="s">
        <v>19</v>
      </c>
      <c r="O10118" t="s">
        <v>97</v>
      </c>
      <c r="P10118" t="s">
        <v>20</v>
      </c>
      <c r="Q10118" t="s">
        <v>14</v>
      </c>
      <c r="S10118" t="str">
        <f t="shared" si="323"/>
        <v>UPDATE tbl_clubs SET intItemID = 10117  WHERE sku = 65583</v>
      </c>
      <c r="V10118" t="s">
        <v>10214</v>
      </c>
    </row>
    <row r="10119" spans="1:22" x14ac:dyDescent="0.25">
      <c r="A10119">
        <f t="shared" si="324"/>
        <v>10118</v>
      </c>
      <c r="B10119">
        <v>65584</v>
      </c>
      <c r="C10119">
        <v>61</v>
      </c>
      <c r="D10119">
        <v>1232</v>
      </c>
      <c r="E10119" t="s">
        <v>31</v>
      </c>
      <c r="F10119" t="s">
        <v>32</v>
      </c>
      <c r="G10119" t="s">
        <v>33</v>
      </c>
      <c r="N10119" t="s">
        <v>19</v>
      </c>
      <c r="O10119" t="s">
        <v>97</v>
      </c>
      <c r="P10119" t="s">
        <v>20</v>
      </c>
      <c r="Q10119" t="s">
        <v>14</v>
      </c>
      <c r="S10119" t="str">
        <f t="shared" si="323"/>
        <v>UPDATE tbl_clubs SET intItemID = 10118  WHERE sku = 65584</v>
      </c>
      <c r="V10119" t="s">
        <v>10215</v>
      </c>
    </row>
    <row r="10120" spans="1:22" x14ac:dyDescent="0.25">
      <c r="A10120">
        <f t="shared" si="324"/>
        <v>10119</v>
      </c>
      <c r="B10120">
        <v>65585</v>
      </c>
      <c r="C10120">
        <v>61</v>
      </c>
      <c r="D10120">
        <v>675</v>
      </c>
      <c r="E10120" t="s">
        <v>31</v>
      </c>
      <c r="F10120" t="s">
        <v>32</v>
      </c>
      <c r="G10120" t="s">
        <v>33</v>
      </c>
      <c r="N10120" t="s">
        <v>19</v>
      </c>
      <c r="O10120" t="s">
        <v>97</v>
      </c>
      <c r="P10120" t="s">
        <v>20</v>
      </c>
      <c r="Q10120" t="s">
        <v>14</v>
      </c>
      <c r="S10120" t="str">
        <f t="shared" si="323"/>
        <v>UPDATE tbl_clubs SET intItemID = 10119  WHERE sku = 65585</v>
      </c>
      <c r="V10120" t="s">
        <v>10216</v>
      </c>
    </row>
    <row r="10121" spans="1:22" x14ac:dyDescent="0.25">
      <c r="A10121">
        <f t="shared" si="324"/>
        <v>10120</v>
      </c>
      <c r="B10121">
        <v>65586</v>
      </c>
      <c r="C10121">
        <v>61</v>
      </c>
      <c r="D10121">
        <v>675</v>
      </c>
      <c r="E10121" t="s">
        <v>38</v>
      </c>
      <c r="F10121" t="s">
        <v>32</v>
      </c>
      <c r="G10121" t="s">
        <v>33</v>
      </c>
      <c r="N10121" t="s">
        <v>19</v>
      </c>
      <c r="O10121" t="s">
        <v>97</v>
      </c>
      <c r="P10121" t="s">
        <v>20</v>
      </c>
      <c r="Q10121" t="s">
        <v>14</v>
      </c>
      <c r="S10121" t="str">
        <f t="shared" si="323"/>
        <v>UPDATE tbl_clubs SET intItemID = 10120  WHERE sku = 65586</v>
      </c>
      <c r="V10121" t="s">
        <v>10217</v>
      </c>
    </row>
    <row r="10122" spans="1:22" x14ac:dyDescent="0.25">
      <c r="A10122">
        <f t="shared" si="324"/>
        <v>10121</v>
      </c>
      <c r="B10122">
        <v>65587</v>
      </c>
      <c r="C10122">
        <v>61</v>
      </c>
      <c r="D10122">
        <v>943</v>
      </c>
      <c r="E10122" t="s">
        <v>36</v>
      </c>
      <c r="F10122" t="s">
        <v>32</v>
      </c>
      <c r="G10122" t="s">
        <v>33</v>
      </c>
      <c r="N10122" t="s">
        <v>19</v>
      </c>
      <c r="O10122" t="s">
        <v>97</v>
      </c>
      <c r="P10122" t="s">
        <v>20</v>
      </c>
      <c r="Q10122" t="s">
        <v>14</v>
      </c>
      <c r="S10122" t="str">
        <f t="shared" si="323"/>
        <v>UPDATE tbl_clubs SET intItemID = 10121  WHERE sku = 65587</v>
      </c>
      <c r="V10122" t="s">
        <v>10218</v>
      </c>
    </row>
    <row r="10123" spans="1:22" x14ac:dyDescent="0.25">
      <c r="A10123">
        <f t="shared" si="324"/>
        <v>10122</v>
      </c>
      <c r="B10123">
        <v>65589</v>
      </c>
      <c r="C10123">
        <v>71</v>
      </c>
      <c r="D10123">
        <v>211</v>
      </c>
      <c r="E10123" t="s">
        <v>56</v>
      </c>
      <c r="F10123" t="s">
        <v>32</v>
      </c>
      <c r="G10123" t="s">
        <v>33</v>
      </c>
      <c r="N10123" t="s">
        <v>19</v>
      </c>
      <c r="O10123" t="s">
        <v>97</v>
      </c>
      <c r="P10123" t="s">
        <v>20</v>
      </c>
      <c r="Q10123" t="s">
        <v>14</v>
      </c>
      <c r="S10123" t="str">
        <f t="shared" si="323"/>
        <v>UPDATE tbl_clubs SET intItemID = 10122  WHERE sku = 65589</v>
      </c>
      <c r="V10123" t="s">
        <v>10219</v>
      </c>
    </row>
    <row r="10124" spans="1:22" x14ac:dyDescent="0.25">
      <c r="A10124">
        <f t="shared" si="324"/>
        <v>10123</v>
      </c>
      <c r="B10124">
        <v>65592</v>
      </c>
      <c r="C10124">
        <v>71</v>
      </c>
      <c r="D10124">
        <v>1275</v>
      </c>
      <c r="E10124" t="s">
        <v>38</v>
      </c>
      <c r="F10124" t="s">
        <v>32</v>
      </c>
      <c r="G10124" t="s">
        <v>33</v>
      </c>
      <c r="N10124" t="s">
        <v>19</v>
      </c>
      <c r="O10124" t="s">
        <v>97</v>
      </c>
      <c r="P10124" t="s">
        <v>20</v>
      </c>
      <c r="Q10124" t="s">
        <v>14</v>
      </c>
      <c r="S10124" t="str">
        <f t="shared" si="323"/>
        <v>UPDATE tbl_clubs SET intItemID = 10123  WHERE sku = 65592</v>
      </c>
      <c r="V10124" t="s">
        <v>10220</v>
      </c>
    </row>
    <row r="10125" spans="1:22" x14ac:dyDescent="0.25">
      <c r="A10125">
        <f t="shared" si="324"/>
        <v>10124</v>
      </c>
      <c r="B10125">
        <v>65593</v>
      </c>
      <c r="C10125">
        <v>61</v>
      </c>
      <c r="D10125">
        <v>661</v>
      </c>
      <c r="E10125" t="s">
        <v>31</v>
      </c>
      <c r="F10125" t="s">
        <v>32</v>
      </c>
      <c r="G10125" t="s">
        <v>33</v>
      </c>
      <c r="N10125" t="s">
        <v>19</v>
      </c>
      <c r="O10125" t="s">
        <v>97</v>
      </c>
      <c r="P10125" t="s">
        <v>20</v>
      </c>
      <c r="Q10125" t="s">
        <v>14</v>
      </c>
      <c r="S10125" t="str">
        <f t="shared" si="323"/>
        <v>UPDATE tbl_clubs SET intItemID = 10124  WHERE sku = 65593</v>
      </c>
      <c r="V10125" t="s">
        <v>10221</v>
      </c>
    </row>
    <row r="10126" spans="1:22" x14ac:dyDescent="0.25">
      <c r="A10126">
        <f t="shared" si="324"/>
        <v>10125</v>
      </c>
      <c r="B10126">
        <v>65594</v>
      </c>
      <c r="C10126">
        <v>61</v>
      </c>
      <c r="D10126">
        <v>685</v>
      </c>
      <c r="E10126" t="s">
        <v>31</v>
      </c>
      <c r="F10126" t="s">
        <v>32</v>
      </c>
      <c r="G10126" t="s">
        <v>33</v>
      </c>
      <c r="N10126" t="s">
        <v>19</v>
      </c>
      <c r="O10126" t="s">
        <v>97</v>
      </c>
      <c r="P10126" t="s">
        <v>20</v>
      </c>
      <c r="Q10126" t="s">
        <v>14</v>
      </c>
      <c r="S10126" t="str">
        <f t="shared" si="323"/>
        <v>UPDATE tbl_clubs SET intItemID = 10125  WHERE sku = 65594</v>
      </c>
      <c r="V10126" t="s">
        <v>10222</v>
      </c>
    </row>
    <row r="10127" spans="1:22" x14ac:dyDescent="0.25">
      <c r="A10127">
        <f t="shared" si="324"/>
        <v>10126</v>
      </c>
      <c r="B10127">
        <v>65595</v>
      </c>
      <c r="C10127">
        <v>22</v>
      </c>
      <c r="D10127">
        <v>1541</v>
      </c>
      <c r="E10127" t="s">
        <v>38</v>
      </c>
      <c r="F10127" t="s">
        <v>32</v>
      </c>
      <c r="G10127" t="s">
        <v>33</v>
      </c>
      <c r="N10127" t="s">
        <v>19</v>
      </c>
      <c r="O10127" t="s">
        <v>97</v>
      </c>
      <c r="P10127" t="s">
        <v>20</v>
      </c>
      <c r="Q10127" t="s">
        <v>14</v>
      </c>
      <c r="S10127" t="str">
        <f t="shared" si="323"/>
        <v>UPDATE tbl_clubs SET intItemID = 10126  WHERE sku = 65595</v>
      </c>
      <c r="V10127" t="s">
        <v>10223</v>
      </c>
    </row>
    <row r="10128" spans="1:22" x14ac:dyDescent="0.25">
      <c r="A10128">
        <f t="shared" si="324"/>
        <v>10127</v>
      </c>
      <c r="B10128">
        <v>65596</v>
      </c>
      <c r="C10128">
        <v>72</v>
      </c>
      <c r="D10128">
        <v>5</v>
      </c>
      <c r="E10128" t="s">
        <v>31</v>
      </c>
      <c r="F10128" t="s">
        <v>32</v>
      </c>
      <c r="G10128" t="s">
        <v>33</v>
      </c>
      <c r="N10128" t="s">
        <v>19</v>
      </c>
      <c r="O10128" t="s">
        <v>97</v>
      </c>
      <c r="P10128" t="s">
        <v>20</v>
      </c>
      <c r="Q10128" t="s">
        <v>14</v>
      </c>
      <c r="S10128" t="str">
        <f t="shared" si="323"/>
        <v>UPDATE tbl_clubs SET intItemID = 10127  WHERE sku = 65596</v>
      </c>
      <c r="V10128" t="s">
        <v>10224</v>
      </c>
    </row>
    <row r="10129" spans="1:22" x14ac:dyDescent="0.25">
      <c r="A10129">
        <f t="shared" si="324"/>
        <v>10128</v>
      </c>
      <c r="B10129">
        <v>65597</v>
      </c>
      <c r="C10129">
        <v>61</v>
      </c>
      <c r="D10129">
        <v>684</v>
      </c>
      <c r="E10129" t="s">
        <v>56</v>
      </c>
      <c r="F10129" t="s">
        <v>32</v>
      </c>
      <c r="G10129" t="s">
        <v>33</v>
      </c>
      <c r="N10129" t="s">
        <v>19</v>
      </c>
      <c r="O10129" t="s">
        <v>97</v>
      </c>
      <c r="P10129" t="s">
        <v>20</v>
      </c>
      <c r="Q10129" t="s">
        <v>14</v>
      </c>
      <c r="S10129" t="str">
        <f t="shared" si="323"/>
        <v>UPDATE tbl_clubs SET intItemID = 10128  WHERE sku = 65597</v>
      </c>
      <c r="V10129" t="s">
        <v>10225</v>
      </c>
    </row>
    <row r="10130" spans="1:22" x14ac:dyDescent="0.25">
      <c r="A10130">
        <f t="shared" si="324"/>
        <v>10129</v>
      </c>
      <c r="B10130">
        <v>65598</v>
      </c>
      <c r="C10130">
        <v>61</v>
      </c>
      <c r="D10130">
        <v>661</v>
      </c>
      <c r="E10130" t="s">
        <v>56</v>
      </c>
      <c r="F10130" t="s">
        <v>32</v>
      </c>
      <c r="G10130" t="s">
        <v>33</v>
      </c>
      <c r="N10130" t="s">
        <v>19</v>
      </c>
      <c r="O10130" t="s">
        <v>97</v>
      </c>
      <c r="P10130" t="s">
        <v>20</v>
      </c>
      <c r="Q10130" t="s">
        <v>14</v>
      </c>
      <c r="S10130" t="str">
        <f t="shared" si="323"/>
        <v>UPDATE tbl_clubs SET intItemID = 10129  WHERE sku = 65598</v>
      </c>
      <c r="V10130" t="s">
        <v>10226</v>
      </c>
    </row>
    <row r="10131" spans="1:22" x14ac:dyDescent="0.25">
      <c r="A10131">
        <f t="shared" si="324"/>
        <v>10130</v>
      </c>
      <c r="B10131">
        <v>65599</v>
      </c>
      <c r="C10131">
        <v>22</v>
      </c>
      <c r="D10131">
        <v>1199</v>
      </c>
      <c r="E10131" t="s">
        <v>38</v>
      </c>
      <c r="F10131" t="s">
        <v>32</v>
      </c>
      <c r="G10131" t="s">
        <v>33</v>
      </c>
      <c r="N10131" t="s">
        <v>19</v>
      </c>
      <c r="O10131" t="s">
        <v>97</v>
      </c>
      <c r="P10131" t="s">
        <v>20</v>
      </c>
      <c r="Q10131" t="s">
        <v>14</v>
      </c>
      <c r="S10131" t="str">
        <f t="shared" si="323"/>
        <v>UPDATE tbl_clubs SET intItemID = 10130  WHERE sku = 65599</v>
      </c>
      <c r="V10131" t="s">
        <v>10227</v>
      </c>
    </row>
    <row r="10132" spans="1:22" x14ac:dyDescent="0.25">
      <c r="A10132">
        <f t="shared" si="324"/>
        <v>10131</v>
      </c>
      <c r="B10132">
        <v>65600</v>
      </c>
      <c r="C10132">
        <v>26</v>
      </c>
      <c r="D10132">
        <v>1484</v>
      </c>
      <c r="E10132" t="s">
        <v>31</v>
      </c>
      <c r="F10132" t="s">
        <v>32</v>
      </c>
      <c r="G10132" t="s">
        <v>33</v>
      </c>
      <c r="N10132" t="s">
        <v>19</v>
      </c>
      <c r="O10132" t="s">
        <v>97</v>
      </c>
      <c r="P10132" t="s">
        <v>20</v>
      </c>
      <c r="Q10132" t="s">
        <v>14</v>
      </c>
      <c r="S10132" t="str">
        <f t="shared" si="323"/>
        <v>UPDATE tbl_clubs SET intItemID = 10131  WHERE sku = 65600</v>
      </c>
      <c r="V10132" t="s">
        <v>10228</v>
      </c>
    </row>
    <row r="10133" spans="1:22" x14ac:dyDescent="0.25">
      <c r="A10133">
        <f t="shared" si="324"/>
        <v>10132</v>
      </c>
      <c r="B10133">
        <v>65601</v>
      </c>
      <c r="C10133">
        <v>61</v>
      </c>
      <c r="D10133">
        <v>661</v>
      </c>
      <c r="E10133" t="s">
        <v>56</v>
      </c>
      <c r="F10133" t="s">
        <v>32</v>
      </c>
      <c r="G10133" t="s">
        <v>33</v>
      </c>
      <c r="N10133" t="s">
        <v>19</v>
      </c>
      <c r="O10133" t="s">
        <v>97</v>
      </c>
      <c r="P10133" t="s">
        <v>20</v>
      </c>
      <c r="Q10133" t="s">
        <v>14</v>
      </c>
      <c r="S10133" t="str">
        <f t="shared" si="323"/>
        <v>UPDATE tbl_clubs SET intItemID = 10132  WHERE sku = 65601</v>
      </c>
      <c r="V10133" t="s">
        <v>10229</v>
      </c>
    </row>
    <row r="10134" spans="1:22" x14ac:dyDescent="0.25">
      <c r="A10134">
        <f t="shared" si="324"/>
        <v>10133</v>
      </c>
      <c r="B10134">
        <v>65602</v>
      </c>
      <c r="C10134">
        <v>2</v>
      </c>
      <c r="D10134">
        <v>806</v>
      </c>
      <c r="E10134" t="s">
        <v>52</v>
      </c>
      <c r="F10134" t="s">
        <v>32</v>
      </c>
      <c r="G10134" t="s">
        <v>33</v>
      </c>
      <c r="N10134" t="s">
        <v>19</v>
      </c>
      <c r="O10134" t="s">
        <v>97</v>
      </c>
      <c r="P10134" t="s">
        <v>20</v>
      </c>
      <c r="Q10134" t="s">
        <v>14</v>
      </c>
      <c r="S10134" t="str">
        <f t="shared" si="323"/>
        <v>UPDATE tbl_clubs SET intItemID = 10133  WHERE sku = 65602</v>
      </c>
      <c r="V10134" t="s">
        <v>10230</v>
      </c>
    </row>
    <row r="10135" spans="1:22" x14ac:dyDescent="0.25">
      <c r="A10135">
        <f t="shared" si="324"/>
        <v>10134</v>
      </c>
      <c r="B10135">
        <v>65604</v>
      </c>
      <c r="C10135">
        <v>71</v>
      </c>
      <c r="D10135">
        <v>1625</v>
      </c>
      <c r="E10135" t="s">
        <v>31</v>
      </c>
      <c r="F10135" t="s">
        <v>32</v>
      </c>
      <c r="G10135" t="s">
        <v>33</v>
      </c>
      <c r="N10135" t="s">
        <v>19</v>
      </c>
      <c r="O10135" t="s">
        <v>97</v>
      </c>
      <c r="P10135" t="s">
        <v>20</v>
      </c>
      <c r="Q10135" t="s">
        <v>14</v>
      </c>
      <c r="S10135" t="str">
        <f t="shared" si="323"/>
        <v>UPDATE tbl_clubs SET intItemID = 10134  WHERE sku = 65604</v>
      </c>
      <c r="V10135" t="s">
        <v>10231</v>
      </c>
    </row>
    <row r="10136" spans="1:22" x14ac:dyDescent="0.25">
      <c r="A10136">
        <f t="shared" si="324"/>
        <v>10135</v>
      </c>
      <c r="B10136">
        <v>65605</v>
      </c>
      <c r="C10136">
        <v>61</v>
      </c>
      <c r="D10136">
        <v>676</v>
      </c>
      <c r="E10136" t="s">
        <v>56</v>
      </c>
      <c r="F10136" t="s">
        <v>32</v>
      </c>
      <c r="G10136" t="s">
        <v>33</v>
      </c>
      <c r="N10136" t="s">
        <v>19</v>
      </c>
      <c r="O10136" t="s">
        <v>97</v>
      </c>
      <c r="P10136" t="s">
        <v>20</v>
      </c>
      <c r="Q10136" t="s">
        <v>14</v>
      </c>
      <c r="S10136" t="str">
        <f t="shared" si="323"/>
        <v>UPDATE tbl_clubs SET intItemID = 10135  WHERE sku = 65605</v>
      </c>
      <c r="V10136" t="s">
        <v>10232</v>
      </c>
    </row>
    <row r="10137" spans="1:22" x14ac:dyDescent="0.25">
      <c r="A10137">
        <f t="shared" si="324"/>
        <v>10136</v>
      </c>
      <c r="B10137">
        <v>65606</v>
      </c>
      <c r="C10137">
        <v>72</v>
      </c>
      <c r="D10137">
        <v>127</v>
      </c>
      <c r="E10137" t="s">
        <v>31</v>
      </c>
      <c r="F10137" t="s">
        <v>32</v>
      </c>
      <c r="G10137" t="s">
        <v>33</v>
      </c>
      <c r="N10137" t="s">
        <v>19</v>
      </c>
      <c r="O10137" t="s">
        <v>97</v>
      </c>
      <c r="P10137" t="s">
        <v>20</v>
      </c>
      <c r="Q10137" t="s">
        <v>14</v>
      </c>
      <c r="S10137" t="str">
        <f t="shared" si="323"/>
        <v>UPDATE tbl_clubs SET intItemID = 10136  WHERE sku = 65606</v>
      </c>
      <c r="V10137" t="s">
        <v>10233</v>
      </c>
    </row>
    <row r="10138" spans="1:22" x14ac:dyDescent="0.25">
      <c r="A10138">
        <f t="shared" si="324"/>
        <v>10137</v>
      </c>
      <c r="B10138">
        <v>65607</v>
      </c>
      <c r="C10138">
        <v>26</v>
      </c>
      <c r="D10138">
        <v>1957</v>
      </c>
      <c r="E10138" t="s">
        <v>31</v>
      </c>
      <c r="F10138" t="s">
        <v>32</v>
      </c>
      <c r="G10138" t="s">
        <v>33</v>
      </c>
      <c r="N10138" t="s">
        <v>19</v>
      </c>
      <c r="O10138" t="s">
        <v>97</v>
      </c>
      <c r="P10138" t="s">
        <v>20</v>
      </c>
      <c r="Q10138" t="s">
        <v>14</v>
      </c>
      <c r="S10138" t="str">
        <f t="shared" si="323"/>
        <v>UPDATE tbl_clubs SET intItemID = 10137  WHERE sku = 65607</v>
      </c>
      <c r="V10138" t="s">
        <v>10234</v>
      </c>
    </row>
    <row r="10139" spans="1:22" x14ac:dyDescent="0.25">
      <c r="A10139">
        <f t="shared" si="324"/>
        <v>10138</v>
      </c>
      <c r="B10139">
        <v>65608</v>
      </c>
      <c r="C10139">
        <v>22</v>
      </c>
      <c r="D10139">
        <v>327</v>
      </c>
      <c r="E10139" t="s">
        <v>31</v>
      </c>
      <c r="F10139" t="s">
        <v>32</v>
      </c>
      <c r="G10139" t="s">
        <v>33</v>
      </c>
      <c r="N10139" t="s">
        <v>19</v>
      </c>
      <c r="O10139" t="s">
        <v>97</v>
      </c>
      <c r="P10139" t="s">
        <v>20</v>
      </c>
      <c r="Q10139" t="s">
        <v>14</v>
      </c>
      <c r="S10139" t="str">
        <f t="shared" si="323"/>
        <v>UPDATE tbl_clubs SET intItemID = 10138  WHERE sku = 65608</v>
      </c>
      <c r="V10139" t="s">
        <v>10235</v>
      </c>
    </row>
    <row r="10140" spans="1:22" x14ac:dyDescent="0.25">
      <c r="A10140">
        <f t="shared" si="324"/>
        <v>10139</v>
      </c>
      <c r="B10140">
        <v>65609</v>
      </c>
      <c r="C10140">
        <v>22</v>
      </c>
      <c r="D10140">
        <v>315</v>
      </c>
      <c r="E10140" t="s">
        <v>31</v>
      </c>
      <c r="F10140" t="s">
        <v>32</v>
      </c>
      <c r="G10140" t="s">
        <v>33</v>
      </c>
      <c r="N10140" t="s">
        <v>19</v>
      </c>
      <c r="O10140" t="s">
        <v>97</v>
      </c>
      <c r="P10140" t="s">
        <v>20</v>
      </c>
      <c r="Q10140" t="s">
        <v>14</v>
      </c>
      <c r="S10140" t="str">
        <f t="shared" si="323"/>
        <v>UPDATE tbl_clubs SET intItemID = 10139  WHERE sku = 65609</v>
      </c>
      <c r="V10140" t="s">
        <v>10236</v>
      </c>
    </row>
    <row r="10141" spans="1:22" x14ac:dyDescent="0.25">
      <c r="A10141">
        <f t="shared" si="324"/>
        <v>10140</v>
      </c>
      <c r="B10141">
        <v>65610</v>
      </c>
      <c r="C10141">
        <v>25</v>
      </c>
      <c r="D10141">
        <v>749</v>
      </c>
      <c r="E10141" t="s">
        <v>56</v>
      </c>
      <c r="F10141" t="s">
        <v>32</v>
      </c>
      <c r="G10141" t="s">
        <v>33</v>
      </c>
      <c r="N10141" t="s">
        <v>19</v>
      </c>
      <c r="O10141" t="s">
        <v>97</v>
      </c>
      <c r="P10141" t="s">
        <v>20</v>
      </c>
      <c r="Q10141" t="s">
        <v>14</v>
      </c>
      <c r="S10141" t="str">
        <f t="shared" si="323"/>
        <v>UPDATE tbl_clubs SET intItemID = 10140  WHERE sku = 65610</v>
      </c>
      <c r="V10141" t="s">
        <v>10237</v>
      </c>
    </row>
    <row r="10142" spans="1:22" x14ac:dyDescent="0.25">
      <c r="A10142">
        <f t="shared" si="324"/>
        <v>10141</v>
      </c>
      <c r="B10142">
        <v>65611</v>
      </c>
      <c r="C10142">
        <v>54</v>
      </c>
      <c r="D10142">
        <v>1469</v>
      </c>
      <c r="E10142" t="s">
        <v>56</v>
      </c>
      <c r="F10142" t="s">
        <v>32</v>
      </c>
      <c r="G10142" t="s">
        <v>33</v>
      </c>
      <c r="N10142" t="s">
        <v>19</v>
      </c>
      <c r="O10142" t="s">
        <v>97</v>
      </c>
      <c r="P10142" t="s">
        <v>20</v>
      </c>
      <c r="Q10142" t="s">
        <v>14</v>
      </c>
      <c r="S10142" t="str">
        <f t="shared" si="323"/>
        <v>UPDATE tbl_clubs SET intItemID = 10141  WHERE sku = 65611</v>
      </c>
      <c r="V10142" t="s">
        <v>10238</v>
      </c>
    </row>
    <row r="10143" spans="1:22" x14ac:dyDescent="0.25">
      <c r="A10143">
        <f t="shared" si="324"/>
        <v>10142</v>
      </c>
      <c r="B10143">
        <v>65612</v>
      </c>
      <c r="C10143">
        <v>22</v>
      </c>
      <c r="D10143">
        <v>331</v>
      </c>
      <c r="E10143" t="s">
        <v>38</v>
      </c>
      <c r="F10143" t="s">
        <v>32</v>
      </c>
      <c r="G10143" t="s">
        <v>33</v>
      </c>
      <c r="N10143" t="s">
        <v>19</v>
      </c>
      <c r="O10143" t="s">
        <v>97</v>
      </c>
      <c r="P10143" t="s">
        <v>20</v>
      </c>
      <c r="Q10143" t="s">
        <v>14</v>
      </c>
      <c r="S10143" t="str">
        <f t="shared" si="323"/>
        <v>UPDATE tbl_clubs SET intItemID = 10142  WHERE sku = 65612</v>
      </c>
      <c r="V10143" t="s">
        <v>10239</v>
      </c>
    </row>
    <row r="10144" spans="1:22" x14ac:dyDescent="0.25">
      <c r="A10144">
        <f t="shared" si="324"/>
        <v>10143</v>
      </c>
      <c r="B10144">
        <v>65613</v>
      </c>
      <c r="C10144">
        <v>69</v>
      </c>
      <c r="D10144">
        <v>1042</v>
      </c>
      <c r="E10144" t="s">
        <v>56</v>
      </c>
      <c r="F10144" t="s">
        <v>32</v>
      </c>
      <c r="G10144" t="s">
        <v>33</v>
      </c>
      <c r="N10144" t="s">
        <v>19</v>
      </c>
      <c r="O10144" t="s">
        <v>97</v>
      </c>
      <c r="P10144" t="s">
        <v>20</v>
      </c>
      <c r="Q10144" t="s">
        <v>14</v>
      </c>
      <c r="S10144" t="str">
        <f t="shared" si="323"/>
        <v>UPDATE tbl_clubs SET intItemID = 10143  WHERE sku = 65613</v>
      </c>
      <c r="V10144" t="s">
        <v>10240</v>
      </c>
    </row>
    <row r="10145" spans="1:22" x14ac:dyDescent="0.25">
      <c r="A10145">
        <f t="shared" si="324"/>
        <v>10144</v>
      </c>
      <c r="B10145">
        <v>65614</v>
      </c>
      <c r="C10145">
        <v>22</v>
      </c>
      <c r="D10145">
        <v>1887</v>
      </c>
      <c r="E10145" t="s">
        <v>38</v>
      </c>
      <c r="F10145" t="s">
        <v>32</v>
      </c>
      <c r="G10145" t="s">
        <v>33</v>
      </c>
      <c r="N10145" t="s">
        <v>19</v>
      </c>
      <c r="O10145" t="s">
        <v>97</v>
      </c>
      <c r="P10145" t="s">
        <v>20</v>
      </c>
      <c r="Q10145" t="s">
        <v>14</v>
      </c>
      <c r="S10145" t="str">
        <f t="shared" si="323"/>
        <v>UPDATE tbl_clubs SET intItemID = 10144  WHERE sku = 65614</v>
      </c>
      <c r="V10145" t="s">
        <v>10241</v>
      </c>
    </row>
    <row r="10146" spans="1:22" x14ac:dyDescent="0.25">
      <c r="A10146">
        <f t="shared" si="324"/>
        <v>10145</v>
      </c>
      <c r="B10146">
        <v>65615</v>
      </c>
      <c r="C10146">
        <v>74</v>
      </c>
      <c r="D10146">
        <v>560</v>
      </c>
      <c r="E10146" t="s">
        <v>38</v>
      </c>
      <c r="F10146" t="s">
        <v>32</v>
      </c>
      <c r="G10146" t="s">
        <v>33</v>
      </c>
      <c r="N10146" t="s">
        <v>19</v>
      </c>
      <c r="O10146" t="s">
        <v>97</v>
      </c>
      <c r="P10146" t="s">
        <v>20</v>
      </c>
      <c r="Q10146" t="s">
        <v>14</v>
      </c>
      <c r="S10146" t="str">
        <f t="shared" si="323"/>
        <v>UPDATE tbl_clubs SET intItemID = 10145  WHERE sku = 65615</v>
      </c>
      <c r="V10146" t="s">
        <v>10242</v>
      </c>
    </row>
    <row r="10147" spans="1:22" x14ac:dyDescent="0.25">
      <c r="A10147">
        <f t="shared" si="324"/>
        <v>10146</v>
      </c>
      <c r="B10147">
        <v>65616</v>
      </c>
      <c r="C10147">
        <v>26</v>
      </c>
      <c r="D10147">
        <v>941</v>
      </c>
      <c r="E10147" t="s">
        <v>38</v>
      </c>
      <c r="F10147" t="s">
        <v>32</v>
      </c>
      <c r="G10147" t="s">
        <v>33</v>
      </c>
      <c r="N10147" t="s">
        <v>19</v>
      </c>
      <c r="O10147" t="s">
        <v>97</v>
      </c>
      <c r="P10147" t="s">
        <v>20</v>
      </c>
      <c r="Q10147" t="s">
        <v>14</v>
      </c>
      <c r="S10147" t="str">
        <f t="shared" si="323"/>
        <v>UPDATE tbl_clubs SET intItemID = 10146  WHERE sku = 65616</v>
      </c>
      <c r="V10147" t="s">
        <v>10243</v>
      </c>
    </row>
    <row r="10148" spans="1:22" x14ac:dyDescent="0.25">
      <c r="A10148">
        <f t="shared" si="324"/>
        <v>10147</v>
      </c>
      <c r="B10148">
        <v>65617</v>
      </c>
      <c r="C10148">
        <v>61</v>
      </c>
      <c r="D10148">
        <v>678</v>
      </c>
      <c r="E10148" t="s">
        <v>43</v>
      </c>
      <c r="F10148" t="s">
        <v>32</v>
      </c>
      <c r="G10148" t="s">
        <v>33</v>
      </c>
      <c r="N10148" t="s">
        <v>19</v>
      </c>
      <c r="O10148" t="s">
        <v>97</v>
      </c>
      <c r="P10148" t="s">
        <v>20</v>
      </c>
      <c r="Q10148" t="s">
        <v>14</v>
      </c>
      <c r="S10148" t="str">
        <f t="shared" si="323"/>
        <v>UPDATE tbl_clubs SET intItemID = 10147  WHERE sku = 65617</v>
      </c>
      <c r="V10148" t="s">
        <v>10244</v>
      </c>
    </row>
    <row r="10149" spans="1:22" x14ac:dyDescent="0.25">
      <c r="A10149">
        <f t="shared" si="324"/>
        <v>10148</v>
      </c>
      <c r="B10149">
        <v>65618</v>
      </c>
      <c r="C10149">
        <v>71</v>
      </c>
      <c r="D10149">
        <v>1165</v>
      </c>
      <c r="E10149" t="s">
        <v>36</v>
      </c>
      <c r="F10149" t="s">
        <v>32</v>
      </c>
      <c r="G10149" t="s">
        <v>33</v>
      </c>
      <c r="N10149" t="s">
        <v>19</v>
      </c>
      <c r="O10149" t="s">
        <v>97</v>
      </c>
      <c r="P10149" t="s">
        <v>20</v>
      </c>
      <c r="Q10149" t="s">
        <v>14</v>
      </c>
      <c r="S10149" t="str">
        <f t="shared" si="323"/>
        <v>UPDATE tbl_clubs SET intItemID = 10148  WHERE sku = 65618</v>
      </c>
      <c r="V10149" t="s">
        <v>10245</v>
      </c>
    </row>
    <row r="10150" spans="1:22" x14ac:dyDescent="0.25">
      <c r="A10150">
        <f t="shared" si="324"/>
        <v>10149</v>
      </c>
      <c r="B10150">
        <v>65619</v>
      </c>
      <c r="C10150">
        <v>61</v>
      </c>
      <c r="D10150">
        <v>694</v>
      </c>
      <c r="E10150" t="s">
        <v>43</v>
      </c>
      <c r="F10150" t="s">
        <v>32</v>
      </c>
      <c r="G10150" t="s">
        <v>33</v>
      </c>
      <c r="N10150" t="s">
        <v>19</v>
      </c>
      <c r="O10150" t="s">
        <v>97</v>
      </c>
      <c r="P10150" t="s">
        <v>20</v>
      </c>
      <c r="Q10150" t="s">
        <v>14</v>
      </c>
      <c r="S10150" t="str">
        <f t="shared" si="323"/>
        <v>UPDATE tbl_clubs SET intItemID = 10149  WHERE sku = 65619</v>
      </c>
      <c r="V10150" t="s">
        <v>10246</v>
      </c>
    </row>
    <row r="10151" spans="1:22" x14ac:dyDescent="0.25">
      <c r="A10151">
        <f t="shared" si="324"/>
        <v>10150</v>
      </c>
      <c r="B10151">
        <v>65620</v>
      </c>
      <c r="C10151">
        <v>20</v>
      </c>
      <c r="D10151">
        <v>833</v>
      </c>
      <c r="E10151" t="s">
        <v>56</v>
      </c>
      <c r="F10151" t="s">
        <v>32</v>
      </c>
      <c r="G10151" t="s">
        <v>33</v>
      </c>
      <c r="N10151" t="s">
        <v>19</v>
      </c>
      <c r="O10151" t="s">
        <v>97</v>
      </c>
      <c r="P10151" t="s">
        <v>20</v>
      </c>
      <c r="Q10151" t="s">
        <v>14</v>
      </c>
      <c r="S10151" t="str">
        <f t="shared" si="323"/>
        <v>UPDATE tbl_clubs SET intItemID = 10150  WHERE sku = 65620</v>
      </c>
      <c r="V10151" t="s">
        <v>10247</v>
      </c>
    </row>
    <row r="10152" spans="1:22" x14ac:dyDescent="0.25">
      <c r="A10152">
        <f t="shared" si="324"/>
        <v>10151</v>
      </c>
      <c r="B10152">
        <v>65621</v>
      </c>
      <c r="C10152">
        <v>71</v>
      </c>
      <c r="D10152">
        <v>38</v>
      </c>
      <c r="E10152" t="s">
        <v>38</v>
      </c>
      <c r="F10152" t="s">
        <v>32</v>
      </c>
      <c r="G10152" t="s">
        <v>33</v>
      </c>
      <c r="N10152" t="s">
        <v>19</v>
      </c>
      <c r="O10152" t="s">
        <v>97</v>
      </c>
      <c r="P10152" t="s">
        <v>20</v>
      </c>
      <c r="Q10152" t="s">
        <v>14</v>
      </c>
      <c r="S10152" t="str">
        <f t="shared" si="323"/>
        <v>UPDATE tbl_clubs SET intItemID = 10151  WHERE sku = 65621</v>
      </c>
      <c r="V10152" t="s">
        <v>10248</v>
      </c>
    </row>
    <row r="10153" spans="1:22" x14ac:dyDescent="0.25">
      <c r="A10153">
        <f t="shared" si="324"/>
        <v>10152</v>
      </c>
      <c r="B10153">
        <v>65622</v>
      </c>
      <c r="C10153">
        <v>20</v>
      </c>
      <c r="D10153">
        <v>833</v>
      </c>
      <c r="E10153" t="s">
        <v>56</v>
      </c>
      <c r="F10153" t="s">
        <v>32</v>
      </c>
      <c r="G10153" t="s">
        <v>33</v>
      </c>
      <c r="N10153" t="s">
        <v>19</v>
      </c>
      <c r="O10153" t="s">
        <v>97</v>
      </c>
      <c r="P10153" t="s">
        <v>20</v>
      </c>
      <c r="Q10153" t="s">
        <v>14</v>
      </c>
      <c r="S10153" t="str">
        <f t="shared" si="323"/>
        <v>UPDATE tbl_clubs SET intItemID = 10152  WHERE sku = 65622</v>
      </c>
      <c r="V10153" t="s">
        <v>10249</v>
      </c>
    </row>
    <row r="10154" spans="1:22" x14ac:dyDescent="0.25">
      <c r="A10154">
        <f t="shared" si="324"/>
        <v>10153</v>
      </c>
      <c r="B10154">
        <v>65623</v>
      </c>
      <c r="C10154">
        <v>71</v>
      </c>
      <c r="D10154">
        <v>376</v>
      </c>
      <c r="E10154" t="s">
        <v>38</v>
      </c>
      <c r="F10154" t="s">
        <v>32</v>
      </c>
      <c r="G10154" t="s">
        <v>33</v>
      </c>
      <c r="N10154" t="s">
        <v>19</v>
      </c>
      <c r="O10154" t="s">
        <v>97</v>
      </c>
      <c r="P10154" t="s">
        <v>20</v>
      </c>
      <c r="Q10154" t="s">
        <v>14</v>
      </c>
      <c r="S10154" t="str">
        <f t="shared" si="323"/>
        <v>UPDATE tbl_clubs SET intItemID = 10153  WHERE sku = 65623</v>
      </c>
      <c r="V10154" t="s">
        <v>10250</v>
      </c>
    </row>
    <row r="10155" spans="1:22" x14ac:dyDescent="0.25">
      <c r="A10155">
        <f t="shared" si="324"/>
        <v>10154</v>
      </c>
      <c r="B10155">
        <v>65624</v>
      </c>
      <c r="C10155">
        <v>72</v>
      </c>
      <c r="D10155">
        <v>1454</v>
      </c>
      <c r="E10155" t="s">
        <v>43</v>
      </c>
      <c r="F10155" t="s">
        <v>32</v>
      </c>
      <c r="G10155" t="s">
        <v>33</v>
      </c>
      <c r="N10155" t="s">
        <v>19</v>
      </c>
      <c r="O10155" t="s">
        <v>97</v>
      </c>
      <c r="P10155" t="s">
        <v>20</v>
      </c>
      <c r="Q10155" t="s">
        <v>14</v>
      </c>
      <c r="S10155" t="str">
        <f t="shared" si="323"/>
        <v>UPDATE tbl_clubs SET intItemID = 10154  WHERE sku = 65624</v>
      </c>
      <c r="V10155" t="s">
        <v>10251</v>
      </c>
    </row>
    <row r="10156" spans="1:22" x14ac:dyDescent="0.25">
      <c r="A10156">
        <f t="shared" si="324"/>
        <v>10155</v>
      </c>
      <c r="B10156">
        <v>65625</v>
      </c>
      <c r="C10156">
        <v>71</v>
      </c>
      <c r="D10156">
        <v>1279</v>
      </c>
      <c r="E10156" t="s">
        <v>56</v>
      </c>
      <c r="F10156" t="s">
        <v>32</v>
      </c>
      <c r="G10156" t="s">
        <v>33</v>
      </c>
      <c r="N10156" t="s">
        <v>19</v>
      </c>
      <c r="O10156" t="s">
        <v>97</v>
      </c>
      <c r="P10156" t="s">
        <v>20</v>
      </c>
      <c r="Q10156" t="s">
        <v>14</v>
      </c>
      <c r="S10156" t="str">
        <f t="shared" si="323"/>
        <v>UPDATE tbl_clubs SET intItemID = 10155  WHERE sku = 65625</v>
      </c>
      <c r="V10156" t="s">
        <v>10252</v>
      </c>
    </row>
    <row r="10157" spans="1:22" x14ac:dyDescent="0.25">
      <c r="A10157">
        <f t="shared" si="324"/>
        <v>10156</v>
      </c>
      <c r="B10157">
        <v>65626</v>
      </c>
      <c r="C10157">
        <v>25</v>
      </c>
      <c r="D10157">
        <v>925</v>
      </c>
      <c r="E10157" t="s">
        <v>38</v>
      </c>
      <c r="F10157" t="s">
        <v>32</v>
      </c>
      <c r="G10157" t="s">
        <v>33</v>
      </c>
      <c r="N10157" t="s">
        <v>19</v>
      </c>
      <c r="O10157" t="s">
        <v>97</v>
      </c>
      <c r="P10157" t="s">
        <v>20</v>
      </c>
      <c r="Q10157" t="s">
        <v>14</v>
      </c>
      <c r="S10157" t="str">
        <f t="shared" si="323"/>
        <v>UPDATE tbl_clubs SET intItemID = 10156  WHERE sku = 65626</v>
      </c>
      <c r="V10157" t="s">
        <v>10253</v>
      </c>
    </row>
    <row r="10158" spans="1:22" x14ac:dyDescent="0.25">
      <c r="A10158">
        <f t="shared" si="324"/>
        <v>10157</v>
      </c>
      <c r="B10158">
        <v>65627</v>
      </c>
      <c r="C10158">
        <v>22</v>
      </c>
      <c r="D10158">
        <v>246</v>
      </c>
      <c r="E10158" t="s">
        <v>56</v>
      </c>
      <c r="F10158" t="s">
        <v>32</v>
      </c>
      <c r="G10158" t="s">
        <v>33</v>
      </c>
      <c r="N10158" t="s">
        <v>19</v>
      </c>
      <c r="O10158" t="s">
        <v>97</v>
      </c>
      <c r="P10158" t="s">
        <v>20</v>
      </c>
      <c r="Q10158" t="s">
        <v>14</v>
      </c>
      <c r="S10158" t="str">
        <f t="shared" si="323"/>
        <v>UPDATE tbl_clubs SET intItemID = 10157  WHERE sku = 65627</v>
      </c>
      <c r="V10158" t="s">
        <v>10254</v>
      </c>
    </row>
    <row r="10159" spans="1:22" x14ac:dyDescent="0.25">
      <c r="A10159">
        <f t="shared" si="324"/>
        <v>10158</v>
      </c>
      <c r="B10159">
        <v>65628</v>
      </c>
      <c r="C10159">
        <v>22</v>
      </c>
      <c r="D10159">
        <v>1546</v>
      </c>
      <c r="E10159" t="s">
        <v>39</v>
      </c>
      <c r="F10159" t="s">
        <v>40</v>
      </c>
      <c r="G10159" t="s">
        <v>41</v>
      </c>
      <c r="N10159" t="s">
        <v>19</v>
      </c>
      <c r="O10159" t="s">
        <v>97</v>
      </c>
      <c r="P10159" t="s">
        <v>20</v>
      </c>
      <c r="Q10159" t="s">
        <v>14</v>
      </c>
      <c r="S10159" t="str">
        <f t="shared" si="323"/>
        <v>UPDATE tbl_clubs SET intItemID = 10158  WHERE sku = 65628</v>
      </c>
      <c r="V10159" t="s">
        <v>10255</v>
      </c>
    </row>
    <row r="10160" spans="1:22" x14ac:dyDescent="0.25">
      <c r="A10160">
        <f t="shared" si="324"/>
        <v>10159</v>
      </c>
      <c r="B10160">
        <v>65629</v>
      </c>
      <c r="C10160">
        <v>22</v>
      </c>
      <c r="D10160">
        <v>647</v>
      </c>
      <c r="E10160" t="s">
        <v>31</v>
      </c>
      <c r="F10160" t="s">
        <v>32</v>
      </c>
      <c r="G10160" t="s">
        <v>33</v>
      </c>
      <c r="N10160" t="s">
        <v>19</v>
      </c>
      <c r="O10160" t="s">
        <v>97</v>
      </c>
      <c r="P10160" t="s">
        <v>20</v>
      </c>
      <c r="Q10160" t="s">
        <v>14</v>
      </c>
      <c r="S10160" t="str">
        <f t="shared" si="323"/>
        <v>UPDATE tbl_clubs SET intItemID = 10159  WHERE sku = 65629</v>
      </c>
      <c r="V10160" t="s">
        <v>10256</v>
      </c>
    </row>
    <row r="10161" spans="1:22" x14ac:dyDescent="0.25">
      <c r="A10161">
        <f t="shared" si="324"/>
        <v>10160</v>
      </c>
      <c r="B10161">
        <v>65630</v>
      </c>
      <c r="C10161">
        <v>26</v>
      </c>
      <c r="D10161">
        <v>268</v>
      </c>
      <c r="E10161" t="s">
        <v>56</v>
      </c>
      <c r="F10161" t="s">
        <v>32</v>
      </c>
      <c r="G10161" t="s">
        <v>33</v>
      </c>
      <c r="N10161" t="s">
        <v>19</v>
      </c>
      <c r="O10161" t="s">
        <v>97</v>
      </c>
      <c r="P10161" t="s">
        <v>20</v>
      </c>
      <c r="Q10161" t="s">
        <v>14</v>
      </c>
      <c r="S10161" t="str">
        <f t="shared" si="323"/>
        <v>UPDATE tbl_clubs SET intItemID = 10160  WHERE sku = 65630</v>
      </c>
      <c r="V10161" t="s">
        <v>10257</v>
      </c>
    </row>
    <row r="10162" spans="1:22" x14ac:dyDescent="0.25">
      <c r="A10162">
        <f t="shared" si="324"/>
        <v>10161</v>
      </c>
      <c r="B10162">
        <v>65631</v>
      </c>
      <c r="C10162">
        <v>54</v>
      </c>
      <c r="D10162">
        <v>1714</v>
      </c>
      <c r="E10162" t="s">
        <v>31</v>
      </c>
      <c r="F10162" t="s">
        <v>32</v>
      </c>
      <c r="G10162" t="s">
        <v>33</v>
      </c>
      <c r="N10162" t="s">
        <v>19</v>
      </c>
      <c r="O10162" t="s">
        <v>97</v>
      </c>
      <c r="P10162" t="s">
        <v>20</v>
      </c>
      <c r="Q10162" t="s">
        <v>14</v>
      </c>
      <c r="S10162" t="str">
        <f t="shared" si="323"/>
        <v>UPDATE tbl_clubs SET intItemID = 10161  WHERE sku = 65631</v>
      </c>
      <c r="V10162" t="s">
        <v>10258</v>
      </c>
    </row>
    <row r="10163" spans="1:22" x14ac:dyDescent="0.25">
      <c r="A10163">
        <f t="shared" si="324"/>
        <v>10162</v>
      </c>
      <c r="B10163">
        <v>65632</v>
      </c>
      <c r="C10163">
        <v>72</v>
      </c>
      <c r="D10163">
        <v>1424</v>
      </c>
      <c r="E10163" t="s">
        <v>43</v>
      </c>
      <c r="F10163" t="s">
        <v>32</v>
      </c>
      <c r="G10163" t="s">
        <v>33</v>
      </c>
      <c r="N10163" t="s">
        <v>19</v>
      </c>
      <c r="O10163" t="s">
        <v>97</v>
      </c>
      <c r="P10163" t="s">
        <v>20</v>
      </c>
      <c r="Q10163" t="s">
        <v>14</v>
      </c>
      <c r="S10163" t="str">
        <f t="shared" si="323"/>
        <v>UPDATE tbl_clubs SET intItemID = 10162  WHERE sku = 65632</v>
      </c>
      <c r="V10163" t="s">
        <v>10259</v>
      </c>
    </row>
    <row r="10164" spans="1:22" x14ac:dyDescent="0.25">
      <c r="A10164">
        <f t="shared" si="324"/>
        <v>10163</v>
      </c>
      <c r="B10164">
        <v>65635</v>
      </c>
      <c r="C10164">
        <v>72</v>
      </c>
      <c r="D10164">
        <v>416</v>
      </c>
      <c r="E10164" t="s">
        <v>43</v>
      </c>
      <c r="F10164" t="s">
        <v>44</v>
      </c>
      <c r="G10164" t="s">
        <v>33</v>
      </c>
      <c r="N10164" t="s">
        <v>19</v>
      </c>
      <c r="O10164" t="s">
        <v>97</v>
      </c>
      <c r="P10164" t="s">
        <v>20</v>
      </c>
      <c r="Q10164" t="s">
        <v>14</v>
      </c>
      <c r="S10164" t="str">
        <f t="shared" si="323"/>
        <v>UPDATE tbl_clubs SET intItemID = 10163  WHERE sku = 65635</v>
      </c>
      <c r="V10164" t="s">
        <v>10260</v>
      </c>
    </row>
    <row r="10165" spans="1:22" x14ac:dyDescent="0.25">
      <c r="A10165">
        <f t="shared" si="324"/>
        <v>10164</v>
      </c>
      <c r="B10165">
        <v>65636</v>
      </c>
      <c r="C10165">
        <v>71</v>
      </c>
      <c r="D10165">
        <v>361</v>
      </c>
      <c r="E10165" t="s">
        <v>31</v>
      </c>
      <c r="F10165" t="s">
        <v>32</v>
      </c>
      <c r="G10165" t="s">
        <v>33</v>
      </c>
      <c r="N10165" t="s">
        <v>19</v>
      </c>
      <c r="O10165" t="s">
        <v>97</v>
      </c>
      <c r="P10165" t="s">
        <v>20</v>
      </c>
      <c r="Q10165" t="s">
        <v>14</v>
      </c>
      <c r="S10165" t="str">
        <f t="shared" si="323"/>
        <v>UPDATE tbl_clubs SET intItemID = 10164  WHERE sku = 65636</v>
      </c>
      <c r="V10165" t="s">
        <v>10261</v>
      </c>
    </row>
    <row r="10166" spans="1:22" x14ac:dyDescent="0.25">
      <c r="A10166">
        <f t="shared" si="324"/>
        <v>10165</v>
      </c>
      <c r="B10166">
        <v>65637</v>
      </c>
      <c r="C10166">
        <v>61</v>
      </c>
      <c r="D10166">
        <v>661</v>
      </c>
      <c r="E10166" t="s">
        <v>31</v>
      </c>
      <c r="F10166" t="s">
        <v>32</v>
      </c>
      <c r="G10166" t="s">
        <v>33</v>
      </c>
      <c r="N10166" t="s">
        <v>19</v>
      </c>
      <c r="O10166" t="s">
        <v>97</v>
      </c>
      <c r="P10166" t="s">
        <v>20</v>
      </c>
      <c r="Q10166" t="s">
        <v>14</v>
      </c>
      <c r="S10166" t="str">
        <f t="shared" si="323"/>
        <v>UPDATE tbl_clubs SET intItemID = 10165  WHERE sku = 65637</v>
      </c>
      <c r="V10166" t="s">
        <v>10262</v>
      </c>
    </row>
    <row r="10167" spans="1:22" x14ac:dyDescent="0.25">
      <c r="A10167">
        <f t="shared" si="324"/>
        <v>10166</v>
      </c>
      <c r="B10167">
        <v>65638</v>
      </c>
      <c r="C10167">
        <v>61</v>
      </c>
      <c r="D10167">
        <v>1103</v>
      </c>
      <c r="E10167" t="s">
        <v>43</v>
      </c>
      <c r="F10167" t="s">
        <v>44</v>
      </c>
      <c r="G10167" t="s">
        <v>33</v>
      </c>
      <c r="N10167" t="s">
        <v>19</v>
      </c>
      <c r="O10167" t="s">
        <v>97</v>
      </c>
      <c r="P10167" t="s">
        <v>20</v>
      </c>
      <c r="Q10167" t="s">
        <v>14</v>
      </c>
      <c r="S10167" t="str">
        <f t="shared" si="323"/>
        <v>UPDATE tbl_clubs SET intItemID = 10166  WHERE sku = 65638</v>
      </c>
      <c r="V10167" t="s">
        <v>10263</v>
      </c>
    </row>
    <row r="10168" spans="1:22" x14ac:dyDescent="0.25">
      <c r="A10168">
        <f t="shared" si="324"/>
        <v>10167</v>
      </c>
      <c r="B10168">
        <v>65639</v>
      </c>
      <c r="C10168">
        <v>71</v>
      </c>
      <c r="D10168">
        <v>1166</v>
      </c>
      <c r="E10168" t="s">
        <v>31</v>
      </c>
      <c r="F10168" t="s">
        <v>32</v>
      </c>
      <c r="G10168" t="s">
        <v>33</v>
      </c>
      <c r="N10168" t="s">
        <v>19</v>
      </c>
      <c r="O10168" t="s">
        <v>97</v>
      </c>
      <c r="P10168" t="s">
        <v>20</v>
      </c>
      <c r="Q10168" t="s">
        <v>14</v>
      </c>
      <c r="S10168" t="str">
        <f t="shared" si="323"/>
        <v>UPDATE tbl_clubs SET intItemID = 10167  WHERE sku = 65639</v>
      </c>
      <c r="V10168" t="s">
        <v>10264</v>
      </c>
    </row>
    <row r="10169" spans="1:22" x14ac:dyDescent="0.25">
      <c r="A10169">
        <f t="shared" si="324"/>
        <v>10168</v>
      </c>
      <c r="B10169">
        <v>65640</v>
      </c>
      <c r="C10169">
        <v>57</v>
      </c>
      <c r="D10169">
        <v>1863</v>
      </c>
      <c r="E10169" t="s">
        <v>43</v>
      </c>
      <c r="F10169" t="s">
        <v>44</v>
      </c>
      <c r="G10169" t="s">
        <v>33</v>
      </c>
      <c r="N10169" t="s">
        <v>19</v>
      </c>
      <c r="O10169" t="s">
        <v>97</v>
      </c>
      <c r="P10169" t="s">
        <v>20</v>
      </c>
      <c r="Q10169" t="s">
        <v>14</v>
      </c>
      <c r="S10169" t="str">
        <f t="shared" si="323"/>
        <v>UPDATE tbl_clubs SET intItemID = 10168  WHERE sku = 65640</v>
      </c>
      <c r="V10169" t="s">
        <v>10265</v>
      </c>
    </row>
    <row r="10170" spans="1:22" x14ac:dyDescent="0.25">
      <c r="A10170">
        <f t="shared" si="324"/>
        <v>10169</v>
      </c>
      <c r="B10170">
        <v>65641</v>
      </c>
      <c r="C10170">
        <v>72</v>
      </c>
      <c r="D10170">
        <v>1450</v>
      </c>
      <c r="E10170" t="s">
        <v>43</v>
      </c>
      <c r="F10170" t="s">
        <v>32</v>
      </c>
      <c r="G10170" t="s">
        <v>33</v>
      </c>
      <c r="N10170" t="s">
        <v>19</v>
      </c>
      <c r="O10170" t="s">
        <v>97</v>
      </c>
      <c r="P10170" t="s">
        <v>20</v>
      </c>
      <c r="Q10170" t="s">
        <v>14</v>
      </c>
      <c r="S10170" t="str">
        <f t="shared" si="323"/>
        <v>UPDATE tbl_clubs SET intItemID = 10169  WHERE sku = 65641</v>
      </c>
      <c r="V10170" t="s">
        <v>10266</v>
      </c>
    </row>
    <row r="10171" spans="1:22" x14ac:dyDescent="0.25">
      <c r="A10171">
        <f t="shared" si="324"/>
        <v>10170</v>
      </c>
      <c r="B10171">
        <v>65642</v>
      </c>
      <c r="C10171">
        <v>26</v>
      </c>
      <c r="D10171">
        <v>177</v>
      </c>
      <c r="E10171" t="s">
        <v>31</v>
      </c>
      <c r="F10171" t="s">
        <v>32</v>
      </c>
      <c r="G10171" t="s">
        <v>33</v>
      </c>
      <c r="N10171" t="s">
        <v>19</v>
      </c>
      <c r="O10171" t="s">
        <v>97</v>
      </c>
      <c r="P10171" t="s">
        <v>20</v>
      </c>
      <c r="Q10171" t="s">
        <v>14</v>
      </c>
      <c r="S10171" t="str">
        <f t="shared" si="323"/>
        <v>UPDATE tbl_clubs SET intItemID = 10170  WHERE sku = 65642</v>
      </c>
      <c r="V10171" t="s">
        <v>10267</v>
      </c>
    </row>
    <row r="10172" spans="1:22" x14ac:dyDescent="0.25">
      <c r="A10172">
        <f t="shared" si="324"/>
        <v>10171</v>
      </c>
      <c r="B10172">
        <v>65643</v>
      </c>
      <c r="C10172">
        <v>22</v>
      </c>
      <c r="D10172">
        <v>969</v>
      </c>
      <c r="E10172" t="s">
        <v>36</v>
      </c>
      <c r="F10172" t="s">
        <v>32</v>
      </c>
      <c r="G10172" t="s">
        <v>33</v>
      </c>
      <c r="N10172" t="s">
        <v>19</v>
      </c>
      <c r="O10172" t="s">
        <v>97</v>
      </c>
      <c r="P10172" t="s">
        <v>20</v>
      </c>
      <c r="Q10172" t="s">
        <v>14</v>
      </c>
      <c r="S10172" t="str">
        <f t="shared" si="323"/>
        <v>UPDATE tbl_clubs SET intItemID = 10171  WHERE sku = 65643</v>
      </c>
      <c r="V10172" t="s">
        <v>10268</v>
      </c>
    </row>
    <row r="10173" spans="1:22" x14ac:dyDescent="0.25">
      <c r="A10173">
        <f t="shared" si="324"/>
        <v>10172</v>
      </c>
      <c r="B10173">
        <v>65644</v>
      </c>
      <c r="C10173">
        <v>25</v>
      </c>
      <c r="D10173">
        <v>922</v>
      </c>
      <c r="E10173" t="s">
        <v>31</v>
      </c>
      <c r="F10173" t="s">
        <v>32</v>
      </c>
      <c r="G10173" t="s">
        <v>33</v>
      </c>
      <c r="N10173" t="s">
        <v>19</v>
      </c>
      <c r="O10173" t="s">
        <v>97</v>
      </c>
      <c r="P10173" t="s">
        <v>20</v>
      </c>
      <c r="Q10173" t="s">
        <v>14</v>
      </c>
      <c r="S10173" t="str">
        <f t="shared" si="323"/>
        <v>UPDATE tbl_clubs SET intItemID = 10172  WHERE sku = 65644</v>
      </c>
      <c r="V10173" t="s">
        <v>10269</v>
      </c>
    </row>
    <row r="10174" spans="1:22" x14ac:dyDescent="0.25">
      <c r="A10174">
        <f t="shared" si="324"/>
        <v>10173</v>
      </c>
      <c r="B10174">
        <v>65645</v>
      </c>
      <c r="C10174">
        <v>22</v>
      </c>
      <c r="D10174">
        <v>1897</v>
      </c>
      <c r="E10174" t="s">
        <v>31</v>
      </c>
      <c r="F10174" t="s">
        <v>32</v>
      </c>
      <c r="G10174" t="s">
        <v>33</v>
      </c>
      <c r="N10174" t="s">
        <v>19</v>
      </c>
      <c r="O10174" t="s">
        <v>97</v>
      </c>
      <c r="P10174" t="s">
        <v>20</v>
      </c>
      <c r="Q10174" t="s">
        <v>14</v>
      </c>
      <c r="S10174" t="str">
        <f t="shared" si="323"/>
        <v>UPDATE tbl_clubs SET intItemID = 10173  WHERE sku = 65645</v>
      </c>
      <c r="V10174" t="s">
        <v>10270</v>
      </c>
    </row>
    <row r="10175" spans="1:22" x14ac:dyDescent="0.25">
      <c r="A10175">
        <f t="shared" si="324"/>
        <v>10174</v>
      </c>
      <c r="B10175">
        <v>65646</v>
      </c>
      <c r="C10175">
        <v>22</v>
      </c>
      <c r="D10175">
        <v>304</v>
      </c>
      <c r="E10175" t="s">
        <v>39</v>
      </c>
      <c r="F10175" t="s">
        <v>40</v>
      </c>
      <c r="G10175" t="s">
        <v>46</v>
      </c>
      <c r="N10175" t="s">
        <v>19</v>
      </c>
      <c r="O10175" t="s">
        <v>97</v>
      </c>
      <c r="P10175" t="s">
        <v>20</v>
      </c>
      <c r="Q10175" t="s">
        <v>14</v>
      </c>
      <c r="S10175" t="str">
        <f t="shared" si="323"/>
        <v>UPDATE tbl_clubs SET intItemID = 10174  WHERE sku = 65646</v>
      </c>
      <c r="V10175" t="s">
        <v>10271</v>
      </c>
    </row>
    <row r="10176" spans="1:22" x14ac:dyDescent="0.25">
      <c r="A10176">
        <f t="shared" si="324"/>
        <v>10175</v>
      </c>
      <c r="B10176">
        <v>65647</v>
      </c>
      <c r="C10176">
        <v>61</v>
      </c>
      <c r="D10176">
        <v>675</v>
      </c>
      <c r="E10176" t="s">
        <v>38</v>
      </c>
      <c r="F10176" t="s">
        <v>32</v>
      </c>
      <c r="G10176" t="s">
        <v>33</v>
      </c>
      <c r="N10176" t="s">
        <v>19</v>
      </c>
      <c r="O10176" t="s">
        <v>97</v>
      </c>
      <c r="P10176" t="s">
        <v>20</v>
      </c>
      <c r="Q10176" t="s">
        <v>14</v>
      </c>
      <c r="S10176" t="str">
        <f t="shared" si="323"/>
        <v>UPDATE tbl_clubs SET intItemID = 10175  WHERE sku = 65647</v>
      </c>
      <c r="V10176" t="s">
        <v>10272</v>
      </c>
    </row>
    <row r="10177" spans="1:22" x14ac:dyDescent="0.25">
      <c r="A10177">
        <f t="shared" si="324"/>
        <v>10176</v>
      </c>
      <c r="B10177">
        <v>65648</v>
      </c>
      <c r="C10177">
        <v>61</v>
      </c>
      <c r="D10177">
        <v>1652</v>
      </c>
      <c r="E10177" t="s">
        <v>36</v>
      </c>
      <c r="F10177" t="s">
        <v>32</v>
      </c>
      <c r="G10177" t="s">
        <v>33</v>
      </c>
      <c r="N10177" t="s">
        <v>19</v>
      </c>
      <c r="O10177" t="s">
        <v>97</v>
      </c>
      <c r="P10177" t="s">
        <v>20</v>
      </c>
      <c r="Q10177" t="s">
        <v>14</v>
      </c>
      <c r="S10177" t="str">
        <f t="shared" si="323"/>
        <v>UPDATE tbl_clubs SET intItemID = 10176  WHERE sku = 65648</v>
      </c>
      <c r="V10177" t="s">
        <v>10273</v>
      </c>
    </row>
    <row r="10178" spans="1:22" x14ac:dyDescent="0.25">
      <c r="A10178">
        <f t="shared" si="324"/>
        <v>10177</v>
      </c>
      <c r="B10178">
        <v>65649</v>
      </c>
      <c r="C10178">
        <v>72</v>
      </c>
      <c r="D10178">
        <v>47</v>
      </c>
      <c r="E10178" t="s">
        <v>36</v>
      </c>
      <c r="F10178" t="s">
        <v>32</v>
      </c>
      <c r="G10178" t="s">
        <v>33</v>
      </c>
      <c r="N10178" t="s">
        <v>19</v>
      </c>
      <c r="O10178" t="s">
        <v>97</v>
      </c>
      <c r="P10178" t="s">
        <v>20</v>
      </c>
      <c r="Q10178" t="s">
        <v>14</v>
      </c>
      <c r="S10178" t="str">
        <f t="shared" si="323"/>
        <v>UPDATE tbl_clubs SET intItemID = 10177  WHERE sku = 65649</v>
      </c>
      <c r="V10178" t="s">
        <v>10274</v>
      </c>
    </row>
    <row r="10179" spans="1:22" x14ac:dyDescent="0.25">
      <c r="A10179">
        <f t="shared" si="324"/>
        <v>10178</v>
      </c>
      <c r="B10179">
        <v>65650</v>
      </c>
      <c r="C10179">
        <v>22</v>
      </c>
      <c r="D10179">
        <v>969</v>
      </c>
      <c r="E10179" t="s">
        <v>36</v>
      </c>
      <c r="F10179" t="s">
        <v>32</v>
      </c>
      <c r="G10179" t="s">
        <v>33</v>
      </c>
      <c r="N10179" t="s">
        <v>19</v>
      </c>
      <c r="O10179" t="s">
        <v>97</v>
      </c>
      <c r="P10179" t="s">
        <v>20</v>
      </c>
      <c r="Q10179" t="s">
        <v>14</v>
      </c>
      <c r="S10179" t="str">
        <f t="shared" ref="S10179:S10242" si="325">N10179&amp;O10179&amp;" "&amp;P10179&amp;A10179&amp;" "&amp;Q10179&amp;B10179</f>
        <v>UPDATE tbl_clubs SET intItemID = 10178  WHERE sku = 65650</v>
      </c>
      <c r="V10179" t="s">
        <v>10275</v>
      </c>
    </row>
    <row r="10180" spans="1:22" x14ac:dyDescent="0.25">
      <c r="A10180">
        <f t="shared" ref="A10180:A10243" si="326">A10179+1</f>
        <v>10179</v>
      </c>
      <c r="B10180">
        <v>65651</v>
      </c>
      <c r="C10180">
        <v>2</v>
      </c>
      <c r="D10180">
        <v>1493</v>
      </c>
      <c r="E10180" t="s">
        <v>53</v>
      </c>
      <c r="F10180" t="s">
        <v>32</v>
      </c>
      <c r="G10180" t="s">
        <v>33</v>
      </c>
      <c r="N10180" t="s">
        <v>19</v>
      </c>
      <c r="O10180" t="s">
        <v>97</v>
      </c>
      <c r="P10180" t="s">
        <v>20</v>
      </c>
      <c r="Q10180" t="s">
        <v>14</v>
      </c>
      <c r="S10180" t="str">
        <f t="shared" si="325"/>
        <v>UPDATE tbl_clubs SET intItemID = 10179  WHERE sku = 65651</v>
      </c>
      <c r="V10180" t="s">
        <v>10276</v>
      </c>
    </row>
    <row r="10181" spans="1:22" x14ac:dyDescent="0.25">
      <c r="A10181">
        <f t="shared" si="326"/>
        <v>10180</v>
      </c>
      <c r="B10181">
        <v>65652</v>
      </c>
      <c r="C10181">
        <v>25</v>
      </c>
      <c r="D10181">
        <v>95</v>
      </c>
      <c r="E10181" t="s">
        <v>36</v>
      </c>
      <c r="F10181" t="s">
        <v>32</v>
      </c>
      <c r="G10181" t="s">
        <v>33</v>
      </c>
      <c r="N10181" t="s">
        <v>19</v>
      </c>
      <c r="O10181" t="s">
        <v>97</v>
      </c>
      <c r="P10181" t="s">
        <v>20</v>
      </c>
      <c r="Q10181" t="s">
        <v>14</v>
      </c>
      <c r="S10181" t="str">
        <f t="shared" si="325"/>
        <v>UPDATE tbl_clubs SET intItemID = 10180  WHERE sku = 65652</v>
      </c>
      <c r="V10181" t="s">
        <v>10277</v>
      </c>
    </row>
    <row r="10182" spans="1:22" x14ac:dyDescent="0.25">
      <c r="A10182">
        <f t="shared" si="326"/>
        <v>10181</v>
      </c>
      <c r="B10182">
        <v>65653</v>
      </c>
      <c r="C10182">
        <v>54</v>
      </c>
      <c r="D10182">
        <v>552</v>
      </c>
      <c r="E10182" t="s">
        <v>36</v>
      </c>
      <c r="F10182" t="s">
        <v>32</v>
      </c>
      <c r="G10182" t="s">
        <v>33</v>
      </c>
      <c r="N10182" t="s">
        <v>19</v>
      </c>
      <c r="O10182" t="s">
        <v>97</v>
      </c>
      <c r="P10182" t="s">
        <v>20</v>
      </c>
      <c r="Q10182" t="s">
        <v>14</v>
      </c>
      <c r="S10182" t="str">
        <f t="shared" si="325"/>
        <v>UPDATE tbl_clubs SET intItemID = 10181  WHERE sku = 65653</v>
      </c>
      <c r="V10182" t="s">
        <v>10278</v>
      </c>
    </row>
    <row r="10183" spans="1:22" x14ac:dyDescent="0.25">
      <c r="A10183">
        <f t="shared" si="326"/>
        <v>10182</v>
      </c>
      <c r="B10183">
        <v>65654</v>
      </c>
      <c r="C10183">
        <v>22</v>
      </c>
      <c r="D10183">
        <v>756</v>
      </c>
      <c r="E10183" t="s">
        <v>39</v>
      </c>
      <c r="F10183" t="s">
        <v>40</v>
      </c>
      <c r="G10183" t="s">
        <v>41</v>
      </c>
      <c r="N10183" t="s">
        <v>19</v>
      </c>
      <c r="O10183" t="s">
        <v>97</v>
      </c>
      <c r="P10183" t="s">
        <v>20</v>
      </c>
      <c r="Q10183" t="s">
        <v>14</v>
      </c>
      <c r="S10183" t="str">
        <f t="shared" si="325"/>
        <v>UPDATE tbl_clubs SET intItemID = 10182  WHERE sku = 65654</v>
      </c>
      <c r="V10183" t="s">
        <v>10279</v>
      </c>
    </row>
    <row r="10184" spans="1:22" x14ac:dyDescent="0.25">
      <c r="A10184">
        <f t="shared" si="326"/>
        <v>10183</v>
      </c>
      <c r="B10184">
        <v>65655</v>
      </c>
      <c r="C10184">
        <v>54</v>
      </c>
      <c r="D10184">
        <v>552</v>
      </c>
      <c r="E10184" t="s">
        <v>36</v>
      </c>
      <c r="F10184" t="s">
        <v>32</v>
      </c>
      <c r="G10184" t="s">
        <v>33</v>
      </c>
      <c r="N10184" t="s">
        <v>19</v>
      </c>
      <c r="O10184" t="s">
        <v>97</v>
      </c>
      <c r="P10184" t="s">
        <v>20</v>
      </c>
      <c r="Q10184" t="s">
        <v>14</v>
      </c>
      <c r="S10184" t="str">
        <f t="shared" si="325"/>
        <v>UPDATE tbl_clubs SET intItemID = 10183  WHERE sku = 65655</v>
      </c>
      <c r="V10184" t="s">
        <v>10280</v>
      </c>
    </row>
    <row r="10185" spans="1:22" x14ac:dyDescent="0.25">
      <c r="A10185">
        <f t="shared" si="326"/>
        <v>10184</v>
      </c>
      <c r="B10185">
        <v>65656</v>
      </c>
      <c r="C10185">
        <v>72</v>
      </c>
      <c r="D10185">
        <v>1555</v>
      </c>
      <c r="E10185" t="s">
        <v>56</v>
      </c>
      <c r="F10185" t="s">
        <v>32</v>
      </c>
      <c r="G10185" t="s">
        <v>33</v>
      </c>
      <c r="N10185" t="s">
        <v>19</v>
      </c>
      <c r="O10185" t="s">
        <v>97</v>
      </c>
      <c r="P10185" t="s">
        <v>20</v>
      </c>
      <c r="Q10185" t="s">
        <v>14</v>
      </c>
      <c r="S10185" t="str">
        <f t="shared" si="325"/>
        <v>UPDATE tbl_clubs SET intItemID = 10184  WHERE sku = 65656</v>
      </c>
      <c r="V10185" t="s">
        <v>10281</v>
      </c>
    </row>
    <row r="10186" spans="1:22" x14ac:dyDescent="0.25">
      <c r="A10186">
        <f t="shared" si="326"/>
        <v>10185</v>
      </c>
      <c r="B10186">
        <v>65657</v>
      </c>
      <c r="C10186">
        <v>57</v>
      </c>
      <c r="D10186">
        <v>1836</v>
      </c>
      <c r="E10186" t="s">
        <v>43</v>
      </c>
      <c r="F10186" t="s">
        <v>32</v>
      </c>
      <c r="G10186" t="s">
        <v>33</v>
      </c>
      <c r="N10186" t="s">
        <v>19</v>
      </c>
      <c r="O10186" t="s">
        <v>97</v>
      </c>
      <c r="P10186" t="s">
        <v>20</v>
      </c>
      <c r="Q10186" t="s">
        <v>14</v>
      </c>
      <c r="S10186" t="str">
        <f t="shared" si="325"/>
        <v>UPDATE tbl_clubs SET intItemID = 10185  WHERE sku = 65657</v>
      </c>
      <c r="V10186" t="s">
        <v>10282</v>
      </c>
    </row>
    <row r="10187" spans="1:22" x14ac:dyDescent="0.25">
      <c r="A10187">
        <f t="shared" si="326"/>
        <v>10186</v>
      </c>
      <c r="B10187">
        <v>65659</v>
      </c>
      <c r="C10187">
        <v>61</v>
      </c>
      <c r="D10187">
        <v>251</v>
      </c>
      <c r="E10187" t="s">
        <v>43</v>
      </c>
      <c r="F10187" t="s">
        <v>44</v>
      </c>
      <c r="G10187" t="s">
        <v>33</v>
      </c>
      <c r="N10187" t="s">
        <v>19</v>
      </c>
      <c r="O10187" t="s">
        <v>97</v>
      </c>
      <c r="P10187" t="s">
        <v>20</v>
      </c>
      <c r="Q10187" t="s">
        <v>14</v>
      </c>
      <c r="S10187" t="str">
        <f t="shared" si="325"/>
        <v>UPDATE tbl_clubs SET intItemID = 10186  WHERE sku = 65659</v>
      </c>
      <c r="V10187" t="s">
        <v>10283</v>
      </c>
    </row>
    <row r="10188" spans="1:22" x14ac:dyDescent="0.25">
      <c r="A10188">
        <f t="shared" si="326"/>
        <v>10187</v>
      </c>
      <c r="B10188">
        <v>65660</v>
      </c>
      <c r="C10188">
        <v>72</v>
      </c>
      <c r="D10188">
        <v>1555</v>
      </c>
      <c r="E10188" t="s">
        <v>56</v>
      </c>
      <c r="F10188" t="s">
        <v>32</v>
      </c>
      <c r="G10188" t="s">
        <v>33</v>
      </c>
      <c r="N10188" t="s">
        <v>19</v>
      </c>
      <c r="O10188" t="s">
        <v>97</v>
      </c>
      <c r="P10188" t="s">
        <v>20</v>
      </c>
      <c r="Q10188" t="s">
        <v>14</v>
      </c>
      <c r="S10188" t="str">
        <f t="shared" si="325"/>
        <v>UPDATE tbl_clubs SET intItemID = 10187  WHERE sku = 65660</v>
      </c>
      <c r="V10188" t="s">
        <v>10284</v>
      </c>
    </row>
    <row r="10189" spans="1:22" x14ac:dyDescent="0.25">
      <c r="A10189">
        <f t="shared" si="326"/>
        <v>10188</v>
      </c>
      <c r="B10189">
        <v>65661</v>
      </c>
      <c r="C10189">
        <v>54</v>
      </c>
      <c r="D10189">
        <v>1073</v>
      </c>
      <c r="E10189" t="s">
        <v>43</v>
      </c>
      <c r="F10189" t="s">
        <v>32</v>
      </c>
      <c r="G10189" t="s">
        <v>33</v>
      </c>
      <c r="N10189" t="s">
        <v>19</v>
      </c>
      <c r="O10189" t="s">
        <v>97</v>
      </c>
      <c r="P10189" t="s">
        <v>20</v>
      </c>
      <c r="Q10189" t="s">
        <v>14</v>
      </c>
      <c r="S10189" t="str">
        <f t="shared" si="325"/>
        <v>UPDATE tbl_clubs SET intItemID = 10188  WHERE sku = 65661</v>
      </c>
      <c r="V10189" t="s">
        <v>10285</v>
      </c>
    </row>
    <row r="10190" spans="1:22" x14ac:dyDescent="0.25">
      <c r="A10190">
        <f t="shared" si="326"/>
        <v>10189</v>
      </c>
      <c r="B10190">
        <v>65662</v>
      </c>
      <c r="C10190">
        <v>54</v>
      </c>
      <c r="D10190">
        <v>1688</v>
      </c>
      <c r="E10190" t="s">
        <v>39</v>
      </c>
      <c r="F10190" t="s">
        <v>32</v>
      </c>
      <c r="G10190" t="s">
        <v>46</v>
      </c>
      <c r="N10190" t="s">
        <v>19</v>
      </c>
      <c r="O10190" t="s">
        <v>97</v>
      </c>
      <c r="P10190" t="s">
        <v>20</v>
      </c>
      <c r="Q10190" t="s">
        <v>14</v>
      </c>
      <c r="S10190" t="str">
        <f t="shared" si="325"/>
        <v>UPDATE tbl_clubs SET intItemID = 10189  WHERE sku = 65662</v>
      </c>
      <c r="V10190" t="s">
        <v>10286</v>
      </c>
    </row>
    <row r="10191" spans="1:22" x14ac:dyDescent="0.25">
      <c r="A10191">
        <f t="shared" si="326"/>
        <v>10190</v>
      </c>
      <c r="B10191">
        <v>65663</v>
      </c>
      <c r="C10191">
        <v>71</v>
      </c>
      <c r="D10191">
        <v>2025</v>
      </c>
      <c r="E10191" t="s">
        <v>36</v>
      </c>
      <c r="F10191" t="s">
        <v>32</v>
      </c>
      <c r="G10191" t="s">
        <v>33</v>
      </c>
      <c r="N10191" t="s">
        <v>19</v>
      </c>
      <c r="O10191" t="s">
        <v>97</v>
      </c>
      <c r="P10191" t="s">
        <v>20</v>
      </c>
      <c r="Q10191" t="s">
        <v>14</v>
      </c>
      <c r="S10191" t="str">
        <f t="shared" si="325"/>
        <v>UPDATE tbl_clubs SET intItemID = 10190  WHERE sku = 65663</v>
      </c>
      <c r="V10191" t="s">
        <v>10287</v>
      </c>
    </row>
    <row r="10192" spans="1:22" x14ac:dyDescent="0.25">
      <c r="A10192">
        <f t="shared" si="326"/>
        <v>10191</v>
      </c>
      <c r="B10192">
        <v>65664</v>
      </c>
      <c r="C10192">
        <v>71</v>
      </c>
      <c r="D10192">
        <v>1634</v>
      </c>
      <c r="E10192" t="s">
        <v>36</v>
      </c>
      <c r="F10192" t="s">
        <v>32</v>
      </c>
      <c r="G10192" t="s">
        <v>33</v>
      </c>
      <c r="N10192" t="s">
        <v>19</v>
      </c>
      <c r="O10192" t="s">
        <v>97</v>
      </c>
      <c r="P10192" t="s">
        <v>20</v>
      </c>
      <c r="Q10192" t="s">
        <v>14</v>
      </c>
      <c r="S10192" t="str">
        <f t="shared" si="325"/>
        <v>UPDATE tbl_clubs SET intItemID = 10191  WHERE sku = 65664</v>
      </c>
      <c r="V10192" t="s">
        <v>10288</v>
      </c>
    </row>
    <row r="10193" spans="1:22" x14ac:dyDescent="0.25">
      <c r="A10193">
        <f t="shared" si="326"/>
        <v>10192</v>
      </c>
      <c r="B10193">
        <v>65665</v>
      </c>
      <c r="C10193">
        <v>71</v>
      </c>
      <c r="D10193">
        <v>1634</v>
      </c>
      <c r="E10193" t="s">
        <v>36</v>
      </c>
      <c r="F10193" t="s">
        <v>32</v>
      </c>
      <c r="G10193" t="s">
        <v>33</v>
      </c>
      <c r="N10193" t="s">
        <v>19</v>
      </c>
      <c r="O10193" t="s">
        <v>97</v>
      </c>
      <c r="P10193" t="s">
        <v>20</v>
      </c>
      <c r="Q10193" t="s">
        <v>14</v>
      </c>
      <c r="S10193" t="str">
        <f t="shared" si="325"/>
        <v>UPDATE tbl_clubs SET intItemID = 10192  WHERE sku = 65665</v>
      </c>
      <c r="V10193" t="s">
        <v>10289</v>
      </c>
    </row>
    <row r="10194" spans="1:22" x14ac:dyDescent="0.25">
      <c r="A10194">
        <f t="shared" si="326"/>
        <v>10193</v>
      </c>
      <c r="B10194">
        <v>65666</v>
      </c>
      <c r="C10194">
        <v>71</v>
      </c>
      <c r="D10194">
        <v>1632</v>
      </c>
      <c r="E10194" t="s">
        <v>36</v>
      </c>
      <c r="F10194" t="s">
        <v>32</v>
      </c>
      <c r="G10194" t="s">
        <v>33</v>
      </c>
      <c r="N10194" t="s">
        <v>19</v>
      </c>
      <c r="O10194" t="s">
        <v>97</v>
      </c>
      <c r="P10194" t="s">
        <v>20</v>
      </c>
      <c r="Q10194" t="s">
        <v>14</v>
      </c>
      <c r="S10194" t="str">
        <f t="shared" si="325"/>
        <v>UPDATE tbl_clubs SET intItemID = 10193  WHERE sku = 65666</v>
      </c>
      <c r="V10194" t="s">
        <v>10290</v>
      </c>
    </row>
    <row r="10195" spans="1:22" x14ac:dyDescent="0.25">
      <c r="A10195">
        <f t="shared" si="326"/>
        <v>10194</v>
      </c>
      <c r="B10195">
        <v>65668</v>
      </c>
      <c r="C10195">
        <v>71</v>
      </c>
      <c r="D10195">
        <v>38</v>
      </c>
      <c r="E10195" t="s">
        <v>53</v>
      </c>
      <c r="F10195" t="s">
        <v>32</v>
      </c>
      <c r="G10195" t="s">
        <v>33</v>
      </c>
      <c r="N10195" t="s">
        <v>19</v>
      </c>
      <c r="O10195" t="s">
        <v>97</v>
      </c>
      <c r="P10195" t="s">
        <v>20</v>
      </c>
      <c r="Q10195" t="s">
        <v>14</v>
      </c>
      <c r="S10195" t="str">
        <f t="shared" si="325"/>
        <v>UPDATE tbl_clubs SET intItemID = 10194  WHERE sku = 65668</v>
      </c>
      <c r="V10195" t="s">
        <v>10291</v>
      </c>
    </row>
    <row r="10196" spans="1:22" x14ac:dyDescent="0.25">
      <c r="A10196">
        <f t="shared" si="326"/>
        <v>10195</v>
      </c>
      <c r="B10196">
        <v>65669</v>
      </c>
      <c r="C10196">
        <v>71</v>
      </c>
      <c r="D10196">
        <v>38</v>
      </c>
      <c r="E10196" t="s">
        <v>53</v>
      </c>
      <c r="F10196" t="s">
        <v>32</v>
      </c>
      <c r="G10196" t="s">
        <v>33</v>
      </c>
      <c r="N10196" t="s">
        <v>19</v>
      </c>
      <c r="O10196" t="s">
        <v>97</v>
      </c>
      <c r="P10196" t="s">
        <v>20</v>
      </c>
      <c r="Q10196" t="s">
        <v>14</v>
      </c>
      <c r="S10196" t="str">
        <f t="shared" si="325"/>
        <v>UPDATE tbl_clubs SET intItemID = 10195  WHERE sku = 65669</v>
      </c>
      <c r="V10196" t="s">
        <v>10292</v>
      </c>
    </row>
    <row r="10197" spans="1:22" x14ac:dyDescent="0.25">
      <c r="A10197">
        <f t="shared" si="326"/>
        <v>10196</v>
      </c>
      <c r="B10197">
        <v>65670</v>
      </c>
      <c r="C10197">
        <v>71</v>
      </c>
      <c r="D10197">
        <v>38</v>
      </c>
      <c r="E10197" t="s">
        <v>53</v>
      </c>
      <c r="F10197" t="s">
        <v>32</v>
      </c>
      <c r="G10197" t="s">
        <v>33</v>
      </c>
      <c r="N10197" t="s">
        <v>19</v>
      </c>
      <c r="O10197" t="s">
        <v>97</v>
      </c>
      <c r="P10197" t="s">
        <v>20</v>
      </c>
      <c r="Q10197" t="s">
        <v>14</v>
      </c>
      <c r="S10197" t="str">
        <f t="shared" si="325"/>
        <v>UPDATE tbl_clubs SET intItemID = 10196  WHERE sku = 65670</v>
      </c>
      <c r="V10197" t="s">
        <v>10293</v>
      </c>
    </row>
    <row r="10198" spans="1:22" x14ac:dyDescent="0.25">
      <c r="A10198">
        <f t="shared" si="326"/>
        <v>10197</v>
      </c>
      <c r="B10198">
        <v>65671</v>
      </c>
      <c r="C10198">
        <v>61</v>
      </c>
      <c r="D10198">
        <v>1652</v>
      </c>
      <c r="E10198" t="s">
        <v>36</v>
      </c>
      <c r="F10198" t="s">
        <v>32</v>
      </c>
      <c r="G10198" t="s">
        <v>33</v>
      </c>
      <c r="N10198" t="s">
        <v>19</v>
      </c>
      <c r="O10198" t="s">
        <v>97</v>
      </c>
      <c r="P10198" t="s">
        <v>20</v>
      </c>
      <c r="Q10198" t="s">
        <v>14</v>
      </c>
      <c r="S10198" t="str">
        <f t="shared" si="325"/>
        <v>UPDATE tbl_clubs SET intItemID = 10197  WHERE sku = 65671</v>
      </c>
      <c r="V10198" t="s">
        <v>10294</v>
      </c>
    </row>
    <row r="10199" spans="1:22" x14ac:dyDescent="0.25">
      <c r="A10199">
        <f t="shared" si="326"/>
        <v>10198</v>
      </c>
      <c r="B10199">
        <v>65672</v>
      </c>
      <c r="C10199">
        <v>61</v>
      </c>
      <c r="D10199">
        <v>1652</v>
      </c>
      <c r="E10199" t="s">
        <v>36</v>
      </c>
      <c r="F10199" t="s">
        <v>32</v>
      </c>
      <c r="G10199" t="s">
        <v>33</v>
      </c>
      <c r="N10199" t="s">
        <v>19</v>
      </c>
      <c r="O10199" t="s">
        <v>97</v>
      </c>
      <c r="P10199" t="s">
        <v>20</v>
      </c>
      <c r="Q10199" t="s">
        <v>14</v>
      </c>
      <c r="S10199" t="str">
        <f t="shared" si="325"/>
        <v>UPDATE tbl_clubs SET intItemID = 10198  WHERE sku = 65672</v>
      </c>
      <c r="V10199" t="s">
        <v>10295</v>
      </c>
    </row>
    <row r="10200" spans="1:22" x14ac:dyDescent="0.25">
      <c r="A10200">
        <f t="shared" si="326"/>
        <v>10199</v>
      </c>
      <c r="B10200">
        <v>65673</v>
      </c>
      <c r="C10200">
        <v>61</v>
      </c>
      <c r="D10200">
        <v>1652</v>
      </c>
      <c r="E10200" t="s">
        <v>36</v>
      </c>
      <c r="F10200" t="s">
        <v>32</v>
      </c>
      <c r="G10200" t="s">
        <v>33</v>
      </c>
      <c r="N10200" t="s">
        <v>19</v>
      </c>
      <c r="O10200" t="s">
        <v>97</v>
      </c>
      <c r="P10200" t="s">
        <v>20</v>
      </c>
      <c r="Q10200" t="s">
        <v>14</v>
      </c>
      <c r="S10200" t="str">
        <f t="shared" si="325"/>
        <v>UPDATE tbl_clubs SET intItemID = 10199  WHERE sku = 65673</v>
      </c>
      <c r="V10200" t="s">
        <v>10296</v>
      </c>
    </row>
    <row r="10201" spans="1:22" x14ac:dyDescent="0.25">
      <c r="A10201">
        <f t="shared" si="326"/>
        <v>10200</v>
      </c>
      <c r="B10201">
        <v>65674</v>
      </c>
      <c r="C10201">
        <v>25</v>
      </c>
      <c r="D10201">
        <v>453</v>
      </c>
      <c r="E10201" t="s">
        <v>36</v>
      </c>
      <c r="F10201" t="s">
        <v>32</v>
      </c>
      <c r="G10201" t="s">
        <v>33</v>
      </c>
      <c r="N10201" t="s">
        <v>19</v>
      </c>
      <c r="O10201" t="s">
        <v>97</v>
      </c>
      <c r="P10201" t="s">
        <v>20</v>
      </c>
      <c r="Q10201" t="s">
        <v>14</v>
      </c>
      <c r="S10201" t="str">
        <f t="shared" si="325"/>
        <v>UPDATE tbl_clubs SET intItemID = 10200  WHERE sku = 65674</v>
      </c>
      <c r="V10201" t="s">
        <v>10297</v>
      </c>
    </row>
    <row r="10202" spans="1:22" x14ac:dyDescent="0.25">
      <c r="A10202">
        <f t="shared" si="326"/>
        <v>10201</v>
      </c>
      <c r="B10202">
        <v>65675</v>
      </c>
      <c r="C10202">
        <v>61</v>
      </c>
      <c r="D10202">
        <v>684</v>
      </c>
      <c r="E10202" t="s">
        <v>36</v>
      </c>
      <c r="F10202" t="s">
        <v>32</v>
      </c>
      <c r="G10202" t="s">
        <v>33</v>
      </c>
      <c r="N10202" t="s">
        <v>19</v>
      </c>
      <c r="O10202" t="s">
        <v>97</v>
      </c>
      <c r="P10202" t="s">
        <v>20</v>
      </c>
      <c r="Q10202" t="s">
        <v>14</v>
      </c>
      <c r="S10202" t="str">
        <f t="shared" si="325"/>
        <v>UPDATE tbl_clubs SET intItemID = 10201  WHERE sku = 65675</v>
      </c>
      <c r="V10202" t="s">
        <v>10298</v>
      </c>
    </row>
    <row r="10203" spans="1:22" x14ac:dyDescent="0.25">
      <c r="A10203">
        <f t="shared" si="326"/>
        <v>10202</v>
      </c>
      <c r="B10203">
        <v>65676</v>
      </c>
      <c r="C10203">
        <v>61</v>
      </c>
      <c r="D10203">
        <v>661</v>
      </c>
      <c r="E10203" t="s">
        <v>39</v>
      </c>
      <c r="F10203" t="s">
        <v>40</v>
      </c>
      <c r="G10203" t="s">
        <v>47</v>
      </c>
      <c r="N10203" t="s">
        <v>19</v>
      </c>
      <c r="O10203" t="s">
        <v>97</v>
      </c>
      <c r="P10203" t="s">
        <v>20</v>
      </c>
      <c r="Q10203" t="s">
        <v>14</v>
      </c>
      <c r="S10203" t="str">
        <f t="shared" si="325"/>
        <v>UPDATE tbl_clubs SET intItemID = 10202  WHERE sku = 65676</v>
      </c>
      <c r="V10203" t="s">
        <v>10299</v>
      </c>
    </row>
    <row r="10204" spans="1:22" x14ac:dyDescent="0.25">
      <c r="A10204">
        <f t="shared" si="326"/>
        <v>10203</v>
      </c>
      <c r="B10204">
        <v>65677</v>
      </c>
      <c r="C10204">
        <v>61</v>
      </c>
      <c r="D10204">
        <v>568</v>
      </c>
      <c r="E10204" t="s">
        <v>39</v>
      </c>
      <c r="F10204" t="s">
        <v>40</v>
      </c>
      <c r="G10204" t="s">
        <v>41</v>
      </c>
      <c r="N10204" t="s">
        <v>19</v>
      </c>
      <c r="O10204" t="s">
        <v>97</v>
      </c>
      <c r="P10204" t="s">
        <v>20</v>
      </c>
      <c r="Q10204" t="s">
        <v>14</v>
      </c>
      <c r="S10204" t="str">
        <f t="shared" si="325"/>
        <v>UPDATE tbl_clubs SET intItemID = 10203  WHERE sku = 65677</v>
      </c>
      <c r="V10204" t="s">
        <v>10300</v>
      </c>
    </row>
    <row r="10205" spans="1:22" x14ac:dyDescent="0.25">
      <c r="A10205">
        <f t="shared" si="326"/>
        <v>10204</v>
      </c>
      <c r="B10205">
        <v>65678</v>
      </c>
      <c r="C10205">
        <v>71</v>
      </c>
      <c r="D10205">
        <v>1283</v>
      </c>
      <c r="E10205" t="s">
        <v>39</v>
      </c>
      <c r="F10205" t="s">
        <v>44</v>
      </c>
      <c r="G10205" t="s">
        <v>48</v>
      </c>
      <c r="N10205" t="s">
        <v>19</v>
      </c>
      <c r="O10205" t="s">
        <v>97</v>
      </c>
      <c r="P10205" t="s">
        <v>20</v>
      </c>
      <c r="Q10205" t="s">
        <v>14</v>
      </c>
      <c r="S10205" t="str">
        <f t="shared" si="325"/>
        <v>UPDATE tbl_clubs SET intItemID = 10204  WHERE sku = 65678</v>
      </c>
      <c r="V10205" t="s">
        <v>10301</v>
      </c>
    </row>
    <row r="10206" spans="1:22" x14ac:dyDescent="0.25">
      <c r="A10206">
        <f t="shared" si="326"/>
        <v>10205</v>
      </c>
      <c r="B10206">
        <v>65679</v>
      </c>
      <c r="C10206">
        <v>26</v>
      </c>
      <c r="D10206">
        <v>887</v>
      </c>
      <c r="E10206" t="s">
        <v>39</v>
      </c>
      <c r="F10206" t="s">
        <v>40</v>
      </c>
      <c r="G10206" t="s">
        <v>41</v>
      </c>
      <c r="N10206" t="s">
        <v>19</v>
      </c>
      <c r="O10206" t="s">
        <v>97</v>
      </c>
      <c r="P10206" t="s">
        <v>20</v>
      </c>
      <c r="Q10206" t="s">
        <v>14</v>
      </c>
      <c r="S10206" t="str">
        <f t="shared" si="325"/>
        <v>UPDATE tbl_clubs SET intItemID = 10205  WHERE sku = 65679</v>
      </c>
      <c r="V10206" t="s">
        <v>10302</v>
      </c>
    </row>
    <row r="10207" spans="1:22" x14ac:dyDescent="0.25">
      <c r="A10207">
        <f t="shared" si="326"/>
        <v>10206</v>
      </c>
      <c r="B10207">
        <v>65680</v>
      </c>
      <c r="C10207">
        <v>61</v>
      </c>
      <c r="D10207">
        <v>771</v>
      </c>
      <c r="E10207" t="s">
        <v>39</v>
      </c>
      <c r="F10207" t="s">
        <v>32</v>
      </c>
      <c r="G10207" t="s">
        <v>41</v>
      </c>
      <c r="N10207" t="s">
        <v>19</v>
      </c>
      <c r="O10207" t="s">
        <v>97</v>
      </c>
      <c r="P10207" t="s">
        <v>20</v>
      </c>
      <c r="Q10207" t="s">
        <v>14</v>
      </c>
      <c r="S10207" t="str">
        <f t="shared" si="325"/>
        <v>UPDATE tbl_clubs SET intItemID = 10206  WHERE sku = 65680</v>
      </c>
      <c r="V10207" t="s">
        <v>10303</v>
      </c>
    </row>
    <row r="10208" spans="1:22" x14ac:dyDescent="0.25">
      <c r="A10208">
        <f t="shared" si="326"/>
        <v>10207</v>
      </c>
      <c r="B10208">
        <v>65681</v>
      </c>
      <c r="C10208">
        <v>71</v>
      </c>
      <c r="D10208">
        <v>372</v>
      </c>
      <c r="E10208" t="s">
        <v>31</v>
      </c>
      <c r="F10208" t="s">
        <v>32</v>
      </c>
      <c r="G10208" t="s">
        <v>33</v>
      </c>
      <c r="N10208" t="s">
        <v>19</v>
      </c>
      <c r="O10208" t="s">
        <v>97</v>
      </c>
      <c r="P10208" t="s">
        <v>20</v>
      </c>
      <c r="Q10208" t="s">
        <v>14</v>
      </c>
      <c r="S10208" t="str">
        <f t="shared" si="325"/>
        <v>UPDATE tbl_clubs SET intItemID = 10207  WHERE sku = 65681</v>
      </c>
      <c r="V10208" t="s">
        <v>10304</v>
      </c>
    </row>
    <row r="10209" spans="1:22" x14ac:dyDescent="0.25">
      <c r="A10209">
        <f t="shared" si="326"/>
        <v>10208</v>
      </c>
      <c r="B10209">
        <v>65682</v>
      </c>
      <c r="C10209">
        <v>26</v>
      </c>
      <c r="D10209">
        <v>279</v>
      </c>
      <c r="E10209" t="s">
        <v>31</v>
      </c>
      <c r="F10209" t="s">
        <v>32</v>
      </c>
      <c r="G10209" t="s">
        <v>33</v>
      </c>
      <c r="N10209" t="s">
        <v>19</v>
      </c>
      <c r="O10209" t="s">
        <v>97</v>
      </c>
      <c r="P10209" t="s">
        <v>20</v>
      </c>
      <c r="Q10209" t="s">
        <v>14</v>
      </c>
      <c r="S10209" t="str">
        <f t="shared" si="325"/>
        <v>UPDATE tbl_clubs SET intItemID = 10208  WHERE sku = 65682</v>
      </c>
      <c r="V10209" t="s">
        <v>10305</v>
      </c>
    </row>
    <row r="10210" spans="1:22" x14ac:dyDescent="0.25">
      <c r="A10210">
        <f t="shared" si="326"/>
        <v>10209</v>
      </c>
      <c r="B10210">
        <v>65683</v>
      </c>
      <c r="C10210">
        <v>71</v>
      </c>
      <c r="D10210">
        <v>28</v>
      </c>
      <c r="E10210" t="s">
        <v>31</v>
      </c>
      <c r="F10210" t="s">
        <v>32</v>
      </c>
      <c r="G10210" t="s">
        <v>33</v>
      </c>
      <c r="N10210" t="s">
        <v>19</v>
      </c>
      <c r="O10210" t="s">
        <v>97</v>
      </c>
      <c r="P10210" t="s">
        <v>20</v>
      </c>
      <c r="Q10210" t="s">
        <v>14</v>
      </c>
      <c r="S10210" t="str">
        <f t="shared" si="325"/>
        <v>UPDATE tbl_clubs SET intItemID = 10209  WHERE sku = 65683</v>
      </c>
      <c r="V10210" t="s">
        <v>10306</v>
      </c>
    </row>
    <row r="10211" spans="1:22" x14ac:dyDescent="0.25">
      <c r="A10211">
        <f t="shared" si="326"/>
        <v>10210</v>
      </c>
      <c r="B10211">
        <v>65684</v>
      </c>
      <c r="C10211">
        <v>71</v>
      </c>
      <c r="D10211">
        <v>28</v>
      </c>
      <c r="E10211" t="s">
        <v>38</v>
      </c>
      <c r="F10211" t="s">
        <v>32</v>
      </c>
      <c r="G10211" t="s">
        <v>33</v>
      </c>
      <c r="N10211" t="s">
        <v>19</v>
      </c>
      <c r="O10211" t="s">
        <v>97</v>
      </c>
      <c r="P10211" t="s">
        <v>20</v>
      </c>
      <c r="Q10211" t="s">
        <v>14</v>
      </c>
      <c r="S10211" t="str">
        <f t="shared" si="325"/>
        <v>UPDATE tbl_clubs SET intItemID = 10210  WHERE sku = 65684</v>
      </c>
      <c r="V10211" t="s">
        <v>10307</v>
      </c>
    </row>
    <row r="10212" spans="1:22" x14ac:dyDescent="0.25">
      <c r="A10212">
        <f t="shared" si="326"/>
        <v>10211</v>
      </c>
      <c r="B10212">
        <v>65685</v>
      </c>
      <c r="C10212">
        <v>71</v>
      </c>
      <c r="D10212">
        <v>27</v>
      </c>
      <c r="E10212" t="s">
        <v>38</v>
      </c>
      <c r="F10212" t="s">
        <v>32</v>
      </c>
      <c r="G10212" t="s">
        <v>33</v>
      </c>
      <c r="N10212" t="s">
        <v>19</v>
      </c>
      <c r="O10212" t="s">
        <v>97</v>
      </c>
      <c r="P10212" t="s">
        <v>20</v>
      </c>
      <c r="Q10212" t="s">
        <v>14</v>
      </c>
      <c r="S10212" t="str">
        <f t="shared" si="325"/>
        <v>UPDATE tbl_clubs SET intItemID = 10211  WHERE sku = 65685</v>
      </c>
      <c r="V10212" t="s">
        <v>10308</v>
      </c>
    </row>
    <row r="10213" spans="1:22" x14ac:dyDescent="0.25">
      <c r="A10213">
        <f t="shared" si="326"/>
        <v>10212</v>
      </c>
      <c r="B10213">
        <v>65686</v>
      </c>
      <c r="C10213">
        <v>71</v>
      </c>
      <c r="D10213">
        <v>1638</v>
      </c>
      <c r="E10213" t="s">
        <v>36</v>
      </c>
      <c r="F10213" t="s">
        <v>32</v>
      </c>
      <c r="G10213" t="s">
        <v>33</v>
      </c>
      <c r="N10213" t="s">
        <v>19</v>
      </c>
      <c r="O10213" t="s">
        <v>97</v>
      </c>
      <c r="P10213" t="s">
        <v>20</v>
      </c>
      <c r="Q10213" t="s">
        <v>14</v>
      </c>
      <c r="S10213" t="str">
        <f t="shared" si="325"/>
        <v>UPDATE tbl_clubs SET intItemID = 10212  WHERE sku = 65686</v>
      </c>
      <c r="V10213" t="s">
        <v>10309</v>
      </c>
    </row>
    <row r="10214" spans="1:22" x14ac:dyDescent="0.25">
      <c r="A10214">
        <f t="shared" si="326"/>
        <v>10213</v>
      </c>
      <c r="B10214">
        <v>65687</v>
      </c>
      <c r="C10214">
        <v>71</v>
      </c>
      <c r="D10214">
        <v>2039</v>
      </c>
      <c r="E10214" t="s">
        <v>36</v>
      </c>
      <c r="F10214" t="s">
        <v>32</v>
      </c>
      <c r="G10214" t="s">
        <v>33</v>
      </c>
      <c r="N10214" t="s">
        <v>19</v>
      </c>
      <c r="O10214" t="s">
        <v>97</v>
      </c>
      <c r="P10214" t="s">
        <v>20</v>
      </c>
      <c r="Q10214" t="s">
        <v>14</v>
      </c>
      <c r="S10214" t="str">
        <f t="shared" si="325"/>
        <v>UPDATE tbl_clubs SET intItemID = 10213  WHERE sku = 65687</v>
      </c>
      <c r="V10214" t="s">
        <v>10310</v>
      </c>
    </row>
    <row r="10215" spans="1:22" x14ac:dyDescent="0.25">
      <c r="A10215">
        <f t="shared" si="326"/>
        <v>10214</v>
      </c>
      <c r="B10215">
        <v>65688</v>
      </c>
      <c r="C10215">
        <v>71</v>
      </c>
      <c r="D10215">
        <v>1254</v>
      </c>
      <c r="E10215" t="s">
        <v>56</v>
      </c>
      <c r="F10215" t="s">
        <v>32</v>
      </c>
      <c r="G10215" t="s">
        <v>33</v>
      </c>
      <c r="N10215" t="s">
        <v>19</v>
      </c>
      <c r="O10215" t="s">
        <v>97</v>
      </c>
      <c r="P10215" t="s">
        <v>20</v>
      </c>
      <c r="Q10215" t="s">
        <v>14</v>
      </c>
      <c r="S10215" t="str">
        <f t="shared" si="325"/>
        <v>UPDATE tbl_clubs SET intItemID = 10214  WHERE sku = 65688</v>
      </c>
      <c r="V10215" t="s">
        <v>10311</v>
      </c>
    </row>
    <row r="10216" spans="1:22" x14ac:dyDescent="0.25">
      <c r="A10216">
        <f t="shared" si="326"/>
        <v>10215</v>
      </c>
      <c r="B10216">
        <v>65689</v>
      </c>
      <c r="C10216">
        <v>61</v>
      </c>
      <c r="D10216">
        <v>1229</v>
      </c>
      <c r="E10216" t="s">
        <v>31</v>
      </c>
      <c r="F10216" t="s">
        <v>32</v>
      </c>
      <c r="G10216" t="s">
        <v>33</v>
      </c>
      <c r="N10216" t="s">
        <v>19</v>
      </c>
      <c r="O10216" t="s">
        <v>97</v>
      </c>
      <c r="P10216" t="s">
        <v>20</v>
      </c>
      <c r="Q10216" t="s">
        <v>14</v>
      </c>
      <c r="S10216" t="str">
        <f t="shared" si="325"/>
        <v>UPDATE tbl_clubs SET intItemID = 10215  WHERE sku = 65689</v>
      </c>
      <c r="V10216" t="s">
        <v>10312</v>
      </c>
    </row>
    <row r="10217" spans="1:22" x14ac:dyDescent="0.25">
      <c r="A10217">
        <f t="shared" si="326"/>
        <v>10216</v>
      </c>
      <c r="B10217">
        <v>65692</v>
      </c>
      <c r="C10217">
        <v>22</v>
      </c>
      <c r="D10217">
        <v>1907</v>
      </c>
      <c r="E10217" t="s">
        <v>39</v>
      </c>
      <c r="F10217" t="s">
        <v>40</v>
      </c>
      <c r="G10217" t="s">
        <v>41</v>
      </c>
      <c r="N10217" t="s">
        <v>19</v>
      </c>
      <c r="O10217" t="s">
        <v>97</v>
      </c>
      <c r="P10217" t="s">
        <v>20</v>
      </c>
      <c r="Q10217" t="s">
        <v>14</v>
      </c>
      <c r="S10217" t="str">
        <f t="shared" si="325"/>
        <v>UPDATE tbl_clubs SET intItemID = 10216  WHERE sku = 65692</v>
      </c>
      <c r="V10217" t="s">
        <v>10313</v>
      </c>
    </row>
    <row r="10218" spans="1:22" x14ac:dyDescent="0.25">
      <c r="A10218">
        <f t="shared" si="326"/>
        <v>10217</v>
      </c>
      <c r="B10218">
        <v>65693</v>
      </c>
      <c r="C10218">
        <v>71</v>
      </c>
      <c r="D10218">
        <v>1375</v>
      </c>
      <c r="E10218" t="s">
        <v>39</v>
      </c>
      <c r="F10218" t="s">
        <v>32</v>
      </c>
      <c r="G10218" t="s">
        <v>42</v>
      </c>
      <c r="N10218" t="s">
        <v>19</v>
      </c>
      <c r="O10218" t="s">
        <v>97</v>
      </c>
      <c r="P10218" t="s">
        <v>20</v>
      </c>
      <c r="Q10218" t="s">
        <v>14</v>
      </c>
      <c r="S10218" t="str">
        <f t="shared" si="325"/>
        <v>UPDATE tbl_clubs SET intItemID = 10217  WHERE sku = 65693</v>
      </c>
      <c r="V10218" t="s">
        <v>10314</v>
      </c>
    </row>
    <row r="10219" spans="1:22" x14ac:dyDescent="0.25">
      <c r="A10219">
        <f t="shared" si="326"/>
        <v>10218</v>
      </c>
      <c r="B10219">
        <v>65694</v>
      </c>
      <c r="C10219">
        <v>71</v>
      </c>
      <c r="D10219">
        <v>1165</v>
      </c>
      <c r="E10219" t="s">
        <v>31</v>
      </c>
      <c r="F10219" t="s">
        <v>32</v>
      </c>
      <c r="G10219" t="s">
        <v>33</v>
      </c>
      <c r="N10219" t="s">
        <v>19</v>
      </c>
      <c r="O10219" t="s">
        <v>97</v>
      </c>
      <c r="P10219" t="s">
        <v>20</v>
      </c>
      <c r="Q10219" t="s">
        <v>14</v>
      </c>
      <c r="S10219" t="str">
        <f t="shared" si="325"/>
        <v>UPDATE tbl_clubs SET intItemID = 10218  WHERE sku = 65694</v>
      </c>
      <c r="V10219" t="s">
        <v>10315</v>
      </c>
    </row>
    <row r="10220" spans="1:22" x14ac:dyDescent="0.25">
      <c r="A10220">
        <f t="shared" si="326"/>
        <v>10219</v>
      </c>
      <c r="B10220">
        <v>65695</v>
      </c>
      <c r="C10220">
        <v>56</v>
      </c>
      <c r="D10220">
        <v>64</v>
      </c>
      <c r="E10220" t="s">
        <v>39</v>
      </c>
      <c r="F10220" t="s">
        <v>32</v>
      </c>
      <c r="G10220" t="s">
        <v>48</v>
      </c>
      <c r="N10220" t="s">
        <v>19</v>
      </c>
      <c r="O10220" t="s">
        <v>97</v>
      </c>
      <c r="P10220" t="s">
        <v>20</v>
      </c>
      <c r="Q10220" t="s">
        <v>14</v>
      </c>
      <c r="S10220" t="str">
        <f t="shared" si="325"/>
        <v>UPDATE tbl_clubs SET intItemID = 10219  WHERE sku = 65695</v>
      </c>
      <c r="V10220" t="s">
        <v>10316</v>
      </c>
    </row>
    <row r="10221" spans="1:22" x14ac:dyDescent="0.25">
      <c r="A10221">
        <f t="shared" si="326"/>
        <v>10220</v>
      </c>
      <c r="B10221">
        <v>65696</v>
      </c>
      <c r="C10221">
        <v>56</v>
      </c>
      <c r="D10221">
        <v>1083</v>
      </c>
      <c r="E10221" t="s">
        <v>53</v>
      </c>
      <c r="F10221" t="s">
        <v>32</v>
      </c>
      <c r="G10221" t="s">
        <v>33</v>
      </c>
      <c r="N10221" t="s">
        <v>19</v>
      </c>
      <c r="O10221" t="s">
        <v>97</v>
      </c>
      <c r="P10221" t="s">
        <v>20</v>
      </c>
      <c r="Q10221" t="s">
        <v>14</v>
      </c>
      <c r="S10221" t="str">
        <f t="shared" si="325"/>
        <v>UPDATE tbl_clubs SET intItemID = 10220  WHERE sku = 65696</v>
      </c>
      <c r="V10221" t="s">
        <v>10317</v>
      </c>
    </row>
    <row r="10222" spans="1:22" x14ac:dyDescent="0.25">
      <c r="A10222">
        <f t="shared" si="326"/>
        <v>10221</v>
      </c>
      <c r="B10222">
        <v>65697</v>
      </c>
      <c r="C10222">
        <v>56</v>
      </c>
      <c r="D10222">
        <v>884</v>
      </c>
      <c r="E10222" t="s">
        <v>39</v>
      </c>
      <c r="F10222" t="s">
        <v>32</v>
      </c>
      <c r="G10222" t="s">
        <v>41</v>
      </c>
      <c r="N10222" t="s">
        <v>19</v>
      </c>
      <c r="O10222" t="s">
        <v>97</v>
      </c>
      <c r="P10222" t="s">
        <v>20</v>
      </c>
      <c r="Q10222" t="s">
        <v>14</v>
      </c>
      <c r="S10222" t="str">
        <f t="shared" si="325"/>
        <v>UPDATE tbl_clubs SET intItemID = 10221  WHERE sku = 65697</v>
      </c>
      <c r="V10222" t="s">
        <v>10318</v>
      </c>
    </row>
    <row r="10223" spans="1:22" x14ac:dyDescent="0.25">
      <c r="A10223">
        <f t="shared" si="326"/>
        <v>10222</v>
      </c>
      <c r="B10223">
        <v>65698</v>
      </c>
      <c r="C10223">
        <v>22</v>
      </c>
      <c r="D10223">
        <v>596</v>
      </c>
      <c r="E10223" t="s">
        <v>31</v>
      </c>
      <c r="F10223" t="s">
        <v>32</v>
      </c>
      <c r="G10223" t="s">
        <v>33</v>
      </c>
      <c r="N10223" t="s">
        <v>19</v>
      </c>
      <c r="O10223" t="s">
        <v>97</v>
      </c>
      <c r="P10223" t="s">
        <v>20</v>
      </c>
      <c r="Q10223" t="s">
        <v>14</v>
      </c>
      <c r="S10223" t="str">
        <f t="shared" si="325"/>
        <v>UPDATE tbl_clubs SET intItemID = 10222  WHERE sku = 65698</v>
      </c>
      <c r="V10223" t="s">
        <v>10319</v>
      </c>
    </row>
    <row r="10224" spans="1:22" x14ac:dyDescent="0.25">
      <c r="A10224">
        <f t="shared" si="326"/>
        <v>10223</v>
      </c>
      <c r="B10224">
        <v>65699</v>
      </c>
      <c r="C10224">
        <v>72</v>
      </c>
      <c r="D10224">
        <v>166</v>
      </c>
      <c r="E10224" t="s">
        <v>31</v>
      </c>
      <c r="F10224" t="s">
        <v>32</v>
      </c>
      <c r="G10224" t="s">
        <v>33</v>
      </c>
      <c r="N10224" t="s">
        <v>19</v>
      </c>
      <c r="O10224" t="s">
        <v>97</v>
      </c>
      <c r="P10224" t="s">
        <v>20</v>
      </c>
      <c r="Q10224" t="s">
        <v>14</v>
      </c>
      <c r="S10224" t="str">
        <f t="shared" si="325"/>
        <v>UPDATE tbl_clubs SET intItemID = 10223  WHERE sku = 65699</v>
      </c>
      <c r="V10224" t="s">
        <v>10320</v>
      </c>
    </row>
    <row r="10225" spans="1:22" x14ac:dyDescent="0.25">
      <c r="A10225">
        <f t="shared" si="326"/>
        <v>10224</v>
      </c>
      <c r="B10225">
        <v>65701</v>
      </c>
      <c r="C10225">
        <v>25</v>
      </c>
      <c r="D10225">
        <v>761</v>
      </c>
      <c r="E10225" t="s">
        <v>31</v>
      </c>
      <c r="F10225" t="s">
        <v>32</v>
      </c>
      <c r="G10225" t="s">
        <v>33</v>
      </c>
      <c r="N10225" t="s">
        <v>19</v>
      </c>
      <c r="O10225" t="s">
        <v>97</v>
      </c>
      <c r="P10225" t="s">
        <v>20</v>
      </c>
      <c r="Q10225" t="s">
        <v>14</v>
      </c>
      <c r="S10225" t="str">
        <f t="shared" si="325"/>
        <v>UPDATE tbl_clubs SET intItemID = 10224  WHERE sku = 65701</v>
      </c>
      <c r="V10225" t="s">
        <v>10321</v>
      </c>
    </row>
    <row r="10226" spans="1:22" x14ac:dyDescent="0.25">
      <c r="A10226">
        <f t="shared" si="326"/>
        <v>10225</v>
      </c>
      <c r="B10226">
        <v>65702</v>
      </c>
      <c r="C10226">
        <v>71</v>
      </c>
      <c r="D10226">
        <v>1294</v>
      </c>
      <c r="E10226" t="s">
        <v>43</v>
      </c>
      <c r="F10226" t="s">
        <v>32</v>
      </c>
      <c r="G10226" t="s">
        <v>33</v>
      </c>
      <c r="N10226" t="s">
        <v>19</v>
      </c>
      <c r="O10226" t="s">
        <v>97</v>
      </c>
      <c r="P10226" t="s">
        <v>20</v>
      </c>
      <c r="Q10226" t="s">
        <v>14</v>
      </c>
      <c r="S10226" t="str">
        <f t="shared" si="325"/>
        <v>UPDATE tbl_clubs SET intItemID = 10225  WHERE sku = 65702</v>
      </c>
      <c r="V10226" t="s">
        <v>10322</v>
      </c>
    </row>
    <row r="10227" spans="1:22" x14ac:dyDescent="0.25">
      <c r="A10227">
        <f t="shared" si="326"/>
        <v>10226</v>
      </c>
      <c r="B10227">
        <v>65703</v>
      </c>
      <c r="C10227">
        <v>72</v>
      </c>
      <c r="D10227">
        <v>1757</v>
      </c>
      <c r="E10227" t="s">
        <v>36</v>
      </c>
      <c r="F10227" t="s">
        <v>32</v>
      </c>
      <c r="G10227" t="s">
        <v>33</v>
      </c>
      <c r="N10227" t="s">
        <v>19</v>
      </c>
      <c r="O10227" t="s">
        <v>97</v>
      </c>
      <c r="P10227" t="s">
        <v>20</v>
      </c>
      <c r="Q10227" t="s">
        <v>14</v>
      </c>
      <c r="S10227" t="str">
        <f t="shared" si="325"/>
        <v>UPDATE tbl_clubs SET intItemID = 10226  WHERE sku = 65703</v>
      </c>
      <c r="V10227" t="s">
        <v>10323</v>
      </c>
    </row>
    <row r="10228" spans="1:22" x14ac:dyDescent="0.25">
      <c r="A10228">
        <f t="shared" si="326"/>
        <v>10227</v>
      </c>
      <c r="B10228">
        <v>65704</v>
      </c>
      <c r="C10228">
        <v>72</v>
      </c>
      <c r="D10228">
        <v>1751</v>
      </c>
      <c r="E10228" t="s">
        <v>36</v>
      </c>
      <c r="F10228" t="s">
        <v>32</v>
      </c>
      <c r="G10228" t="s">
        <v>33</v>
      </c>
      <c r="N10228" t="s">
        <v>19</v>
      </c>
      <c r="O10228" t="s">
        <v>97</v>
      </c>
      <c r="P10228" t="s">
        <v>20</v>
      </c>
      <c r="Q10228" t="s">
        <v>14</v>
      </c>
      <c r="S10228" t="str">
        <f t="shared" si="325"/>
        <v>UPDATE tbl_clubs SET intItemID = 10227  WHERE sku = 65704</v>
      </c>
      <c r="V10228" t="s">
        <v>10324</v>
      </c>
    </row>
    <row r="10229" spans="1:22" x14ac:dyDescent="0.25">
      <c r="A10229">
        <f t="shared" si="326"/>
        <v>10228</v>
      </c>
      <c r="B10229">
        <v>65705</v>
      </c>
      <c r="C10229">
        <v>72</v>
      </c>
      <c r="D10229">
        <v>1751</v>
      </c>
      <c r="E10229" t="s">
        <v>36</v>
      </c>
      <c r="F10229" t="s">
        <v>32</v>
      </c>
      <c r="G10229" t="s">
        <v>33</v>
      </c>
      <c r="N10229" t="s">
        <v>19</v>
      </c>
      <c r="O10229" t="s">
        <v>97</v>
      </c>
      <c r="P10229" t="s">
        <v>20</v>
      </c>
      <c r="Q10229" t="s">
        <v>14</v>
      </c>
      <c r="S10229" t="str">
        <f t="shared" si="325"/>
        <v>UPDATE tbl_clubs SET intItemID = 10228  WHERE sku = 65705</v>
      </c>
      <c r="V10229" t="s">
        <v>10325</v>
      </c>
    </row>
    <row r="10230" spans="1:22" x14ac:dyDescent="0.25">
      <c r="A10230">
        <f t="shared" si="326"/>
        <v>10229</v>
      </c>
      <c r="B10230">
        <v>65706</v>
      </c>
      <c r="C10230">
        <v>72</v>
      </c>
      <c r="D10230">
        <v>1751</v>
      </c>
      <c r="E10230" t="s">
        <v>36</v>
      </c>
      <c r="F10230" t="s">
        <v>32</v>
      </c>
      <c r="G10230" t="s">
        <v>33</v>
      </c>
      <c r="N10230" t="s">
        <v>19</v>
      </c>
      <c r="O10230" t="s">
        <v>97</v>
      </c>
      <c r="P10230" t="s">
        <v>20</v>
      </c>
      <c r="Q10230" t="s">
        <v>14</v>
      </c>
      <c r="S10230" t="str">
        <f t="shared" si="325"/>
        <v>UPDATE tbl_clubs SET intItemID = 10229  WHERE sku = 65706</v>
      </c>
      <c r="V10230" t="s">
        <v>10326</v>
      </c>
    </row>
    <row r="10231" spans="1:22" x14ac:dyDescent="0.25">
      <c r="A10231">
        <f t="shared" si="326"/>
        <v>10230</v>
      </c>
      <c r="B10231">
        <v>65707</v>
      </c>
      <c r="C10231">
        <v>25</v>
      </c>
      <c r="D10231">
        <v>90</v>
      </c>
      <c r="E10231" t="s">
        <v>36</v>
      </c>
      <c r="F10231" t="s">
        <v>32</v>
      </c>
      <c r="G10231" t="s">
        <v>33</v>
      </c>
      <c r="N10231" t="s">
        <v>19</v>
      </c>
      <c r="O10231" t="s">
        <v>97</v>
      </c>
      <c r="P10231" t="s">
        <v>20</v>
      </c>
      <c r="Q10231" t="s">
        <v>14</v>
      </c>
      <c r="S10231" t="str">
        <f t="shared" si="325"/>
        <v>UPDATE tbl_clubs SET intItemID = 10230  WHERE sku = 65707</v>
      </c>
      <c r="V10231" t="s">
        <v>10327</v>
      </c>
    </row>
    <row r="10232" spans="1:22" x14ac:dyDescent="0.25">
      <c r="A10232">
        <f t="shared" si="326"/>
        <v>10231</v>
      </c>
      <c r="B10232">
        <v>65708</v>
      </c>
      <c r="C10232">
        <v>25</v>
      </c>
      <c r="D10232">
        <v>90</v>
      </c>
      <c r="E10232" t="s">
        <v>36</v>
      </c>
      <c r="F10232" t="s">
        <v>32</v>
      </c>
      <c r="G10232" t="s">
        <v>33</v>
      </c>
      <c r="N10232" t="s">
        <v>19</v>
      </c>
      <c r="O10232" t="s">
        <v>97</v>
      </c>
      <c r="P10232" t="s">
        <v>20</v>
      </c>
      <c r="Q10232" t="s">
        <v>14</v>
      </c>
      <c r="S10232" t="str">
        <f t="shared" si="325"/>
        <v>UPDATE tbl_clubs SET intItemID = 10231  WHERE sku = 65708</v>
      </c>
      <c r="V10232" t="s">
        <v>10328</v>
      </c>
    </row>
    <row r="10233" spans="1:22" x14ac:dyDescent="0.25">
      <c r="A10233">
        <f t="shared" si="326"/>
        <v>10232</v>
      </c>
      <c r="B10233">
        <v>65709</v>
      </c>
      <c r="C10233">
        <v>22</v>
      </c>
      <c r="D10233">
        <v>522</v>
      </c>
      <c r="E10233" t="s">
        <v>31</v>
      </c>
      <c r="F10233" t="s">
        <v>32</v>
      </c>
      <c r="G10233" t="s">
        <v>33</v>
      </c>
      <c r="N10233" t="s">
        <v>19</v>
      </c>
      <c r="O10233" t="s">
        <v>97</v>
      </c>
      <c r="P10233" t="s">
        <v>20</v>
      </c>
      <c r="Q10233" t="s">
        <v>14</v>
      </c>
      <c r="S10233" t="str">
        <f t="shared" si="325"/>
        <v>UPDATE tbl_clubs SET intItemID = 10232  WHERE sku = 65709</v>
      </c>
      <c r="V10233" t="s">
        <v>10329</v>
      </c>
    </row>
    <row r="10234" spans="1:22" x14ac:dyDescent="0.25">
      <c r="A10234">
        <f t="shared" si="326"/>
        <v>10233</v>
      </c>
      <c r="B10234">
        <v>65710</v>
      </c>
      <c r="C10234">
        <v>26</v>
      </c>
      <c r="D10234">
        <v>1332</v>
      </c>
      <c r="E10234" t="s">
        <v>38</v>
      </c>
      <c r="F10234" t="s">
        <v>32</v>
      </c>
      <c r="G10234" t="s">
        <v>33</v>
      </c>
      <c r="N10234" t="s">
        <v>19</v>
      </c>
      <c r="O10234" t="s">
        <v>97</v>
      </c>
      <c r="P10234" t="s">
        <v>20</v>
      </c>
      <c r="Q10234" t="s">
        <v>14</v>
      </c>
      <c r="S10234" t="str">
        <f t="shared" si="325"/>
        <v>UPDATE tbl_clubs SET intItemID = 10233  WHERE sku = 65710</v>
      </c>
      <c r="V10234" t="s">
        <v>10330</v>
      </c>
    </row>
    <row r="10235" spans="1:22" x14ac:dyDescent="0.25">
      <c r="A10235">
        <f t="shared" si="326"/>
        <v>10234</v>
      </c>
      <c r="B10235">
        <v>65711</v>
      </c>
      <c r="C10235">
        <v>25</v>
      </c>
      <c r="D10235">
        <v>454</v>
      </c>
      <c r="E10235" t="s">
        <v>36</v>
      </c>
      <c r="F10235" t="s">
        <v>32</v>
      </c>
      <c r="G10235" t="s">
        <v>33</v>
      </c>
      <c r="N10235" t="s">
        <v>19</v>
      </c>
      <c r="O10235" t="s">
        <v>97</v>
      </c>
      <c r="P10235" t="s">
        <v>20</v>
      </c>
      <c r="Q10235" t="s">
        <v>14</v>
      </c>
      <c r="S10235" t="str">
        <f t="shared" si="325"/>
        <v>UPDATE tbl_clubs SET intItemID = 10234  WHERE sku = 65711</v>
      </c>
      <c r="V10235" t="s">
        <v>10331</v>
      </c>
    </row>
    <row r="10236" spans="1:22" x14ac:dyDescent="0.25">
      <c r="A10236">
        <f t="shared" si="326"/>
        <v>10235</v>
      </c>
      <c r="B10236">
        <v>65712</v>
      </c>
      <c r="C10236">
        <v>71</v>
      </c>
      <c r="D10236">
        <v>1187</v>
      </c>
      <c r="E10236" t="s">
        <v>38</v>
      </c>
      <c r="F10236" t="s">
        <v>32</v>
      </c>
      <c r="G10236" t="s">
        <v>33</v>
      </c>
      <c r="N10236" t="s">
        <v>19</v>
      </c>
      <c r="O10236" t="s">
        <v>97</v>
      </c>
      <c r="P10236" t="s">
        <v>20</v>
      </c>
      <c r="Q10236" t="s">
        <v>14</v>
      </c>
      <c r="S10236" t="str">
        <f t="shared" si="325"/>
        <v>UPDATE tbl_clubs SET intItemID = 10235  WHERE sku = 65712</v>
      </c>
      <c r="V10236" t="s">
        <v>10332</v>
      </c>
    </row>
    <row r="10237" spans="1:22" x14ac:dyDescent="0.25">
      <c r="A10237">
        <f t="shared" si="326"/>
        <v>10236</v>
      </c>
      <c r="B10237">
        <v>65713</v>
      </c>
      <c r="C10237">
        <v>61</v>
      </c>
      <c r="D10237">
        <v>734</v>
      </c>
      <c r="E10237" t="s">
        <v>36</v>
      </c>
      <c r="F10237" t="s">
        <v>32</v>
      </c>
      <c r="G10237" t="s">
        <v>33</v>
      </c>
      <c r="N10237" t="s">
        <v>19</v>
      </c>
      <c r="O10237" t="s">
        <v>97</v>
      </c>
      <c r="P10237" t="s">
        <v>20</v>
      </c>
      <c r="Q10237" t="s">
        <v>14</v>
      </c>
      <c r="S10237" t="str">
        <f t="shared" si="325"/>
        <v>UPDATE tbl_clubs SET intItemID = 10236  WHERE sku = 65713</v>
      </c>
      <c r="V10237" t="s">
        <v>10333</v>
      </c>
    </row>
    <row r="10238" spans="1:22" x14ac:dyDescent="0.25">
      <c r="A10238">
        <f t="shared" si="326"/>
        <v>10237</v>
      </c>
      <c r="B10238">
        <v>65714</v>
      </c>
      <c r="C10238">
        <v>72</v>
      </c>
      <c r="D10238">
        <v>199</v>
      </c>
      <c r="E10238" t="s">
        <v>53</v>
      </c>
      <c r="F10238" t="s">
        <v>32</v>
      </c>
      <c r="G10238" t="s">
        <v>33</v>
      </c>
      <c r="N10238" t="s">
        <v>19</v>
      </c>
      <c r="O10238" t="s">
        <v>97</v>
      </c>
      <c r="P10238" t="s">
        <v>20</v>
      </c>
      <c r="Q10238" t="s">
        <v>14</v>
      </c>
      <c r="S10238" t="str">
        <f t="shared" si="325"/>
        <v>UPDATE tbl_clubs SET intItemID = 10237  WHERE sku = 65714</v>
      </c>
      <c r="V10238" t="s">
        <v>10334</v>
      </c>
    </row>
    <row r="10239" spans="1:22" x14ac:dyDescent="0.25">
      <c r="A10239">
        <f t="shared" si="326"/>
        <v>10238</v>
      </c>
      <c r="B10239">
        <v>65715</v>
      </c>
      <c r="C10239">
        <v>72</v>
      </c>
      <c r="D10239">
        <v>199</v>
      </c>
      <c r="E10239" t="s">
        <v>36</v>
      </c>
      <c r="F10239" t="s">
        <v>32</v>
      </c>
      <c r="G10239" t="s">
        <v>33</v>
      </c>
      <c r="N10239" t="s">
        <v>19</v>
      </c>
      <c r="O10239" t="s">
        <v>97</v>
      </c>
      <c r="P10239" t="s">
        <v>20</v>
      </c>
      <c r="Q10239" t="s">
        <v>14</v>
      </c>
      <c r="S10239" t="str">
        <f t="shared" si="325"/>
        <v>UPDATE tbl_clubs SET intItemID = 10238  WHERE sku = 65715</v>
      </c>
      <c r="V10239" t="s">
        <v>10335</v>
      </c>
    </row>
    <row r="10240" spans="1:22" x14ac:dyDescent="0.25">
      <c r="A10240">
        <f t="shared" si="326"/>
        <v>10239</v>
      </c>
      <c r="B10240">
        <v>65716</v>
      </c>
      <c r="C10240">
        <v>54</v>
      </c>
      <c r="D10240">
        <v>1689</v>
      </c>
      <c r="E10240" t="s">
        <v>53</v>
      </c>
      <c r="F10240" t="s">
        <v>32</v>
      </c>
      <c r="G10240" t="s">
        <v>33</v>
      </c>
      <c r="N10240" t="s">
        <v>19</v>
      </c>
      <c r="O10240" t="s">
        <v>97</v>
      </c>
      <c r="P10240" t="s">
        <v>20</v>
      </c>
      <c r="Q10240" t="s">
        <v>14</v>
      </c>
      <c r="S10240" t="str">
        <f t="shared" si="325"/>
        <v>UPDATE tbl_clubs SET intItemID = 10239  WHERE sku = 65716</v>
      </c>
      <c r="V10240" t="s">
        <v>10336</v>
      </c>
    </row>
    <row r="10241" spans="1:22" x14ac:dyDescent="0.25">
      <c r="A10241">
        <f t="shared" si="326"/>
        <v>10240</v>
      </c>
      <c r="B10241">
        <v>65717</v>
      </c>
      <c r="C10241">
        <v>22</v>
      </c>
      <c r="D10241">
        <v>544</v>
      </c>
      <c r="E10241" t="s">
        <v>31</v>
      </c>
      <c r="F10241" t="s">
        <v>32</v>
      </c>
      <c r="G10241" t="s">
        <v>33</v>
      </c>
      <c r="N10241" t="s">
        <v>19</v>
      </c>
      <c r="O10241" t="s">
        <v>97</v>
      </c>
      <c r="P10241" t="s">
        <v>20</v>
      </c>
      <c r="Q10241" t="s">
        <v>14</v>
      </c>
      <c r="S10241" t="str">
        <f t="shared" si="325"/>
        <v>UPDATE tbl_clubs SET intItemID = 10240  WHERE sku = 65717</v>
      </c>
      <c r="V10241" t="s">
        <v>10337</v>
      </c>
    </row>
    <row r="10242" spans="1:22" x14ac:dyDescent="0.25">
      <c r="A10242">
        <f t="shared" si="326"/>
        <v>10241</v>
      </c>
      <c r="B10242">
        <v>65718</v>
      </c>
      <c r="C10242">
        <v>54</v>
      </c>
      <c r="D10242">
        <v>1699</v>
      </c>
      <c r="E10242" t="s">
        <v>36</v>
      </c>
      <c r="F10242" t="s">
        <v>32</v>
      </c>
      <c r="G10242" t="s">
        <v>33</v>
      </c>
      <c r="N10242" t="s">
        <v>19</v>
      </c>
      <c r="O10242" t="s">
        <v>97</v>
      </c>
      <c r="P10242" t="s">
        <v>20</v>
      </c>
      <c r="Q10242" t="s">
        <v>14</v>
      </c>
      <c r="S10242" t="str">
        <f t="shared" si="325"/>
        <v>UPDATE tbl_clubs SET intItemID = 10241  WHERE sku = 65718</v>
      </c>
      <c r="V10242" t="s">
        <v>10338</v>
      </c>
    </row>
    <row r="10243" spans="1:22" x14ac:dyDescent="0.25">
      <c r="A10243">
        <f t="shared" si="326"/>
        <v>10242</v>
      </c>
      <c r="B10243">
        <v>65719</v>
      </c>
      <c r="C10243">
        <v>54</v>
      </c>
      <c r="D10243">
        <v>1699</v>
      </c>
      <c r="E10243" t="s">
        <v>36</v>
      </c>
      <c r="F10243" t="s">
        <v>32</v>
      </c>
      <c r="G10243" t="s">
        <v>33</v>
      </c>
      <c r="N10243" t="s">
        <v>19</v>
      </c>
      <c r="O10243" t="s">
        <v>97</v>
      </c>
      <c r="P10243" t="s">
        <v>20</v>
      </c>
      <c r="Q10243" t="s">
        <v>14</v>
      </c>
      <c r="S10243" t="str">
        <f t="shared" ref="S10243:S10306" si="327">N10243&amp;O10243&amp;" "&amp;P10243&amp;A10243&amp;" "&amp;Q10243&amp;B10243</f>
        <v>UPDATE tbl_clubs SET intItemID = 10242  WHERE sku = 65719</v>
      </c>
      <c r="V10243" t="s">
        <v>10339</v>
      </c>
    </row>
    <row r="10244" spans="1:22" x14ac:dyDescent="0.25">
      <c r="A10244">
        <f t="shared" ref="A10244:A10307" si="328">A10243+1</f>
        <v>10243</v>
      </c>
      <c r="B10244">
        <v>65720</v>
      </c>
      <c r="C10244">
        <v>57</v>
      </c>
      <c r="D10244">
        <v>1838</v>
      </c>
      <c r="E10244" t="s">
        <v>43</v>
      </c>
      <c r="F10244" t="s">
        <v>32</v>
      </c>
      <c r="G10244" t="s">
        <v>33</v>
      </c>
      <c r="N10244" t="s">
        <v>19</v>
      </c>
      <c r="O10244" t="s">
        <v>97</v>
      </c>
      <c r="P10244" t="s">
        <v>20</v>
      </c>
      <c r="Q10244" t="s">
        <v>14</v>
      </c>
      <c r="S10244" t="str">
        <f t="shared" si="327"/>
        <v>UPDATE tbl_clubs SET intItemID = 10243  WHERE sku = 65720</v>
      </c>
      <c r="V10244" t="s">
        <v>10340</v>
      </c>
    </row>
    <row r="10245" spans="1:22" x14ac:dyDescent="0.25">
      <c r="A10245">
        <f t="shared" si="328"/>
        <v>10244</v>
      </c>
      <c r="B10245">
        <v>65721</v>
      </c>
      <c r="C10245">
        <v>71</v>
      </c>
      <c r="D10245">
        <v>610</v>
      </c>
      <c r="E10245" t="s">
        <v>31</v>
      </c>
      <c r="F10245" t="s">
        <v>32</v>
      </c>
      <c r="G10245" t="s">
        <v>33</v>
      </c>
      <c r="N10245" t="s">
        <v>19</v>
      </c>
      <c r="O10245" t="s">
        <v>97</v>
      </c>
      <c r="P10245" t="s">
        <v>20</v>
      </c>
      <c r="Q10245" t="s">
        <v>14</v>
      </c>
      <c r="S10245" t="str">
        <f t="shared" si="327"/>
        <v>UPDATE tbl_clubs SET intItemID = 10244  WHERE sku = 65721</v>
      </c>
      <c r="V10245" t="s">
        <v>10341</v>
      </c>
    </row>
    <row r="10246" spans="1:22" x14ac:dyDescent="0.25">
      <c r="A10246">
        <f t="shared" si="328"/>
        <v>10245</v>
      </c>
      <c r="B10246">
        <v>65722</v>
      </c>
      <c r="C10246">
        <v>54</v>
      </c>
      <c r="D10246">
        <v>1714</v>
      </c>
      <c r="E10246" t="s">
        <v>38</v>
      </c>
      <c r="F10246" t="s">
        <v>32</v>
      </c>
      <c r="G10246" t="s">
        <v>33</v>
      </c>
      <c r="N10246" t="s">
        <v>19</v>
      </c>
      <c r="O10246" t="s">
        <v>97</v>
      </c>
      <c r="P10246" t="s">
        <v>20</v>
      </c>
      <c r="Q10246" t="s">
        <v>14</v>
      </c>
      <c r="S10246" t="str">
        <f t="shared" si="327"/>
        <v>UPDATE tbl_clubs SET intItemID = 10245  WHERE sku = 65722</v>
      </c>
      <c r="V10246" t="s">
        <v>10342</v>
      </c>
    </row>
    <row r="10247" spans="1:22" x14ac:dyDescent="0.25">
      <c r="A10247">
        <f t="shared" si="328"/>
        <v>10246</v>
      </c>
      <c r="B10247">
        <v>65723</v>
      </c>
      <c r="C10247">
        <v>54</v>
      </c>
      <c r="D10247">
        <v>1714</v>
      </c>
      <c r="E10247" t="s">
        <v>38</v>
      </c>
      <c r="F10247" t="s">
        <v>32</v>
      </c>
      <c r="G10247" t="s">
        <v>33</v>
      </c>
      <c r="N10247" t="s">
        <v>19</v>
      </c>
      <c r="O10247" t="s">
        <v>97</v>
      </c>
      <c r="P10247" t="s">
        <v>20</v>
      </c>
      <c r="Q10247" t="s">
        <v>14</v>
      </c>
      <c r="S10247" t="str">
        <f t="shared" si="327"/>
        <v>UPDATE tbl_clubs SET intItemID = 10246  WHERE sku = 65723</v>
      </c>
      <c r="V10247" t="s">
        <v>10343</v>
      </c>
    </row>
    <row r="10248" spans="1:22" x14ac:dyDescent="0.25">
      <c r="A10248">
        <f t="shared" si="328"/>
        <v>10247</v>
      </c>
      <c r="B10248">
        <v>65724</v>
      </c>
      <c r="C10248">
        <v>71</v>
      </c>
      <c r="D10248">
        <v>2001</v>
      </c>
      <c r="E10248" t="s">
        <v>31</v>
      </c>
      <c r="F10248" t="s">
        <v>32</v>
      </c>
      <c r="G10248" t="s">
        <v>33</v>
      </c>
      <c r="N10248" t="s">
        <v>19</v>
      </c>
      <c r="O10248" t="s">
        <v>97</v>
      </c>
      <c r="P10248" t="s">
        <v>20</v>
      </c>
      <c r="Q10248" t="s">
        <v>14</v>
      </c>
      <c r="S10248" t="str">
        <f t="shared" si="327"/>
        <v>UPDATE tbl_clubs SET intItemID = 10247  WHERE sku = 65724</v>
      </c>
      <c r="V10248" t="s">
        <v>10344</v>
      </c>
    </row>
    <row r="10249" spans="1:22" x14ac:dyDescent="0.25">
      <c r="A10249">
        <f t="shared" si="328"/>
        <v>10248</v>
      </c>
      <c r="B10249">
        <v>65725</v>
      </c>
      <c r="C10249">
        <v>26</v>
      </c>
      <c r="D10249">
        <v>179</v>
      </c>
      <c r="E10249" t="s">
        <v>38</v>
      </c>
      <c r="F10249" t="s">
        <v>32</v>
      </c>
      <c r="G10249" t="s">
        <v>33</v>
      </c>
      <c r="N10249" t="s">
        <v>19</v>
      </c>
      <c r="O10249" t="s">
        <v>97</v>
      </c>
      <c r="P10249" t="s">
        <v>20</v>
      </c>
      <c r="Q10249" t="s">
        <v>14</v>
      </c>
      <c r="S10249" t="str">
        <f t="shared" si="327"/>
        <v>UPDATE tbl_clubs SET intItemID = 10248  WHERE sku = 65725</v>
      </c>
      <c r="V10249" t="s">
        <v>10345</v>
      </c>
    </row>
    <row r="10250" spans="1:22" x14ac:dyDescent="0.25">
      <c r="A10250">
        <f t="shared" si="328"/>
        <v>10249</v>
      </c>
      <c r="B10250">
        <v>65726</v>
      </c>
      <c r="C10250">
        <v>54</v>
      </c>
      <c r="D10250">
        <v>1714</v>
      </c>
      <c r="E10250" t="s">
        <v>56</v>
      </c>
      <c r="F10250" t="s">
        <v>32</v>
      </c>
      <c r="G10250" t="s">
        <v>33</v>
      </c>
      <c r="N10250" t="s">
        <v>19</v>
      </c>
      <c r="O10250" t="s">
        <v>97</v>
      </c>
      <c r="P10250" t="s">
        <v>20</v>
      </c>
      <c r="Q10250" t="s">
        <v>14</v>
      </c>
      <c r="S10250" t="str">
        <f t="shared" si="327"/>
        <v>UPDATE tbl_clubs SET intItemID = 10249  WHERE sku = 65726</v>
      </c>
      <c r="V10250" t="s">
        <v>10346</v>
      </c>
    </row>
    <row r="10251" spans="1:22" x14ac:dyDescent="0.25">
      <c r="A10251">
        <f t="shared" si="328"/>
        <v>10250</v>
      </c>
      <c r="B10251">
        <v>65727</v>
      </c>
      <c r="C10251">
        <v>2</v>
      </c>
      <c r="D10251">
        <v>1607</v>
      </c>
      <c r="E10251" t="s">
        <v>38</v>
      </c>
      <c r="F10251" t="s">
        <v>32</v>
      </c>
      <c r="G10251" t="s">
        <v>33</v>
      </c>
      <c r="N10251" t="s">
        <v>19</v>
      </c>
      <c r="O10251" t="s">
        <v>97</v>
      </c>
      <c r="P10251" t="s">
        <v>20</v>
      </c>
      <c r="Q10251" t="s">
        <v>14</v>
      </c>
      <c r="S10251" t="str">
        <f t="shared" si="327"/>
        <v>UPDATE tbl_clubs SET intItemID = 10250  WHERE sku = 65727</v>
      </c>
      <c r="V10251" t="s">
        <v>10347</v>
      </c>
    </row>
    <row r="10252" spans="1:22" x14ac:dyDescent="0.25">
      <c r="A10252">
        <f t="shared" si="328"/>
        <v>10251</v>
      </c>
      <c r="B10252">
        <v>65728</v>
      </c>
      <c r="C10252">
        <v>26</v>
      </c>
      <c r="D10252">
        <v>290</v>
      </c>
      <c r="E10252" t="s">
        <v>38</v>
      </c>
      <c r="F10252" t="s">
        <v>32</v>
      </c>
      <c r="G10252" t="s">
        <v>33</v>
      </c>
      <c r="N10252" t="s">
        <v>19</v>
      </c>
      <c r="O10252" t="s">
        <v>97</v>
      </c>
      <c r="P10252" t="s">
        <v>20</v>
      </c>
      <c r="Q10252" t="s">
        <v>14</v>
      </c>
      <c r="S10252" t="str">
        <f t="shared" si="327"/>
        <v>UPDATE tbl_clubs SET intItemID = 10251  WHERE sku = 65728</v>
      </c>
      <c r="V10252" t="s">
        <v>10348</v>
      </c>
    </row>
    <row r="10253" spans="1:22" x14ac:dyDescent="0.25">
      <c r="A10253">
        <f t="shared" si="328"/>
        <v>10252</v>
      </c>
      <c r="B10253">
        <v>65729</v>
      </c>
      <c r="C10253">
        <v>80</v>
      </c>
      <c r="D10253">
        <v>747</v>
      </c>
      <c r="E10253" t="s">
        <v>43</v>
      </c>
      <c r="F10253" t="s">
        <v>32</v>
      </c>
      <c r="G10253" t="s">
        <v>33</v>
      </c>
      <c r="N10253" t="s">
        <v>19</v>
      </c>
      <c r="O10253" t="s">
        <v>97</v>
      </c>
      <c r="P10253" t="s">
        <v>20</v>
      </c>
      <c r="Q10253" t="s">
        <v>14</v>
      </c>
      <c r="S10253" t="str">
        <f t="shared" si="327"/>
        <v>UPDATE tbl_clubs SET intItemID = 10252  WHERE sku = 65729</v>
      </c>
      <c r="V10253" t="s">
        <v>10349</v>
      </c>
    </row>
    <row r="10254" spans="1:22" x14ac:dyDescent="0.25">
      <c r="A10254">
        <f t="shared" si="328"/>
        <v>10253</v>
      </c>
      <c r="B10254">
        <v>65730</v>
      </c>
      <c r="C10254">
        <v>2</v>
      </c>
      <c r="D10254">
        <v>774</v>
      </c>
      <c r="E10254" t="s">
        <v>56</v>
      </c>
      <c r="F10254" t="s">
        <v>32</v>
      </c>
      <c r="G10254" t="s">
        <v>33</v>
      </c>
      <c r="N10254" t="s">
        <v>19</v>
      </c>
      <c r="O10254" t="s">
        <v>97</v>
      </c>
      <c r="P10254" t="s">
        <v>20</v>
      </c>
      <c r="Q10254" t="s">
        <v>14</v>
      </c>
      <c r="S10254" t="str">
        <f t="shared" si="327"/>
        <v>UPDATE tbl_clubs SET intItemID = 10253  WHERE sku = 65730</v>
      </c>
      <c r="V10254" t="s">
        <v>10350</v>
      </c>
    </row>
    <row r="10255" spans="1:22" x14ac:dyDescent="0.25">
      <c r="A10255">
        <f t="shared" si="328"/>
        <v>10254</v>
      </c>
      <c r="B10255">
        <v>65731</v>
      </c>
      <c r="C10255">
        <v>26</v>
      </c>
      <c r="D10255">
        <v>183</v>
      </c>
      <c r="E10255" t="s">
        <v>31</v>
      </c>
      <c r="F10255" t="s">
        <v>32</v>
      </c>
      <c r="G10255" t="s">
        <v>33</v>
      </c>
      <c r="N10255" t="s">
        <v>19</v>
      </c>
      <c r="O10255" t="s">
        <v>97</v>
      </c>
      <c r="P10255" t="s">
        <v>20</v>
      </c>
      <c r="Q10255" t="s">
        <v>14</v>
      </c>
      <c r="S10255" t="str">
        <f t="shared" si="327"/>
        <v>UPDATE tbl_clubs SET intItemID = 10254  WHERE sku = 65731</v>
      </c>
      <c r="V10255" t="s">
        <v>10351</v>
      </c>
    </row>
    <row r="10256" spans="1:22" x14ac:dyDescent="0.25">
      <c r="A10256">
        <f t="shared" si="328"/>
        <v>10255</v>
      </c>
      <c r="B10256">
        <v>65732</v>
      </c>
      <c r="C10256">
        <v>71</v>
      </c>
      <c r="D10256">
        <v>361</v>
      </c>
      <c r="E10256" t="s">
        <v>31</v>
      </c>
      <c r="F10256" t="s">
        <v>32</v>
      </c>
      <c r="G10256" t="s">
        <v>33</v>
      </c>
      <c r="N10256" t="s">
        <v>19</v>
      </c>
      <c r="O10256" t="s">
        <v>97</v>
      </c>
      <c r="P10256" t="s">
        <v>20</v>
      </c>
      <c r="Q10256" t="s">
        <v>14</v>
      </c>
      <c r="S10256" t="str">
        <f t="shared" si="327"/>
        <v>UPDATE tbl_clubs SET intItemID = 10255  WHERE sku = 65732</v>
      </c>
      <c r="V10256" t="s">
        <v>10352</v>
      </c>
    </row>
    <row r="10257" spans="1:22" x14ac:dyDescent="0.25">
      <c r="A10257">
        <f t="shared" si="328"/>
        <v>10256</v>
      </c>
      <c r="B10257">
        <v>65733</v>
      </c>
      <c r="C10257">
        <v>61</v>
      </c>
      <c r="D10257">
        <v>684</v>
      </c>
      <c r="E10257" t="s">
        <v>31</v>
      </c>
      <c r="F10257" t="s">
        <v>32</v>
      </c>
      <c r="G10257" t="s">
        <v>33</v>
      </c>
      <c r="N10257" t="s">
        <v>19</v>
      </c>
      <c r="O10257" t="s">
        <v>97</v>
      </c>
      <c r="P10257" t="s">
        <v>20</v>
      </c>
      <c r="Q10257" t="s">
        <v>14</v>
      </c>
      <c r="S10257" t="str">
        <f t="shared" si="327"/>
        <v>UPDATE tbl_clubs SET intItemID = 10256  WHERE sku = 65733</v>
      </c>
      <c r="V10257" t="s">
        <v>10353</v>
      </c>
    </row>
    <row r="10258" spans="1:22" x14ac:dyDescent="0.25">
      <c r="A10258">
        <f t="shared" si="328"/>
        <v>10257</v>
      </c>
      <c r="B10258">
        <v>65734</v>
      </c>
      <c r="C10258">
        <v>22</v>
      </c>
      <c r="D10258">
        <v>1200</v>
      </c>
      <c r="E10258" t="s">
        <v>31</v>
      </c>
      <c r="F10258" t="s">
        <v>32</v>
      </c>
      <c r="G10258" t="s">
        <v>33</v>
      </c>
      <c r="N10258" t="s">
        <v>19</v>
      </c>
      <c r="O10258" t="s">
        <v>97</v>
      </c>
      <c r="P10258" t="s">
        <v>20</v>
      </c>
      <c r="Q10258" t="s">
        <v>14</v>
      </c>
      <c r="S10258" t="str">
        <f t="shared" si="327"/>
        <v>UPDATE tbl_clubs SET intItemID = 10257  WHERE sku = 65734</v>
      </c>
      <c r="V10258" t="s">
        <v>10354</v>
      </c>
    </row>
    <row r="10259" spans="1:22" x14ac:dyDescent="0.25">
      <c r="A10259">
        <f t="shared" si="328"/>
        <v>10258</v>
      </c>
      <c r="B10259">
        <v>65735</v>
      </c>
      <c r="C10259">
        <v>22</v>
      </c>
      <c r="D10259">
        <v>1893</v>
      </c>
      <c r="E10259" t="s">
        <v>38</v>
      </c>
      <c r="F10259" t="s">
        <v>32</v>
      </c>
      <c r="G10259" t="s">
        <v>33</v>
      </c>
      <c r="N10259" t="s">
        <v>19</v>
      </c>
      <c r="O10259" t="s">
        <v>97</v>
      </c>
      <c r="P10259" t="s">
        <v>20</v>
      </c>
      <c r="Q10259" t="s">
        <v>14</v>
      </c>
      <c r="S10259" t="str">
        <f t="shared" si="327"/>
        <v>UPDATE tbl_clubs SET intItemID = 10258  WHERE sku = 65735</v>
      </c>
      <c r="V10259" t="s">
        <v>10355</v>
      </c>
    </row>
    <row r="10260" spans="1:22" x14ac:dyDescent="0.25">
      <c r="A10260">
        <f t="shared" si="328"/>
        <v>10259</v>
      </c>
      <c r="B10260">
        <v>65736</v>
      </c>
      <c r="C10260">
        <v>54</v>
      </c>
      <c r="D10260">
        <v>1070</v>
      </c>
      <c r="E10260" t="s">
        <v>43</v>
      </c>
      <c r="F10260" t="s">
        <v>32</v>
      </c>
      <c r="G10260" t="s">
        <v>33</v>
      </c>
      <c r="N10260" t="s">
        <v>19</v>
      </c>
      <c r="O10260" t="s">
        <v>97</v>
      </c>
      <c r="P10260" t="s">
        <v>20</v>
      </c>
      <c r="Q10260" t="s">
        <v>14</v>
      </c>
      <c r="S10260" t="str">
        <f t="shared" si="327"/>
        <v>UPDATE tbl_clubs SET intItemID = 10259  WHERE sku = 65736</v>
      </c>
      <c r="V10260" t="s">
        <v>10356</v>
      </c>
    </row>
    <row r="10261" spans="1:22" x14ac:dyDescent="0.25">
      <c r="A10261">
        <f t="shared" si="328"/>
        <v>10260</v>
      </c>
      <c r="B10261">
        <v>65737</v>
      </c>
      <c r="C10261">
        <v>61</v>
      </c>
      <c r="D10261">
        <v>1232</v>
      </c>
      <c r="E10261" t="s">
        <v>56</v>
      </c>
      <c r="F10261" t="s">
        <v>32</v>
      </c>
      <c r="G10261" t="s">
        <v>33</v>
      </c>
      <c r="N10261" t="s">
        <v>19</v>
      </c>
      <c r="O10261" t="s">
        <v>97</v>
      </c>
      <c r="P10261" t="s">
        <v>20</v>
      </c>
      <c r="Q10261" t="s">
        <v>14</v>
      </c>
      <c r="S10261" t="str">
        <f t="shared" si="327"/>
        <v>UPDATE tbl_clubs SET intItemID = 10260  WHERE sku = 65737</v>
      </c>
      <c r="V10261" t="s">
        <v>10357</v>
      </c>
    </row>
    <row r="10262" spans="1:22" x14ac:dyDescent="0.25">
      <c r="A10262">
        <f t="shared" si="328"/>
        <v>10261</v>
      </c>
      <c r="B10262">
        <v>65738</v>
      </c>
      <c r="C10262">
        <v>54</v>
      </c>
      <c r="D10262">
        <v>1390</v>
      </c>
      <c r="E10262" t="s">
        <v>31</v>
      </c>
      <c r="F10262" t="s">
        <v>40</v>
      </c>
      <c r="G10262" t="s">
        <v>33</v>
      </c>
      <c r="N10262" t="s">
        <v>19</v>
      </c>
      <c r="O10262" t="s">
        <v>97</v>
      </c>
      <c r="P10262" t="s">
        <v>20</v>
      </c>
      <c r="Q10262" t="s">
        <v>14</v>
      </c>
      <c r="S10262" t="str">
        <f t="shared" si="327"/>
        <v>UPDATE tbl_clubs SET intItemID = 10261  WHERE sku = 65738</v>
      </c>
      <c r="V10262" t="s">
        <v>10358</v>
      </c>
    </row>
    <row r="10263" spans="1:22" x14ac:dyDescent="0.25">
      <c r="A10263">
        <f t="shared" si="328"/>
        <v>10262</v>
      </c>
      <c r="B10263">
        <v>65739</v>
      </c>
      <c r="C10263">
        <v>71</v>
      </c>
      <c r="D10263">
        <v>856</v>
      </c>
      <c r="E10263" t="s">
        <v>31</v>
      </c>
      <c r="F10263" t="s">
        <v>32</v>
      </c>
      <c r="G10263" t="s">
        <v>33</v>
      </c>
      <c r="N10263" t="s">
        <v>19</v>
      </c>
      <c r="O10263" t="s">
        <v>97</v>
      </c>
      <c r="P10263" t="s">
        <v>20</v>
      </c>
      <c r="Q10263" t="s">
        <v>14</v>
      </c>
      <c r="S10263" t="str">
        <f t="shared" si="327"/>
        <v>UPDATE tbl_clubs SET intItemID = 10262  WHERE sku = 65739</v>
      </c>
      <c r="V10263" t="s">
        <v>10359</v>
      </c>
    </row>
    <row r="10264" spans="1:22" x14ac:dyDescent="0.25">
      <c r="A10264">
        <f t="shared" si="328"/>
        <v>10263</v>
      </c>
      <c r="B10264">
        <v>65740</v>
      </c>
      <c r="C10264">
        <v>61</v>
      </c>
      <c r="D10264">
        <v>1232</v>
      </c>
      <c r="E10264" t="s">
        <v>39</v>
      </c>
      <c r="F10264" t="s">
        <v>40</v>
      </c>
      <c r="G10264" t="s">
        <v>65</v>
      </c>
      <c r="N10264" t="s">
        <v>19</v>
      </c>
      <c r="O10264" t="s">
        <v>97</v>
      </c>
      <c r="P10264" t="s">
        <v>20</v>
      </c>
      <c r="Q10264" t="s">
        <v>14</v>
      </c>
      <c r="S10264" t="str">
        <f t="shared" si="327"/>
        <v>UPDATE tbl_clubs SET intItemID = 10263  WHERE sku = 65740</v>
      </c>
      <c r="V10264" t="s">
        <v>10360</v>
      </c>
    </row>
    <row r="10265" spans="1:22" x14ac:dyDescent="0.25">
      <c r="A10265">
        <f t="shared" si="328"/>
        <v>10264</v>
      </c>
      <c r="B10265">
        <v>65741</v>
      </c>
      <c r="C10265">
        <v>71</v>
      </c>
      <c r="D10265">
        <v>1168</v>
      </c>
      <c r="E10265" t="s">
        <v>31</v>
      </c>
      <c r="F10265" t="s">
        <v>32</v>
      </c>
      <c r="G10265" t="s">
        <v>33</v>
      </c>
      <c r="N10265" t="s">
        <v>19</v>
      </c>
      <c r="O10265" t="s">
        <v>97</v>
      </c>
      <c r="P10265" t="s">
        <v>20</v>
      </c>
      <c r="Q10265" t="s">
        <v>14</v>
      </c>
      <c r="S10265" t="str">
        <f t="shared" si="327"/>
        <v>UPDATE tbl_clubs SET intItemID = 10264  WHERE sku = 65741</v>
      </c>
      <c r="V10265" t="s">
        <v>10361</v>
      </c>
    </row>
    <row r="10266" spans="1:22" x14ac:dyDescent="0.25">
      <c r="A10266">
        <f t="shared" si="328"/>
        <v>10265</v>
      </c>
      <c r="B10266">
        <v>65742</v>
      </c>
      <c r="C10266">
        <v>54</v>
      </c>
      <c r="D10266">
        <v>632</v>
      </c>
      <c r="E10266" t="s">
        <v>39</v>
      </c>
      <c r="F10266" t="s">
        <v>32</v>
      </c>
      <c r="G10266" t="s">
        <v>41</v>
      </c>
      <c r="N10266" t="s">
        <v>19</v>
      </c>
      <c r="O10266" t="s">
        <v>97</v>
      </c>
      <c r="P10266" t="s">
        <v>20</v>
      </c>
      <c r="Q10266" t="s">
        <v>14</v>
      </c>
      <c r="S10266" t="str">
        <f t="shared" si="327"/>
        <v>UPDATE tbl_clubs SET intItemID = 10265  WHERE sku = 65742</v>
      </c>
      <c r="V10266" t="s">
        <v>10362</v>
      </c>
    </row>
    <row r="10267" spans="1:22" x14ac:dyDescent="0.25">
      <c r="A10267">
        <f t="shared" si="328"/>
        <v>10266</v>
      </c>
      <c r="B10267">
        <v>65743</v>
      </c>
      <c r="C10267">
        <v>71</v>
      </c>
      <c r="D10267">
        <v>28</v>
      </c>
      <c r="E10267" t="s">
        <v>39</v>
      </c>
      <c r="F10267" t="s">
        <v>40</v>
      </c>
      <c r="G10267" t="s">
        <v>42</v>
      </c>
      <c r="N10267" t="s">
        <v>19</v>
      </c>
      <c r="O10267" t="s">
        <v>97</v>
      </c>
      <c r="P10267" t="s">
        <v>20</v>
      </c>
      <c r="Q10267" t="s">
        <v>14</v>
      </c>
      <c r="S10267" t="str">
        <f t="shared" si="327"/>
        <v>UPDATE tbl_clubs SET intItemID = 10266  WHERE sku = 65743</v>
      </c>
      <c r="V10267" t="s">
        <v>10363</v>
      </c>
    </row>
    <row r="10268" spans="1:22" x14ac:dyDescent="0.25">
      <c r="A10268">
        <f t="shared" si="328"/>
        <v>10267</v>
      </c>
      <c r="B10268">
        <v>65744</v>
      </c>
      <c r="C10268">
        <v>47</v>
      </c>
      <c r="D10268">
        <v>631</v>
      </c>
      <c r="E10268" t="s">
        <v>36</v>
      </c>
      <c r="F10268" t="s">
        <v>32</v>
      </c>
      <c r="G10268" t="s">
        <v>33</v>
      </c>
      <c r="N10268" t="s">
        <v>19</v>
      </c>
      <c r="O10268" t="s">
        <v>97</v>
      </c>
      <c r="P10268" t="s">
        <v>20</v>
      </c>
      <c r="Q10268" t="s">
        <v>14</v>
      </c>
      <c r="S10268" t="str">
        <f t="shared" si="327"/>
        <v>UPDATE tbl_clubs SET intItemID = 10267  WHERE sku = 65744</v>
      </c>
      <c r="V10268" t="s">
        <v>10364</v>
      </c>
    </row>
    <row r="10269" spans="1:22" x14ac:dyDescent="0.25">
      <c r="A10269">
        <f t="shared" si="328"/>
        <v>10268</v>
      </c>
      <c r="B10269">
        <v>65745</v>
      </c>
      <c r="C10269">
        <v>47</v>
      </c>
      <c r="D10269">
        <v>631</v>
      </c>
      <c r="E10269" t="s">
        <v>36</v>
      </c>
      <c r="F10269" t="s">
        <v>32</v>
      </c>
      <c r="G10269" t="s">
        <v>33</v>
      </c>
      <c r="N10269" t="s">
        <v>19</v>
      </c>
      <c r="O10269" t="s">
        <v>97</v>
      </c>
      <c r="P10269" t="s">
        <v>20</v>
      </c>
      <c r="Q10269" t="s">
        <v>14</v>
      </c>
      <c r="S10269" t="str">
        <f t="shared" si="327"/>
        <v>UPDATE tbl_clubs SET intItemID = 10268  WHERE sku = 65745</v>
      </c>
      <c r="V10269" t="s">
        <v>10365</v>
      </c>
    </row>
    <row r="10270" spans="1:22" x14ac:dyDescent="0.25">
      <c r="A10270">
        <f t="shared" si="328"/>
        <v>10269</v>
      </c>
      <c r="B10270">
        <v>65746</v>
      </c>
      <c r="C10270">
        <v>47</v>
      </c>
      <c r="D10270">
        <v>631</v>
      </c>
      <c r="E10270" t="s">
        <v>36</v>
      </c>
      <c r="F10270" t="s">
        <v>32</v>
      </c>
      <c r="G10270" t="s">
        <v>33</v>
      </c>
      <c r="N10270" t="s">
        <v>19</v>
      </c>
      <c r="O10270" t="s">
        <v>97</v>
      </c>
      <c r="P10270" t="s">
        <v>20</v>
      </c>
      <c r="Q10270" t="s">
        <v>14</v>
      </c>
      <c r="S10270" t="str">
        <f t="shared" si="327"/>
        <v>UPDATE tbl_clubs SET intItemID = 10269  WHERE sku = 65746</v>
      </c>
      <c r="V10270" t="s">
        <v>10366</v>
      </c>
    </row>
    <row r="10271" spans="1:22" x14ac:dyDescent="0.25">
      <c r="A10271">
        <f t="shared" si="328"/>
        <v>10270</v>
      </c>
      <c r="B10271">
        <v>65747</v>
      </c>
      <c r="C10271">
        <v>71</v>
      </c>
      <c r="D10271">
        <v>1272</v>
      </c>
      <c r="E10271" t="s">
        <v>31</v>
      </c>
      <c r="F10271" t="s">
        <v>32</v>
      </c>
      <c r="G10271" t="s">
        <v>33</v>
      </c>
      <c r="N10271" t="s">
        <v>19</v>
      </c>
      <c r="O10271" t="s">
        <v>97</v>
      </c>
      <c r="P10271" t="s">
        <v>20</v>
      </c>
      <c r="Q10271" t="s">
        <v>14</v>
      </c>
      <c r="S10271" t="str">
        <f t="shared" si="327"/>
        <v>UPDATE tbl_clubs SET intItemID = 10270  WHERE sku = 65747</v>
      </c>
      <c r="V10271" t="s">
        <v>10367</v>
      </c>
    </row>
    <row r="10272" spans="1:22" x14ac:dyDescent="0.25">
      <c r="A10272">
        <f t="shared" si="328"/>
        <v>10271</v>
      </c>
      <c r="B10272">
        <v>65748</v>
      </c>
      <c r="C10272">
        <v>71</v>
      </c>
      <c r="D10272">
        <v>371</v>
      </c>
      <c r="E10272" t="s">
        <v>38</v>
      </c>
      <c r="F10272" t="s">
        <v>32</v>
      </c>
      <c r="G10272" t="s">
        <v>33</v>
      </c>
      <c r="N10272" t="s">
        <v>19</v>
      </c>
      <c r="O10272" t="s">
        <v>97</v>
      </c>
      <c r="P10272" t="s">
        <v>20</v>
      </c>
      <c r="Q10272" t="s">
        <v>14</v>
      </c>
      <c r="S10272" t="str">
        <f t="shared" si="327"/>
        <v>UPDATE tbl_clubs SET intItemID = 10271  WHERE sku = 65748</v>
      </c>
      <c r="V10272" t="s">
        <v>10368</v>
      </c>
    </row>
    <row r="10273" spans="1:22" x14ac:dyDescent="0.25">
      <c r="A10273">
        <f t="shared" si="328"/>
        <v>10272</v>
      </c>
      <c r="B10273">
        <v>65749</v>
      </c>
      <c r="C10273">
        <v>2</v>
      </c>
      <c r="D10273">
        <v>816</v>
      </c>
      <c r="E10273" t="s">
        <v>38</v>
      </c>
      <c r="F10273" t="s">
        <v>32</v>
      </c>
      <c r="G10273" t="s">
        <v>33</v>
      </c>
      <c r="N10273" t="s">
        <v>19</v>
      </c>
      <c r="O10273" t="s">
        <v>97</v>
      </c>
      <c r="P10273" t="s">
        <v>20</v>
      </c>
      <c r="Q10273" t="s">
        <v>14</v>
      </c>
      <c r="S10273" t="str">
        <f t="shared" si="327"/>
        <v>UPDATE tbl_clubs SET intItemID = 10272  WHERE sku = 65749</v>
      </c>
      <c r="V10273" t="s">
        <v>10369</v>
      </c>
    </row>
    <row r="10274" spans="1:22" x14ac:dyDescent="0.25">
      <c r="A10274">
        <f t="shared" si="328"/>
        <v>10273</v>
      </c>
      <c r="B10274">
        <v>65750</v>
      </c>
      <c r="C10274">
        <v>2</v>
      </c>
      <c r="D10274">
        <v>816</v>
      </c>
      <c r="E10274" t="s">
        <v>38</v>
      </c>
      <c r="F10274" t="s">
        <v>32</v>
      </c>
      <c r="G10274" t="s">
        <v>33</v>
      </c>
      <c r="N10274" t="s">
        <v>19</v>
      </c>
      <c r="O10274" t="s">
        <v>97</v>
      </c>
      <c r="P10274" t="s">
        <v>20</v>
      </c>
      <c r="Q10274" t="s">
        <v>14</v>
      </c>
      <c r="S10274" t="str">
        <f t="shared" si="327"/>
        <v>UPDATE tbl_clubs SET intItemID = 10273  WHERE sku = 65750</v>
      </c>
      <c r="V10274" t="s">
        <v>10370</v>
      </c>
    </row>
    <row r="10275" spans="1:22" x14ac:dyDescent="0.25">
      <c r="A10275">
        <f t="shared" si="328"/>
        <v>10274</v>
      </c>
      <c r="B10275">
        <v>65751</v>
      </c>
      <c r="C10275">
        <v>54</v>
      </c>
      <c r="D10275">
        <v>1697</v>
      </c>
      <c r="E10275" t="s">
        <v>31</v>
      </c>
      <c r="F10275" t="s">
        <v>32</v>
      </c>
      <c r="G10275" t="s">
        <v>33</v>
      </c>
      <c r="N10275" t="s">
        <v>19</v>
      </c>
      <c r="O10275" t="s">
        <v>97</v>
      </c>
      <c r="P10275" t="s">
        <v>20</v>
      </c>
      <c r="Q10275" t="s">
        <v>14</v>
      </c>
      <c r="S10275" t="str">
        <f t="shared" si="327"/>
        <v>UPDATE tbl_clubs SET intItemID = 10274  WHERE sku = 65751</v>
      </c>
      <c r="V10275" t="s">
        <v>10371</v>
      </c>
    </row>
    <row r="10276" spans="1:22" x14ac:dyDescent="0.25">
      <c r="A10276">
        <f t="shared" si="328"/>
        <v>10275</v>
      </c>
      <c r="B10276">
        <v>65752</v>
      </c>
      <c r="C10276">
        <v>25</v>
      </c>
      <c r="D10276">
        <v>482</v>
      </c>
      <c r="E10276" t="s">
        <v>31</v>
      </c>
      <c r="F10276" t="s">
        <v>32</v>
      </c>
      <c r="G10276" t="s">
        <v>33</v>
      </c>
      <c r="N10276" t="s">
        <v>19</v>
      </c>
      <c r="O10276" t="s">
        <v>97</v>
      </c>
      <c r="P10276" t="s">
        <v>20</v>
      </c>
      <c r="Q10276" t="s">
        <v>14</v>
      </c>
      <c r="S10276" t="str">
        <f t="shared" si="327"/>
        <v>UPDATE tbl_clubs SET intItemID = 10275  WHERE sku = 65752</v>
      </c>
      <c r="V10276" t="s">
        <v>10372</v>
      </c>
    </row>
    <row r="10277" spans="1:22" x14ac:dyDescent="0.25">
      <c r="A10277">
        <f t="shared" si="328"/>
        <v>10276</v>
      </c>
      <c r="B10277">
        <v>65753</v>
      </c>
      <c r="C10277">
        <v>72</v>
      </c>
      <c r="D10277">
        <v>142</v>
      </c>
      <c r="E10277" t="s">
        <v>56</v>
      </c>
      <c r="F10277" t="s">
        <v>32</v>
      </c>
      <c r="G10277" t="s">
        <v>33</v>
      </c>
      <c r="N10277" t="s">
        <v>19</v>
      </c>
      <c r="O10277" t="s">
        <v>97</v>
      </c>
      <c r="P10277" t="s">
        <v>20</v>
      </c>
      <c r="Q10277" t="s">
        <v>14</v>
      </c>
      <c r="S10277" t="str">
        <f t="shared" si="327"/>
        <v>UPDATE tbl_clubs SET intItemID = 10276  WHERE sku = 65753</v>
      </c>
      <c r="V10277" t="s">
        <v>10373</v>
      </c>
    </row>
    <row r="10278" spans="1:22" x14ac:dyDescent="0.25">
      <c r="A10278">
        <f t="shared" si="328"/>
        <v>10277</v>
      </c>
      <c r="B10278">
        <v>65754</v>
      </c>
      <c r="C10278">
        <v>72</v>
      </c>
      <c r="D10278">
        <v>138</v>
      </c>
      <c r="E10278" t="s">
        <v>31</v>
      </c>
      <c r="F10278" t="s">
        <v>32</v>
      </c>
      <c r="G10278" t="s">
        <v>33</v>
      </c>
      <c r="N10278" t="s">
        <v>19</v>
      </c>
      <c r="O10278" t="s">
        <v>97</v>
      </c>
      <c r="P10278" t="s">
        <v>20</v>
      </c>
      <c r="Q10278" t="s">
        <v>14</v>
      </c>
      <c r="S10278" t="str">
        <f t="shared" si="327"/>
        <v>UPDATE tbl_clubs SET intItemID = 10277  WHERE sku = 65754</v>
      </c>
      <c r="V10278" t="s">
        <v>10374</v>
      </c>
    </row>
    <row r="10279" spans="1:22" x14ac:dyDescent="0.25">
      <c r="A10279">
        <f t="shared" si="328"/>
        <v>10278</v>
      </c>
      <c r="B10279">
        <v>65756</v>
      </c>
      <c r="C10279">
        <v>22</v>
      </c>
      <c r="D10279">
        <v>315</v>
      </c>
      <c r="E10279" t="s">
        <v>31</v>
      </c>
      <c r="F10279" t="s">
        <v>32</v>
      </c>
      <c r="G10279" t="s">
        <v>33</v>
      </c>
      <c r="N10279" t="s">
        <v>19</v>
      </c>
      <c r="O10279" t="s">
        <v>97</v>
      </c>
      <c r="P10279" t="s">
        <v>20</v>
      </c>
      <c r="Q10279" t="s">
        <v>14</v>
      </c>
      <c r="S10279" t="str">
        <f t="shared" si="327"/>
        <v>UPDATE tbl_clubs SET intItemID = 10278  WHERE sku = 65756</v>
      </c>
      <c r="V10279" t="s">
        <v>10375</v>
      </c>
    </row>
    <row r="10280" spans="1:22" x14ac:dyDescent="0.25">
      <c r="A10280">
        <f t="shared" si="328"/>
        <v>10279</v>
      </c>
      <c r="B10280">
        <v>65757</v>
      </c>
      <c r="C10280">
        <v>61</v>
      </c>
      <c r="D10280">
        <v>1229</v>
      </c>
      <c r="E10280" t="s">
        <v>56</v>
      </c>
      <c r="F10280" t="s">
        <v>32</v>
      </c>
      <c r="G10280" t="s">
        <v>33</v>
      </c>
      <c r="N10280" t="s">
        <v>19</v>
      </c>
      <c r="O10280" t="s">
        <v>97</v>
      </c>
      <c r="P10280" t="s">
        <v>20</v>
      </c>
      <c r="Q10280" t="s">
        <v>14</v>
      </c>
      <c r="S10280" t="str">
        <f t="shared" si="327"/>
        <v>UPDATE tbl_clubs SET intItemID = 10279  WHERE sku = 65757</v>
      </c>
      <c r="V10280" t="s">
        <v>10376</v>
      </c>
    </row>
    <row r="10281" spans="1:22" x14ac:dyDescent="0.25">
      <c r="A10281">
        <f t="shared" si="328"/>
        <v>10280</v>
      </c>
      <c r="B10281">
        <v>65758</v>
      </c>
      <c r="C10281">
        <v>61</v>
      </c>
      <c r="D10281">
        <v>1229</v>
      </c>
      <c r="E10281" t="s">
        <v>56</v>
      </c>
      <c r="F10281" t="s">
        <v>32</v>
      </c>
      <c r="G10281" t="s">
        <v>33</v>
      </c>
      <c r="N10281" t="s">
        <v>19</v>
      </c>
      <c r="O10281" t="s">
        <v>97</v>
      </c>
      <c r="P10281" t="s">
        <v>20</v>
      </c>
      <c r="Q10281" t="s">
        <v>14</v>
      </c>
      <c r="S10281" t="str">
        <f t="shared" si="327"/>
        <v>UPDATE tbl_clubs SET intItemID = 10280  WHERE sku = 65758</v>
      </c>
      <c r="V10281" t="s">
        <v>10377</v>
      </c>
    </row>
    <row r="10282" spans="1:22" x14ac:dyDescent="0.25">
      <c r="A10282">
        <f t="shared" si="328"/>
        <v>10281</v>
      </c>
      <c r="B10282">
        <v>65759</v>
      </c>
      <c r="C10282">
        <v>71</v>
      </c>
      <c r="D10282">
        <v>1861</v>
      </c>
      <c r="E10282" t="s">
        <v>43</v>
      </c>
      <c r="F10282" t="s">
        <v>32</v>
      </c>
      <c r="G10282" t="s">
        <v>33</v>
      </c>
      <c r="N10282" t="s">
        <v>19</v>
      </c>
      <c r="O10282" t="s">
        <v>97</v>
      </c>
      <c r="P10282" t="s">
        <v>20</v>
      </c>
      <c r="Q10282" t="s">
        <v>14</v>
      </c>
      <c r="S10282" t="str">
        <f t="shared" si="327"/>
        <v>UPDATE tbl_clubs SET intItemID = 10281  WHERE sku = 65759</v>
      </c>
      <c r="V10282" t="s">
        <v>10378</v>
      </c>
    </row>
    <row r="10283" spans="1:22" x14ac:dyDescent="0.25">
      <c r="A10283">
        <f t="shared" si="328"/>
        <v>10282</v>
      </c>
      <c r="B10283">
        <v>65760</v>
      </c>
      <c r="C10283">
        <v>65</v>
      </c>
      <c r="D10283">
        <v>1146</v>
      </c>
      <c r="E10283" t="s">
        <v>43</v>
      </c>
      <c r="F10283" t="s">
        <v>44</v>
      </c>
      <c r="G10283" t="s">
        <v>33</v>
      </c>
      <c r="N10283" t="s">
        <v>19</v>
      </c>
      <c r="O10283" t="s">
        <v>97</v>
      </c>
      <c r="P10283" t="s">
        <v>20</v>
      </c>
      <c r="Q10283" t="s">
        <v>14</v>
      </c>
      <c r="S10283" t="str">
        <f t="shared" si="327"/>
        <v>UPDATE tbl_clubs SET intItemID = 10282  WHERE sku = 65760</v>
      </c>
      <c r="V10283" t="s">
        <v>10379</v>
      </c>
    </row>
    <row r="10284" spans="1:22" x14ac:dyDescent="0.25">
      <c r="A10284">
        <f t="shared" si="328"/>
        <v>10283</v>
      </c>
      <c r="B10284">
        <v>65761</v>
      </c>
      <c r="C10284">
        <v>22</v>
      </c>
      <c r="D10284">
        <v>522</v>
      </c>
      <c r="E10284" t="s">
        <v>38</v>
      </c>
      <c r="F10284" t="s">
        <v>32</v>
      </c>
      <c r="G10284" t="s">
        <v>33</v>
      </c>
      <c r="N10284" t="s">
        <v>19</v>
      </c>
      <c r="O10284" t="s">
        <v>97</v>
      </c>
      <c r="P10284" t="s">
        <v>20</v>
      </c>
      <c r="Q10284" t="s">
        <v>14</v>
      </c>
      <c r="S10284" t="str">
        <f t="shared" si="327"/>
        <v>UPDATE tbl_clubs SET intItemID = 10283  WHERE sku = 65761</v>
      </c>
      <c r="V10284" t="s">
        <v>10380</v>
      </c>
    </row>
    <row r="10285" spans="1:22" x14ac:dyDescent="0.25">
      <c r="A10285">
        <f t="shared" si="328"/>
        <v>10284</v>
      </c>
      <c r="B10285">
        <v>65764</v>
      </c>
      <c r="C10285">
        <v>48</v>
      </c>
      <c r="D10285">
        <v>1321</v>
      </c>
      <c r="E10285" t="s">
        <v>36</v>
      </c>
      <c r="F10285" t="s">
        <v>32</v>
      </c>
      <c r="G10285" t="s">
        <v>33</v>
      </c>
      <c r="N10285" t="s">
        <v>19</v>
      </c>
      <c r="O10285" t="s">
        <v>97</v>
      </c>
      <c r="P10285" t="s">
        <v>20</v>
      </c>
      <c r="Q10285" t="s">
        <v>14</v>
      </c>
      <c r="S10285" t="str">
        <f t="shared" si="327"/>
        <v>UPDATE tbl_clubs SET intItemID = 10284  WHERE sku = 65764</v>
      </c>
      <c r="V10285" t="s">
        <v>10381</v>
      </c>
    </row>
    <row r="10286" spans="1:22" x14ac:dyDescent="0.25">
      <c r="A10286">
        <f t="shared" si="328"/>
        <v>10285</v>
      </c>
      <c r="B10286">
        <v>65765</v>
      </c>
      <c r="C10286">
        <v>48</v>
      </c>
      <c r="D10286">
        <v>1321</v>
      </c>
      <c r="E10286" t="s">
        <v>36</v>
      </c>
      <c r="F10286" t="s">
        <v>32</v>
      </c>
      <c r="G10286" t="s">
        <v>33</v>
      </c>
      <c r="N10286" t="s">
        <v>19</v>
      </c>
      <c r="O10286" t="s">
        <v>97</v>
      </c>
      <c r="P10286" t="s">
        <v>20</v>
      </c>
      <c r="Q10286" t="s">
        <v>14</v>
      </c>
      <c r="S10286" t="str">
        <f t="shared" si="327"/>
        <v>UPDATE tbl_clubs SET intItemID = 10285  WHERE sku = 65765</v>
      </c>
      <c r="V10286" t="s">
        <v>10382</v>
      </c>
    </row>
    <row r="10287" spans="1:22" x14ac:dyDescent="0.25">
      <c r="A10287">
        <f t="shared" si="328"/>
        <v>10286</v>
      </c>
      <c r="B10287">
        <v>65766</v>
      </c>
      <c r="C10287">
        <v>57</v>
      </c>
      <c r="D10287">
        <v>1807</v>
      </c>
      <c r="E10287" t="s">
        <v>43</v>
      </c>
      <c r="F10287" t="s">
        <v>18</v>
      </c>
      <c r="G10287" t="s">
        <v>33</v>
      </c>
      <c r="N10287" t="s">
        <v>19</v>
      </c>
      <c r="O10287" t="s">
        <v>97</v>
      </c>
      <c r="P10287" t="s">
        <v>20</v>
      </c>
      <c r="Q10287" t="s">
        <v>14</v>
      </c>
      <c r="S10287" t="str">
        <f t="shared" si="327"/>
        <v>UPDATE tbl_clubs SET intItemID = 10286  WHERE sku = 65766</v>
      </c>
      <c r="V10287" t="s">
        <v>10383</v>
      </c>
    </row>
    <row r="10288" spans="1:22" x14ac:dyDescent="0.25">
      <c r="A10288">
        <f t="shared" si="328"/>
        <v>10287</v>
      </c>
      <c r="B10288">
        <v>65767</v>
      </c>
      <c r="C10288">
        <v>71</v>
      </c>
      <c r="D10288">
        <v>707</v>
      </c>
      <c r="E10288" t="s">
        <v>43</v>
      </c>
      <c r="F10288" t="s">
        <v>32</v>
      </c>
      <c r="G10288" t="s">
        <v>33</v>
      </c>
      <c r="N10288" t="s">
        <v>19</v>
      </c>
      <c r="O10288" t="s">
        <v>97</v>
      </c>
      <c r="P10288" t="s">
        <v>20</v>
      </c>
      <c r="Q10288" t="s">
        <v>14</v>
      </c>
      <c r="S10288" t="str">
        <f t="shared" si="327"/>
        <v>UPDATE tbl_clubs SET intItemID = 10287  WHERE sku = 65767</v>
      </c>
      <c r="V10288" t="s">
        <v>10384</v>
      </c>
    </row>
    <row r="10289" spans="1:22" x14ac:dyDescent="0.25">
      <c r="A10289">
        <f t="shared" si="328"/>
        <v>10288</v>
      </c>
      <c r="B10289">
        <v>65769</v>
      </c>
      <c r="C10289">
        <v>25</v>
      </c>
      <c r="D10289">
        <v>453</v>
      </c>
      <c r="E10289" t="s">
        <v>36</v>
      </c>
      <c r="F10289" t="s">
        <v>32</v>
      </c>
      <c r="G10289" t="s">
        <v>33</v>
      </c>
      <c r="N10289" t="s">
        <v>19</v>
      </c>
      <c r="O10289" t="s">
        <v>97</v>
      </c>
      <c r="P10289" t="s">
        <v>20</v>
      </c>
      <c r="Q10289" t="s">
        <v>14</v>
      </c>
      <c r="S10289" t="str">
        <f t="shared" si="327"/>
        <v>UPDATE tbl_clubs SET intItemID = 10288  WHERE sku = 65769</v>
      </c>
      <c r="V10289" t="s">
        <v>10385</v>
      </c>
    </row>
    <row r="10290" spans="1:22" x14ac:dyDescent="0.25">
      <c r="A10290">
        <f t="shared" si="328"/>
        <v>10289</v>
      </c>
      <c r="B10290">
        <v>65770</v>
      </c>
      <c r="C10290">
        <v>25</v>
      </c>
      <c r="D10290">
        <v>441</v>
      </c>
      <c r="E10290" t="s">
        <v>36</v>
      </c>
      <c r="F10290" t="s">
        <v>32</v>
      </c>
      <c r="G10290" t="s">
        <v>33</v>
      </c>
      <c r="N10290" t="s">
        <v>19</v>
      </c>
      <c r="O10290" t="s">
        <v>97</v>
      </c>
      <c r="P10290" t="s">
        <v>20</v>
      </c>
      <c r="Q10290" t="s">
        <v>14</v>
      </c>
      <c r="S10290" t="str">
        <f t="shared" si="327"/>
        <v>UPDATE tbl_clubs SET intItemID = 10289  WHERE sku = 65770</v>
      </c>
      <c r="V10290" t="s">
        <v>10386</v>
      </c>
    </row>
    <row r="10291" spans="1:22" x14ac:dyDescent="0.25">
      <c r="A10291">
        <f t="shared" si="328"/>
        <v>10290</v>
      </c>
      <c r="B10291">
        <v>65771</v>
      </c>
      <c r="C10291">
        <v>25</v>
      </c>
      <c r="D10291">
        <v>95</v>
      </c>
      <c r="E10291" t="s">
        <v>36</v>
      </c>
      <c r="F10291" t="s">
        <v>32</v>
      </c>
      <c r="G10291" t="s">
        <v>33</v>
      </c>
      <c r="N10291" t="s">
        <v>19</v>
      </c>
      <c r="O10291" t="s">
        <v>97</v>
      </c>
      <c r="P10291" t="s">
        <v>20</v>
      </c>
      <c r="Q10291" t="s">
        <v>14</v>
      </c>
      <c r="S10291" t="str">
        <f t="shared" si="327"/>
        <v>UPDATE tbl_clubs SET intItemID = 10290  WHERE sku = 65771</v>
      </c>
      <c r="V10291" t="s">
        <v>10387</v>
      </c>
    </row>
    <row r="10292" spans="1:22" x14ac:dyDescent="0.25">
      <c r="A10292">
        <f t="shared" si="328"/>
        <v>10291</v>
      </c>
      <c r="B10292">
        <v>65772</v>
      </c>
      <c r="C10292">
        <v>25</v>
      </c>
      <c r="D10292">
        <v>80</v>
      </c>
      <c r="E10292" t="s">
        <v>36</v>
      </c>
      <c r="F10292" t="s">
        <v>32</v>
      </c>
      <c r="G10292" t="s">
        <v>33</v>
      </c>
      <c r="N10292" t="s">
        <v>19</v>
      </c>
      <c r="O10292" t="s">
        <v>97</v>
      </c>
      <c r="P10292" t="s">
        <v>20</v>
      </c>
      <c r="Q10292" t="s">
        <v>14</v>
      </c>
      <c r="S10292" t="str">
        <f t="shared" si="327"/>
        <v>UPDATE tbl_clubs SET intItemID = 10291  WHERE sku = 65772</v>
      </c>
      <c r="V10292" t="s">
        <v>10388</v>
      </c>
    </row>
    <row r="10293" spans="1:22" x14ac:dyDescent="0.25">
      <c r="A10293">
        <f t="shared" si="328"/>
        <v>10292</v>
      </c>
      <c r="B10293">
        <v>65773</v>
      </c>
      <c r="C10293">
        <v>57</v>
      </c>
      <c r="D10293">
        <v>1866</v>
      </c>
      <c r="E10293" t="s">
        <v>43</v>
      </c>
      <c r="F10293" t="s">
        <v>32</v>
      </c>
      <c r="G10293" t="s">
        <v>33</v>
      </c>
      <c r="N10293" t="s">
        <v>19</v>
      </c>
      <c r="O10293" t="s">
        <v>97</v>
      </c>
      <c r="P10293" t="s">
        <v>20</v>
      </c>
      <c r="Q10293" t="s">
        <v>14</v>
      </c>
      <c r="S10293" t="str">
        <f t="shared" si="327"/>
        <v>UPDATE tbl_clubs SET intItemID = 10292  WHERE sku = 65773</v>
      </c>
      <c r="V10293" t="s">
        <v>10389</v>
      </c>
    </row>
    <row r="10294" spans="1:22" x14ac:dyDescent="0.25">
      <c r="A10294">
        <f t="shared" si="328"/>
        <v>10293</v>
      </c>
      <c r="B10294">
        <v>65783</v>
      </c>
      <c r="C10294">
        <v>71</v>
      </c>
      <c r="D10294">
        <v>372</v>
      </c>
      <c r="E10294" t="s">
        <v>31</v>
      </c>
      <c r="F10294" t="s">
        <v>32</v>
      </c>
      <c r="G10294" t="s">
        <v>33</v>
      </c>
      <c r="N10294" t="s">
        <v>19</v>
      </c>
      <c r="O10294" t="s">
        <v>97</v>
      </c>
      <c r="P10294" t="s">
        <v>20</v>
      </c>
      <c r="Q10294" t="s">
        <v>14</v>
      </c>
      <c r="S10294" t="str">
        <f t="shared" si="327"/>
        <v>UPDATE tbl_clubs SET intItemID = 10293  WHERE sku = 65783</v>
      </c>
      <c r="V10294" t="s">
        <v>10390</v>
      </c>
    </row>
    <row r="10295" spans="1:22" x14ac:dyDescent="0.25">
      <c r="A10295">
        <f t="shared" si="328"/>
        <v>10294</v>
      </c>
      <c r="B10295">
        <v>65784</v>
      </c>
      <c r="C10295">
        <v>71</v>
      </c>
      <c r="D10295">
        <v>360</v>
      </c>
      <c r="E10295" t="s">
        <v>31</v>
      </c>
      <c r="F10295" t="s">
        <v>32</v>
      </c>
      <c r="G10295" t="s">
        <v>33</v>
      </c>
      <c r="N10295" t="s">
        <v>19</v>
      </c>
      <c r="O10295" t="s">
        <v>97</v>
      </c>
      <c r="P10295" t="s">
        <v>20</v>
      </c>
      <c r="Q10295" t="s">
        <v>14</v>
      </c>
      <c r="S10295" t="str">
        <f t="shared" si="327"/>
        <v>UPDATE tbl_clubs SET intItemID = 10294  WHERE sku = 65784</v>
      </c>
      <c r="V10295" t="s">
        <v>10391</v>
      </c>
    </row>
    <row r="10296" spans="1:22" x14ac:dyDescent="0.25">
      <c r="A10296">
        <f t="shared" si="328"/>
        <v>10295</v>
      </c>
      <c r="B10296">
        <v>65785</v>
      </c>
      <c r="C10296">
        <v>71</v>
      </c>
      <c r="D10296">
        <v>948</v>
      </c>
      <c r="E10296" t="s">
        <v>31</v>
      </c>
      <c r="F10296" t="s">
        <v>32</v>
      </c>
      <c r="G10296" t="s">
        <v>33</v>
      </c>
      <c r="N10296" t="s">
        <v>19</v>
      </c>
      <c r="O10296" t="s">
        <v>97</v>
      </c>
      <c r="P10296" t="s">
        <v>20</v>
      </c>
      <c r="Q10296" t="s">
        <v>14</v>
      </c>
      <c r="S10296" t="str">
        <f t="shared" si="327"/>
        <v>UPDATE tbl_clubs SET intItemID = 10295  WHERE sku = 65785</v>
      </c>
      <c r="V10296" t="s">
        <v>10392</v>
      </c>
    </row>
    <row r="10297" spans="1:22" x14ac:dyDescent="0.25">
      <c r="A10297">
        <f t="shared" si="328"/>
        <v>10296</v>
      </c>
      <c r="B10297">
        <v>65786</v>
      </c>
      <c r="C10297">
        <v>72</v>
      </c>
      <c r="D10297">
        <v>1775</v>
      </c>
      <c r="E10297" t="s">
        <v>36</v>
      </c>
      <c r="F10297" t="s">
        <v>32</v>
      </c>
      <c r="G10297" t="s">
        <v>33</v>
      </c>
      <c r="N10297" t="s">
        <v>19</v>
      </c>
      <c r="O10297" t="s">
        <v>97</v>
      </c>
      <c r="P10297" t="s">
        <v>20</v>
      </c>
      <c r="Q10297" t="s">
        <v>14</v>
      </c>
      <c r="S10297" t="str">
        <f t="shared" si="327"/>
        <v>UPDATE tbl_clubs SET intItemID = 10296  WHERE sku = 65786</v>
      </c>
      <c r="V10297" t="s">
        <v>10393</v>
      </c>
    </row>
    <row r="10298" spans="1:22" x14ac:dyDescent="0.25">
      <c r="A10298">
        <f t="shared" si="328"/>
        <v>10297</v>
      </c>
      <c r="B10298">
        <v>65787</v>
      </c>
      <c r="C10298">
        <v>72</v>
      </c>
      <c r="D10298">
        <v>1775</v>
      </c>
      <c r="E10298" t="s">
        <v>36</v>
      </c>
      <c r="F10298" t="s">
        <v>32</v>
      </c>
      <c r="G10298" t="s">
        <v>33</v>
      </c>
      <c r="N10298" t="s">
        <v>19</v>
      </c>
      <c r="O10298" t="s">
        <v>97</v>
      </c>
      <c r="P10298" t="s">
        <v>20</v>
      </c>
      <c r="Q10298" t="s">
        <v>14</v>
      </c>
      <c r="S10298" t="str">
        <f t="shared" si="327"/>
        <v>UPDATE tbl_clubs SET intItemID = 10297  WHERE sku = 65787</v>
      </c>
      <c r="V10298" t="s">
        <v>10394</v>
      </c>
    </row>
    <row r="10299" spans="1:22" x14ac:dyDescent="0.25">
      <c r="A10299">
        <f t="shared" si="328"/>
        <v>10298</v>
      </c>
      <c r="B10299">
        <v>65788</v>
      </c>
      <c r="C10299">
        <v>71</v>
      </c>
      <c r="D10299">
        <v>1165</v>
      </c>
      <c r="E10299" t="s">
        <v>38</v>
      </c>
      <c r="F10299" t="s">
        <v>32</v>
      </c>
      <c r="G10299" t="s">
        <v>33</v>
      </c>
      <c r="N10299" t="s">
        <v>19</v>
      </c>
      <c r="O10299" t="s">
        <v>97</v>
      </c>
      <c r="P10299" t="s">
        <v>20</v>
      </c>
      <c r="Q10299" t="s">
        <v>14</v>
      </c>
      <c r="S10299" t="str">
        <f t="shared" si="327"/>
        <v>UPDATE tbl_clubs SET intItemID = 10298  WHERE sku = 65788</v>
      </c>
      <c r="V10299" t="s">
        <v>10395</v>
      </c>
    </row>
    <row r="10300" spans="1:22" x14ac:dyDescent="0.25">
      <c r="A10300">
        <f t="shared" si="328"/>
        <v>10299</v>
      </c>
      <c r="B10300">
        <v>65789</v>
      </c>
      <c r="C10300">
        <v>22</v>
      </c>
      <c r="D10300">
        <v>1020</v>
      </c>
      <c r="E10300" t="s">
        <v>36</v>
      </c>
      <c r="F10300" t="s">
        <v>32</v>
      </c>
      <c r="G10300" t="s">
        <v>33</v>
      </c>
      <c r="N10300" t="s">
        <v>19</v>
      </c>
      <c r="O10300" t="s">
        <v>97</v>
      </c>
      <c r="P10300" t="s">
        <v>20</v>
      </c>
      <c r="Q10300" t="s">
        <v>14</v>
      </c>
      <c r="S10300" t="str">
        <f t="shared" si="327"/>
        <v>UPDATE tbl_clubs SET intItemID = 10299  WHERE sku = 65789</v>
      </c>
      <c r="V10300" t="s">
        <v>10396</v>
      </c>
    </row>
    <row r="10301" spans="1:22" x14ac:dyDescent="0.25">
      <c r="A10301">
        <f t="shared" si="328"/>
        <v>10300</v>
      </c>
      <c r="B10301">
        <v>65790</v>
      </c>
      <c r="C10301">
        <v>31</v>
      </c>
      <c r="D10301">
        <v>1006</v>
      </c>
      <c r="E10301" t="s">
        <v>36</v>
      </c>
      <c r="F10301" t="s">
        <v>32</v>
      </c>
      <c r="G10301" t="s">
        <v>33</v>
      </c>
      <c r="N10301" t="s">
        <v>19</v>
      </c>
      <c r="O10301" t="s">
        <v>97</v>
      </c>
      <c r="P10301" t="s">
        <v>20</v>
      </c>
      <c r="Q10301" t="s">
        <v>14</v>
      </c>
      <c r="S10301" t="str">
        <f t="shared" si="327"/>
        <v>UPDATE tbl_clubs SET intItemID = 10300  WHERE sku = 65790</v>
      </c>
      <c r="V10301" t="s">
        <v>10397</v>
      </c>
    </row>
    <row r="10302" spans="1:22" x14ac:dyDescent="0.25">
      <c r="A10302">
        <f t="shared" si="328"/>
        <v>10301</v>
      </c>
      <c r="B10302">
        <v>65791</v>
      </c>
      <c r="C10302">
        <v>72</v>
      </c>
      <c r="D10302">
        <v>138</v>
      </c>
      <c r="E10302" t="s">
        <v>31</v>
      </c>
      <c r="F10302" t="s">
        <v>32</v>
      </c>
      <c r="G10302" t="s">
        <v>33</v>
      </c>
      <c r="N10302" t="s">
        <v>19</v>
      </c>
      <c r="O10302" t="s">
        <v>97</v>
      </c>
      <c r="P10302" t="s">
        <v>20</v>
      </c>
      <c r="Q10302" t="s">
        <v>14</v>
      </c>
      <c r="S10302" t="str">
        <f t="shared" si="327"/>
        <v>UPDATE tbl_clubs SET intItemID = 10301  WHERE sku = 65791</v>
      </c>
      <c r="V10302" t="s">
        <v>10398</v>
      </c>
    </row>
    <row r="10303" spans="1:22" x14ac:dyDescent="0.25">
      <c r="A10303">
        <f t="shared" si="328"/>
        <v>10302</v>
      </c>
      <c r="B10303">
        <v>65792</v>
      </c>
      <c r="C10303">
        <v>71</v>
      </c>
      <c r="D10303">
        <v>372</v>
      </c>
      <c r="E10303" t="s">
        <v>38</v>
      </c>
      <c r="F10303" t="s">
        <v>40</v>
      </c>
      <c r="G10303" t="s">
        <v>33</v>
      </c>
      <c r="N10303" t="s">
        <v>19</v>
      </c>
      <c r="O10303" t="s">
        <v>97</v>
      </c>
      <c r="P10303" t="s">
        <v>20</v>
      </c>
      <c r="Q10303" t="s">
        <v>14</v>
      </c>
      <c r="S10303" t="str">
        <f t="shared" si="327"/>
        <v>UPDATE tbl_clubs SET intItemID = 10302  WHERE sku = 65792</v>
      </c>
      <c r="V10303" t="s">
        <v>10399</v>
      </c>
    </row>
    <row r="10304" spans="1:22" x14ac:dyDescent="0.25">
      <c r="A10304">
        <f t="shared" si="328"/>
        <v>10303</v>
      </c>
      <c r="B10304">
        <v>65793</v>
      </c>
      <c r="C10304">
        <v>71</v>
      </c>
      <c r="D10304">
        <v>371</v>
      </c>
      <c r="E10304" t="s">
        <v>38</v>
      </c>
      <c r="F10304" t="s">
        <v>32</v>
      </c>
      <c r="G10304" t="s">
        <v>33</v>
      </c>
      <c r="N10304" t="s">
        <v>19</v>
      </c>
      <c r="O10304" t="s">
        <v>97</v>
      </c>
      <c r="P10304" t="s">
        <v>20</v>
      </c>
      <c r="Q10304" t="s">
        <v>14</v>
      </c>
      <c r="S10304" t="str">
        <f t="shared" si="327"/>
        <v>UPDATE tbl_clubs SET intItemID = 10303  WHERE sku = 65793</v>
      </c>
      <c r="V10304" t="s">
        <v>10400</v>
      </c>
    </row>
    <row r="10305" spans="1:22" x14ac:dyDescent="0.25">
      <c r="A10305">
        <f t="shared" si="328"/>
        <v>10304</v>
      </c>
      <c r="B10305">
        <v>65794</v>
      </c>
      <c r="C10305">
        <v>71</v>
      </c>
      <c r="D10305">
        <v>2009</v>
      </c>
      <c r="E10305" t="s">
        <v>56</v>
      </c>
      <c r="F10305" t="s">
        <v>32</v>
      </c>
      <c r="G10305" t="s">
        <v>33</v>
      </c>
      <c r="N10305" t="s">
        <v>19</v>
      </c>
      <c r="O10305" t="s">
        <v>97</v>
      </c>
      <c r="P10305" t="s">
        <v>20</v>
      </c>
      <c r="Q10305" t="s">
        <v>14</v>
      </c>
      <c r="S10305" t="str">
        <f t="shared" si="327"/>
        <v>UPDATE tbl_clubs SET intItemID = 10304  WHERE sku = 65794</v>
      </c>
      <c r="V10305" t="s">
        <v>10401</v>
      </c>
    </row>
    <row r="10306" spans="1:22" x14ac:dyDescent="0.25">
      <c r="A10306">
        <f t="shared" si="328"/>
        <v>10305</v>
      </c>
      <c r="B10306">
        <v>65795</v>
      </c>
      <c r="C10306">
        <v>71</v>
      </c>
      <c r="D10306">
        <v>957</v>
      </c>
      <c r="E10306" t="s">
        <v>56</v>
      </c>
      <c r="F10306" t="s">
        <v>32</v>
      </c>
      <c r="G10306" t="s">
        <v>33</v>
      </c>
      <c r="N10306" t="s">
        <v>19</v>
      </c>
      <c r="O10306" t="s">
        <v>97</v>
      </c>
      <c r="P10306" t="s">
        <v>20</v>
      </c>
      <c r="Q10306" t="s">
        <v>14</v>
      </c>
      <c r="S10306" t="str">
        <f t="shared" si="327"/>
        <v>UPDATE tbl_clubs SET intItemID = 10305  WHERE sku = 65795</v>
      </c>
      <c r="V10306" t="s">
        <v>10402</v>
      </c>
    </row>
    <row r="10307" spans="1:22" x14ac:dyDescent="0.25">
      <c r="A10307">
        <f t="shared" si="328"/>
        <v>10306</v>
      </c>
      <c r="B10307">
        <v>65796</v>
      </c>
      <c r="C10307">
        <v>56</v>
      </c>
      <c r="D10307">
        <v>1945</v>
      </c>
      <c r="E10307" t="s">
        <v>53</v>
      </c>
      <c r="F10307" t="s">
        <v>32</v>
      </c>
      <c r="G10307" t="s">
        <v>33</v>
      </c>
      <c r="N10307" t="s">
        <v>19</v>
      </c>
      <c r="O10307" t="s">
        <v>97</v>
      </c>
      <c r="P10307" t="s">
        <v>20</v>
      </c>
      <c r="Q10307" t="s">
        <v>14</v>
      </c>
      <c r="S10307" t="str">
        <f t="shared" ref="S10307:S10370" si="329">N10307&amp;O10307&amp;" "&amp;P10307&amp;A10307&amp;" "&amp;Q10307&amp;B10307</f>
        <v>UPDATE tbl_clubs SET intItemID = 10306  WHERE sku = 65796</v>
      </c>
      <c r="V10307" t="s">
        <v>10403</v>
      </c>
    </row>
    <row r="10308" spans="1:22" x14ac:dyDescent="0.25">
      <c r="A10308">
        <f t="shared" ref="A10308:A10371" si="330">A10307+1</f>
        <v>10307</v>
      </c>
      <c r="B10308">
        <v>65797</v>
      </c>
      <c r="C10308">
        <v>71</v>
      </c>
      <c r="D10308">
        <v>9</v>
      </c>
      <c r="E10308" t="s">
        <v>39</v>
      </c>
      <c r="F10308" t="s">
        <v>44</v>
      </c>
      <c r="G10308" t="s">
        <v>46</v>
      </c>
      <c r="N10308" t="s">
        <v>19</v>
      </c>
      <c r="O10308" t="s">
        <v>97</v>
      </c>
      <c r="P10308" t="s">
        <v>20</v>
      </c>
      <c r="Q10308" t="s">
        <v>14</v>
      </c>
      <c r="S10308" t="str">
        <f t="shared" si="329"/>
        <v>UPDATE tbl_clubs SET intItemID = 10307  WHERE sku = 65797</v>
      </c>
      <c r="V10308" t="s">
        <v>10404</v>
      </c>
    </row>
    <row r="10309" spans="1:22" x14ac:dyDescent="0.25">
      <c r="A10309">
        <f t="shared" si="330"/>
        <v>10308</v>
      </c>
      <c r="B10309">
        <v>65799</v>
      </c>
      <c r="C10309">
        <v>71</v>
      </c>
      <c r="D10309">
        <v>2038</v>
      </c>
      <c r="E10309" t="s">
        <v>36</v>
      </c>
      <c r="F10309" t="s">
        <v>32</v>
      </c>
      <c r="G10309" t="s">
        <v>33</v>
      </c>
      <c r="N10309" t="s">
        <v>19</v>
      </c>
      <c r="O10309" t="s">
        <v>97</v>
      </c>
      <c r="P10309" t="s">
        <v>20</v>
      </c>
      <c r="Q10309" t="s">
        <v>14</v>
      </c>
      <c r="S10309" t="str">
        <f t="shared" si="329"/>
        <v>UPDATE tbl_clubs SET intItemID = 10308  WHERE sku = 65799</v>
      </c>
      <c r="V10309" t="s">
        <v>10405</v>
      </c>
    </row>
    <row r="10310" spans="1:22" x14ac:dyDescent="0.25">
      <c r="A10310">
        <f t="shared" si="330"/>
        <v>10309</v>
      </c>
      <c r="B10310">
        <v>65800</v>
      </c>
      <c r="C10310">
        <v>61</v>
      </c>
      <c r="D10310">
        <v>680</v>
      </c>
      <c r="E10310" t="s">
        <v>43</v>
      </c>
      <c r="F10310" t="s">
        <v>32</v>
      </c>
      <c r="G10310" t="s">
        <v>33</v>
      </c>
      <c r="N10310" t="s">
        <v>19</v>
      </c>
      <c r="O10310" t="s">
        <v>97</v>
      </c>
      <c r="P10310" t="s">
        <v>20</v>
      </c>
      <c r="Q10310" t="s">
        <v>14</v>
      </c>
      <c r="S10310" t="str">
        <f t="shared" si="329"/>
        <v>UPDATE tbl_clubs SET intItemID = 10309  WHERE sku = 65800</v>
      </c>
      <c r="V10310" t="s">
        <v>10406</v>
      </c>
    </row>
    <row r="10311" spans="1:22" x14ac:dyDescent="0.25">
      <c r="A10311">
        <f t="shared" si="330"/>
        <v>10310</v>
      </c>
      <c r="B10311">
        <v>65801</v>
      </c>
      <c r="C10311">
        <v>56</v>
      </c>
      <c r="D10311">
        <v>2299</v>
      </c>
      <c r="E10311" t="s">
        <v>38</v>
      </c>
      <c r="F10311" t="s">
        <v>32</v>
      </c>
      <c r="G10311" t="s">
        <v>33</v>
      </c>
      <c r="N10311" t="s">
        <v>19</v>
      </c>
      <c r="O10311" t="s">
        <v>97</v>
      </c>
      <c r="P10311" t="s">
        <v>20</v>
      </c>
      <c r="Q10311" t="s">
        <v>14</v>
      </c>
      <c r="S10311" t="str">
        <f t="shared" si="329"/>
        <v>UPDATE tbl_clubs SET intItemID = 10310  WHERE sku = 65801</v>
      </c>
      <c r="V10311" t="s">
        <v>10407</v>
      </c>
    </row>
    <row r="10312" spans="1:22" x14ac:dyDescent="0.25">
      <c r="A10312">
        <f t="shared" si="330"/>
        <v>10311</v>
      </c>
      <c r="B10312">
        <v>65802</v>
      </c>
      <c r="C10312">
        <v>71</v>
      </c>
      <c r="D10312">
        <v>2039</v>
      </c>
      <c r="E10312" t="s">
        <v>36</v>
      </c>
      <c r="F10312" t="s">
        <v>32</v>
      </c>
      <c r="G10312" t="s">
        <v>33</v>
      </c>
      <c r="N10312" t="s">
        <v>19</v>
      </c>
      <c r="O10312" t="s">
        <v>97</v>
      </c>
      <c r="P10312" t="s">
        <v>20</v>
      </c>
      <c r="Q10312" t="s">
        <v>14</v>
      </c>
      <c r="S10312" t="str">
        <f t="shared" si="329"/>
        <v>UPDATE tbl_clubs SET intItemID = 10311  WHERE sku = 65802</v>
      </c>
      <c r="V10312" t="s">
        <v>10408</v>
      </c>
    </row>
    <row r="10313" spans="1:22" x14ac:dyDescent="0.25">
      <c r="A10313">
        <f t="shared" si="330"/>
        <v>10312</v>
      </c>
      <c r="B10313">
        <v>65803</v>
      </c>
      <c r="C10313">
        <v>23</v>
      </c>
      <c r="D10313">
        <v>1659</v>
      </c>
      <c r="E10313" t="s">
        <v>53</v>
      </c>
      <c r="F10313" t="s">
        <v>32</v>
      </c>
      <c r="G10313" t="s">
        <v>33</v>
      </c>
      <c r="N10313" t="s">
        <v>19</v>
      </c>
      <c r="O10313" t="s">
        <v>97</v>
      </c>
      <c r="P10313" t="s">
        <v>20</v>
      </c>
      <c r="Q10313" t="s">
        <v>14</v>
      </c>
      <c r="S10313" t="str">
        <f t="shared" si="329"/>
        <v>UPDATE tbl_clubs SET intItemID = 10312  WHERE sku = 65803</v>
      </c>
      <c r="V10313" t="s">
        <v>10409</v>
      </c>
    </row>
    <row r="10314" spans="1:22" x14ac:dyDescent="0.25">
      <c r="A10314">
        <f t="shared" si="330"/>
        <v>10313</v>
      </c>
      <c r="B10314">
        <v>65804</v>
      </c>
      <c r="C10314">
        <v>23</v>
      </c>
      <c r="D10314">
        <v>735</v>
      </c>
      <c r="E10314" t="s">
        <v>43</v>
      </c>
      <c r="F10314" t="s">
        <v>32</v>
      </c>
      <c r="G10314" t="s">
        <v>33</v>
      </c>
      <c r="N10314" t="s">
        <v>19</v>
      </c>
      <c r="O10314" t="s">
        <v>97</v>
      </c>
      <c r="P10314" t="s">
        <v>20</v>
      </c>
      <c r="Q10314" t="s">
        <v>14</v>
      </c>
      <c r="S10314" t="str">
        <f t="shared" si="329"/>
        <v>UPDATE tbl_clubs SET intItemID = 10313  WHERE sku = 65804</v>
      </c>
      <c r="V10314" t="s">
        <v>10410</v>
      </c>
    </row>
    <row r="10315" spans="1:22" x14ac:dyDescent="0.25">
      <c r="A10315">
        <f t="shared" si="330"/>
        <v>10314</v>
      </c>
      <c r="B10315">
        <v>65805</v>
      </c>
      <c r="C10315">
        <v>25</v>
      </c>
      <c r="D10315">
        <v>433</v>
      </c>
      <c r="E10315" t="s">
        <v>36</v>
      </c>
      <c r="F10315" t="s">
        <v>32</v>
      </c>
      <c r="G10315" t="s">
        <v>33</v>
      </c>
      <c r="N10315" t="s">
        <v>19</v>
      </c>
      <c r="O10315" t="s">
        <v>97</v>
      </c>
      <c r="P10315" t="s">
        <v>20</v>
      </c>
      <c r="Q10315" t="s">
        <v>14</v>
      </c>
      <c r="S10315" t="str">
        <f t="shared" si="329"/>
        <v>UPDATE tbl_clubs SET intItemID = 10314  WHERE sku = 65805</v>
      </c>
      <c r="V10315" t="s">
        <v>10411</v>
      </c>
    </row>
    <row r="10316" spans="1:22" x14ac:dyDescent="0.25">
      <c r="A10316">
        <f t="shared" si="330"/>
        <v>10315</v>
      </c>
      <c r="B10316">
        <v>65806</v>
      </c>
      <c r="C10316">
        <v>71</v>
      </c>
      <c r="D10316">
        <v>347</v>
      </c>
      <c r="E10316" t="s">
        <v>43</v>
      </c>
      <c r="F10316" t="s">
        <v>32</v>
      </c>
      <c r="G10316" t="s">
        <v>33</v>
      </c>
      <c r="N10316" t="s">
        <v>19</v>
      </c>
      <c r="O10316" t="s">
        <v>97</v>
      </c>
      <c r="P10316" t="s">
        <v>20</v>
      </c>
      <c r="Q10316" t="s">
        <v>14</v>
      </c>
      <c r="S10316" t="str">
        <f t="shared" si="329"/>
        <v>UPDATE tbl_clubs SET intItemID = 10315  WHERE sku = 65806</v>
      </c>
      <c r="V10316" t="s">
        <v>10412</v>
      </c>
    </row>
    <row r="10317" spans="1:22" x14ac:dyDescent="0.25">
      <c r="A10317">
        <f t="shared" si="330"/>
        <v>10316</v>
      </c>
      <c r="B10317">
        <v>65807</v>
      </c>
      <c r="C10317">
        <v>28</v>
      </c>
      <c r="D10317">
        <v>935</v>
      </c>
      <c r="E10317" t="s">
        <v>43</v>
      </c>
      <c r="F10317" t="s">
        <v>32</v>
      </c>
      <c r="G10317" t="s">
        <v>33</v>
      </c>
      <c r="N10317" t="s">
        <v>19</v>
      </c>
      <c r="O10317" t="s">
        <v>97</v>
      </c>
      <c r="P10317" t="s">
        <v>20</v>
      </c>
      <c r="Q10317" t="s">
        <v>14</v>
      </c>
      <c r="S10317" t="str">
        <f t="shared" si="329"/>
        <v>UPDATE tbl_clubs SET intItemID = 10316  WHERE sku = 65807</v>
      </c>
      <c r="V10317" t="s">
        <v>10413</v>
      </c>
    </row>
    <row r="10318" spans="1:22" x14ac:dyDescent="0.25">
      <c r="A10318">
        <f t="shared" si="330"/>
        <v>10317</v>
      </c>
      <c r="B10318">
        <v>65808</v>
      </c>
      <c r="C10318">
        <v>57</v>
      </c>
      <c r="D10318">
        <v>343</v>
      </c>
      <c r="E10318" t="s">
        <v>43</v>
      </c>
      <c r="F10318" t="s">
        <v>32</v>
      </c>
      <c r="G10318" t="s">
        <v>33</v>
      </c>
      <c r="N10318" t="s">
        <v>19</v>
      </c>
      <c r="O10318" t="s">
        <v>97</v>
      </c>
      <c r="P10318" t="s">
        <v>20</v>
      </c>
      <c r="Q10318" t="s">
        <v>14</v>
      </c>
      <c r="S10318" t="str">
        <f t="shared" si="329"/>
        <v>UPDATE tbl_clubs SET intItemID = 10317  WHERE sku = 65808</v>
      </c>
      <c r="V10318" t="s">
        <v>10414</v>
      </c>
    </row>
    <row r="10319" spans="1:22" x14ac:dyDescent="0.25">
      <c r="A10319">
        <f t="shared" si="330"/>
        <v>10318</v>
      </c>
      <c r="B10319">
        <v>65809</v>
      </c>
      <c r="C10319">
        <v>56</v>
      </c>
      <c r="D10319">
        <v>2300</v>
      </c>
      <c r="E10319" t="s">
        <v>43</v>
      </c>
      <c r="F10319" t="s">
        <v>32</v>
      </c>
      <c r="G10319" t="s">
        <v>33</v>
      </c>
      <c r="N10319" t="s">
        <v>19</v>
      </c>
      <c r="O10319" t="s">
        <v>97</v>
      </c>
      <c r="P10319" t="s">
        <v>20</v>
      </c>
      <c r="Q10319" t="s">
        <v>14</v>
      </c>
      <c r="S10319" t="str">
        <f t="shared" si="329"/>
        <v>UPDATE tbl_clubs SET intItemID = 10318  WHERE sku = 65809</v>
      </c>
      <c r="V10319" t="s">
        <v>10415</v>
      </c>
    </row>
    <row r="10320" spans="1:22" x14ac:dyDescent="0.25">
      <c r="A10320">
        <f t="shared" si="330"/>
        <v>10319</v>
      </c>
      <c r="B10320">
        <v>65810</v>
      </c>
      <c r="C10320">
        <v>77</v>
      </c>
      <c r="D10320">
        <v>1671</v>
      </c>
      <c r="E10320" t="s">
        <v>43</v>
      </c>
      <c r="F10320" t="s">
        <v>32</v>
      </c>
      <c r="G10320" t="s">
        <v>33</v>
      </c>
      <c r="N10320" t="s">
        <v>19</v>
      </c>
      <c r="O10320" t="s">
        <v>97</v>
      </c>
      <c r="P10320" t="s">
        <v>20</v>
      </c>
      <c r="Q10320" t="s">
        <v>14</v>
      </c>
      <c r="S10320" t="str">
        <f t="shared" si="329"/>
        <v>UPDATE tbl_clubs SET intItemID = 10319  WHERE sku = 65810</v>
      </c>
      <c r="V10320" t="s">
        <v>10416</v>
      </c>
    </row>
    <row r="10321" spans="1:22" x14ac:dyDescent="0.25">
      <c r="A10321">
        <f t="shared" si="330"/>
        <v>10320</v>
      </c>
      <c r="B10321">
        <v>65811</v>
      </c>
      <c r="C10321">
        <v>77</v>
      </c>
      <c r="D10321">
        <v>1671</v>
      </c>
      <c r="E10321" t="s">
        <v>43</v>
      </c>
      <c r="F10321" t="s">
        <v>32</v>
      </c>
      <c r="G10321" t="s">
        <v>33</v>
      </c>
      <c r="N10321" t="s">
        <v>19</v>
      </c>
      <c r="O10321" t="s">
        <v>97</v>
      </c>
      <c r="P10321" t="s">
        <v>20</v>
      </c>
      <c r="Q10321" t="s">
        <v>14</v>
      </c>
      <c r="S10321" t="str">
        <f t="shared" si="329"/>
        <v>UPDATE tbl_clubs SET intItemID = 10320  WHERE sku = 65811</v>
      </c>
      <c r="V10321" t="s">
        <v>10417</v>
      </c>
    </row>
    <row r="10322" spans="1:22" x14ac:dyDescent="0.25">
      <c r="A10322">
        <f t="shared" si="330"/>
        <v>10321</v>
      </c>
      <c r="B10322">
        <v>65812</v>
      </c>
      <c r="C10322">
        <v>79</v>
      </c>
      <c r="D10322">
        <v>1145</v>
      </c>
      <c r="E10322" t="s">
        <v>67</v>
      </c>
      <c r="F10322" t="s">
        <v>32</v>
      </c>
      <c r="G10322" t="s">
        <v>33</v>
      </c>
      <c r="N10322" t="s">
        <v>19</v>
      </c>
      <c r="O10322" t="s">
        <v>97</v>
      </c>
      <c r="P10322" t="s">
        <v>20</v>
      </c>
      <c r="Q10322" t="s">
        <v>14</v>
      </c>
      <c r="S10322" t="str">
        <f t="shared" si="329"/>
        <v>UPDATE tbl_clubs SET intItemID = 10321  WHERE sku = 65812</v>
      </c>
      <c r="V10322" t="s">
        <v>10418</v>
      </c>
    </row>
    <row r="10323" spans="1:22" x14ac:dyDescent="0.25">
      <c r="A10323">
        <f t="shared" si="330"/>
        <v>10322</v>
      </c>
      <c r="B10323">
        <v>65813</v>
      </c>
      <c r="C10323">
        <v>71</v>
      </c>
      <c r="D10323">
        <v>1631</v>
      </c>
      <c r="E10323" t="s">
        <v>36</v>
      </c>
      <c r="F10323" t="s">
        <v>32</v>
      </c>
      <c r="G10323" t="s">
        <v>33</v>
      </c>
      <c r="N10323" t="s">
        <v>19</v>
      </c>
      <c r="O10323" t="s">
        <v>97</v>
      </c>
      <c r="P10323" t="s">
        <v>20</v>
      </c>
      <c r="Q10323" t="s">
        <v>14</v>
      </c>
      <c r="S10323" t="str">
        <f t="shared" si="329"/>
        <v>UPDATE tbl_clubs SET intItemID = 10322  WHERE sku = 65813</v>
      </c>
      <c r="V10323" t="s">
        <v>10419</v>
      </c>
    </row>
    <row r="10324" spans="1:22" x14ac:dyDescent="0.25">
      <c r="A10324">
        <f t="shared" si="330"/>
        <v>10323</v>
      </c>
      <c r="B10324">
        <v>65814</v>
      </c>
      <c r="C10324">
        <v>71</v>
      </c>
      <c r="D10324">
        <v>1631</v>
      </c>
      <c r="E10324" t="s">
        <v>36</v>
      </c>
      <c r="F10324" t="s">
        <v>32</v>
      </c>
      <c r="G10324" t="s">
        <v>33</v>
      </c>
      <c r="N10324" t="s">
        <v>19</v>
      </c>
      <c r="O10324" t="s">
        <v>97</v>
      </c>
      <c r="P10324" t="s">
        <v>20</v>
      </c>
      <c r="Q10324" t="s">
        <v>14</v>
      </c>
      <c r="S10324" t="str">
        <f t="shared" si="329"/>
        <v>UPDATE tbl_clubs SET intItemID = 10323  WHERE sku = 65814</v>
      </c>
      <c r="V10324" t="s">
        <v>10420</v>
      </c>
    </row>
    <row r="10325" spans="1:22" x14ac:dyDescent="0.25">
      <c r="A10325">
        <f t="shared" si="330"/>
        <v>10324</v>
      </c>
      <c r="B10325">
        <v>65815</v>
      </c>
      <c r="C10325">
        <v>22</v>
      </c>
      <c r="D10325">
        <v>1023</v>
      </c>
      <c r="E10325" t="s">
        <v>36</v>
      </c>
      <c r="F10325" t="s">
        <v>32</v>
      </c>
      <c r="G10325" t="s">
        <v>33</v>
      </c>
      <c r="N10325" t="s">
        <v>19</v>
      </c>
      <c r="O10325" t="s">
        <v>97</v>
      </c>
      <c r="P10325" t="s">
        <v>20</v>
      </c>
      <c r="Q10325" t="s">
        <v>14</v>
      </c>
      <c r="S10325" t="str">
        <f t="shared" si="329"/>
        <v>UPDATE tbl_clubs SET intItemID = 10324  WHERE sku = 65815</v>
      </c>
      <c r="V10325" t="s">
        <v>10421</v>
      </c>
    </row>
    <row r="10326" spans="1:22" x14ac:dyDescent="0.25">
      <c r="A10326">
        <f t="shared" si="330"/>
        <v>10325</v>
      </c>
      <c r="B10326">
        <v>65816</v>
      </c>
      <c r="C10326">
        <v>22</v>
      </c>
      <c r="D10326">
        <v>1024</v>
      </c>
      <c r="E10326" t="s">
        <v>36</v>
      </c>
      <c r="F10326" t="s">
        <v>32</v>
      </c>
      <c r="G10326" t="s">
        <v>33</v>
      </c>
      <c r="N10326" t="s">
        <v>19</v>
      </c>
      <c r="O10326" t="s">
        <v>97</v>
      </c>
      <c r="P10326" t="s">
        <v>20</v>
      </c>
      <c r="Q10326" t="s">
        <v>14</v>
      </c>
      <c r="S10326" t="str">
        <f t="shared" si="329"/>
        <v>UPDATE tbl_clubs SET intItemID = 10325  WHERE sku = 65816</v>
      </c>
      <c r="V10326" t="s">
        <v>10422</v>
      </c>
    </row>
    <row r="10327" spans="1:22" x14ac:dyDescent="0.25">
      <c r="A10327">
        <f t="shared" si="330"/>
        <v>10326</v>
      </c>
      <c r="B10327">
        <v>65817</v>
      </c>
      <c r="C10327">
        <v>22</v>
      </c>
      <c r="D10327">
        <v>1020</v>
      </c>
      <c r="E10327" t="s">
        <v>36</v>
      </c>
      <c r="F10327" t="s">
        <v>32</v>
      </c>
      <c r="G10327" t="s">
        <v>33</v>
      </c>
      <c r="N10327" t="s">
        <v>19</v>
      </c>
      <c r="O10327" t="s">
        <v>97</v>
      </c>
      <c r="P10327" t="s">
        <v>20</v>
      </c>
      <c r="Q10327" t="s">
        <v>14</v>
      </c>
      <c r="S10327" t="str">
        <f t="shared" si="329"/>
        <v>UPDATE tbl_clubs SET intItemID = 10326  WHERE sku = 65817</v>
      </c>
      <c r="V10327" t="s">
        <v>10423</v>
      </c>
    </row>
    <row r="10328" spans="1:22" x14ac:dyDescent="0.25">
      <c r="A10328">
        <f t="shared" si="330"/>
        <v>10327</v>
      </c>
      <c r="B10328">
        <v>65818</v>
      </c>
      <c r="C10328">
        <v>25</v>
      </c>
      <c r="D10328">
        <v>80</v>
      </c>
      <c r="E10328" t="s">
        <v>36</v>
      </c>
      <c r="F10328" t="s">
        <v>32</v>
      </c>
      <c r="G10328" t="s">
        <v>33</v>
      </c>
      <c r="N10328" t="s">
        <v>19</v>
      </c>
      <c r="O10328" t="s">
        <v>97</v>
      </c>
      <c r="P10328" t="s">
        <v>20</v>
      </c>
      <c r="Q10328" t="s">
        <v>14</v>
      </c>
      <c r="S10328" t="str">
        <f t="shared" si="329"/>
        <v>UPDATE tbl_clubs SET intItemID = 10327  WHERE sku = 65818</v>
      </c>
      <c r="V10328" t="s">
        <v>10424</v>
      </c>
    </row>
    <row r="10329" spans="1:22" x14ac:dyDescent="0.25">
      <c r="A10329">
        <f t="shared" si="330"/>
        <v>10328</v>
      </c>
      <c r="B10329">
        <v>65819</v>
      </c>
      <c r="C10329">
        <v>22</v>
      </c>
      <c r="D10329">
        <v>969</v>
      </c>
      <c r="E10329" t="s">
        <v>36</v>
      </c>
      <c r="F10329" t="s">
        <v>32</v>
      </c>
      <c r="G10329" t="s">
        <v>33</v>
      </c>
      <c r="N10329" t="s">
        <v>19</v>
      </c>
      <c r="O10329" t="s">
        <v>97</v>
      </c>
      <c r="P10329" t="s">
        <v>20</v>
      </c>
      <c r="Q10329" t="s">
        <v>14</v>
      </c>
      <c r="S10329" t="str">
        <f t="shared" si="329"/>
        <v>UPDATE tbl_clubs SET intItemID = 10328  WHERE sku = 65819</v>
      </c>
      <c r="V10329" t="s">
        <v>10425</v>
      </c>
    </row>
    <row r="10330" spans="1:22" x14ac:dyDescent="0.25">
      <c r="A10330">
        <f t="shared" si="330"/>
        <v>10329</v>
      </c>
      <c r="B10330">
        <v>65820</v>
      </c>
      <c r="C10330">
        <v>65</v>
      </c>
      <c r="D10330">
        <v>498</v>
      </c>
      <c r="E10330" t="s">
        <v>43</v>
      </c>
      <c r="F10330" t="s">
        <v>44</v>
      </c>
      <c r="G10330" t="s">
        <v>33</v>
      </c>
      <c r="N10330" t="s">
        <v>19</v>
      </c>
      <c r="O10330" t="s">
        <v>97</v>
      </c>
      <c r="P10330" t="s">
        <v>20</v>
      </c>
      <c r="Q10330" t="s">
        <v>14</v>
      </c>
      <c r="S10330" t="str">
        <f t="shared" si="329"/>
        <v>UPDATE tbl_clubs SET intItemID = 10329  WHERE sku = 65820</v>
      </c>
      <c r="V10330" t="s">
        <v>10426</v>
      </c>
    </row>
    <row r="10331" spans="1:22" x14ac:dyDescent="0.25">
      <c r="A10331">
        <f t="shared" si="330"/>
        <v>10330</v>
      </c>
      <c r="B10331">
        <v>65821</v>
      </c>
      <c r="C10331">
        <v>57</v>
      </c>
      <c r="D10331">
        <v>1046</v>
      </c>
      <c r="E10331" t="s">
        <v>43</v>
      </c>
      <c r="F10331" t="s">
        <v>32</v>
      </c>
      <c r="G10331" t="s">
        <v>33</v>
      </c>
      <c r="N10331" t="s">
        <v>19</v>
      </c>
      <c r="O10331" t="s">
        <v>97</v>
      </c>
      <c r="P10331" t="s">
        <v>20</v>
      </c>
      <c r="Q10331" t="s">
        <v>14</v>
      </c>
      <c r="S10331" t="str">
        <f t="shared" si="329"/>
        <v>UPDATE tbl_clubs SET intItemID = 10330  WHERE sku = 65821</v>
      </c>
      <c r="V10331" t="s">
        <v>10427</v>
      </c>
    </row>
    <row r="10332" spans="1:22" x14ac:dyDescent="0.25">
      <c r="A10332">
        <f t="shared" si="330"/>
        <v>10331</v>
      </c>
      <c r="B10332">
        <v>65822</v>
      </c>
      <c r="C10332">
        <v>72</v>
      </c>
      <c r="D10332">
        <v>164</v>
      </c>
      <c r="E10332" t="s">
        <v>38</v>
      </c>
      <c r="F10332" t="s">
        <v>32</v>
      </c>
      <c r="G10332" t="s">
        <v>33</v>
      </c>
      <c r="N10332" t="s">
        <v>19</v>
      </c>
      <c r="O10332" t="s">
        <v>97</v>
      </c>
      <c r="P10332" t="s">
        <v>20</v>
      </c>
      <c r="Q10332" t="s">
        <v>14</v>
      </c>
      <c r="S10332" t="str">
        <f t="shared" si="329"/>
        <v>UPDATE tbl_clubs SET intItemID = 10331  WHERE sku = 65822</v>
      </c>
      <c r="V10332" t="s">
        <v>10428</v>
      </c>
    </row>
    <row r="10333" spans="1:22" x14ac:dyDescent="0.25">
      <c r="A10333">
        <f t="shared" si="330"/>
        <v>10332</v>
      </c>
      <c r="B10333">
        <v>65823</v>
      </c>
      <c r="C10333">
        <v>71</v>
      </c>
      <c r="D10333">
        <v>368</v>
      </c>
      <c r="E10333" t="s">
        <v>56</v>
      </c>
      <c r="F10333" t="s">
        <v>32</v>
      </c>
      <c r="G10333" t="s">
        <v>33</v>
      </c>
      <c r="N10333" t="s">
        <v>19</v>
      </c>
      <c r="O10333" t="s">
        <v>97</v>
      </c>
      <c r="P10333" t="s">
        <v>20</v>
      </c>
      <c r="Q10333" t="s">
        <v>14</v>
      </c>
      <c r="S10333" t="str">
        <f t="shared" si="329"/>
        <v>UPDATE tbl_clubs SET intItemID = 10332  WHERE sku = 65823</v>
      </c>
      <c r="V10333" t="s">
        <v>10429</v>
      </c>
    </row>
    <row r="10334" spans="1:22" x14ac:dyDescent="0.25">
      <c r="A10334">
        <f t="shared" si="330"/>
        <v>10333</v>
      </c>
      <c r="B10334">
        <v>65824</v>
      </c>
      <c r="C10334">
        <v>26</v>
      </c>
      <c r="D10334">
        <v>941</v>
      </c>
      <c r="E10334" t="s">
        <v>38</v>
      </c>
      <c r="F10334" t="s">
        <v>32</v>
      </c>
      <c r="G10334" t="s">
        <v>33</v>
      </c>
      <c r="N10334" t="s">
        <v>19</v>
      </c>
      <c r="O10334" t="s">
        <v>97</v>
      </c>
      <c r="P10334" t="s">
        <v>20</v>
      </c>
      <c r="Q10334" t="s">
        <v>14</v>
      </c>
      <c r="S10334" t="str">
        <f t="shared" si="329"/>
        <v>UPDATE tbl_clubs SET intItemID = 10333  WHERE sku = 65824</v>
      </c>
      <c r="V10334" t="s">
        <v>10430</v>
      </c>
    </row>
    <row r="10335" spans="1:22" x14ac:dyDescent="0.25">
      <c r="A10335">
        <f t="shared" si="330"/>
        <v>10334</v>
      </c>
      <c r="B10335">
        <v>65825</v>
      </c>
      <c r="C10335">
        <v>71</v>
      </c>
      <c r="D10335">
        <v>1339</v>
      </c>
      <c r="E10335" t="s">
        <v>31</v>
      </c>
      <c r="F10335" t="s">
        <v>32</v>
      </c>
      <c r="G10335" t="s">
        <v>33</v>
      </c>
      <c r="N10335" t="s">
        <v>19</v>
      </c>
      <c r="O10335" t="s">
        <v>97</v>
      </c>
      <c r="P10335" t="s">
        <v>20</v>
      </c>
      <c r="Q10335" t="s">
        <v>14</v>
      </c>
      <c r="S10335" t="str">
        <f t="shared" si="329"/>
        <v>UPDATE tbl_clubs SET intItemID = 10334  WHERE sku = 65825</v>
      </c>
      <c r="V10335" t="s">
        <v>10431</v>
      </c>
    </row>
    <row r="10336" spans="1:22" x14ac:dyDescent="0.25">
      <c r="A10336">
        <f t="shared" si="330"/>
        <v>10335</v>
      </c>
      <c r="B10336">
        <v>65826</v>
      </c>
      <c r="C10336">
        <v>54</v>
      </c>
      <c r="D10336">
        <v>1717</v>
      </c>
      <c r="E10336" t="s">
        <v>31</v>
      </c>
      <c r="F10336" t="s">
        <v>32</v>
      </c>
      <c r="G10336" t="s">
        <v>33</v>
      </c>
      <c r="N10336" t="s">
        <v>19</v>
      </c>
      <c r="O10336" t="s">
        <v>97</v>
      </c>
      <c r="P10336" t="s">
        <v>20</v>
      </c>
      <c r="Q10336" t="s">
        <v>14</v>
      </c>
      <c r="S10336" t="str">
        <f t="shared" si="329"/>
        <v>UPDATE tbl_clubs SET intItemID = 10335  WHERE sku = 65826</v>
      </c>
      <c r="V10336" t="s">
        <v>10432</v>
      </c>
    </row>
    <row r="10337" spans="1:22" x14ac:dyDescent="0.25">
      <c r="A10337">
        <f t="shared" si="330"/>
        <v>10336</v>
      </c>
      <c r="B10337">
        <v>65828</v>
      </c>
      <c r="C10337">
        <v>2</v>
      </c>
      <c r="D10337">
        <v>813</v>
      </c>
      <c r="E10337" t="s">
        <v>56</v>
      </c>
      <c r="F10337" t="s">
        <v>32</v>
      </c>
      <c r="G10337" t="s">
        <v>33</v>
      </c>
      <c r="N10337" t="s">
        <v>19</v>
      </c>
      <c r="O10337" t="s">
        <v>97</v>
      </c>
      <c r="P10337" t="s">
        <v>20</v>
      </c>
      <c r="Q10337" t="s">
        <v>14</v>
      </c>
      <c r="S10337" t="str">
        <f t="shared" si="329"/>
        <v>UPDATE tbl_clubs SET intItemID = 10336  WHERE sku = 65828</v>
      </c>
      <c r="V10337" t="s">
        <v>10433</v>
      </c>
    </row>
    <row r="10338" spans="1:22" x14ac:dyDescent="0.25">
      <c r="A10338">
        <f t="shared" si="330"/>
        <v>10337</v>
      </c>
      <c r="B10338">
        <v>65829</v>
      </c>
      <c r="C10338">
        <v>39</v>
      </c>
      <c r="D10338">
        <v>189</v>
      </c>
      <c r="E10338" t="s">
        <v>56</v>
      </c>
      <c r="F10338" t="s">
        <v>32</v>
      </c>
      <c r="G10338" t="s">
        <v>33</v>
      </c>
      <c r="N10338" t="s">
        <v>19</v>
      </c>
      <c r="O10338" t="s">
        <v>97</v>
      </c>
      <c r="P10338" t="s">
        <v>20</v>
      </c>
      <c r="Q10338" t="s">
        <v>14</v>
      </c>
      <c r="S10338" t="str">
        <f t="shared" si="329"/>
        <v>UPDATE tbl_clubs SET intItemID = 10337  WHERE sku = 65829</v>
      </c>
      <c r="V10338" t="s">
        <v>10434</v>
      </c>
    </row>
    <row r="10339" spans="1:22" x14ac:dyDescent="0.25">
      <c r="A10339">
        <f t="shared" si="330"/>
        <v>10338</v>
      </c>
      <c r="B10339">
        <v>65830</v>
      </c>
      <c r="C10339">
        <v>22</v>
      </c>
      <c r="D10339">
        <v>1925</v>
      </c>
      <c r="E10339" t="s">
        <v>31</v>
      </c>
      <c r="F10339" t="s">
        <v>32</v>
      </c>
      <c r="G10339" t="s">
        <v>33</v>
      </c>
      <c r="N10339" t="s">
        <v>19</v>
      </c>
      <c r="O10339" t="s">
        <v>97</v>
      </c>
      <c r="P10339" t="s">
        <v>20</v>
      </c>
      <c r="Q10339" t="s">
        <v>14</v>
      </c>
      <c r="S10339" t="str">
        <f t="shared" si="329"/>
        <v>UPDATE tbl_clubs SET intItemID = 10338  WHERE sku = 65830</v>
      </c>
      <c r="V10339" t="s">
        <v>10435</v>
      </c>
    </row>
    <row r="10340" spans="1:22" x14ac:dyDescent="0.25">
      <c r="A10340">
        <f t="shared" si="330"/>
        <v>10339</v>
      </c>
      <c r="B10340">
        <v>65831</v>
      </c>
      <c r="C10340">
        <v>26</v>
      </c>
      <c r="D10340">
        <v>1483</v>
      </c>
      <c r="E10340" t="s">
        <v>38</v>
      </c>
      <c r="F10340" t="s">
        <v>32</v>
      </c>
      <c r="G10340" t="s">
        <v>33</v>
      </c>
      <c r="N10340" t="s">
        <v>19</v>
      </c>
      <c r="O10340" t="s">
        <v>97</v>
      </c>
      <c r="P10340" t="s">
        <v>20</v>
      </c>
      <c r="Q10340" t="s">
        <v>14</v>
      </c>
      <c r="S10340" t="str">
        <f t="shared" si="329"/>
        <v>UPDATE tbl_clubs SET intItemID = 10339  WHERE sku = 65831</v>
      </c>
      <c r="V10340" t="s">
        <v>10436</v>
      </c>
    </row>
    <row r="10341" spans="1:22" x14ac:dyDescent="0.25">
      <c r="A10341">
        <f t="shared" si="330"/>
        <v>10340</v>
      </c>
      <c r="B10341">
        <v>65832</v>
      </c>
      <c r="C10341">
        <v>72</v>
      </c>
      <c r="D10341">
        <v>5</v>
      </c>
      <c r="E10341" t="s">
        <v>31</v>
      </c>
      <c r="F10341" t="s">
        <v>32</v>
      </c>
      <c r="G10341" t="s">
        <v>33</v>
      </c>
      <c r="N10341" t="s">
        <v>19</v>
      </c>
      <c r="O10341" t="s">
        <v>97</v>
      </c>
      <c r="P10341" t="s">
        <v>20</v>
      </c>
      <c r="Q10341" t="s">
        <v>14</v>
      </c>
      <c r="S10341" t="str">
        <f t="shared" si="329"/>
        <v>UPDATE tbl_clubs SET intItemID = 10340  WHERE sku = 65832</v>
      </c>
      <c r="V10341" t="s">
        <v>10437</v>
      </c>
    </row>
    <row r="10342" spans="1:22" x14ac:dyDescent="0.25">
      <c r="A10342">
        <f t="shared" si="330"/>
        <v>10341</v>
      </c>
      <c r="B10342">
        <v>65833</v>
      </c>
      <c r="C10342">
        <v>71</v>
      </c>
      <c r="D10342">
        <v>2015</v>
      </c>
      <c r="E10342" t="s">
        <v>31</v>
      </c>
      <c r="F10342" t="s">
        <v>32</v>
      </c>
      <c r="G10342" t="s">
        <v>33</v>
      </c>
      <c r="N10342" t="s">
        <v>19</v>
      </c>
      <c r="O10342" t="s">
        <v>97</v>
      </c>
      <c r="P10342" t="s">
        <v>20</v>
      </c>
      <c r="Q10342" t="s">
        <v>14</v>
      </c>
      <c r="S10342" t="str">
        <f t="shared" si="329"/>
        <v>UPDATE tbl_clubs SET intItemID = 10341  WHERE sku = 65833</v>
      </c>
      <c r="V10342" t="s">
        <v>10438</v>
      </c>
    </row>
    <row r="10343" spans="1:22" x14ac:dyDescent="0.25">
      <c r="A10343">
        <f t="shared" si="330"/>
        <v>10342</v>
      </c>
      <c r="B10343">
        <v>65834</v>
      </c>
      <c r="C10343">
        <v>71</v>
      </c>
      <c r="D10343">
        <v>1278</v>
      </c>
      <c r="E10343" t="s">
        <v>31</v>
      </c>
      <c r="F10343" t="s">
        <v>32</v>
      </c>
      <c r="G10343" t="s">
        <v>33</v>
      </c>
      <c r="N10343" t="s">
        <v>19</v>
      </c>
      <c r="O10343" t="s">
        <v>97</v>
      </c>
      <c r="P10343" t="s">
        <v>20</v>
      </c>
      <c r="Q10343" t="s">
        <v>14</v>
      </c>
      <c r="S10343" t="str">
        <f t="shared" si="329"/>
        <v>UPDATE tbl_clubs SET intItemID = 10342  WHERE sku = 65834</v>
      </c>
      <c r="V10343" t="s">
        <v>10439</v>
      </c>
    </row>
    <row r="10344" spans="1:22" x14ac:dyDescent="0.25">
      <c r="A10344">
        <f t="shared" si="330"/>
        <v>10343</v>
      </c>
      <c r="B10344">
        <v>65835</v>
      </c>
      <c r="C10344">
        <v>54</v>
      </c>
      <c r="D10344">
        <v>1702</v>
      </c>
      <c r="E10344" t="s">
        <v>38</v>
      </c>
      <c r="F10344" t="s">
        <v>32</v>
      </c>
      <c r="G10344" t="s">
        <v>33</v>
      </c>
      <c r="N10344" t="s">
        <v>19</v>
      </c>
      <c r="O10344" t="s">
        <v>97</v>
      </c>
      <c r="P10344" t="s">
        <v>20</v>
      </c>
      <c r="Q10344" t="s">
        <v>14</v>
      </c>
      <c r="S10344" t="str">
        <f t="shared" si="329"/>
        <v>UPDATE tbl_clubs SET intItemID = 10343  WHERE sku = 65835</v>
      </c>
      <c r="V10344" t="s">
        <v>10440</v>
      </c>
    </row>
    <row r="10345" spans="1:22" x14ac:dyDescent="0.25">
      <c r="A10345">
        <f t="shared" si="330"/>
        <v>10344</v>
      </c>
      <c r="B10345">
        <v>65837</v>
      </c>
      <c r="C10345">
        <v>22</v>
      </c>
      <c r="D10345">
        <v>306</v>
      </c>
      <c r="E10345" t="s">
        <v>39</v>
      </c>
      <c r="F10345" t="s">
        <v>40</v>
      </c>
      <c r="G10345" t="s">
        <v>46</v>
      </c>
      <c r="N10345" t="s">
        <v>19</v>
      </c>
      <c r="O10345" t="s">
        <v>97</v>
      </c>
      <c r="P10345" t="s">
        <v>20</v>
      </c>
      <c r="Q10345" t="s">
        <v>14</v>
      </c>
      <c r="S10345" t="str">
        <f t="shared" si="329"/>
        <v>UPDATE tbl_clubs SET intItemID = 10344  WHERE sku = 65837</v>
      </c>
      <c r="V10345" t="s">
        <v>10441</v>
      </c>
    </row>
    <row r="10346" spans="1:22" x14ac:dyDescent="0.25">
      <c r="A10346">
        <f t="shared" si="330"/>
        <v>10345</v>
      </c>
      <c r="B10346">
        <v>65838</v>
      </c>
      <c r="C10346">
        <v>61</v>
      </c>
      <c r="D10346">
        <v>684</v>
      </c>
      <c r="E10346" t="s">
        <v>39</v>
      </c>
      <c r="F10346" t="s">
        <v>40</v>
      </c>
      <c r="G10346" t="s">
        <v>65</v>
      </c>
      <c r="N10346" t="s">
        <v>19</v>
      </c>
      <c r="O10346" t="s">
        <v>97</v>
      </c>
      <c r="P10346" t="s">
        <v>20</v>
      </c>
      <c r="Q10346" t="s">
        <v>14</v>
      </c>
      <c r="S10346" t="str">
        <f t="shared" si="329"/>
        <v>UPDATE tbl_clubs SET intItemID = 10345  WHERE sku = 65838</v>
      </c>
      <c r="V10346" t="s">
        <v>10442</v>
      </c>
    </row>
    <row r="10347" spans="1:22" x14ac:dyDescent="0.25">
      <c r="A10347">
        <f t="shared" si="330"/>
        <v>10346</v>
      </c>
      <c r="B10347">
        <v>65839</v>
      </c>
      <c r="C10347">
        <v>22</v>
      </c>
      <c r="D10347">
        <v>1890</v>
      </c>
      <c r="E10347" t="s">
        <v>53</v>
      </c>
      <c r="F10347" t="s">
        <v>32</v>
      </c>
      <c r="G10347" t="s">
        <v>33</v>
      </c>
      <c r="N10347" t="s">
        <v>19</v>
      </c>
      <c r="O10347" t="s">
        <v>97</v>
      </c>
      <c r="P10347" t="s">
        <v>20</v>
      </c>
      <c r="Q10347" t="s">
        <v>14</v>
      </c>
      <c r="S10347" t="str">
        <f t="shared" si="329"/>
        <v>UPDATE tbl_clubs SET intItemID = 10346  WHERE sku = 65839</v>
      </c>
      <c r="V10347" t="s">
        <v>10443</v>
      </c>
    </row>
    <row r="10348" spans="1:22" x14ac:dyDescent="0.25">
      <c r="A10348">
        <f t="shared" si="330"/>
        <v>10347</v>
      </c>
      <c r="B10348">
        <v>65840</v>
      </c>
      <c r="C10348">
        <v>22</v>
      </c>
      <c r="D10348">
        <v>1890</v>
      </c>
      <c r="E10348" t="s">
        <v>53</v>
      </c>
      <c r="F10348" t="s">
        <v>32</v>
      </c>
      <c r="G10348" t="s">
        <v>33</v>
      </c>
      <c r="N10348" t="s">
        <v>19</v>
      </c>
      <c r="O10348" t="s">
        <v>97</v>
      </c>
      <c r="P10348" t="s">
        <v>20</v>
      </c>
      <c r="Q10348" t="s">
        <v>14</v>
      </c>
      <c r="S10348" t="str">
        <f t="shared" si="329"/>
        <v>UPDATE tbl_clubs SET intItemID = 10347  WHERE sku = 65840</v>
      </c>
      <c r="V10348" t="s">
        <v>10444</v>
      </c>
    </row>
    <row r="10349" spans="1:22" x14ac:dyDescent="0.25">
      <c r="A10349">
        <f t="shared" si="330"/>
        <v>10348</v>
      </c>
      <c r="B10349">
        <v>65841</v>
      </c>
      <c r="C10349">
        <v>22</v>
      </c>
      <c r="D10349">
        <v>1890</v>
      </c>
      <c r="E10349" t="s">
        <v>53</v>
      </c>
      <c r="F10349" t="s">
        <v>32</v>
      </c>
      <c r="G10349" t="s">
        <v>33</v>
      </c>
      <c r="N10349" t="s">
        <v>19</v>
      </c>
      <c r="O10349" t="s">
        <v>97</v>
      </c>
      <c r="P10349" t="s">
        <v>20</v>
      </c>
      <c r="Q10349" t="s">
        <v>14</v>
      </c>
      <c r="S10349" t="str">
        <f t="shared" si="329"/>
        <v>UPDATE tbl_clubs SET intItemID = 10348  WHERE sku = 65841</v>
      </c>
      <c r="V10349" t="s">
        <v>10445</v>
      </c>
    </row>
    <row r="10350" spans="1:22" x14ac:dyDescent="0.25">
      <c r="A10350">
        <f t="shared" si="330"/>
        <v>10349</v>
      </c>
      <c r="B10350">
        <v>65842</v>
      </c>
      <c r="C10350">
        <v>22</v>
      </c>
      <c r="D10350">
        <v>1890</v>
      </c>
      <c r="E10350" t="s">
        <v>53</v>
      </c>
      <c r="F10350" t="s">
        <v>32</v>
      </c>
      <c r="G10350" t="s">
        <v>33</v>
      </c>
      <c r="N10350" t="s">
        <v>19</v>
      </c>
      <c r="O10350" t="s">
        <v>97</v>
      </c>
      <c r="P10350" t="s">
        <v>20</v>
      </c>
      <c r="Q10350" t="s">
        <v>14</v>
      </c>
      <c r="S10350" t="str">
        <f t="shared" si="329"/>
        <v>UPDATE tbl_clubs SET intItemID = 10349  WHERE sku = 65842</v>
      </c>
      <c r="V10350" t="s">
        <v>10446</v>
      </c>
    </row>
    <row r="10351" spans="1:22" x14ac:dyDescent="0.25">
      <c r="A10351">
        <f t="shared" si="330"/>
        <v>10350</v>
      </c>
      <c r="B10351">
        <v>65843</v>
      </c>
      <c r="C10351">
        <v>22</v>
      </c>
      <c r="D10351">
        <v>1890</v>
      </c>
      <c r="E10351" t="s">
        <v>36</v>
      </c>
      <c r="F10351" t="s">
        <v>32</v>
      </c>
      <c r="G10351" t="s">
        <v>33</v>
      </c>
      <c r="N10351" t="s">
        <v>19</v>
      </c>
      <c r="O10351" t="s">
        <v>97</v>
      </c>
      <c r="P10351" t="s">
        <v>20</v>
      </c>
      <c r="Q10351" t="s">
        <v>14</v>
      </c>
      <c r="S10351" t="str">
        <f t="shared" si="329"/>
        <v>UPDATE tbl_clubs SET intItemID = 10350  WHERE sku = 65843</v>
      </c>
      <c r="V10351" t="s">
        <v>10447</v>
      </c>
    </row>
    <row r="10352" spans="1:22" x14ac:dyDescent="0.25">
      <c r="A10352">
        <f t="shared" si="330"/>
        <v>10351</v>
      </c>
      <c r="B10352">
        <v>65844</v>
      </c>
      <c r="C10352">
        <v>54</v>
      </c>
      <c r="D10352">
        <v>1707</v>
      </c>
      <c r="E10352" t="s">
        <v>31</v>
      </c>
      <c r="F10352" t="s">
        <v>32</v>
      </c>
      <c r="G10352" t="s">
        <v>33</v>
      </c>
      <c r="N10352" t="s">
        <v>19</v>
      </c>
      <c r="O10352" t="s">
        <v>97</v>
      </c>
      <c r="P10352" t="s">
        <v>20</v>
      </c>
      <c r="Q10352" t="s">
        <v>14</v>
      </c>
      <c r="S10352" t="str">
        <f t="shared" si="329"/>
        <v>UPDATE tbl_clubs SET intItemID = 10351  WHERE sku = 65844</v>
      </c>
      <c r="V10352" t="s">
        <v>10448</v>
      </c>
    </row>
    <row r="10353" spans="1:22" x14ac:dyDescent="0.25">
      <c r="A10353">
        <f t="shared" si="330"/>
        <v>10352</v>
      </c>
      <c r="B10353">
        <v>65845</v>
      </c>
      <c r="C10353">
        <v>22</v>
      </c>
      <c r="D10353">
        <v>325</v>
      </c>
      <c r="E10353" t="s">
        <v>56</v>
      </c>
      <c r="F10353" t="s">
        <v>32</v>
      </c>
      <c r="G10353" t="s">
        <v>33</v>
      </c>
      <c r="N10353" t="s">
        <v>19</v>
      </c>
      <c r="O10353" t="s">
        <v>97</v>
      </c>
      <c r="P10353" t="s">
        <v>20</v>
      </c>
      <c r="Q10353" t="s">
        <v>14</v>
      </c>
      <c r="S10353" t="str">
        <f t="shared" si="329"/>
        <v>UPDATE tbl_clubs SET intItemID = 10352  WHERE sku = 65845</v>
      </c>
      <c r="V10353" t="s">
        <v>10449</v>
      </c>
    </row>
    <row r="10354" spans="1:22" x14ac:dyDescent="0.25">
      <c r="A10354">
        <f t="shared" si="330"/>
        <v>10353</v>
      </c>
      <c r="B10354">
        <v>65846</v>
      </c>
      <c r="C10354">
        <v>71</v>
      </c>
      <c r="D10354">
        <v>1491</v>
      </c>
      <c r="E10354" t="s">
        <v>39</v>
      </c>
      <c r="F10354" t="s">
        <v>40</v>
      </c>
      <c r="G10354" t="s">
        <v>47</v>
      </c>
      <c r="N10354" t="s">
        <v>19</v>
      </c>
      <c r="O10354" t="s">
        <v>97</v>
      </c>
      <c r="P10354" t="s">
        <v>20</v>
      </c>
      <c r="Q10354" t="s">
        <v>14</v>
      </c>
      <c r="S10354" t="str">
        <f t="shared" si="329"/>
        <v>UPDATE tbl_clubs SET intItemID = 10353  WHERE sku = 65846</v>
      </c>
      <c r="V10354" t="s">
        <v>10450</v>
      </c>
    </row>
    <row r="10355" spans="1:22" x14ac:dyDescent="0.25">
      <c r="A10355">
        <f t="shared" si="330"/>
        <v>10354</v>
      </c>
      <c r="B10355">
        <v>65847</v>
      </c>
      <c r="C10355">
        <v>71</v>
      </c>
      <c r="D10355">
        <v>363</v>
      </c>
      <c r="E10355" t="s">
        <v>31</v>
      </c>
      <c r="F10355" t="s">
        <v>32</v>
      </c>
      <c r="G10355" t="s">
        <v>33</v>
      </c>
      <c r="N10355" t="s">
        <v>19</v>
      </c>
      <c r="O10355" t="s">
        <v>97</v>
      </c>
      <c r="P10355" t="s">
        <v>20</v>
      </c>
      <c r="Q10355" t="s">
        <v>14</v>
      </c>
      <c r="S10355" t="str">
        <f t="shared" si="329"/>
        <v>UPDATE tbl_clubs SET intItemID = 10354  WHERE sku = 65847</v>
      </c>
      <c r="V10355" t="s">
        <v>10451</v>
      </c>
    </row>
    <row r="10356" spans="1:22" x14ac:dyDescent="0.25">
      <c r="A10356">
        <f t="shared" si="330"/>
        <v>10355</v>
      </c>
      <c r="B10356">
        <v>65848</v>
      </c>
      <c r="C10356">
        <v>2</v>
      </c>
      <c r="D10356">
        <v>796</v>
      </c>
      <c r="E10356" t="s">
        <v>56</v>
      </c>
      <c r="F10356" t="s">
        <v>32</v>
      </c>
      <c r="G10356" t="s">
        <v>33</v>
      </c>
      <c r="N10356" t="s">
        <v>19</v>
      </c>
      <c r="O10356" t="s">
        <v>97</v>
      </c>
      <c r="P10356" t="s">
        <v>20</v>
      </c>
      <c r="Q10356" t="s">
        <v>14</v>
      </c>
      <c r="S10356" t="str">
        <f t="shared" si="329"/>
        <v>UPDATE tbl_clubs SET intItemID = 10355  WHERE sku = 65848</v>
      </c>
      <c r="V10356" t="s">
        <v>10452</v>
      </c>
    </row>
    <row r="10357" spans="1:22" x14ac:dyDescent="0.25">
      <c r="A10357">
        <f t="shared" si="330"/>
        <v>10356</v>
      </c>
      <c r="B10357">
        <v>65849</v>
      </c>
      <c r="C10357">
        <v>71</v>
      </c>
      <c r="D10357">
        <v>38</v>
      </c>
      <c r="E10357" t="s">
        <v>38</v>
      </c>
      <c r="F10357" t="s">
        <v>32</v>
      </c>
      <c r="G10357" t="s">
        <v>33</v>
      </c>
      <c r="N10357" t="s">
        <v>19</v>
      </c>
      <c r="O10357" t="s">
        <v>97</v>
      </c>
      <c r="P10357" t="s">
        <v>20</v>
      </c>
      <c r="Q10357" t="s">
        <v>14</v>
      </c>
      <c r="S10357" t="str">
        <f t="shared" si="329"/>
        <v>UPDATE tbl_clubs SET intItemID = 10356  WHERE sku = 65849</v>
      </c>
      <c r="V10357" t="s">
        <v>10453</v>
      </c>
    </row>
    <row r="10358" spans="1:22" x14ac:dyDescent="0.25">
      <c r="A10358">
        <f t="shared" si="330"/>
        <v>10357</v>
      </c>
      <c r="B10358">
        <v>65850</v>
      </c>
      <c r="C10358">
        <v>61</v>
      </c>
      <c r="D10358">
        <v>1982</v>
      </c>
      <c r="E10358" t="s">
        <v>39</v>
      </c>
      <c r="F10358" t="s">
        <v>44</v>
      </c>
      <c r="G10358" t="s">
        <v>48</v>
      </c>
      <c r="N10358" t="s">
        <v>19</v>
      </c>
      <c r="O10358" t="s">
        <v>97</v>
      </c>
      <c r="P10358" t="s">
        <v>20</v>
      </c>
      <c r="Q10358" t="s">
        <v>14</v>
      </c>
      <c r="S10358" t="str">
        <f t="shared" si="329"/>
        <v>UPDATE tbl_clubs SET intItemID = 10357  WHERE sku = 65850</v>
      </c>
      <c r="V10358" t="s">
        <v>10454</v>
      </c>
    </row>
    <row r="10359" spans="1:22" x14ac:dyDescent="0.25">
      <c r="A10359">
        <f t="shared" si="330"/>
        <v>10358</v>
      </c>
      <c r="B10359">
        <v>65851</v>
      </c>
      <c r="C10359">
        <v>54</v>
      </c>
      <c r="D10359">
        <v>1738</v>
      </c>
      <c r="E10359" t="s">
        <v>36</v>
      </c>
      <c r="F10359" t="s">
        <v>32</v>
      </c>
      <c r="G10359" t="s">
        <v>33</v>
      </c>
      <c r="N10359" t="s">
        <v>19</v>
      </c>
      <c r="O10359" t="s">
        <v>97</v>
      </c>
      <c r="P10359" t="s">
        <v>20</v>
      </c>
      <c r="Q10359" t="s">
        <v>14</v>
      </c>
      <c r="S10359" t="str">
        <f t="shared" si="329"/>
        <v>UPDATE tbl_clubs SET intItemID = 10358  WHERE sku = 65851</v>
      </c>
      <c r="V10359" t="s">
        <v>10455</v>
      </c>
    </row>
    <row r="10360" spans="1:22" x14ac:dyDescent="0.25">
      <c r="A10360">
        <f t="shared" si="330"/>
        <v>10359</v>
      </c>
      <c r="B10360">
        <v>65852</v>
      </c>
      <c r="C10360">
        <v>54</v>
      </c>
      <c r="D10360">
        <v>1738</v>
      </c>
      <c r="E10360" t="s">
        <v>36</v>
      </c>
      <c r="F10360" t="s">
        <v>32</v>
      </c>
      <c r="G10360" t="s">
        <v>33</v>
      </c>
      <c r="N10360" t="s">
        <v>19</v>
      </c>
      <c r="O10360" t="s">
        <v>97</v>
      </c>
      <c r="P10360" t="s">
        <v>20</v>
      </c>
      <c r="Q10360" t="s">
        <v>14</v>
      </c>
      <c r="S10360" t="str">
        <f t="shared" si="329"/>
        <v>UPDATE tbl_clubs SET intItemID = 10359  WHERE sku = 65852</v>
      </c>
      <c r="V10360" t="s">
        <v>10456</v>
      </c>
    </row>
    <row r="10361" spans="1:22" x14ac:dyDescent="0.25">
      <c r="A10361">
        <f t="shared" si="330"/>
        <v>10360</v>
      </c>
      <c r="B10361">
        <v>65853</v>
      </c>
      <c r="C10361">
        <v>54</v>
      </c>
      <c r="D10361">
        <v>1738</v>
      </c>
      <c r="E10361" t="s">
        <v>36</v>
      </c>
      <c r="F10361" t="s">
        <v>32</v>
      </c>
      <c r="G10361" t="s">
        <v>33</v>
      </c>
      <c r="N10361" t="s">
        <v>19</v>
      </c>
      <c r="O10361" t="s">
        <v>97</v>
      </c>
      <c r="P10361" t="s">
        <v>20</v>
      </c>
      <c r="Q10361" t="s">
        <v>14</v>
      </c>
      <c r="S10361" t="str">
        <f t="shared" si="329"/>
        <v>UPDATE tbl_clubs SET intItemID = 10360  WHERE sku = 65853</v>
      </c>
      <c r="V10361" t="s">
        <v>10457</v>
      </c>
    </row>
    <row r="10362" spans="1:22" x14ac:dyDescent="0.25">
      <c r="A10362">
        <f t="shared" si="330"/>
        <v>10361</v>
      </c>
      <c r="B10362">
        <v>65854</v>
      </c>
      <c r="C10362">
        <v>61</v>
      </c>
      <c r="D10362">
        <v>1229</v>
      </c>
      <c r="E10362" t="s">
        <v>31</v>
      </c>
      <c r="F10362" t="s">
        <v>32</v>
      </c>
      <c r="G10362" t="s">
        <v>33</v>
      </c>
      <c r="N10362" t="s">
        <v>19</v>
      </c>
      <c r="O10362" t="s">
        <v>97</v>
      </c>
      <c r="P10362" t="s">
        <v>20</v>
      </c>
      <c r="Q10362" t="s">
        <v>14</v>
      </c>
      <c r="S10362" t="str">
        <f t="shared" si="329"/>
        <v>UPDATE tbl_clubs SET intItemID = 10361  WHERE sku = 65854</v>
      </c>
      <c r="V10362" t="s">
        <v>10458</v>
      </c>
    </row>
    <row r="10363" spans="1:22" x14ac:dyDescent="0.25">
      <c r="A10363">
        <f t="shared" si="330"/>
        <v>10362</v>
      </c>
      <c r="B10363">
        <v>65855</v>
      </c>
      <c r="C10363">
        <v>71</v>
      </c>
      <c r="D10363">
        <v>36</v>
      </c>
      <c r="E10363" t="s">
        <v>31</v>
      </c>
      <c r="F10363" t="s">
        <v>32</v>
      </c>
      <c r="G10363" t="s">
        <v>33</v>
      </c>
      <c r="N10363" t="s">
        <v>19</v>
      </c>
      <c r="O10363" t="s">
        <v>97</v>
      </c>
      <c r="P10363" t="s">
        <v>20</v>
      </c>
      <c r="Q10363" t="s">
        <v>14</v>
      </c>
      <c r="S10363" t="str">
        <f t="shared" si="329"/>
        <v>UPDATE tbl_clubs SET intItemID = 10362  WHERE sku = 65855</v>
      </c>
      <c r="V10363" t="s">
        <v>10459</v>
      </c>
    </row>
    <row r="10364" spans="1:22" x14ac:dyDescent="0.25">
      <c r="A10364">
        <f t="shared" si="330"/>
        <v>10363</v>
      </c>
      <c r="B10364">
        <v>65856</v>
      </c>
      <c r="C10364">
        <v>61</v>
      </c>
      <c r="D10364">
        <v>684</v>
      </c>
      <c r="E10364" t="s">
        <v>38</v>
      </c>
      <c r="F10364" t="s">
        <v>32</v>
      </c>
      <c r="G10364" t="s">
        <v>33</v>
      </c>
      <c r="N10364" t="s">
        <v>19</v>
      </c>
      <c r="O10364" t="s">
        <v>97</v>
      </c>
      <c r="P10364" t="s">
        <v>20</v>
      </c>
      <c r="Q10364" t="s">
        <v>14</v>
      </c>
      <c r="S10364" t="str">
        <f t="shared" si="329"/>
        <v>UPDATE tbl_clubs SET intItemID = 10363  WHERE sku = 65856</v>
      </c>
      <c r="V10364" t="s">
        <v>10460</v>
      </c>
    </row>
    <row r="10365" spans="1:22" x14ac:dyDescent="0.25">
      <c r="A10365">
        <f t="shared" si="330"/>
        <v>10364</v>
      </c>
      <c r="B10365">
        <v>65857</v>
      </c>
      <c r="C10365">
        <v>71</v>
      </c>
      <c r="D10365">
        <v>1857</v>
      </c>
      <c r="E10365" t="s">
        <v>43</v>
      </c>
      <c r="F10365" t="s">
        <v>32</v>
      </c>
      <c r="G10365" t="s">
        <v>33</v>
      </c>
      <c r="N10365" t="s">
        <v>19</v>
      </c>
      <c r="O10365" t="s">
        <v>97</v>
      </c>
      <c r="P10365" t="s">
        <v>20</v>
      </c>
      <c r="Q10365" t="s">
        <v>14</v>
      </c>
      <c r="S10365" t="str">
        <f t="shared" si="329"/>
        <v>UPDATE tbl_clubs SET intItemID = 10364  WHERE sku = 65857</v>
      </c>
      <c r="V10365" t="s">
        <v>10461</v>
      </c>
    </row>
    <row r="10366" spans="1:22" x14ac:dyDescent="0.25">
      <c r="A10366">
        <f t="shared" si="330"/>
        <v>10365</v>
      </c>
      <c r="B10366">
        <v>65858</v>
      </c>
      <c r="C10366">
        <v>61</v>
      </c>
      <c r="D10366">
        <v>684</v>
      </c>
      <c r="E10366" t="s">
        <v>38</v>
      </c>
      <c r="F10366" t="s">
        <v>32</v>
      </c>
      <c r="G10366" t="s">
        <v>33</v>
      </c>
      <c r="N10366" t="s">
        <v>19</v>
      </c>
      <c r="O10366" t="s">
        <v>97</v>
      </c>
      <c r="P10366" t="s">
        <v>20</v>
      </c>
      <c r="Q10366" t="s">
        <v>14</v>
      </c>
      <c r="S10366" t="str">
        <f t="shared" si="329"/>
        <v>UPDATE tbl_clubs SET intItemID = 10365  WHERE sku = 65858</v>
      </c>
      <c r="V10366" t="s">
        <v>10462</v>
      </c>
    </row>
    <row r="10367" spans="1:22" x14ac:dyDescent="0.25">
      <c r="A10367">
        <f t="shared" si="330"/>
        <v>10366</v>
      </c>
      <c r="B10367">
        <v>65859</v>
      </c>
      <c r="C10367">
        <v>48</v>
      </c>
      <c r="D10367">
        <v>836</v>
      </c>
      <c r="E10367" t="s">
        <v>53</v>
      </c>
      <c r="F10367" t="s">
        <v>32</v>
      </c>
      <c r="G10367" t="s">
        <v>33</v>
      </c>
      <c r="N10367" t="s">
        <v>19</v>
      </c>
      <c r="O10367" t="s">
        <v>97</v>
      </c>
      <c r="P10367" t="s">
        <v>20</v>
      </c>
      <c r="Q10367" t="s">
        <v>14</v>
      </c>
      <c r="S10367" t="str">
        <f t="shared" si="329"/>
        <v>UPDATE tbl_clubs SET intItemID = 10366  WHERE sku = 65859</v>
      </c>
      <c r="V10367" t="s">
        <v>10463</v>
      </c>
    </row>
    <row r="10368" spans="1:22" x14ac:dyDescent="0.25">
      <c r="A10368">
        <f t="shared" si="330"/>
        <v>10367</v>
      </c>
      <c r="B10368">
        <v>65860</v>
      </c>
      <c r="C10368">
        <v>25</v>
      </c>
      <c r="D10368">
        <v>749</v>
      </c>
      <c r="E10368" t="s">
        <v>56</v>
      </c>
      <c r="F10368" t="s">
        <v>32</v>
      </c>
      <c r="G10368" t="s">
        <v>33</v>
      </c>
      <c r="N10368" t="s">
        <v>19</v>
      </c>
      <c r="O10368" t="s">
        <v>97</v>
      </c>
      <c r="P10368" t="s">
        <v>20</v>
      </c>
      <c r="Q10368" t="s">
        <v>14</v>
      </c>
      <c r="S10368" t="str">
        <f t="shared" si="329"/>
        <v>UPDATE tbl_clubs SET intItemID = 10367  WHERE sku = 65860</v>
      </c>
      <c r="V10368" t="s">
        <v>10464</v>
      </c>
    </row>
    <row r="10369" spans="1:22" x14ac:dyDescent="0.25">
      <c r="A10369">
        <f t="shared" si="330"/>
        <v>10368</v>
      </c>
      <c r="B10369">
        <v>65861</v>
      </c>
      <c r="C10369">
        <v>48</v>
      </c>
      <c r="D10369">
        <v>614</v>
      </c>
      <c r="E10369" t="s">
        <v>56</v>
      </c>
      <c r="F10369" t="s">
        <v>32</v>
      </c>
      <c r="G10369" t="s">
        <v>33</v>
      </c>
      <c r="N10369" t="s">
        <v>19</v>
      </c>
      <c r="O10369" t="s">
        <v>97</v>
      </c>
      <c r="P10369" t="s">
        <v>20</v>
      </c>
      <c r="Q10369" t="s">
        <v>14</v>
      </c>
      <c r="S10369" t="str">
        <f t="shared" si="329"/>
        <v>UPDATE tbl_clubs SET intItemID = 10368  WHERE sku = 65861</v>
      </c>
      <c r="V10369" t="s">
        <v>10465</v>
      </c>
    </row>
    <row r="10370" spans="1:22" x14ac:dyDescent="0.25">
      <c r="A10370">
        <f t="shared" si="330"/>
        <v>10369</v>
      </c>
      <c r="B10370">
        <v>65862</v>
      </c>
      <c r="C10370">
        <v>72</v>
      </c>
      <c r="D10370">
        <v>1776</v>
      </c>
      <c r="E10370" t="s">
        <v>36</v>
      </c>
      <c r="F10370" t="s">
        <v>32</v>
      </c>
      <c r="G10370" t="s">
        <v>33</v>
      </c>
      <c r="N10370" t="s">
        <v>19</v>
      </c>
      <c r="O10370" t="s">
        <v>97</v>
      </c>
      <c r="P10370" t="s">
        <v>20</v>
      </c>
      <c r="Q10370" t="s">
        <v>14</v>
      </c>
      <c r="S10370" t="str">
        <f t="shared" si="329"/>
        <v>UPDATE tbl_clubs SET intItemID = 10369  WHERE sku = 65862</v>
      </c>
      <c r="V10370" t="s">
        <v>10466</v>
      </c>
    </row>
    <row r="10371" spans="1:22" x14ac:dyDescent="0.25">
      <c r="A10371">
        <f t="shared" si="330"/>
        <v>10370</v>
      </c>
      <c r="B10371">
        <v>65863</v>
      </c>
      <c r="C10371">
        <v>61</v>
      </c>
      <c r="D10371">
        <v>1229</v>
      </c>
      <c r="E10371" t="s">
        <v>56</v>
      </c>
      <c r="F10371" t="s">
        <v>32</v>
      </c>
      <c r="G10371" t="s">
        <v>33</v>
      </c>
      <c r="N10371" t="s">
        <v>19</v>
      </c>
      <c r="O10371" t="s">
        <v>97</v>
      </c>
      <c r="P10371" t="s">
        <v>20</v>
      </c>
      <c r="Q10371" t="s">
        <v>14</v>
      </c>
      <c r="S10371" t="str">
        <f t="shared" ref="S10371:S10434" si="331">N10371&amp;O10371&amp;" "&amp;P10371&amp;A10371&amp;" "&amp;Q10371&amp;B10371</f>
        <v>UPDATE tbl_clubs SET intItemID = 10370  WHERE sku = 65863</v>
      </c>
      <c r="V10371" t="s">
        <v>10467</v>
      </c>
    </row>
    <row r="10372" spans="1:22" x14ac:dyDescent="0.25">
      <c r="A10372">
        <f t="shared" ref="A10372:A10435" si="332">A10371+1</f>
        <v>10371</v>
      </c>
      <c r="B10372">
        <v>65864</v>
      </c>
      <c r="C10372">
        <v>44</v>
      </c>
      <c r="D10372">
        <v>339</v>
      </c>
      <c r="E10372" t="s">
        <v>36</v>
      </c>
      <c r="F10372" t="s">
        <v>32</v>
      </c>
      <c r="G10372" t="s">
        <v>33</v>
      </c>
      <c r="N10372" t="s">
        <v>19</v>
      </c>
      <c r="O10372" t="s">
        <v>97</v>
      </c>
      <c r="P10372" t="s">
        <v>20</v>
      </c>
      <c r="Q10372" t="s">
        <v>14</v>
      </c>
      <c r="S10372" t="str">
        <f t="shared" si="331"/>
        <v>UPDATE tbl_clubs SET intItemID = 10371  WHERE sku = 65864</v>
      </c>
      <c r="V10372" t="s">
        <v>10468</v>
      </c>
    </row>
    <row r="10373" spans="1:22" x14ac:dyDescent="0.25">
      <c r="A10373">
        <f t="shared" si="332"/>
        <v>10372</v>
      </c>
      <c r="B10373">
        <v>65865</v>
      </c>
      <c r="C10373">
        <v>22</v>
      </c>
      <c r="D10373">
        <v>48</v>
      </c>
      <c r="E10373" t="s">
        <v>56</v>
      </c>
      <c r="F10373" t="s">
        <v>32</v>
      </c>
      <c r="G10373" t="s">
        <v>33</v>
      </c>
      <c r="N10373" t="s">
        <v>19</v>
      </c>
      <c r="O10373" t="s">
        <v>97</v>
      </c>
      <c r="P10373" t="s">
        <v>20</v>
      </c>
      <c r="Q10373" t="s">
        <v>14</v>
      </c>
      <c r="S10373" t="str">
        <f t="shared" si="331"/>
        <v>UPDATE tbl_clubs SET intItemID = 10372  WHERE sku = 65865</v>
      </c>
      <c r="V10373" t="s">
        <v>10469</v>
      </c>
    </row>
    <row r="10374" spans="1:22" x14ac:dyDescent="0.25">
      <c r="A10374">
        <f t="shared" si="332"/>
        <v>10373</v>
      </c>
      <c r="B10374">
        <v>65867</v>
      </c>
      <c r="C10374">
        <v>22</v>
      </c>
      <c r="D10374">
        <v>1898</v>
      </c>
      <c r="E10374" t="s">
        <v>38</v>
      </c>
      <c r="F10374" t="s">
        <v>32</v>
      </c>
      <c r="G10374" t="s">
        <v>33</v>
      </c>
      <c r="N10374" t="s">
        <v>19</v>
      </c>
      <c r="O10374" t="s">
        <v>97</v>
      </c>
      <c r="P10374" t="s">
        <v>20</v>
      </c>
      <c r="Q10374" t="s">
        <v>14</v>
      </c>
      <c r="S10374" t="str">
        <f t="shared" si="331"/>
        <v>UPDATE tbl_clubs SET intItemID = 10373  WHERE sku = 65867</v>
      </c>
      <c r="V10374" t="s">
        <v>10470</v>
      </c>
    </row>
    <row r="10375" spans="1:22" x14ac:dyDescent="0.25">
      <c r="A10375">
        <f t="shared" si="332"/>
        <v>10374</v>
      </c>
      <c r="B10375">
        <v>65868</v>
      </c>
      <c r="C10375">
        <v>57</v>
      </c>
      <c r="D10375">
        <v>537</v>
      </c>
      <c r="E10375" t="s">
        <v>43</v>
      </c>
      <c r="F10375" t="s">
        <v>44</v>
      </c>
      <c r="G10375" t="s">
        <v>33</v>
      </c>
      <c r="N10375" t="s">
        <v>19</v>
      </c>
      <c r="O10375" t="s">
        <v>97</v>
      </c>
      <c r="P10375" t="s">
        <v>20</v>
      </c>
      <c r="Q10375" t="s">
        <v>14</v>
      </c>
      <c r="S10375" t="str">
        <f t="shared" si="331"/>
        <v>UPDATE tbl_clubs SET intItemID = 10374  WHERE sku = 65868</v>
      </c>
      <c r="V10375" t="s">
        <v>10471</v>
      </c>
    </row>
    <row r="10376" spans="1:22" x14ac:dyDescent="0.25">
      <c r="A10376">
        <f t="shared" si="332"/>
        <v>10375</v>
      </c>
      <c r="B10376">
        <v>65869</v>
      </c>
      <c r="C10376">
        <v>72</v>
      </c>
      <c r="D10376">
        <v>1456</v>
      </c>
      <c r="E10376" t="s">
        <v>43</v>
      </c>
      <c r="F10376" t="s">
        <v>32</v>
      </c>
      <c r="G10376" t="s">
        <v>33</v>
      </c>
      <c r="N10376" t="s">
        <v>19</v>
      </c>
      <c r="O10376" t="s">
        <v>97</v>
      </c>
      <c r="P10376" t="s">
        <v>20</v>
      </c>
      <c r="Q10376" t="s">
        <v>14</v>
      </c>
      <c r="S10376" t="str">
        <f t="shared" si="331"/>
        <v>UPDATE tbl_clubs SET intItemID = 10375  WHERE sku = 65869</v>
      </c>
      <c r="V10376" t="s">
        <v>10472</v>
      </c>
    </row>
    <row r="10377" spans="1:22" x14ac:dyDescent="0.25">
      <c r="A10377">
        <f t="shared" si="332"/>
        <v>10376</v>
      </c>
      <c r="B10377">
        <v>65870</v>
      </c>
      <c r="C10377">
        <v>26</v>
      </c>
      <c r="D10377">
        <v>1481</v>
      </c>
      <c r="E10377" t="s">
        <v>31</v>
      </c>
      <c r="F10377" t="s">
        <v>32</v>
      </c>
      <c r="G10377" t="s">
        <v>33</v>
      </c>
      <c r="N10377" t="s">
        <v>19</v>
      </c>
      <c r="O10377" t="s">
        <v>97</v>
      </c>
      <c r="P10377" t="s">
        <v>20</v>
      </c>
      <c r="Q10377" t="s">
        <v>14</v>
      </c>
      <c r="S10377" t="str">
        <f t="shared" si="331"/>
        <v>UPDATE tbl_clubs SET intItemID = 10376  WHERE sku = 65870</v>
      </c>
      <c r="V10377" t="s">
        <v>10473</v>
      </c>
    </row>
    <row r="10378" spans="1:22" x14ac:dyDescent="0.25">
      <c r="A10378">
        <f t="shared" si="332"/>
        <v>10377</v>
      </c>
      <c r="B10378">
        <v>65871</v>
      </c>
      <c r="C10378">
        <v>57</v>
      </c>
      <c r="D10378">
        <v>1728</v>
      </c>
      <c r="E10378" t="s">
        <v>43</v>
      </c>
      <c r="F10378" t="s">
        <v>32</v>
      </c>
      <c r="G10378" t="s">
        <v>33</v>
      </c>
      <c r="N10378" t="s">
        <v>19</v>
      </c>
      <c r="O10378" t="s">
        <v>97</v>
      </c>
      <c r="P10378" t="s">
        <v>20</v>
      </c>
      <c r="Q10378" t="s">
        <v>14</v>
      </c>
      <c r="S10378" t="str">
        <f t="shared" si="331"/>
        <v>UPDATE tbl_clubs SET intItemID = 10377  WHERE sku = 65871</v>
      </c>
      <c r="V10378" t="s">
        <v>10474</v>
      </c>
    </row>
    <row r="10379" spans="1:22" x14ac:dyDescent="0.25">
      <c r="A10379">
        <f t="shared" si="332"/>
        <v>10378</v>
      </c>
      <c r="B10379">
        <v>65872</v>
      </c>
      <c r="C10379">
        <v>71</v>
      </c>
      <c r="D10379">
        <v>856</v>
      </c>
      <c r="E10379" t="s">
        <v>31</v>
      </c>
      <c r="F10379" t="s">
        <v>32</v>
      </c>
      <c r="G10379" t="s">
        <v>33</v>
      </c>
      <c r="N10379" t="s">
        <v>19</v>
      </c>
      <c r="O10379" t="s">
        <v>97</v>
      </c>
      <c r="P10379" t="s">
        <v>20</v>
      </c>
      <c r="Q10379" t="s">
        <v>14</v>
      </c>
      <c r="S10379" t="str">
        <f t="shared" si="331"/>
        <v>UPDATE tbl_clubs SET intItemID = 10378  WHERE sku = 65872</v>
      </c>
      <c r="V10379" t="s">
        <v>10475</v>
      </c>
    </row>
    <row r="10380" spans="1:22" x14ac:dyDescent="0.25">
      <c r="A10380">
        <f t="shared" si="332"/>
        <v>10379</v>
      </c>
      <c r="B10380">
        <v>65873</v>
      </c>
      <c r="C10380">
        <v>61</v>
      </c>
      <c r="D10380">
        <v>661</v>
      </c>
      <c r="E10380" t="s">
        <v>38</v>
      </c>
      <c r="F10380" t="s">
        <v>32</v>
      </c>
      <c r="G10380" t="s">
        <v>33</v>
      </c>
      <c r="N10380" t="s">
        <v>19</v>
      </c>
      <c r="O10380" t="s">
        <v>97</v>
      </c>
      <c r="P10380" t="s">
        <v>20</v>
      </c>
      <c r="Q10380" t="s">
        <v>14</v>
      </c>
      <c r="S10380" t="str">
        <f t="shared" si="331"/>
        <v>UPDATE tbl_clubs SET intItemID = 10379  WHERE sku = 65873</v>
      </c>
      <c r="V10380" t="s">
        <v>10476</v>
      </c>
    </row>
    <row r="10381" spans="1:22" x14ac:dyDescent="0.25">
      <c r="A10381">
        <f t="shared" si="332"/>
        <v>10380</v>
      </c>
      <c r="B10381">
        <v>65874</v>
      </c>
      <c r="C10381">
        <v>61</v>
      </c>
      <c r="D10381">
        <v>1232</v>
      </c>
      <c r="E10381" t="s">
        <v>31</v>
      </c>
      <c r="F10381" t="s">
        <v>32</v>
      </c>
      <c r="G10381" t="s">
        <v>33</v>
      </c>
      <c r="N10381" t="s">
        <v>19</v>
      </c>
      <c r="O10381" t="s">
        <v>97</v>
      </c>
      <c r="P10381" t="s">
        <v>20</v>
      </c>
      <c r="Q10381" t="s">
        <v>14</v>
      </c>
      <c r="S10381" t="str">
        <f t="shared" si="331"/>
        <v>UPDATE tbl_clubs SET intItemID = 10380  WHERE sku = 65874</v>
      </c>
      <c r="V10381" t="s">
        <v>10477</v>
      </c>
    </row>
    <row r="10382" spans="1:22" x14ac:dyDescent="0.25">
      <c r="A10382">
        <f t="shared" si="332"/>
        <v>10381</v>
      </c>
      <c r="B10382">
        <v>65875</v>
      </c>
      <c r="C10382">
        <v>61</v>
      </c>
      <c r="D10382">
        <v>1229</v>
      </c>
      <c r="E10382" t="s">
        <v>31</v>
      </c>
      <c r="F10382" t="s">
        <v>32</v>
      </c>
      <c r="G10382" t="s">
        <v>33</v>
      </c>
      <c r="N10382" t="s">
        <v>19</v>
      </c>
      <c r="O10382" t="s">
        <v>97</v>
      </c>
      <c r="P10382" t="s">
        <v>20</v>
      </c>
      <c r="Q10382" t="s">
        <v>14</v>
      </c>
      <c r="S10382" t="str">
        <f t="shared" si="331"/>
        <v>UPDATE tbl_clubs SET intItemID = 10381  WHERE sku = 65875</v>
      </c>
      <c r="V10382" t="s">
        <v>10478</v>
      </c>
    </row>
    <row r="10383" spans="1:22" x14ac:dyDescent="0.25">
      <c r="A10383">
        <f t="shared" si="332"/>
        <v>10382</v>
      </c>
      <c r="B10383">
        <v>65876</v>
      </c>
      <c r="C10383">
        <v>54</v>
      </c>
      <c r="D10383">
        <v>1334</v>
      </c>
      <c r="E10383" t="s">
        <v>38</v>
      </c>
      <c r="F10383" t="s">
        <v>32</v>
      </c>
      <c r="G10383" t="s">
        <v>33</v>
      </c>
      <c r="N10383" t="s">
        <v>19</v>
      </c>
      <c r="O10383" t="s">
        <v>97</v>
      </c>
      <c r="P10383" t="s">
        <v>20</v>
      </c>
      <c r="Q10383" t="s">
        <v>14</v>
      </c>
      <c r="S10383" t="str">
        <f t="shared" si="331"/>
        <v>UPDATE tbl_clubs SET intItemID = 10382  WHERE sku = 65876</v>
      </c>
      <c r="V10383" t="s">
        <v>10479</v>
      </c>
    </row>
    <row r="10384" spans="1:22" x14ac:dyDescent="0.25">
      <c r="A10384">
        <f t="shared" si="332"/>
        <v>10383</v>
      </c>
      <c r="B10384">
        <v>65877</v>
      </c>
      <c r="C10384">
        <v>54</v>
      </c>
      <c r="D10384">
        <v>1334</v>
      </c>
      <c r="E10384" t="s">
        <v>38</v>
      </c>
      <c r="F10384" t="s">
        <v>32</v>
      </c>
      <c r="G10384" t="s">
        <v>33</v>
      </c>
      <c r="N10384" t="s">
        <v>19</v>
      </c>
      <c r="O10384" t="s">
        <v>97</v>
      </c>
      <c r="P10384" t="s">
        <v>20</v>
      </c>
      <c r="Q10384" t="s">
        <v>14</v>
      </c>
      <c r="S10384" t="str">
        <f t="shared" si="331"/>
        <v>UPDATE tbl_clubs SET intItemID = 10383  WHERE sku = 65877</v>
      </c>
      <c r="V10384" t="s">
        <v>10480</v>
      </c>
    </row>
    <row r="10385" spans="1:22" x14ac:dyDescent="0.25">
      <c r="A10385">
        <f t="shared" si="332"/>
        <v>10384</v>
      </c>
      <c r="B10385">
        <v>65878</v>
      </c>
      <c r="C10385">
        <v>61</v>
      </c>
      <c r="D10385">
        <v>1232</v>
      </c>
      <c r="E10385" t="s">
        <v>31</v>
      </c>
      <c r="F10385" t="s">
        <v>32</v>
      </c>
      <c r="G10385" t="s">
        <v>33</v>
      </c>
      <c r="N10385" t="s">
        <v>19</v>
      </c>
      <c r="O10385" t="s">
        <v>97</v>
      </c>
      <c r="P10385" t="s">
        <v>20</v>
      </c>
      <c r="Q10385" t="s">
        <v>14</v>
      </c>
      <c r="S10385" t="str">
        <f t="shared" si="331"/>
        <v>UPDATE tbl_clubs SET intItemID = 10384  WHERE sku = 65878</v>
      </c>
      <c r="V10385" t="s">
        <v>10481</v>
      </c>
    </row>
    <row r="10386" spans="1:22" x14ac:dyDescent="0.25">
      <c r="A10386">
        <f t="shared" si="332"/>
        <v>10385</v>
      </c>
      <c r="B10386">
        <v>65879</v>
      </c>
      <c r="C10386">
        <v>22</v>
      </c>
      <c r="D10386">
        <v>48</v>
      </c>
      <c r="E10386" t="s">
        <v>38</v>
      </c>
      <c r="F10386" t="s">
        <v>32</v>
      </c>
      <c r="G10386" t="s">
        <v>33</v>
      </c>
      <c r="N10386" t="s">
        <v>19</v>
      </c>
      <c r="O10386" t="s">
        <v>97</v>
      </c>
      <c r="P10386" t="s">
        <v>20</v>
      </c>
      <c r="Q10386" t="s">
        <v>14</v>
      </c>
      <c r="S10386" t="str">
        <f t="shared" si="331"/>
        <v>UPDATE tbl_clubs SET intItemID = 10385  WHERE sku = 65879</v>
      </c>
      <c r="V10386" t="s">
        <v>10482</v>
      </c>
    </row>
    <row r="10387" spans="1:22" x14ac:dyDescent="0.25">
      <c r="A10387">
        <f t="shared" si="332"/>
        <v>10386</v>
      </c>
      <c r="B10387">
        <v>65880</v>
      </c>
      <c r="C10387">
        <v>22</v>
      </c>
      <c r="D10387">
        <v>634</v>
      </c>
      <c r="E10387" t="s">
        <v>36</v>
      </c>
      <c r="F10387" t="s">
        <v>32</v>
      </c>
      <c r="G10387" t="s">
        <v>33</v>
      </c>
      <c r="N10387" t="s">
        <v>19</v>
      </c>
      <c r="O10387" t="s">
        <v>97</v>
      </c>
      <c r="P10387" t="s">
        <v>20</v>
      </c>
      <c r="Q10387" t="s">
        <v>14</v>
      </c>
      <c r="S10387" t="str">
        <f t="shared" si="331"/>
        <v>UPDATE tbl_clubs SET intItemID = 10386  WHERE sku = 65880</v>
      </c>
      <c r="V10387" t="s">
        <v>10483</v>
      </c>
    </row>
    <row r="10388" spans="1:22" x14ac:dyDescent="0.25">
      <c r="A10388">
        <f t="shared" si="332"/>
        <v>10387</v>
      </c>
      <c r="B10388">
        <v>65881</v>
      </c>
      <c r="C10388">
        <v>47</v>
      </c>
      <c r="D10388">
        <v>971</v>
      </c>
      <c r="E10388" t="s">
        <v>56</v>
      </c>
      <c r="F10388" t="s">
        <v>32</v>
      </c>
      <c r="G10388" t="s">
        <v>33</v>
      </c>
      <c r="N10388" t="s">
        <v>19</v>
      </c>
      <c r="O10388" t="s">
        <v>97</v>
      </c>
      <c r="P10388" t="s">
        <v>20</v>
      </c>
      <c r="Q10388" t="s">
        <v>14</v>
      </c>
      <c r="S10388" t="str">
        <f t="shared" si="331"/>
        <v>UPDATE tbl_clubs SET intItemID = 10387  WHERE sku = 65881</v>
      </c>
      <c r="V10388" t="s">
        <v>10484</v>
      </c>
    </row>
    <row r="10389" spans="1:22" x14ac:dyDescent="0.25">
      <c r="A10389">
        <f t="shared" si="332"/>
        <v>10388</v>
      </c>
      <c r="B10389">
        <v>65882</v>
      </c>
      <c r="C10389">
        <v>26</v>
      </c>
      <c r="D10389">
        <v>1486</v>
      </c>
      <c r="E10389" t="s">
        <v>31</v>
      </c>
      <c r="F10389" t="s">
        <v>32</v>
      </c>
      <c r="G10389" t="s">
        <v>33</v>
      </c>
      <c r="N10389" t="s">
        <v>19</v>
      </c>
      <c r="O10389" t="s">
        <v>97</v>
      </c>
      <c r="P10389" t="s">
        <v>20</v>
      </c>
      <c r="Q10389" t="s">
        <v>14</v>
      </c>
      <c r="S10389" t="str">
        <f t="shared" si="331"/>
        <v>UPDATE tbl_clubs SET intItemID = 10388  WHERE sku = 65882</v>
      </c>
      <c r="V10389" t="s">
        <v>10485</v>
      </c>
    </row>
    <row r="10390" spans="1:22" x14ac:dyDescent="0.25">
      <c r="A10390">
        <f t="shared" si="332"/>
        <v>10389</v>
      </c>
      <c r="B10390">
        <v>65883</v>
      </c>
      <c r="C10390">
        <v>72</v>
      </c>
      <c r="D10390">
        <v>144</v>
      </c>
      <c r="E10390" t="s">
        <v>31</v>
      </c>
      <c r="F10390" t="s">
        <v>32</v>
      </c>
      <c r="G10390" t="s">
        <v>33</v>
      </c>
      <c r="N10390" t="s">
        <v>19</v>
      </c>
      <c r="O10390" t="s">
        <v>97</v>
      </c>
      <c r="P10390" t="s">
        <v>20</v>
      </c>
      <c r="Q10390" t="s">
        <v>14</v>
      </c>
      <c r="S10390" t="str">
        <f t="shared" si="331"/>
        <v>UPDATE tbl_clubs SET intItemID = 10389  WHERE sku = 65883</v>
      </c>
      <c r="V10390" t="s">
        <v>10486</v>
      </c>
    </row>
    <row r="10391" spans="1:22" x14ac:dyDescent="0.25">
      <c r="A10391">
        <f t="shared" si="332"/>
        <v>10390</v>
      </c>
      <c r="B10391">
        <v>65884</v>
      </c>
      <c r="C10391">
        <v>61</v>
      </c>
      <c r="D10391">
        <v>1984</v>
      </c>
      <c r="E10391" t="s">
        <v>53</v>
      </c>
      <c r="F10391" t="s">
        <v>32</v>
      </c>
      <c r="G10391" t="s">
        <v>33</v>
      </c>
      <c r="N10391" t="s">
        <v>19</v>
      </c>
      <c r="O10391" t="s">
        <v>97</v>
      </c>
      <c r="P10391" t="s">
        <v>20</v>
      </c>
      <c r="Q10391" t="s">
        <v>14</v>
      </c>
      <c r="S10391" t="str">
        <f t="shared" si="331"/>
        <v>UPDATE tbl_clubs SET intItemID = 10390  WHERE sku = 65884</v>
      </c>
      <c r="V10391" t="s">
        <v>10487</v>
      </c>
    </row>
    <row r="10392" spans="1:22" x14ac:dyDescent="0.25">
      <c r="A10392">
        <f t="shared" si="332"/>
        <v>10391</v>
      </c>
      <c r="B10392">
        <v>65885</v>
      </c>
      <c r="C10392">
        <v>71</v>
      </c>
      <c r="D10392">
        <v>1184</v>
      </c>
      <c r="E10392" t="s">
        <v>31</v>
      </c>
      <c r="F10392" t="s">
        <v>32</v>
      </c>
      <c r="G10392" t="s">
        <v>33</v>
      </c>
      <c r="N10392" t="s">
        <v>19</v>
      </c>
      <c r="O10392" t="s">
        <v>97</v>
      </c>
      <c r="P10392" t="s">
        <v>20</v>
      </c>
      <c r="Q10392" t="s">
        <v>14</v>
      </c>
      <c r="S10392" t="str">
        <f t="shared" si="331"/>
        <v>UPDATE tbl_clubs SET intItemID = 10391  WHERE sku = 65885</v>
      </c>
      <c r="V10392" t="s">
        <v>10488</v>
      </c>
    </row>
    <row r="10393" spans="1:22" x14ac:dyDescent="0.25">
      <c r="A10393">
        <f t="shared" si="332"/>
        <v>10392</v>
      </c>
      <c r="B10393">
        <v>65886</v>
      </c>
      <c r="C10393">
        <v>25</v>
      </c>
      <c r="D10393">
        <v>760</v>
      </c>
      <c r="E10393" t="s">
        <v>31</v>
      </c>
      <c r="F10393" t="s">
        <v>32</v>
      </c>
      <c r="G10393" t="s">
        <v>33</v>
      </c>
      <c r="N10393" t="s">
        <v>19</v>
      </c>
      <c r="O10393" t="s">
        <v>97</v>
      </c>
      <c r="P10393" t="s">
        <v>20</v>
      </c>
      <c r="Q10393" t="s">
        <v>14</v>
      </c>
      <c r="S10393" t="str">
        <f t="shared" si="331"/>
        <v>UPDATE tbl_clubs SET intItemID = 10392  WHERE sku = 65886</v>
      </c>
      <c r="V10393" t="s">
        <v>10489</v>
      </c>
    </row>
    <row r="10394" spans="1:22" x14ac:dyDescent="0.25">
      <c r="A10394">
        <f t="shared" si="332"/>
        <v>10393</v>
      </c>
      <c r="B10394">
        <v>65887</v>
      </c>
      <c r="C10394">
        <v>61</v>
      </c>
      <c r="D10394">
        <v>1261</v>
      </c>
      <c r="E10394" t="s">
        <v>38</v>
      </c>
      <c r="F10394" t="s">
        <v>32</v>
      </c>
      <c r="G10394" t="s">
        <v>33</v>
      </c>
      <c r="N10394" t="s">
        <v>19</v>
      </c>
      <c r="O10394" t="s">
        <v>97</v>
      </c>
      <c r="P10394" t="s">
        <v>20</v>
      </c>
      <c r="Q10394" t="s">
        <v>14</v>
      </c>
      <c r="S10394" t="str">
        <f t="shared" si="331"/>
        <v>UPDATE tbl_clubs SET intItemID = 10393  WHERE sku = 65887</v>
      </c>
      <c r="V10394" t="s">
        <v>10490</v>
      </c>
    </row>
    <row r="10395" spans="1:22" x14ac:dyDescent="0.25">
      <c r="A10395">
        <f t="shared" si="332"/>
        <v>10394</v>
      </c>
      <c r="B10395">
        <v>65888</v>
      </c>
      <c r="C10395">
        <v>25</v>
      </c>
      <c r="D10395">
        <v>446</v>
      </c>
      <c r="E10395" t="s">
        <v>36</v>
      </c>
      <c r="F10395" t="s">
        <v>32</v>
      </c>
      <c r="G10395" t="s">
        <v>33</v>
      </c>
      <c r="N10395" t="s">
        <v>19</v>
      </c>
      <c r="O10395" t="s">
        <v>97</v>
      </c>
      <c r="P10395" t="s">
        <v>20</v>
      </c>
      <c r="Q10395" t="s">
        <v>14</v>
      </c>
      <c r="S10395" t="str">
        <f t="shared" si="331"/>
        <v>UPDATE tbl_clubs SET intItemID = 10394  WHERE sku = 65888</v>
      </c>
      <c r="V10395" t="s">
        <v>10491</v>
      </c>
    </row>
    <row r="10396" spans="1:22" x14ac:dyDescent="0.25">
      <c r="A10396">
        <f t="shared" si="332"/>
        <v>10395</v>
      </c>
      <c r="B10396">
        <v>65889</v>
      </c>
      <c r="C10396">
        <v>22</v>
      </c>
      <c r="D10396">
        <v>603</v>
      </c>
      <c r="E10396" t="s">
        <v>31</v>
      </c>
      <c r="F10396" t="s">
        <v>32</v>
      </c>
      <c r="G10396" t="s">
        <v>33</v>
      </c>
      <c r="N10396" t="s">
        <v>19</v>
      </c>
      <c r="O10396" t="s">
        <v>97</v>
      </c>
      <c r="P10396" t="s">
        <v>20</v>
      </c>
      <c r="Q10396" t="s">
        <v>14</v>
      </c>
      <c r="S10396" t="str">
        <f t="shared" si="331"/>
        <v>UPDATE tbl_clubs SET intItemID = 10395  WHERE sku = 65889</v>
      </c>
      <c r="V10396" t="s">
        <v>10492</v>
      </c>
    </row>
    <row r="10397" spans="1:22" x14ac:dyDescent="0.25">
      <c r="A10397">
        <f t="shared" si="332"/>
        <v>10396</v>
      </c>
      <c r="B10397">
        <v>65890</v>
      </c>
      <c r="C10397">
        <v>22</v>
      </c>
      <c r="D10397">
        <v>1543</v>
      </c>
      <c r="E10397" t="s">
        <v>38</v>
      </c>
      <c r="F10397" t="s">
        <v>32</v>
      </c>
      <c r="G10397" t="s">
        <v>33</v>
      </c>
      <c r="N10397" t="s">
        <v>19</v>
      </c>
      <c r="O10397" t="s">
        <v>97</v>
      </c>
      <c r="P10397" t="s">
        <v>20</v>
      </c>
      <c r="Q10397" t="s">
        <v>14</v>
      </c>
      <c r="S10397" t="str">
        <f t="shared" si="331"/>
        <v>UPDATE tbl_clubs SET intItemID = 10396  WHERE sku = 65890</v>
      </c>
      <c r="V10397" t="s">
        <v>10493</v>
      </c>
    </row>
    <row r="10398" spans="1:22" x14ac:dyDescent="0.25">
      <c r="A10398">
        <f t="shared" si="332"/>
        <v>10397</v>
      </c>
      <c r="B10398">
        <v>65892</v>
      </c>
      <c r="C10398">
        <v>22</v>
      </c>
      <c r="D10398">
        <v>1543</v>
      </c>
      <c r="E10398" t="s">
        <v>38</v>
      </c>
      <c r="F10398" t="s">
        <v>32</v>
      </c>
      <c r="G10398" t="s">
        <v>33</v>
      </c>
      <c r="N10398" t="s">
        <v>19</v>
      </c>
      <c r="O10398" t="s">
        <v>97</v>
      </c>
      <c r="P10398" t="s">
        <v>20</v>
      </c>
      <c r="Q10398" t="s">
        <v>14</v>
      </c>
      <c r="S10398" t="str">
        <f t="shared" si="331"/>
        <v>UPDATE tbl_clubs SET intItemID = 10397  WHERE sku = 65892</v>
      </c>
      <c r="V10398" t="s">
        <v>10494</v>
      </c>
    </row>
    <row r="10399" spans="1:22" x14ac:dyDescent="0.25">
      <c r="A10399">
        <f t="shared" si="332"/>
        <v>10398</v>
      </c>
      <c r="B10399">
        <v>65894</v>
      </c>
      <c r="C10399">
        <v>22</v>
      </c>
      <c r="D10399">
        <v>743</v>
      </c>
      <c r="E10399" t="s">
        <v>38</v>
      </c>
      <c r="F10399" t="s">
        <v>32</v>
      </c>
      <c r="G10399" t="s">
        <v>33</v>
      </c>
      <c r="N10399" t="s">
        <v>19</v>
      </c>
      <c r="O10399" t="s">
        <v>97</v>
      </c>
      <c r="P10399" t="s">
        <v>20</v>
      </c>
      <c r="Q10399" t="s">
        <v>14</v>
      </c>
      <c r="S10399" t="str">
        <f t="shared" si="331"/>
        <v>UPDATE tbl_clubs SET intItemID = 10398  WHERE sku = 65894</v>
      </c>
      <c r="V10399" t="s">
        <v>10495</v>
      </c>
    </row>
    <row r="10400" spans="1:22" x14ac:dyDescent="0.25">
      <c r="A10400">
        <f t="shared" si="332"/>
        <v>10399</v>
      </c>
      <c r="B10400">
        <v>65895</v>
      </c>
      <c r="C10400">
        <v>22</v>
      </c>
      <c r="D10400">
        <v>743</v>
      </c>
      <c r="E10400" t="s">
        <v>38</v>
      </c>
      <c r="F10400" t="s">
        <v>32</v>
      </c>
      <c r="G10400" t="s">
        <v>33</v>
      </c>
      <c r="N10400" t="s">
        <v>19</v>
      </c>
      <c r="O10400" t="s">
        <v>97</v>
      </c>
      <c r="P10400" t="s">
        <v>20</v>
      </c>
      <c r="Q10400" t="s">
        <v>14</v>
      </c>
      <c r="S10400" t="str">
        <f t="shared" si="331"/>
        <v>UPDATE tbl_clubs SET intItemID = 10399  WHERE sku = 65895</v>
      </c>
      <c r="V10400" t="s">
        <v>10496</v>
      </c>
    </row>
    <row r="10401" spans="1:22" x14ac:dyDescent="0.25">
      <c r="A10401">
        <f t="shared" si="332"/>
        <v>10400</v>
      </c>
      <c r="B10401">
        <v>65896</v>
      </c>
      <c r="C10401">
        <v>22</v>
      </c>
      <c r="D10401">
        <v>189</v>
      </c>
      <c r="E10401" t="s">
        <v>53</v>
      </c>
      <c r="F10401" t="s">
        <v>32</v>
      </c>
      <c r="G10401" t="s">
        <v>33</v>
      </c>
      <c r="N10401" t="s">
        <v>19</v>
      </c>
      <c r="O10401" t="s">
        <v>97</v>
      </c>
      <c r="P10401" t="s">
        <v>20</v>
      </c>
      <c r="Q10401" t="s">
        <v>14</v>
      </c>
      <c r="S10401" t="str">
        <f t="shared" si="331"/>
        <v>UPDATE tbl_clubs SET intItemID = 10400  WHERE sku = 65896</v>
      </c>
      <c r="V10401" t="s">
        <v>10497</v>
      </c>
    </row>
    <row r="10402" spans="1:22" x14ac:dyDescent="0.25">
      <c r="A10402">
        <f t="shared" si="332"/>
        <v>10401</v>
      </c>
      <c r="B10402">
        <v>65897</v>
      </c>
      <c r="C10402">
        <v>22</v>
      </c>
      <c r="D10402">
        <v>189</v>
      </c>
      <c r="E10402" t="s">
        <v>53</v>
      </c>
      <c r="F10402" t="s">
        <v>32</v>
      </c>
      <c r="G10402" t="s">
        <v>33</v>
      </c>
      <c r="N10402" t="s">
        <v>19</v>
      </c>
      <c r="O10402" t="s">
        <v>97</v>
      </c>
      <c r="P10402" t="s">
        <v>20</v>
      </c>
      <c r="Q10402" t="s">
        <v>14</v>
      </c>
      <c r="S10402" t="str">
        <f t="shared" si="331"/>
        <v>UPDATE tbl_clubs SET intItemID = 10401  WHERE sku = 65897</v>
      </c>
      <c r="V10402" t="s">
        <v>10498</v>
      </c>
    </row>
    <row r="10403" spans="1:22" x14ac:dyDescent="0.25">
      <c r="A10403">
        <f t="shared" si="332"/>
        <v>10402</v>
      </c>
      <c r="B10403">
        <v>65898</v>
      </c>
      <c r="C10403">
        <v>22</v>
      </c>
      <c r="D10403">
        <v>189</v>
      </c>
      <c r="E10403" t="s">
        <v>53</v>
      </c>
      <c r="F10403" t="s">
        <v>32</v>
      </c>
      <c r="G10403" t="s">
        <v>33</v>
      </c>
      <c r="N10403" t="s">
        <v>19</v>
      </c>
      <c r="O10403" t="s">
        <v>97</v>
      </c>
      <c r="P10403" t="s">
        <v>20</v>
      </c>
      <c r="Q10403" t="s">
        <v>14</v>
      </c>
      <c r="S10403" t="str">
        <f t="shared" si="331"/>
        <v>UPDATE tbl_clubs SET intItemID = 10402  WHERE sku = 65898</v>
      </c>
      <c r="V10403" t="s">
        <v>10499</v>
      </c>
    </row>
    <row r="10404" spans="1:22" x14ac:dyDescent="0.25">
      <c r="A10404">
        <f t="shared" si="332"/>
        <v>10403</v>
      </c>
      <c r="B10404">
        <v>65899</v>
      </c>
      <c r="C10404">
        <v>71</v>
      </c>
      <c r="D10404">
        <v>35</v>
      </c>
      <c r="E10404" t="s">
        <v>31</v>
      </c>
      <c r="F10404" t="s">
        <v>32</v>
      </c>
      <c r="G10404" t="s">
        <v>33</v>
      </c>
      <c r="N10404" t="s">
        <v>19</v>
      </c>
      <c r="O10404" t="s">
        <v>97</v>
      </c>
      <c r="P10404" t="s">
        <v>20</v>
      </c>
      <c r="Q10404" t="s">
        <v>14</v>
      </c>
      <c r="S10404" t="str">
        <f t="shared" si="331"/>
        <v>UPDATE tbl_clubs SET intItemID = 10403  WHERE sku = 65899</v>
      </c>
      <c r="V10404" t="s">
        <v>10500</v>
      </c>
    </row>
    <row r="10405" spans="1:22" x14ac:dyDescent="0.25">
      <c r="A10405">
        <f t="shared" si="332"/>
        <v>10404</v>
      </c>
      <c r="B10405">
        <v>65900</v>
      </c>
      <c r="C10405">
        <v>71</v>
      </c>
      <c r="D10405">
        <v>948</v>
      </c>
      <c r="E10405" t="s">
        <v>31</v>
      </c>
      <c r="F10405" t="s">
        <v>32</v>
      </c>
      <c r="G10405" t="s">
        <v>33</v>
      </c>
      <c r="N10405" t="s">
        <v>19</v>
      </c>
      <c r="O10405" t="s">
        <v>97</v>
      </c>
      <c r="P10405" t="s">
        <v>20</v>
      </c>
      <c r="Q10405" t="s">
        <v>14</v>
      </c>
      <c r="S10405" t="str">
        <f t="shared" si="331"/>
        <v>UPDATE tbl_clubs SET intItemID = 10404  WHERE sku = 65900</v>
      </c>
      <c r="V10405" t="s">
        <v>10501</v>
      </c>
    </row>
    <row r="10406" spans="1:22" x14ac:dyDescent="0.25">
      <c r="A10406">
        <f t="shared" si="332"/>
        <v>10405</v>
      </c>
      <c r="B10406">
        <v>65901</v>
      </c>
      <c r="C10406">
        <v>72</v>
      </c>
      <c r="D10406">
        <v>5</v>
      </c>
      <c r="E10406" t="s">
        <v>31</v>
      </c>
      <c r="F10406" t="s">
        <v>32</v>
      </c>
      <c r="G10406" t="s">
        <v>33</v>
      </c>
      <c r="N10406" t="s">
        <v>19</v>
      </c>
      <c r="O10406" t="s">
        <v>97</v>
      </c>
      <c r="P10406" t="s">
        <v>20</v>
      </c>
      <c r="Q10406" t="s">
        <v>14</v>
      </c>
      <c r="S10406" t="str">
        <f t="shared" si="331"/>
        <v>UPDATE tbl_clubs SET intItemID = 10405  WHERE sku = 65901</v>
      </c>
      <c r="V10406" t="s">
        <v>10502</v>
      </c>
    </row>
    <row r="10407" spans="1:22" x14ac:dyDescent="0.25">
      <c r="A10407">
        <f t="shared" si="332"/>
        <v>10406</v>
      </c>
      <c r="B10407">
        <v>65902</v>
      </c>
      <c r="C10407">
        <v>72</v>
      </c>
      <c r="D10407">
        <v>146</v>
      </c>
      <c r="E10407" t="s">
        <v>38</v>
      </c>
      <c r="F10407" t="s">
        <v>32</v>
      </c>
      <c r="G10407" t="s">
        <v>33</v>
      </c>
      <c r="N10407" t="s">
        <v>19</v>
      </c>
      <c r="O10407" t="s">
        <v>97</v>
      </c>
      <c r="P10407" t="s">
        <v>20</v>
      </c>
      <c r="Q10407" t="s">
        <v>14</v>
      </c>
      <c r="S10407" t="str">
        <f t="shared" si="331"/>
        <v>UPDATE tbl_clubs SET intItemID = 10406  WHERE sku = 65902</v>
      </c>
      <c r="V10407" t="s">
        <v>10503</v>
      </c>
    </row>
    <row r="10408" spans="1:22" x14ac:dyDescent="0.25">
      <c r="A10408">
        <f t="shared" si="332"/>
        <v>10407</v>
      </c>
      <c r="B10408">
        <v>65903</v>
      </c>
      <c r="C10408">
        <v>72</v>
      </c>
      <c r="D10408">
        <v>153</v>
      </c>
      <c r="E10408" t="s">
        <v>38</v>
      </c>
      <c r="F10408" t="s">
        <v>32</v>
      </c>
      <c r="G10408" t="s">
        <v>33</v>
      </c>
      <c r="N10408" t="s">
        <v>19</v>
      </c>
      <c r="O10408" t="s">
        <v>97</v>
      </c>
      <c r="P10408" t="s">
        <v>20</v>
      </c>
      <c r="Q10408" t="s">
        <v>14</v>
      </c>
      <c r="S10408" t="str">
        <f t="shared" si="331"/>
        <v>UPDATE tbl_clubs SET intItemID = 10407  WHERE sku = 65903</v>
      </c>
      <c r="V10408" t="s">
        <v>10504</v>
      </c>
    </row>
    <row r="10409" spans="1:22" x14ac:dyDescent="0.25">
      <c r="A10409">
        <f t="shared" si="332"/>
        <v>10408</v>
      </c>
      <c r="B10409">
        <v>65904</v>
      </c>
      <c r="C10409">
        <v>71</v>
      </c>
      <c r="D10409">
        <v>27</v>
      </c>
      <c r="E10409" t="s">
        <v>38</v>
      </c>
      <c r="F10409" t="s">
        <v>32</v>
      </c>
      <c r="G10409" t="s">
        <v>33</v>
      </c>
      <c r="N10409" t="s">
        <v>19</v>
      </c>
      <c r="O10409" t="s">
        <v>97</v>
      </c>
      <c r="P10409" t="s">
        <v>20</v>
      </c>
      <c r="Q10409" t="s">
        <v>14</v>
      </c>
      <c r="S10409" t="str">
        <f t="shared" si="331"/>
        <v>UPDATE tbl_clubs SET intItemID = 10408  WHERE sku = 65904</v>
      </c>
      <c r="V10409" t="s">
        <v>10505</v>
      </c>
    </row>
    <row r="10410" spans="1:22" x14ac:dyDescent="0.25">
      <c r="A10410">
        <f t="shared" si="332"/>
        <v>10409</v>
      </c>
      <c r="B10410">
        <v>65905</v>
      </c>
      <c r="C10410">
        <v>61</v>
      </c>
      <c r="D10410">
        <v>463</v>
      </c>
      <c r="E10410" t="s">
        <v>43</v>
      </c>
      <c r="F10410" t="s">
        <v>44</v>
      </c>
      <c r="G10410" t="s">
        <v>33</v>
      </c>
      <c r="N10410" t="s">
        <v>19</v>
      </c>
      <c r="O10410" t="s">
        <v>97</v>
      </c>
      <c r="P10410" t="s">
        <v>20</v>
      </c>
      <c r="Q10410" t="s">
        <v>14</v>
      </c>
      <c r="S10410" t="str">
        <f t="shared" si="331"/>
        <v>UPDATE tbl_clubs SET intItemID = 10409  WHERE sku = 65905</v>
      </c>
      <c r="V10410" t="s">
        <v>10506</v>
      </c>
    </row>
    <row r="10411" spans="1:22" x14ac:dyDescent="0.25">
      <c r="A10411">
        <f t="shared" si="332"/>
        <v>10410</v>
      </c>
      <c r="B10411">
        <v>65906</v>
      </c>
      <c r="C10411">
        <v>22</v>
      </c>
      <c r="D10411">
        <v>48</v>
      </c>
      <c r="E10411" t="s">
        <v>38</v>
      </c>
      <c r="F10411" t="s">
        <v>32</v>
      </c>
      <c r="G10411" t="s">
        <v>33</v>
      </c>
      <c r="N10411" t="s">
        <v>19</v>
      </c>
      <c r="O10411" t="s">
        <v>97</v>
      </c>
      <c r="P10411" t="s">
        <v>20</v>
      </c>
      <c r="Q10411" t="s">
        <v>14</v>
      </c>
      <c r="S10411" t="str">
        <f t="shared" si="331"/>
        <v>UPDATE tbl_clubs SET intItemID = 10410  WHERE sku = 65906</v>
      </c>
      <c r="V10411" t="s">
        <v>10507</v>
      </c>
    </row>
    <row r="10412" spans="1:22" x14ac:dyDescent="0.25">
      <c r="A10412">
        <f t="shared" si="332"/>
        <v>10411</v>
      </c>
      <c r="B10412">
        <v>65907</v>
      </c>
      <c r="C10412">
        <v>61</v>
      </c>
      <c r="D10412">
        <v>1229</v>
      </c>
      <c r="E10412" t="s">
        <v>38</v>
      </c>
      <c r="F10412" t="s">
        <v>32</v>
      </c>
      <c r="G10412" t="s">
        <v>33</v>
      </c>
      <c r="N10412" t="s">
        <v>19</v>
      </c>
      <c r="O10412" t="s">
        <v>97</v>
      </c>
      <c r="P10412" t="s">
        <v>20</v>
      </c>
      <c r="Q10412" t="s">
        <v>14</v>
      </c>
      <c r="S10412" t="str">
        <f t="shared" si="331"/>
        <v>UPDATE tbl_clubs SET intItemID = 10411  WHERE sku = 65907</v>
      </c>
      <c r="V10412" t="s">
        <v>10508</v>
      </c>
    </row>
    <row r="10413" spans="1:22" x14ac:dyDescent="0.25">
      <c r="A10413">
        <f t="shared" si="332"/>
        <v>10412</v>
      </c>
      <c r="B10413">
        <v>65908</v>
      </c>
      <c r="C10413">
        <v>33</v>
      </c>
      <c r="D10413">
        <v>533</v>
      </c>
      <c r="E10413" t="s">
        <v>38</v>
      </c>
      <c r="F10413" t="s">
        <v>32</v>
      </c>
      <c r="G10413" t="s">
        <v>33</v>
      </c>
      <c r="N10413" t="s">
        <v>19</v>
      </c>
      <c r="O10413" t="s">
        <v>97</v>
      </c>
      <c r="P10413" t="s">
        <v>20</v>
      </c>
      <c r="Q10413" t="s">
        <v>14</v>
      </c>
      <c r="S10413" t="str">
        <f t="shared" si="331"/>
        <v>UPDATE tbl_clubs SET intItemID = 10412  WHERE sku = 65908</v>
      </c>
      <c r="V10413" t="s">
        <v>10509</v>
      </c>
    </row>
    <row r="10414" spans="1:22" x14ac:dyDescent="0.25">
      <c r="A10414">
        <f t="shared" si="332"/>
        <v>10413</v>
      </c>
      <c r="B10414">
        <v>65909</v>
      </c>
      <c r="C10414">
        <v>71</v>
      </c>
      <c r="D10414">
        <v>1128</v>
      </c>
      <c r="E10414" t="s">
        <v>39</v>
      </c>
      <c r="F10414" t="s">
        <v>32</v>
      </c>
      <c r="G10414" t="s">
        <v>46</v>
      </c>
      <c r="N10414" t="s">
        <v>19</v>
      </c>
      <c r="O10414" t="s">
        <v>97</v>
      </c>
      <c r="P10414" t="s">
        <v>20</v>
      </c>
      <c r="Q10414" t="s">
        <v>14</v>
      </c>
      <c r="S10414" t="str">
        <f t="shared" si="331"/>
        <v>UPDATE tbl_clubs SET intItemID = 10413  WHERE sku = 65909</v>
      </c>
      <c r="V10414" t="s">
        <v>10510</v>
      </c>
    </row>
    <row r="10415" spans="1:22" x14ac:dyDescent="0.25">
      <c r="A10415">
        <f t="shared" si="332"/>
        <v>10414</v>
      </c>
      <c r="B10415">
        <v>65910</v>
      </c>
      <c r="C10415">
        <v>71</v>
      </c>
      <c r="D10415">
        <v>1638</v>
      </c>
      <c r="E10415" t="s">
        <v>36</v>
      </c>
      <c r="F10415" t="s">
        <v>32</v>
      </c>
      <c r="G10415" t="s">
        <v>33</v>
      </c>
      <c r="N10415" t="s">
        <v>19</v>
      </c>
      <c r="O10415" t="s">
        <v>97</v>
      </c>
      <c r="P10415" t="s">
        <v>20</v>
      </c>
      <c r="Q10415" t="s">
        <v>14</v>
      </c>
      <c r="S10415" t="str">
        <f t="shared" si="331"/>
        <v>UPDATE tbl_clubs SET intItemID = 10414  WHERE sku = 65910</v>
      </c>
      <c r="V10415" t="s">
        <v>10511</v>
      </c>
    </row>
    <row r="10416" spans="1:22" x14ac:dyDescent="0.25">
      <c r="A10416">
        <f t="shared" si="332"/>
        <v>10415</v>
      </c>
      <c r="B10416">
        <v>65911</v>
      </c>
      <c r="C10416">
        <v>71</v>
      </c>
      <c r="D10416">
        <v>1638</v>
      </c>
      <c r="E10416" t="s">
        <v>36</v>
      </c>
      <c r="F10416" t="s">
        <v>32</v>
      </c>
      <c r="G10416" t="s">
        <v>33</v>
      </c>
      <c r="N10416" t="s">
        <v>19</v>
      </c>
      <c r="O10416" t="s">
        <v>97</v>
      </c>
      <c r="P10416" t="s">
        <v>20</v>
      </c>
      <c r="Q10416" t="s">
        <v>14</v>
      </c>
      <c r="S10416" t="str">
        <f t="shared" si="331"/>
        <v>UPDATE tbl_clubs SET intItemID = 10415  WHERE sku = 65911</v>
      </c>
      <c r="V10416" t="s">
        <v>10512</v>
      </c>
    </row>
    <row r="10417" spans="1:22" x14ac:dyDescent="0.25">
      <c r="A10417">
        <f t="shared" si="332"/>
        <v>10416</v>
      </c>
      <c r="B10417">
        <v>65912</v>
      </c>
      <c r="C10417">
        <v>47</v>
      </c>
      <c r="D10417">
        <v>972</v>
      </c>
      <c r="E10417" t="s">
        <v>56</v>
      </c>
      <c r="F10417" t="s">
        <v>32</v>
      </c>
      <c r="G10417" t="s">
        <v>33</v>
      </c>
      <c r="N10417" t="s">
        <v>19</v>
      </c>
      <c r="O10417" t="s">
        <v>97</v>
      </c>
      <c r="P10417" t="s">
        <v>20</v>
      </c>
      <c r="Q10417" t="s">
        <v>14</v>
      </c>
      <c r="S10417" t="str">
        <f t="shared" si="331"/>
        <v>UPDATE tbl_clubs SET intItemID = 10416  WHERE sku = 65912</v>
      </c>
      <c r="V10417" t="s">
        <v>10513</v>
      </c>
    </row>
    <row r="10418" spans="1:22" x14ac:dyDescent="0.25">
      <c r="A10418">
        <f t="shared" si="332"/>
        <v>10417</v>
      </c>
      <c r="B10418">
        <v>65913</v>
      </c>
      <c r="C10418">
        <v>71</v>
      </c>
      <c r="D10418">
        <v>1272</v>
      </c>
      <c r="E10418" t="s">
        <v>31</v>
      </c>
      <c r="F10418" t="s">
        <v>32</v>
      </c>
      <c r="G10418" t="s">
        <v>33</v>
      </c>
      <c r="N10418" t="s">
        <v>19</v>
      </c>
      <c r="O10418" t="s">
        <v>97</v>
      </c>
      <c r="P10418" t="s">
        <v>20</v>
      </c>
      <c r="Q10418" t="s">
        <v>14</v>
      </c>
      <c r="S10418" t="str">
        <f t="shared" si="331"/>
        <v>UPDATE tbl_clubs SET intItemID = 10417  WHERE sku = 65913</v>
      </c>
      <c r="V10418" t="s">
        <v>10514</v>
      </c>
    </row>
    <row r="10419" spans="1:22" x14ac:dyDescent="0.25">
      <c r="A10419">
        <f t="shared" si="332"/>
        <v>10418</v>
      </c>
      <c r="B10419">
        <v>65914</v>
      </c>
      <c r="C10419">
        <v>18</v>
      </c>
      <c r="D10419">
        <v>545</v>
      </c>
      <c r="E10419" t="s">
        <v>39</v>
      </c>
      <c r="F10419" t="s">
        <v>32</v>
      </c>
      <c r="G10419" t="s">
        <v>41</v>
      </c>
      <c r="N10419" t="s">
        <v>19</v>
      </c>
      <c r="O10419" t="s">
        <v>97</v>
      </c>
      <c r="P10419" t="s">
        <v>20</v>
      </c>
      <c r="Q10419" t="s">
        <v>14</v>
      </c>
      <c r="S10419" t="str">
        <f t="shared" si="331"/>
        <v>UPDATE tbl_clubs SET intItemID = 10418  WHERE sku = 65914</v>
      </c>
      <c r="V10419" t="s">
        <v>10515</v>
      </c>
    </row>
    <row r="10420" spans="1:22" x14ac:dyDescent="0.25">
      <c r="A10420">
        <f t="shared" si="332"/>
        <v>10419</v>
      </c>
      <c r="B10420">
        <v>65915</v>
      </c>
      <c r="C10420">
        <v>71</v>
      </c>
      <c r="D10420">
        <v>1276</v>
      </c>
      <c r="E10420" t="s">
        <v>56</v>
      </c>
      <c r="F10420" t="s">
        <v>32</v>
      </c>
      <c r="G10420" t="s">
        <v>33</v>
      </c>
      <c r="N10420" t="s">
        <v>19</v>
      </c>
      <c r="O10420" t="s">
        <v>97</v>
      </c>
      <c r="P10420" t="s">
        <v>20</v>
      </c>
      <c r="Q10420" t="s">
        <v>14</v>
      </c>
      <c r="S10420" t="str">
        <f t="shared" si="331"/>
        <v>UPDATE tbl_clubs SET intItemID = 10419  WHERE sku = 65915</v>
      </c>
      <c r="V10420" t="s">
        <v>10516</v>
      </c>
    </row>
    <row r="10421" spans="1:22" x14ac:dyDescent="0.25">
      <c r="A10421">
        <f t="shared" si="332"/>
        <v>10420</v>
      </c>
      <c r="B10421">
        <v>65916</v>
      </c>
      <c r="C10421">
        <v>22</v>
      </c>
      <c r="D10421">
        <v>1197</v>
      </c>
      <c r="E10421" t="s">
        <v>31</v>
      </c>
      <c r="F10421" t="s">
        <v>32</v>
      </c>
      <c r="G10421" t="s">
        <v>33</v>
      </c>
      <c r="N10421" t="s">
        <v>19</v>
      </c>
      <c r="O10421" t="s">
        <v>97</v>
      </c>
      <c r="P10421" t="s">
        <v>20</v>
      </c>
      <c r="Q10421" t="s">
        <v>14</v>
      </c>
      <c r="S10421" t="str">
        <f t="shared" si="331"/>
        <v>UPDATE tbl_clubs SET intItemID = 10420  WHERE sku = 65916</v>
      </c>
      <c r="V10421" t="s">
        <v>10517</v>
      </c>
    </row>
    <row r="10422" spans="1:22" x14ac:dyDescent="0.25">
      <c r="A10422">
        <f t="shared" si="332"/>
        <v>10421</v>
      </c>
      <c r="B10422">
        <v>65917</v>
      </c>
      <c r="C10422">
        <v>71</v>
      </c>
      <c r="D10422">
        <v>1272</v>
      </c>
      <c r="E10422" t="s">
        <v>38</v>
      </c>
      <c r="F10422" t="s">
        <v>32</v>
      </c>
      <c r="G10422" t="s">
        <v>33</v>
      </c>
      <c r="N10422" t="s">
        <v>19</v>
      </c>
      <c r="O10422" t="s">
        <v>97</v>
      </c>
      <c r="P10422" t="s">
        <v>20</v>
      </c>
      <c r="Q10422" t="s">
        <v>14</v>
      </c>
      <c r="S10422" t="str">
        <f t="shared" si="331"/>
        <v>UPDATE tbl_clubs SET intItemID = 10421  WHERE sku = 65917</v>
      </c>
      <c r="V10422" t="s">
        <v>10518</v>
      </c>
    </row>
    <row r="10423" spans="1:22" x14ac:dyDescent="0.25">
      <c r="A10423">
        <f t="shared" si="332"/>
        <v>10422</v>
      </c>
      <c r="B10423">
        <v>65918</v>
      </c>
      <c r="C10423">
        <v>72</v>
      </c>
      <c r="D10423">
        <v>7</v>
      </c>
      <c r="E10423" t="s">
        <v>56</v>
      </c>
      <c r="F10423" t="s">
        <v>32</v>
      </c>
      <c r="G10423" t="s">
        <v>33</v>
      </c>
      <c r="N10423" t="s">
        <v>19</v>
      </c>
      <c r="O10423" t="s">
        <v>97</v>
      </c>
      <c r="P10423" t="s">
        <v>20</v>
      </c>
      <c r="Q10423" t="s">
        <v>14</v>
      </c>
      <c r="S10423" t="str">
        <f t="shared" si="331"/>
        <v>UPDATE tbl_clubs SET intItemID = 10422  WHERE sku = 65918</v>
      </c>
      <c r="V10423" t="s">
        <v>10519</v>
      </c>
    </row>
    <row r="10424" spans="1:22" x14ac:dyDescent="0.25">
      <c r="A10424">
        <f t="shared" si="332"/>
        <v>10423</v>
      </c>
      <c r="B10424">
        <v>65920</v>
      </c>
      <c r="C10424">
        <v>53</v>
      </c>
      <c r="D10424">
        <v>100</v>
      </c>
      <c r="E10424" t="s">
        <v>56</v>
      </c>
      <c r="F10424" t="s">
        <v>32</v>
      </c>
      <c r="G10424" t="s">
        <v>33</v>
      </c>
      <c r="N10424" t="s">
        <v>19</v>
      </c>
      <c r="O10424" t="s">
        <v>97</v>
      </c>
      <c r="P10424" t="s">
        <v>20</v>
      </c>
      <c r="Q10424" t="s">
        <v>14</v>
      </c>
      <c r="S10424" t="str">
        <f t="shared" si="331"/>
        <v>UPDATE tbl_clubs SET intItemID = 10423  WHERE sku = 65920</v>
      </c>
      <c r="V10424" t="s">
        <v>10520</v>
      </c>
    </row>
    <row r="10425" spans="1:22" x14ac:dyDescent="0.25">
      <c r="A10425">
        <f t="shared" si="332"/>
        <v>10424</v>
      </c>
      <c r="B10425">
        <v>65921</v>
      </c>
      <c r="C10425">
        <v>53</v>
      </c>
      <c r="D10425">
        <v>73</v>
      </c>
      <c r="E10425" t="s">
        <v>56</v>
      </c>
      <c r="F10425" t="s">
        <v>32</v>
      </c>
      <c r="G10425" t="s">
        <v>33</v>
      </c>
      <c r="N10425" t="s">
        <v>19</v>
      </c>
      <c r="O10425" t="s">
        <v>97</v>
      </c>
      <c r="P10425" t="s">
        <v>20</v>
      </c>
      <c r="Q10425" t="s">
        <v>14</v>
      </c>
      <c r="S10425" t="str">
        <f t="shared" si="331"/>
        <v>UPDATE tbl_clubs SET intItemID = 10424  WHERE sku = 65921</v>
      </c>
      <c r="V10425" t="s">
        <v>10521</v>
      </c>
    </row>
    <row r="10426" spans="1:22" x14ac:dyDescent="0.25">
      <c r="A10426">
        <f t="shared" si="332"/>
        <v>10425</v>
      </c>
      <c r="B10426">
        <v>65922</v>
      </c>
      <c r="C10426">
        <v>71</v>
      </c>
      <c r="D10426">
        <v>1187</v>
      </c>
      <c r="E10426" t="s">
        <v>31</v>
      </c>
      <c r="F10426" t="s">
        <v>32</v>
      </c>
      <c r="G10426" t="s">
        <v>33</v>
      </c>
      <c r="N10426" t="s">
        <v>19</v>
      </c>
      <c r="O10426" t="s">
        <v>97</v>
      </c>
      <c r="P10426" t="s">
        <v>20</v>
      </c>
      <c r="Q10426" t="s">
        <v>14</v>
      </c>
      <c r="S10426" t="str">
        <f t="shared" si="331"/>
        <v>UPDATE tbl_clubs SET intItemID = 10425  WHERE sku = 65922</v>
      </c>
      <c r="V10426" t="s">
        <v>10522</v>
      </c>
    </row>
    <row r="10427" spans="1:22" x14ac:dyDescent="0.25">
      <c r="A10427">
        <f t="shared" si="332"/>
        <v>10426</v>
      </c>
      <c r="B10427">
        <v>65923</v>
      </c>
      <c r="C10427">
        <v>53</v>
      </c>
      <c r="D10427">
        <v>73</v>
      </c>
      <c r="E10427" t="s">
        <v>56</v>
      </c>
      <c r="F10427" t="s">
        <v>32</v>
      </c>
      <c r="G10427" t="s">
        <v>33</v>
      </c>
      <c r="N10427" t="s">
        <v>19</v>
      </c>
      <c r="O10427" t="s">
        <v>97</v>
      </c>
      <c r="P10427" t="s">
        <v>20</v>
      </c>
      <c r="Q10427" t="s">
        <v>14</v>
      </c>
      <c r="S10427" t="str">
        <f t="shared" si="331"/>
        <v>UPDATE tbl_clubs SET intItemID = 10426  WHERE sku = 65923</v>
      </c>
      <c r="V10427" t="s">
        <v>10523</v>
      </c>
    </row>
    <row r="10428" spans="1:22" x14ac:dyDescent="0.25">
      <c r="A10428">
        <f t="shared" si="332"/>
        <v>10427</v>
      </c>
      <c r="B10428">
        <v>65924</v>
      </c>
      <c r="C10428">
        <v>22</v>
      </c>
      <c r="D10428">
        <v>1209</v>
      </c>
      <c r="E10428" t="s">
        <v>56</v>
      </c>
      <c r="F10428" t="s">
        <v>32</v>
      </c>
      <c r="G10428" t="s">
        <v>33</v>
      </c>
      <c r="N10428" t="s">
        <v>19</v>
      </c>
      <c r="O10428" t="s">
        <v>97</v>
      </c>
      <c r="P10428" t="s">
        <v>20</v>
      </c>
      <c r="Q10428" t="s">
        <v>14</v>
      </c>
      <c r="S10428" t="str">
        <f t="shared" si="331"/>
        <v>UPDATE tbl_clubs SET intItemID = 10427  WHERE sku = 65924</v>
      </c>
      <c r="V10428" t="s">
        <v>10524</v>
      </c>
    </row>
    <row r="10429" spans="1:22" x14ac:dyDescent="0.25">
      <c r="A10429">
        <f t="shared" si="332"/>
        <v>10428</v>
      </c>
      <c r="B10429">
        <v>65925</v>
      </c>
      <c r="C10429">
        <v>72</v>
      </c>
      <c r="D10429">
        <v>1753</v>
      </c>
      <c r="E10429" t="s">
        <v>36</v>
      </c>
      <c r="F10429" t="s">
        <v>32</v>
      </c>
      <c r="G10429" t="s">
        <v>33</v>
      </c>
      <c r="N10429" t="s">
        <v>19</v>
      </c>
      <c r="O10429" t="s">
        <v>97</v>
      </c>
      <c r="P10429" t="s">
        <v>20</v>
      </c>
      <c r="Q10429" t="s">
        <v>14</v>
      </c>
      <c r="S10429" t="str">
        <f t="shared" si="331"/>
        <v>UPDATE tbl_clubs SET intItemID = 10428  WHERE sku = 65925</v>
      </c>
      <c r="V10429" t="s">
        <v>10525</v>
      </c>
    </row>
    <row r="10430" spans="1:22" x14ac:dyDescent="0.25">
      <c r="A10430">
        <f t="shared" si="332"/>
        <v>10429</v>
      </c>
      <c r="B10430">
        <v>65926</v>
      </c>
      <c r="C10430">
        <v>72</v>
      </c>
      <c r="D10430">
        <v>1752</v>
      </c>
      <c r="E10430" t="s">
        <v>36</v>
      </c>
      <c r="F10430" t="s">
        <v>32</v>
      </c>
      <c r="G10430" t="s">
        <v>33</v>
      </c>
      <c r="N10430" t="s">
        <v>19</v>
      </c>
      <c r="O10430" t="s">
        <v>97</v>
      </c>
      <c r="P10430" t="s">
        <v>20</v>
      </c>
      <c r="Q10430" t="s">
        <v>14</v>
      </c>
      <c r="S10430" t="str">
        <f t="shared" si="331"/>
        <v>UPDATE tbl_clubs SET intItemID = 10429  WHERE sku = 65926</v>
      </c>
      <c r="V10430" t="s">
        <v>10526</v>
      </c>
    </row>
    <row r="10431" spans="1:22" x14ac:dyDescent="0.25">
      <c r="A10431">
        <f t="shared" si="332"/>
        <v>10430</v>
      </c>
      <c r="B10431">
        <v>65927</v>
      </c>
      <c r="C10431">
        <v>71</v>
      </c>
      <c r="D10431">
        <v>38</v>
      </c>
      <c r="E10431" t="s">
        <v>31</v>
      </c>
      <c r="F10431" t="s">
        <v>32</v>
      </c>
      <c r="G10431" t="s">
        <v>33</v>
      </c>
      <c r="N10431" t="s">
        <v>19</v>
      </c>
      <c r="O10431" t="s">
        <v>97</v>
      </c>
      <c r="P10431" t="s">
        <v>20</v>
      </c>
      <c r="Q10431" t="s">
        <v>14</v>
      </c>
      <c r="S10431" t="str">
        <f t="shared" si="331"/>
        <v>UPDATE tbl_clubs SET intItemID = 10430  WHERE sku = 65927</v>
      </c>
      <c r="V10431" t="s">
        <v>10527</v>
      </c>
    </row>
    <row r="10432" spans="1:22" x14ac:dyDescent="0.25">
      <c r="A10432">
        <f t="shared" si="332"/>
        <v>10431</v>
      </c>
      <c r="B10432">
        <v>65928</v>
      </c>
      <c r="C10432">
        <v>22</v>
      </c>
      <c r="D10432">
        <v>599</v>
      </c>
      <c r="E10432" t="s">
        <v>31</v>
      </c>
      <c r="F10432" t="s">
        <v>32</v>
      </c>
      <c r="G10432" t="s">
        <v>33</v>
      </c>
      <c r="N10432" t="s">
        <v>19</v>
      </c>
      <c r="O10432" t="s">
        <v>97</v>
      </c>
      <c r="P10432" t="s">
        <v>20</v>
      </c>
      <c r="Q10432" t="s">
        <v>14</v>
      </c>
      <c r="S10432" t="str">
        <f t="shared" si="331"/>
        <v>UPDATE tbl_clubs SET intItemID = 10431  WHERE sku = 65928</v>
      </c>
      <c r="V10432" t="s">
        <v>10528</v>
      </c>
    </row>
    <row r="10433" spans="1:22" x14ac:dyDescent="0.25">
      <c r="A10433">
        <f t="shared" si="332"/>
        <v>10432</v>
      </c>
      <c r="B10433">
        <v>65929</v>
      </c>
      <c r="C10433">
        <v>78</v>
      </c>
      <c r="D10433">
        <v>1117</v>
      </c>
      <c r="E10433" t="s">
        <v>36</v>
      </c>
      <c r="F10433" t="s">
        <v>32</v>
      </c>
      <c r="G10433" t="s">
        <v>33</v>
      </c>
      <c r="N10433" t="s">
        <v>19</v>
      </c>
      <c r="O10433" t="s">
        <v>97</v>
      </c>
      <c r="P10433" t="s">
        <v>20</v>
      </c>
      <c r="Q10433" t="s">
        <v>14</v>
      </c>
      <c r="S10433" t="str">
        <f t="shared" si="331"/>
        <v>UPDATE tbl_clubs SET intItemID = 10432  WHERE sku = 65929</v>
      </c>
      <c r="V10433" t="s">
        <v>10529</v>
      </c>
    </row>
    <row r="10434" spans="1:22" x14ac:dyDescent="0.25">
      <c r="A10434">
        <f t="shared" si="332"/>
        <v>10433</v>
      </c>
      <c r="B10434">
        <v>65930</v>
      </c>
      <c r="C10434">
        <v>71</v>
      </c>
      <c r="D10434">
        <v>365</v>
      </c>
      <c r="E10434" t="s">
        <v>38</v>
      </c>
      <c r="F10434" t="s">
        <v>32</v>
      </c>
      <c r="G10434" t="s">
        <v>33</v>
      </c>
      <c r="N10434" t="s">
        <v>19</v>
      </c>
      <c r="O10434" t="s">
        <v>97</v>
      </c>
      <c r="P10434" t="s">
        <v>20</v>
      </c>
      <c r="Q10434" t="s">
        <v>14</v>
      </c>
      <c r="S10434" t="str">
        <f t="shared" si="331"/>
        <v>UPDATE tbl_clubs SET intItemID = 10433  WHERE sku = 65930</v>
      </c>
      <c r="V10434" t="s">
        <v>10530</v>
      </c>
    </row>
    <row r="10435" spans="1:22" x14ac:dyDescent="0.25">
      <c r="A10435">
        <f t="shared" si="332"/>
        <v>10434</v>
      </c>
      <c r="B10435">
        <v>65931</v>
      </c>
      <c r="C10435">
        <v>53</v>
      </c>
      <c r="D10435">
        <v>201</v>
      </c>
      <c r="E10435" t="s">
        <v>36</v>
      </c>
      <c r="F10435" t="s">
        <v>32</v>
      </c>
      <c r="G10435" t="s">
        <v>33</v>
      </c>
      <c r="N10435" t="s">
        <v>19</v>
      </c>
      <c r="O10435" t="s">
        <v>97</v>
      </c>
      <c r="P10435" t="s">
        <v>20</v>
      </c>
      <c r="Q10435" t="s">
        <v>14</v>
      </c>
      <c r="S10435" t="str">
        <f t="shared" ref="S10435:S10498" si="333">N10435&amp;O10435&amp;" "&amp;P10435&amp;A10435&amp;" "&amp;Q10435&amp;B10435</f>
        <v>UPDATE tbl_clubs SET intItemID = 10434  WHERE sku = 65931</v>
      </c>
      <c r="V10435" t="s">
        <v>10531</v>
      </c>
    </row>
    <row r="10436" spans="1:22" x14ac:dyDescent="0.25">
      <c r="A10436">
        <f t="shared" ref="A10436:A10499" si="334">A10435+1</f>
        <v>10435</v>
      </c>
      <c r="B10436">
        <v>65932</v>
      </c>
      <c r="C10436">
        <v>53</v>
      </c>
      <c r="D10436">
        <v>201</v>
      </c>
      <c r="E10436" t="s">
        <v>36</v>
      </c>
      <c r="F10436" t="s">
        <v>32</v>
      </c>
      <c r="G10436" t="s">
        <v>33</v>
      </c>
      <c r="N10436" t="s">
        <v>19</v>
      </c>
      <c r="O10436" t="s">
        <v>97</v>
      </c>
      <c r="P10436" t="s">
        <v>20</v>
      </c>
      <c r="Q10436" t="s">
        <v>14</v>
      </c>
      <c r="S10436" t="str">
        <f t="shared" si="333"/>
        <v>UPDATE tbl_clubs SET intItemID = 10435  WHERE sku = 65932</v>
      </c>
      <c r="V10436" t="s">
        <v>10532</v>
      </c>
    </row>
    <row r="10437" spans="1:22" x14ac:dyDescent="0.25">
      <c r="A10437">
        <f t="shared" si="334"/>
        <v>10436</v>
      </c>
      <c r="B10437">
        <v>65933</v>
      </c>
      <c r="C10437">
        <v>71</v>
      </c>
      <c r="D10437">
        <v>1267</v>
      </c>
      <c r="E10437" t="s">
        <v>31</v>
      </c>
      <c r="F10437" t="s">
        <v>32</v>
      </c>
      <c r="G10437" t="s">
        <v>33</v>
      </c>
      <c r="N10437" t="s">
        <v>19</v>
      </c>
      <c r="O10437" t="s">
        <v>97</v>
      </c>
      <c r="P10437" t="s">
        <v>20</v>
      </c>
      <c r="Q10437" t="s">
        <v>14</v>
      </c>
      <c r="S10437" t="str">
        <f t="shared" si="333"/>
        <v>UPDATE tbl_clubs SET intItemID = 10436  WHERE sku = 65933</v>
      </c>
      <c r="V10437" t="s">
        <v>10533</v>
      </c>
    </row>
    <row r="10438" spans="1:22" x14ac:dyDescent="0.25">
      <c r="A10438">
        <f t="shared" si="334"/>
        <v>10437</v>
      </c>
      <c r="B10438">
        <v>65934</v>
      </c>
      <c r="C10438">
        <v>25</v>
      </c>
      <c r="D10438">
        <v>80</v>
      </c>
      <c r="E10438" t="s">
        <v>36</v>
      </c>
      <c r="F10438" t="s">
        <v>32</v>
      </c>
      <c r="G10438" t="s">
        <v>33</v>
      </c>
      <c r="N10438" t="s">
        <v>19</v>
      </c>
      <c r="O10438" t="s">
        <v>97</v>
      </c>
      <c r="P10438" t="s">
        <v>20</v>
      </c>
      <c r="Q10438" t="s">
        <v>14</v>
      </c>
      <c r="S10438" t="str">
        <f t="shared" si="333"/>
        <v>UPDATE tbl_clubs SET intItemID = 10437  WHERE sku = 65934</v>
      </c>
      <c r="V10438" t="s">
        <v>10534</v>
      </c>
    </row>
    <row r="10439" spans="1:22" x14ac:dyDescent="0.25">
      <c r="A10439">
        <f t="shared" si="334"/>
        <v>10438</v>
      </c>
      <c r="B10439">
        <v>65935</v>
      </c>
      <c r="C10439">
        <v>71</v>
      </c>
      <c r="D10439">
        <v>499</v>
      </c>
      <c r="E10439" t="s">
        <v>43</v>
      </c>
      <c r="F10439" t="s">
        <v>32</v>
      </c>
      <c r="G10439" t="s">
        <v>33</v>
      </c>
      <c r="N10439" t="s">
        <v>19</v>
      </c>
      <c r="O10439" t="s">
        <v>97</v>
      </c>
      <c r="P10439" t="s">
        <v>20</v>
      </c>
      <c r="Q10439" t="s">
        <v>14</v>
      </c>
      <c r="S10439" t="str">
        <f t="shared" si="333"/>
        <v>UPDATE tbl_clubs SET intItemID = 10438  WHERE sku = 65935</v>
      </c>
      <c r="V10439" t="s">
        <v>10535</v>
      </c>
    </row>
    <row r="10440" spans="1:22" x14ac:dyDescent="0.25">
      <c r="A10440">
        <f t="shared" si="334"/>
        <v>10439</v>
      </c>
      <c r="B10440">
        <v>65936</v>
      </c>
      <c r="C10440">
        <v>48</v>
      </c>
      <c r="D10440">
        <v>609</v>
      </c>
      <c r="E10440" t="s">
        <v>36</v>
      </c>
      <c r="F10440" t="s">
        <v>32</v>
      </c>
      <c r="G10440" t="s">
        <v>33</v>
      </c>
      <c r="N10440" t="s">
        <v>19</v>
      </c>
      <c r="O10440" t="s">
        <v>97</v>
      </c>
      <c r="P10440" t="s">
        <v>20</v>
      </c>
      <c r="Q10440" t="s">
        <v>14</v>
      </c>
      <c r="S10440" t="str">
        <f t="shared" si="333"/>
        <v>UPDATE tbl_clubs SET intItemID = 10439  WHERE sku = 65936</v>
      </c>
      <c r="V10440" t="s">
        <v>10536</v>
      </c>
    </row>
    <row r="10441" spans="1:22" x14ac:dyDescent="0.25">
      <c r="A10441">
        <f t="shared" si="334"/>
        <v>10440</v>
      </c>
      <c r="B10441">
        <v>65937</v>
      </c>
      <c r="C10441">
        <v>56</v>
      </c>
      <c r="D10441">
        <v>189</v>
      </c>
      <c r="E10441" t="s">
        <v>36</v>
      </c>
      <c r="F10441" t="s">
        <v>32</v>
      </c>
      <c r="G10441" t="s">
        <v>33</v>
      </c>
      <c r="N10441" t="s">
        <v>19</v>
      </c>
      <c r="O10441" t="s">
        <v>97</v>
      </c>
      <c r="P10441" t="s">
        <v>20</v>
      </c>
      <c r="Q10441" t="s">
        <v>14</v>
      </c>
      <c r="S10441" t="str">
        <f t="shared" si="333"/>
        <v>UPDATE tbl_clubs SET intItemID = 10440  WHERE sku = 65937</v>
      </c>
      <c r="V10441" t="s">
        <v>10537</v>
      </c>
    </row>
    <row r="10442" spans="1:22" x14ac:dyDescent="0.25">
      <c r="A10442">
        <f t="shared" si="334"/>
        <v>10441</v>
      </c>
      <c r="B10442">
        <v>65938</v>
      </c>
      <c r="C10442">
        <v>71</v>
      </c>
      <c r="D10442">
        <v>1108</v>
      </c>
      <c r="E10442" t="s">
        <v>43</v>
      </c>
      <c r="F10442" t="s">
        <v>32</v>
      </c>
      <c r="G10442" t="s">
        <v>33</v>
      </c>
      <c r="N10442" t="s">
        <v>19</v>
      </c>
      <c r="O10442" t="s">
        <v>97</v>
      </c>
      <c r="P10442" t="s">
        <v>20</v>
      </c>
      <c r="Q10442" t="s">
        <v>14</v>
      </c>
      <c r="S10442" t="str">
        <f t="shared" si="333"/>
        <v>UPDATE tbl_clubs SET intItemID = 10441  WHERE sku = 65938</v>
      </c>
      <c r="V10442" t="s">
        <v>10538</v>
      </c>
    </row>
    <row r="10443" spans="1:22" x14ac:dyDescent="0.25">
      <c r="A10443">
        <f t="shared" si="334"/>
        <v>10442</v>
      </c>
      <c r="B10443">
        <v>65939</v>
      </c>
      <c r="C10443">
        <v>71</v>
      </c>
      <c r="D10443">
        <v>707</v>
      </c>
      <c r="E10443" t="s">
        <v>43</v>
      </c>
      <c r="F10443" t="s">
        <v>32</v>
      </c>
      <c r="G10443" t="s">
        <v>33</v>
      </c>
      <c r="N10443" t="s">
        <v>19</v>
      </c>
      <c r="O10443" t="s">
        <v>97</v>
      </c>
      <c r="P10443" t="s">
        <v>20</v>
      </c>
      <c r="Q10443" t="s">
        <v>14</v>
      </c>
      <c r="S10443" t="str">
        <f t="shared" si="333"/>
        <v>UPDATE tbl_clubs SET intItemID = 10442  WHERE sku = 65939</v>
      </c>
      <c r="V10443" t="s">
        <v>10539</v>
      </c>
    </row>
    <row r="10444" spans="1:22" x14ac:dyDescent="0.25">
      <c r="A10444">
        <f t="shared" si="334"/>
        <v>10443</v>
      </c>
      <c r="B10444">
        <v>65940</v>
      </c>
      <c r="C10444">
        <v>57</v>
      </c>
      <c r="D10444">
        <v>1852</v>
      </c>
      <c r="E10444" t="s">
        <v>43</v>
      </c>
      <c r="F10444" t="s">
        <v>32</v>
      </c>
      <c r="G10444" t="s">
        <v>33</v>
      </c>
      <c r="N10444" t="s">
        <v>19</v>
      </c>
      <c r="O10444" t="s">
        <v>97</v>
      </c>
      <c r="P10444" t="s">
        <v>20</v>
      </c>
      <c r="Q10444" t="s">
        <v>14</v>
      </c>
      <c r="S10444" t="str">
        <f t="shared" si="333"/>
        <v>UPDATE tbl_clubs SET intItemID = 10443  WHERE sku = 65940</v>
      </c>
      <c r="V10444" t="s">
        <v>10540</v>
      </c>
    </row>
    <row r="10445" spans="1:22" x14ac:dyDescent="0.25">
      <c r="A10445">
        <f t="shared" si="334"/>
        <v>10444</v>
      </c>
      <c r="B10445">
        <v>65941</v>
      </c>
      <c r="C10445">
        <v>71</v>
      </c>
      <c r="D10445">
        <v>356</v>
      </c>
      <c r="E10445" t="s">
        <v>39</v>
      </c>
      <c r="F10445" t="s">
        <v>40</v>
      </c>
      <c r="G10445" t="s">
        <v>49</v>
      </c>
      <c r="N10445" t="s">
        <v>19</v>
      </c>
      <c r="O10445" t="s">
        <v>97</v>
      </c>
      <c r="P10445" t="s">
        <v>20</v>
      </c>
      <c r="Q10445" t="s">
        <v>14</v>
      </c>
      <c r="S10445" t="str">
        <f t="shared" si="333"/>
        <v>UPDATE tbl_clubs SET intItemID = 10444  WHERE sku = 65941</v>
      </c>
      <c r="V10445" t="s">
        <v>10541</v>
      </c>
    </row>
    <row r="10446" spans="1:22" x14ac:dyDescent="0.25">
      <c r="A10446">
        <f t="shared" si="334"/>
        <v>10445</v>
      </c>
      <c r="B10446">
        <v>65942</v>
      </c>
      <c r="C10446">
        <v>71</v>
      </c>
      <c r="D10446">
        <v>2000</v>
      </c>
      <c r="E10446" t="s">
        <v>31</v>
      </c>
      <c r="F10446" t="s">
        <v>32</v>
      </c>
      <c r="G10446" t="s">
        <v>33</v>
      </c>
      <c r="N10446" t="s">
        <v>19</v>
      </c>
      <c r="O10446" t="s">
        <v>97</v>
      </c>
      <c r="P10446" t="s">
        <v>20</v>
      </c>
      <c r="Q10446" t="s">
        <v>14</v>
      </c>
      <c r="S10446" t="str">
        <f t="shared" si="333"/>
        <v>UPDATE tbl_clubs SET intItemID = 10445  WHERE sku = 65942</v>
      </c>
      <c r="V10446" t="s">
        <v>10542</v>
      </c>
    </row>
    <row r="10447" spans="1:22" x14ac:dyDescent="0.25">
      <c r="A10447">
        <f t="shared" si="334"/>
        <v>10446</v>
      </c>
      <c r="B10447">
        <v>65943</v>
      </c>
      <c r="C10447">
        <v>71</v>
      </c>
      <c r="D10447">
        <v>1512</v>
      </c>
      <c r="E10447" t="s">
        <v>43</v>
      </c>
      <c r="F10447" t="s">
        <v>32</v>
      </c>
      <c r="G10447" t="s">
        <v>33</v>
      </c>
      <c r="N10447" t="s">
        <v>19</v>
      </c>
      <c r="O10447" t="s">
        <v>97</v>
      </c>
      <c r="P10447" t="s">
        <v>20</v>
      </c>
      <c r="Q10447" t="s">
        <v>14</v>
      </c>
      <c r="S10447" t="str">
        <f t="shared" si="333"/>
        <v>UPDATE tbl_clubs SET intItemID = 10446  WHERE sku = 65943</v>
      </c>
      <c r="V10447" t="s">
        <v>10543</v>
      </c>
    </row>
    <row r="10448" spans="1:22" x14ac:dyDescent="0.25">
      <c r="A10448">
        <f t="shared" si="334"/>
        <v>10447</v>
      </c>
      <c r="B10448">
        <v>65944</v>
      </c>
      <c r="C10448">
        <v>71</v>
      </c>
      <c r="D10448">
        <v>1191</v>
      </c>
      <c r="E10448" t="s">
        <v>31</v>
      </c>
      <c r="F10448" t="s">
        <v>32</v>
      </c>
      <c r="G10448" t="s">
        <v>33</v>
      </c>
      <c r="N10448" t="s">
        <v>19</v>
      </c>
      <c r="O10448" t="s">
        <v>97</v>
      </c>
      <c r="P10448" t="s">
        <v>20</v>
      </c>
      <c r="Q10448" t="s">
        <v>14</v>
      </c>
      <c r="S10448" t="str">
        <f t="shared" si="333"/>
        <v>UPDATE tbl_clubs SET intItemID = 10447  WHERE sku = 65944</v>
      </c>
      <c r="V10448" t="s">
        <v>10544</v>
      </c>
    </row>
    <row r="10449" spans="1:22" x14ac:dyDescent="0.25">
      <c r="A10449">
        <f t="shared" si="334"/>
        <v>10448</v>
      </c>
      <c r="B10449">
        <v>65945</v>
      </c>
      <c r="C10449">
        <v>61</v>
      </c>
      <c r="D10449">
        <v>1395</v>
      </c>
      <c r="E10449" t="s">
        <v>43</v>
      </c>
      <c r="F10449" t="s">
        <v>32</v>
      </c>
      <c r="G10449" t="s">
        <v>33</v>
      </c>
      <c r="N10449" t="s">
        <v>19</v>
      </c>
      <c r="O10449" t="s">
        <v>97</v>
      </c>
      <c r="P10449" t="s">
        <v>20</v>
      </c>
      <c r="Q10449" t="s">
        <v>14</v>
      </c>
      <c r="S10449" t="str">
        <f t="shared" si="333"/>
        <v>UPDATE tbl_clubs SET intItemID = 10448  WHERE sku = 65945</v>
      </c>
      <c r="V10449" t="s">
        <v>10545</v>
      </c>
    </row>
    <row r="10450" spans="1:22" x14ac:dyDescent="0.25">
      <c r="A10450">
        <f t="shared" si="334"/>
        <v>10449</v>
      </c>
      <c r="B10450">
        <v>65946</v>
      </c>
      <c r="C10450">
        <v>71</v>
      </c>
      <c r="D10450">
        <v>1187</v>
      </c>
      <c r="E10450" t="s">
        <v>38</v>
      </c>
      <c r="F10450" t="s">
        <v>32</v>
      </c>
      <c r="G10450" t="s">
        <v>33</v>
      </c>
      <c r="N10450" t="s">
        <v>19</v>
      </c>
      <c r="O10450" t="s">
        <v>97</v>
      </c>
      <c r="P10450" t="s">
        <v>20</v>
      </c>
      <c r="Q10450" t="s">
        <v>14</v>
      </c>
      <c r="S10450" t="str">
        <f t="shared" si="333"/>
        <v>UPDATE tbl_clubs SET intItemID = 10449  WHERE sku = 65946</v>
      </c>
      <c r="V10450" t="s">
        <v>10546</v>
      </c>
    </row>
    <row r="10451" spans="1:22" x14ac:dyDescent="0.25">
      <c r="A10451">
        <f t="shared" si="334"/>
        <v>10450</v>
      </c>
      <c r="B10451">
        <v>65947</v>
      </c>
      <c r="C10451">
        <v>61</v>
      </c>
      <c r="D10451">
        <v>689</v>
      </c>
      <c r="E10451" t="s">
        <v>43</v>
      </c>
      <c r="F10451" t="s">
        <v>32</v>
      </c>
      <c r="G10451" t="s">
        <v>33</v>
      </c>
      <c r="N10451" t="s">
        <v>19</v>
      </c>
      <c r="O10451" t="s">
        <v>97</v>
      </c>
      <c r="P10451" t="s">
        <v>20</v>
      </c>
      <c r="Q10451" t="s">
        <v>14</v>
      </c>
      <c r="S10451" t="str">
        <f t="shared" si="333"/>
        <v>UPDATE tbl_clubs SET intItemID = 10450  WHERE sku = 65947</v>
      </c>
      <c r="V10451" t="s">
        <v>10547</v>
      </c>
    </row>
    <row r="10452" spans="1:22" x14ac:dyDescent="0.25">
      <c r="A10452">
        <f t="shared" si="334"/>
        <v>10451</v>
      </c>
      <c r="B10452">
        <v>65948</v>
      </c>
      <c r="C10452">
        <v>54</v>
      </c>
      <c r="D10452">
        <v>1060</v>
      </c>
      <c r="E10452" t="s">
        <v>43</v>
      </c>
      <c r="F10452" t="s">
        <v>32</v>
      </c>
      <c r="G10452" t="s">
        <v>33</v>
      </c>
      <c r="N10452" t="s">
        <v>19</v>
      </c>
      <c r="O10452" t="s">
        <v>97</v>
      </c>
      <c r="P10452" t="s">
        <v>20</v>
      </c>
      <c r="Q10452" t="s">
        <v>14</v>
      </c>
      <c r="S10452" t="str">
        <f t="shared" si="333"/>
        <v>UPDATE tbl_clubs SET intItemID = 10451  WHERE sku = 65948</v>
      </c>
      <c r="V10452" t="s">
        <v>10548</v>
      </c>
    </row>
    <row r="10453" spans="1:22" x14ac:dyDescent="0.25">
      <c r="A10453">
        <f t="shared" si="334"/>
        <v>10452</v>
      </c>
      <c r="B10453">
        <v>65949</v>
      </c>
      <c r="C10453">
        <v>71</v>
      </c>
      <c r="D10453">
        <v>1272</v>
      </c>
      <c r="E10453" t="s">
        <v>31</v>
      </c>
      <c r="F10453" t="s">
        <v>32</v>
      </c>
      <c r="G10453" t="s">
        <v>33</v>
      </c>
      <c r="N10453" t="s">
        <v>19</v>
      </c>
      <c r="O10453" t="s">
        <v>97</v>
      </c>
      <c r="P10453" t="s">
        <v>20</v>
      </c>
      <c r="Q10453" t="s">
        <v>14</v>
      </c>
      <c r="S10453" t="str">
        <f t="shared" si="333"/>
        <v>UPDATE tbl_clubs SET intItemID = 10452  WHERE sku = 65949</v>
      </c>
      <c r="V10453" t="s">
        <v>10549</v>
      </c>
    </row>
    <row r="10454" spans="1:22" x14ac:dyDescent="0.25">
      <c r="A10454">
        <f t="shared" si="334"/>
        <v>10453</v>
      </c>
      <c r="B10454">
        <v>65950</v>
      </c>
      <c r="C10454">
        <v>71</v>
      </c>
      <c r="D10454">
        <v>1222</v>
      </c>
      <c r="E10454" t="s">
        <v>53</v>
      </c>
      <c r="F10454" t="s">
        <v>32</v>
      </c>
      <c r="G10454" t="s">
        <v>33</v>
      </c>
      <c r="N10454" t="s">
        <v>19</v>
      </c>
      <c r="O10454" t="s">
        <v>97</v>
      </c>
      <c r="P10454" t="s">
        <v>20</v>
      </c>
      <c r="Q10454" t="s">
        <v>14</v>
      </c>
      <c r="S10454" t="str">
        <f t="shared" si="333"/>
        <v>UPDATE tbl_clubs SET intItemID = 10453  WHERE sku = 65950</v>
      </c>
      <c r="V10454" t="s">
        <v>10550</v>
      </c>
    </row>
    <row r="10455" spans="1:22" x14ac:dyDescent="0.25">
      <c r="A10455">
        <f t="shared" si="334"/>
        <v>10454</v>
      </c>
      <c r="B10455">
        <v>65951</v>
      </c>
      <c r="C10455">
        <v>61</v>
      </c>
      <c r="D10455">
        <v>661</v>
      </c>
      <c r="E10455" t="s">
        <v>31</v>
      </c>
      <c r="F10455" t="s">
        <v>32</v>
      </c>
      <c r="G10455" t="s">
        <v>33</v>
      </c>
      <c r="N10455" t="s">
        <v>19</v>
      </c>
      <c r="O10455" t="s">
        <v>97</v>
      </c>
      <c r="P10455" t="s">
        <v>20</v>
      </c>
      <c r="Q10455" t="s">
        <v>14</v>
      </c>
      <c r="S10455" t="str">
        <f t="shared" si="333"/>
        <v>UPDATE tbl_clubs SET intItemID = 10454  WHERE sku = 65951</v>
      </c>
      <c r="V10455" t="s">
        <v>10551</v>
      </c>
    </row>
    <row r="10456" spans="1:22" x14ac:dyDescent="0.25">
      <c r="A10456">
        <f t="shared" si="334"/>
        <v>10455</v>
      </c>
      <c r="B10456">
        <v>65952</v>
      </c>
      <c r="C10456">
        <v>22</v>
      </c>
      <c r="D10456">
        <v>189</v>
      </c>
      <c r="E10456" t="s">
        <v>53</v>
      </c>
      <c r="F10456" t="s">
        <v>32</v>
      </c>
      <c r="G10456" t="s">
        <v>33</v>
      </c>
      <c r="N10456" t="s">
        <v>19</v>
      </c>
      <c r="O10456" t="s">
        <v>97</v>
      </c>
      <c r="P10456" t="s">
        <v>20</v>
      </c>
      <c r="Q10456" t="s">
        <v>14</v>
      </c>
      <c r="S10456" t="str">
        <f t="shared" si="333"/>
        <v>UPDATE tbl_clubs SET intItemID = 10455  WHERE sku = 65952</v>
      </c>
      <c r="V10456" t="s">
        <v>10552</v>
      </c>
    </row>
    <row r="10457" spans="1:22" x14ac:dyDescent="0.25">
      <c r="A10457">
        <f t="shared" si="334"/>
        <v>10456</v>
      </c>
      <c r="B10457">
        <v>65953</v>
      </c>
      <c r="C10457">
        <v>22</v>
      </c>
      <c r="D10457">
        <v>742</v>
      </c>
      <c r="E10457" t="s">
        <v>31</v>
      </c>
      <c r="F10457" t="s">
        <v>32</v>
      </c>
      <c r="G10457" t="s">
        <v>33</v>
      </c>
      <c r="N10457" t="s">
        <v>19</v>
      </c>
      <c r="O10457" t="s">
        <v>97</v>
      </c>
      <c r="P10457" t="s">
        <v>20</v>
      </c>
      <c r="Q10457" t="s">
        <v>14</v>
      </c>
      <c r="S10457" t="str">
        <f t="shared" si="333"/>
        <v>UPDATE tbl_clubs SET intItemID = 10456  WHERE sku = 65953</v>
      </c>
      <c r="V10457" t="s">
        <v>10553</v>
      </c>
    </row>
    <row r="10458" spans="1:22" x14ac:dyDescent="0.25">
      <c r="A10458">
        <f t="shared" si="334"/>
        <v>10457</v>
      </c>
      <c r="B10458">
        <v>65954</v>
      </c>
      <c r="C10458">
        <v>22</v>
      </c>
      <c r="D10458">
        <v>598</v>
      </c>
      <c r="E10458" t="s">
        <v>31</v>
      </c>
      <c r="F10458" t="s">
        <v>32</v>
      </c>
      <c r="G10458" t="s">
        <v>33</v>
      </c>
      <c r="N10458" t="s">
        <v>19</v>
      </c>
      <c r="O10458" t="s">
        <v>97</v>
      </c>
      <c r="P10458" t="s">
        <v>20</v>
      </c>
      <c r="Q10458" t="s">
        <v>14</v>
      </c>
      <c r="S10458" t="str">
        <f t="shared" si="333"/>
        <v>UPDATE tbl_clubs SET intItemID = 10457  WHERE sku = 65954</v>
      </c>
      <c r="V10458" t="s">
        <v>10554</v>
      </c>
    </row>
    <row r="10459" spans="1:22" x14ac:dyDescent="0.25">
      <c r="A10459">
        <f t="shared" si="334"/>
        <v>10458</v>
      </c>
      <c r="B10459">
        <v>65955</v>
      </c>
      <c r="C10459">
        <v>71</v>
      </c>
      <c r="D10459">
        <v>1165</v>
      </c>
      <c r="E10459" t="s">
        <v>38</v>
      </c>
      <c r="F10459" t="s">
        <v>32</v>
      </c>
      <c r="G10459" t="s">
        <v>33</v>
      </c>
      <c r="N10459" t="s">
        <v>19</v>
      </c>
      <c r="O10459" t="s">
        <v>97</v>
      </c>
      <c r="P10459" t="s">
        <v>20</v>
      </c>
      <c r="Q10459" t="s">
        <v>14</v>
      </c>
      <c r="S10459" t="str">
        <f t="shared" si="333"/>
        <v>UPDATE tbl_clubs SET intItemID = 10458  WHERE sku = 65955</v>
      </c>
      <c r="V10459" t="s">
        <v>10555</v>
      </c>
    </row>
    <row r="10460" spans="1:22" x14ac:dyDescent="0.25">
      <c r="A10460">
        <f t="shared" si="334"/>
        <v>10459</v>
      </c>
      <c r="B10460">
        <v>65956</v>
      </c>
      <c r="C10460">
        <v>72</v>
      </c>
      <c r="D10460">
        <v>147</v>
      </c>
      <c r="E10460" t="s">
        <v>56</v>
      </c>
      <c r="F10460" t="s">
        <v>32</v>
      </c>
      <c r="G10460" t="s">
        <v>33</v>
      </c>
      <c r="N10460" t="s">
        <v>19</v>
      </c>
      <c r="O10460" t="s">
        <v>97</v>
      </c>
      <c r="P10460" t="s">
        <v>20</v>
      </c>
      <c r="Q10460" t="s">
        <v>14</v>
      </c>
      <c r="S10460" t="str">
        <f t="shared" si="333"/>
        <v>UPDATE tbl_clubs SET intItemID = 10459  WHERE sku = 65956</v>
      </c>
      <c r="V10460" t="s">
        <v>10556</v>
      </c>
    </row>
    <row r="10461" spans="1:22" x14ac:dyDescent="0.25">
      <c r="A10461">
        <f t="shared" si="334"/>
        <v>10460</v>
      </c>
      <c r="B10461">
        <v>65958</v>
      </c>
      <c r="C10461">
        <v>72</v>
      </c>
      <c r="D10461">
        <v>109</v>
      </c>
      <c r="E10461" t="s">
        <v>56</v>
      </c>
      <c r="F10461" t="s">
        <v>32</v>
      </c>
      <c r="G10461" t="s">
        <v>33</v>
      </c>
      <c r="N10461" t="s">
        <v>19</v>
      </c>
      <c r="O10461" t="s">
        <v>97</v>
      </c>
      <c r="P10461" t="s">
        <v>20</v>
      </c>
      <c r="Q10461" t="s">
        <v>14</v>
      </c>
      <c r="S10461" t="str">
        <f t="shared" si="333"/>
        <v>UPDATE tbl_clubs SET intItemID = 10460  WHERE sku = 65958</v>
      </c>
      <c r="V10461" t="s">
        <v>10557</v>
      </c>
    </row>
    <row r="10462" spans="1:22" x14ac:dyDescent="0.25">
      <c r="A10462">
        <f t="shared" si="334"/>
        <v>10461</v>
      </c>
      <c r="B10462">
        <v>65959</v>
      </c>
      <c r="C10462">
        <v>71</v>
      </c>
      <c r="D10462">
        <v>203</v>
      </c>
      <c r="E10462" t="s">
        <v>36</v>
      </c>
      <c r="F10462" t="s">
        <v>32</v>
      </c>
      <c r="G10462" t="s">
        <v>33</v>
      </c>
      <c r="N10462" t="s">
        <v>19</v>
      </c>
      <c r="O10462" t="s">
        <v>97</v>
      </c>
      <c r="P10462" t="s">
        <v>20</v>
      </c>
      <c r="Q10462" t="s">
        <v>14</v>
      </c>
      <c r="S10462" t="str">
        <f t="shared" si="333"/>
        <v>UPDATE tbl_clubs SET intItemID = 10461  WHERE sku = 65959</v>
      </c>
      <c r="V10462" t="s">
        <v>10558</v>
      </c>
    </row>
    <row r="10463" spans="1:22" x14ac:dyDescent="0.25">
      <c r="A10463">
        <f t="shared" si="334"/>
        <v>10462</v>
      </c>
      <c r="B10463">
        <v>65961</v>
      </c>
      <c r="C10463">
        <v>61</v>
      </c>
      <c r="D10463">
        <v>1653</v>
      </c>
      <c r="E10463" t="s">
        <v>36</v>
      </c>
      <c r="F10463" t="s">
        <v>32</v>
      </c>
      <c r="G10463" t="s">
        <v>33</v>
      </c>
      <c r="N10463" t="s">
        <v>19</v>
      </c>
      <c r="O10463" t="s">
        <v>97</v>
      </c>
      <c r="P10463" t="s">
        <v>20</v>
      </c>
      <c r="Q10463" t="s">
        <v>14</v>
      </c>
      <c r="S10463" t="str">
        <f t="shared" si="333"/>
        <v>UPDATE tbl_clubs SET intItemID = 10462  WHERE sku = 65961</v>
      </c>
      <c r="V10463" t="s">
        <v>10559</v>
      </c>
    </row>
    <row r="10464" spans="1:22" x14ac:dyDescent="0.25">
      <c r="A10464">
        <f t="shared" si="334"/>
        <v>10463</v>
      </c>
      <c r="B10464">
        <v>65962</v>
      </c>
      <c r="C10464">
        <v>57</v>
      </c>
      <c r="D10464">
        <v>1159</v>
      </c>
      <c r="E10464" t="s">
        <v>43</v>
      </c>
      <c r="F10464" t="s">
        <v>32</v>
      </c>
      <c r="G10464" t="s">
        <v>33</v>
      </c>
      <c r="N10464" t="s">
        <v>19</v>
      </c>
      <c r="O10464" t="s">
        <v>97</v>
      </c>
      <c r="P10464" t="s">
        <v>20</v>
      </c>
      <c r="Q10464" t="s">
        <v>14</v>
      </c>
      <c r="S10464" t="str">
        <f t="shared" si="333"/>
        <v>UPDATE tbl_clubs SET intItemID = 10463  WHERE sku = 65962</v>
      </c>
      <c r="V10464" t="s">
        <v>10560</v>
      </c>
    </row>
    <row r="10465" spans="1:22" x14ac:dyDescent="0.25">
      <c r="A10465">
        <f t="shared" si="334"/>
        <v>10464</v>
      </c>
      <c r="B10465">
        <v>65963</v>
      </c>
      <c r="C10465">
        <v>25</v>
      </c>
      <c r="D10465">
        <v>493</v>
      </c>
      <c r="E10465" t="s">
        <v>31</v>
      </c>
      <c r="F10465" t="s">
        <v>32</v>
      </c>
      <c r="G10465" t="s">
        <v>33</v>
      </c>
      <c r="N10465" t="s">
        <v>19</v>
      </c>
      <c r="O10465" t="s">
        <v>97</v>
      </c>
      <c r="P10465" t="s">
        <v>20</v>
      </c>
      <c r="Q10465" t="s">
        <v>14</v>
      </c>
      <c r="S10465" t="str">
        <f t="shared" si="333"/>
        <v>UPDATE tbl_clubs SET intItemID = 10464  WHERE sku = 65963</v>
      </c>
      <c r="V10465" t="s">
        <v>10561</v>
      </c>
    </row>
    <row r="10466" spans="1:22" x14ac:dyDescent="0.25">
      <c r="A10466">
        <f t="shared" si="334"/>
        <v>10465</v>
      </c>
      <c r="B10466">
        <v>65964</v>
      </c>
      <c r="C10466">
        <v>72</v>
      </c>
      <c r="D10466">
        <v>1418</v>
      </c>
      <c r="E10466" t="s">
        <v>43</v>
      </c>
      <c r="F10466" t="s">
        <v>32</v>
      </c>
      <c r="G10466" t="s">
        <v>33</v>
      </c>
      <c r="N10466" t="s">
        <v>19</v>
      </c>
      <c r="O10466" t="s">
        <v>97</v>
      </c>
      <c r="P10466" t="s">
        <v>20</v>
      </c>
      <c r="Q10466" t="s">
        <v>14</v>
      </c>
      <c r="S10466" t="str">
        <f t="shared" si="333"/>
        <v>UPDATE tbl_clubs SET intItemID = 10465  WHERE sku = 65964</v>
      </c>
      <c r="V10466" t="s">
        <v>10562</v>
      </c>
    </row>
    <row r="10467" spans="1:22" x14ac:dyDescent="0.25">
      <c r="A10467">
        <f t="shared" si="334"/>
        <v>10466</v>
      </c>
      <c r="B10467">
        <v>65965</v>
      </c>
      <c r="C10467">
        <v>61</v>
      </c>
      <c r="D10467">
        <v>666</v>
      </c>
      <c r="E10467" t="s">
        <v>38</v>
      </c>
      <c r="F10467" t="s">
        <v>32</v>
      </c>
      <c r="G10467" t="s">
        <v>33</v>
      </c>
      <c r="N10467" t="s">
        <v>19</v>
      </c>
      <c r="O10467" t="s">
        <v>97</v>
      </c>
      <c r="P10467" t="s">
        <v>20</v>
      </c>
      <c r="Q10467" t="s">
        <v>14</v>
      </c>
      <c r="S10467" t="str">
        <f t="shared" si="333"/>
        <v>UPDATE tbl_clubs SET intItemID = 10466  WHERE sku = 65965</v>
      </c>
      <c r="V10467" t="s">
        <v>10563</v>
      </c>
    </row>
    <row r="10468" spans="1:22" x14ac:dyDescent="0.25">
      <c r="A10468">
        <f t="shared" si="334"/>
        <v>10467</v>
      </c>
      <c r="B10468">
        <v>65966</v>
      </c>
      <c r="C10468">
        <v>71</v>
      </c>
      <c r="D10468">
        <v>28</v>
      </c>
      <c r="E10468" t="s">
        <v>38</v>
      </c>
      <c r="F10468" t="s">
        <v>32</v>
      </c>
      <c r="G10468" t="s">
        <v>33</v>
      </c>
      <c r="N10468" t="s">
        <v>19</v>
      </c>
      <c r="O10468" t="s">
        <v>97</v>
      </c>
      <c r="P10468" t="s">
        <v>20</v>
      </c>
      <c r="Q10468" t="s">
        <v>14</v>
      </c>
      <c r="S10468" t="str">
        <f t="shared" si="333"/>
        <v>UPDATE tbl_clubs SET intItemID = 10467  WHERE sku = 65966</v>
      </c>
      <c r="V10468" t="s">
        <v>10564</v>
      </c>
    </row>
    <row r="10469" spans="1:22" x14ac:dyDescent="0.25">
      <c r="A10469">
        <f t="shared" si="334"/>
        <v>10468</v>
      </c>
      <c r="B10469">
        <v>65967</v>
      </c>
      <c r="C10469">
        <v>22</v>
      </c>
      <c r="D10469">
        <v>1898</v>
      </c>
      <c r="E10469" t="s">
        <v>38</v>
      </c>
      <c r="F10469" t="s">
        <v>32</v>
      </c>
      <c r="G10469" t="s">
        <v>33</v>
      </c>
      <c r="N10469" t="s">
        <v>19</v>
      </c>
      <c r="O10469" t="s">
        <v>97</v>
      </c>
      <c r="P10469" t="s">
        <v>20</v>
      </c>
      <c r="Q10469" t="s">
        <v>14</v>
      </c>
      <c r="S10469" t="str">
        <f t="shared" si="333"/>
        <v>UPDATE tbl_clubs SET intItemID = 10468  WHERE sku = 65967</v>
      </c>
      <c r="V10469" t="s">
        <v>10565</v>
      </c>
    </row>
    <row r="10470" spans="1:22" x14ac:dyDescent="0.25">
      <c r="A10470">
        <f t="shared" si="334"/>
        <v>10469</v>
      </c>
      <c r="B10470">
        <v>65968</v>
      </c>
      <c r="C10470">
        <v>71</v>
      </c>
      <c r="D10470">
        <v>1162</v>
      </c>
      <c r="E10470" t="s">
        <v>31</v>
      </c>
      <c r="F10470" t="s">
        <v>32</v>
      </c>
      <c r="G10470" t="s">
        <v>33</v>
      </c>
      <c r="N10470" t="s">
        <v>19</v>
      </c>
      <c r="O10470" t="s">
        <v>97</v>
      </c>
      <c r="P10470" t="s">
        <v>20</v>
      </c>
      <c r="Q10470" t="s">
        <v>14</v>
      </c>
      <c r="S10470" t="str">
        <f t="shared" si="333"/>
        <v>UPDATE tbl_clubs SET intItemID = 10469  WHERE sku = 65968</v>
      </c>
      <c r="V10470" t="s">
        <v>10566</v>
      </c>
    </row>
    <row r="10471" spans="1:22" x14ac:dyDescent="0.25">
      <c r="A10471">
        <f t="shared" si="334"/>
        <v>10470</v>
      </c>
      <c r="B10471">
        <v>65969</v>
      </c>
      <c r="C10471">
        <v>71</v>
      </c>
      <c r="D10471">
        <v>948</v>
      </c>
      <c r="E10471" t="s">
        <v>31</v>
      </c>
      <c r="F10471" t="s">
        <v>32</v>
      </c>
      <c r="G10471" t="s">
        <v>33</v>
      </c>
      <c r="N10471" t="s">
        <v>19</v>
      </c>
      <c r="O10471" t="s">
        <v>97</v>
      </c>
      <c r="P10471" t="s">
        <v>20</v>
      </c>
      <c r="Q10471" t="s">
        <v>14</v>
      </c>
      <c r="S10471" t="str">
        <f t="shared" si="333"/>
        <v>UPDATE tbl_clubs SET intItemID = 10470  WHERE sku = 65969</v>
      </c>
      <c r="V10471" t="s">
        <v>10567</v>
      </c>
    </row>
    <row r="10472" spans="1:22" x14ac:dyDescent="0.25">
      <c r="A10472">
        <f t="shared" si="334"/>
        <v>10471</v>
      </c>
      <c r="B10472">
        <v>65970</v>
      </c>
      <c r="C10472">
        <v>53</v>
      </c>
      <c r="D10472">
        <v>100</v>
      </c>
      <c r="E10472" t="s">
        <v>56</v>
      </c>
      <c r="F10472" t="s">
        <v>32</v>
      </c>
      <c r="G10472" t="s">
        <v>33</v>
      </c>
      <c r="N10472" t="s">
        <v>19</v>
      </c>
      <c r="O10472" t="s">
        <v>97</v>
      </c>
      <c r="P10472" t="s">
        <v>20</v>
      </c>
      <c r="Q10472" t="s">
        <v>14</v>
      </c>
      <c r="S10472" t="str">
        <f t="shared" si="333"/>
        <v>UPDATE tbl_clubs SET intItemID = 10471  WHERE sku = 65970</v>
      </c>
      <c r="V10472" t="s">
        <v>10568</v>
      </c>
    </row>
    <row r="10473" spans="1:22" x14ac:dyDescent="0.25">
      <c r="A10473">
        <f t="shared" si="334"/>
        <v>10472</v>
      </c>
      <c r="B10473">
        <v>65971</v>
      </c>
      <c r="C10473">
        <v>53</v>
      </c>
      <c r="D10473">
        <v>68</v>
      </c>
      <c r="E10473" t="s">
        <v>56</v>
      </c>
      <c r="F10473" t="s">
        <v>32</v>
      </c>
      <c r="G10473" t="s">
        <v>33</v>
      </c>
      <c r="N10473" t="s">
        <v>19</v>
      </c>
      <c r="O10473" t="s">
        <v>97</v>
      </c>
      <c r="P10473" t="s">
        <v>20</v>
      </c>
      <c r="Q10473" t="s">
        <v>14</v>
      </c>
      <c r="S10473" t="str">
        <f t="shared" si="333"/>
        <v>UPDATE tbl_clubs SET intItemID = 10472  WHERE sku = 65971</v>
      </c>
      <c r="V10473" t="s">
        <v>10569</v>
      </c>
    </row>
    <row r="10474" spans="1:22" x14ac:dyDescent="0.25">
      <c r="A10474">
        <f t="shared" si="334"/>
        <v>10473</v>
      </c>
      <c r="B10474">
        <v>65972</v>
      </c>
      <c r="C10474">
        <v>25</v>
      </c>
      <c r="D10474">
        <v>452</v>
      </c>
      <c r="E10474" t="s">
        <v>36</v>
      </c>
      <c r="F10474" t="s">
        <v>32</v>
      </c>
      <c r="G10474" t="s">
        <v>33</v>
      </c>
      <c r="N10474" t="s">
        <v>19</v>
      </c>
      <c r="O10474" t="s">
        <v>97</v>
      </c>
      <c r="P10474" t="s">
        <v>20</v>
      </c>
      <c r="Q10474" t="s">
        <v>14</v>
      </c>
      <c r="S10474" t="str">
        <f t="shared" si="333"/>
        <v>UPDATE tbl_clubs SET intItemID = 10473  WHERE sku = 65972</v>
      </c>
      <c r="V10474" t="s">
        <v>10570</v>
      </c>
    </row>
    <row r="10475" spans="1:22" x14ac:dyDescent="0.25">
      <c r="A10475">
        <f t="shared" si="334"/>
        <v>10474</v>
      </c>
      <c r="B10475">
        <v>65973</v>
      </c>
      <c r="C10475">
        <v>25</v>
      </c>
      <c r="D10475">
        <v>452</v>
      </c>
      <c r="E10475" t="s">
        <v>36</v>
      </c>
      <c r="F10475" t="s">
        <v>32</v>
      </c>
      <c r="G10475" t="s">
        <v>33</v>
      </c>
      <c r="N10475" t="s">
        <v>19</v>
      </c>
      <c r="O10475" t="s">
        <v>97</v>
      </c>
      <c r="P10475" t="s">
        <v>20</v>
      </c>
      <c r="Q10475" t="s">
        <v>14</v>
      </c>
      <c r="S10475" t="str">
        <f t="shared" si="333"/>
        <v>UPDATE tbl_clubs SET intItemID = 10474  WHERE sku = 65973</v>
      </c>
      <c r="V10475" t="s">
        <v>10571</v>
      </c>
    </row>
    <row r="10476" spans="1:22" x14ac:dyDescent="0.25">
      <c r="A10476">
        <f t="shared" si="334"/>
        <v>10475</v>
      </c>
      <c r="B10476">
        <v>65974</v>
      </c>
      <c r="C10476">
        <v>25</v>
      </c>
      <c r="D10476">
        <v>763</v>
      </c>
      <c r="E10476" t="s">
        <v>56</v>
      </c>
      <c r="F10476" t="s">
        <v>32</v>
      </c>
      <c r="G10476" t="s">
        <v>33</v>
      </c>
      <c r="N10476" t="s">
        <v>19</v>
      </c>
      <c r="O10476" t="s">
        <v>97</v>
      </c>
      <c r="P10476" t="s">
        <v>20</v>
      </c>
      <c r="Q10476" t="s">
        <v>14</v>
      </c>
      <c r="S10476" t="str">
        <f t="shared" si="333"/>
        <v>UPDATE tbl_clubs SET intItemID = 10475  WHERE sku = 65974</v>
      </c>
      <c r="V10476" t="s">
        <v>10572</v>
      </c>
    </row>
    <row r="10477" spans="1:22" x14ac:dyDescent="0.25">
      <c r="A10477">
        <f t="shared" si="334"/>
        <v>10476</v>
      </c>
      <c r="B10477">
        <v>65975</v>
      </c>
      <c r="C10477">
        <v>25</v>
      </c>
      <c r="D10477">
        <v>763</v>
      </c>
      <c r="E10477" t="s">
        <v>56</v>
      </c>
      <c r="F10477" t="s">
        <v>32</v>
      </c>
      <c r="G10477" t="s">
        <v>33</v>
      </c>
      <c r="N10477" t="s">
        <v>19</v>
      </c>
      <c r="O10477" t="s">
        <v>97</v>
      </c>
      <c r="P10477" t="s">
        <v>20</v>
      </c>
      <c r="Q10477" t="s">
        <v>14</v>
      </c>
      <c r="S10477" t="str">
        <f t="shared" si="333"/>
        <v>UPDATE tbl_clubs SET intItemID = 10476  WHERE sku = 65975</v>
      </c>
      <c r="V10477" t="s">
        <v>10573</v>
      </c>
    </row>
    <row r="10478" spans="1:22" x14ac:dyDescent="0.25">
      <c r="A10478">
        <f t="shared" si="334"/>
        <v>10477</v>
      </c>
      <c r="B10478">
        <v>65976</v>
      </c>
      <c r="C10478">
        <v>25</v>
      </c>
      <c r="D10478">
        <v>95</v>
      </c>
      <c r="E10478" t="s">
        <v>36</v>
      </c>
      <c r="F10478" t="s">
        <v>32</v>
      </c>
      <c r="G10478" t="s">
        <v>33</v>
      </c>
      <c r="N10478" t="s">
        <v>19</v>
      </c>
      <c r="O10478" t="s">
        <v>97</v>
      </c>
      <c r="P10478" t="s">
        <v>20</v>
      </c>
      <c r="Q10478" t="s">
        <v>14</v>
      </c>
      <c r="S10478" t="str">
        <f t="shared" si="333"/>
        <v>UPDATE tbl_clubs SET intItemID = 10477  WHERE sku = 65976</v>
      </c>
      <c r="V10478" t="s">
        <v>10574</v>
      </c>
    </row>
    <row r="10479" spans="1:22" x14ac:dyDescent="0.25">
      <c r="A10479">
        <f t="shared" si="334"/>
        <v>10478</v>
      </c>
      <c r="B10479">
        <v>65977</v>
      </c>
      <c r="C10479">
        <v>71</v>
      </c>
      <c r="D10479">
        <v>2007</v>
      </c>
      <c r="E10479" t="s">
        <v>31</v>
      </c>
      <c r="F10479" t="s">
        <v>32</v>
      </c>
      <c r="G10479" t="s">
        <v>33</v>
      </c>
      <c r="N10479" t="s">
        <v>19</v>
      </c>
      <c r="O10479" t="s">
        <v>97</v>
      </c>
      <c r="P10479" t="s">
        <v>20</v>
      </c>
      <c r="Q10479" t="s">
        <v>14</v>
      </c>
      <c r="S10479" t="str">
        <f t="shared" si="333"/>
        <v>UPDATE tbl_clubs SET intItemID = 10478  WHERE sku = 65977</v>
      </c>
      <c r="V10479" t="s">
        <v>10575</v>
      </c>
    </row>
    <row r="10480" spans="1:22" x14ac:dyDescent="0.25">
      <c r="A10480">
        <f t="shared" si="334"/>
        <v>10479</v>
      </c>
      <c r="B10480">
        <v>65978</v>
      </c>
      <c r="C10480">
        <v>54</v>
      </c>
      <c r="D10480">
        <v>1718</v>
      </c>
      <c r="E10480" t="s">
        <v>31</v>
      </c>
      <c r="F10480" t="s">
        <v>32</v>
      </c>
      <c r="G10480" t="s">
        <v>33</v>
      </c>
      <c r="N10480" t="s">
        <v>19</v>
      </c>
      <c r="O10480" t="s">
        <v>97</v>
      </c>
      <c r="P10480" t="s">
        <v>20</v>
      </c>
      <c r="Q10480" t="s">
        <v>14</v>
      </c>
      <c r="S10480" t="str">
        <f t="shared" si="333"/>
        <v>UPDATE tbl_clubs SET intItemID = 10479  WHERE sku = 65978</v>
      </c>
      <c r="V10480" t="s">
        <v>10576</v>
      </c>
    </row>
    <row r="10481" spans="1:22" x14ac:dyDescent="0.25">
      <c r="A10481">
        <f t="shared" si="334"/>
        <v>10480</v>
      </c>
      <c r="B10481">
        <v>65979</v>
      </c>
      <c r="C10481">
        <v>22</v>
      </c>
      <c r="D10481">
        <v>522</v>
      </c>
      <c r="E10481" t="s">
        <v>53</v>
      </c>
      <c r="F10481" t="s">
        <v>32</v>
      </c>
      <c r="G10481" t="s">
        <v>33</v>
      </c>
      <c r="N10481" t="s">
        <v>19</v>
      </c>
      <c r="O10481" t="s">
        <v>97</v>
      </c>
      <c r="P10481" t="s">
        <v>20</v>
      </c>
      <c r="Q10481" t="s">
        <v>14</v>
      </c>
      <c r="S10481" t="str">
        <f t="shared" si="333"/>
        <v>UPDATE tbl_clubs SET intItemID = 10480  WHERE sku = 65979</v>
      </c>
      <c r="V10481" t="s">
        <v>10577</v>
      </c>
    </row>
    <row r="10482" spans="1:22" x14ac:dyDescent="0.25">
      <c r="A10482">
        <f t="shared" si="334"/>
        <v>10481</v>
      </c>
      <c r="B10482">
        <v>65980</v>
      </c>
      <c r="C10482">
        <v>22</v>
      </c>
      <c r="D10482">
        <v>327</v>
      </c>
      <c r="E10482" t="s">
        <v>31</v>
      </c>
      <c r="F10482" t="s">
        <v>32</v>
      </c>
      <c r="G10482" t="s">
        <v>33</v>
      </c>
      <c r="N10482" t="s">
        <v>19</v>
      </c>
      <c r="O10482" t="s">
        <v>97</v>
      </c>
      <c r="P10482" t="s">
        <v>20</v>
      </c>
      <c r="Q10482" t="s">
        <v>14</v>
      </c>
      <c r="S10482" t="str">
        <f t="shared" si="333"/>
        <v>UPDATE tbl_clubs SET intItemID = 10481  WHERE sku = 65980</v>
      </c>
      <c r="V10482" t="s">
        <v>10578</v>
      </c>
    </row>
    <row r="10483" spans="1:22" x14ac:dyDescent="0.25">
      <c r="A10483">
        <f t="shared" si="334"/>
        <v>10482</v>
      </c>
      <c r="B10483">
        <v>65981</v>
      </c>
      <c r="C10483">
        <v>2</v>
      </c>
      <c r="D10483">
        <v>22</v>
      </c>
      <c r="E10483" t="s">
        <v>52</v>
      </c>
      <c r="F10483" t="s">
        <v>32</v>
      </c>
      <c r="G10483" t="s">
        <v>33</v>
      </c>
      <c r="N10483" t="s">
        <v>19</v>
      </c>
      <c r="O10483" t="s">
        <v>97</v>
      </c>
      <c r="P10483" t="s">
        <v>20</v>
      </c>
      <c r="Q10483" t="s">
        <v>14</v>
      </c>
      <c r="S10483" t="str">
        <f t="shared" si="333"/>
        <v>UPDATE tbl_clubs SET intItemID = 10482  WHERE sku = 65981</v>
      </c>
      <c r="V10483" t="s">
        <v>10579</v>
      </c>
    </row>
    <row r="10484" spans="1:22" x14ac:dyDescent="0.25">
      <c r="A10484">
        <f t="shared" si="334"/>
        <v>10483</v>
      </c>
      <c r="B10484">
        <v>65982</v>
      </c>
      <c r="C10484">
        <v>57</v>
      </c>
      <c r="D10484">
        <v>1864</v>
      </c>
      <c r="E10484" t="s">
        <v>43</v>
      </c>
      <c r="F10484" t="s">
        <v>32</v>
      </c>
      <c r="G10484" t="s">
        <v>33</v>
      </c>
      <c r="N10484" t="s">
        <v>19</v>
      </c>
      <c r="O10484" t="s">
        <v>97</v>
      </c>
      <c r="P10484" t="s">
        <v>20</v>
      </c>
      <c r="Q10484" t="s">
        <v>14</v>
      </c>
      <c r="S10484" t="str">
        <f t="shared" si="333"/>
        <v>UPDATE tbl_clubs SET intItemID = 10483  WHERE sku = 65982</v>
      </c>
      <c r="V10484" t="s">
        <v>10580</v>
      </c>
    </row>
    <row r="10485" spans="1:22" x14ac:dyDescent="0.25">
      <c r="A10485">
        <f t="shared" si="334"/>
        <v>10484</v>
      </c>
      <c r="B10485">
        <v>65983</v>
      </c>
      <c r="C10485">
        <v>22</v>
      </c>
      <c r="D10485">
        <v>1542</v>
      </c>
      <c r="E10485" t="s">
        <v>38</v>
      </c>
      <c r="F10485" t="s">
        <v>32</v>
      </c>
      <c r="G10485" t="s">
        <v>33</v>
      </c>
      <c r="N10485" t="s">
        <v>19</v>
      </c>
      <c r="O10485" t="s">
        <v>97</v>
      </c>
      <c r="P10485" t="s">
        <v>20</v>
      </c>
      <c r="Q10485" t="s">
        <v>14</v>
      </c>
      <c r="S10485" t="str">
        <f t="shared" si="333"/>
        <v>UPDATE tbl_clubs SET intItemID = 10484  WHERE sku = 65983</v>
      </c>
      <c r="V10485" t="s">
        <v>10581</v>
      </c>
    </row>
    <row r="10486" spans="1:22" x14ac:dyDescent="0.25">
      <c r="A10486">
        <f t="shared" si="334"/>
        <v>10485</v>
      </c>
      <c r="B10486">
        <v>65984</v>
      </c>
      <c r="C10486">
        <v>71</v>
      </c>
      <c r="D10486">
        <v>1343</v>
      </c>
      <c r="E10486" t="s">
        <v>38</v>
      </c>
      <c r="F10486" t="s">
        <v>32</v>
      </c>
      <c r="G10486" t="s">
        <v>33</v>
      </c>
      <c r="N10486" t="s">
        <v>19</v>
      </c>
      <c r="O10486" t="s">
        <v>97</v>
      </c>
      <c r="P10486" t="s">
        <v>20</v>
      </c>
      <c r="Q10486" t="s">
        <v>14</v>
      </c>
      <c r="S10486" t="str">
        <f t="shared" si="333"/>
        <v>UPDATE tbl_clubs SET intItemID = 10485  WHERE sku = 65984</v>
      </c>
      <c r="V10486" t="s">
        <v>10582</v>
      </c>
    </row>
    <row r="10487" spans="1:22" x14ac:dyDescent="0.25">
      <c r="A10487">
        <f t="shared" si="334"/>
        <v>10486</v>
      </c>
      <c r="B10487">
        <v>65985</v>
      </c>
      <c r="C10487">
        <v>71</v>
      </c>
      <c r="D10487">
        <v>361</v>
      </c>
      <c r="E10487" t="s">
        <v>31</v>
      </c>
      <c r="F10487" t="s">
        <v>32</v>
      </c>
      <c r="G10487" t="s">
        <v>33</v>
      </c>
      <c r="N10487" t="s">
        <v>19</v>
      </c>
      <c r="O10487" t="s">
        <v>97</v>
      </c>
      <c r="P10487" t="s">
        <v>20</v>
      </c>
      <c r="Q10487" t="s">
        <v>14</v>
      </c>
      <c r="S10487" t="str">
        <f t="shared" si="333"/>
        <v>UPDATE tbl_clubs SET intItemID = 10486  WHERE sku = 65985</v>
      </c>
      <c r="V10487" t="s">
        <v>10583</v>
      </c>
    </row>
    <row r="10488" spans="1:22" x14ac:dyDescent="0.25">
      <c r="A10488">
        <f t="shared" si="334"/>
        <v>10487</v>
      </c>
      <c r="B10488">
        <v>65986</v>
      </c>
      <c r="C10488">
        <v>22</v>
      </c>
      <c r="D10488">
        <v>522</v>
      </c>
      <c r="E10488" t="s">
        <v>56</v>
      </c>
      <c r="F10488" t="s">
        <v>32</v>
      </c>
      <c r="G10488" t="s">
        <v>33</v>
      </c>
      <c r="N10488" t="s">
        <v>19</v>
      </c>
      <c r="O10488" t="s">
        <v>97</v>
      </c>
      <c r="P10488" t="s">
        <v>20</v>
      </c>
      <c r="Q10488" t="s">
        <v>14</v>
      </c>
      <c r="S10488" t="str">
        <f t="shared" si="333"/>
        <v>UPDATE tbl_clubs SET intItemID = 10487  WHERE sku = 65986</v>
      </c>
      <c r="V10488" t="s">
        <v>10584</v>
      </c>
    </row>
    <row r="10489" spans="1:22" x14ac:dyDescent="0.25">
      <c r="A10489">
        <f t="shared" si="334"/>
        <v>10488</v>
      </c>
      <c r="B10489">
        <v>65987</v>
      </c>
      <c r="C10489">
        <v>71</v>
      </c>
      <c r="D10489">
        <v>1187</v>
      </c>
      <c r="E10489" t="s">
        <v>38</v>
      </c>
      <c r="F10489" t="s">
        <v>32</v>
      </c>
      <c r="G10489" t="s">
        <v>33</v>
      </c>
      <c r="N10489" t="s">
        <v>19</v>
      </c>
      <c r="O10489" t="s">
        <v>97</v>
      </c>
      <c r="P10489" t="s">
        <v>20</v>
      </c>
      <c r="Q10489" t="s">
        <v>14</v>
      </c>
      <c r="S10489" t="str">
        <f t="shared" si="333"/>
        <v>UPDATE tbl_clubs SET intItemID = 10488  WHERE sku = 65987</v>
      </c>
      <c r="V10489" t="s">
        <v>10585</v>
      </c>
    </row>
    <row r="10490" spans="1:22" x14ac:dyDescent="0.25">
      <c r="A10490">
        <f t="shared" si="334"/>
        <v>10489</v>
      </c>
      <c r="B10490">
        <v>65988</v>
      </c>
      <c r="C10490">
        <v>34</v>
      </c>
      <c r="D10490">
        <v>258</v>
      </c>
      <c r="E10490" t="s">
        <v>43</v>
      </c>
      <c r="F10490" t="s">
        <v>32</v>
      </c>
      <c r="G10490" t="s">
        <v>33</v>
      </c>
      <c r="N10490" t="s">
        <v>19</v>
      </c>
      <c r="O10490" t="s">
        <v>97</v>
      </c>
      <c r="P10490" t="s">
        <v>20</v>
      </c>
      <c r="Q10490" t="s">
        <v>14</v>
      </c>
      <c r="S10490" t="str">
        <f t="shared" si="333"/>
        <v>UPDATE tbl_clubs SET intItemID = 10489  WHERE sku = 65988</v>
      </c>
      <c r="V10490" t="s">
        <v>10586</v>
      </c>
    </row>
    <row r="10491" spans="1:22" x14ac:dyDescent="0.25">
      <c r="A10491">
        <f t="shared" si="334"/>
        <v>10490</v>
      </c>
      <c r="B10491">
        <v>65989</v>
      </c>
      <c r="C10491">
        <v>71</v>
      </c>
      <c r="D10491">
        <v>1250</v>
      </c>
      <c r="E10491" t="s">
        <v>56</v>
      </c>
      <c r="F10491" t="s">
        <v>32</v>
      </c>
      <c r="G10491" t="s">
        <v>33</v>
      </c>
      <c r="N10491" t="s">
        <v>19</v>
      </c>
      <c r="O10491" t="s">
        <v>97</v>
      </c>
      <c r="P10491" t="s">
        <v>20</v>
      </c>
      <c r="Q10491" t="s">
        <v>14</v>
      </c>
      <c r="S10491" t="str">
        <f t="shared" si="333"/>
        <v>UPDATE tbl_clubs SET intItemID = 10490  WHERE sku = 65989</v>
      </c>
      <c r="V10491" t="s">
        <v>10587</v>
      </c>
    </row>
    <row r="10492" spans="1:22" x14ac:dyDescent="0.25">
      <c r="A10492">
        <f t="shared" si="334"/>
        <v>10491</v>
      </c>
      <c r="B10492">
        <v>65990</v>
      </c>
      <c r="C10492">
        <v>71</v>
      </c>
      <c r="D10492">
        <v>1343</v>
      </c>
      <c r="E10492" t="s">
        <v>31</v>
      </c>
      <c r="F10492" t="s">
        <v>18</v>
      </c>
      <c r="G10492" t="s">
        <v>33</v>
      </c>
      <c r="N10492" t="s">
        <v>19</v>
      </c>
      <c r="O10492" t="s">
        <v>97</v>
      </c>
      <c r="P10492" t="s">
        <v>20</v>
      </c>
      <c r="Q10492" t="s">
        <v>14</v>
      </c>
      <c r="S10492" t="str">
        <f t="shared" si="333"/>
        <v>UPDATE tbl_clubs SET intItemID = 10491  WHERE sku = 65990</v>
      </c>
      <c r="V10492" t="s">
        <v>10588</v>
      </c>
    </row>
    <row r="10493" spans="1:22" x14ac:dyDescent="0.25">
      <c r="A10493">
        <f t="shared" si="334"/>
        <v>10492</v>
      </c>
      <c r="B10493">
        <v>65991</v>
      </c>
      <c r="C10493">
        <v>71</v>
      </c>
      <c r="D10493">
        <v>1251</v>
      </c>
      <c r="E10493" t="s">
        <v>56</v>
      </c>
      <c r="F10493" t="s">
        <v>32</v>
      </c>
      <c r="G10493" t="s">
        <v>33</v>
      </c>
      <c r="N10493" t="s">
        <v>19</v>
      </c>
      <c r="O10493" t="s">
        <v>97</v>
      </c>
      <c r="P10493" t="s">
        <v>20</v>
      </c>
      <c r="Q10493" t="s">
        <v>14</v>
      </c>
      <c r="S10493" t="str">
        <f t="shared" si="333"/>
        <v>UPDATE tbl_clubs SET intItemID = 10492  WHERE sku = 65991</v>
      </c>
      <c r="V10493" t="s">
        <v>10589</v>
      </c>
    </row>
    <row r="10494" spans="1:22" x14ac:dyDescent="0.25">
      <c r="A10494">
        <f t="shared" si="334"/>
        <v>10493</v>
      </c>
      <c r="B10494">
        <v>65992</v>
      </c>
      <c r="C10494">
        <v>71</v>
      </c>
      <c r="D10494">
        <v>1272</v>
      </c>
      <c r="E10494" t="s">
        <v>38</v>
      </c>
      <c r="F10494" t="s">
        <v>32</v>
      </c>
      <c r="G10494" t="s">
        <v>33</v>
      </c>
      <c r="N10494" t="s">
        <v>19</v>
      </c>
      <c r="O10494" t="s">
        <v>97</v>
      </c>
      <c r="P10494" t="s">
        <v>20</v>
      </c>
      <c r="Q10494" t="s">
        <v>14</v>
      </c>
      <c r="S10494" t="str">
        <f t="shared" si="333"/>
        <v>UPDATE tbl_clubs SET intItemID = 10493  WHERE sku = 65992</v>
      </c>
      <c r="V10494" t="s">
        <v>10590</v>
      </c>
    </row>
    <row r="10495" spans="1:22" x14ac:dyDescent="0.25">
      <c r="A10495">
        <f t="shared" si="334"/>
        <v>10494</v>
      </c>
      <c r="B10495">
        <v>65993</v>
      </c>
      <c r="C10495">
        <v>72</v>
      </c>
      <c r="D10495">
        <v>519</v>
      </c>
      <c r="E10495" t="s">
        <v>43</v>
      </c>
      <c r="F10495" t="s">
        <v>44</v>
      </c>
      <c r="G10495" t="s">
        <v>33</v>
      </c>
      <c r="N10495" t="s">
        <v>19</v>
      </c>
      <c r="O10495" t="s">
        <v>97</v>
      </c>
      <c r="P10495" t="s">
        <v>20</v>
      </c>
      <c r="Q10495" t="s">
        <v>14</v>
      </c>
      <c r="S10495" t="str">
        <f t="shared" si="333"/>
        <v>UPDATE tbl_clubs SET intItemID = 10494  WHERE sku = 65993</v>
      </c>
      <c r="V10495" t="s">
        <v>10591</v>
      </c>
    </row>
    <row r="10496" spans="1:22" x14ac:dyDescent="0.25">
      <c r="A10496">
        <f t="shared" si="334"/>
        <v>10495</v>
      </c>
      <c r="B10496">
        <v>65994</v>
      </c>
      <c r="C10496">
        <v>2</v>
      </c>
      <c r="D10496">
        <v>782</v>
      </c>
      <c r="E10496" t="s">
        <v>56</v>
      </c>
      <c r="F10496" t="s">
        <v>32</v>
      </c>
      <c r="G10496" t="s">
        <v>33</v>
      </c>
      <c r="N10496" t="s">
        <v>19</v>
      </c>
      <c r="O10496" t="s">
        <v>97</v>
      </c>
      <c r="P10496" t="s">
        <v>20</v>
      </c>
      <c r="Q10496" t="s">
        <v>14</v>
      </c>
      <c r="S10496" t="str">
        <f t="shared" si="333"/>
        <v>UPDATE tbl_clubs SET intItemID = 10495  WHERE sku = 65994</v>
      </c>
      <c r="V10496" t="s">
        <v>10592</v>
      </c>
    </row>
    <row r="10497" spans="1:22" x14ac:dyDescent="0.25">
      <c r="A10497">
        <f t="shared" si="334"/>
        <v>10496</v>
      </c>
      <c r="B10497">
        <v>65995</v>
      </c>
      <c r="C10497">
        <v>71</v>
      </c>
      <c r="D10497">
        <v>373</v>
      </c>
      <c r="E10497" t="s">
        <v>31</v>
      </c>
      <c r="F10497" t="s">
        <v>32</v>
      </c>
      <c r="G10497" t="s">
        <v>33</v>
      </c>
      <c r="N10497" t="s">
        <v>19</v>
      </c>
      <c r="O10497" t="s">
        <v>97</v>
      </c>
      <c r="P10497" t="s">
        <v>20</v>
      </c>
      <c r="Q10497" t="s">
        <v>14</v>
      </c>
      <c r="S10497" t="str">
        <f t="shared" si="333"/>
        <v>UPDATE tbl_clubs SET intItemID = 10496  WHERE sku = 65995</v>
      </c>
      <c r="V10497" t="s">
        <v>10593</v>
      </c>
    </row>
    <row r="10498" spans="1:22" x14ac:dyDescent="0.25">
      <c r="A10498">
        <f t="shared" si="334"/>
        <v>10497</v>
      </c>
      <c r="B10498">
        <v>65996</v>
      </c>
      <c r="C10498">
        <v>25</v>
      </c>
      <c r="D10498">
        <v>443</v>
      </c>
      <c r="E10498" t="s">
        <v>36</v>
      </c>
      <c r="F10498" t="s">
        <v>32</v>
      </c>
      <c r="G10498" t="s">
        <v>33</v>
      </c>
      <c r="N10498" t="s">
        <v>19</v>
      </c>
      <c r="O10498" t="s">
        <v>97</v>
      </c>
      <c r="P10498" t="s">
        <v>20</v>
      </c>
      <c r="Q10498" t="s">
        <v>14</v>
      </c>
      <c r="S10498" t="str">
        <f t="shared" si="333"/>
        <v>UPDATE tbl_clubs SET intItemID = 10497  WHERE sku = 65996</v>
      </c>
      <c r="V10498" t="s">
        <v>10594</v>
      </c>
    </row>
    <row r="10499" spans="1:22" x14ac:dyDescent="0.25">
      <c r="A10499">
        <f t="shared" si="334"/>
        <v>10498</v>
      </c>
      <c r="B10499">
        <v>65998</v>
      </c>
      <c r="C10499">
        <v>61</v>
      </c>
      <c r="D10499">
        <v>684</v>
      </c>
      <c r="E10499" t="s">
        <v>31</v>
      </c>
      <c r="F10499" t="s">
        <v>32</v>
      </c>
      <c r="G10499" t="s">
        <v>33</v>
      </c>
      <c r="N10499" t="s">
        <v>19</v>
      </c>
      <c r="O10499" t="s">
        <v>97</v>
      </c>
      <c r="P10499" t="s">
        <v>20</v>
      </c>
      <c r="Q10499" t="s">
        <v>14</v>
      </c>
      <c r="S10499" t="str">
        <f t="shared" ref="S10499:S10562" si="335">N10499&amp;O10499&amp;" "&amp;P10499&amp;A10499&amp;" "&amp;Q10499&amp;B10499</f>
        <v>UPDATE tbl_clubs SET intItemID = 10498  WHERE sku = 65998</v>
      </c>
      <c r="V10499" t="s">
        <v>10595</v>
      </c>
    </row>
    <row r="10500" spans="1:22" x14ac:dyDescent="0.25">
      <c r="A10500">
        <f t="shared" ref="A10500:A10563" si="336">A10499+1</f>
        <v>10499</v>
      </c>
      <c r="B10500">
        <v>65999</v>
      </c>
      <c r="C10500">
        <v>61</v>
      </c>
      <c r="D10500">
        <v>879</v>
      </c>
      <c r="E10500" t="s">
        <v>43</v>
      </c>
      <c r="F10500" t="s">
        <v>32</v>
      </c>
      <c r="G10500" t="s">
        <v>33</v>
      </c>
      <c r="N10500" t="s">
        <v>19</v>
      </c>
      <c r="O10500" t="s">
        <v>97</v>
      </c>
      <c r="P10500" t="s">
        <v>20</v>
      </c>
      <c r="Q10500" t="s">
        <v>14</v>
      </c>
      <c r="S10500" t="str">
        <f t="shared" si="335"/>
        <v>UPDATE tbl_clubs SET intItemID = 10499  WHERE sku = 65999</v>
      </c>
      <c r="V10500" t="s">
        <v>10596</v>
      </c>
    </row>
    <row r="10501" spans="1:22" x14ac:dyDescent="0.25">
      <c r="A10501">
        <f t="shared" si="336"/>
        <v>10500</v>
      </c>
      <c r="B10501">
        <v>66000</v>
      </c>
      <c r="C10501">
        <v>61</v>
      </c>
      <c r="D10501">
        <v>1123</v>
      </c>
      <c r="E10501" t="s">
        <v>43</v>
      </c>
      <c r="F10501" t="s">
        <v>44</v>
      </c>
      <c r="G10501" t="s">
        <v>33</v>
      </c>
      <c r="N10501" t="s">
        <v>19</v>
      </c>
      <c r="O10501" t="s">
        <v>97</v>
      </c>
      <c r="P10501" t="s">
        <v>20</v>
      </c>
      <c r="Q10501" t="s">
        <v>14</v>
      </c>
      <c r="S10501" t="str">
        <f t="shared" si="335"/>
        <v>UPDATE tbl_clubs SET intItemID = 10500  WHERE sku = 66000</v>
      </c>
      <c r="V10501" t="s">
        <v>10597</v>
      </c>
    </row>
    <row r="10502" spans="1:22" x14ac:dyDescent="0.25">
      <c r="A10502">
        <f t="shared" si="336"/>
        <v>10501</v>
      </c>
      <c r="B10502">
        <v>66001</v>
      </c>
      <c r="C10502">
        <v>2</v>
      </c>
      <c r="D10502">
        <v>782</v>
      </c>
      <c r="E10502" t="s">
        <v>56</v>
      </c>
      <c r="F10502" t="s">
        <v>32</v>
      </c>
      <c r="G10502" t="s">
        <v>33</v>
      </c>
      <c r="N10502" t="s">
        <v>19</v>
      </c>
      <c r="O10502" t="s">
        <v>97</v>
      </c>
      <c r="P10502" t="s">
        <v>20</v>
      </c>
      <c r="Q10502" t="s">
        <v>14</v>
      </c>
      <c r="S10502" t="str">
        <f t="shared" si="335"/>
        <v>UPDATE tbl_clubs SET intItemID = 10501  WHERE sku = 66001</v>
      </c>
      <c r="V10502" t="s">
        <v>10598</v>
      </c>
    </row>
    <row r="10503" spans="1:22" x14ac:dyDescent="0.25">
      <c r="A10503">
        <f t="shared" si="336"/>
        <v>10502</v>
      </c>
      <c r="B10503">
        <v>66002</v>
      </c>
      <c r="C10503">
        <v>72</v>
      </c>
      <c r="D10503">
        <v>5</v>
      </c>
      <c r="E10503" t="s">
        <v>31</v>
      </c>
      <c r="F10503" t="s">
        <v>32</v>
      </c>
      <c r="G10503" t="s">
        <v>33</v>
      </c>
      <c r="N10503" t="s">
        <v>19</v>
      </c>
      <c r="O10503" t="s">
        <v>97</v>
      </c>
      <c r="P10503" t="s">
        <v>20</v>
      </c>
      <c r="Q10503" t="s">
        <v>14</v>
      </c>
      <c r="S10503" t="str">
        <f t="shared" si="335"/>
        <v>UPDATE tbl_clubs SET intItemID = 10502  WHERE sku = 66002</v>
      </c>
      <c r="V10503" t="s">
        <v>10599</v>
      </c>
    </row>
    <row r="10504" spans="1:22" x14ac:dyDescent="0.25">
      <c r="A10504">
        <f t="shared" si="336"/>
        <v>10503</v>
      </c>
      <c r="B10504">
        <v>66003</v>
      </c>
      <c r="C10504">
        <v>72</v>
      </c>
      <c r="D10504">
        <v>7</v>
      </c>
      <c r="E10504" t="s">
        <v>56</v>
      </c>
      <c r="F10504" t="s">
        <v>32</v>
      </c>
      <c r="G10504" t="s">
        <v>33</v>
      </c>
      <c r="N10504" t="s">
        <v>19</v>
      </c>
      <c r="O10504" t="s">
        <v>97</v>
      </c>
      <c r="P10504" t="s">
        <v>20</v>
      </c>
      <c r="Q10504" t="s">
        <v>14</v>
      </c>
      <c r="S10504" t="str">
        <f t="shared" si="335"/>
        <v>UPDATE tbl_clubs SET intItemID = 10503  WHERE sku = 66003</v>
      </c>
      <c r="V10504" t="s">
        <v>10600</v>
      </c>
    </row>
    <row r="10505" spans="1:22" x14ac:dyDescent="0.25">
      <c r="A10505">
        <f t="shared" si="336"/>
        <v>10504</v>
      </c>
      <c r="B10505">
        <v>66004</v>
      </c>
      <c r="C10505">
        <v>27</v>
      </c>
      <c r="D10505">
        <v>1224</v>
      </c>
      <c r="E10505" t="s">
        <v>43</v>
      </c>
      <c r="F10505" t="s">
        <v>32</v>
      </c>
      <c r="G10505" t="s">
        <v>33</v>
      </c>
      <c r="N10505" t="s">
        <v>19</v>
      </c>
      <c r="O10505" t="s">
        <v>97</v>
      </c>
      <c r="P10505" t="s">
        <v>20</v>
      </c>
      <c r="Q10505" t="s">
        <v>14</v>
      </c>
      <c r="S10505" t="str">
        <f t="shared" si="335"/>
        <v>UPDATE tbl_clubs SET intItemID = 10504  WHERE sku = 66004</v>
      </c>
      <c r="V10505" t="s">
        <v>10601</v>
      </c>
    </row>
    <row r="10506" spans="1:22" x14ac:dyDescent="0.25">
      <c r="A10506">
        <f t="shared" si="336"/>
        <v>10505</v>
      </c>
      <c r="B10506">
        <v>66005</v>
      </c>
      <c r="C10506">
        <v>61</v>
      </c>
      <c r="D10506">
        <v>568</v>
      </c>
      <c r="E10506" t="s">
        <v>39</v>
      </c>
      <c r="F10506" t="s">
        <v>40</v>
      </c>
      <c r="G10506" t="s">
        <v>45</v>
      </c>
      <c r="N10506" t="s">
        <v>19</v>
      </c>
      <c r="O10506" t="s">
        <v>97</v>
      </c>
      <c r="P10506" t="s">
        <v>20</v>
      </c>
      <c r="Q10506" t="s">
        <v>14</v>
      </c>
      <c r="S10506" t="str">
        <f t="shared" si="335"/>
        <v>UPDATE tbl_clubs SET intItemID = 10505  WHERE sku = 66005</v>
      </c>
      <c r="V10506" t="s">
        <v>10602</v>
      </c>
    </row>
    <row r="10507" spans="1:22" x14ac:dyDescent="0.25">
      <c r="A10507">
        <f t="shared" si="336"/>
        <v>10506</v>
      </c>
      <c r="B10507">
        <v>66006</v>
      </c>
      <c r="C10507">
        <v>72</v>
      </c>
      <c r="D10507">
        <v>116</v>
      </c>
      <c r="E10507" t="s">
        <v>56</v>
      </c>
      <c r="F10507" t="s">
        <v>32</v>
      </c>
      <c r="G10507" t="s">
        <v>33</v>
      </c>
      <c r="N10507" t="s">
        <v>19</v>
      </c>
      <c r="O10507" t="s">
        <v>97</v>
      </c>
      <c r="P10507" t="s">
        <v>20</v>
      </c>
      <c r="Q10507" t="s">
        <v>14</v>
      </c>
      <c r="S10507" t="str">
        <f t="shared" si="335"/>
        <v>UPDATE tbl_clubs SET intItemID = 10506  WHERE sku = 66006</v>
      </c>
      <c r="V10507" t="s">
        <v>10603</v>
      </c>
    </row>
    <row r="10508" spans="1:22" x14ac:dyDescent="0.25">
      <c r="A10508">
        <f t="shared" si="336"/>
        <v>10507</v>
      </c>
      <c r="B10508">
        <v>66007</v>
      </c>
      <c r="C10508">
        <v>54</v>
      </c>
      <c r="D10508">
        <v>1694</v>
      </c>
      <c r="E10508" t="s">
        <v>38</v>
      </c>
      <c r="F10508" t="s">
        <v>32</v>
      </c>
      <c r="G10508" t="s">
        <v>33</v>
      </c>
      <c r="N10508" t="s">
        <v>19</v>
      </c>
      <c r="O10508" t="s">
        <v>97</v>
      </c>
      <c r="P10508" t="s">
        <v>20</v>
      </c>
      <c r="Q10508" t="s">
        <v>14</v>
      </c>
      <c r="S10508" t="str">
        <f t="shared" si="335"/>
        <v>UPDATE tbl_clubs SET intItemID = 10507  WHERE sku = 66007</v>
      </c>
      <c r="V10508" t="s">
        <v>10604</v>
      </c>
    </row>
    <row r="10509" spans="1:22" x14ac:dyDescent="0.25">
      <c r="A10509">
        <f t="shared" si="336"/>
        <v>10508</v>
      </c>
      <c r="B10509">
        <v>66008</v>
      </c>
      <c r="C10509">
        <v>71</v>
      </c>
      <c r="D10509">
        <v>856</v>
      </c>
      <c r="E10509" t="s">
        <v>38</v>
      </c>
      <c r="F10509" t="s">
        <v>32</v>
      </c>
      <c r="G10509" t="s">
        <v>33</v>
      </c>
      <c r="N10509" t="s">
        <v>19</v>
      </c>
      <c r="O10509" t="s">
        <v>97</v>
      </c>
      <c r="P10509" t="s">
        <v>20</v>
      </c>
      <c r="Q10509" t="s">
        <v>14</v>
      </c>
      <c r="S10509" t="str">
        <f t="shared" si="335"/>
        <v>UPDATE tbl_clubs SET intItemID = 10508  WHERE sku = 66008</v>
      </c>
      <c r="V10509" t="s">
        <v>10605</v>
      </c>
    </row>
    <row r="10510" spans="1:22" x14ac:dyDescent="0.25">
      <c r="A10510">
        <f t="shared" si="336"/>
        <v>10509</v>
      </c>
      <c r="B10510">
        <v>66009</v>
      </c>
      <c r="C10510">
        <v>71</v>
      </c>
      <c r="D10510">
        <v>948</v>
      </c>
      <c r="E10510" t="s">
        <v>31</v>
      </c>
      <c r="F10510" t="s">
        <v>32</v>
      </c>
      <c r="G10510" t="s">
        <v>33</v>
      </c>
      <c r="N10510" t="s">
        <v>19</v>
      </c>
      <c r="O10510" t="s">
        <v>97</v>
      </c>
      <c r="P10510" t="s">
        <v>20</v>
      </c>
      <c r="Q10510" t="s">
        <v>14</v>
      </c>
      <c r="S10510" t="str">
        <f t="shared" si="335"/>
        <v>UPDATE tbl_clubs SET intItemID = 10509  WHERE sku = 66009</v>
      </c>
      <c r="V10510" t="s">
        <v>10606</v>
      </c>
    </row>
    <row r="10511" spans="1:22" x14ac:dyDescent="0.25">
      <c r="A10511">
        <f t="shared" si="336"/>
        <v>10510</v>
      </c>
      <c r="B10511">
        <v>66010</v>
      </c>
      <c r="C10511">
        <v>26</v>
      </c>
      <c r="D10511">
        <v>629</v>
      </c>
      <c r="E10511" t="s">
        <v>31</v>
      </c>
      <c r="F10511" t="s">
        <v>32</v>
      </c>
      <c r="G10511" t="s">
        <v>33</v>
      </c>
      <c r="N10511" t="s">
        <v>19</v>
      </c>
      <c r="O10511" t="s">
        <v>97</v>
      </c>
      <c r="P10511" t="s">
        <v>20</v>
      </c>
      <c r="Q10511" t="s">
        <v>14</v>
      </c>
      <c r="S10511" t="str">
        <f t="shared" si="335"/>
        <v>UPDATE tbl_clubs SET intItemID = 10510  WHERE sku = 66010</v>
      </c>
      <c r="V10511" t="s">
        <v>10607</v>
      </c>
    </row>
    <row r="10512" spans="1:22" x14ac:dyDescent="0.25">
      <c r="A10512">
        <f t="shared" si="336"/>
        <v>10511</v>
      </c>
      <c r="B10512">
        <v>66011</v>
      </c>
      <c r="C10512">
        <v>22</v>
      </c>
      <c r="D10512">
        <v>1546</v>
      </c>
      <c r="E10512" t="s">
        <v>39</v>
      </c>
      <c r="F10512" t="s">
        <v>40</v>
      </c>
      <c r="G10512" t="s">
        <v>41</v>
      </c>
      <c r="N10512" t="s">
        <v>19</v>
      </c>
      <c r="O10512" t="s">
        <v>97</v>
      </c>
      <c r="P10512" t="s">
        <v>20</v>
      </c>
      <c r="Q10512" t="s">
        <v>14</v>
      </c>
      <c r="S10512" t="str">
        <f t="shared" si="335"/>
        <v>UPDATE tbl_clubs SET intItemID = 10511  WHERE sku = 66011</v>
      </c>
      <c r="V10512" t="s">
        <v>10608</v>
      </c>
    </row>
    <row r="10513" spans="1:22" x14ac:dyDescent="0.25">
      <c r="A10513">
        <f t="shared" si="336"/>
        <v>10512</v>
      </c>
      <c r="B10513">
        <v>66012</v>
      </c>
      <c r="C10513">
        <v>72</v>
      </c>
      <c r="D10513">
        <v>6</v>
      </c>
      <c r="E10513" t="s">
        <v>38</v>
      </c>
      <c r="F10513" t="s">
        <v>32</v>
      </c>
      <c r="G10513" t="s">
        <v>33</v>
      </c>
      <c r="N10513" t="s">
        <v>19</v>
      </c>
      <c r="O10513" t="s">
        <v>97</v>
      </c>
      <c r="P10513" t="s">
        <v>20</v>
      </c>
      <c r="Q10513" t="s">
        <v>14</v>
      </c>
      <c r="S10513" t="str">
        <f t="shared" si="335"/>
        <v>UPDATE tbl_clubs SET intItemID = 10512  WHERE sku = 66012</v>
      </c>
      <c r="V10513" t="s">
        <v>10609</v>
      </c>
    </row>
    <row r="10514" spans="1:22" x14ac:dyDescent="0.25">
      <c r="A10514">
        <f t="shared" si="336"/>
        <v>10513</v>
      </c>
      <c r="B10514">
        <v>66013</v>
      </c>
      <c r="C10514">
        <v>2</v>
      </c>
      <c r="D10514">
        <v>1504</v>
      </c>
      <c r="E10514" t="s">
        <v>31</v>
      </c>
      <c r="F10514" t="s">
        <v>32</v>
      </c>
      <c r="G10514" t="s">
        <v>33</v>
      </c>
      <c r="N10514" t="s">
        <v>19</v>
      </c>
      <c r="O10514" t="s">
        <v>97</v>
      </c>
      <c r="P10514" t="s">
        <v>20</v>
      </c>
      <c r="Q10514" t="s">
        <v>14</v>
      </c>
      <c r="S10514" t="str">
        <f t="shared" si="335"/>
        <v>UPDATE tbl_clubs SET intItemID = 10513  WHERE sku = 66013</v>
      </c>
      <c r="V10514" t="s">
        <v>10610</v>
      </c>
    </row>
    <row r="10515" spans="1:22" x14ac:dyDescent="0.25">
      <c r="A10515">
        <f t="shared" si="336"/>
        <v>10514</v>
      </c>
      <c r="B10515">
        <v>66014</v>
      </c>
      <c r="C10515">
        <v>71</v>
      </c>
      <c r="D10515">
        <v>1343</v>
      </c>
      <c r="E10515" t="s">
        <v>56</v>
      </c>
      <c r="F10515" t="s">
        <v>32</v>
      </c>
      <c r="G10515" t="s">
        <v>33</v>
      </c>
      <c r="N10515" t="s">
        <v>19</v>
      </c>
      <c r="O10515" t="s">
        <v>97</v>
      </c>
      <c r="P10515" t="s">
        <v>20</v>
      </c>
      <c r="Q10515" t="s">
        <v>14</v>
      </c>
      <c r="S10515" t="str">
        <f t="shared" si="335"/>
        <v>UPDATE tbl_clubs SET intItemID = 10514  WHERE sku = 66014</v>
      </c>
      <c r="V10515" t="s">
        <v>10611</v>
      </c>
    </row>
    <row r="10516" spans="1:22" x14ac:dyDescent="0.25">
      <c r="A10516">
        <f t="shared" si="336"/>
        <v>10515</v>
      </c>
      <c r="B10516">
        <v>66015</v>
      </c>
      <c r="C10516">
        <v>72</v>
      </c>
      <c r="D10516">
        <v>4</v>
      </c>
      <c r="E10516" t="s">
        <v>31</v>
      </c>
      <c r="F10516" t="s">
        <v>32</v>
      </c>
      <c r="G10516" t="s">
        <v>33</v>
      </c>
      <c r="N10516" t="s">
        <v>19</v>
      </c>
      <c r="O10516" t="s">
        <v>97</v>
      </c>
      <c r="P10516" t="s">
        <v>20</v>
      </c>
      <c r="Q10516" t="s">
        <v>14</v>
      </c>
      <c r="S10516" t="str">
        <f t="shared" si="335"/>
        <v>UPDATE tbl_clubs SET intItemID = 10515  WHERE sku = 66015</v>
      </c>
      <c r="V10516" t="s">
        <v>10612</v>
      </c>
    </row>
    <row r="10517" spans="1:22" x14ac:dyDescent="0.25">
      <c r="A10517">
        <f t="shared" si="336"/>
        <v>10516</v>
      </c>
      <c r="B10517">
        <v>66016</v>
      </c>
      <c r="C10517">
        <v>2</v>
      </c>
      <c r="D10517">
        <v>1504</v>
      </c>
      <c r="E10517" t="s">
        <v>38</v>
      </c>
      <c r="F10517" t="s">
        <v>32</v>
      </c>
      <c r="G10517" t="s">
        <v>33</v>
      </c>
      <c r="N10517" t="s">
        <v>19</v>
      </c>
      <c r="O10517" t="s">
        <v>97</v>
      </c>
      <c r="P10517" t="s">
        <v>20</v>
      </c>
      <c r="Q10517" t="s">
        <v>14</v>
      </c>
      <c r="S10517" t="str">
        <f t="shared" si="335"/>
        <v>UPDATE tbl_clubs SET intItemID = 10516  WHERE sku = 66016</v>
      </c>
      <c r="V10517" t="s">
        <v>10613</v>
      </c>
    </row>
    <row r="10518" spans="1:22" x14ac:dyDescent="0.25">
      <c r="A10518">
        <f t="shared" si="336"/>
        <v>10517</v>
      </c>
      <c r="B10518">
        <v>66017</v>
      </c>
      <c r="C10518">
        <v>22</v>
      </c>
      <c r="D10518">
        <v>1901</v>
      </c>
      <c r="E10518" t="s">
        <v>31</v>
      </c>
      <c r="F10518" t="s">
        <v>32</v>
      </c>
      <c r="G10518" t="s">
        <v>33</v>
      </c>
      <c r="N10518" t="s">
        <v>19</v>
      </c>
      <c r="O10518" t="s">
        <v>97</v>
      </c>
      <c r="P10518" t="s">
        <v>20</v>
      </c>
      <c r="Q10518" t="s">
        <v>14</v>
      </c>
      <c r="S10518" t="str">
        <f t="shared" si="335"/>
        <v>UPDATE tbl_clubs SET intItemID = 10517  WHERE sku = 66017</v>
      </c>
      <c r="V10518" t="s">
        <v>10614</v>
      </c>
    </row>
    <row r="10519" spans="1:22" x14ac:dyDescent="0.25">
      <c r="A10519">
        <f t="shared" si="336"/>
        <v>10518</v>
      </c>
      <c r="B10519">
        <v>66018</v>
      </c>
      <c r="C10519">
        <v>71</v>
      </c>
      <c r="D10519">
        <v>1165</v>
      </c>
      <c r="E10519" t="s">
        <v>38</v>
      </c>
      <c r="F10519" t="s">
        <v>32</v>
      </c>
      <c r="G10519" t="s">
        <v>33</v>
      </c>
      <c r="N10519" t="s">
        <v>19</v>
      </c>
      <c r="O10519" t="s">
        <v>97</v>
      </c>
      <c r="P10519" t="s">
        <v>20</v>
      </c>
      <c r="Q10519" t="s">
        <v>14</v>
      </c>
      <c r="S10519" t="str">
        <f t="shared" si="335"/>
        <v>UPDATE tbl_clubs SET intItemID = 10518  WHERE sku = 66018</v>
      </c>
      <c r="V10519" t="s">
        <v>10615</v>
      </c>
    </row>
    <row r="10520" spans="1:22" x14ac:dyDescent="0.25">
      <c r="A10520">
        <f t="shared" si="336"/>
        <v>10519</v>
      </c>
      <c r="B10520">
        <v>66019</v>
      </c>
      <c r="C10520">
        <v>61</v>
      </c>
      <c r="D10520">
        <v>675</v>
      </c>
      <c r="E10520" t="s">
        <v>31</v>
      </c>
      <c r="F10520" t="s">
        <v>32</v>
      </c>
      <c r="G10520" t="s">
        <v>33</v>
      </c>
      <c r="N10520" t="s">
        <v>19</v>
      </c>
      <c r="O10520" t="s">
        <v>97</v>
      </c>
      <c r="P10520" t="s">
        <v>20</v>
      </c>
      <c r="Q10520" t="s">
        <v>14</v>
      </c>
      <c r="S10520" t="str">
        <f t="shared" si="335"/>
        <v>UPDATE tbl_clubs SET intItemID = 10519  WHERE sku = 66019</v>
      </c>
      <c r="V10520" t="s">
        <v>10616</v>
      </c>
    </row>
    <row r="10521" spans="1:22" x14ac:dyDescent="0.25">
      <c r="A10521">
        <f t="shared" si="336"/>
        <v>10520</v>
      </c>
      <c r="B10521">
        <v>66020</v>
      </c>
      <c r="C10521">
        <v>2</v>
      </c>
      <c r="D10521">
        <v>1510</v>
      </c>
      <c r="E10521" t="s">
        <v>38</v>
      </c>
      <c r="F10521" t="s">
        <v>32</v>
      </c>
      <c r="G10521" t="s">
        <v>33</v>
      </c>
      <c r="N10521" t="s">
        <v>19</v>
      </c>
      <c r="O10521" t="s">
        <v>97</v>
      </c>
      <c r="P10521" t="s">
        <v>20</v>
      </c>
      <c r="Q10521" t="s">
        <v>14</v>
      </c>
      <c r="S10521" t="str">
        <f t="shared" si="335"/>
        <v>UPDATE tbl_clubs SET intItemID = 10520  WHERE sku = 66020</v>
      </c>
      <c r="V10521" t="s">
        <v>10617</v>
      </c>
    </row>
    <row r="10522" spans="1:22" x14ac:dyDescent="0.25">
      <c r="A10522">
        <f t="shared" si="336"/>
        <v>10521</v>
      </c>
      <c r="B10522">
        <v>66021</v>
      </c>
      <c r="C10522">
        <v>71</v>
      </c>
      <c r="D10522">
        <v>1620</v>
      </c>
      <c r="E10522" t="s">
        <v>36</v>
      </c>
      <c r="F10522" t="s">
        <v>32</v>
      </c>
      <c r="G10522" t="s">
        <v>33</v>
      </c>
      <c r="N10522" t="s">
        <v>19</v>
      </c>
      <c r="O10522" t="s">
        <v>97</v>
      </c>
      <c r="P10522" t="s">
        <v>20</v>
      </c>
      <c r="Q10522" t="s">
        <v>14</v>
      </c>
      <c r="S10522" t="str">
        <f t="shared" si="335"/>
        <v>UPDATE tbl_clubs SET intItemID = 10521  WHERE sku = 66021</v>
      </c>
      <c r="V10522" t="s">
        <v>10618</v>
      </c>
    </row>
    <row r="10523" spans="1:22" x14ac:dyDescent="0.25">
      <c r="A10523">
        <f t="shared" si="336"/>
        <v>10522</v>
      </c>
      <c r="B10523">
        <v>66022</v>
      </c>
      <c r="C10523">
        <v>61</v>
      </c>
      <c r="D10523">
        <v>664</v>
      </c>
      <c r="E10523" t="s">
        <v>31</v>
      </c>
      <c r="F10523" t="s">
        <v>32</v>
      </c>
      <c r="G10523" t="s">
        <v>33</v>
      </c>
      <c r="N10523" t="s">
        <v>19</v>
      </c>
      <c r="O10523" t="s">
        <v>97</v>
      </c>
      <c r="P10523" t="s">
        <v>20</v>
      </c>
      <c r="Q10523" t="s">
        <v>14</v>
      </c>
      <c r="S10523" t="str">
        <f t="shared" si="335"/>
        <v>UPDATE tbl_clubs SET intItemID = 10522  WHERE sku = 66022</v>
      </c>
      <c r="V10523" t="s">
        <v>10619</v>
      </c>
    </row>
    <row r="10524" spans="1:22" x14ac:dyDescent="0.25">
      <c r="A10524">
        <f t="shared" si="336"/>
        <v>10523</v>
      </c>
      <c r="B10524">
        <v>66023</v>
      </c>
      <c r="C10524">
        <v>71</v>
      </c>
      <c r="D10524">
        <v>1293</v>
      </c>
      <c r="E10524" t="s">
        <v>43</v>
      </c>
      <c r="F10524" t="s">
        <v>32</v>
      </c>
      <c r="G10524" t="s">
        <v>33</v>
      </c>
      <c r="N10524" t="s">
        <v>19</v>
      </c>
      <c r="O10524" t="s">
        <v>97</v>
      </c>
      <c r="P10524" t="s">
        <v>20</v>
      </c>
      <c r="Q10524" t="s">
        <v>14</v>
      </c>
      <c r="S10524" t="str">
        <f t="shared" si="335"/>
        <v>UPDATE tbl_clubs SET intItemID = 10523  WHERE sku = 66023</v>
      </c>
      <c r="V10524" t="s">
        <v>10620</v>
      </c>
    </row>
    <row r="10525" spans="1:22" x14ac:dyDescent="0.25">
      <c r="A10525">
        <f t="shared" si="336"/>
        <v>10524</v>
      </c>
      <c r="B10525">
        <v>66024</v>
      </c>
      <c r="C10525">
        <v>56</v>
      </c>
      <c r="D10525">
        <v>64</v>
      </c>
      <c r="E10525" t="s">
        <v>39</v>
      </c>
      <c r="F10525" t="s">
        <v>32</v>
      </c>
      <c r="G10525" t="s">
        <v>41</v>
      </c>
      <c r="N10525" t="s">
        <v>19</v>
      </c>
      <c r="O10525" t="s">
        <v>97</v>
      </c>
      <c r="P10525" t="s">
        <v>20</v>
      </c>
      <c r="Q10525" t="s">
        <v>14</v>
      </c>
      <c r="S10525" t="str">
        <f t="shared" si="335"/>
        <v>UPDATE tbl_clubs SET intItemID = 10524  WHERE sku = 66024</v>
      </c>
      <c r="V10525" t="s">
        <v>10621</v>
      </c>
    </row>
    <row r="10526" spans="1:22" x14ac:dyDescent="0.25">
      <c r="A10526">
        <f t="shared" si="336"/>
        <v>10525</v>
      </c>
      <c r="B10526">
        <v>66025</v>
      </c>
      <c r="C10526">
        <v>71</v>
      </c>
      <c r="D10526">
        <v>945</v>
      </c>
      <c r="E10526" t="s">
        <v>38</v>
      </c>
      <c r="F10526" t="s">
        <v>32</v>
      </c>
      <c r="G10526" t="s">
        <v>33</v>
      </c>
      <c r="N10526" t="s">
        <v>19</v>
      </c>
      <c r="O10526" t="s">
        <v>97</v>
      </c>
      <c r="P10526" t="s">
        <v>20</v>
      </c>
      <c r="Q10526" t="s">
        <v>14</v>
      </c>
      <c r="S10526" t="str">
        <f t="shared" si="335"/>
        <v>UPDATE tbl_clubs SET intItemID = 10525  WHERE sku = 66025</v>
      </c>
      <c r="V10526" t="s">
        <v>10622</v>
      </c>
    </row>
    <row r="10527" spans="1:22" x14ac:dyDescent="0.25">
      <c r="A10527">
        <f t="shared" si="336"/>
        <v>10526</v>
      </c>
      <c r="B10527">
        <v>66026</v>
      </c>
      <c r="C10527">
        <v>71</v>
      </c>
      <c r="D10527">
        <v>360</v>
      </c>
      <c r="E10527" t="s">
        <v>31</v>
      </c>
      <c r="F10527" t="s">
        <v>32</v>
      </c>
      <c r="G10527" t="s">
        <v>33</v>
      </c>
      <c r="N10527" t="s">
        <v>19</v>
      </c>
      <c r="O10527" t="s">
        <v>97</v>
      </c>
      <c r="P10527" t="s">
        <v>20</v>
      </c>
      <c r="Q10527" t="s">
        <v>14</v>
      </c>
      <c r="S10527" t="str">
        <f t="shared" si="335"/>
        <v>UPDATE tbl_clubs SET intItemID = 10526  WHERE sku = 66026</v>
      </c>
      <c r="V10527" t="s">
        <v>10623</v>
      </c>
    </row>
    <row r="10528" spans="1:22" x14ac:dyDescent="0.25">
      <c r="A10528">
        <f t="shared" si="336"/>
        <v>10527</v>
      </c>
      <c r="B10528">
        <v>66027</v>
      </c>
      <c r="C10528">
        <v>71</v>
      </c>
      <c r="D10528">
        <v>1677</v>
      </c>
      <c r="E10528" t="s">
        <v>38</v>
      </c>
      <c r="F10528" t="s">
        <v>32</v>
      </c>
      <c r="G10528" t="s">
        <v>33</v>
      </c>
      <c r="N10528" t="s">
        <v>19</v>
      </c>
      <c r="O10528" t="s">
        <v>97</v>
      </c>
      <c r="P10528" t="s">
        <v>20</v>
      </c>
      <c r="Q10528" t="s">
        <v>14</v>
      </c>
      <c r="S10528" t="str">
        <f t="shared" si="335"/>
        <v>UPDATE tbl_clubs SET intItemID = 10527  WHERE sku = 66027</v>
      </c>
      <c r="V10528" t="s">
        <v>10624</v>
      </c>
    </row>
    <row r="10529" spans="1:22" x14ac:dyDescent="0.25">
      <c r="A10529">
        <f t="shared" si="336"/>
        <v>10528</v>
      </c>
      <c r="B10529">
        <v>66028</v>
      </c>
      <c r="C10529">
        <v>61</v>
      </c>
      <c r="D10529">
        <v>1232</v>
      </c>
      <c r="E10529" t="s">
        <v>38</v>
      </c>
      <c r="F10529" t="s">
        <v>32</v>
      </c>
      <c r="G10529" t="s">
        <v>33</v>
      </c>
      <c r="N10529" t="s">
        <v>19</v>
      </c>
      <c r="O10529" t="s">
        <v>97</v>
      </c>
      <c r="P10529" t="s">
        <v>20</v>
      </c>
      <c r="Q10529" t="s">
        <v>14</v>
      </c>
      <c r="S10529" t="str">
        <f t="shared" si="335"/>
        <v>UPDATE tbl_clubs SET intItemID = 10528  WHERE sku = 66028</v>
      </c>
      <c r="V10529" t="s">
        <v>10625</v>
      </c>
    </row>
    <row r="10530" spans="1:22" x14ac:dyDescent="0.25">
      <c r="A10530">
        <f t="shared" si="336"/>
        <v>10529</v>
      </c>
      <c r="B10530">
        <v>66029</v>
      </c>
      <c r="C10530">
        <v>61</v>
      </c>
      <c r="D10530">
        <v>1232</v>
      </c>
      <c r="E10530" t="s">
        <v>38</v>
      </c>
      <c r="F10530" t="s">
        <v>32</v>
      </c>
      <c r="G10530" t="s">
        <v>33</v>
      </c>
      <c r="N10530" t="s">
        <v>19</v>
      </c>
      <c r="O10530" t="s">
        <v>97</v>
      </c>
      <c r="P10530" t="s">
        <v>20</v>
      </c>
      <c r="Q10530" t="s">
        <v>14</v>
      </c>
      <c r="S10530" t="str">
        <f t="shared" si="335"/>
        <v>UPDATE tbl_clubs SET intItemID = 10529  WHERE sku = 66029</v>
      </c>
      <c r="V10530" t="s">
        <v>10626</v>
      </c>
    </row>
    <row r="10531" spans="1:22" x14ac:dyDescent="0.25">
      <c r="A10531">
        <f t="shared" si="336"/>
        <v>10530</v>
      </c>
      <c r="B10531">
        <v>66030</v>
      </c>
      <c r="C10531">
        <v>57</v>
      </c>
      <c r="D10531">
        <v>1848</v>
      </c>
      <c r="E10531" t="s">
        <v>43</v>
      </c>
      <c r="F10531" t="s">
        <v>32</v>
      </c>
      <c r="G10531" t="s">
        <v>33</v>
      </c>
      <c r="N10531" t="s">
        <v>19</v>
      </c>
      <c r="O10531" t="s">
        <v>97</v>
      </c>
      <c r="P10531" t="s">
        <v>20</v>
      </c>
      <c r="Q10531" t="s">
        <v>14</v>
      </c>
      <c r="S10531" t="str">
        <f t="shared" si="335"/>
        <v>UPDATE tbl_clubs SET intItemID = 10530  WHERE sku = 66030</v>
      </c>
      <c r="V10531" t="s">
        <v>10627</v>
      </c>
    </row>
    <row r="10532" spans="1:22" x14ac:dyDescent="0.25">
      <c r="A10532">
        <f t="shared" si="336"/>
        <v>10531</v>
      </c>
      <c r="B10532">
        <v>66031</v>
      </c>
      <c r="C10532">
        <v>48</v>
      </c>
      <c r="D10532">
        <v>987</v>
      </c>
      <c r="E10532" t="s">
        <v>31</v>
      </c>
      <c r="F10532" t="s">
        <v>32</v>
      </c>
      <c r="G10532" t="s">
        <v>33</v>
      </c>
      <c r="N10532" t="s">
        <v>19</v>
      </c>
      <c r="O10532" t="s">
        <v>97</v>
      </c>
      <c r="P10532" t="s">
        <v>20</v>
      </c>
      <c r="Q10532" t="s">
        <v>14</v>
      </c>
      <c r="S10532" t="str">
        <f t="shared" si="335"/>
        <v>UPDATE tbl_clubs SET intItemID = 10531  WHERE sku = 66031</v>
      </c>
      <c r="V10532" t="s">
        <v>10628</v>
      </c>
    </row>
    <row r="10533" spans="1:22" x14ac:dyDescent="0.25">
      <c r="A10533">
        <f t="shared" si="336"/>
        <v>10532</v>
      </c>
      <c r="B10533">
        <v>66032</v>
      </c>
      <c r="C10533">
        <v>78</v>
      </c>
      <c r="D10533">
        <v>1177</v>
      </c>
      <c r="E10533" t="s">
        <v>36</v>
      </c>
      <c r="F10533" t="s">
        <v>32</v>
      </c>
      <c r="G10533" t="s">
        <v>33</v>
      </c>
      <c r="N10533" t="s">
        <v>19</v>
      </c>
      <c r="O10533" t="s">
        <v>97</v>
      </c>
      <c r="P10533" t="s">
        <v>20</v>
      </c>
      <c r="Q10533" t="s">
        <v>14</v>
      </c>
      <c r="S10533" t="str">
        <f t="shared" si="335"/>
        <v>UPDATE tbl_clubs SET intItemID = 10532  WHERE sku = 66032</v>
      </c>
      <c r="V10533" t="s">
        <v>10629</v>
      </c>
    </row>
    <row r="10534" spans="1:22" x14ac:dyDescent="0.25">
      <c r="A10534">
        <f t="shared" si="336"/>
        <v>10533</v>
      </c>
      <c r="B10534">
        <v>66036</v>
      </c>
      <c r="C10534">
        <v>71</v>
      </c>
      <c r="D10534">
        <v>484</v>
      </c>
      <c r="E10534" t="s">
        <v>43</v>
      </c>
      <c r="F10534" t="s">
        <v>32</v>
      </c>
      <c r="G10534" t="s">
        <v>33</v>
      </c>
      <c r="N10534" t="s">
        <v>19</v>
      </c>
      <c r="O10534" t="s">
        <v>97</v>
      </c>
      <c r="P10534" t="s">
        <v>20</v>
      </c>
      <c r="Q10534" t="s">
        <v>14</v>
      </c>
      <c r="S10534" t="str">
        <f t="shared" si="335"/>
        <v>UPDATE tbl_clubs SET intItemID = 10533  WHERE sku = 66036</v>
      </c>
      <c r="V10534" t="s">
        <v>10630</v>
      </c>
    </row>
    <row r="10535" spans="1:22" x14ac:dyDescent="0.25">
      <c r="A10535">
        <f t="shared" si="336"/>
        <v>10534</v>
      </c>
      <c r="B10535">
        <v>66037</v>
      </c>
      <c r="C10535">
        <v>57</v>
      </c>
      <c r="D10535">
        <v>1880</v>
      </c>
      <c r="E10535" t="s">
        <v>43</v>
      </c>
      <c r="F10535" t="s">
        <v>44</v>
      </c>
      <c r="G10535" t="s">
        <v>33</v>
      </c>
      <c r="N10535" t="s">
        <v>19</v>
      </c>
      <c r="O10535" t="s">
        <v>97</v>
      </c>
      <c r="P10535" t="s">
        <v>20</v>
      </c>
      <c r="Q10535" t="s">
        <v>14</v>
      </c>
      <c r="S10535" t="str">
        <f t="shared" si="335"/>
        <v>UPDATE tbl_clubs SET intItemID = 10534  WHERE sku = 66037</v>
      </c>
      <c r="V10535" t="s">
        <v>10631</v>
      </c>
    </row>
    <row r="10536" spans="1:22" x14ac:dyDescent="0.25">
      <c r="A10536">
        <f t="shared" si="336"/>
        <v>10535</v>
      </c>
      <c r="B10536">
        <v>66038</v>
      </c>
      <c r="C10536">
        <v>53</v>
      </c>
      <c r="D10536">
        <v>68</v>
      </c>
      <c r="E10536" t="s">
        <v>56</v>
      </c>
      <c r="F10536" t="s">
        <v>32</v>
      </c>
      <c r="G10536" t="s">
        <v>33</v>
      </c>
      <c r="N10536" t="s">
        <v>19</v>
      </c>
      <c r="O10536" t="s">
        <v>97</v>
      </c>
      <c r="P10536" t="s">
        <v>20</v>
      </c>
      <c r="Q10536" t="s">
        <v>14</v>
      </c>
      <c r="S10536" t="str">
        <f t="shared" si="335"/>
        <v>UPDATE tbl_clubs SET intItemID = 10535  WHERE sku = 66038</v>
      </c>
      <c r="V10536" t="s">
        <v>10632</v>
      </c>
    </row>
    <row r="10537" spans="1:22" x14ac:dyDescent="0.25">
      <c r="A10537">
        <f t="shared" si="336"/>
        <v>10536</v>
      </c>
      <c r="B10537">
        <v>66039</v>
      </c>
      <c r="C10537">
        <v>54</v>
      </c>
      <c r="D10537">
        <v>461</v>
      </c>
      <c r="E10537" t="s">
        <v>56</v>
      </c>
      <c r="F10537" t="s">
        <v>32</v>
      </c>
      <c r="G10537" t="s">
        <v>33</v>
      </c>
      <c r="N10537" t="s">
        <v>19</v>
      </c>
      <c r="O10537" t="s">
        <v>97</v>
      </c>
      <c r="P10537" t="s">
        <v>20</v>
      </c>
      <c r="Q10537" t="s">
        <v>14</v>
      </c>
      <c r="S10537" t="str">
        <f t="shared" si="335"/>
        <v>UPDATE tbl_clubs SET intItemID = 10536  WHERE sku = 66039</v>
      </c>
      <c r="V10537" t="s">
        <v>10633</v>
      </c>
    </row>
    <row r="10538" spans="1:22" x14ac:dyDescent="0.25">
      <c r="A10538">
        <f t="shared" si="336"/>
        <v>10537</v>
      </c>
      <c r="B10538">
        <v>66040</v>
      </c>
      <c r="C10538">
        <v>56</v>
      </c>
      <c r="D10538">
        <v>189</v>
      </c>
      <c r="E10538" t="s">
        <v>43</v>
      </c>
      <c r="F10538" t="s">
        <v>32</v>
      </c>
      <c r="G10538" t="s">
        <v>33</v>
      </c>
      <c r="N10538" t="s">
        <v>19</v>
      </c>
      <c r="O10538" t="s">
        <v>97</v>
      </c>
      <c r="P10538" t="s">
        <v>20</v>
      </c>
      <c r="Q10538" t="s">
        <v>14</v>
      </c>
      <c r="S10538" t="str">
        <f t="shared" si="335"/>
        <v>UPDATE tbl_clubs SET intItemID = 10537  WHERE sku = 66040</v>
      </c>
      <c r="V10538" t="s">
        <v>10634</v>
      </c>
    </row>
    <row r="10539" spans="1:22" x14ac:dyDescent="0.25">
      <c r="A10539">
        <f t="shared" si="336"/>
        <v>10538</v>
      </c>
      <c r="B10539">
        <v>66041</v>
      </c>
      <c r="C10539">
        <v>56</v>
      </c>
      <c r="D10539">
        <v>1602</v>
      </c>
      <c r="E10539" t="s">
        <v>43</v>
      </c>
      <c r="F10539" t="s">
        <v>32</v>
      </c>
      <c r="G10539" t="s">
        <v>33</v>
      </c>
      <c r="N10539" t="s">
        <v>19</v>
      </c>
      <c r="O10539" t="s">
        <v>97</v>
      </c>
      <c r="P10539" t="s">
        <v>20</v>
      </c>
      <c r="Q10539" t="s">
        <v>14</v>
      </c>
      <c r="S10539" t="str">
        <f t="shared" si="335"/>
        <v>UPDATE tbl_clubs SET intItemID = 10538  WHERE sku = 66041</v>
      </c>
      <c r="V10539" t="s">
        <v>10635</v>
      </c>
    </row>
    <row r="10540" spans="1:22" x14ac:dyDescent="0.25">
      <c r="A10540">
        <f t="shared" si="336"/>
        <v>10539</v>
      </c>
      <c r="B10540">
        <v>66042</v>
      </c>
      <c r="C10540">
        <v>2</v>
      </c>
      <c r="D10540">
        <v>1787</v>
      </c>
      <c r="E10540" t="s">
        <v>36</v>
      </c>
      <c r="F10540" t="s">
        <v>32</v>
      </c>
      <c r="G10540" t="s">
        <v>33</v>
      </c>
      <c r="N10540" t="s">
        <v>19</v>
      </c>
      <c r="O10540" t="s">
        <v>97</v>
      </c>
      <c r="P10540" t="s">
        <v>20</v>
      </c>
      <c r="Q10540" t="s">
        <v>14</v>
      </c>
      <c r="S10540" t="str">
        <f t="shared" si="335"/>
        <v>UPDATE tbl_clubs SET intItemID = 10539  WHERE sku = 66042</v>
      </c>
      <c r="V10540" t="s">
        <v>10636</v>
      </c>
    </row>
    <row r="10541" spans="1:22" x14ac:dyDescent="0.25">
      <c r="A10541">
        <f t="shared" si="336"/>
        <v>10540</v>
      </c>
      <c r="B10541">
        <v>66043</v>
      </c>
      <c r="C10541">
        <v>57</v>
      </c>
      <c r="D10541">
        <v>1864</v>
      </c>
      <c r="E10541" t="s">
        <v>43</v>
      </c>
      <c r="F10541" t="s">
        <v>32</v>
      </c>
      <c r="G10541" t="s">
        <v>33</v>
      </c>
      <c r="N10541" t="s">
        <v>19</v>
      </c>
      <c r="O10541" t="s">
        <v>97</v>
      </c>
      <c r="P10541" t="s">
        <v>20</v>
      </c>
      <c r="Q10541" t="s">
        <v>14</v>
      </c>
      <c r="S10541" t="str">
        <f t="shared" si="335"/>
        <v>UPDATE tbl_clubs SET intItemID = 10540  WHERE sku = 66043</v>
      </c>
      <c r="V10541" t="s">
        <v>10637</v>
      </c>
    </row>
    <row r="10542" spans="1:22" x14ac:dyDescent="0.25">
      <c r="A10542">
        <f t="shared" si="336"/>
        <v>10541</v>
      </c>
      <c r="B10542">
        <v>66044</v>
      </c>
      <c r="C10542">
        <v>61</v>
      </c>
      <c r="D10542">
        <v>570</v>
      </c>
      <c r="E10542" t="s">
        <v>39</v>
      </c>
      <c r="F10542" t="s">
        <v>32</v>
      </c>
      <c r="G10542" t="s">
        <v>41</v>
      </c>
      <c r="N10542" t="s">
        <v>19</v>
      </c>
      <c r="O10542" t="s">
        <v>97</v>
      </c>
      <c r="P10542" t="s">
        <v>20</v>
      </c>
      <c r="Q10542" t="s">
        <v>14</v>
      </c>
      <c r="S10542" t="str">
        <f t="shared" si="335"/>
        <v>UPDATE tbl_clubs SET intItemID = 10541  WHERE sku = 66044</v>
      </c>
      <c r="V10542" t="s">
        <v>10638</v>
      </c>
    </row>
    <row r="10543" spans="1:22" x14ac:dyDescent="0.25">
      <c r="A10543">
        <f t="shared" si="336"/>
        <v>10542</v>
      </c>
      <c r="B10543">
        <v>66045</v>
      </c>
      <c r="C10543">
        <v>71</v>
      </c>
      <c r="D10543">
        <v>40</v>
      </c>
      <c r="E10543" t="s">
        <v>39</v>
      </c>
      <c r="F10543" t="s">
        <v>40</v>
      </c>
      <c r="G10543" t="s">
        <v>41</v>
      </c>
      <c r="N10543" t="s">
        <v>19</v>
      </c>
      <c r="O10543" t="s">
        <v>97</v>
      </c>
      <c r="P10543" t="s">
        <v>20</v>
      </c>
      <c r="Q10543" t="s">
        <v>14</v>
      </c>
      <c r="S10543" t="str">
        <f t="shared" si="335"/>
        <v>UPDATE tbl_clubs SET intItemID = 10542  WHERE sku = 66045</v>
      </c>
      <c r="V10543" t="s">
        <v>10639</v>
      </c>
    </row>
    <row r="10544" spans="1:22" x14ac:dyDescent="0.25">
      <c r="A10544">
        <f t="shared" si="336"/>
        <v>10543</v>
      </c>
      <c r="B10544">
        <v>66046</v>
      </c>
      <c r="C10544">
        <v>61</v>
      </c>
      <c r="D10544">
        <v>606</v>
      </c>
      <c r="E10544" t="s">
        <v>31</v>
      </c>
      <c r="F10544" t="s">
        <v>32</v>
      </c>
      <c r="G10544" t="s">
        <v>33</v>
      </c>
      <c r="N10544" t="s">
        <v>19</v>
      </c>
      <c r="O10544" t="s">
        <v>97</v>
      </c>
      <c r="P10544" t="s">
        <v>20</v>
      </c>
      <c r="Q10544" t="s">
        <v>14</v>
      </c>
      <c r="S10544" t="str">
        <f t="shared" si="335"/>
        <v>UPDATE tbl_clubs SET intItemID = 10543  WHERE sku = 66046</v>
      </c>
      <c r="V10544" t="s">
        <v>10640</v>
      </c>
    </row>
    <row r="10545" spans="1:22" x14ac:dyDescent="0.25">
      <c r="A10545">
        <f t="shared" si="336"/>
        <v>10544</v>
      </c>
      <c r="B10545">
        <v>66047</v>
      </c>
      <c r="C10545">
        <v>22</v>
      </c>
      <c r="D10545">
        <v>1197</v>
      </c>
      <c r="E10545" t="s">
        <v>31</v>
      </c>
      <c r="F10545" t="s">
        <v>32</v>
      </c>
      <c r="G10545" t="s">
        <v>33</v>
      </c>
      <c r="N10545" t="s">
        <v>19</v>
      </c>
      <c r="O10545" t="s">
        <v>97</v>
      </c>
      <c r="P10545" t="s">
        <v>20</v>
      </c>
      <c r="Q10545" t="s">
        <v>14</v>
      </c>
      <c r="S10545" t="str">
        <f t="shared" si="335"/>
        <v>UPDATE tbl_clubs SET intItemID = 10544  WHERE sku = 66047</v>
      </c>
      <c r="V10545" t="s">
        <v>10641</v>
      </c>
    </row>
    <row r="10546" spans="1:22" x14ac:dyDescent="0.25">
      <c r="A10546">
        <f t="shared" si="336"/>
        <v>10545</v>
      </c>
      <c r="B10546">
        <v>66048</v>
      </c>
      <c r="C10546">
        <v>48</v>
      </c>
      <c r="D10546">
        <v>189</v>
      </c>
      <c r="E10546" t="s">
        <v>53</v>
      </c>
      <c r="F10546" t="s">
        <v>32</v>
      </c>
      <c r="G10546" t="s">
        <v>33</v>
      </c>
      <c r="N10546" t="s">
        <v>19</v>
      </c>
      <c r="O10546" t="s">
        <v>97</v>
      </c>
      <c r="P10546" t="s">
        <v>20</v>
      </c>
      <c r="Q10546" t="s">
        <v>14</v>
      </c>
      <c r="S10546" t="str">
        <f t="shared" si="335"/>
        <v>UPDATE tbl_clubs SET intItemID = 10545  WHERE sku = 66048</v>
      </c>
      <c r="V10546" t="s">
        <v>10642</v>
      </c>
    </row>
    <row r="10547" spans="1:22" x14ac:dyDescent="0.25">
      <c r="A10547">
        <f t="shared" si="336"/>
        <v>10546</v>
      </c>
      <c r="B10547">
        <v>66049</v>
      </c>
      <c r="C10547">
        <v>72</v>
      </c>
      <c r="D10547">
        <v>1555</v>
      </c>
      <c r="E10547" t="s">
        <v>56</v>
      </c>
      <c r="F10547" t="s">
        <v>32</v>
      </c>
      <c r="G10547" t="s">
        <v>33</v>
      </c>
      <c r="N10547" t="s">
        <v>19</v>
      </c>
      <c r="O10547" t="s">
        <v>97</v>
      </c>
      <c r="P10547" t="s">
        <v>20</v>
      </c>
      <c r="Q10547" t="s">
        <v>14</v>
      </c>
      <c r="S10547" t="str">
        <f t="shared" si="335"/>
        <v>UPDATE tbl_clubs SET intItemID = 10546  WHERE sku = 66049</v>
      </c>
      <c r="V10547" t="s">
        <v>10643</v>
      </c>
    </row>
    <row r="10548" spans="1:22" x14ac:dyDescent="0.25">
      <c r="A10548">
        <f t="shared" si="336"/>
        <v>10547</v>
      </c>
      <c r="B10548">
        <v>66054</v>
      </c>
      <c r="C10548">
        <v>56</v>
      </c>
      <c r="D10548">
        <v>189</v>
      </c>
      <c r="E10548" t="s">
        <v>43</v>
      </c>
      <c r="F10548" t="s">
        <v>32</v>
      </c>
      <c r="G10548" t="s">
        <v>33</v>
      </c>
      <c r="N10548" t="s">
        <v>19</v>
      </c>
      <c r="O10548" t="s">
        <v>97</v>
      </c>
      <c r="P10548" t="s">
        <v>20</v>
      </c>
      <c r="Q10548" t="s">
        <v>14</v>
      </c>
      <c r="S10548" t="str">
        <f t="shared" si="335"/>
        <v>UPDATE tbl_clubs SET intItemID = 10547  WHERE sku = 66054</v>
      </c>
      <c r="V10548" t="s">
        <v>10644</v>
      </c>
    </row>
    <row r="10549" spans="1:22" x14ac:dyDescent="0.25">
      <c r="A10549">
        <f t="shared" si="336"/>
        <v>10548</v>
      </c>
      <c r="B10549">
        <v>66055</v>
      </c>
      <c r="C10549">
        <v>25</v>
      </c>
      <c r="D10549">
        <v>1473</v>
      </c>
      <c r="E10549" t="s">
        <v>43</v>
      </c>
      <c r="F10549" t="s">
        <v>44</v>
      </c>
      <c r="G10549" t="s">
        <v>33</v>
      </c>
      <c r="N10549" t="s">
        <v>19</v>
      </c>
      <c r="O10549" t="s">
        <v>97</v>
      </c>
      <c r="P10549" t="s">
        <v>20</v>
      </c>
      <c r="Q10549" t="s">
        <v>14</v>
      </c>
      <c r="S10549" t="str">
        <f t="shared" si="335"/>
        <v>UPDATE tbl_clubs SET intItemID = 10548  WHERE sku = 66055</v>
      </c>
      <c r="V10549" t="s">
        <v>10645</v>
      </c>
    </row>
    <row r="10550" spans="1:22" x14ac:dyDescent="0.25">
      <c r="A10550">
        <f t="shared" si="336"/>
        <v>10549</v>
      </c>
      <c r="B10550">
        <v>66056</v>
      </c>
      <c r="C10550">
        <v>56</v>
      </c>
      <c r="D10550">
        <v>189</v>
      </c>
      <c r="E10550" t="s">
        <v>43</v>
      </c>
      <c r="F10550" t="s">
        <v>32</v>
      </c>
      <c r="G10550" t="s">
        <v>33</v>
      </c>
      <c r="N10550" t="s">
        <v>19</v>
      </c>
      <c r="O10550" t="s">
        <v>97</v>
      </c>
      <c r="P10550" t="s">
        <v>20</v>
      </c>
      <c r="Q10550" t="s">
        <v>14</v>
      </c>
      <c r="S10550" t="str">
        <f t="shared" si="335"/>
        <v>UPDATE tbl_clubs SET intItemID = 10549  WHERE sku = 66056</v>
      </c>
      <c r="V10550" t="s">
        <v>10646</v>
      </c>
    </row>
    <row r="10551" spans="1:22" x14ac:dyDescent="0.25">
      <c r="A10551">
        <f t="shared" si="336"/>
        <v>10550</v>
      </c>
      <c r="B10551">
        <v>66057</v>
      </c>
      <c r="C10551">
        <v>56</v>
      </c>
      <c r="D10551">
        <v>189</v>
      </c>
      <c r="E10551" t="s">
        <v>43</v>
      </c>
      <c r="F10551" t="s">
        <v>32</v>
      </c>
      <c r="G10551" t="s">
        <v>33</v>
      </c>
      <c r="N10551" t="s">
        <v>19</v>
      </c>
      <c r="O10551" t="s">
        <v>97</v>
      </c>
      <c r="P10551" t="s">
        <v>20</v>
      </c>
      <c r="Q10551" t="s">
        <v>14</v>
      </c>
      <c r="S10551" t="str">
        <f t="shared" si="335"/>
        <v>UPDATE tbl_clubs SET intItemID = 10550  WHERE sku = 66057</v>
      </c>
      <c r="V10551" t="s">
        <v>10647</v>
      </c>
    </row>
    <row r="10552" spans="1:22" x14ac:dyDescent="0.25">
      <c r="A10552">
        <f t="shared" si="336"/>
        <v>10551</v>
      </c>
      <c r="B10552">
        <v>66058</v>
      </c>
      <c r="C10552">
        <v>54</v>
      </c>
      <c r="D10552">
        <v>1067</v>
      </c>
      <c r="E10552" t="s">
        <v>43</v>
      </c>
      <c r="F10552" t="s">
        <v>32</v>
      </c>
      <c r="G10552" t="s">
        <v>33</v>
      </c>
      <c r="N10552" t="s">
        <v>19</v>
      </c>
      <c r="O10552" t="s">
        <v>97</v>
      </c>
      <c r="P10552" t="s">
        <v>20</v>
      </c>
      <c r="Q10552" t="s">
        <v>14</v>
      </c>
      <c r="S10552" t="str">
        <f t="shared" si="335"/>
        <v>UPDATE tbl_clubs SET intItemID = 10551  WHERE sku = 66058</v>
      </c>
      <c r="V10552" t="s">
        <v>10648</v>
      </c>
    </row>
    <row r="10553" spans="1:22" x14ac:dyDescent="0.25">
      <c r="A10553">
        <f t="shared" si="336"/>
        <v>10552</v>
      </c>
      <c r="B10553">
        <v>66059</v>
      </c>
      <c r="C10553">
        <v>80</v>
      </c>
      <c r="D10553">
        <v>475</v>
      </c>
      <c r="E10553" t="s">
        <v>43</v>
      </c>
      <c r="F10553" t="s">
        <v>32</v>
      </c>
      <c r="G10553" t="s">
        <v>33</v>
      </c>
      <c r="N10553" t="s">
        <v>19</v>
      </c>
      <c r="O10553" t="s">
        <v>97</v>
      </c>
      <c r="P10553" t="s">
        <v>20</v>
      </c>
      <c r="Q10553" t="s">
        <v>14</v>
      </c>
      <c r="S10553" t="str">
        <f t="shared" si="335"/>
        <v>UPDATE tbl_clubs SET intItemID = 10552  WHERE sku = 66059</v>
      </c>
      <c r="V10553" t="s">
        <v>10649</v>
      </c>
    </row>
    <row r="10554" spans="1:22" x14ac:dyDescent="0.25">
      <c r="A10554">
        <f t="shared" si="336"/>
        <v>10553</v>
      </c>
      <c r="B10554">
        <v>66060</v>
      </c>
      <c r="C10554">
        <v>80</v>
      </c>
      <c r="D10554">
        <v>475</v>
      </c>
      <c r="E10554" t="s">
        <v>43</v>
      </c>
      <c r="F10554" t="s">
        <v>32</v>
      </c>
      <c r="G10554" t="s">
        <v>33</v>
      </c>
      <c r="N10554" t="s">
        <v>19</v>
      </c>
      <c r="O10554" t="s">
        <v>97</v>
      </c>
      <c r="P10554" t="s">
        <v>20</v>
      </c>
      <c r="Q10554" t="s">
        <v>14</v>
      </c>
      <c r="S10554" t="str">
        <f t="shared" si="335"/>
        <v>UPDATE tbl_clubs SET intItemID = 10553  WHERE sku = 66060</v>
      </c>
      <c r="V10554" t="s">
        <v>10650</v>
      </c>
    </row>
    <row r="10555" spans="1:22" x14ac:dyDescent="0.25">
      <c r="A10555">
        <f t="shared" si="336"/>
        <v>10554</v>
      </c>
      <c r="B10555">
        <v>66062</v>
      </c>
      <c r="C10555">
        <v>71</v>
      </c>
      <c r="D10555">
        <v>1807</v>
      </c>
      <c r="E10555" t="s">
        <v>43</v>
      </c>
      <c r="F10555" t="s">
        <v>18</v>
      </c>
      <c r="G10555" t="s">
        <v>33</v>
      </c>
      <c r="N10555" t="s">
        <v>19</v>
      </c>
      <c r="O10555" t="s">
        <v>97</v>
      </c>
      <c r="P10555" t="s">
        <v>20</v>
      </c>
      <c r="Q10555" t="s">
        <v>14</v>
      </c>
      <c r="S10555" t="str">
        <f t="shared" si="335"/>
        <v>UPDATE tbl_clubs SET intItemID = 10554  WHERE sku = 66062</v>
      </c>
      <c r="V10555" t="s">
        <v>10651</v>
      </c>
    </row>
    <row r="10556" spans="1:22" x14ac:dyDescent="0.25">
      <c r="A10556">
        <f t="shared" si="336"/>
        <v>10555</v>
      </c>
      <c r="B10556">
        <v>66063</v>
      </c>
      <c r="C10556">
        <v>71</v>
      </c>
      <c r="D10556">
        <v>1800</v>
      </c>
      <c r="E10556" t="s">
        <v>43</v>
      </c>
      <c r="F10556" t="s">
        <v>32</v>
      </c>
      <c r="G10556" t="s">
        <v>33</v>
      </c>
      <c r="N10556" t="s">
        <v>19</v>
      </c>
      <c r="O10556" t="s">
        <v>97</v>
      </c>
      <c r="P10556" t="s">
        <v>20</v>
      </c>
      <c r="Q10556" t="s">
        <v>14</v>
      </c>
      <c r="S10556" t="str">
        <f t="shared" si="335"/>
        <v>UPDATE tbl_clubs SET intItemID = 10555  WHERE sku = 66063</v>
      </c>
      <c r="V10556" t="s">
        <v>10652</v>
      </c>
    </row>
    <row r="10557" spans="1:22" x14ac:dyDescent="0.25">
      <c r="A10557">
        <f t="shared" si="336"/>
        <v>10556</v>
      </c>
      <c r="B10557">
        <v>66064</v>
      </c>
      <c r="C10557">
        <v>71</v>
      </c>
      <c r="D10557">
        <v>1805</v>
      </c>
      <c r="E10557" t="s">
        <v>43</v>
      </c>
      <c r="F10557" t="s">
        <v>32</v>
      </c>
      <c r="G10557" t="s">
        <v>33</v>
      </c>
      <c r="N10557" t="s">
        <v>19</v>
      </c>
      <c r="O10557" t="s">
        <v>97</v>
      </c>
      <c r="P10557" t="s">
        <v>20</v>
      </c>
      <c r="Q10557" t="s">
        <v>14</v>
      </c>
      <c r="S10557" t="str">
        <f t="shared" si="335"/>
        <v>UPDATE tbl_clubs SET intItemID = 10556  WHERE sku = 66064</v>
      </c>
      <c r="V10557" t="s">
        <v>10653</v>
      </c>
    </row>
    <row r="10558" spans="1:22" x14ac:dyDescent="0.25">
      <c r="A10558">
        <f t="shared" si="336"/>
        <v>10557</v>
      </c>
      <c r="B10558">
        <v>66065</v>
      </c>
      <c r="C10558">
        <v>71</v>
      </c>
      <c r="D10558">
        <v>1860</v>
      </c>
      <c r="E10558" t="s">
        <v>43</v>
      </c>
      <c r="F10558" t="s">
        <v>32</v>
      </c>
      <c r="G10558" t="s">
        <v>33</v>
      </c>
      <c r="N10558" t="s">
        <v>19</v>
      </c>
      <c r="O10558" t="s">
        <v>97</v>
      </c>
      <c r="P10558" t="s">
        <v>20</v>
      </c>
      <c r="Q10558" t="s">
        <v>14</v>
      </c>
      <c r="S10558" t="str">
        <f t="shared" si="335"/>
        <v>UPDATE tbl_clubs SET intItemID = 10557  WHERE sku = 66065</v>
      </c>
      <c r="V10558" t="s">
        <v>10654</v>
      </c>
    </row>
    <row r="10559" spans="1:22" x14ac:dyDescent="0.25">
      <c r="A10559">
        <f t="shared" si="336"/>
        <v>10558</v>
      </c>
      <c r="B10559">
        <v>66066</v>
      </c>
      <c r="C10559">
        <v>71</v>
      </c>
      <c r="D10559">
        <v>722</v>
      </c>
      <c r="E10559" t="s">
        <v>43</v>
      </c>
      <c r="F10559" t="s">
        <v>32</v>
      </c>
      <c r="G10559" t="s">
        <v>33</v>
      </c>
      <c r="N10559" t="s">
        <v>19</v>
      </c>
      <c r="O10559" t="s">
        <v>97</v>
      </c>
      <c r="P10559" t="s">
        <v>20</v>
      </c>
      <c r="Q10559" t="s">
        <v>14</v>
      </c>
      <c r="S10559" t="str">
        <f t="shared" si="335"/>
        <v>UPDATE tbl_clubs SET intItemID = 10558  WHERE sku = 66066</v>
      </c>
      <c r="V10559" t="s">
        <v>10655</v>
      </c>
    </row>
    <row r="10560" spans="1:22" x14ac:dyDescent="0.25">
      <c r="A10560">
        <f t="shared" si="336"/>
        <v>10559</v>
      </c>
      <c r="B10560">
        <v>66067</v>
      </c>
      <c r="C10560">
        <v>71</v>
      </c>
      <c r="D10560">
        <v>721</v>
      </c>
      <c r="E10560" t="s">
        <v>43</v>
      </c>
      <c r="F10560" t="s">
        <v>32</v>
      </c>
      <c r="G10560" t="s">
        <v>33</v>
      </c>
      <c r="N10560" t="s">
        <v>19</v>
      </c>
      <c r="O10560" t="s">
        <v>97</v>
      </c>
      <c r="P10560" t="s">
        <v>20</v>
      </c>
      <c r="Q10560" t="s">
        <v>14</v>
      </c>
      <c r="S10560" t="str">
        <f t="shared" si="335"/>
        <v>UPDATE tbl_clubs SET intItemID = 10559  WHERE sku = 66067</v>
      </c>
      <c r="V10560" t="s">
        <v>10656</v>
      </c>
    </row>
    <row r="10561" spans="1:22" x14ac:dyDescent="0.25">
      <c r="A10561">
        <f t="shared" si="336"/>
        <v>10560</v>
      </c>
      <c r="B10561">
        <v>66068</v>
      </c>
      <c r="C10561">
        <v>71</v>
      </c>
      <c r="D10561">
        <v>28</v>
      </c>
      <c r="E10561" t="s">
        <v>31</v>
      </c>
      <c r="F10561" t="s">
        <v>32</v>
      </c>
      <c r="G10561" t="s">
        <v>33</v>
      </c>
      <c r="N10561" t="s">
        <v>19</v>
      </c>
      <c r="O10561" t="s">
        <v>97</v>
      </c>
      <c r="P10561" t="s">
        <v>20</v>
      </c>
      <c r="Q10561" t="s">
        <v>14</v>
      </c>
      <c r="S10561" t="str">
        <f t="shared" si="335"/>
        <v>UPDATE tbl_clubs SET intItemID = 10560  WHERE sku = 66068</v>
      </c>
      <c r="V10561" t="s">
        <v>10657</v>
      </c>
    </row>
    <row r="10562" spans="1:22" x14ac:dyDescent="0.25">
      <c r="A10562">
        <f t="shared" si="336"/>
        <v>10561</v>
      </c>
      <c r="B10562">
        <v>66069</v>
      </c>
      <c r="C10562">
        <v>71</v>
      </c>
      <c r="D10562">
        <v>1255</v>
      </c>
      <c r="E10562" t="s">
        <v>56</v>
      </c>
      <c r="F10562" t="s">
        <v>32</v>
      </c>
      <c r="G10562" t="s">
        <v>33</v>
      </c>
      <c r="N10562" t="s">
        <v>19</v>
      </c>
      <c r="O10562" t="s">
        <v>97</v>
      </c>
      <c r="P10562" t="s">
        <v>20</v>
      </c>
      <c r="Q10562" t="s">
        <v>14</v>
      </c>
      <c r="S10562" t="str">
        <f t="shared" si="335"/>
        <v>UPDATE tbl_clubs SET intItemID = 10561  WHERE sku = 66069</v>
      </c>
      <c r="V10562" t="s">
        <v>10658</v>
      </c>
    </row>
    <row r="10563" spans="1:22" x14ac:dyDescent="0.25">
      <c r="A10563">
        <f t="shared" si="336"/>
        <v>10562</v>
      </c>
      <c r="B10563">
        <v>66070</v>
      </c>
      <c r="C10563">
        <v>61</v>
      </c>
      <c r="D10563">
        <v>568</v>
      </c>
      <c r="E10563" t="s">
        <v>38</v>
      </c>
      <c r="F10563" t="s">
        <v>32</v>
      </c>
      <c r="G10563" t="s">
        <v>33</v>
      </c>
      <c r="N10563" t="s">
        <v>19</v>
      </c>
      <c r="O10563" t="s">
        <v>97</v>
      </c>
      <c r="P10563" t="s">
        <v>20</v>
      </c>
      <c r="Q10563" t="s">
        <v>14</v>
      </c>
      <c r="S10563" t="str">
        <f t="shared" ref="S10563:S10626" si="337">N10563&amp;O10563&amp;" "&amp;P10563&amp;A10563&amp;" "&amp;Q10563&amp;B10563</f>
        <v>UPDATE tbl_clubs SET intItemID = 10562  WHERE sku = 66070</v>
      </c>
      <c r="V10563" t="s">
        <v>10659</v>
      </c>
    </row>
    <row r="10564" spans="1:22" x14ac:dyDescent="0.25">
      <c r="A10564">
        <f t="shared" ref="A10564:A10627" si="338">A10563+1</f>
        <v>10563</v>
      </c>
      <c r="B10564">
        <v>66071</v>
      </c>
      <c r="C10564">
        <v>72</v>
      </c>
      <c r="D10564">
        <v>140</v>
      </c>
      <c r="E10564" t="s">
        <v>38</v>
      </c>
      <c r="F10564" t="s">
        <v>32</v>
      </c>
      <c r="G10564" t="s">
        <v>33</v>
      </c>
      <c r="N10564" t="s">
        <v>19</v>
      </c>
      <c r="O10564" t="s">
        <v>97</v>
      </c>
      <c r="P10564" t="s">
        <v>20</v>
      </c>
      <c r="Q10564" t="s">
        <v>14</v>
      </c>
      <c r="S10564" t="str">
        <f t="shared" si="337"/>
        <v>UPDATE tbl_clubs SET intItemID = 10563  WHERE sku = 66071</v>
      </c>
      <c r="V10564" t="s">
        <v>10660</v>
      </c>
    </row>
    <row r="10565" spans="1:22" x14ac:dyDescent="0.25">
      <c r="A10565">
        <f t="shared" si="338"/>
        <v>10564</v>
      </c>
      <c r="B10565">
        <v>66072</v>
      </c>
      <c r="C10565">
        <v>71</v>
      </c>
      <c r="D10565">
        <v>950</v>
      </c>
      <c r="E10565" t="s">
        <v>56</v>
      </c>
      <c r="F10565" t="s">
        <v>32</v>
      </c>
      <c r="G10565" t="s">
        <v>33</v>
      </c>
      <c r="N10565" t="s">
        <v>19</v>
      </c>
      <c r="O10565" t="s">
        <v>97</v>
      </c>
      <c r="P10565" t="s">
        <v>20</v>
      </c>
      <c r="Q10565" t="s">
        <v>14</v>
      </c>
      <c r="S10565" t="str">
        <f t="shared" si="337"/>
        <v>UPDATE tbl_clubs SET intItemID = 10564  WHERE sku = 66072</v>
      </c>
      <c r="V10565" t="s">
        <v>10661</v>
      </c>
    </row>
    <row r="10566" spans="1:22" x14ac:dyDescent="0.25">
      <c r="A10566">
        <f t="shared" si="338"/>
        <v>10565</v>
      </c>
      <c r="B10566">
        <v>66073</v>
      </c>
      <c r="C10566">
        <v>22</v>
      </c>
      <c r="D10566">
        <v>13</v>
      </c>
      <c r="E10566" t="s">
        <v>38</v>
      </c>
      <c r="F10566" t="s">
        <v>32</v>
      </c>
      <c r="G10566" t="s">
        <v>33</v>
      </c>
      <c r="N10566" t="s">
        <v>19</v>
      </c>
      <c r="O10566" t="s">
        <v>97</v>
      </c>
      <c r="P10566" t="s">
        <v>20</v>
      </c>
      <c r="Q10566" t="s">
        <v>14</v>
      </c>
      <c r="S10566" t="str">
        <f t="shared" si="337"/>
        <v>UPDATE tbl_clubs SET intItemID = 10565  WHERE sku = 66073</v>
      </c>
      <c r="V10566" t="s">
        <v>10662</v>
      </c>
    </row>
    <row r="10567" spans="1:22" x14ac:dyDescent="0.25">
      <c r="A10567">
        <f t="shared" si="338"/>
        <v>10566</v>
      </c>
      <c r="B10567">
        <v>66074</v>
      </c>
      <c r="C10567">
        <v>71</v>
      </c>
      <c r="D10567">
        <v>1258</v>
      </c>
      <c r="E10567" t="s">
        <v>56</v>
      </c>
      <c r="F10567" t="s">
        <v>32</v>
      </c>
      <c r="G10567" t="s">
        <v>33</v>
      </c>
      <c r="N10567" t="s">
        <v>19</v>
      </c>
      <c r="O10567" t="s">
        <v>97</v>
      </c>
      <c r="P10567" t="s">
        <v>20</v>
      </c>
      <c r="Q10567" t="s">
        <v>14</v>
      </c>
      <c r="S10567" t="str">
        <f t="shared" si="337"/>
        <v>UPDATE tbl_clubs SET intItemID = 10566  WHERE sku = 66074</v>
      </c>
      <c r="V10567" t="s">
        <v>10663</v>
      </c>
    </row>
    <row r="10568" spans="1:22" x14ac:dyDescent="0.25">
      <c r="A10568">
        <f t="shared" si="338"/>
        <v>10567</v>
      </c>
      <c r="B10568">
        <v>66075</v>
      </c>
      <c r="C10568">
        <v>22</v>
      </c>
      <c r="D10568">
        <v>316</v>
      </c>
      <c r="E10568" t="s">
        <v>31</v>
      </c>
      <c r="F10568" t="s">
        <v>32</v>
      </c>
      <c r="G10568" t="s">
        <v>33</v>
      </c>
      <c r="N10568" t="s">
        <v>19</v>
      </c>
      <c r="O10568" t="s">
        <v>97</v>
      </c>
      <c r="P10568" t="s">
        <v>20</v>
      </c>
      <c r="Q10568" t="s">
        <v>14</v>
      </c>
      <c r="S10568" t="str">
        <f t="shared" si="337"/>
        <v>UPDATE tbl_clubs SET intItemID = 10567  WHERE sku = 66075</v>
      </c>
      <c r="V10568" t="s">
        <v>10664</v>
      </c>
    </row>
    <row r="10569" spans="1:22" x14ac:dyDescent="0.25">
      <c r="A10569">
        <f t="shared" si="338"/>
        <v>10568</v>
      </c>
      <c r="B10569">
        <v>66076</v>
      </c>
      <c r="C10569">
        <v>48</v>
      </c>
      <c r="D10569">
        <v>993</v>
      </c>
      <c r="E10569" t="s">
        <v>53</v>
      </c>
      <c r="F10569" t="s">
        <v>32</v>
      </c>
      <c r="G10569" t="s">
        <v>33</v>
      </c>
      <c r="N10569" t="s">
        <v>19</v>
      </c>
      <c r="O10569" t="s">
        <v>97</v>
      </c>
      <c r="P10569" t="s">
        <v>20</v>
      </c>
      <c r="Q10569" t="s">
        <v>14</v>
      </c>
      <c r="S10569" t="str">
        <f t="shared" si="337"/>
        <v>UPDATE tbl_clubs SET intItemID = 10568  WHERE sku = 66076</v>
      </c>
      <c r="V10569" t="s">
        <v>10665</v>
      </c>
    </row>
    <row r="10570" spans="1:22" x14ac:dyDescent="0.25">
      <c r="A10570">
        <f t="shared" si="338"/>
        <v>10569</v>
      </c>
      <c r="B10570">
        <v>66077</v>
      </c>
      <c r="C10570">
        <v>71</v>
      </c>
      <c r="D10570">
        <v>8</v>
      </c>
      <c r="E10570" t="s">
        <v>31</v>
      </c>
      <c r="F10570" t="s">
        <v>32</v>
      </c>
      <c r="G10570" t="s">
        <v>33</v>
      </c>
      <c r="N10570" t="s">
        <v>19</v>
      </c>
      <c r="O10570" t="s">
        <v>97</v>
      </c>
      <c r="P10570" t="s">
        <v>20</v>
      </c>
      <c r="Q10570" t="s">
        <v>14</v>
      </c>
      <c r="S10570" t="str">
        <f t="shared" si="337"/>
        <v>UPDATE tbl_clubs SET intItemID = 10569  WHERE sku = 66077</v>
      </c>
      <c r="V10570" t="s">
        <v>10666</v>
      </c>
    </row>
    <row r="10571" spans="1:22" x14ac:dyDescent="0.25">
      <c r="A10571">
        <f t="shared" si="338"/>
        <v>10570</v>
      </c>
      <c r="B10571">
        <v>66078</v>
      </c>
      <c r="C10571">
        <v>71</v>
      </c>
      <c r="D10571">
        <v>8</v>
      </c>
      <c r="E10571" t="s">
        <v>31</v>
      </c>
      <c r="F10571" t="s">
        <v>32</v>
      </c>
      <c r="G10571" t="s">
        <v>33</v>
      </c>
      <c r="N10571" t="s">
        <v>19</v>
      </c>
      <c r="O10571" t="s">
        <v>97</v>
      </c>
      <c r="P10571" t="s">
        <v>20</v>
      </c>
      <c r="Q10571" t="s">
        <v>14</v>
      </c>
      <c r="S10571" t="str">
        <f t="shared" si="337"/>
        <v>UPDATE tbl_clubs SET intItemID = 10570  WHERE sku = 66078</v>
      </c>
      <c r="V10571" t="s">
        <v>10667</v>
      </c>
    </row>
    <row r="10572" spans="1:22" x14ac:dyDescent="0.25">
      <c r="A10572">
        <f t="shared" si="338"/>
        <v>10571</v>
      </c>
      <c r="B10572">
        <v>66079</v>
      </c>
      <c r="C10572">
        <v>72</v>
      </c>
      <c r="D10572">
        <v>147</v>
      </c>
      <c r="E10572" t="s">
        <v>56</v>
      </c>
      <c r="F10572" t="s">
        <v>32</v>
      </c>
      <c r="G10572" t="s">
        <v>33</v>
      </c>
      <c r="N10572" t="s">
        <v>19</v>
      </c>
      <c r="O10572" t="s">
        <v>97</v>
      </c>
      <c r="P10572" t="s">
        <v>20</v>
      </c>
      <c r="Q10572" t="s">
        <v>14</v>
      </c>
      <c r="S10572" t="str">
        <f t="shared" si="337"/>
        <v>UPDATE tbl_clubs SET intItemID = 10571  WHERE sku = 66079</v>
      </c>
      <c r="V10572" t="s">
        <v>10668</v>
      </c>
    </row>
    <row r="10573" spans="1:22" x14ac:dyDescent="0.25">
      <c r="A10573">
        <f t="shared" si="338"/>
        <v>10572</v>
      </c>
      <c r="B10573">
        <v>66080</v>
      </c>
      <c r="C10573">
        <v>48</v>
      </c>
      <c r="D10573">
        <v>993</v>
      </c>
      <c r="E10573" t="s">
        <v>53</v>
      </c>
      <c r="F10573" t="s">
        <v>32</v>
      </c>
      <c r="G10573" t="s">
        <v>33</v>
      </c>
      <c r="N10573" t="s">
        <v>19</v>
      </c>
      <c r="O10573" t="s">
        <v>97</v>
      </c>
      <c r="P10573" t="s">
        <v>20</v>
      </c>
      <c r="Q10573" t="s">
        <v>14</v>
      </c>
      <c r="S10573" t="str">
        <f t="shared" si="337"/>
        <v>UPDATE tbl_clubs SET intItemID = 10572  WHERE sku = 66080</v>
      </c>
      <c r="V10573" t="s">
        <v>10669</v>
      </c>
    </row>
    <row r="10574" spans="1:22" x14ac:dyDescent="0.25">
      <c r="A10574">
        <f t="shared" si="338"/>
        <v>10573</v>
      </c>
      <c r="B10574">
        <v>66081</v>
      </c>
      <c r="C10574">
        <v>54</v>
      </c>
      <c r="D10574">
        <v>1699</v>
      </c>
      <c r="E10574" t="s">
        <v>36</v>
      </c>
      <c r="F10574" t="s">
        <v>32</v>
      </c>
      <c r="G10574" t="s">
        <v>33</v>
      </c>
      <c r="N10574" t="s">
        <v>19</v>
      </c>
      <c r="O10574" t="s">
        <v>97</v>
      </c>
      <c r="P10574" t="s">
        <v>20</v>
      </c>
      <c r="Q10574" t="s">
        <v>14</v>
      </c>
      <c r="S10574" t="str">
        <f t="shared" si="337"/>
        <v>UPDATE tbl_clubs SET intItemID = 10573  WHERE sku = 66081</v>
      </c>
      <c r="V10574" t="s">
        <v>10670</v>
      </c>
    </row>
    <row r="10575" spans="1:22" x14ac:dyDescent="0.25">
      <c r="A10575">
        <f t="shared" si="338"/>
        <v>10574</v>
      </c>
      <c r="B10575">
        <v>66082</v>
      </c>
      <c r="C10575">
        <v>54</v>
      </c>
      <c r="D10575">
        <v>1704</v>
      </c>
      <c r="E10575" t="s">
        <v>31</v>
      </c>
      <c r="F10575" t="s">
        <v>32</v>
      </c>
      <c r="G10575" t="s">
        <v>33</v>
      </c>
      <c r="N10575" t="s">
        <v>19</v>
      </c>
      <c r="O10575" t="s">
        <v>97</v>
      </c>
      <c r="P10575" t="s">
        <v>20</v>
      </c>
      <c r="Q10575" t="s">
        <v>14</v>
      </c>
      <c r="S10575" t="str">
        <f t="shared" si="337"/>
        <v>UPDATE tbl_clubs SET intItemID = 10574  WHERE sku = 66082</v>
      </c>
      <c r="V10575" t="s">
        <v>10671</v>
      </c>
    </row>
    <row r="10576" spans="1:22" x14ac:dyDescent="0.25">
      <c r="A10576">
        <f t="shared" si="338"/>
        <v>10575</v>
      </c>
      <c r="B10576">
        <v>66083</v>
      </c>
      <c r="C10576">
        <v>54</v>
      </c>
      <c r="D10576">
        <v>1704</v>
      </c>
      <c r="E10576" t="s">
        <v>31</v>
      </c>
      <c r="F10576" t="s">
        <v>32</v>
      </c>
      <c r="G10576" t="s">
        <v>33</v>
      </c>
      <c r="N10576" t="s">
        <v>19</v>
      </c>
      <c r="O10576" t="s">
        <v>97</v>
      </c>
      <c r="P10576" t="s">
        <v>20</v>
      </c>
      <c r="Q10576" t="s">
        <v>14</v>
      </c>
      <c r="S10576" t="str">
        <f t="shared" si="337"/>
        <v>UPDATE tbl_clubs SET intItemID = 10575  WHERE sku = 66083</v>
      </c>
      <c r="V10576" t="s">
        <v>10672</v>
      </c>
    </row>
    <row r="10577" spans="1:22" x14ac:dyDescent="0.25">
      <c r="A10577">
        <f t="shared" si="338"/>
        <v>10576</v>
      </c>
      <c r="B10577">
        <v>66084</v>
      </c>
      <c r="C10577">
        <v>71</v>
      </c>
      <c r="D10577">
        <v>1582</v>
      </c>
      <c r="E10577" t="s">
        <v>36</v>
      </c>
      <c r="F10577" t="s">
        <v>32</v>
      </c>
      <c r="G10577" t="s">
        <v>33</v>
      </c>
      <c r="N10577" t="s">
        <v>19</v>
      </c>
      <c r="O10577" t="s">
        <v>97</v>
      </c>
      <c r="P10577" t="s">
        <v>20</v>
      </c>
      <c r="Q10577" t="s">
        <v>14</v>
      </c>
      <c r="S10577" t="str">
        <f t="shared" si="337"/>
        <v>UPDATE tbl_clubs SET intItemID = 10576  WHERE sku = 66084</v>
      </c>
      <c r="V10577" t="s">
        <v>10673</v>
      </c>
    </row>
    <row r="10578" spans="1:22" x14ac:dyDescent="0.25">
      <c r="A10578">
        <f t="shared" si="338"/>
        <v>10577</v>
      </c>
      <c r="B10578">
        <v>66085</v>
      </c>
      <c r="C10578">
        <v>72</v>
      </c>
      <c r="D10578">
        <v>1776</v>
      </c>
      <c r="E10578" t="s">
        <v>36</v>
      </c>
      <c r="F10578" t="s">
        <v>32</v>
      </c>
      <c r="G10578" t="s">
        <v>33</v>
      </c>
      <c r="N10578" t="s">
        <v>19</v>
      </c>
      <c r="O10578" t="s">
        <v>97</v>
      </c>
      <c r="P10578" t="s">
        <v>20</v>
      </c>
      <c r="Q10578" t="s">
        <v>14</v>
      </c>
      <c r="S10578" t="str">
        <f t="shared" si="337"/>
        <v>UPDATE tbl_clubs SET intItemID = 10577  WHERE sku = 66085</v>
      </c>
      <c r="V10578" t="s">
        <v>10674</v>
      </c>
    </row>
    <row r="10579" spans="1:22" x14ac:dyDescent="0.25">
      <c r="A10579">
        <f t="shared" si="338"/>
        <v>10578</v>
      </c>
      <c r="B10579">
        <v>66086</v>
      </c>
      <c r="C10579">
        <v>72</v>
      </c>
      <c r="D10579">
        <v>1776</v>
      </c>
      <c r="E10579" t="s">
        <v>36</v>
      </c>
      <c r="F10579" t="s">
        <v>32</v>
      </c>
      <c r="G10579" t="s">
        <v>33</v>
      </c>
      <c r="N10579" t="s">
        <v>19</v>
      </c>
      <c r="O10579" t="s">
        <v>97</v>
      </c>
      <c r="P10579" t="s">
        <v>20</v>
      </c>
      <c r="Q10579" t="s">
        <v>14</v>
      </c>
      <c r="S10579" t="str">
        <f t="shared" si="337"/>
        <v>UPDATE tbl_clubs SET intItemID = 10578  WHERE sku = 66086</v>
      </c>
      <c r="V10579" t="s">
        <v>10675</v>
      </c>
    </row>
    <row r="10580" spans="1:22" x14ac:dyDescent="0.25">
      <c r="A10580">
        <f t="shared" si="338"/>
        <v>10579</v>
      </c>
      <c r="B10580">
        <v>66088</v>
      </c>
      <c r="C10580">
        <v>54</v>
      </c>
      <c r="D10580">
        <v>1705</v>
      </c>
      <c r="E10580" t="s">
        <v>56</v>
      </c>
      <c r="F10580" t="s">
        <v>32</v>
      </c>
      <c r="G10580" t="s">
        <v>33</v>
      </c>
      <c r="N10580" t="s">
        <v>19</v>
      </c>
      <c r="O10580" t="s">
        <v>97</v>
      </c>
      <c r="P10580" t="s">
        <v>20</v>
      </c>
      <c r="Q10580" t="s">
        <v>14</v>
      </c>
      <c r="S10580" t="str">
        <f t="shared" si="337"/>
        <v>UPDATE tbl_clubs SET intItemID = 10579  WHERE sku = 66088</v>
      </c>
      <c r="V10580" t="s">
        <v>10676</v>
      </c>
    </row>
    <row r="10581" spans="1:22" x14ac:dyDescent="0.25">
      <c r="A10581">
        <f t="shared" si="338"/>
        <v>10580</v>
      </c>
      <c r="B10581">
        <v>66089</v>
      </c>
      <c r="C10581">
        <v>54</v>
      </c>
      <c r="D10581">
        <v>1705</v>
      </c>
      <c r="E10581" t="s">
        <v>56</v>
      </c>
      <c r="F10581" t="s">
        <v>32</v>
      </c>
      <c r="G10581" t="s">
        <v>33</v>
      </c>
      <c r="N10581" t="s">
        <v>19</v>
      </c>
      <c r="O10581" t="s">
        <v>97</v>
      </c>
      <c r="P10581" t="s">
        <v>20</v>
      </c>
      <c r="Q10581" t="s">
        <v>14</v>
      </c>
      <c r="S10581" t="str">
        <f t="shared" si="337"/>
        <v>UPDATE tbl_clubs SET intItemID = 10580  WHERE sku = 66089</v>
      </c>
      <c r="V10581" t="s">
        <v>10677</v>
      </c>
    </row>
    <row r="10582" spans="1:22" x14ac:dyDescent="0.25">
      <c r="A10582">
        <f t="shared" si="338"/>
        <v>10581</v>
      </c>
      <c r="B10582">
        <v>66090</v>
      </c>
      <c r="C10582">
        <v>61</v>
      </c>
      <c r="D10582">
        <v>219</v>
      </c>
      <c r="E10582" t="s">
        <v>31</v>
      </c>
      <c r="F10582" t="s">
        <v>32</v>
      </c>
      <c r="G10582" t="s">
        <v>33</v>
      </c>
      <c r="N10582" t="s">
        <v>19</v>
      </c>
      <c r="O10582" t="s">
        <v>97</v>
      </c>
      <c r="P10582" t="s">
        <v>20</v>
      </c>
      <c r="Q10582" t="s">
        <v>14</v>
      </c>
      <c r="S10582" t="str">
        <f t="shared" si="337"/>
        <v>UPDATE tbl_clubs SET intItemID = 10581  WHERE sku = 66090</v>
      </c>
      <c r="V10582" t="s">
        <v>10678</v>
      </c>
    </row>
    <row r="10583" spans="1:22" x14ac:dyDescent="0.25">
      <c r="A10583">
        <f t="shared" si="338"/>
        <v>10582</v>
      </c>
      <c r="B10583">
        <v>66091</v>
      </c>
      <c r="C10583">
        <v>54</v>
      </c>
      <c r="D10583">
        <v>1704</v>
      </c>
      <c r="E10583" t="s">
        <v>56</v>
      </c>
      <c r="F10583" t="s">
        <v>32</v>
      </c>
      <c r="G10583" t="s">
        <v>33</v>
      </c>
      <c r="N10583" t="s">
        <v>19</v>
      </c>
      <c r="O10583" t="s">
        <v>97</v>
      </c>
      <c r="P10583" t="s">
        <v>20</v>
      </c>
      <c r="Q10583" t="s">
        <v>14</v>
      </c>
      <c r="S10583" t="str">
        <f t="shared" si="337"/>
        <v>UPDATE tbl_clubs SET intItemID = 10582  WHERE sku = 66091</v>
      </c>
      <c r="V10583" t="s">
        <v>10679</v>
      </c>
    </row>
    <row r="10584" spans="1:22" x14ac:dyDescent="0.25">
      <c r="A10584">
        <f t="shared" si="338"/>
        <v>10583</v>
      </c>
      <c r="B10584">
        <v>66092</v>
      </c>
      <c r="C10584">
        <v>54</v>
      </c>
      <c r="D10584">
        <v>1705</v>
      </c>
      <c r="E10584" t="s">
        <v>38</v>
      </c>
      <c r="F10584" t="s">
        <v>32</v>
      </c>
      <c r="G10584" t="s">
        <v>33</v>
      </c>
      <c r="N10584" t="s">
        <v>19</v>
      </c>
      <c r="O10584" t="s">
        <v>97</v>
      </c>
      <c r="P10584" t="s">
        <v>20</v>
      </c>
      <c r="Q10584" t="s">
        <v>14</v>
      </c>
      <c r="S10584" t="str">
        <f t="shared" si="337"/>
        <v>UPDATE tbl_clubs SET intItemID = 10583  WHERE sku = 66092</v>
      </c>
      <c r="V10584" t="s">
        <v>10680</v>
      </c>
    </row>
    <row r="10585" spans="1:22" x14ac:dyDescent="0.25">
      <c r="A10585">
        <f t="shared" si="338"/>
        <v>10584</v>
      </c>
      <c r="B10585">
        <v>66093</v>
      </c>
      <c r="C10585">
        <v>71</v>
      </c>
      <c r="D10585">
        <v>213</v>
      </c>
      <c r="E10585" t="s">
        <v>56</v>
      </c>
      <c r="F10585" t="s">
        <v>32</v>
      </c>
      <c r="G10585" t="s">
        <v>33</v>
      </c>
      <c r="N10585" t="s">
        <v>19</v>
      </c>
      <c r="O10585" t="s">
        <v>97</v>
      </c>
      <c r="P10585" t="s">
        <v>20</v>
      </c>
      <c r="Q10585" t="s">
        <v>14</v>
      </c>
      <c r="S10585" t="str">
        <f t="shared" si="337"/>
        <v>UPDATE tbl_clubs SET intItemID = 10584  WHERE sku = 66093</v>
      </c>
      <c r="V10585" t="s">
        <v>10681</v>
      </c>
    </row>
    <row r="10586" spans="1:22" x14ac:dyDescent="0.25">
      <c r="A10586">
        <f t="shared" si="338"/>
        <v>10585</v>
      </c>
      <c r="B10586">
        <v>66094</v>
      </c>
      <c r="C10586">
        <v>54</v>
      </c>
      <c r="D10586">
        <v>1705</v>
      </c>
      <c r="E10586" t="s">
        <v>38</v>
      </c>
      <c r="F10586" t="s">
        <v>32</v>
      </c>
      <c r="G10586" t="s">
        <v>33</v>
      </c>
      <c r="N10586" t="s">
        <v>19</v>
      </c>
      <c r="O10586" t="s">
        <v>97</v>
      </c>
      <c r="P10586" t="s">
        <v>20</v>
      </c>
      <c r="Q10586" t="s">
        <v>14</v>
      </c>
      <c r="S10586" t="str">
        <f t="shared" si="337"/>
        <v>UPDATE tbl_clubs SET intItemID = 10585  WHERE sku = 66094</v>
      </c>
      <c r="V10586" t="s">
        <v>10682</v>
      </c>
    </row>
    <row r="10587" spans="1:22" x14ac:dyDescent="0.25">
      <c r="A10587">
        <f t="shared" si="338"/>
        <v>10586</v>
      </c>
      <c r="B10587">
        <v>66095</v>
      </c>
      <c r="C10587">
        <v>71</v>
      </c>
      <c r="D10587">
        <v>213</v>
      </c>
      <c r="E10587" t="s">
        <v>56</v>
      </c>
      <c r="F10587" t="s">
        <v>32</v>
      </c>
      <c r="G10587" t="s">
        <v>33</v>
      </c>
      <c r="N10587" t="s">
        <v>19</v>
      </c>
      <c r="O10587" t="s">
        <v>97</v>
      </c>
      <c r="P10587" t="s">
        <v>20</v>
      </c>
      <c r="Q10587" t="s">
        <v>14</v>
      </c>
      <c r="S10587" t="str">
        <f t="shared" si="337"/>
        <v>UPDATE tbl_clubs SET intItemID = 10586  WHERE sku = 66095</v>
      </c>
      <c r="V10587" t="s">
        <v>10683</v>
      </c>
    </row>
    <row r="10588" spans="1:22" x14ac:dyDescent="0.25">
      <c r="A10588">
        <f t="shared" si="338"/>
        <v>10587</v>
      </c>
      <c r="B10588">
        <v>66096</v>
      </c>
      <c r="C10588">
        <v>54</v>
      </c>
      <c r="D10588">
        <v>1704</v>
      </c>
      <c r="E10588" t="s">
        <v>38</v>
      </c>
      <c r="F10588" t="s">
        <v>32</v>
      </c>
      <c r="G10588" t="s">
        <v>33</v>
      </c>
      <c r="N10588" t="s">
        <v>19</v>
      </c>
      <c r="O10588" t="s">
        <v>97</v>
      </c>
      <c r="P10588" t="s">
        <v>20</v>
      </c>
      <c r="Q10588" t="s">
        <v>14</v>
      </c>
      <c r="S10588" t="str">
        <f t="shared" si="337"/>
        <v>UPDATE tbl_clubs SET intItemID = 10587  WHERE sku = 66096</v>
      </c>
      <c r="V10588" t="s">
        <v>10684</v>
      </c>
    </row>
    <row r="10589" spans="1:22" x14ac:dyDescent="0.25">
      <c r="A10589">
        <f t="shared" si="338"/>
        <v>10588</v>
      </c>
      <c r="B10589">
        <v>66097</v>
      </c>
      <c r="C10589">
        <v>78</v>
      </c>
      <c r="D10589">
        <v>2049</v>
      </c>
      <c r="E10589" t="s">
        <v>43</v>
      </c>
      <c r="F10589" t="s">
        <v>32</v>
      </c>
      <c r="G10589" t="s">
        <v>33</v>
      </c>
      <c r="N10589" t="s">
        <v>19</v>
      </c>
      <c r="O10589" t="s">
        <v>97</v>
      </c>
      <c r="P10589" t="s">
        <v>20</v>
      </c>
      <c r="Q10589" t="s">
        <v>14</v>
      </c>
      <c r="S10589" t="str">
        <f t="shared" si="337"/>
        <v>UPDATE tbl_clubs SET intItemID = 10588  WHERE sku = 66097</v>
      </c>
      <c r="V10589" t="s">
        <v>10685</v>
      </c>
    </row>
    <row r="10590" spans="1:22" x14ac:dyDescent="0.25">
      <c r="A10590">
        <f t="shared" si="338"/>
        <v>10589</v>
      </c>
      <c r="B10590">
        <v>66098</v>
      </c>
      <c r="C10590">
        <v>54</v>
      </c>
      <c r="D10590">
        <v>1704</v>
      </c>
      <c r="E10590" t="s">
        <v>38</v>
      </c>
      <c r="F10590" t="s">
        <v>32</v>
      </c>
      <c r="G10590" t="s">
        <v>33</v>
      </c>
      <c r="N10590" t="s">
        <v>19</v>
      </c>
      <c r="O10590" t="s">
        <v>97</v>
      </c>
      <c r="P10590" t="s">
        <v>20</v>
      </c>
      <c r="Q10590" t="s">
        <v>14</v>
      </c>
      <c r="S10590" t="str">
        <f t="shared" si="337"/>
        <v>UPDATE tbl_clubs SET intItemID = 10589  WHERE sku = 66098</v>
      </c>
      <c r="V10590" t="s">
        <v>10686</v>
      </c>
    </row>
    <row r="10591" spans="1:22" x14ac:dyDescent="0.25">
      <c r="A10591">
        <f t="shared" si="338"/>
        <v>10590</v>
      </c>
      <c r="B10591">
        <v>66099</v>
      </c>
      <c r="C10591">
        <v>71</v>
      </c>
      <c r="D10591">
        <v>1165</v>
      </c>
      <c r="E10591" t="s">
        <v>31</v>
      </c>
      <c r="F10591" t="s">
        <v>32</v>
      </c>
      <c r="G10591" t="s">
        <v>33</v>
      </c>
      <c r="N10591" t="s">
        <v>19</v>
      </c>
      <c r="O10591" t="s">
        <v>97</v>
      </c>
      <c r="P10591" t="s">
        <v>20</v>
      </c>
      <c r="Q10591" t="s">
        <v>14</v>
      </c>
      <c r="S10591" t="str">
        <f t="shared" si="337"/>
        <v>UPDATE tbl_clubs SET intItemID = 10590  WHERE sku = 66099</v>
      </c>
      <c r="V10591" t="s">
        <v>10687</v>
      </c>
    </row>
    <row r="10592" spans="1:22" x14ac:dyDescent="0.25">
      <c r="A10592">
        <f t="shared" si="338"/>
        <v>10591</v>
      </c>
      <c r="B10592">
        <v>66100</v>
      </c>
      <c r="C10592">
        <v>57</v>
      </c>
      <c r="D10592">
        <v>1872</v>
      </c>
      <c r="E10592" t="s">
        <v>43</v>
      </c>
      <c r="F10592" t="s">
        <v>32</v>
      </c>
      <c r="G10592" t="s">
        <v>33</v>
      </c>
      <c r="N10592" t="s">
        <v>19</v>
      </c>
      <c r="O10592" t="s">
        <v>97</v>
      </c>
      <c r="P10592" t="s">
        <v>20</v>
      </c>
      <c r="Q10592" t="s">
        <v>14</v>
      </c>
      <c r="S10592" t="str">
        <f t="shared" si="337"/>
        <v>UPDATE tbl_clubs SET intItemID = 10591  WHERE sku = 66100</v>
      </c>
      <c r="V10592" t="s">
        <v>10688</v>
      </c>
    </row>
    <row r="10593" spans="1:22" x14ac:dyDescent="0.25">
      <c r="A10593">
        <f t="shared" si="338"/>
        <v>10592</v>
      </c>
      <c r="B10593">
        <v>66102</v>
      </c>
      <c r="C10593">
        <v>22</v>
      </c>
      <c r="D10593">
        <v>1889</v>
      </c>
      <c r="E10593" t="s">
        <v>38</v>
      </c>
      <c r="F10593" t="s">
        <v>32</v>
      </c>
      <c r="G10593" t="s">
        <v>33</v>
      </c>
      <c r="N10593" t="s">
        <v>19</v>
      </c>
      <c r="O10593" t="s">
        <v>97</v>
      </c>
      <c r="P10593" t="s">
        <v>20</v>
      </c>
      <c r="Q10593" t="s">
        <v>14</v>
      </c>
      <c r="S10593" t="str">
        <f t="shared" si="337"/>
        <v>UPDATE tbl_clubs SET intItemID = 10592  WHERE sku = 66102</v>
      </c>
      <c r="V10593" t="s">
        <v>10689</v>
      </c>
    </row>
    <row r="10594" spans="1:22" x14ac:dyDescent="0.25">
      <c r="A10594">
        <f t="shared" si="338"/>
        <v>10593</v>
      </c>
      <c r="B10594">
        <v>66103</v>
      </c>
      <c r="C10594">
        <v>61</v>
      </c>
      <c r="D10594">
        <v>662</v>
      </c>
      <c r="E10594" t="s">
        <v>31</v>
      </c>
      <c r="F10594" t="s">
        <v>32</v>
      </c>
      <c r="G10594" t="s">
        <v>33</v>
      </c>
      <c r="N10594" t="s">
        <v>19</v>
      </c>
      <c r="O10594" t="s">
        <v>97</v>
      </c>
      <c r="P10594" t="s">
        <v>20</v>
      </c>
      <c r="Q10594" t="s">
        <v>14</v>
      </c>
      <c r="S10594" t="str">
        <f t="shared" si="337"/>
        <v>UPDATE tbl_clubs SET intItemID = 10593  WHERE sku = 66103</v>
      </c>
      <c r="V10594" t="s">
        <v>10690</v>
      </c>
    </row>
    <row r="10595" spans="1:22" x14ac:dyDescent="0.25">
      <c r="A10595">
        <f t="shared" si="338"/>
        <v>10594</v>
      </c>
      <c r="B10595">
        <v>66104</v>
      </c>
      <c r="C10595">
        <v>22</v>
      </c>
      <c r="D10595">
        <v>1900</v>
      </c>
      <c r="E10595" t="s">
        <v>56</v>
      </c>
      <c r="F10595" t="s">
        <v>32</v>
      </c>
      <c r="G10595" t="s">
        <v>33</v>
      </c>
      <c r="N10595" t="s">
        <v>19</v>
      </c>
      <c r="O10595" t="s">
        <v>97</v>
      </c>
      <c r="P10595" t="s">
        <v>20</v>
      </c>
      <c r="Q10595" t="s">
        <v>14</v>
      </c>
      <c r="S10595" t="str">
        <f t="shared" si="337"/>
        <v>UPDATE tbl_clubs SET intItemID = 10594  WHERE sku = 66104</v>
      </c>
      <c r="V10595" t="s">
        <v>10691</v>
      </c>
    </row>
    <row r="10596" spans="1:22" x14ac:dyDescent="0.25">
      <c r="A10596">
        <f t="shared" si="338"/>
        <v>10595</v>
      </c>
      <c r="B10596">
        <v>66105</v>
      </c>
      <c r="C10596">
        <v>71</v>
      </c>
      <c r="D10596">
        <v>1338</v>
      </c>
      <c r="E10596" t="s">
        <v>31</v>
      </c>
      <c r="F10596" t="s">
        <v>32</v>
      </c>
      <c r="G10596" t="s">
        <v>33</v>
      </c>
      <c r="N10596" t="s">
        <v>19</v>
      </c>
      <c r="O10596" t="s">
        <v>97</v>
      </c>
      <c r="P10596" t="s">
        <v>20</v>
      </c>
      <c r="Q10596" t="s">
        <v>14</v>
      </c>
      <c r="S10596" t="str">
        <f t="shared" si="337"/>
        <v>UPDATE tbl_clubs SET intItemID = 10595  WHERE sku = 66105</v>
      </c>
      <c r="V10596" t="s">
        <v>10692</v>
      </c>
    </row>
    <row r="10597" spans="1:22" x14ac:dyDescent="0.25">
      <c r="A10597">
        <f t="shared" si="338"/>
        <v>10596</v>
      </c>
      <c r="B10597">
        <v>66106</v>
      </c>
      <c r="C10597">
        <v>22</v>
      </c>
      <c r="D10597">
        <v>1900</v>
      </c>
      <c r="E10597" t="s">
        <v>56</v>
      </c>
      <c r="F10597" t="s">
        <v>32</v>
      </c>
      <c r="G10597" t="s">
        <v>33</v>
      </c>
      <c r="N10597" t="s">
        <v>19</v>
      </c>
      <c r="O10597" t="s">
        <v>97</v>
      </c>
      <c r="P10597" t="s">
        <v>20</v>
      </c>
      <c r="Q10597" t="s">
        <v>14</v>
      </c>
      <c r="S10597" t="str">
        <f t="shared" si="337"/>
        <v>UPDATE tbl_clubs SET intItemID = 10596  WHERE sku = 66106</v>
      </c>
      <c r="V10597" t="s">
        <v>10693</v>
      </c>
    </row>
    <row r="10598" spans="1:22" x14ac:dyDescent="0.25">
      <c r="A10598">
        <f t="shared" si="338"/>
        <v>10597</v>
      </c>
      <c r="B10598">
        <v>66107</v>
      </c>
      <c r="C10598">
        <v>22</v>
      </c>
      <c r="D10598">
        <v>1900</v>
      </c>
      <c r="E10598" t="s">
        <v>56</v>
      </c>
      <c r="F10598" t="s">
        <v>32</v>
      </c>
      <c r="G10598" t="s">
        <v>33</v>
      </c>
      <c r="N10598" t="s">
        <v>19</v>
      </c>
      <c r="O10598" t="s">
        <v>97</v>
      </c>
      <c r="P10598" t="s">
        <v>20</v>
      </c>
      <c r="Q10598" t="s">
        <v>14</v>
      </c>
      <c r="S10598" t="str">
        <f t="shared" si="337"/>
        <v>UPDATE tbl_clubs SET intItemID = 10597  WHERE sku = 66107</v>
      </c>
      <c r="V10598" t="s">
        <v>10694</v>
      </c>
    </row>
    <row r="10599" spans="1:22" x14ac:dyDescent="0.25">
      <c r="A10599">
        <f t="shared" si="338"/>
        <v>10598</v>
      </c>
      <c r="B10599">
        <v>66108</v>
      </c>
      <c r="C10599">
        <v>71</v>
      </c>
      <c r="D10599">
        <v>1276</v>
      </c>
      <c r="E10599" t="s">
        <v>56</v>
      </c>
      <c r="F10599" t="s">
        <v>32</v>
      </c>
      <c r="G10599" t="s">
        <v>33</v>
      </c>
      <c r="N10599" t="s">
        <v>19</v>
      </c>
      <c r="O10599" t="s">
        <v>97</v>
      </c>
      <c r="P10599" t="s">
        <v>20</v>
      </c>
      <c r="Q10599" t="s">
        <v>14</v>
      </c>
      <c r="S10599" t="str">
        <f t="shared" si="337"/>
        <v>UPDATE tbl_clubs SET intItemID = 10598  WHERE sku = 66108</v>
      </c>
      <c r="V10599" t="s">
        <v>10695</v>
      </c>
    </row>
    <row r="10600" spans="1:22" x14ac:dyDescent="0.25">
      <c r="A10600">
        <f t="shared" si="338"/>
        <v>10599</v>
      </c>
      <c r="B10600">
        <v>66109</v>
      </c>
      <c r="C10600">
        <v>57</v>
      </c>
      <c r="D10600">
        <v>1586</v>
      </c>
      <c r="E10600" t="s">
        <v>43</v>
      </c>
      <c r="F10600" t="s">
        <v>44</v>
      </c>
      <c r="G10600" t="s">
        <v>33</v>
      </c>
      <c r="N10600" t="s">
        <v>19</v>
      </c>
      <c r="O10600" t="s">
        <v>97</v>
      </c>
      <c r="P10600" t="s">
        <v>20</v>
      </c>
      <c r="Q10600" t="s">
        <v>14</v>
      </c>
      <c r="S10600" t="str">
        <f t="shared" si="337"/>
        <v>UPDATE tbl_clubs SET intItemID = 10599  WHERE sku = 66109</v>
      </c>
      <c r="V10600" t="s">
        <v>10696</v>
      </c>
    </row>
    <row r="10601" spans="1:22" x14ac:dyDescent="0.25">
      <c r="A10601">
        <f t="shared" si="338"/>
        <v>10600</v>
      </c>
      <c r="B10601">
        <v>66111</v>
      </c>
      <c r="C10601">
        <v>57</v>
      </c>
      <c r="D10601">
        <v>1050</v>
      </c>
      <c r="E10601" t="s">
        <v>43</v>
      </c>
      <c r="F10601" t="s">
        <v>32</v>
      </c>
      <c r="G10601" t="s">
        <v>33</v>
      </c>
      <c r="N10601" t="s">
        <v>19</v>
      </c>
      <c r="O10601" t="s">
        <v>97</v>
      </c>
      <c r="P10601" t="s">
        <v>20</v>
      </c>
      <c r="Q10601" t="s">
        <v>14</v>
      </c>
      <c r="S10601" t="str">
        <f t="shared" si="337"/>
        <v>UPDATE tbl_clubs SET intItemID = 10600  WHERE sku = 66111</v>
      </c>
      <c r="V10601" t="s">
        <v>10697</v>
      </c>
    </row>
    <row r="10602" spans="1:22" x14ac:dyDescent="0.25">
      <c r="A10602">
        <f t="shared" si="338"/>
        <v>10601</v>
      </c>
      <c r="B10602">
        <v>66112</v>
      </c>
      <c r="C10602">
        <v>22</v>
      </c>
      <c r="D10602">
        <v>1901</v>
      </c>
      <c r="E10602" t="s">
        <v>38</v>
      </c>
      <c r="F10602" t="s">
        <v>32</v>
      </c>
      <c r="G10602" t="s">
        <v>33</v>
      </c>
      <c r="N10602" t="s">
        <v>19</v>
      </c>
      <c r="O10602" t="s">
        <v>97</v>
      </c>
      <c r="P10602" t="s">
        <v>20</v>
      </c>
      <c r="Q10602" t="s">
        <v>14</v>
      </c>
      <c r="S10602" t="str">
        <f t="shared" si="337"/>
        <v>UPDATE tbl_clubs SET intItemID = 10601  WHERE sku = 66112</v>
      </c>
      <c r="V10602" t="s">
        <v>10698</v>
      </c>
    </row>
    <row r="10603" spans="1:22" x14ac:dyDescent="0.25">
      <c r="A10603">
        <f t="shared" si="338"/>
        <v>10602</v>
      </c>
      <c r="B10603">
        <v>66113</v>
      </c>
      <c r="C10603">
        <v>22</v>
      </c>
      <c r="D10603">
        <v>1901</v>
      </c>
      <c r="E10603" t="s">
        <v>38</v>
      </c>
      <c r="F10603" t="s">
        <v>32</v>
      </c>
      <c r="G10603" t="s">
        <v>33</v>
      </c>
      <c r="N10603" t="s">
        <v>19</v>
      </c>
      <c r="O10603" t="s">
        <v>97</v>
      </c>
      <c r="P10603" t="s">
        <v>20</v>
      </c>
      <c r="Q10603" t="s">
        <v>14</v>
      </c>
      <c r="S10603" t="str">
        <f t="shared" si="337"/>
        <v>UPDATE tbl_clubs SET intItemID = 10602  WHERE sku = 66113</v>
      </c>
      <c r="V10603" t="s">
        <v>10699</v>
      </c>
    </row>
    <row r="10604" spans="1:22" x14ac:dyDescent="0.25">
      <c r="A10604">
        <f t="shared" si="338"/>
        <v>10603</v>
      </c>
      <c r="B10604">
        <v>66114</v>
      </c>
      <c r="C10604">
        <v>71</v>
      </c>
      <c r="D10604">
        <v>364</v>
      </c>
      <c r="E10604" t="s">
        <v>31</v>
      </c>
      <c r="F10604" t="s">
        <v>32</v>
      </c>
      <c r="G10604" t="s">
        <v>33</v>
      </c>
      <c r="N10604" t="s">
        <v>19</v>
      </c>
      <c r="O10604" t="s">
        <v>97</v>
      </c>
      <c r="P10604" t="s">
        <v>20</v>
      </c>
      <c r="Q10604" t="s">
        <v>14</v>
      </c>
      <c r="S10604" t="str">
        <f t="shared" si="337"/>
        <v>UPDATE tbl_clubs SET intItemID = 10603  WHERE sku = 66114</v>
      </c>
      <c r="V10604" t="s">
        <v>10700</v>
      </c>
    </row>
    <row r="10605" spans="1:22" x14ac:dyDescent="0.25">
      <c r="A10605">
        <f t="shared" si="338"/>
        <v>10604</v>
      </c>
      <c r="B10605">
        <v>66115</v>
      </c>
      <c r="C10605">
        <v>71</v>
      </c>
      <c r="D10605">
        <v>1183</v>
      </c>
      <c r="E10605" t="s">
        <v>31</v>
      </c>
      <c r="F10605" t="s">
        <v>32</v>
      </c>
      <c r="G10605" t="s">
        <v>33</v>
      </c>
      <c r="N10605" t="s">
        <v>19</v>
      </c>
      <c r="O10605" t="s">
        <v>97</v>
      </c>
      <c r="P10605" t="s">
        <v>20</v>
      </c>
      <c r="Q10605" t="s">
        <v>14</v>
      </c>
      <c r="S10605" t="str">
        <f t="shared" si="337"/>
        <v>UPDATE tbl_clubs SET intItemID = 10604  WHERE sku = 66115</v>
      </c>
      <c r="V10605" t="s">
        <v>10701</v>
      </c>
    </row>
    <row r="10606" spans="1:22" x14ac:dyDescent="0.25">
      <c r="A10606">
        <f t="shared" si="338"/>
        <v>10605</v>
      </c>
      <c r="B10606">
        <v>66116</v>
      </c>
      <c r="C10606">
        <v>71</v>
      </c>
      <c r="D10606">
        <v>516</v>
      </c>
      <c r="E10606" t="s">
        <v>43</v>
      </c>
      <c r="F10606" t="s">
        <v>32</v>
      </c>
      <c r="G10606" t="s">
        <v>33</v>
      </c>
      <c r="N10606" t="s">
        <v>19</v>
      </c>
      <c r="O10606" t="s">
        <v>97</v>
      </c>
      <c r="P10606" t="s">
        <v>20</v>
      </c>
      <c r="Q10606" t="s">
        <v>14</v>
      </c>
      <c r="S10606" t="str">
        <f t="shared" si="337"/>
        <v>UPDATE tbl_clubs SET intItemID = 10605  WHERE sku = 66116</v>
      </c>
      <c r="V10606" t="s">
        <v>10702</v>
      </c>
    </row>
    <row r="10607" spans="1:22" x14ac:dyDescent="0.25">
      <c r="A10607">
        <f t="shared" si="338"/>
        <v>10606</v>
      </c>
      <c r="B10607">
        <v>66117</v>
      </c>
      <c r="C10607">
        <v>72</v>
      </c>
      <c r="D10607">
        <v>1416</v>
      </c>
      <c r="E10607" t="s">
        <v>43</v>
      </c>
      <c r="F10607" t="s">
        <v>32</v>
      </c>
      <c r="G10607" t="s">
        <v>33</v>
      </c>
      <c r="N10607" t="s">
        <v>19</v>
      </c>
      <c r="O10607" t="s">
        <v>97</v>
      </c>
      <c r="P10607" t="s">
        <v>20</v>
      </c>
      <c r="Q10607" t="s">
        <v>14</v>
      </c>
      <c r="S10607" t="str">
        <f t="shared" si="337"/>
        <v>UPDATE tbl_clubs SET intItemID = 10606  WHERE sku = 66117</v>
      </c>
      <c r="V10607" t="s">
        <v>10703</v>
      </c>
    </row>
    <row r="10608" spans="1:22" x14ac:dyDescent="0.25">
      <c r="A10608">
        <f t="shared" si="338"/>
        <v>10607</v>
      </c>
      <c r="B10608">
        <v>66118</v>
      </c>
      <c r="C10608">
        <v>71</v>
      </c>
      <c r="D10608">
        <v>85</v>
      </c>
      <c r="E10608" t="s">
        <v>36</v>
      </c>
      <c r="F10608" t="s">
        <v>32</v>
      </c>
      <c r="G10608" t="s">
        <v>33</v>
      </c>
      <c r="N10608" t="s">
        <v>19</v>
      </c>
      <c r="O10608" t="s">
        <v>97</v>
      </c>
      <c r="P10608" t="s">
        <v>20</v>
      </c>
      <c r="Q10608" t="s">
        <v>14</v>
      </c>
      <c r="S10608" t="str">
        <f t="shared" si="337"/>
        <v>UPDATE tbl_clubs SET intItemID = 10607  WHERE sku = 66118</v>
      </c>
      <c r="V10608" t="s">
        <v>10704</v>
      </c>
    </row>
    <row r="10609" spans="1:22" x14ac:dyDescent="0.25">
      <c r="A10609">
        <f t="shared" si="338"/>
        <v>10608</v>
      </c>
      <c r="B10609">
        <v>66119</v>
      </c>
      <c r="C10609">
        <v>72</v>
      </c>
      <c r="D10609">
        <v>1449</v>
      </c>
      <c r="E10609" t="s">
        <v>43</v>
      </c>
      <c r="F10609" t="s">
        <v>32</v>
      </c>
      <c r="G10609" t="s">
        <v>33</v>
      </c>
      <c r="N10609" t="s">
        <v>19</v>
      </c>
      <c r="O10609" t="s">
        <v>97</v>
      </c>
      <c r="P10609" t="s">
        <v>20</v>
      </c>
      <c r="Q10609" t="s">
        <v>14</v>
      </c>
      <c r="S10609" t="str">
        <f t="shared" si="337"/>
        <v>UPDATE tbl_clubs SET intItemID = 10608  WHERE sku = 66119</v>
      </c>
      <c r="V10609" t="s">
        <v>10705</v>
      </c>
    </row>
    <row r="10610" spans="1:22" x14ac:dyDescent="0.25">
      <c r="A10610">
        <f t="shared" si="338"/>
        <v>10609</v>
      </c>
      <c r="B10610">
        <v>66120</v>
      </c>
      <c r="C10610">
        <v>25</v>
      </c>
      <c r="D10610">
        <v>85</v>
      </c>
      <c r="E10610" t="s">
        <v>36</v>
      </c>
      <c r="F10610" t="s">
        <v>32</v>
      </c>
      <c r="G10610" t="s">
        <v>33</v>
      </c>
      <c r="N10610" t="s">
        <v>19</v>
      </c>
      <c r="O10610" t="s">
        <v>97</v>
      </c>
      <c r="P10610" t="s">
        <v>20</v>
      </c>
      <c r="Q10610" t="s">
        <v>14</v>
      </c>
      <c r="S10610" t="str">
        <f t="shared" si="337"/>
        <v>UPDATE tbl_clubs SET intItemID = 10609  WHERE sku = 66120</v>
      </c>
      <c r="V10610" t="s">
        <v>10706</v>
      </c>
    </row>
    <row r="10611" spans="1:22" x14ac:dyDescent="0.25">
      <c r="A10611">
        <f t="shared" si="338"/>
        <v>10610</v>
      </c>
      <c r="B10611">
        <v>66121</v>
      </c>
      <c r="C10611">
        <v>61</v>
      </c>
      <c r="D10611">
        <v>733</v>
      </c>
      <c r="E10611" t="s">
        <v>36</v>
      </c>
      <c r="F10611" t="s">
        <v>32</v>
      </c>
      <c r="G10611" t="s">
        <v>33</v>
      </c>
      <c r="N10611" t="s">
        <v>19</v>
      </c>
      <c r="O10611" t="s">
        <v>97</v>
      </c>
      <c r="P10611" t="s">
        <v>20</v>
      </c>
      <c r="Q10611" t="s">
        <v>14</v>
      </c>
      <c r="S10611" t="str">
        <f t="shared" si="337"/>
        <v>UPDATE tbl_clubs SET intItemID = 10610  WHERE sku = 66121</v>
      </c>
      <c r="V10611" t="s">
        <v>10707</v>
      </c>
    </row>
    <row r="10612" spans="1:22" x14ac:dyDescent="0.25">
      <c r="A10612">
        <f t="shared" si="338"/>
        <v>10611</v>
      </c>
      <c r="B10612">
        <v>66122</v>
      </c>
      <c r="C10612">
        <v>71</v>
      </c>
      <c r="D10612">
        <v>92</v>
      </c>
      <c r="E10612" t="s">
        <v>36</v>
      </c>
      <c r="F10612" t="s">
        <v>32</v>
      </c>
      <c r="G10612" t="s">
        <v>33</v>
      </c>
      <c r="N10612" t="s">
        <v>19</v>
      </c>
      <c r="O10612" t="s">
        <v>97</v>
      </c>
      <c r="P10612" t="s">
        <v>20</v>
      </c>
      <c r="Q10612" t="s">
        <v>14</v>
      </c>
      <c r="S10612" t="str">
        <f t="shared" si="337"/>
        <v>UPDATE tbl_clubs SET intItemID = 10611  WHERE sku = 66122</v>
      </c>
      <c r="V10612" t="s">
        <v>10708</v>
      </c>
    </row>
    <row r="10613" spans="1:22" x14ac:dyDescent="0.25">
      <c r="A10613">
        <f t="shared" si="338"/>
        <v>10612</v>
      </c>
      <c r="B10613">
        <v>66123</v>
      </c>
      <c r="C10613">
        <v>25</v>
      </c>
      <c r="D10613">
        <v>92</v>
      </c>
      <c r="E10613" t="s">
        <v>36</v>
      </c>
      <c r="F10613" t="s">
        <v>32</v>
      </c>
      <c r="G10613" t="s">
        <v>33</v>
      </c>
      <c r="N10613" t="s">
        <v>19</v>
      </c>
      <c r="O10613" t="s">
        <v>97</v>
      </c>
      <c r="P10613" t="s">
        <v>20</v>
      </c>
      <c r="Q10613" t="s">
        <v>14</v>
      </c>
      <c r="S10613" t="str">
        <f t="shared" si="337"/>
        <v>UPDATE tbl_clubs SET intItemID = 10612  WHERE sku = 66123</v>
      </c>
      <c r="V10613" t="s">
        <v>10709</v>
      </c>
    </row>
    <row r="10614" spans="1:22" x14ac:dyDescent="0.25">
      <c r="A10614">
        <f t="shared" si="338"/>
        <v>10613</v>
      </c>
      <c r="B10614">
        <v>66124</v>
      </c>
      <c r="C10614">
        <v>71</v>
      </c>
      <c r="D10614">
        <v>92</v>
      </c>
      <c r="E10614" t="s">
        <v>36</v>
      </c>
      <c r="F10614" t="s">
        <v>32</v>
      </c>
      <c r="G10614" t="s">
        <v>33</v>
      </c>
      <c r="N10614" t="s">
        <v>19</v>
      </c>
      <c r="O10614" t="s">
        <v>97</v>
      </c>
      <c r="P10614" t="s">
        <v>20</v>
      </c>
      <c r="Q10614" t="s">
        <v>14</v>
      </c>
      <c r="S10614" t="str">
        <f t="shared" si="337"/>
        <v>UPDATE tbl_clubs SET intItemID = 10613  WHERE sku = 66124</v>
      </c>
      <c r="V10614" t="s">
        <v>10710</v>
      </c>
    </row>
    <row r="10615" spans="1:22" x14ac:dyDescent="0.25">
      <c r="A10615">
        <f t="shared" si="338"/>
        <v>10614</v>
      </c>
      <c r="B10615">
        <v>66125</v>
      </c>
      <c r="C10615">
        <v>25</v>
      </c>
      <c r="D10615">
        <v>92</v>
      </c>
      <c r="E10615" t="s">
        <v>36</v>
      </c>
      <c r="F10615" t="s">
        <v>32</v>
      </c>
      <c r="G10615" t="s">
        <v>33</v>
      </c>
      <c r="N10615" t="s">
        <v>19</v>
      </c>
      <c r="O10615" t="s">
        <v>97</v>
      </c>
      <c r="P10615" t="s">
        <v>20</v>
      </c>
      <c r="Q10615" t="s">
        <v>14</v>
      </c>
      <c r="S10615" t="str">
        <f t="shared" si="337"/>
        <v>UPDATE tbl_clubs SET intItemID = 10614  WHERE sku = 66125</v>
      </c>
      <c r="V10615" t="s">
        <v>10711</v>
      </c>
    </row>
    <row r="10616" spans="1:22" x14ac:dyDescent="0.25">
      <c r="A10616">
        <f t="shared" si="338"/>
        <v>10615</v>
      </c>
      <c r="B10616">
        <v>66126</v>
      </c>
      <c r="C10616">
        <v>71</v>
      </c>
      <c r="D10616">
        <v>93</v>
      </c>
      <c r="E10616" t="s">
        <v>36</v>
      </c>
      <c r="F10616" t="s">
        <v>32</v>
      </c>
      <c r="G10616" t="s">
        <v>33</v>
      </c>
      <c r="N10616" t="s">
        <v>19</v>
      </c>
      <c r="O10616" t="s">
        <v>97</v>
      </c>
      <c r="P10616" t="s">
        <v>20</v>
      </c>
      <c r="Q10616" t="s">
        <v>14</v>
      </c>
      <c r="S10616" t="str">
        <f t="shared" si="337"/>
        <v>UPDATE tbl_clubs SET intItemID = 10615  WHERE sku = 66126</v>
      </c>
      <c r="V10616" t="s">
        <v>10712</v>
      </c>
    </row>
    <row r="10617" spans="1:22" x14ac:dyDescent="0.25">
      <c r="A10617">
        <f t="shared" si="338"/>
        <v>10616</v>
      </c>
      <c r="B10617">
        <v>66127</v>
      </c>
      <c r="C10617">
        <v>25</v>
      </c>
      <c r="D10617">
        <v>93</v>
      </c>
      <c r="E10617" t="s">
        <v>36</v>
      </c>
      <c r="F10617" t="s">
        <v>32</v>
      </c>
      <c r="G10617" t="s">
        <v>33</v>
      </c>
      <c r="N10617" t="s">
        <v>19</v>
      </c>
      <c r="O10617" t="s">
        <v>97</v>
      </c>
      <c r="P10617" t="s">
        <v>20</v>
      </c>
      <c r="Q10617" t="s">
        <v>14</v>
      </c>
      <c r="S10617" t="str">
        <f t="shared" si="337"/>
        <v>UPDATE tbl_clubs SET intItemID = 10616  WHERE sku = 66127</v>
      </c>
      <c r="V10617" t="s">
        <v>10713</v>
      </c>
    </row>
    <row r="10618" spans="1:22" x14ac:dyDescent="0.25">
      <c r="A10618">
        <f t="shared" si="338"/>
        <v>10617</v>
      </c>
      <c r="B10618">
        <v>66128</v>
      </c>
      <c r="C10618">
        <v>72</v>
      </c>
      <c r="D10618">
        <v>190</v>
      </c>
      <c r="E10618" t="s">
        <v>39</v>
      </c>
      <c r="F10618" t="s">
        <v>44</v>
      </c>
      <c r="G10618" t="s">
        <v>45</v>
      </c>
      <c r="N10618" t="s">
        <v>19</v>
      </c>
      <c r="O10618" t="s">
        <v>97</v>
      </c>
      <c r="P10618" t="s">
        <v>20</v>
      </c>
      <c r="Q10618" t="s">
        <v>14</v>
      </c>
      <c r="S10618" t="str">
        <f t="shared" si="337"/>
        <v>UPDATE tbl_clubs SET intItemID = 10617  WHERE sku = 66128</v>
      </c>
      <c r="V10618" t="s">
        <v>10714</v>
      </c>
    </row>
    <row r="10619" spans="1:22" x14ac:dyDescent="0.25">
      <c r="A10619">
        <f t="shared" si="338"/>
        <v>10618</v>
      </c>
      <c r="B10619">
        <v>66129</v>
      </c>
      <c r="C10619">
        <v>61</v>
      </c>
      <c r="D10619">
        <v>1972</v>
      </c>
      <c r="E10619" t="s">
        <v>39</v>
      </c>
      <c r="F10619" t="s">
        <v>44</v>
      </c>
      <c r="G10619" t="s">
        <v>42</v>
      </c>
      <c r="N10619" t="s">
        <v>19</v>
      </c>
      <c r="O10619" t="s">
        <v>97</v>
      </c>
      <c r="P10619" t="s">
        <v>20</v>
      </c>
      <c r="Q10619" t="s">
        <v>14</v>
      </c>
      <c r="S10619" t="str">
        <f t="shared" si="337"/>
        <v>UPDATE tbl_clubs SET intItemID = 10618  WHERE sku = 66129</v>
      </c>
      <c r="V10619" t="s">
        <v>10715</v>
      </c>
    </row>
    <row r="10620" spans="1:22" x14ac:dyDescent="0.25">
      <c r="A10620">
        <f t="shared" si="338"/>
        <v>10619</v>
      </c>
      <c r="B10620">
        <v>66130</v>
      </c>
      <c r="C10620">
        <v>71</v>
      </c>
      <c r="D10620">
        <v>1632</v>
      </c>
      <c r="E10620" t="s">
        <v>36</v>
      </c>
      <c r="F10620" t="s">
        <v>32</v>
      </c>
      <c r="G10620" t="s">
        <v>33</v>
      </c>
      <c r="N10620" t="s">
        <v>19</v>
      </c>
      <c r="O10620" t="s">
        <v>97</v>
      </c>
      <c r="P10620" t="s">
        <v>20</v>
      </c>
      <c r="Q10620" t="s">
        <v>14</v>
      </c>
      <c r="S10620" t="str">
        <f t="shared" si="337"/>
        <v>UPDATE tbl_clubs SET intItemID = 10619  WHERE sku = 66130</v>
      </c>
      <c r="V10620" t="s">
        <v>10716</v>
      </c>
    </row>
    <row r="10621" spans="1:22" x14ac:dyDescent="0.25">
      <c r="A10621">
        <f t="shared" si="338"/>
        <v>10620</v>
      </c>
      <c r="B10621">
        <v>66131</v>
      </c>
      <c r="C10621">
        <v>72</v>
      </c>
      <c r="D10621">
        <v>1756</v>
      </c>
      <c r="E10621" t="s">
        <v>36</v>
      </c>
      <c r="F10621" t="s">
        <v>32</v>
      </c>
      <c r="G10621" t="s">
        <v>33</v>
      </c>
      <c r="N10621" t="s">
        <v>19</v>
      </c>
      <c r="O10621" t="s">
        <v>97</v>
      </c>
      <c r="P10621" t="s">
        <v>20</v>
      </c>
      <c r="Q10621" t="s">
        <v>14</v>
      </c>
      <c r="S10621" t="str">
        <f t="shared" si="337"/>
        <v>UPDATE tbl_clubs SET intItemID = 10620  WHERE sku = 66131</v>
      </c>
      <c r="V10621" t="s">
        <v>10717</v>
      </c>
    </row>
    <row r="10622" spans="1:22" x14ac:dyDescent="0.25">
      <c r="A10622">
        <f t="shared" si="338"/>
        <v>10621</v>
      </c>
      <c r="B10622">
        <v>66132</v>
      </c>
      <c r="C10622">
        <v>72</v>
      </c>
      <c r="D10622">
        <v>1759</v>
      </c>
      <c r="E10622" t="s">
        <v>36</v>
      </c>
      <c r="F10622" t="s">
        <v>32</v>
      </c>
      <c r="G10622" t="s">
        <v>33</v>
      </c>
      <c r="N10622" t="s">
        <v>19</v>
      </c>
      <c r="O10622" t="s">
        <v>97</v>
      </c>
      <c r="P10622" t="s">
        <v>20</v>
      </c>
      <c r="Q10622" t="s">
        <v>14</v>
      </c>
      <c r="S10622" t="str">
        <f t="shared" si="337"/>
        <v>UPDATE tbl_clubs SET intItemID = 10621  WHERE sku = 66132</v>
      </c>
      <c r="V10622" t="s">
        <v>10718</v>
      </c>
    </row>
    <row r="10623" spans="1:22" x14ac:dyDescent="0.25">
      <c r="A10623">
        <f t="shared" si="338"/>
        <v>10622</v>
      </c>
      <c r="B10623">
        <v>66133</v>
      </c>
      <c r="C10623">
        <v>72</v>
      </c>
      <c r="D10623">
        <v>1759</v>
      </c>
      <c r="E10623" t="s">
        <v>36</v>
      </c>
      <c r="F10623" t="s">
        <v>32</v>
      </c>
      <c r="G10623" t="s">
        <v>33</v>
      </c>
      <c r="N10623" t="s">
        <v>19</v>
      </c>
      <c r="O10623" t="s">
        <v>97</v>
      </c>
      <c r="P10623" t="s">
        <v>20</v>
      </c>
      <c r="Q10623" t="s">
        <v>14</v>
      </c>
      <c r="S10623" t="str">
        <f t="shared" si="337"/>
        <v>UPDATE tbl_clubs SET intItemID = 10622  WHERE sku = 66133</v>
      </c>
      <c r="V10623" t="s">
        <v>10719</v>
      </c>
    </row>
    <row r="10624" spans="1:22" x14ac:dyDescent="0.25">
      <c r="A10624">
        <f t="shared" si="338"/>
        <v>10623</v>
      </c>
      <c r="B10624">
        <v>66134</v>
      </c>
      <c r="C10624">
        <v>53</v>
      </c>
      <c r="D10624">
        <v>68</v>
      </c>
      <c r="E10624" t="s">
        <v>56</v>
      </c>
      <c r="F10624" t="s">
        <v>32</v>
      </c>
      <c r="G10624" t="s">
        <v>33</v>
      </c>
      <c r="N10624" t="s">
        <v>19</v>
      </c>
      <c r="O10624" t="s">
        <v>97</v>
      </c>
      <c r="P10624" t="s">
        <v>20</v>
      </c>
      <c r="Q10624" t="s">
        <v>14</v>
      </c>
      <c r="S10624" t="str">
        <f t="shared" si="337"/>
        <v>UPDATE tbl_clubs SET intItemID = 10623  WHERE sku = 66134</v>
      </c>
      <c r="V10624" t="s">
        <v>10720</v>
      </c>
    </row>
    <row r="10625" spans="1:22" x14ac:dyDescent="0.25">
      <c r="A10625">
        <f t="shared" si="338"/>
        <v>10624</v>
      </c>
      <c r="B10625">
        <v>66135</v>
      </c>
      <c r="C10625">
        <v>61</v>
      </c>
      <c r="D10625">
        <v>653</v>
      </c>
      <c r="E10625" t="s">
        <v>39</v>
      </c>
      <c r="F10625" t="s">
        <v>40</v>
      </c>
      <c r="G10625" t="s">
        <v>51</v>
      </c>
      <c r="N10625" t="s">
        <v>19</v>
      </c>
      <c r="O10625" t="s">
        <v>97</v>
      </c>
      <c r="P10625" t="s">
        <v>20</v>
      </c>
      <c r="Q10625" t="s">
        <v>14</v>
      </c>
      <c r="S10625" t="str">
        <f t="shared" si="337"/>
        <v>UPDATE tbl_clubs SET intItemID = 10624  WHERE sku = 66135</v>
      </c>
      <c r="V10625" t="s">
        <v>10721</v>
      </c>
    </row>
    <row r="10626" spans="1:22" x14ac:dyDescent="0.25">
      <c r="A10626">
        <f t="shared" si="338"/>
        <v>10625</v>
      </c>
      <c r="B10626">
        <v>66136</v>
      </c>
      <c r="C10626">
        <v>71</v>
      </c>
      <c r="D10626">
        <v>759</v>
      </c>
      <c r="E10626" t="s">
        <v>38</v>
      </c>
      <c r="F10626" t="s">
        <v>32</v>
      </c>
      <c r="G10626" t="s">
        <v>33</v>
      </c>
      <c r="N10626" t="s">
        <v>19</v>
      </c>
      <c r="O10626" t="s">
        <v>97</v>
      </c>
      <c r="P10626" t="s">
        <v>20</v>
      </c>
      <c r="Q10626" t="s">
        <v>14</v>
      </c>
      <c r="S10626" t="str">
        <f t="shared" si="337"/>
        <v>UPDATE tbl_clubs SET intItemID = 10625  WHERE sku = 66136</v>
      </c>
      <c r="V10626" t="s">
        <v>10722</v>
      </c>
    </row>
    <row r="10627" spans="1:22" x14ac:dyDescent="0.25">
      <c r="A10627">
        <f t="shared" si="338"/>
        <v>10626</v>
      </c>
      <c r="B10627">
        <v>66137</v>
      </c>
      <c r="C10627">
        <v>61</v>
      </c>
      <c r="D10627">
        <v>653</v>
      </c>
      <c r="E10627" t="s">
        <v>39</v>
      </c>
      <c r="F10627" t="s">
        <v>40</v>
      </c>
      <c r="G10627" t="s">
        <v>46</v>
      </c>
      <c r="N10627" t="s">
        <v>19</v>
      </c>
      <c r="O10627" t="s">
        <v>97</v>
      </c>
      <c r="P10627" t="s">
        <v>20</v>
      </c>
      <c r="Q10627" t="s">
        <v>14</v>
      </c>
      <c r="S10627" t="str">
        <f t="shared" ref="S10627:S10690" si="339">N10627&amp;O10627&amp;" "&amp;P10627&amp;A10627&amp;" "&amp;Q10627&amp;B10627</f>
        <v>UPDATE tbl_clubs SET intItemID = 10626  WHERE sku = 66137</v>
      </c>
      <c r="V10627" t="s">
        <v>10723</v>
      </c>
    </row>
    <row r="10628" spans="1:22" x14ac:dyDescent="0.25">
      <c r="A10628">
        <f t="shared" ref="A10628:A10691" si="340">A10627+1</f>
        <v>10627</v>
      </c>
      <c r="B10628">
        <v>66138</v>
      </c>
      <c r="C10628">
        <v>71</v>
      </c>
      <c r="D10628">
        <v>1287</v>
      </c>
      <c r="E10628" t="s">
        <v>39</v>
      </c>
      <c r="F10628" t="s">
        <v>32</v>
      </c>
      <c r="G10628" t="s">
        <v>46</v>
      </c>
      <c r="N10628" t="s">
        <v>19</v>
      </c>
      <c r="O10628" t="s">
        <v>97</v>
      </c>
      <c r="P10628" t="s">
        <v>20</v>
      </c>
      <c r="Q10628" t="s">
        <v>14</v>
      </c>
      <c r="S10628" t="str">
        <f t="shared" si="339"/>
        <v>UPDATE tbl_clubs SET intItemID = 10627  WHERE sku = 66138</v>
      </c>
      <c r="V10628" t="s">
        <v>10724</v>
      </c>
    </row>
    <row r="10629" spans="1:22" x14ac:dyDescent="0.25">
      <c r="A10629">
        <f t="shared" si="340"/>
        <v>10628</v>
      </c>
      <c r="B10629">
        <v>66139</v>
      </c>
      <c r="C10629">
        <v>72</v>
      </c>
      <c r="D10629">
        <v>1753</v>
      </c>
      <c r="E10629" t="s">
        <v>36</v>
      </c>
      <c r="F10629" t="s">
        <v>32</v>
      </c>
      <c r="G10629" t="s">
        <v>33</v>
      </c>
      <c r="N10629" t="s">
        <v>19</v>
      </c>
      <c r="O10629" t="s">
        <v>97</v>
      </c>
      <c r="P10629" t="s">
        <v>20</v>
      </c>
      <c r="Q10629" t="s">
        <v>14</v>
      </c>
      <c r="S10629" t="str">
        <f t="shared" si="339"/>
        <v>UPDATE tbl_clubs SET intItemID = 10628  WHERE sku = 66139</v>
      </c>
      <c r="V10629" t="s">
        <v>10725</v>
      </c>
    </row>
    <row r="10630" spans="1:22" x14ac:dyDescent="0.25">
      <c r="A10630">
        <f t="shared" si="340"/>
        <v>10629</v>
      </c>
      <c r="B10630">
        <v>66140</v>
      </c>
      <c r="C10630">
        <v>26</v>
      </c>
      <c r="D10630">
        <v>276</v>
      </c>
      <c r="E10630" t="s">
        <v>56</v>
      </c>
      <c r="F10630" t="s">
        <v>32</v>
      </c>
      <c r="G10630" t="s">
        <v>33</v>
      </c>
      <c r="N10630" t="s">
        <v>19</v>
      </c>
      <c r="O10630" t="s">
        <v>97</v>
      </c>
      <c r="P10630" t="s">
        <v>20</v>
      </c>
      <c r="Q10630" t="s">
        <v>14</v>
      </c>
      <c r="S10630" t="str">
        <f t="shared" si="339"/>
        <v>UPDATE tbl_clubs SET intItemID = 10629  WHERE sku = 66140</v>
      </c>
      <c r="V10630" t="s">
        <v>10726</v>
      </c>
    </row>
    <row r="10631" spans="1:22" x14ac:dyDescent="0.25">
      <c r="A10631">
        <f t="shared" si="340"/>
        <v>10630</v>
      </c>
      <c r="B10631">
        <v>66141</v>
      </c>
      <c r="C10631">
        <v>26</v>
      </c>
      <c r="D10631">
        <v>274</v>
      </c>
      <c r="E10631" t="s">
        <v>56</v>
      </c>
      <c r="F10631" t="s">
        <v>32</v>
      </c>
      <c r="G10631" t="s">
        <v>33</v>
      </c>
      <c r="N10631" t="s">
        <v>19</v>
      </c>
      <c r="O10631" t="s">
        <v>97</v>
      </c>
      <c r="P10631" t="s">
        <v>20</v>
      </c>
      <c r="Q10631" t="s">
        <v>14</v>
      </c>
      <c r="S10631" t="str">
        <f t="shared" si="339"/>
        <v>UPDATE tbl_clubs SET intItemID = 10630  WHERE sku = 66141</v>
      </c>
      <c r="V10631" t="s">
        <v>10727</v>
      </c>
    </row>
    <row r="10632" spans="1:22" x14ac:dyDescent="0.25">
      <c r="A10632">
        <f t="shared" si="340"/>
        <v>10631</v>
      </c>
      <c r="B10632">
        <v>66142</v>
      </c>
      <c r="C10632">
        <v>71</v>
      </c>
      <c r="D10632">
        <v>1280</v>
      </c>
      <c r="E10632" t="s">
        <v>38</v>
      </c>
      <c r="F10632" t="s">
        <v>32</v>
      </c>
      <c r="G10632" t="s">
        <v>33</v>
      </c>
      <c r="N10632" t="s">
        <v>19</v>
      </c>
      <c r="O10632" t="s">
        <v>97</v>
      </c>
      <c r="P10632" t="s">
        <v>20</v>
      </c>
      <c r="Q10632" t="s">
        <v>14</v>
      </c>
      <c r="S10632" t="str">
        <f t="shared" si="339"/>
        <v>UPDATE tbl_clubs SET intItemID = 10631  WHERE sku = 66142</v>
      </c>
      <c r="V10632" t="s">
        <v>10728</v>
      </c>
    </row>
    <row r="10633" spans="1:22" x14ac:dyDescent="0.25">
      <c r="A10633">
        <f t="shared" si="340"/>
        <v>10632</v>
      </c>
      <c r="B10633">
        <v>66143</v>
      </c>
      <c r="C10633">
        <v>71</v>
      </c>
      <c r="D10633">
        <v>1280</v>
      </c>
      <c r="E10633" t="s">
        <v>38</v>
      </c>
      <c r="F10633" t="s">
        <v>32</v>
      </c>
      <c r="G10633" t="s">
        <v>33</v>
      </c>
      <c r="N10633" t="s">
        <v>19</v>
      </c>
      <c r="O10633" t="s">
        <v>97</v>
      </c>
      <c r="P10633" t="s">
        <v>20</v>
      </c>
      <c r="Q10633" t="s">
        <v>14</v>
      </c>
      <c r="S10633" t="str">
        <f t="shared" si="339"/>
        <v>UPDATE tbl_clubs SET intItemID = 10632  WHERE sku = 66143</v>
      </c>
      <c r="V10633" t="s">
        <v>10729</v>
      </c>
    </row>
    <row r="10634" spans="1:22" x14ac:dyDescent="0.25">
      <c r="A10634">
        <f t="shared" si="340"/>
        <v>10633</v>
      </c>
      <c r="B10634">
        <v>66144</v>
      </c>
      <c r="C10634">
        <v>71</v>
      </c>
      <c r="D10634">
        <v>1276</v>
      </c>
      <c r="E10634" t="s">
        <v>56</v>
      </c>
      <c r="F10634" t="s">
        <v>32</v>
      </c>
      <c r="G10634" t="s">
        <v>33</v>
      </c>
      <c r="N10634" t="s">
        <v>19</v>
      </c>
      <c r="O10634" t="s">
        <v>97</v>
      </c>
      <c r="P10634" t="s">
        <v>20</v>
      </c>
      <c r="Q10634" t="s">
        <v>14</v>
      </c>
      <c r="S10634" t="str">
        <f t="shared" si="339"/>
        <v>UPDATE tbl_clubs SET intItemID = 10633  WHERE sku = 66144</v>
      </c>
      <c r="V10634" t="s">
        <v>10730</v>
      </c>
    </row>
    <row r="10635" spans="1:22" x14ac:dyDescent="0.25">
      <c r="A10635">
        <f t="shared" si="340"/>
        <v>10634</v>
      </c>
      <c r="B10635">
        <v>66145</v>
      </c>
      <c r="C10635">
        <v>71</v>
      </c>
      <c r="D10635">
        <v>1281</v>
      </c>
      <c r="E10635" t="s">
        <v>56</v>
      </c>
      <c r="F10635" t="s">
        <v>32</v>
      </c>
      <c r="G10635" t="s">
        <v>33</v>
      </c>
      <c r="N10635" t="s">
        <v>19</v>
      </c>
      <c r="O10635" t="s">
        <v>97</v>
      </c>
      <c r="P10635" t="s">
        <v>20</v>
      </c>
      <c r="Q10635" t="s">
        <v>14</v>
      </c>
      <c r="S10635" t="str">
        <f t="shared" si="339"/>
        <v>UPDATE tbl_clubs SET intItemID = 10634  WHERE sku = 66145</v>
      </c>
      <c r="V10635" t="s">
        <v>10731</v>
      </c>
    </row>
    <row r="10636" spans="1:22" x14ac:dyDescent="0.25">
      <c r="A10636">
        <f t="shared" si="340"/>
        <v>10635</v>
      </c>
      <c r="B10636">
        <v>66146</v>
      </c>
      <c r="C10636">
        <v>71</v>
      </c>
      <c r="D10636">
        <v>1281</v>
      </c>
      <c r="E10636" t="s">
        <v>56</v>
      </c>
      <c r="F10636" t="s">
        <v>32</v>
      </c>
      <c r="G10636" t="s">
        <v>33</v>
      </c>
      <c r="N10636" t="s">
        <v>19</v>
      </c>
      <c r="O10636" t="s">
        <v>97</v>
      </c>
      <c r="P10636" t="s">
        <v>20</v>
      </c>
      <c r="Q10636" t="s">
        <v>14</v>
      </c>
      <c r="S10636" t="str">
        <f t="shared" si="339"/>
        <v>UPDATE tbl_clubs SET intItemID = 10635  WHERE sku = 66146</v>
      </c>
      <c r="V10636" t="s">
        <v>10732</v>
      </c>
    </row>
    <row r="10637" spans="1:22" x14ac:dyDescent="0.25">
      <c r="A10637">
        <f t="shared" si="340"/>
        <v>10636</v>
      </c>
      <c r="B10637">
        <v>66147</v>
      </c>
      <c r="C10637">
        <v>2</v>
      </c>
      <c r="D10637">
        <v>1510</v>
      </c>
      <c r="E10637" t="s">
        <v>38</v>
      </c>
      <c r="F10637" t="s">
        <v>32</v>
      </c>
      <c r="G10637" t="s">
        <v>33</v>
      </c>
      <c r="N10637" t="s">
        <v>19</v>
      </c>
      <c r="O10637" t="s">
        <v>97</v>
      </c>
      <c r="P10637" t="s">
        <v>20</v>
      </c>
      <c r="Q10637" t="s">
        <v>14</v>
      </c>
      <c r="S10637" t="str">
        <f t="shared" si="339"/>
        <v>UPDATE tbl_clubs SET intItemID = 10636  WHERE sku = 66147</v>
      </c>
      <c r="V10637" t="s">
        <v>10733</v>
      </c>
    </row>
    <row r="10638" spans="1:22" x14ac:dyDescent="0.25">
      <c r="A10638">
        <f t="shared" si="340"/>
        <v>10637</v>
      </c>
      <c r="B10638">
        <v>66148</v>
      </c>
      <c r="C10638">
        <v>2</v>
      </c>
      <c r="D10638">
        <v>1510</v>
      </c>
      <c r="E10638" t="s">
        <v>38</v>
      </c>
      <c r="F10638" t="s">
        <v>32</v>
      </c>
      <c r="G10638" t="s">
        <v>33</v>
      </c>
      <c r="N10638" t="s">
        <v>19</v>
      </c>
      <c r="O10638" t="s">
        <v>97</v>
      </c>
      <c r="P10638" t="s">
        <v>20</v>
      </c>
      <c r="Q10638" t="s">
        <v>14</v>
      </c>
      <c r="S10638" t="str">
        <f t="shared" si="339"/>
        <v>UPDATE tbl_clubs SET intItemID = 10637  WHERE sku = 66148</v>
      </c>
      <c r="V10638" t="s">
        <v>10734</v>
      </c>
    </row>
    <row r="10639" spans="1:22" x14ac:dyDescent="0.25">
      <c r="A10639">
        <f t="shared" si="340"/>
        <v>10638</v>
      </c>
      <c r="B10639">
        <v>66149</v>
      </c>
      <c r="C10639">
        <v>25</v>
      </c>
      <c r="D10639">
        <v>1031</v>
      </c>
      <c r="E10639" t="s">
        <v>56</v>
      </c>
      <c r="F10639" t="s">
        <v>32</v>
      </c>
      <c r="G10639" t="s">
        <v>33</v>
      </c>
      <c r="N10639" t="s">
        <v>19</v>
      </c>
      <c r="O10639" t="s">
        <v>97</v>
      </c>
      <c r="P10639" t="s">
        <v>20</v>
      </c>
      <c r="Q10639" t="s">
        <v>14</v>
      </c>
      <c r="S10639" t="str">
        <f t="shared" si="339"/>
        <v>UPDATE tbl_clubs SET intItemID = 10638  WHERE sku = 66149</v>
      </c>
      <c r="V10639" t="s">
        <v>10735</v>
      </c>
    </row>
    <row r="10640" spans="1:22" x14ac:dyDescent="0.25">
      <c r="A10640">
        <f t="shared" si="340"/>
        <v>10639</v>
      </c>
      <c r="B10640">
        <v>66150</v>
      </c>
      <c r="C10640">
        <v>22</v>
      </c>
      <c r="D10640">
        <v>305</v>
      </c>
      <c r="E10640" t="s">
        <v>38</v>
      </c>
      <c r="F10640" t="s">
        <v>32</v>
      </c>
      <c r="G10640" t="s">
        <v>33</v>
      </c>
      <c r="N10640" t="s">
        <v>19</v>
      </c>
      <c r="O10640" t="s">
        <v>97</v>
      </c>
      <c r="P10640" t="s">
        <v>20</v>
      </c>
      <c r="Q10640" t="s">
        <v>14</v>
      </c>
      <c r="S10640" t="str">
        <f t="shared" si="339"/>
        <v>UPDATE tbl_clubs SET intItemID = 10639  WHERE sku = 66150</v>
      </c>
      <c r="V10640" t="s">
        <v>10736</v>
      </c>
    </row>
    <row r="10641" spans="1:22" x14ac:dyDescent="0.25">
      <c r="A10641">
        <f t="shared" si="340"/>
        <v>10640</v>
      </c>
      <c r="B10641">
        <v>66151</v>
      </c>
      <c r="C10641">
        <v>25</v>
      </c>
      <c r="D10641">
        <v>1031</v>
      </c>
      <c r="E10641" t="s">
        <v>56</v>
      </c>
      <c r="F10641" t="s">
        <v>32</v>
      </c>
      <c r="G10641" t="s">
        <v>33</v>
      </c>
      <c r="N10641" t="s">
        <v>19</v>
      </c>
      <c r="O10641" t="s">
        <v>97</v>
      </c>
      <c r="P10641" t="s">
        <v>20</v>
      </c>
      <c r="Q10641" t="s">
        <v>14</v>
      </c>
      <c r="S10641" t="str">
        <f t="shared" si="339"/>
        <v>UPDATE tbl_clubs SET intItemID = 10640  WHERE sku = 66151</v>
      </c>
      <c r="V10641" t="s">
        <v>10737</v>
      </c>
    </row>
    <row r="10642" spans="1:22" x14ac:dyDescent="0.25">
      <c r="A10642">
        <f t="shared" si="340"/>
        <v>10641</v>
      </c>
      <c r="B10642">
        <v>66152</v>
      </c>
      <c r="C10642">
        <v>57</v>
      </c>
      <c r="D10642">
        <v>537</v>
      </c>
      <c r="E10642" t="s">
        <v>43</v>
      </c>
      <c r="F10642" t="s">
        <v>44</v>
      </c>
      <c r="G10642" t="s">
        <v>33</v>
      </c>
      <c r="N10642" t="s">
        <v>19</v>
      </c>
      <c r="O10642" t="s">
        <v>97</v>
      </c>
      <c r="P10642" t="s">
        <v>20</v>
      </c>
      <c r="Q10642" t="s">
        <v>14</v>
      </c>
      <c r="S10642" t="str">
        <f t="shared" si="339"/>
        <v>UPDATE tbl_clubs SET intItemID = 10641  WHERE sku = 66152</v>
      </c>
      <c r="V10642" t="s">
        <v>10738</v>
      </c>
    </row>
    <row r="10643" spans="1:22" x14ac:dyDescent="0.25">
      <c r="A10643">
        <f t="shared" si="340"/>
        <v>10642</v>
      </c>
      <c r="B10643">
        <v>66153</v>
      </c>
      <c r="C10643">
        <v>25</v>
      </c>
      <c r="D10643">
        <v>492</v>
      </c>
      <c r="E10643" t="s">
        <v>56</v>
      </c>
      <c r="F10643" t="s">
        <v>32</v>
      </c>
      <c r="G10643" t="s">
        <v>33</v>
      </c>
      <c r="N10643" t="s">
        <v>19</v>
      </c>
      <c r="O10643" t="s">
        <v>97</v>
      </c>
      <c r="P10643" t="s">
        <v>20</v>
      </c>
      <c r="Q10643" t="s">
        <v>14</v>
      </c>
      <c r="S10643" t="str">
        <f t="shared" si="339"/>
        <v>UPDATE tbl_clubs SET intItemID = 10642  WHERE sku = 66153</v>
      </c>
      <c r="V10643" t="s">
        <v>10739</v>
      </c>
    </row>
    <row r="10644" spans="1:22" x14ac:dyDescent="0.25">
      <c r="A10644">
        <f t="shared" si="340"/>
        <v>10643</v>
      </c>
      <c r="B10644">
        <v>66154</v>
      </c>
      <c r="C10644">
        <v>22</v>
      </c>
      <c r="D10644">
        <v>1899</v>
      </c>
      <c r="E10644" t="s">
        <v>56</v>
      </c>
      <c r="F10644" t="s">
        <v>32</v>
      </c>
      <c r="G10644" t="s">
        <v>33</v>
      </c>
      <c r="N10644" t="s">
        <v>19</v>
      </c>
      <c r="O10644" t="s">
        <v>97</v>
      </c>
      <c r="P10644" t="s">
        <v>20</v>
      </c>
      <c r="Q10644" t="s">
        <v>14</v>
      </c>
      <c r="S10644" t="str">
        <f t="shared" si="339"/>
        <v>UPDATE tbl_clubs SET intItemID = 10643  WHERE sku = 66154</v>
      </c>
      <c r="V10644" t="s">
        <v>10740</v>
      </c>
    </row>
    <row r="10645" spans="1:22" x14ac:dyDescent="0.25">
      <c r="A10645">
        <f t="shared" si="340"/>
        <v>10644</v>
      </c>
      <c r="B10645">
        <v>66155</v>
      </c>
      <c r="C10645">
        <v>26</v>
      </c>
      <c r="D10645">
        <v>1330</v>
      </c>
      <c r="E10645" t="s">
        <v>38</v>
      </c>
      <c r="F10645" t="s">
        <v>32</v>
      </c>
      <c r="G10645" t="s">
        <v>33</v>
      </c>
      <c r="N10645" t="s">
        <v>19</v>
      </c>
      <c r="O10645" t="s">
        <v>97</v>
      </c>
      <c r="P10645" t="s">
        <v>20</v>
      </c>
      <c r="Q10645" t="s">
        <v>14</v>
      </c>
      <c r="S10645" t="str">
        <f t="shared" si="339"/>
        <v>UPDATE tbl_clubs SET intItemID = 10644  WHERE sku = 66155</v>
      </c>
      <c r="V10645" t="s">
        <v>10741</v>
      </c>
    </row>
    <row r="10646" spans="1:22" x14ac:dyDescent="0.25">
      <c r="A10646">
        <f t="shared" si="340"/>
        <v>10645</v>
      </c>
      <c r="B10646">
        <v>66156</v>
      </c>
      <c r="C10646">
        <v>71</v>
      </c>
      <c r="D10646">
        <v>276</v>
      </c>
      <c r="E10646" t="s">
        <v>38</v>
      </c>
      <c r="F10646" t="s">
        <v>32</v>
      </c>
      <c r="G10646" t="s">
        <v>33</v>
      </c>
      <c r="N10646" t="s">
        <v>19</v>
      </c>
      <c r="O10646" t="s">
        <v>97</v>
      </c>
      <c r="P10646" t="s">
        <v>20</v>
      </c>
      <c r="Q10646" t="s">
        <v>14</v>
      </c>
      <c r="S10646" t="str">
        <f t="shared" si="339"/>
        <v>UPDATE tbl_clubs SET intItemID = 10645  WHERE sku = 66156</v>
      </c>
      <c r="V10646" t="s">
        <v>10742</v>
      </c>
    </row>
    <row r="10647" spans="1:22" x14ac:dyDescent="0.25">
      <c r="A10647">
        <f t="shared" si="340"/>
        <v>10646</v>
      </c>
      <c r="B10647">
        <v>66157</v>
      </c>
      <c r="C10647">
        <v>26</v>
      </c>
      <c r="D10647">
        <v>276</v>
      </c>
      <c r="E10647" t="s">
        <v>38</v>
      </c>
      <c r="F10647" t="s">
        <v>32</v>
      </c>
      <c r="G10647" t="s">
        <v>33</v>
      </c>
      <c r="N10647" t="s">
        <v>19</v>
      </c>
      <c r="O10647" t="s">
        <v>97</v>
      </c>
      <c r="P10647" t="s">
        <v>20</v>
      </c>
      <c r="Q10647" t="s">
        <v>14</v>
      </c>
      <c r="S10647" t="str">
        <f t="shared" si="339"/>
        <v>UPDATE tbl_clubs SET intItemID = 10646  WHERE sku = 66157</v>
      </c>
      <c r="V10647" t="s">
        <v>10743</v>
      </c>
    </row>
    <row r="10648" spans="1:22" x14ac:dyDescent="0.25">
      <c r="A10648">
        <f t="shared" si="340"/>
        <v>10647</v>
      </c>
      <c r="B10648">
        <v>66158</v>
      </c>
      <c r="C10648">
        <v>22</v>
      </c>
      <c r="D10648">
        <v>1925</v>
      </c>
      <c r="E10648" t="s">
        <v>56</v>
      </c>
      <c r="F10648" t="s">
        <v>32</v>
      </c>
      <c r="G10648" t="s">
        <v>33</v>
      </c>
      <c r="N10648" t="s">
        <v>19</v>
      </c>
      <c r="O10648" t="s">
        <v>97</v>
      </c>
      <c r="P10648" t="s">
        <v>20</v>
      </c>
      <c r="Q10648" t="s">
        <v>14</v>
      </c>
      <c r="S10648" t="str">
        <f t="shared" si="339"/>
        <v>UPDATE tbl_clubs SET intItemID = 10647  WHERE sku = 66158</v>
      </c>
      <c r="V10648" t="s">
        <v>10744</v>
      </c>
    </row>
    <row r="10649" spans="1:22" x14ac:dyDescent="0.25">
      <c r="A10649">
        <f t="shared" si="340"/>
        <v>10648</v>
      </c>
      <c r="B10649">
        <v>66159</v>
      </c>
      <c r="C10649">
        <v>72</v>
      </c>
      <c r="D10649">
        <v>4</v>
      </c>
      <c r="E10649" t="s">
        <v>31</v>
      </c>
      <c r="F10649" t="s">
        <v>32</v>
      </c>
      <c r="G10649" t="s">
        <v>33</v>
      </c>
      <c r="N10649" t="s">
        <v>19</v>
      </c>
      <c r="O10649" t="s">
        <v>97</v>
      </c>
      <c r="P10649" t="s">
        <v>20</v>
      </c>
      <c r="Q10649" t="s">
        <v>14</v>
      </c>
      <c r="S10649" t="str">
        <f t="shared" si="339"/>
        <v>UPDATE tbl_clubs SET intItemID = 10648  WHERE sku = 66159</v>
      </c>
      <c r="V10649" t="s">
        <v>10745</v>
      </c>
    </row>
    <row r="10650" spans="1:22" x14ac:dyDescent="0.25">
      <c r="A10650">
        <f t="shared" si="340"/>
        <v>10649</v>
      </c>
      <c r="B10650">
        <v>66160</v>
      </c>
      <c r="C10650">
        <v>61</v>
      </c>
      <c r="D10650">
        <v>37</v>
      </c>
      <c r="E10650" t="s">
        <v>38</v>
      </c>
      <c r="F10650" t="s">
        <v>32</v>
      </c>
      <c r="G10650" t="s">
        <v>33</v>
      </c>
      <c r="N10650" t="s">
        <v>19</v>
      </c>
      <c r="O10650" t="s">
        <v>97</v>
      </c>
      <c r="P10650" t="s">
        <v>20</v>
      </c>
      <c r="Q10650" t="s">
        <v>14</v>
      </c>
      <c r="S10650" t="str">
        <f t="shared" si="339"/>
        <v>UPDATE tbl_clubs SET intItemID = 10649  WHERE sku = 66160</v>
      </c>
      <c r="V10650" t="s">
        <v>10746</v>
      </c>
    </row>
    <row r="10651" spans="1:22" x14ac:dyDescent="0.25">
      <c r="A10651">
        <f t="shared" si="340"/>
        <v>10650</v>
      </c>
      <c r="B10651">
        <v>66161</v>
      </c>
      <c r="C10651">
        <v>72</v>
      </c>
      <c r="D10651">
        <v>145</v>
      </c>
      <c r="E10651" t="s">
        <v>38</v>
      </c>
      <c r="F10651" t="s">
        <v>32</v>
      </c>
      <c r="G10651" t="s">
        <v>33</v>
      </c>
      <c r="N10651" t="s">
        <v>19</v>
      </c>
      <c r="O10651" t="s">
        <v>97</v>
      </c>
      <c r="P10651" t="s">
        <v>20</v>
      </c>
      <c r="Q10651" t="s">
        <v>14</v>
      </c>
      <c r="S10651" t="str">
        <f t="shared" si="339"/>
        <v>UPDATE tbl_clubs SET intItemID = 10650  WHERE sku = 66161</v>
      </c>
      <c r="V10651" t="s">
        <v>10747</v>
      </c>
    </row>
    <row r="10652" spans="1:22" x14ac:dyDescent="0.25">
      <c r="A10652">
        <f t="shared" si="340"/>
        <v>10651</v>
      </c>
      <c r="B10652">
        <v>66162</v>
      </c>
      <c r="C10652">
        <v>48</v>
      </c>
      <c r="D10652">
        <v>613</v>
      </c>
      <c r="E10652" t="s">
        <v>56</v>
      </c>
      <c r="F10652" t="s">
        <v>32</v>
      </c>
      <c r="G10652" t="s">
        <v>33</v>
      </c>
      <c r="N10652" t="s">
        <v>19</v>
      </c>
      <c r="O10652" t="s">
        <v>97</v>
      </c>
      <c r="P10652" t="s">
        <v>20</v>
      </c>
      <c r="Q10652" t="s">
        <v>14</v>
      </c>
      <c r="S10652" t="str">
        <f t="shared" si="339"/>
        <v>UPDATE tbl_clubs SET intItemID = 10651  WHERE sku = 66162</v>
      </c>
      <c r="V10652" t="s">
        <v>10748</v>
      </c>
    </row>
    <row r="10653" spans="1:22" x14ac:dyDescent="0.25">
      <c r="A10653">
        <f t="shared" si="340"/>
        <v>10652</v>
      </c>
      <c r="B10653">
        <v>66163</v>
      </c>
      <c r="C10653">
        <v>25</v>
      </c>
      <c r="D10653">
        <v>427</v>
      </c>
      <c r="E10653" t="s">
        <v>38</v>
      </c>
      <c r="F10653" t="s">
        <v>32</v>
      </c>
      <c r="G10653" t="s">
        <v>33</v>
      </c>
      <c r="N10653" t="s">
        <v>19</v>
      </c>
      <c r="O10653" t="s">
        <v>97</v>
      </c>
      <c r="P10653" t="s">
        <v>20</v>
      </c>
      <c r="Q10653" t="s">
        <v>14</v>
      </c>
      <c r="S10653" t="str">
        <f t="shared" si="339"/>
        <v>UPDATE tbl_clubs SET intItemID = 10652  WHERE sku = 66163</v>
      </c>
      <c r="V10653" t="s">
        <v>10749</v>
      </c>
    </row>
    <row r="10654" spans="1:22" x14ac:dyDescent="0.25">
      <c r="A10654">
        <f t="shared" si="340"/>
        <v>10653</v>
      </c>
      <c r="B10654">
        <v>66164</v>
      </c>
      <c r="C10654">
        <v>26</v>
      </c>
      <c r="D10654">
        <v>1485</v>
      </c>
      <c r="E10654" t="s">
        <v>31</v>
      </c>
      <c r="F10654" t="s">
        <v>32</v>
      </c>
      <c r="G10654" t="s">
        <v>33</v>
      </c>
      <c r="N10654" t="s">
        <v>19</v>
      </c>
      <c r="O10654" t="s">
        <v>97</v>
      </c>
      <c r="P10654" t="s">
        <v>20</v>
      </c>
      <c r="Q10654" t="s">
        <v>14</v>
      </c>
      <c r="S10654" t="str">
        <f t="shared" si="339"/>
        <v>UPDATE tbl_clubs SET intItemID = 10653  WHERE sku = 66164</v>
      </c>
      <c r="V10654" t="s">
        <v>10750</v>
      </c>
    </row>
    <row r="10655" spans="1:22" x14ac:dyDescent="0.25">
      <c r="A10655">
        <f t="shared" si="340"/>
        <v>10654</v>
      </c>
      <c r="B10655">
        <v>66165</v>
      </c>
      <c r="C10655">
        <v>22</v>
      </c>
      <c r="D10655">
        <v>585</v>
      </c>
      <c r="E10655" t="s">
        <v>56</v>
      </c>
      <c r="F10655" t="s">
        <v>32</v>
      </c>
      <c r="G10655" t="s">
        <v>33</v>
      </c>
      <c r="N10655" t="s">
        <v>19</v>
      </c>
      <c r="O10655" t="s">
        <v>97</v>
      </c>
      <c r="P10655" t="s">
        <v>20</v>
      </c>
      <c r="Q10655" t="s">
        <v>14</v>
      </c>
      <c r="S10655" t="str">
        <f t="shared" si="339"/>
        <v>UPDATE tbl_clubs SET intItemID = 10654  WHERE sku = 66165</v>
      </c>
      <c r="V10655" t="s">
        <v>10751</v>
      </c>
    </row>
    <row r="10656" spans="1:22" x14ac:dyDescent="0.25">
      <c r="A10656">
        <f t="shared" si="340"/>
        <v>10655</v>
      </c>
      <c r="B10656">
        <v>66166</v>
      </c>
      <c r="C10656">
        <v>22</v>
      </c>
      <c r="D10656">
        <v>1887</v>
      </c>
      <c r="E10656" t="s">
        <v>38</v>
      </c>
      <c r="F10656" t="s">
        <v>32</v>
      </c>
      <c r="G10656" t="s">
        <v>33</v>
      </c>
      <c r="N10656" t="s">
        <v>19</v>
      </c>
      <c r="O10656" t="s">
        <v>97</v>
      </c>
      <c r="P10656" t="s">
        <v>20</v>
      </c>
      <c r="Q10656" t="s">
        <v>14</v>
      </c>
      <c r="S10656" t="str">
        <f t="shared" si="339"/>
        <v>UPDATE tbl_clubs SET intItemID = 10655  WHERE sku = 66166</v>
      </c>
      <c r="V10656" t="s">
        <v>10752</v>
      </c>
    </row>
    <row r="10657" spans="1:22" x14ac:dyDescent="0.25">
      <c r="A10657">
        <f t="shared" si="340"/>
        <v>10656</v>
      </c>
      <c r="B10657">
        <v>66167</v>
      </c>
      <c r="C10657">
        <v>54</v>
      </c>
      <c r="D10657">
        <v>1699</v>
      </c>
      <c r="E10657" t="s">
        <v>36</v>
      </c>
      <c r="F10657" t="s">
        <v>32</v>
      </c>
      <c r="G10657" t="s">
        <v>33</v>
      </c>
      <c r="N10657" t="s">
        <v>19</v>
      </c>
      <c r="O10657" t="s">
        <v>97</v>
      </c>
      <c r="P10657" t="s">
        <v>20</v>
      </c>
      <c r="Q10657" t="s">
        <v>14</v>
      </c>
      <c r="S10657" t="str">
        <f t="shared" si="339"/>
        <v>UPDATE tbl_clubs SET intItemID = 10656  WHERE sku = 66167</v>
      </c>
      <c r="V10657" t="s">
        <v>10753</v>
      </c>
    </row>
    <row r="10658" spans="1:22" x14ac:dyDescent="0.25">
      <c r="A10658">
        <f t="shared" si="340"/>
        <v>10657</v>
      </c>
      <c r="B10658">
        <v>66168</v>
      </c>
      <c r="C10658">
        <v>57</v>
      </c>
      <c r="D10658">
        <v>1865</v>
      </c>
      <c r="E10658" t="s">
        <v>43</v>
      </c>
      <c r="F10658" t="s">
        <v>32</v>
      </c>
      <c r="G10658" t="s">
        <v>33</v>
      </c>
      <c r="N10658" t="s">
        <v>19</v>
      </c>
      <c r="O10658" t="s">
        <v>97</v>
      </c>
      <c r="P10658" t="s">
        <v>20</v>
      </c>
      <c r="Q10658" t="s">
        <v>14</v>
      </c>
      <c r="S10658" t="str">
        <f t="shared" si="339"/>
        <v>UPDATE tbl_clubs SET intItemID = 10657  WHERE sku = 66168</v>
      </c>
      <c r="V10658" t="s">
        <v>10754</v>
      </c>
    </row>
    <row r="10659" spans="1:22" x14ac:dyDescent="0.25">
      <c r="A10659">
        <f t="shared" si="340"/>
        <v>10658</v>
      </c>
      <c r="B10659">
        <v>66171</v>
      </c>
      <c r="C10659">
        <v>54</v>
      </c>
      <c r="D10659">
        <v>1699</v>
      </c>
      <c r="E10659" t="s">
        <v>36</v>
      </c>
      <c r="F10659" t="s">
        <v>32</v>
      </c>
      <c r="G10659" t="s">
        <v>33</v>
      </c>
      <c r="N10659" t="s">
        <v>19</v>
      </c>
      <c r="O10659" t="s">
        <v>97</v>
      </c>
      <c r="P10659" t="s">
        <v>20</v>
      </c>
      <c r="Q10659" t="s">
        <v>14</v>
      </c>
      <c r="S10659" t="str">
        <f t="shared" si="339"/>
        <v>UPDATE tbl_clubs SET intItemID = 10658  WHERE sku = 66171</v>
      </c>
      <c r="V10659" t="s">
        <v>10755</v>
      </c>
    </row>
    <row r="10660" spans="1:22" x14ac:dyDescent="0.25">
      <c r="A10660">
        <f t="shared" si="340"/>
        <v>10659</v>
      </c>
      <c r="B10660">
        <v>66172</v>
      </c>
      <c r="C10660">
        <v>54</v>
      </c>
      <c r="D10660">
        <v>1698</v>
      </c>
      <c r="E10660" t="s">
        <v>36</v>
      </c>
      <c r="F10660" t="s">
        <v>32</v>
      </c>
      <c r="G10660" t="s">
        <v>33</v>
      </c>
      <c r="N10660" t="s">
        <v>19</v>
      </c>
      <c r="O10660" t="s">
        <v>97</v>
      </c>
      <c r="P10660" t="s">
        <v>20</v>
      </c>
      <c r="Q10660" t="s">
        <v>14</v>
      </c>
      <c r="S10660" t="str">
        <f t="shared" si="339"/>
        <v>UPDATE tbl_clubs SET intItemID = 10659  WHERE sku = 66172</v>
      </c>
      <c r="V10660" t="s">
        <v>10756</v>
      </c>
    </row>
    <row r="10661" spans="1:22" x14ac:dyDescent="0.25">
      <c r="A10661">
        <f t="shared" si="340"/>
        <v>10660</v>
      </c>
      <c r="B10661">
        <v>66173</v>
      </c>
      <c r="C10661">
        <v>54</v>
      </c>
      <c r="D10661">
        <v>1698</v>
      </c>
      <c r="E10661" t="s">
        <v>36</v>
      </c>
      <c r="F10661" t="s">
        <v>32</v>
      </c>
      <c r="G10661" t="s">
        <v>33</v>
      </c>
      <c r="N10661" t="s">
        <v>19</v>
      </c>
      <c r="O10661" t="s">
        <v>97</v>
      </c>
      <c r="P10661" t="s">
        <v>20</v>
      </c>
      <c r="Q10661" t="s">
        <v>14</v>
      </c>
      <c r="S10661" t="str">
        <f t="shared" si="339"/>
        <v>UPDATE tbl_clubs SET intItemID = 10660  WHERE sku = 66173</v>
      </c>
      <c r="V10661" t="s">
        <v>10757</v>
      </c>
    </row>
    <row r="10662" spans="1:22" x14ac:dyDescent="0.25">
      <c r="A10662">
        <f t="shared" si="340"/>
        <v>10661</v>
      </c>
      <c r="B10662">
        <v>66174</v>
      </c>
      <c r="C10662">
        <v>54</v>
      </c>
      <c r="D10662">
        <v>1698</v>
      </c>
      <c r="E10662" t="s">
        <v>36</v>
      </c>
      <c r="F10662" t="s">
        <v>32</v>
      </c>
      <c r="G10662" t="s">
        <v>33</v>
      </c>
      <c r="N10662" t="s">
        <v>19</v>
      </c>
      <c r="O10662" t="s">
        <v>97</v>
      </c>
      <c r="P10662" t="s">
        <v>20</v>
      </c>
      <c r="Q10662" t="s">
        <v>14</v>
      </c>
      <c r="S10662" t="str">
        <f t="shared" si="339"/>
        <v>UPDATE tbl_clubs SET intItemID = 10661  WHERE sku = 66174</v>
      </c>
      <c r="V10662" t="s">
        <v>10758</v>
      </c>
    </row>
    <row r="10663" spans="1:22" x14ac:dyDescent="0.25">
      <c r="A10663">
        <f t="shared" si="340"/>
        <v>10662</v>
      </c>
      <c r="B10663">
        <v>66176</v>
      </c>
      <c r="C10663">
        <v>54</v>
      </c>
      <c r="D10663">
        <v>1684</v>
      </c>
      <c r="E10663" t="s">
        <v>36</v>
      </c>
      <c r="F10663" t="s">
        <v>32</v>
      </c>
      <c r="G10663" t="s">
        <v>33</v>
      </c>
      <c r="N10663" t="s">
        <v>19</v>
      </c>
      <c r="O10663" t="s">
        <v>97</v>
      </c>
      <c r="P10663" t="s">
        <v>20</v>
      </c>
      <c r="Q10663" t="s">
        <v>14</v>
      </c>
      <c r="S10663" t="str">
        <f t="shared" si="339"/>
        <v>UPDATE tbl_clubs SET intItemID = 10662  WHERE sku = 66176</v>
      </c>
      <c r="V10663" t="s">
        <v>10759</v>
      </c>
    </row>
    <row r="10664" spans="1:22" x14ac:dyDescent="0.25">
      <c r="A10664">
        <f t="shared" si="340"/>
        <v>10663</v>
      </c>
      <c r="B10664">
        <v>66178</v>
      </c>
      <c r="C10664">
        <v>71</v>
      </c>
      <c r="D10664">
        <v>831</v>
      </c>
      <c r="E10664" t="s">
        <v>38</v>
      </c>
      <c r="F10664" t="s">
        <v>32</v>
      </c>
      <c r="G10664" t="s">
        <v>33</v>
      </c>
      <c r="N10664" t="s">
        <v>19</v>
      </c>
      <c r="O10664" t="s">
        <v>97</v>
      </c>
      <c r="P10664" t="s">
        <v>20</v>
      </c>
      <c r="Q10664" t="s">
        <v>14</v>
      </c>
      <c r="S10664" t="str">
        <f t="shared" si="339"/>
        <v>UPDATE tbl_clubs SET intItemID = 10663  WHERE sku = 66178</v>
      </c>
      <c r="V10664" t="s">
        <v>10760</v>
      </c>
    </row>
    <row r="10665" spans="1:22" x14ac:dyDescent="0.25">
      <c r="A10665">
        <f t="shared" si="340"/>
        <v>10664</v>
      </c>
      <c r="B10665">
        <v>66179</v>
      </c>
      <c r="C10665">
        <v>54</v>
      </c>
      <c r="D10665">
        <v>1360</v>
      </c>
      <c r="E10665" t="s">
        <v>56</v>
      </c>
      <c r="F10665" t="s">
        <v>32</v>
      </c>
      <c r="G10665" t="s">
        <v>33</v>
      </c>
      <c r="N10665" t="s">
        <v>19</v>
      </c>
      <c r="O10665" t="s">
        <v>97</v>
      </c>
      <c r="P10665" t="s">
        <v>20</v>
      </c>
      <c r="Q10665" t="s">
        <v>14</v>
      </c>
      <c r="S10665" t="str">
        <f t="shared" si="339"/>
        <v>UPDATE tbl_clubs SET intItemID = 10664  WHERE sku = 66179</v>
      </c>
      <c r="V10665" t="s">
        <v>10761</v>
      </c>
    </row>
    <row r="10666" spans="1:22" x14ac:dyDescent="0.25">
      <c r="A10666">
        <f t="shared" si="340"/>
        <v>10665</v>
      </c>
      <c r="B10666">
        <v>66180</v>
      </c>
      <c r="C10666">
        <v>2</v>
      </c>
      <c r="D10666">
        <v>1510</v>
      </c>
      <c r="E10666" t="s">
        <v>38</v>
      </c>
      <c r="F10666" t="s">
        <v>32</v>
      </c>
      <c r="G10666" t="s">
        <v>33</v>
      </c>
      <c r="N10666" t="s">
        <v>19</v>
      </c>
      <c r="O10666" t="s">
        <v>97</v>
      </c>
      <c r="P10666" t="s">
        <v>20</v>
      </c>
      <c r="Q10666" t="s">
        <v>14</v>
      </c>
      <c r="S10666" t="str">
        <f t="shared" si="339"/>
        <v>UPDATE tbl_clubs SET intItemID = 10665  WHERE sku = 66180</v>
      </c>
      <c r="V10666" t="s">
        <v>10762</v>
      </c>
    </row>
    <row r="10667" spans="1:22" x14ac:dyDescent="0.25">
      <c r="A10667">
        <f t="shared" si="340"/>
        <v>10666</v>
      </c>
      <c r="B10667">
        <v>66181</v>
      </c>
      <c r="C10667">
        <v>2</v>
      </c>
      <c r="D10667">
        <v>776</v>
      </c>
      <c r="E10667" t="s">
        <v>38</v>
      </c>
      <c r="F10667" t="s">
        <v>32</v>
      </c>
      <c r="G10667" t="s">
        <v>33</v>
      </c>
      <c r="N10667" t="s">
        <v>19</v>
      </c>
      <c r="O10667" t="s">
        <v>97</v>
      </c>
      <c r="P10667" t="s">
        <v>20</v>
      </c>
      <c r="Q10667" t="s">
        <v>14</v>
      </c>
      <c r="S10667" t="str">
        <f t="shared" si="339"/>
        <v>UPDATE tbl_clubs SET intItemID = 10666  WHERE sku = 66181</v>
      </c>
      <c r="V10667" t="s">
        <v>10763</v>
      </c>
    </row>
    <row r="10668" spans="1:22" x14ac:dyDescent="0.25">
      <c r="A10668">
        <f t="shared" si="340"/>
        <v>10667</v>
      </c>
      <c r="B10668">
        <v>66182</v>
      </c>
      <c r="C10668">
        <v>2</v>
      </c>
      <c r="D10668">
        <v>831</v>
      </c>
      <c r="E10668" t="s">
        <v>38</v>
      </c>
      <c r="F10668" t="s">
        <v>32</v>
      </c>
      <c r="G10668" t="s">
        <v>33</v>
      </c>
      <c r="N10668" t="s">
        <v>19</v>
      </c>
      <c r="O10668" t="s">
        <v>97</v>
      </c>
      <c r="P10668" t="s">
        <v>20</v>
      </c>
      <c r="Q10668" t="s">
        <v>14</v>
      </c>
      <c r="S10668" t="str">
        <f t="shared" si="339"/>
        <v>UPDATE tbl_clubs SET intItemID = 10667  WHERE sku = 66182</v>
      </c>
      <c r="V10668" t="s">
        <v>10764</v>
      </c>
    </row>
    <row r="10669" spans="1:22" x14ac:dyDescent="0.25">
      <c r="A10669">
        <f t="shared" si="340"/>
        <v>10668</v>
      </c>
      <c r="B10669">
        <v>66183</v>
      </c>
      <c r="C10669">
        <v>71</v>
      </c>
      <c r="D10669">
        <v>816</v>
      </c>
      <c r="E10669" t="s">
        <v>56</v>
      </c>
      <c r="F10669" t="s">
        <v>32</v>
      </c>
      <c r="G10669" t="s">
        <v>33</v>
      </c>
      <c r="N10669" t="s">
        <v>19</v>
      </c>
      <c r="O10669" t="s">
        <v>97</v>
      </c>
      <c r="P10669" t="s">
        <v>20</v>
      </c>
      <c r="Q10669" t="s">
        <v>14</v>
      </c>
      <c r="S10669" t="str">
        <f t="shared" si="339"/>
        <v>UPDATE tbl_clubs SET intItemID = 10668  WHERE sku = 66183</v>
      </c>
      <c r="V10669" t="s">
        <v>10765</v>
      </c>
    </row>
    <row r="10670" spans="1:22" x14ac:dyDescent="0.25">
      <c r="A10670">
        <f t="shared" si="340"/>
        <v>10669</v>
      </c>
      <c r="B10670">
        <v>66184</v>
      </c>
      <c r="C10670">
        <v>71</v>
      </c>
      <c r="D10670">
        <v>776</v>
      </c>
      <c r="E10670" t="s">
        <v>38</v>
      </c>
      <c r="F10670" t="s">
        <v>32</v>
      </c>
      <c r="G10670" t="s">
        <v>33</v>
      </c>
      <c r="N10670" t="s">
        <v>19</v>
      </c>
      <c r="O10670" t="s">
        <v>97</v>
      </c>
      <c r="P10670" t="s">
        <v>20</v>
      </c>
      <c r="Q10670" t="s">
        <v>14</v>
      </c>
      <c r="S10670" t="str">
        <f t="shared" si="339"/>
        <v>UPDATE tbl_clubs SET intItemID = 10669  WHERE sku = 66184</v>
      </c>
      <c r="V10670" t="s">
        <v>10766</v>
      </c>
    </row>
    <row r="10671" spans="1:22" x14ac:dyDescent="0.25">
      <c r="A10671">
        <f t="shared" si="340"/>
        <v>10670</v>
      </c>
      <c r="B10671">
        <v>66185</v>
      </c>
      <c r="C10671">
        <v>2</v>
      </c>
      <c r="D10671">
        <v>816</v>
      </c>
      <c r="E10671" t="s">
        <v>56</v>
      </c>
      <c r="F10671" t="s">
        <v>32</v>
      </c>
      <c r="G10671" t="s">
        <v>33</v>
      </c>
      <c r="N10671" t="s">
        <v>19</v>
      </c>
      <c r="O10671" t="s">
        <v>97</v>
      </c>
      <c r="P10671" t="s">
        <v>20</v>
      </c>
      <c r="Q10671" t="s">
        <v>14</v>
      </c>
      <c r="S10671" t="str">
        <f t="shared" si="339"/>
        <v>UPDATE tbl_clubs SET intItemID = 10670  WHERE sku = 66185</v>
      </c>
      <c r="V10671" t="s">
        <v>10767</v>
      </c>
    </row>
    <row r="10672" spans="1:22" x14ac:dyDescent="0.25">
      <c r="A10672">
        <f t="shared" si="340"/>
        <v>10671</v>
      </c>
      <c r="B10672">
        <v>66186</v>
      </c>
      <c r="C10672">
        <v>2</v>
      </c>
      <c r="D10672">
        <v>816</v>
      </c>
      <c r="E10672" t="s">
        <v>56</v>
      </c>
      <c r="F10672" t="s">
        <v>32</v>
      </c>
      <c r="G10672" t="s">
        <v>33</v>
      </c>
      <c r="N10672" t="s">
        <v>19</v>
      </c>
      <c r="O10672" t="s">
        <v>97</v>
      </c>
      <c r="P10672" t="s">
        <v>20</v>
      </c>
      <c r="Q10672" t="s">
        <v>14</v>
      </c>
      <c r="S10672" t="str">
        <f t="shared" si="339"/>
        <v>UPDATE tbl_clubs SET intItemID = 10671  WHERE sku = 66186</v>
      </c>
      <c r="V10672" t="s">
        <v>10768</v>
      </c>
    </row>
    <row r="10673" spans="1:22" x14ac:dyDescent="0.25">
      <c r="A10673">
        <f t="shared" si="340"/>
        <v>10672</v>
      </c>
      <c r="B10673">
        <v>66187</v>
      </c>
      <c r="C10673">
        <v>2</v>
      </c>
      <c r="D10673">
        <v>796</v>
      </c>
      <c r="E10673" t="s">
        <v>56</v>
      </c>
      <c r="F10673" t="s">
        <v>32</v>
      </c>
      <c r="G10673" t="s">
        <v>33</v>
      </c>
      <c r="N10673" t="s">
        <v>19</v>
      </c>
      <c r="O10673" t="s">
        <v>97</v>
      </c>
      <c r="P10673" t="s">
        <v>20</v>
      </c>
      <c r="Q10673" t="s">
        <v>14</v>
      </c>
      <c r="S10673" t="str">
        <f t="shared" si="339"/>
        <v>UPDATE tbl_clubs SET intItemID = 10672  WHERE sku = 66187</v>
      </c>
      <c r="V10673" t="s">
        <v>10769</v>
      </c>
    </row>
    <row r="10674" spans="1:22" x14ac:dyDescent="0.25">
      <c r="A10674">
        <f t="shared" si="340"/>
        <v>10673</v>
      </c>
      <c r="B10674">
        <v>66188</v>
      </c>
      <c r="C10674">
        <v>71</v>
      </c>
      <c r="D10674">
        <v>1604</v>
      </c>
      <c r="E10674" t="s">
        <v>38</v>
      </c>
      <c r="F10674" t="s">
        <v>32</v>
      </c>
      <c r="G10674" t="s">
        <v>33</v>
      </c>
      <c r="N10674" t="s">
        <v>19</v>
      </c>
      <c r="O10674" t="s">
        <v>97</v>
      </c>
      <c r="P10674" t="s">
        <v>20</v>
      </c>
      <c r="Q10674" t="s">
        <v>14</v>
      </c>
      <c r="S10674" t="str">
        <f t="shared" si="339"/>
        <v>UPDATE tbl_clubs SET intItemID = 10673  WHERE sku = 66188</v>
      </c>
      <c r="V10674" t="s">
        <v>10770</v>
      </c>
    </row>
    <row r="10675" spans="1:22" x14ac:dyDescent="0.25">
      <c r="A10675">
        <f t="shared" si="340"/>
        <v>10674</v>
      </c>
      <c r="B10675">
        <v>66189</v>
      </c>
      <c r="C10675">
        <v>2</v>
      </c>
      <c r="D10675">
        <v>1500</v>
      </c>
      <c r="E10675" t="s">
        <v>38</v>
      </c>
      <c r="F10675" t="s">
        <v>32</v>
      </c>
      <c r="G10675" t="s">
        <v>33</v>
      </c>
      <c r="N10675" t="s">
        <v>19</v>
      </c>
      <c r="O10675" t="s">
        <v>97</v>
      </c>
      <c r="P10675" t="s">
        <v>20</v>
      </c>
      <c r="Q10675" t="s">
        <v>14</v>
      </c>
      <c r="S10675" t="str">
        <f t="shared" si="339"/>
        <v>UPDATE tbl_clubs SET intItemID = 10674  WHERE sku = 66189</v>
      </c>
      <c r="V10675" t="s">
        <v>10771</v>
      </c>
    </row>
    <row r="10676" spans="1:22" x14ac:dyDescent="0.25">
      <c r="A10676">
        <f t="shared" si="340"/>
        <v>10675</v>
      </c>
      <c r="B10676">
        <v>66190</v>
      </c>
      <c r="C10676">
        <v>71</v>
      </c>
      <c r="D10676">
        <v>1604</v>
      </c>
      <c r="E10676" t="s">
        <v>38</v>
      </c>
      <c r="F10676" t="s">
        <v>32</v>
      </c>
      <c r="G10676" t="s">
        <v>33</v>
      </c>
      <c r="N10676" t="s">
        <v>19</v>
      </c>
      <c r="O10676" t="s">
        <v>97</v>
      </c>
      <c r="P10676" t="s">
        <v>20</v>
      </c>
      <c r="Q10676" t="s">
        <v>14</v>
      </c>
      <c r="S10676" t="str">
        <f t="shared" si="339"/>
        <v>UPDATE tbl_clubs SET intItemID = 10675  WHERE sku = 66190</v>
      </c>
      <c r="V10676" t="s">
        <v>10772</v>
      </c>
    </row>
    <row r="10677" spans="1:22" x14ac:dyDescent="0.25">
      <c r="A10677">
        <f t="shared" si="340"/>
        <v>10676</v>
      </c>
      <c r="B10677">
        <v>66191</v>
      </c>
      <c r="C10677">
        <v>2</v>
      </c>
      <c r="D10677">
        <v>801</v>
      </c>
      <c r="E10677" t="s">
        <v>56</v>
      </c>
      <c r="F10677" t="s">
        <v>32</v>
      </c>
      <c r="G10677" t="s">
        <v>33</v>
      </c>
      <c r="N10677" t="s">
        <v>19</v>
      </c>
      <c r="O10677" t="s">
        <v>97</v>
      </c>
      <c r="P10677" t="s">
        <v>20</v>
      </c>
      <c r="Q10677" t="s">
        <v>14</v>
      </c>
      <c r="S10677" t="str">
        <f t="shared" si="339"/>
        <v>UPDATE tbl_clubs SET intItemID = 10676  WHERE sku = 66191</v>
      </c>
      <c r="V10677" t="s">
        <v>10773</v>
      </c>
    </row>
    <row r="10678" spans="1:22" x14ac:dyDescent="0.25">
      <c r="A10678">
        <f t="shared" si="340"/>
        <v>10677</v>
      </c>
      <c r="B10678">
        <v>66192</v>
      </c>
      <c r="C10678">
        <v>2</v>
      </c>
      <c r="D10678">
        <v>801</v>
      </c>
      <c r="E10678" t="s">
        <v>56</v>
      </c>
      <c r="F10678" t="s">
        <v>32</v>
      </c>
      <c r="G10678" t="s">
        <v>33</v>
      </c>
      <c r="N10678" t="s">
        <v>19</v>
      </c>
      <c r="O10678" t="s">
        <v>97</v>
      </c>
      <c r="P10678" t="s">
        <v>20</v>
      </c>
      <c r="Q10678" t="s">
        <v>14</v>
      </c>
      <c r="S10678" t="str">
        <f t="shared" si="339"/>
        <v>UPDATE tbl_clubs SET intItemID = 10677  WHERE sku = 66192</v>
      </c>
      <c r="V10678" t="s">
        <v>10774</v>
      </c>
    </row>
    <row r="10679" spans="1:22" x14ac:dyDescent="0.25">
      <c r="A10679">
        <f t="shared" si="340"/>
        <v>10678</v>
      </c>
      <c r="B10679">
        <v>66193</v>
      </c>
      <c r="C10679">
        <v>2</v>
      </c>
      <c r="D10679">
        <v>801</v>
      </c>
      <c r="E10679" t="s">
        <v>56</v>
      </c>
      <c r="F10679" t="s">
        <v>32</v>
      </c>
      <c r="G10679" t="s">
        <v>33</v>
      </c>
      <c r="N10679" t="s">
        <v>19</v>
      </c>
      <c r="O10679" t="s">
        <v>97</v>
      </c>
      <c r="P10679" t="s">
        <v>20</v>
      </c>
      <c r="Q10679" t="s">
        <v>14</v>
      </c>
      <c r="S10679" t="str">
        <f t="shared" si="339"/>
        <v>UPDATE tbl_clubs SET intItemID = 10678  WHERE sku = 66193</v>
      </c>
      <c r="V10679" t="s">
        <v>10775</v>
      </c>
    </row>
    <row r="10680" spans="1:22" x14ac:dyDescent="0.25">
      <c r="A10680">
        <f t="shared" si="340"/>
        <v>10679</v>
      </c>
      <c r="B10680">
        <v>66194</v>
      </c>
      <c r="C10680">
        <v>2</v>
      </c>
      <c r="D10680">
        <v>801</v>
      </c>
      <c r="E10680" t="s">
        <v>56</v>
      </c>
      <c r="F10680" t="s">
        <v>32</v>
      </c>
      <c r="G10680" t="s">
        <v>33</v>
      </c>
      <c r="N10680" t="s">
        <v>19</v>
      </c>
      <c r="O10680" t="s">
        <v>97</v>
      </c>
      <c r="P10680" t="s">
        <v>20</v>
      </c>
      <c r="Q10680" t="s">
        <v>14</v>
      </c>
      <c r="S10680" t="str">
        <f t="shared" si="339"/>
        <v>UPDATE tbl_clubs SET intItemID = 10679  WHERE sku = 66194</v>
      </c>
      <c r="V10680" t="s">
        <v>10776</v>
      </c>
    </row>
    <row r="10681" spans="1:22" x14ac:dyDescent="0.25">
      <c r="A10681">
        <f t="shared" si="340"/>
        <v>10680</v>
      </c>
      <c r="B10681">
        <v>66195</v>
      </c>
      <c r="C10681">
        <v>56</v>
      </c>
      <c r="D10681">
        <v>1540</v>
      </c>
      <c r="E10681" t="s">
        <v>38</v>
      </c>
      <c r="F10681" t="s">
        <v>32</v>
      </c>
      <c r="G10681" t="s">
        <v>33</v>
      </c>
      <c r="N10681" t="s">
        <v>19</v>
      </c>
      <c r="O10681" t="s">
        <v>97</v>
      </c>
      <c r="P10681" t="s">
        <v>20</v>
      </c>
      <c r="Q10681" t="s">
        <v>14</v>
      </c>
      <c r="S10681" t="str">
        <f t="shared" si="339"/>
        <v>UPDATE tbl_clubs SET intItemID = 10680  WHERE sku = 66195</v>
      </c>
      <c r="V10681" t="s">
        <v>10777</v>
      </c>
    </row>
    <row r="10682" spans="1:22" x14ac:dyDescent="0.25">
      <c r="A10682">
        <f t="shared" si="340"/>
        <v>10681</v>
      </c>
      <c r="B10682">
        <v>66198</v>
      </c>
      <c r="C10682">
        <v>74</v>
      </c>
      <c r="D10682">
        <v>283</v>
      </c>
      <c r="E10682" t="s">
        <v>56</v>
      </c>
      <c r="F10682" t="s">
        <v>32</v>
      </c>
      <c r="G10682" t="s">
        <v>33</v>
      </c>
      <c r="N10682" t="s">
        <v>19</v>
      </c>
      <c r="O10682" t="s">
        <v>97</v>
      </c>
      <c r="P10682" t="s">
        <v>20</v>
      </c>
      <c r="Q10682" t="s">
        <v>14</v>
      </c>
      <c r="S10682" t="str">
        <f t="shared" si="339"/>
        <v>UPDATE tbl_clubs SET intItemID = 10681  WHERE sku = 66198</v>
      </c>
      <c r="V10682" t="s">
        <v>10778</v>
      </c>
    </row>
    <row r="10683" spans="1:22" x14ac:dyDescent="0.25">
      <c r="A10683">
        <f t="shared" si="340"/>
        <v>10682</v>
      </c>
      <c r="B10683">
        <v>66199</v>
      </c>
      <c r="C10683">
        <v>71</v>
      </c>
      <c r="D10683">
        <v>1165</v>
      </c>
      <c r="E10683" t="s">
        <v>31</v>
      </c>
      <c r="F10683" t="s">
        <v>32</v>
      </c>
      <c r="G10683" t="s">
        <v>33</v>
      </c>
      <c r="N10683" t="s">
        <v>19</v>
      </c>
      <c r="O10683" t="s">
        <v>97</v>
      </c>
      <c r="P10683" t="s">
        <v>20</v>
      </c>
      <c r="Q10683" t="s">
        <v>14</v>
      </c>
      <c r="S10683" t="str">
        <f t="shared" si="339"/>
        <v>UPDATE tbl_clubs SET intItemID = 10682  WHERE sku = 66199</v>
      </c>
      <c r="V10683" t="s">
        <v>10779</v>
      </c>
    </row>
    <row r="10684" spans="1:22" x14ac:dyDescent="0.25">
      <c r="A10684">
        <f t="shared" si="340"/>
        <v>10683</v>
      </c>
      <c r="B10684">
        <v>66200</v>
      </c>
      <c r="C10684">
        <v>71</v>
      </c>
      <c r="D10684">
        <v>1165</v>
      </c>
      <c r="E10684" t="s">
        <v>38</v>
      </c>
      <c r="F10684" t="s">
        <v>32</v>
      </c>
      <c r="G10684" t="s">
        <v>33</v>
      </c>
      <c r="N10684" t="s">
        <v>19</v>
      </c>
      <c r="O10684" t="s">
        <v>97</v>
      </c>
      <c r="P10684" t="s">
        <v>20</v>
      </c>
      <c r="Q10684" t="s">
        <v>14</v>
      </c>
      <c r="S10684" t="str">
        <f t="shared" si="339"/>
        <v>UPDATE tbl_clubs SET intItemID = 10683  WHERE sku = 66200</v>
      </c>
      <c r="V10684" t="s">
        <v>10780</v>
      </c>
    </row>
    <row r="10685" spans="1:22" x14ac:dyDescent="0.25">
      <c r="A10685">
        <f t="shared" si="340"/>
        <v>10684</v>
      </c>
      <c r="B10685">
        <v>66201</v>
      </c>
      <c r="C10685">
        <v>71</v>
      </c>
      <c r="D10685">
        <v>1165</v>
      </c>
      <c r="E10685" t="s">
        <v>38</v>
      </c>
      <c r="F10685" t="s">
        <v>32</v>
      </c>
      <c r="G10685" t="s">
        <v>33</v>
      </c>
      <c r="N10685" t="s">
        <v>19</v>
      </c>
      <c r="O10685" t="s">
        <v>97</v>
      </c>
      <c r="P10685" t="s">
        <v>20</v>
      </c>
      <c r="Q10685" t="s">
        <v>14</v>
      </c>
      <c r="S10685" t="str">
        <f t="shared" si="339"/>
        <v>UPDATE tbl_clubs SET intItemID = 10684  WHERE sku = 66201</v>
      </c>
      <c r="V10685" t="s">
        <v>10781</v>
      </c>
    </row>
    <row r="10686" spans="1:22" x14ac:dyDescent="0.25">
      <c r="A10686">
        <f t="shared" si="340"/>
        <v>10685</v>
      </c>
      <c r="B10686">
        <v>66202</v>
      </c>
      <c r="C10686">
        <v>71</v>
      </c>
      <c r="D10686">
        <v>374</v>
      </c>
      <c r="E10686" t="s">
        <v>56</v>
      </c>
      <c r="F10686" t="s">
        <v>32</v>
      </c>
      <c r="G10686" t="s">
        <v>33</v>
      </c>
      <c r="N10686" t="s">
        <v>19</v>
      </c>
      <c r="O10686" t="s">
        <v>97</v>
      </c>
      <c r="P10686" t="s">
        <v>20</v>
      </c>
      <c r="Q10686" t="s">
        <v>14</v>
      </c>
      <c r="S10686" t="str">
        <f t="shared" si="339"/>
        <v>UPDATE tbl_clubs SET intItemID = 10685  WHERE sku = 66202</v>
      </c>
      <c r="V10686" t="s">
        <v>10782</v>
      </c>
    </row>
    <row r="10687" spans="1:22" x14ac:dyDescent="0.25">
      <c r="A10687">
        <f t="shared" si="340"/>
        <v>10686</v>
      </c>
      <c r="B10687">
        <v>66203</v>
      </c>
      <c r="C10687">
        <v>71</v>
      </c>
      <c r="D10687">
        <v>957</v>
      </c>
      <c r="E10687" t="s">
        <v>56</v>
      </c>
      <c r="F10687" t="s">
        <v>32</v>
      </c>
      <c r="G10687" t="s">
        <v>33</v>
      </c>
      <c r="N10687" t="s">
        <v>19</v>
      </c>
      <c r="O10687" t="s">
        <v>97</v>
      </c>
      <c r="P10687" t="s">
        <v>20</v>
      </c>
      <c r="Q10687" t="s">
        <v>14</v>
      </c>
      <c r="S10687" t="str">
        <f t="shared" si="339"/>
        <v>UPDATE tbl_clubs SET intItemID = 10686  WHERE sku = 66203</v>
      </c>
      <c r="V10687" t="s">
        <v>10783</v>
      </c>
    </row>
    <row r="10688" spans="1:22" x14ac:dyDescent="0.25">
      <c r="A10688">
        <f t="shared" si="340"/>
        <v>10687</v>
      </c>
      <c r="B10688">
        <v>66204</v>
      </c>
      <c r="C10688">
        <v>25</v>
      </c>
      <c r="D10688">
        <v>434</v>
      </c>
      <c r="E10688" t="s">
        <v>36</v>
      </c>
      <c r="F10688" t="s">
        <v>32</v>
      </c>
      <c r="G10688" t="s">
        <v>33</v>
      </c>
      <c r="N10688" t="s">
        <v>19</v>
      </c>
      <c r="O10688" t="s">
        <v>97</v>
      </c>
      <c r="P10688" t="s">
        <v>20</v>
      </c>
      <c r="Q10688" t="s">
        <v>14</v>
      </c>
      <c r="S10688" t="str">
        <f t="shared" si="339"/>
        <v>UPDATE tbl_clubs SET intItemID = 10687  WHERE sku = 66204</v>
      </c>
      <c r="V10688" t="s">
        <v>10784</v>
      </c>
    </row>
    <row r="10689" spans="1:22" x14ac:dyDescent="0.25">
      <c r="A10689">
        <f t="shared" si="340"/>
        <v>10688</v>
      </c>
      <c r="B10689">
        <v>66205</v>
      </c>
      <c r="C10689">
        <v>71</v>
      </c>
      <c r="D10689">
        <v>711</v>
      </c>
      <c r="E10689" t="s">
        <v>43</v>
      </c>
      <c r="F10689" t="s">
        <v>32</v>
      </c>
      <c r="G10689" t="s">
        <v>33</v>
      </c>
      <c r="N10689" t="s">
        <v>19</v>
      </c>
      <c r="O10689" t="s">
        <v>97</v>
      </c>
      <c r="P10689" t="s">
        <v>20</v>
      </c>
      <c r="Q10689" t="s">
        <v>14</v>
      </c>
      <c r="S10689" t="str">
        <f t="shared" si="339"/>
        <v>UPDATE tbl_clubs SET intItemID = 10688  WHERE sku = 66205</v>
      </c>
      <c r="V10689" t="s">
        <v>10785</v>
      </c>
    </row>
    <row r="10690" spans="1:22" x14ac:dyDescent="0.25">
      <c r="A10690">
        <f t="shared" si="340"/>
        <v>10689</v>
      </c>
      <c r="B10690">
        <v>66206</v>
      </c>
      <c r="C10690">
        <v>71</v>
      </c>
      <c r="D10690">
        <v>366</v>
      </c>
      <c r="E10690" t="s">
        <v>39</v>
      </c>
      <c r="F10690" t="s">
        <v>40</v>
      </c>
      <c r="G10690" t="s">
        <v>46</v>
      </c>
      <c r="N10690" t="s">
        <v>19</v>
      </c>
      <c r="O10690" t="s">
        <v>97</v>
      </c>
      <c r="P10690" t="s">
        <v>20</v>
      </c>
      <c r="Q10690" t="s">
        <v>14</v>
      </c>
      <c r="S10690" t="str">
        <f t="shared" si="339"/>
        <v>UPDATE tbl_clubs SET intItemID = 10689  WHERE sku = 66206</v>
      </c>
      <c r="V10690" t="s">
        <v>10786</v>
      </c>
    </row>
    <row r="10691" spans="1:22" x14ac:dyDescent="0.25">
      <c r="A10691">
        <f t="shared" si="340"/>
        <v>10690</v>
      </c>
      <c r="B10691">
        <v>66207</v>
      </c>
      <c r="C10691">
        <v>22</v>
      </c>
      <c r="D10691">
        <v>1546</v>
      </c>
      <c r="E10691" t="s">
        <v>39</v>
      </c>
      <c r="F10691" t="s">
        <v>40</v>
      </c>
      <c r="G10691" t="s">
        <v>46</v>
      </c>
      <c r="N10691" t="s">
        <v>19</v>
      </c>
      <c r="O10691" t="s">
        <v>97</v>
      </c>
      <c r="P10691" t="s">
        <v>20</v>
      </c>
      <c r="Q10691" t="s">
        <v>14</v>
      </c>
      <c r="S10691" t="str">
        <f t="shared" ref="S10691:S10754" si="341">N10691&amp;O10691&amp;" "&amp;P10691&amp;A10691&amp;" "&amp;Q10691&amp;B10691</f>
        <v>UPDATE tbl_clubs SET intItemID = 10690  WHERE sku = 66207</v>
      </c>
      <c r="V10691" t="s">
        <v>10787</v>
      </c>
    </row>
    <row r="10692" spans="1:22" x14ac:dyDescent="0.25">
      <c r="A10692">
        <f t="shared" ref="A10692:A10755" si="342">A10691+1</f>
        <v>10691</v>
      </c>
      <c r="B10692">
        <v>66208</v>
      </c>
      <c r="C10692">
        <v>22</v>
      </c>
      <c r="D10692">
        <v>1547</v>
      </c>
      <c r="E10692" t="s">
        <v>36</v>
      </c>
      <c r="F10692" t="s">
        <v>32</v>
      </c>
      <c r="G10692" t="s">
        <v>33</v>
      </c>
      <c r="N10692" t="s">
        <v>19</v>
      </c>
      <c r="O10692" t="s">
        <v>97</v>
      </c>
      <c r="P10692" t="s">
        <v>20</v>
      </c>
      <c r="Q10692" t="s">
        <v>14</v>
      </c>
      <c r="S10692" t="str">
        <f t="shared" si="341"/>
        <v>UPDATE tbl_clubs SET intItemID = 10691  WHERE sku = 66208</v>
      </c>
      <c r="V10692" t="s">
        <v>10788</v>
      </c>
    </row>
    <row r="10693" spans="1:22" x14ac:dyDescent="0.25">
      <c r="A10693">
        <f t="shared" si="342"/>
        <v>10692</v>
      </c>
      <c r="B10693">
        <v>66209</v>
      </c>
      <c r="C10693">
        <v>72</v>
      </c>
      <c r="D10693">
        <v>198</v>
      </c>
      <c r="E10693" t="s">
        <v>39</v>
      </c>
      <c r="F10693" t="s">
        <v>44</v>
      </c>
      <c r="G10693" t="s">
        <v>46</v>
      </c>
      <c r="N10693" t="s">
        <v>19</v>
      </c>
      <c r="O10693" t="s">
        <v>97</v>
      </c>
      <c r="P10693" t="s">
        <v>20</v>
      </c>
      <c r="Q10693" t="s">
        <v>14</v>
      </c>
      <c r="S10693" t="str">
        <f t="shared" si="341"/>
        <v>UPDATE tbl_clubs SET intItemID = 10692  WHERE sku = 66209</v>
      </c>
      <c r="V10693" t="s">
        <v>10789</v>
      </c>
    </row>
    <row r="10694" spans="1:22" x14ac:dyDescent="0.25">
      <c r="A10694">
        <f t="shared" si="342"/>
        <v>10693</v>
      </c>
      <c r="B10694">
        <v>66210</v>
      </c>
      <c r="C10694">
        <v>61</v>
      </c>
      <c r="D10694">
        <v>1979</v>
      </c>
      <c r="E10694" t="s">
        <v>31</v>
      </c>
      <c r="F10694" t="s">
        <v>32</v>
      </c>
      <c r="G10694" t="s">
        <v>33</v>
      </c>
      <c r="N10694" t="s">
        <v>19</v>
      </c>
      <c r="O10694" t="s">
        <v>97</v>
      </c>
      <c r="P10694" t="s">
        <v>20</v>
      </c>
      <c r="Q10694" t="s">
        <v>14</v>
      </c>
      <c r="S10694" t="str">
        <f t="shared" si="341"/>
        <v>UPDATE tbl_clubs SET intItemID = 10693  WHERE sku = 66210</v>
      </c>
      <c r="V10694" t="s">
        <v>10790</v>
      </c>
    </row>
    <row r="10695" spans="1:22" x14ac:dyDescent="0.25">
      <c r="A10695">
        <f t="shared" si="342"/>
        <v>10694</v>
      </c>
      <c r="B10695">
        <v>66211</v>
      </c>
      <c r="C10695">
        <v>61</v>
      </c>
      <c r="D10695">
        <v>1981</v>
      </c>
      <c r="E10695" t="s">
        <v>56</v>
      </c>
      <c r="F10695" t="s">
        <v>32</v>
      </c>
      <c r="G10695" t="s">
        <v>33</v>
      </c>
      <c r="N10695" t="s">
        <v>19</v>
      </c>
      <c r="O10695" t="s">
        <v>97</v>
      </c>
      <c r="P10695" t="s">
        <v>20</v>
      </c>
      <c r="Q10695" t="s">
        <v>14</v>
      </c>
      <c r="S10695" t="str">
        <f t="shared" si="341"/>
        <v>UPDATE tbl_clubs SET intItemID = 10694  WHERE sku = 66211</v>
      </c>
      <c r="V10695" t="s">
        <v>10791</v>
      </c>
    </row>
    <row r="10696" spans="1:22" x14ac:dyDescent="0.25">
      <c r="A10696">
        <f t="shared" si="342"/>
        <v>10695</v>
      </c>
      <c r="B10696">
        <v>66212</v>
      </c>
      <c r="C10696">
        <v>61</v>
      </c>
      <c r="D10696">
        <v>1979</v>
      </c>
      <c r="E10696" t="s">
        <v>56</v>
      </c>
      <c r="F10696" t="s">
        <v>32</v>
      </c>
      <c r="G10696" t="s">
        <v>33</v>
      </c>
      <c r="N10696" t="s">
        <v>19</v>
      </c>
      <c r="O10696" t="s">
        <v>97</v>
      </c>
      <c r="P10696" t="s">
        <v>20</v>
      </c>
      <c r="Q10696" t="s">
        <v>14</v>
      </c>
      <c r="S10696" t="str">
        <f t="shared" si="341"/>
        <v>UPDATE tbl_clubs SET intItemID = 10695  WHERE sku = 66212</v>
      </c>
      <c r="V10696" t="s">
        <v>10792</v>
      </c>
    </row>
    <row r="10697" spans="1:22" x14ac:dyDescent="0.25">
      <c r="A10697">
        <f t="shared" si="342"/>
        <v>10696</v>
      </c>
      <c r="B10697">
        <v>66213</v>
      </c>
      <c r="C10697">
        <v>61</v>
      </c>
      <c r="D10697">
        <v>1979</v>
      </c>
      <c r="E10697" t="s">
        <v>38</v>
      </c>
      <c r="F10697" t="s">
        <v>32</v>
      </c>
      <c r="G10697" t="s">
        <v>33</v>
      </c>
      <c r="N10697" t="s">
        <v>19</v>
      </c>
      <c r="O10697" t="s">
        <v>97</v>
      </c>
      <c r="P10697" t="s">
        <v>20</v>
      </c>
      <c r="Q10697" t="s">
        <v>14</v>
      </c>
      <c r="S10697" t="str">
        <f t="shared" si="341"/>
        <v>UPDATE tbl_clubs SET intItemID = 10696  WHERE sku = 66213</v>
      </c>
      <c r="V10697" t="s">
        <v>10793</v>
      </c>
    </row>
    <row r="10698" spans="1:22" x14ac:dyDescent="0.25">
      <c r="A10698">
        <f t="shared" si="342"/>
        <v>10697</v>
      </c>
      <c r="B10698">
        <v>66214</v>
      </c>
      <c r="C10698">
        <v>71</v>
      </c>
      <c r="D10698">
        <v>1274</v>
      </c>
      <c r="E10698" t="s">
        <v>56</v>
      </c>
      <c r="F10698" t="s">
        <v>32</v>
      </c>
      <c r="G10698" t="s">
        <v>33</v>
      </c>
      <c r="N10698" t="s">
        <v>19</v>
      </c>
      <c r="O10698" t="s">
        <v>97</v>
      </c>
      <c r="P10698" t="s">
        <v>20</v>
      </c>
      <c r="Q10698" t="s">
        <v>14</v>
      </c>
      <c r="S10698" t="str">
        <f t="shared" si="341"/>
        <v>UPDATE tbl_clubs SET intItemID = 10697  WHERE sku = 66214</v>
      </c>
      <c r="V10698" t="s">
        <v>10794</v>
      </c>
    </row>
    <row r="10699" spans="1:22" x14ac:dyDescent="0.25">
      <c r="A10699">
        <f t="shared" si="342"/>
        <v>10698</v>
      </c>
      <c r="B10699">
        <v>66215</v>
      </c>
      <c r="C10699">
        <v>71</v>
      </c>
      <c r="D10699">
        <v>1272</v>
      </c>
      <c r="E10699" t="s">
        <v>38</v>
      </c>
      <c r="F10699" t="s">
        <v>32</v>
      </c>
      <c r="G10699" t="s">
        <v>33</v>
      </c>
      <c r="N10699" t="s">
        <v>19</v>
      </c>
      <c r="O10699" t="s">
        <v>97</v>
      </c>
      <c r="P10699" t="s">
        <v>20</v>
      </c>
      <c r="Q10699" t="s">
        <v>14</v>
      </c>
      <c r="S10699" t="str">
        <f t="shared" si="341"/>
        <v>UPDATE tbl_clubs SET intItemID = 10698  WHERE sku = 66215</v>
      </c>
      <c r="V10699" t="s">
        <v>10795</v>
      </c>
    </row>
    <row r="10700" spans="1:22" x14ac:dyDescent="0.25">
      <c r="A10700">
        <f t="shared" si="342"/>
        <v>10699</v>
      </c>
      <c r="B10700">
        <v>66217</v>
      </c>
      <c r="C10700">
        <v>72</v>
      </c>
      <c r="D10700">
        <v>1762</v>
      </c>
      <c r="E10700" t="s">
        <v>36</v>
      </c>
      <c r="F10700" t="s">
        <v>32</v>
      </c>
      <c r="G10700" t="s">
        <v>33</v>
      </c>
      <c r="N10700" t="s">
        <v>19</v>
      </c>
      <c r="O10700" t="s">
        <v>97</v>
      </c>
      <c r="P10700" t="s">
        <v>20</v>
      </c>
      <c r="Q10700" t="s">
        <v>14</v>
      </c>
      <c r="S10700" t="str">
        <f t="shared" si="341"/>
        <v>UPDATE tbl_clubs SET intItemID = 10699  WHERE sku = 66217</v>
      </c>
      <c r="V10700" t="s">
        <v>10796</v>
      </c>
    </row>
    <row r="10701" spans="1:22" x14ac:dyDescent="0.25">
      <c r="A10701">
        <f t="shared" si="342"/>
        <v>10700</v>
      </c>
      <c r="B10701">
        <v>66218</v>
      </c>
      <c r="C10701">
        <v>72</v>
      </c>
      <c r="D10701">
        <v>1747</v>
      </c>
      <c r="E10701" t="s">
        <v>36</v>
      </c>
      <c r="F10701" t="s">
        <v>32</v>
      </c>
      <c r="G10701" t="s">
        <v>33</v>
      </c>
      <c r="N10701" t="s">
        <v>19</v>
      </c>
      <c r="O10701" t="s">
        <v>97</v>
      </c>
      <c r="P10701" t="s">
        <v>20</v>
      </c>
      <c r="Q10701" t="s">
        <v>14</v>
      </c>
      <c r="S10701" t="str">
        <f t="shared" si="341"/>
        <v>UPDATE tbl_clubs SET intItemID = 10700  WHERE sku = 66218</v>
      </c>
      <c r="V10701" t="s">
        <v>10797</v>
      </c>
    </row>
    <row r="10702" spans="1:22" x14ac:dyDescent="0.25">
      <c r="A10702">
        <f t="shared" si="342"/>
        <v>10701</v>
      </c>
      <c r="B10702">
        <v>66219</v>
      </c>
      <c r="C10702">
        <v>72</v>
      </c>
      <c r="D10702">
        <v>1747</v>
      </c>
      <c r="E10702" t="s">
        <v>36</v>
      </c>
      <c r="F10702" t="s">
        <v>32</v>
      </c>
      <c r="G10702" t="s">
        <v>33</v>
      </c>
      <c r="N10702" t="s">
        <v>19</v>
      </c>
      <c r="O10702" t="s">
        <v>97</v>
      </c>
      <c r="P10702" t="s">
        <v>20</v>
      </c>
      <c r="Q10702" t="s">
        <v>14</v>
      </c>
      <c r="S10702" t="str">
        <f t="shared" si="341"/>
        <v>UPDATE tbl_clubs SET intItemID = 10701  WHERE sku = 66219</v>
      </c>
      <c r="V10702" t="s">
        <v>10798</v>
      </c>
    </row>
    <row r="10703" spans="1:22" x14ac:dyDescent="0.25">
      <c r="A10703">
        <f t="shared" si="342"/>
        <v>10702</v>
      </c>
      <c r="B10703">
        <v>66220</v>
      </c>
      <c r="C10703">
        <v>71</v>
      </c>
      <c r="D10703">
        <v>1638</v>
      </c>
      <c r="E10703" t="s">
        <v>36</v>
      </c>
      <c r="F10703" t="s">
        <v>32</v>
      </c>
      <c r="G10703" t="s">
        <v>33</v>
      </c>
      <c r="N10703" t="s">
        <v>19</v>
      </c>
      <c r="O10703" t="s">
        <v>97</v>
      </c>
      <c r="P10703" t="s">
        <v>20</v>
      </c>
      <c r="Q10703" t="s">
        <v>14</v>
      </c>
      <c r="S10703" t="str">
        <f t="shared" si="341"/>
        <v>UPDATE tbl_clubs SET intItemID = 10702  WHERE sku = 66220</v>
      </c>
      <c r="V10703" t="s">
        <v>10799</v>
      </c>
    </row>
    <row r="10704" spans="1:22" x14ac:dyDescent="0.25">
      <c r="A10704">
        <f t="shared" si="342"/>
        <v>10703</v>
      </c>
      <c r="B10704">
        <v>66221</v>
      </c>
      <c r="C10704">
        <v>54</v>
      </c>
      <c r="D10704">
        <v>1684</v>
      </c>
      <c r="E10704" t="s">
        <v>36</v>
      </c>
      <c r="F10704" t="s">
        <v>32</v>
      </c>
      <c r="G10704" t="s">
        <v>33</v>
      </c>
      <c r="N10704" t="s">
        <v>19</v>
      </c>
      <c r="O10704" t="s">
        <v>97</v>
      </c>
      <c r="P10704" t="s">
        <v>20</v>
      </c>
      <c r="Q10704" t="s">
        <v>14</v>
      </c>
      <c r="S10704" t="str">
        <f t="shared" si="341"/>
        <v>UPDATE tbl_clubs SET intItemID = 10703  WHERE sku = 66221</v>
      </c>
      <c r="V10704" t="s">
        <v>10800</v>
      </c>
    </row>
    <row r="10705" spans="1:22" x14ac:dyDescent="0.25">
      <c r="A10705">
        <f t="shared" si="342"/>
        <v>10704</v>
      </c>
      <c r="B10705">
        <v>66222</v>
      </c>
      <c r="C10705">
        <v>54</v>
      </c>
      <c r="D10705">
        <v>1684</v>
      </c>
      <c r="E10705" t="s">
        <v>36</v>
      </c>
      <c r="F10705" t="s">
        <v>32</v>
      </c>
      <c r="G10705" t="s">
        <v>33</v>
      </c>
      <c r="N10705" t="s">
        <v>19</v>
      </c>
      <c r="O10705" t="s">
        <v>97</v>
      </c>
      <c r="P10705" t="s">
        <v>20</v>
      </c>
      <c r="Q10705" t="s">
        <v>14</v>
      </c>
      <c r="S10705" t="str">
        <f t="shared" si="341"/>
        <v>UPDATE tbl_clubs SET intItemID = 10704  WHERE sku = 66222</v>
      </c>
      <c r="V10705" t="s">
        <v>10801</v>
      </c>
    </row>
    <row r="10706" spans="1:22" x14ac:dyDescent="0.25">
      <c r="A10706">
        <f t="shared" si="342"/>
        <v>10705</v>
      </c>
      <c r="B10706">
        <v>66223</v>
      </c>
      <c r="C10706">
        <v>54</v>
      </c>
      <c r="D10706">
        <v>1684</v>
      </c>
      <c r="E10706" t="s">
        <v>36</v>
      </c>
      <c r="F10706" t="s">
        <v>32</v>
      </c>
      <c r="G10706" t="s">
        <v>33</v>
      </c>
      <c r="N10706" t="s">
        <v>19</v>
      </c>
      <c r="O10706" t="s">
        <v>97</v>
      </c>
      <c r="P10706" t="s">
        <v>20</v>
      </c>
      <c r="Q10706" t="s">
        <v>14</v>
      </c>
      <c r="S10706" t="str">
        <f t="shared" si="341"/>
        <v>UPDATE tbl_clubs SET intItemID = 10705  WHERE sku = 66223</v>
      </c>
      <c r="V10706" t="s">
        <v>10802</v>
      </c>
    </row>
    <row r="10707" spans="1:22" x14ac:dyDescent="0.25">
      <c r="A10707">
        <f t="shared" si="342"/>
        <v>10706</v>
      </c>
      <c r="B10707">
        <v>66224</v>
      </c>
      <c r="C10707">
        <v>57</v>
      </c>
      <c r="D10707">
        <v>1798</v>
      </c>
      <c r="E10707" t="s">
        <v>43</v>
      </c>
      <c r="F10707" t="s">
        <v>32</v>
      </c>
      <c r="G10707" t="s">
        <v>33</v>
      </c>
      <c r="N10707" t="s">
        <v>19</v>
      </c>
      <c r="O10707" t="s">
        <v>97</v>
      </c>
      <c r="P10707" t="s">
        <v>20</v>
      </c>
      <c r="Q10707" t="s">
        <v>14</v>
      </c>
      <c r="S10707" t="str">
        <f t="shared" si="341"/>
        <v>UPDATE tbl_clubs SET intItemID = 10706  WHERE sku = 66224</v>
      </c>
      <c r="V10707" t="s">
        <v>10803</v>
      </c>
    </row>
    <row r="10708" spans="1:22" x14ac:dyDescent="0.25">
      <c r="A10708">
        <f t="shared" si="342"/>
        <v>10707</v>
      </c>
      <c r="B10708">
        <v>66225</v>
      </c>
      <c r="C10708">
        <v>72</v>
      </c>
      <c r="D10708">
        <v>1751</v>
      </c>
      <c r="E10708" t="s">
        <v>36</v>
      </c>
      <c r="F10708" t="s">
        <v>32</v>
      </c>
      <c r="G10708" t="s">
        <v>33</v>
      </c>
      <c r="N10708" t="s">
        <v>19</v>
      </c>
      <c r="O10708" t="s">
        <v>97</v>
      </c>
      <c r="P10708" t="s">
        <v>20</v>
      </c>
      <c r="Q10708" t="s">
        <v>14</v>
      </c>
      <c r="S10708" t="str">
        <f t="shared" si="341"/>
        <v>UPDATE tbl_clubs SET intItemID = 10707  WHERE sku = 66225</v>
      </c>
      <c r="V10708" t="s">
        <v>10804</v>
      </c>
    </row>
    <row r="10709" spans="1:22" x14ac:dyDescent="0.25">
      <c r="A10709">
        <f t="shared" si="342"/>
        <v>10708</v>
      </c>
      <c r="B10709">
        <v>66226</v>
      </c>
      <c r="C10709">
        <v>71</v>
      </c>
      <c r="D10709">
        <v>1632</v>
      </c>
      <c r="E10709" t="s">
        <v>36</v>
      </c>
      <c r="F10709" t="s">
        <v>32</v>
      </c>
      <c r="G10709" t="s">
        <v>33</v>
      </c>
      <c r="N10709" t="s">
        <v>19</v>
      </c>
      <c r="O10709" t="s">
        <v>97</v>
      </c>
      <c r="P10709" t="s">
        <v>20</v>
      </c>
      <c r="Q10709" t="s">
        <v>14</v>
      </c>
      <c r="S10709" t="str">
        <f t="shared" si="341"/>
        <v>UPDATE tbl_clubs SET intItemID = 10708  WHERE sku = 66226</v>
      </c>
      <c r="V10709" t="s">
        <v>10805</v>
      </c>
    </row>
    <row r="10710" spans="1:22" x14ac:dyDescent="0.25">
      <c r="A10710">
        <f t="shared" si="342"/>
        <v>10709</v>
      </c>
      <c r="B10710">
        <v>66227</v>
      </c>
      <c r="C10710">
        <v>72</v>
      </c>
      <c r="D10710">
        <v>1772</v>
      </c>
      <c r="E10710" t="s">
        <v>36</v>
      </c>
      <c r="F10710" t="s">
        <v>32</v>
      </c>
      <c r="G10710" t="s">
        <v>33</v>
      </c>
      <c r="N10710" t="s">
        <v>19</v>
      </c>
      <c r="O10710" t="s">
        <v>97</v>
      </c>
      <c r="P10710" t="s">
        <v>20</v>
      </c>
      <c r="Q10710" t="s">
        <v>14</v>
      </c>
      <c r="S10710" t="str">
        <f t="shared" si="341"/>
        <v>UPDATE tbl_clubs SET intItemID = 10709  WHERE sku = 66227</v>
      </c>
      <c r="V10710" t="s">
        <v>10806</v>
      </c>
    </row>
    <row r="10711" spans="1:22" x14ac:dyDescent="0.25">
      <c r="A10711">
        <f t="shared" si="342"/>
        <v>10710</v>
      </c>
      <c r="B10711">
        <v>66228</v>
      </c>
      <c r="C10711">
        <v>72</v>
      </c>
      <c r="D10711">
        <v>1776</v>
      </c>
      <c r="E10711" t="s">
        <v>36</v>
      </c>
      <c r="F10711" t="s">
        <v>32</v>
      </c>
      <c r="G10711" t="s">
        <v>33</v>
      </c>
      <c r="N10711" t="s">
        <v>19</v>
      </c>
      <c r="O10711" t="s">
        <v>97</v>
      </c>
      <c r="P10711" t="s">
        <v>20</v>
      </c>
      <c r="Q10711" t="s">
        <v>14</v>
      </c>
      <c r="S10711" t="str">
        <f t="shared" si="341"/>
        <v>UPDATE tbl_clubs SET intItemID = 10710  WHERE sku = 66228</v>
      </c>
      <c r="V10711" t="s">
        <v>10807</v>
      </c>
    </row>
    <row r="10712" spans="1:22" x14ac:dyDescent="0.25">
      <c r="A10712">
        <f t="shared" si="342"/>
        <v>10711</v>
      </c>
      <c r="B10712">
        <v>66229</v>
      </c>
      <c r="C10712">
        <v>72</v>
      </c>
      <c r="D10712">
        <v>1776</v>
      </c>
      <c r="E10712" t="s">
        <v>36</v>
      </c>
      <c r="F10712" t="s">
        <v>32</v>
      </c>
      <c r="G10712" t="s">
        <v>33</v>
      </c>
      <c r="N10712" t="s">
        <v>19</v>
      </c>
      <c r="O10712" t="s">
        <v>97</v>
      </c>
      <c r="P10712" t="s">
        <v>20</v>
      </c>
      <c r="Q10712" t="s">
        <v>14</v>
      </c>
      <c r="S10712" t="str">
        <f t="shared" si="341"/>
        <v>UPDATE tbl_clubs SET intItemID = 10711  WHERE sku = 66229</v>
      </c>
      <c r="V10712" t="s">
        <v>10808</v>
      </c>
    </row>
    <row r="10713" spans="1:22" x14ac:dyDescent="0.25">
      <c r="A10713">
        <f t="shared" si="342"/>
        <v>10712</v>
      </c>
      <c r="B10713">
        <v>66231</v>
      </c>
      <c r="C10713">
        <v>72</v>
      </c>
      <c r="D10713">
        <v>1415</v>
      </c>
      <c r="E10713" t="s">
        <v>43</v>
      </c>
      <c r="F10713" t="s">
        <v>32</v>
      </c>
      <c r="G10713" t="s">
        <v>33</v>
      </c>
      <c r="N10713" t="s">
        <v>19</v>
      </c>
      <c r="O10713" t="s">
        <v>97</v>
      </c>
      <c r="P10713" t="s">
        <v>20</v>
      </c>
      <c r="Q10713" t="s">
        <v>14</v>
      </c>
      <c r="S10713" t="str">
        <f t="shared" si="341"/>
        <v>UPDATE tbl_clubs SET intItemID = 10712  WHERE sku = 66231</v>
      </c>
      <c r="V10713" t="s">
        <v>10809</v>
      </c>
    </row>
    <row r="10714" spans="1:22" x14ac:dyDescent="0.25">
      <c r="A10714">
        <f t="shared" si="342"/>
        <v>10713</v>
      </c>
      <c r="B10714">
        <v>66232</v>
      </c>
      <c r="C10714">
        <v>25</v>
      </c>
      <c r="D10714">
        <v>85</v>
      </c>
      <c r="E10714" t="s">
        <v>36</v>
      </c>
      <c r="F10714" t="s">
        <v>32</v>
      </c>
      <c r="G10714" t="s">
        <v>33</v>
      </c>
      <c r="N10714" t="s">
        <v>19</v>
      </c>
      <c r="O10714" t="s">
        <v>97</v>
      </c>
      <c r="P10714" t="s">
        <v>20</v>
      </c>
      <c r="Q10714" t="s">
        <v>14</v>
      </c>
      <c r="S10714" t="str">
        <f t="shared" si="341"/>
        <v>UPDATE tbl_clubs SET intItemID = 10713  WHERE sku = 66232</v>
      </c>
      <c r="V10714" t="s">
        <v>10810</v>
      </c>
    </row>
    <row r="10715" spans="1:22" x14ac:dyDescent="0.25">
      <c r="A10715">
        <f t="shared" si="342"/>
        <v>10714</v>
      </c>
      <c r="B10715">
        <v>66233</v>
      </c>
      <c r="C10715">
        <v>25</v>
      </c>
      <c r="D10715">
        <v>451</v>
      </c>
      <c r="E10715" t="s">
        <v>36</v>
      </c>
      <c r="F10715" t="s">
        <v>32</v>
      </c>
      <c r="G10715" t="s">
        <v>33</v>
      </c>
      <c r="N10715" t="s">
        <v>19</v>
      </c>
      <c r="O10715" t="s">
        <v>97</v>
      </c>
      <c r="P10715" t="s">
        <v>20</v>
      </c>
      <c r="Q10715" t="s">
        <v>14</v>
      </c>
      <c r="S10715" t="str">
        <f t="shared" si="341"/>
        <v>UPDATE tbl_clubs SET intItemID = 10714  WHERE sku = 66233</v>
      </c>
      <c r="V10715" t="s">
        <v>10811</v>
      </c>
    </row>
    <row r="10716" spans="1:22" x14ac:dyDescent="0.25">
      <c r="A10716">
        <f t="shared" si="342"/>
        <v>10715</v>
      </c>
      <c r="B10716">
        <v>66234</v>
      </c>
      <c r="C10716">
        <v>72</v>
      </c>
      <c r="D10716">
        <v>1776</v>
      </c>
      <c r="E10716" t="s">
        <v>36</v>
      </c>
      <c r="F10716" t="s">
        <v>32</v>
      </c>
      <c r="G10716" t="s">
        <v>33</v>
      </c>
      <c r="N10716" t="s">
        <v>19</v>
      </c>
      <c r="O10716" t="s">
        <v>97</v>
      </c>
      <c r="P10716" t="s">
        <v>20</v>
      </c>
      <c r="Q10716" t="s">
        <v>14</v>
      </c>
      <c r="S10716" t="str">
        <f t="shared" si="341"/>
        <v>UPDATE tbl_clubs SET intItemID = 10715  WHERE sku = 66234</v>
      </c>
      <c r="V10716" t="s">
        <v>10812</v>
      </c>
    </row>
    <row r="10717" spans="1:22" x14ac:dyDescent="0.25">
      <c r="A10717">
        <f t="shared" si="342"/>
        <v>10716</v>
      </c>
      <c r="B10717">
        <v>66235</v>
      </c>
      <c r="C10717">
        <v>72</v>
      </c>
      <c r="D10717">
        <v>1776</v>
      </c>
      <c r="E10717" t="s">
        <v>36</v>
      </c>
      <c r="F10717" t="s">
        <v>32</v>
      </c>
      <c r="G10717" t="s">
        <v>33</v>
      </c>
      <c r="N10717" t="s">
        <v>19</v>
      </c>
      <c r="O10717" t="s">
        <v>97</v>
      </c>
      <c r="P10717" t="s">
        <v>20</v>
      </c>
      <c r="Q10717" t="s">
        <v>14</v>
      </c>
      <c r="S10717" t="str">
        <f t="shared" si="341"/>
        <v>UPDATE tbl_clubs SET intItemID = 10716  WHERE sku = 66235</v>
      </c>
      <c r="V10717" t="s">
        <v>10813</v>
      </c>
    </row>
    <row r="10718" spans="1:22" x14ac:dyDescent="0.25">
      <c r="A10718">
        <f t="shared" si="342"/>
        <v>10717</v>
      </c>
      <c r="B10718">
        <v>66236</v>
      </c>
      <c r="C10718">
        <v>26</v>
      </c>
      <c r="D10718">
        <v>897</v>
      </c>
      <c r="E10718" t="s">
        <v>31</v>
      </c>
      <c r="F10718" t="s">
        <v>32</v>
      </c>
      <c r="G10718" t="s">
        <v>33</v>
      </c>
      <c r="N10718" t="s">
        <v>19</v>
      </c>
      <c r="O10718" t="s">
        <v>97</v>
      </c>
      <c r="P10718" t="s">
        <v>20</v>
      </c>
      <c r="Q10718" t="s">
        <v>14</v>
      </c>
      <c r="S10718" t="str">
        <f t="shared" si="341"/>
        <v>UPDATE tbl_clubs SET intItemID = 10717  WHERE sku = 66236</v>
      </c>
      <c r="V10718" t="s">
        <v>10814</v>
      </c>
    </row>
    <row r="10719" spans="1:22" x14ac:dyDescent="0.25">
      <c r="A10719">
        <f t="shared" si="342"/>
        <v>10718</v>
      </c>
      <c r="B10719">
        <v>66237</v>
      </c>
      <c r="C10719">
        <v>26</v>
      </c>
      <c r="D10719">
        <v>891</v>
      </c>
      <c r="E10719" t="s">
        <v>38</v>
      </c>
      <c r="F10719" t="s">
        <v>32</v>
      </c>
      <c r="G10719" t="s">
        <v>33</v>
      </c>
      <c r="N10719" t="s">
        <v>19</v>
      </c>
      <c r="O10719" t="s">
        <v>97</v>
      </c>
      <c r="P10719" t="s">
        <v>20</v>
      </c>
      <c r="Q10719" t="s">
        <v>14</v>
      </c>
      <c r="S10719" t="str">
        <f t="shared" si="341"/>
        <v>UPDATE tbl_clubs SET intItemID = 10718  WHERE sku = 66237</v>
      </c>
      <c r="V10719" t="s">
        <v>10815</v>
      </c>
    </row>
    <row r="10720" spans="1:22" x14ac:dyDescent="0.25">
      <c r="A10720">
        <f t="shared" si="342"/>
        <v>10719</v>
      </c>
      <c r="B10720">
        <v>66238</v>
      </c>
      <c r="C10720">
        <v>26</v>
      </c>
      <c r="D10720">
        <v>890</v>
      </c>
      <c r="E10720" t="s">
        <v>38</v>
      </c>
      <c r="F10720" t="s">
        <v>32</v>
      </c>
      <c r="G10720" t="s">
        <v>33</v>
      </c>
      <c r="N10720" t="s">
        <v>19</v>
      </c>
      <c r="O10720" t="s">
        <v>97</v>
      </c>
      <c r="P10720" t="s">
        <v>20</v>
      </c>
      <c r="Q10720" t="s">
        <v>14</v>
      </c>
      <c r="S10720" t="str">
        <f t="shared" si="341"/>
        <v>UPDATE tbl_clubs SET intItemID = 10719  WHERE sku = 66238</v>
      </c>
      <c r="V10720" t="s">
        <v>10816</v>
      </c>
    </row>
    <row r="10721" spans="1:22" x14ac:dyDescent="0.25">
      <c r="A10721">
        <f t="shared" si="342"/>
        <v>10720</v>
      </c>
      <c r="B10721">
        <v>66239</v>
      </c>
      <c r="C10721">
        <v>61</v>
      </c>
      <c r="D10721">
        <v>661</v>
      </c>
      <c r="E10721" t="s">
        <v>31</v>
      </c>
      <c r="F10721" t="s">
        <v>32</v>
      </c>
      <c r="G10721" t="s">
        <v>33</v>
      </c>
      <c r="N10721" t="s">
        <v>19</v>
      </c>
      <c r="O10721" t="s">
        <v>97</v>
      </c>
      <c r="P10721" t="s">
        <v>20</v>
      </c>
      <c r="Q10721" t="s">
        <v>14</v>
      </c>
      <c r="S10721" t="str">
        <f t="shared" si="341"/>
        <v>UPDATE tbl_clubs SET intItemID = 10720  WHERE sku = 66239</v>
      </c>
      <c r="V10721" t="s">
        <v>10817</v>
      </c>
    </row>
    <row r="10722" spans="1:22" x14ac:dyDescent="0.25">
      <c r="A10722">
        <f t="shared" si="342"/>
        <v>10721</v>
      </c>
      <c r="B10722">
        <v>66240</v>
      </c>
      <c r="C10722">
        <v>25</v>
      </c>
      <c r="D10722">
        <v>762</v>
      </c>
      <c r="E10722" t="s">
        <v>31</v>
      </c>
      <c r="F10722" t="s">
        <v>32</v>
      </c>
      <c r="G10722" t="s">
        <v>33</v>
      </c>
      <c r="N10722" t="s">
        <v>19</v>
      </c>
      <c r="O10722" t="s">
        <v>97</v>
      </c>
      <c r="P10722" t="s">
        <v>20</v>
      </c>
      <c r="Q10722" t="s">
        <v>14</v>
      </c>
      <c r="S10722" t="str">
        <f t="shared" si="341"/>
        <v>UPDATE tbl_clubs SET intItemID = 10721  WHERE sku = 66240</v>
      </c>
      <c r="V10722" t="s">
        <v>10818</v>
      </c>
    </row>
    <row r="10723" spans="1:22" x14ac:dyDescent="0.25">
      <c r="A10723">
        <f t="shared" si="342"/>
        <v>10722</v>
      </c>
      <c r="B10723">
        <v>66241</v>
      </c>
      <c r="C10723">
        <v>61</v>
      </c>
      <c r="D10723">
        <v>676</v>
      </c>
      <c r="E10723" t="s">
        <v>38</v>
      </c>
      <c r="F10723" t="s">
        <v>32</v>
      </c>
      <c r="G10723" t="s">
        <v>33</v>
      </c>
      <c r="N10723" t="s">
        <v>19</v>
      </c>
      <c r="O10723" t="s">
        <v>97</v>
      </c>
      <c r="P10723" t="s">
        <v>20</v>
      </c>
      <c r="Q10723" t="s">
        <v>14</v>
      </c>
      <c r="S10723" t="str">
        <f t="shared" si="341"/>
        <v>UPDATE tbl_clubs SET intItemID = 10722  WHERE sku = 66241</v>
      </c>
      <c r="V10723" t="s">
        <v>10819</v>
      </c>
    </row>
    <row r="10724" spans="1:22" x14ac:dyDescent="0.25">
      <c r="A10724">
        <f t="shared" si="342"/>
        <v>10723</v>
      </c>
      <c r="B10724">
        <v>66242</v>
      </c>
      <c r="C10724">
        <v>61</v>
      </c>
      <c r="D10724">
        <v>676</v>
      </c>
      <c r="E10724" t="s">
        <v>38</v>
      </c>
      <c r="F10724" t="s">
        <v>32</v>
      </c>
      <c r="G10724" t="s">
        <v>33</v>
      </c>
      <c r="N10724" t="s">
        <v>19</v>
      </c>
      <c r="O10724" t="s">
        <v>97</v>
      </c>
      <c r="P10724" t="s">
        <v>20</v>
      </c>
      <c r="Q10724" t="s">
        <v>14</v>
      </c>
      <c r="S10724" t="str">
        <f t="shared" si="341"/>
        <v>UPDATE tbl_clubs SET intItemID = 10723  WHERE sku = 66242</v>
      </c>
      <c r="V10724" t="s">
        <v>10820</v>
      </c>
    </row>
    <row r="10725" spans="1:22" x14ac:dyDescent="0.25">
      <c r="A10725">
        <f t="shared" si="342"/>
        <v>10724</v>
      </c>
      <c r="B10725">
        <v>66243</v>
      </c>
      <c r="C10725">
        <v>61</v>
      </c>
      <c r="D10725">
        <v>860</v>
      </c>
      <c r="E10725" t="s">
        <v>31</v>
      </c>
      <c r="F10725" t="s">
        <v>32</v>
      </c>
      <c r="G10725" t="s">
        <v>33</v>
      </c>
      <c r="N10725" t="s">
        <v>19</v>
      </c>
      <c r="O10725" t="s">
        <v>97</v>
      </c>
      <c r="P10725" t="s">
        <v>20</v>
      </c>
      <c r="Q10725" t="s">
        <v>14</v>
      </c>
      <c r="S10725" t="str">
        <f t="shared" si="341"/>
        <v>UPDATE tbl_clubs SET intItemID = 10724  WHERE sku = 66243</v>
      </c>
      <c r="V10725" t="s">
        <v>10821</v>
      </c>
    </row>
    <row r="10726" spans="1:22" x14ac:dyDescent="0.25">
      <c r="A10726">
        <f t="shared" si="342"/>
        <v>10725</v>
      </c>
      <c r="B10726">
        <v>66244</v>
      </c>
      <c r="C10726">
        <v>26</v>
      </c>
      <c r="D10726">
        <v>889</v>
      </c>
      <c r="E10726" t="s">
        <v>39</v>
      </c>
      <c r="F10726" t="s">
        <v>44</v>
      </c>
      <c r="G10726" t="s">
        <v>51</v>
      </c>
      <c r="N10726" t="s">
        <v>19</v>
      </c>
      <c r="O10726" t="s">
        <v>97</v>
      </c>
      <c r="P10726" t="s">
        <v>20</v>
      </c>
      <c r="Q10726" t="s">
        <v>14</v>
      </c>
      <c r="S10726" t="str">
        <f t="shared" si="341"/>
        <v>UPDATE tbl_clubs SET intItemID = 10725  WHERE sku = 66244</v>
      </c>
      <c r="V10726" t="s">
        <v>10822</v>
      </c>
    </row>
    <row r="10727" spans="1:22" x14ac:dyDescent="0.25">
      <c r="A10727">
        <f t="shared" si="342"/>
        <v>10726</v>
      </c>
      <c r="B10727">
        <v>66245</v>
      </c>
      <c r="C10727">
        <v>71</v>
      </c>
      <c r="D10727">
        <v>1187</v>
      </c>
      <c r="E10727" t="s">
        <v>39</v>
      </c>
      <c r="F10727" t="s">
        <v>44</v>
      </c>
      <c r="G10727" t="s">
        <v>51</v>
      </c>
      <c r="N10727" t="s">
        <v>19</v>
      </c>
      <c r="O10727" t="s">
        <v>97</v>
      </c>
      <c r="P10727" t="s">
        <v>20</v>
      </c>
      <c r="Q10727" t="s">
        <v>14</v>
      </c>
      <c r="S10727" t="str">
        <f t="shared" si="341"/>
        <v>UPDATE tbl_clubs SET intItemID = 10726  WHERE sku = 66245</v>
      </c>
      <c r="V10727" t="s">
        <v>10823</v>
      </c>
    </row>
    <row r="10728" spans="1:22" x14ac:dyDescent="0.25">
      <c r="A10728">
        <f t="shared" si="342"/>
        <v>10727</v>
      </c>
      <c r="B10728">
        <v>66246</v>
      </c>
      <c r="C10728">
        <v>71</v>
      </c>
      <c r="D10728">
        <v>356</v>
      </c>
      <c r="E10728" t="s">
        <v>39</v>
      </c>
      <c r="F10728" t="s">
        <v>40</v>
      </c>
      <c r="G10728" t="s">
        <v>51</v>
      </c>
      <c r="N10728" t="s">
        <v>19</v>
      </c>
      <c r="O10728" t="s">
        <v>97</v>
      </c>
      <c r="P10728" t="s">
        <v>20</v>
      </c>
      <c r="Q10728" t="s">
        <v>14</v>
      </c>
      <c r="S10728" t="str">
        <f t="shared" si="341"/>
        <v>UPDATE tbl_clubs SET intItemID = 10727  WHERE sku = 66246</v>
      </c>
      <c r="V10728" t="s">
        <v>10824</v>
      </c>
    </row>
    <row r="10729" spans="1:22" x14ac:dyDescent="0.25">
      <c r="A10729">
        <f t="shared" si="342"/>
        <v>10728</v>
      </c>
      <c r="B10729">
        <v>66247</v>
      </c>
      <c r="C10729">
        <v>22</v>
      </c>
      <c r="D10729">
        <v>1937</v>
      </c>
      <c r="E10729" t="s">
        <v>38</v>
      </c>
      <c r="F10729" t="s">
        <v>32</v>
      </c>
      <c r="G10729" t="s">
        <v>33</v>
      </c>
      <c r="N10729" t="s">
        <v>19</v>
      </c>
      <c r="O10729" t="s">
        <v>97</v>
      </c>
      <c r="P10729" t="s">
        <v>20</v>
      </c>
      <c r="Q10729" t="s">
        <v>14</v>
      </c>
      <c r="S10729" t="str">
        <f t="shared" si="341"/>
        <v>UPDATE tbl_clubs SET intItemID = 10728  WHERE sku = 66247</v>
      </c>
      <c r="V10729" t="s">
        <v>10825</v>
      </c>
    </row>
    <row r="10730" spans="1:22" x14ac:dyDescent="0.25">
      <c r="A10730">
        <f t="shared" si="342"/>
        <v>10729</v>
      </c>
      <c r="B10730">
        <v>66248</v>
      </c>
      <c r="C10730">
        <v>22</v>
      </c>
      <c r="D10730">
        <v>1932</v>
      </c>
      <c r="E10730" t="s">
        <v>38</v>
      </c>
      <c r="F10730" t="s">
        <v>32</v>
      </c>
      <c r="G10730" t="s">
        <v>33</v>
      </c>
      <c r="N10730" t="s">
        <v>19</v>
      </c>
      <c r="O10730" t="s">
        <v>97</v>
      </c>
      <c r="P10730" t="s">
        <v>20</v>
      </c>
      <c r="Q10730" t="s">
        <v>14</v>
      </c>
      <c r="S10730" t="str">
        <f t="shared" si="341"/>
        <v>UPDATE tbl_clubs SET intItemID = 10729  WHERE sku = 66248</v>
      </c>
      <c r="V10730" t="s">
        <v>10826</v>
      </c>
    </row>
    <row r="10731" spans="1:22" x14ac:dyDescent="0.25">
      <c r="A10731">
        <f t="shared" si="342"/>
        <v>10730</v>
      </c>
      <c r="B10731">
        <v>66249</v>
      </c>
      <c r="C10731">
        <v>22</v>
      </c>
      <c r="D10731">
        <v>1932</v>
      </c>
      <c r="E10731" t="s">
        <v>38</v>
      </c>
      <c r="F10731" t="s">
        <v>32</v>
      </c>
      <c r="G10731" t="s">
        <v>33</v>
      </c>
      <c r="N10731" t="s">
        <v>19</v>
      </c>
      <c r="O10731" t="s">
        <v>97</v>
      </c>
      <c r="P10731" t="s">
        <v>20</v>
      </c>
      <c r="Q10731" t="s">
        <v>14</v>
      </c>
      <c r="S10731" t="str">
        <f t="shared" si="341"/>
        <v>UPDATE tbl_clubs SET intItemID = 10730  WHERE sku = 66249</v>
      </c>
      <c r="V10731" t="s">
        <v>10827</v>
      </c>
    </row>
    <row r="10732" spans="1:22" x14ac:dyDescent="0.25">
      <c r="A10732">
        <f t="shared" si="342"/>
        <v>10731</v>
      </c>
      <c r="B10732">
        <v>66250</v>
      </c>
      <c r="C10732">
        <v>22</v>
      </c>
      <c r="D10732">
        <v>1932</v>
      </c>
      <c r="E10732" t="s">
        <v>38</v>
      </c>
      <c r="F10732" t="s">
        <v>32</v>
      </c>
      <c r="G10732" t="s">
        <v>33</v>
      </c>
      <c r="N10732" t="s">
        <v>19</v>
      </c>
      <c r="O10732" t="s">
        <v>97</v>
      </c>
      <c r="P10732" t="s">
        <v>20</v>
      </c>
      <c r="Q10732" t="s">
        <v>14</v>
      </c>
      <c r="S10732" t="str">
        <f t="shared" si="341"/>
        <v>UPDATE tbl_clubs SET intItemID = 10731  WHERE sku = 66250</v>
      </c>
      <c r="V10732" t="s">
        <v>10828</v>
      </c>
    </row>
    <row r="10733" spans="1:22" x14ac:dyDescent="0.25">
      <c r="A10733">
        <f t="shared" si="342"/>
        <v>10732</v>
      </c>
      <c r="B10733">
        <v>66251</v>
      </c>
      <c r="C10733">
        <v>22</v>
      </c>
      <c r="D10733">
        <v>1932</v>
      </c>
      <c r="E10733" t="s">
        <v>38</v>
      </c>
      <c r="F10733" t="s">
        <v>32</v>
      </c>
      <c r="G10733" t="s">
        <v>33</v>
      </c>
      <c r="N10733" t="s">
        <v>19</v>
      </c>
      <c r="O10733" t="s">
        <v>97</v>
      </c>
      <c r="P10733" t="s">
        <v>20</v>
      </c>
      <c r="Q10733" t="s">
        <v>14</v>
      </c>
      <c r="S10733" t="str">
        <f t="shared" si="341"/>
        <v>UPDATE tbl_clubs SET intItemID = 10732  WHERE sku = 66251</v>
      </c>
      <c r="V10733" t="s">
        <v>10829</v>
      </c>
    </row>
    <row r="10734" spans="1:22" x14ac:dyDescent="0.25">
      <c r="A10734">
        <f t="shared" si="342"/>
        <v>10733</v>
      </c>
      <c r="B10734">
        <v>66252</v>
      </c>
      <c r="C10734">
        <v>22</v>
      </c>
      <c r="D10734">
        <v>48</v>
      </c>
      <c r="E10734" t="s">
        <v>38</v>
      </c>
      <c r="F10734" t="s">
        <v>32</v>
      </c>
      <c r="G10734" t="s">
        <v>33</v>
      </c>
      <c r="N10734" t="s">
        <v>19</v>
      </c>
      <c r="O10734" t="s">
        <v>97</v>
      </c>
      <c r="P10734" t="s">
        <v>20</v>
      </c>
      <c r="Q10734" t="s">
        <v>14</v>
      </c>
      <c r="S10734" t="str">
        <f t="shared" si="341"/>
        <v>UPDATE tbl_clubs SET intItemID = 10733  WHERE sku = 66252</v>
      </c>
      <c r="V10734" t="s">
        <v>10830</v>
      </c>
    </row>
    <row r="10735" spans="1:22" x14ac:dyDescent="0.25">
      <c r="A10735">
        <f t="shared" si="342"/>
        <v>10734</v>
      </c>
      <c r="B10735">
        <v>66253</v>
      </c>
      <c r="C10735">
        <v>71</v>
      </c>
      <c r="D10735">
        <v>27</v>
      </c>
      <c r="E10735" t="s">
        <v>38</v>
      </c>
      <c r="F10735" t="s">
        <v>32</v>
      </c>
      <c r="G10735" t="s">
        <v>33</v>
      </c>
      <c r="N10735" t="s">
        <v>19</v>
      </c>
      <c r="O10735" t="s">
        <v>97</v>
      </c>
      <c r="P10735" t="s">
        <v>20</v>
      </c>
      <c r="Q10735" t="s">
        <v>14</v>
      </c>
      <c r="S10735" t="str">
        <f t="shared" si="341"/>
        <v>UPDATE tbl_clubs SET intItemID = 10734  WHERE sku = 66253</v>
      </c>
      <c r="V10735" t="s">
        <v>10831</v>
      </c>
    </row>
    <row r="10736" spans="1:22" x14ac:dyDescent="0.25">
      <c r="A10736">
        <f t="shared" si="342"/>
        <v>10735</v>
      </c>
      <c r="B10736">
        <v>66255</v>
      </c>
      <c r="C10736">
        <v>22</v>
      </c>
      <c r="D10736">
        <v>48</v>
      </c>
      <c r="E10736" t="s">
        <v>56</v>
      </c>
      <c r="F10736" t="s">
        <v>32</v>
      </c>
      <c r="G10736" t="s">
        <v>33</v>
      </c>
      <c r="N10736" t="s">
        <v>19</v>
      </c>
      <c r="O10736" t="s">
        <v>97</v>
      </c>
      <c r="P10736" t="s">
        <v>20</v>
      </c>
      <c r="Q10736" t="s">
        <v>14</v>
      </c>
      <c r="S10736" t="str">
        <f t="shared" si="341"/>
        <v>UPDATE tbl_clubs SET intItemID = 10735  WHERE sku = 66255</v>
      </c>
      <c r="V10736" t="s">
        <v>10832</v>
      </c>
    </row>
    <row r="10737" spans="1:22" x14ac:dyDescent="0.25">
      <c r="A10737">
        <f t="shared" si="342"/>
        <v>10736</v>
      </c>
      <c r="B10737">
        <v>66256</v>
      </c>
      <c r="C10737">
        <v>72</v>
      </c>
      <c r="D10737">
        <v>6</v>
      </c>
      <c r="E10737" t="s">
        <v>38</v>
      </c>
      <c r="F10737" t="s">
        <v>32</v>
      </c>
      <c r="G10737" t="s">
        <v>33</v>
      </c>
      <c r="N10737" t="s">
        <v>19</v>
      </c>
      <c r="O10737" t="s">
        <v>97</v>
      </c>
      <c r="P10737" t="s">
        <v>20</v>
      </c>
      <c r="Q10737" t="s">
        <v>14</v>
      </c>
      <c r="S10737" t="str">
        <f t="shared" si="341"/>
        <v>UPDATE tbl_clubs SET intItemID = 10736  WHERE sku = 66256</v>
      </c>
      <c r="V10737" t="s">
        <v>10833</v>
      </c>
    </row>
    <row r="10738" spans="1:22" x14ac:dyDescent="0.25">
      <c r="A10738">
        <f t="shared" si="342"/>
        <v>10737</v>
      </c>
      <c r="B10738">
        <v>66257</v>
      </c>
      <c r="C10738">
        <v>61</v>
      </c>
      <c r="D10738">
        <v>683</v>
      </c>
      <c r="E10738" t="s">
        <v>31</v>
      </c>
      <c r="F10738" t="s">
        <v>32</v>
      </c>
      <c r="G10738" t="s">
        <v>33</v>
      </c>
      <c r="N10738" t="s">
        <v>19</v>
      </c>
      <c r="O10738" t="s">
        <v>97</v>
      </c>
      <c r="P10738" t="s">
        <v>20</v>
      </c>
      <c r="Q10738" t="s">
        <v>14</v>
      </c>
      <c r="S10738" t="str">
        <f t="shared" si="341"/>
        <v>UPDATE tbl_clubs SET intItemID = 10737  WHERE sku = 66257</v>
      </c>
      <c r="V10738" t="s">
        <v>10834</v>
      </c>
    </row>
    <row r="10739" spans="1:22" x14ac:dyDescent="0.25">
      <c r="A10739">
        <f t="shared" si="342"/>
        <v>10738</v>
      </c>
      <c r="B10739">
        <v>66258</v>
      </c>
      <c r="C10739">
        <v>61</v>
      </c>
      <c r="D10739">
        <v>653</v>
      </c>
      <c r="E10739" t="s">
        <v>38</v>
      </c>
      <c r="F10739" t="s">
        <v>32</v>
      </c>
      <c r="G10739" t="s">
        <v>33</v>
      </c>
      <c r="N10739" t="s">
        <v>19</v>
      </c>
      <c r="O10739" t="s">
        <v>97</v>
      </c>
      <c r="P10739" t="s">
        <v>20</v>
      </c>
      <c r="Q10739" t="s">
        <v>14</v>
      </c>
      <c r="S10739" t="str">
        <f t="shared" si="341"/>
        <v>UPDATE tbl_clubs SET intItemID = 10738  WHERE sku = 66258</v>
      </c>
      <c r="V10739" t="s">
        <v>10835</v>
      </c>
    </row>
    <row r="10740" spans="1:22" x14ac:dyDescent="0.25">
      <c r="A10740">
        <f t="shared" si="342"/>
        <v>10739</v>
      </c>
      <c r="B10740">
        <v>66259</v>
      </c>
      <c r="C10740">
        <v>61</v>
      </c>
      <c r="D10740">
        <v>20</v>
      </c>
      <c r="E10740" t="s">
        <v>38</v>
      </c>
      <c r="F10740" t="s">
        <v>32</v>
      </c>
      <c r="G10740" t="s">
        <v>33</v>
      </c>
      <c r="N10740" t="s">
        <v>19</v>
      </c>
      <c r="O10740" t="s">
        <v>97</v>
      </c>
      <c r="P10740" t="s">
        <v>20</v>
      </c>
      <c r="Q10740" t="s">
        <v>14</v>
      </c>
      <c r="S10740" t="str">
        <f t="shared" si="341"/>
        <v>UPDATE tbl_clubs SET intItemID = 10739  WHERE sku = 66259</v>
      </c>
      <c r="V10740" t="s">
        <v>10836</v>
      </c>
    </row>
    <row r="10741" spans="1:22" x14ac:dyDescent="0.25">
      <c r="A10741">
        <f t="shared" si="342"/>
        <v>10740</v>
      </c>
      <c r="B10741">
        <v>66260</v>
      </c>
      <c r="C10741">
        <v>61</v>
      </c>
      <c r="D10741">
        <v>661</v>
      </c>
      <c r="E10741" t="s">
        <v>38</v>
      </c>
      <c r="F10741" t="s">
        <v>32</v>
      </c>
      <c r="G10741" t="s">
        <v>33</v>
      </c>
      <c r="N10741" t="s">
        <v>19</v>
      </c>
      <c r="O10741" t="s">
        <v>97</v>
      </c>
      <c r="P10741" t="s">
        <v>20</v>
      </c>
      <c r="Q10741" t="s">
        <v>14</v>
      </c>
      <c r="S10741" t="str">
        <f t="shared" si="341"/>
        <v>UPDATE tbl_clubs SET intItemID = 10740  WHERE sku = 66260</v>
      </c>
      <c r="V10741" t="s">
        <v>10837</v>
      </c>
    </row>
    <row r="10742" spans="1:22" x14ac:dyDescent="0.25">
      <c r="A10742">
        <f t="shared" si="342"/>
        <v>10741</v>
      </c>
      <c r="B10742">
        <v>66261</v>
      </c>
      <c r="C10742">
        <v>22</v>
      </c>
      <c r="D10742">
        <v>602</v>
      </c>
      <c r="E10742" t="s">
        <v>31</v>
      </c>
      <c r="F10742" t="s">
        <v>32</v>
      </c>
      <c r="G10742" t="s">
        <v>33</v>
      </c>
      <c r="N10742" t="s">
        <v>19</v>
      </c>
      <c r="O10742" t="s">
        <v>97</v>
      </c>
      <c r="P10742" t="s">
        <v>20</v>
      </c>
      <c r="Q10742" t="s">
        <v>14</v>
      </c>
      <c r="S10742" t="str">
        <f t="shared" si="341"/>
        <v>UPDATE tbl_clubs SET intItemID = 10741  WHERE sku = 66261</v>
      </c>
      <c r="V10742" t="s">
        <v>10838</v>
      </c>
    </row>
    <row r="10743" spans="1:22" x14ac:dyDescent="0.25">
      <c r="A10743">
        <f t="shared" si="342"/>
        <v>10742</v>
      </c>
      <c r="B10743">
        <v>66262</v>
      </c>
      <c r="C10743">
        <v>71</v>
      </c>
      <c r="D10743">
        <v>35</v>
      </c>
      <c r="E10743" t="s">
        <v>38</v>
      </c>
      <c r="F10743" t="s">
        <v>32</v>
      </c>
      <c r="G10743" t="s">
        <v>33</v>
      </c>
      <c r="N10743" t="s">
        <v>19</v>
      </c>
      <c r="O10743" t="s">
        <v>97</v>
      </c>
      <c r="P10743" t="s">
        <v>20</v>
      </c>
      <c r="Q10743" t="s">
        <v>14</v>
      </c>
      <c r="S10743" t="str">
        <f t="shared" si="341"/>
        <v>UPDATE tbl_clubs SET intItemID = 10742  WHERE sku = 66262</v>
      </c>
      <c r="V10743" t="s">
        <v>10839</v>
      </c>
    </row>
    <row r="10744" spans="1:22" x14ac:dyDescent="0.25">
      <c r="A10744">
        <f t="shared" si="342"/>
        <v>10743</v>
      </c>
      <c r="B10744">
        <v>66263</v>
      </c>
      <c r="C10744">
        <v>22</v>
      </c>
      <c r="D10744">
        <v>321</v>
      </c>
      <c r="E10744" t="s">
        <v>31</v>
      </c>
      <c r="F10744" t="s">
        <v>32</v>
      </c>
      <c r="G10744" t="s">
        <v>33</v>
      </c>
      <c r="N10744" t="s">
        <v>19</v>
      </c>
      <c r="O10744" t="s">
        <v>97</v>
      </c>
      <c r="P10744" t="s">
        <v>20</v>
      </c>
      <c r="Q10744" t="s">
        <v>14</v>
      </c>
      <c r="S10744" t="str">
        <f t="shared" si="341"/>
        <v>UPDATE tbl_clubs SET intItemID = 10743  WHERE sku = 66263</v>
      </c>
      <c r="V10744" t="s">
        <v>10840</v>
      </c>
    </row>
    <row r="10745" spans="1:22" x14ac:dyDescent="0.25">
      <c r="A10745">
        <f t="shared" si="342"/>
        <v>10744</v>
      </c>
      <c r="B10745">
        <v>66264</v>
      </c>
      <c r="C10745">
        <v>54</v>
      </c>
      <c r="D10745">
        <v>1353</v>
      </c>
      <c r="E10745" t="s">
        <v>31</v>
      </c>
      <c r="F10745" t="s">
        <v>32</v>
      </c>
      <c r="G10745" t="s">
        <v>33</v>
      </c>
      <c r="N10745" t="s">
        <v>19</v>
      </c>
      <c r="O10745" t="s">
        <v>97</v>
      </c>
      <c r="P10745" t="s">
        <v>20</v>
      </c>
      <c r="Q10745" t="s">
        <v>14</v>
      </c>
      <c r="S10745" t="str">
        <f t="shared" si="341"/>
        <v>UPDATE tbl_clubs SET intItemID = 10744  WHERE sku = 66264</v>
      </c>
      <c r="V10745" t="s">
        <v>10841</v>
      </c>
    </row>
    <row r="10746" spans="1:22" x14ac:dyDescent="0.25">
      <c r="A10746">
        <f t="shared" si="342"/>
        <v>10745</v>
      </c>
      <c r="B10746">
        <v>66265</v>
      </c>
      <c r="C10746">
        <v>22</v>
      </c>
      <c r="D10746">
        <v>1934</v>
      </c>
      <c r="E10746" t="s">
        <v>56</v>
      </c>
      <c r="F10746" t="s">
        <v>32</v>
      </c>
      <c r="G10746" t="s">
        <v>33</v>
      </c>
      <c r="N10746" t="s">
        <v>19</v>
      </c>
      <c r="O10746" t="s">
        <v>97</v>
      </c>
      <c r="P10746" t="s">
        <v>20</v>
      </c>
      <c r="Q10746" t="s">
        <v>14</v>
      </c>
      <c r="S10746" t="str">
        <f t="shared" si="341"/>
        <v>UPDATE tbl_clubs SET intItemID = 10745  WHERE sku = 66265</v>
      </c>
      <c r="V10746" t="s">
        <v>10842</v>
      </c>
    </row>
    <row r="10747" spans="1:22" x14ac:dyDescent="0.25">
      <c r="A10747">
        <f t="shared" si="342"/>
        <v>10746</v>
      </c>
      <c r="B10747">
        <v>66266</v>
      </c>
      <c r="C10747">
        <v>71</v>
      </c>
      <c r="D10747">
        <v>957</v>
      </c>
      <c r="E10747" t="s">
        <v>56</v>
      </c>
      <c r="F10747" t="s">
        <v>32</v>
      </c>
      <c r="G10747" t="s">
        <v>33</v>
      </c>
      <c r="N10747" t="s">
        <v>19</v>
      </c>
      <c r="O10747" t="s">
        <v>97</v>
      </c>
      <c r="P10747" t="s">
        <v>20</v>
      </c>
      <c r="Q10747" t="s">
        <v>14</v>
      </c>
      <c r="S10747" t="str">
        <f t="shared" si="341"/>
        <v>UPDATE tbl_clubs SET intItemID = 10746  WHERE sku = 66266</v>
      </c>
      <c r="V10747" t="s">
        <v>10843</v>
      </c>
    </row>
    <row r="10748" spans="1:22" x14ac:dyDescent="0.25">
      <c r="A10748">
        <f t="shared" si="342"/>
        <v>10747</v>
      </c>
      <c r="B10748">
        <v>66267</v>
      </c>
      <c r="C10748">
        <v>54</v>
      </c>
      <c r="D10748">
        <v>1361</v>
      </c>
      <c r="E10748" t="s">
        <v>31</v>
      </c>
      <c r="F10748" t="s">
        <v>32</v>
      </c>
      <c r="G10748" t="s">
        <v>33</v>
      </c>
      <c r="N10748" t="s">
        <v>19</v>
      </c>
      <c r="O10748" t="s">
        <v>97</v>
      </c>
      <c r="P10748" t="s">
        <v>20</v>
      </c>
      <c r="Q10748" t="s">
        <v>14</v>
      </c>
      <c r="S10748" t="str">
        <f t="shared" si="341"/>
        <v>UPDATE tbl_clubs SET intItemID = 10747  WHERE sku = 66267</v>
      </c>
      <c r="V10748" t="s">
        <v>10844</v>
      </c>
    </row>
    <row r="10749" spans="1:22" x14ac:dyDescent="0.25">
      <c r="A10749">
        <f t="shared" si="342"/>
        <v>10748</v>
      </c>
      <c r="B10749">
        <v>66268</v>
      </c>
      <c r="C10749">
        <v>25</v>
      </c>
      <c r="D10749">
        <v>858</v>
      </c>
      <c r="E10749" t="s">
        <v>52</v>
      </c>
      <c r="F10749" t="s">
        <v>32</v>
      </c>
      <c r="G10749" t="s">
        <v>33</v>
      </c>
      <c r="N10749" t="s">
        <v>19</v>
      </c>
      <c r="O10749" t="s">
        <v>97</v>
      </c>
      <c r="P10749" t="s">
        <v>20</v>
      </c>
      <c r="Q10749" t="s">
        <v>14</v>
      </c>
      <c r="S10749" t="str">
        <f t="shared" si="341"/>
        <v>UPDATE tbl_clubs SET intItemID = 10748  WHERE sku = 66268</v>
      </c>
      <c r="V10749" t="s">
        <v>10845</v>
      </c>
    </row>
    <row r="10750" spans="1:22" x14ac:dyDescent="0.25">
      <c r="A10750">
        <f t="shared" si="342"/>
        <v>10749</v>
      </c>
      <c r="B10750">
        <v>66269</v>
      </c>
      <c r="C10750">
        <v>22</v>
      </c>
      <c r="D10750">
        <v>1932</v>
      </c>
      <c r="E10750" t="s">
        <v>38</v>
      </c>
      <c r="F10750" t="s">
        <v>32</v>
      </c>
      <c r="G10750" t="s">
        <v>33</v>
      </c>
      <c r="N10750" t="s">
        <v>19</v>
      </c>
      <c r="O10750" t="s">
        <v>97</v>
      </c>
      <c r="P10750" t="s">
        <v>20</v>
      </c>
      <c r="Q10750" t="s">
        <v>14</v>
      </c>
      <c r="S10750" t="str">
        <f t="shared" si="341"/>
        <v>UPDATE tbl_clubs SET intItemID = 10749  WHERE sku = 66269</v>
      </c>
      <c r="V10750" t="s">
        <v>10846</v>
      </c>
    </row>
    <row r="10751" spans="1:22" x14ac:dyDescent="0.25">
      <c r="A10751">
        <f t="shared" si="342"/>
        <v>10750</v>
      </c>
      <c r="B10751">
        <v>66270</v>
      </c>
      <c r="C10751">
        <v>22</v>
      </c>
      <c r="D10751">
        <v>1932</v>
      </c>
      <c r="E10751" t="s">
        <v>38</v>
      </c>
      <c r="F10751" t="s">
        <v>32</v>
      </c>
      <c r="G10751" t="s">
        <v>33</v>
      </c>
      <c r="N10751" t="s">
        <v>19</v>
      </c>
      <c r="O10751" t="s">
        <v>97</v>
      </c>
      <c r="P10751" t="s">
        <v>20</v>
      </c>
      <c r="Q10751" t="s">
        <v>14</v>
      </c>
      <c r="S10751" t="str">
        <f t="shared" si="341"/>
        <v>UPDATE tbl_clubs SET intItemID = 10750  WHERE sku = 66270</v>
      </c>
      <c r="V10751" t="s">
        <v>10847</v>
      </c>
    </row>
    <row r="10752" spans="1:22" x14ac:dyDescent="0.25">
      <c r="A10752">
        <f t="shared" si="342"/>
        <v>10751</v>
      </c>
      <c r="B10752">
        <v>66271</v>
      </c>
      <c r="C10752">
        <v>22</v>
      </c>
      <c r="D10752">
        <v>1932</v>
      </c>
      <c r="E10752" t="s">
        <v>38</v>
      </c>
      <c r="F10752" t="s">
        <v>32</v>
      </c>
      <c r="G10752" t="s">
        <v>33</v>
      </c>
      <c r="N10752" t="s">
        <v>19</v>
      </c>
      <c r="O10752" t="s">
        <v>97</v>
      </c>
      <c r="P10752" t="s">
        <v>20</v>
      </c>
      <c r="Q10752" t="s">
        <v>14</v>
      </c>
      <c r="S10752" t="str">
        <f t="shared" si="341"/>
        <v>UPDATE tbl_clubs SET intItemID = 10751  WHERE sku = 66271</v>
      </c>
      <c r="V10752" t="s">
        <v>10848</v>
      </c>
    </row>
    <row r="10753" spans="1:22" x14ac:dyDescent="0.25">
      <c r="A10753">
        <f t="shared" si="342"/>
        <v>10752</v>
      </c>
      <c r="B10753">
        <v>66272</v>
      </c>
      <c r="C10753">
        <v>61</v>
      </c>
      <c r="D10753">
        <v>1229</v>
      </c>
      <c r="E10753" t="s">
        <v>39</v>
      </c>
      <c r="F10753" t="s">
        <v>40</v>
      </c>
      <c r="G10753" t="s">
        <v>41</v>
      </c>
      <c r="N10753" t="s">
        <v>19</v>
      </c>
      <c r="O10753" t="s">
        <v>97</v>
      </c>
      <c r="P10753" t="s">
        <v>20</v>
      </c>
      <c r="Q10753" t="s">
        <v>14</v>
      </c>
      <c r="S10753" t="str">
        <f t="shared" si="341"/>
        <v>UPDATE tbl_clubs SET intItemID = 10752  WHERE sku = 66272</v>
      </c>
      <c r="V10753" t="s">
        <v>10849</v>
      </c>
    </row>
    <row r="10754" spans="1:22" x14ac:dyDescent="0.25">
      <c r="A10754">
        <f t="shared" si="342"/>
        <v>10753</v>
      </c>
      <c r="B10754">
        <v>66273</v>
      </c>
      <c r="C10754">
        <v>25</v>
      </c>
      <c r="D10754">
        <v>457</v>
      </c>
      <c r="E10754" t="s">
        <v>39</v>
      </c>
      <c r="F10754" t="s">
        <v>32</v>
      </c>
      <c r="G10754" t="s">
        <v>48</v>
      </c>
      <c r="N10754" t="s">
        <v>19</v>
      </c>
      <c r="O10754" t="s">
        <v>97</v>
      </c>
      <c r="P10754" t="s">
        <v>20</v>
      </c>
      <c r="Q10754" t="s">
        <v>14</v>
      </c>
      <c r="S10754" t="str">
        <f t="shared" si="341"/>
        <v>UPDATE tbl_clubs SET intItemID = 10753  WHERE sku = 66273</v>
      </c>
      <c r="V10754" t="s">
        <v>10850</v>
      </c>
    </row>
    <row r="10755" spans="1:22" x14ac:dyDescent="0.25">
      <c r="A10755">
        <f t="shared" si="342"/>
        <v>10754</v>
      </c>
      <c r="B10755">
        <v>66274</v>
      </c>
      <c r="C10755">
        <v>22</v>
      </c>
      <c r="D10755">
        <v>21</v>
      </c>
      <c r="E10755" t="s">
        <v>31</v>
      </c>
      <c r="F10755" t="s">
        <v>32</v>
      </c>
      <c r="G10755" t="s">
        <v>33</v>
      </c>
      <c r="N10755" t="s">
        <v>19</v>
      </c>
      <c r="O10755" t="s">
        <v>97</v>
      </c>
      <c r="P10755" t="s">
        <v>20</v>
      </c>
      <c r="Q10755" t="s">
        <v>14</v>
      </c>
      <c r="S10755" t="str">
        <f t="shared" ref="S10755:S10818" si="343">N10755&amp;O10755&amp;" "&amp;P10755&amp;A10755&amp;" "&amp;Q10755&amp;B10755</f>
        <v>UPDATE tbl_clubs SET intItemID = 10754  WHERE sku = 66274</v>
      </c>
      <c r="V10755" t="s">
        <v>10851</v>
      </c>
    </row>
    <row r="10756" spans="1:22" x14ac:dyDescent="0.25">
      <c r="A10756">
        <f t="shared" ref="A10756:A10819" si="344">A10755+1</f>
        <v>10755</v>
      </c>
      <c r="B10756">
        <v>66275</v>
      </c>
      <c r="C10756">
        <v>22</v>
      </c>
      <c r="D10756">
        <v>21</v>
      </c>
      <c r="E10756" t="s">
        <v>31</v>
      </c>
      <c r="F10756" t="s">
        <v>32</v>
      </c>
      <c r="G10756" t="s">
        <v>33</v>
      </c>
      <c r="N10756" t="s">
        <v>19</v>
      </c>
      <c r="O10756" t="s">
        <v>97</v>
      </c>
      <c r="P10756" t="s">
        <v>20</v>
      </c>
      <c r="Q10756" t="s">
        <v>14</v>
      </c>
      <c r="S10756" t="str">
        <f t="shared" si="343"/>
        <v>UPDATE tbl_clubs SET intItemID = 10755  WHERE sku = 66275</v>
      </c>
      <c r="V10756" t="s">
        <v>10852</v>
      </c>
    </row>
    <row r="10757" spans="1:22" x14ac:dyDescent="0.25">
      <c r="A10757">
        <f t="shared" si="344"/>
        <v>10756</v>
      </c>
      <c r="B10757">
        <v>66276</v>
      </c>
      <c r="C10757">
        <v>73</v>
      </c>
      <c r="D10757">
        <v>117</v>
      </c>
      <c r="E10757" t="s">
        <v>39</v>
      </c>
      <c r="F10757" t="s">
        <v>32</v>
      </c>
      <c r="G10757" t="s">
        <v>41</v>
      </c>
      <c r="N10757" t="s">
        <v>19</v>
      </c>
      <c r="O10757" t="s">
        <v>97</v>
      </c>
      <c r="P10757" t="s">
        <v>20</v>
      </c>
      <c r="Q10757" t="s">
        <v>14</v>
      </c>
      <c r="S10757" t="str">
        <f t="shared" si="343"/>
        <v>UPDATE tbl_clubs SET intItemID = 10756  WHERE sku = 66276</v>
      </c>
      <c r="V10757" t="s">
        <v>10853</v>
      </c>
    </row>
    <row r="10758" spans="1:22" x14ac:dyDescent="0.25">
      <c r="A10758">
        <f t="shared" si="344"/>
        <v>10757</v>
      </c>
      <c r="B10758">
        <v>66277</v>
      </c>
      <c r="C10758">
        <v>22</v>
      </c>
      <c r="D10758">
        <v>319</v>
      </c>
      <c r="E10758" t="s">
        <v>31</v>
      </c>
      <c r="F10758" t="s">
        <v>32</v>
      </c>
      <c r="G10758" t="s">
        <v>33</v>
      </c>
      <c r="N10758" t="s">
        <v>19</v>
      </c>
      <c r="O10758" t="s">
        <v>97</v>
      </c>
      <c r="P10758" t="s">
        <v>20</v>
      </c>
      <c r="Q10758" t="s">
        <v>14</v>
      </c>
      <c r="S10758" t="str">
        <f t="shared" si="343"/>
        <v>UPDATE tbl_clubs SET intItemID = 10757  WHERE sku = 66277</v>
      </c>
      <c r="V10758" t="s">
        <v>10854</v>
      </c>
    </row>
    <row r="10759" spans="1:22" x14ac:dyDescent="0.25">
      <c r="A10759">
        <f t="shared" si="344"/>
        <v>10758</v>
      </c>
      <c r="B10759">
        <v>66278</v>
      </c>
      <c r="C10759">
        <v>22</v>
      </c>
      <c r="D10759">
        <v>318</v>
      </c>
      <c r="E10759" t="s">
        <v>38</v>
      </c>
      <c r="F10759" t="s">
        <v>32</v>
      </c>
      <c r="G10759" t="s">
        <v>33</v>
      </c>
      <c r="N10759" t="s">
        <v>19</v>
      </c>
      <c r="O10759" t="s">
        <v>97</v>
      </c>
      <c r="P10759" t="s">
        <v>20</v>
      </c>
      <c r="Q10759" t="s">
        <v>14</v>
      </c>
      <c r="S10759" t="str">
        <f t="shared" si="343"/>
        <v>UPDATE tbl_clubs SET intItemID = 10758  WHERE sku = 66278</v>
      </c>
      <c r="V10759" t="s">
        <v>10855</v>
      </c>
    </row>
    <row r="10760" spans="1:22" x14ac:dyDescent="0.25">
      <c r="A10760">
        <f t="shared" si="344"/>
        <v>10759</v>
      </c>
      <c r="B10760">
        <v>66279</v>
      </c>
      <c r="C10760">
        <v>22</v>
      </c>
      <c r="D10760">
        <v>1544</v>
      </c>
      <c r="E10760" t="s">
        <v>39</v>
      </c>
      <c r="F10760" t="s">
        <v>40</v>
      </c>
      <c r="G10760" t="s">
        <v>42</v>
      </c>
      <c r="N10760" t="s">
        <v>19</v>
      </c>
      <c r="O10760" t="s">
        <v>97</v>
      </c>
      <c r="P10760" t="s">
        <v>20</v>
      </c>
      <c r="Q10760" t="s">
        <v>14</v>
      </c>
      <c r="S10760" t="str">
        <f t="shared" si="343"/>
        <v>UPDATE tbl_clubs SET intItemID = 10759  WHERE sku = 66279</v>
      </c>
      <c r="V10760" t="s">
        <v>10856</v>
      </c>
    </row>
    <row r="10761" spans="1:22" x14ac:dyDescent="0.25">
      <c r="A10761">
        <f t="shared" si="344"/>
        <v>10760</v>
      </c>
      <c r="B10761">
        <v>66280</v>
      </c>
      <c r="C10761">
        <v>22</v>
      </c>
      <c r="D10761">
        <v>21</v>
      </c>
      <c r="E10761" t="s">
        <v>38</v>
      </c>
      <c r="F10761" t="s">
        <v>32</v>
      </c>
      <c r="G10761" t="s">
        <v>33</v>
      </c>
      <c r="N10761" t="s">
        <v>19</v>
      </c>
      <c r="O10761" t="s">
        <v>97</v>
      </c>
      <c r="P10761" t="s">
        <v>20</v>
      </c>
      <c r="Q10761" t="s">
        <v>14</v>
      </c>
      <c r="S10761" t="str">
        <f t="shared" si="343"/>
        <v>UPDATE tbl_clubs SET intItemID = 10760  WHERE sku = 66280</v>
      </c>
      <c r="V10761" t="s">
        <v>10857</v>
      </c>
    </row>
    <row r="10762" spans="1:22" x14ac:dyDescent="0.25">
      <c r="A10762">
        <f t="shared" si="344"/>
        <v>10761</v>
      </c>
      <c r="B10762">
        <v>66281</v>
      </c>
      <c r="C10762">
        <v>22</v>
      </c>
      <c r="D10762">
        <v>21</v>
      </c>
      <c r="E10762" t="s">
        <v>38</v>
      </c>
      <c r="F10762" t="s">
        <v>32</v>
      </c>
      <c r="G10762" t="s">
        <v>33</v>
      </c>
      <c r="N10762" t="s">
        <v>19</v>
      </c>
      <c r="O10762" t="s">
        <v>97</v>
      </c>
      <c r="P10762" t="s">
        <v>20</v>
      </c>
      <c r="Q10762" t="s">
        <v>14</v>
      </c>
      <c r="S10762" t="str">
        <f t="shared" si="343"/>
        <v>UPDATE tbl_clubs SET intItemID = 10761  WHERE sku = 66281</v>
      </c>
      <c r="V10762" t="s">
        <v>10858</v>
      </c>
    </row>
    <row r="10763" spans="1:22" x14ac:dyDescent="0.25">
      <c r="A10763">
        <f t="shared" si="344"/>
        <v>10762</v>
      </c>
      <c r="B10763">
        <v>66282</v>
      </c>
      <c r="C10763">
        <v>61</v>
      </c>
      <c r="D10763">
        <v>568</v>
      </c>
      <c r="E10763" t="s">
        <v>39</v>
      </c>
      <c r="F10763" t="s">
        <v>44</v>
      </c>
      <c r="G10763" t="s">
        <v>41</v>
      </c>
      <c r="N10763" t="s">
        <v>19</v>
      </c>
      <c r="O10763" t="s">
        <v>97</v>
      </c>
      <c r="P10763" t="s">
        <v>20</v>
      </c>
      <c r="Q10763" t="s">
        <v>14</v>
      </c>
      <c r="S10763" t="str">
        <f t="shared" si="343"/>
        <v>UPDATE tbl_clubs SET intItemID = 10762  WHERE sku = 66282</v>
      </c>
      <c r="V10763" t="s">
        <v>10859</v>
      </c>
    </row>
    <row r="10764" spans="1:22" x14ac:dyDescent="0.25">
      <c r="A10764">
        <f t="shared" si="344"/>
        <v>10763</v>
      </c>
      <c r="B10764">
        <v>66283</v>
      </c>
      <c r="C10764">
        <v>22</v>
      </c>
      <c r="D10764">
        <v>1934</v>
      </c>
      <c r="E10764" t="s">
        <v>56</v>
      </c>
      <c r="F10764" t="s">
        <v>32</v>
      </c>
      <c r="G10764" t="s">
        <v>33</v>
      </c>
      <c r="N10764" t="s">
        <v>19</v>
      </c>
      <c r="O10764" t="s">
        <v>97</v>
      </c>
      <c r="P10764" t="s">
        <v>20</v>
      </c>
      <c r="Q10764" t="s">
        <v>14</v>
      </c>
      <c r="S10764" t="str">
        <f t="shared" si="343"/>
        <v>UPDATE tbl_clubs SET intItemID = 10763  WHERE sku = 66283</v>
      </c>
      <c r="V10764" t="s">
        <v>10860</v>
      </c>
    </row>
    <row r="10765" spans="1:22" x14ac:dyDescent="0.25">
      <c r="A10765">
        <f t="shared" si="344"/>
        <v>10764</v>
      </c>
      <c r="B10765">
        <v>66284</v>
      </c>
      <c r="C10765">
        <v>22</v>
      </c>
      <c r="D10765">
        <v>547</v>
      </c>
      <c r="E10765" t="s">
        <v>39</v>
      </c>
      <c r="F10765" t="s">
        <v>34</v>
      </c>
      <c r="G10765" t="s">
        <v>51</v>
      </c>
      <c r="N10765" t="s">
        <v>19</v>
      </c>
      <c r="O10765" t="s">
        <v>97</v>
      </c>
      <c r="P10765" t="s">
        <v>20</v>
      </c>
      <c r="Q10765" t="s">
        <v>14</v>
      </c>
      <c r="S10765" t="str">
        <f t="shared" si="343"/>
        <v>UPDATE tbl_clubs SET intItemID = 10764  WHERE sku = 66284</v>
      </c>
      <c r="V10765" t="s">
        <v>10861</v>
      </c>
    </row>
    <row r="10766" spans="1:22" x14ac:dyDescent="0.25">
      <c r="A10766">
        <f t="shared" si="344"/>
        <v>10765</v>
      </c>
      <c r="B10766">
        <v>66285</v>
      </c>
      <c r="C10766">
        <v>22</v>
      </c>
      <c r="D10766">
        <v>1934</v>
      </c>
      <c r="E10766" t="s">
        <v>56</v>
      </c>
      <c r="F10766" t="s">
        <v>32</v>
      </c>
      <c r="G10766" t="s">
        <v>33</v>
      </c>
      <c r="N10766" t="s">
        <v>19</v>
      </c>
      <c r="O10766" t="s">
        <v>97</v>
      </c>
      <c r="P10766" t="s">
        <v>20</v>
      </c>
      <c r="Q10766" t="s">
        <v>14</v>
      </c>
      <c r="S10766" t="str">
        <f t="shared" si="343"/>
        <v>UPDATE tbl_clubs SET intItemID = 10765  WHERE sku = 66285</v>
      </c>
      <c r="V10766" t="s">
        <v>10862</v>
      </c>
    </row>
    <row r="10767" spans="1:22" x14ac:dyDescent="0.25">
      <c r="A10767">
        <f t="shared" si="344"/>
        <v>10766</v>
      </c>
      <c r="B10767">
        <v>66286</v>
      </c>
      <c r="C10767">
        <v>22</v>
      </c>
      <c r="D10767">
        <v>1934</v>
      </c>
      <c r="E10767" t="s">
        <v>56</v>
      </c>
      <c r="F10767" t="s">
        <v>32</v>
      </c>
      <c r="G10767" t="s">
        <v>33</v>
      </c>
      <c r="N10767" t="s">
        <v>19</v>
      </c>
      <c r="O10767" t="s">
        <v>97</v>
      </c>
      <c r="P10767" t="s">
        <v>20</v>
      </c>
      <c r="Q10767" t="s">
        <v>14</v>
      </c>
      <c r="S10767" t="str">
        <f t="shared" si="343"/>
        <v>UPDATE tbl_clubs SET intItemID = 10766  WHERE sku = 66286</v>
      </c>
      <c r="V10767" t="s">
        <v>10863</v>
      </c>
    </row>
    <row r="10768" spans="1:22" x14ac:dyDescent="0.25">
      <c r="A10768">
        <f t="shared" si="344"/>
        <v>10767</v>
      </c>
      <c r="B10768">
        <v>66287</v>
      </c>
      <c r="C10768">
        <v>54</v>
      </c>
      <c r="D10768">
        <v>423</v>
      </c>
      <c r="E10768" t="s">
        <v>39</v>
      </c>
      <c r="F10768" t="s">
        <v>32</v>
      </c>
      <c r="G10768" t="s">
        <v>46</v>
      </c>
      <c r="N10768" t="s">
        <v>19</v>
      </c>
      <c r="O10768" t="s">
        <v>97</v>
      </c>
      <c r="P10768" t="s">
        <v>20</v>
      </c>
      <c r="Q10768" t="s">
        <v>14</v>
      </c>
      <c r="S10768" t="str">
        <f t="shared" si="343"/>
        <v>UPDATE tbl_clubs SET intItemID = 10767  WHERE sku = 66287</v>
      </c>
      <c r="V10768" t="s">
        <v>10864</v>
      </c>
    </row>
    <row r="10769" spans="1:22" x14ac:dyDescent="0.25">
      <c r="A10769">
        <f t="shared" si="344"/>
        <v>10768</v>
      </c>
      <c r="B10769">
        <v>66288</v>
      </c>
      <c r="C10769">
        <v>22</v>
      </c>
      <c r="D10769">
        <v>306</v>
      </c>
      <c r="E10769" t="s">
        <v>39</v>
      </c>
      <c r="F10769" t="s">
        <v>44</v>
      </c>
      <c r="G10769" t="s">
        <v>48</v>
      </c>
      <c r="N10769" t="s">
        <v>19</v>
      </c>
      <c r="O10769" t="s">
        <v>97</v>
      </c>
      <c r="P10769" t="s">
        <v>20</v>
      </c>
      <c r="Q10769" t="s">
        <v>14</v>
      </c>
      <c r="S10769" t="str">
        <f t="shared" si="343"/>
        <v>UPDATE tbl_clubs SET intItemID = 10768  WHERE sku = 66288</v>
      </c>
      <c r="V10769" t="s">
        <v>10865</v>
      </c>
    </row>
    <row r="10770" spans="1:22" x14ac:dyDescent="0.25">
      <c r="A10770">
        <f t="shared" si="344"/>
        <v>10769</v>
      </c>
      <c r="B10770">
        <v>66289</v>
      </c>
      <c r="C10770">
        <v>22</v>
      </c>
      <c r="D10770">
        <v>1925</v>
      </c>
      <c r="E10770" t="s">
        <v>36</v>
      </c>
      <c r="F10770" t="s">
        <v>32</v>
      </c>
      <c r="G10770" t="s">
        <v>33</v>
      </c>
      <c r="N10770" t="s">
        <v>19</v>
      </c>
      <c r="O10770" t="s">
        <v>97</v>
      </c>
      <c r="P10770" t="s">
        <v>20</v>
      </c>
      <c r="Q10770" t="s">
        <v>14</v>
      </c>
      <c r="S10770" t="str">
        <f t="shared" si="343"/>
        <v>UPDATE tbl_clubs SET intItemID = 10769  WHERE sku = 66289</v>
      </c>
      <c r="V10770" t="s">
        <v>10866</v>
      </c>
    </row>
    <row r="10771" spans="1:22" x14ac:dyDescent="0.25">
      <c r="A10771">
        <f t="shared" si="344"/>
        <v>10770</v>
      </c>
      <c r="B10771">
        <v>66290</v>
      </c>
      <c r="C10771">
        <v>26</v>
      </c>
      <c r="D10771">
        <v>1</v>
      </c>
      <c r="E10771" t="s">
        <v>39</v>
      </c>
      <c r="F10771" t="s">
        <v>40</v>
      </c>
      <c r="G10771" t="s">
        <v>42</v>
      </c>
      <c r="N10771" t="s">
        <v>19</v>
      </c>
      <c r="O10771" t="s">
        <v>97</v>
      </c>
      <c r="P10771" t="s">
        <v>20</v>
      </c>
      <c r="Q10771" t="s">
        <v>14</v>
      </c>
      <c r="S10771" t="str">
        <f t="shared" si="343"/>
        <v>UPDATE tbl_clubs SET intItemID = 10770  WHERE sku = 66290</v>
      </c>
      <c r="V10771" t="s">
        <v>10867</v>
      </c>
    </row>
    <row r="10772" spans="1:22" x14ac:dyDescent="0.25">
      <c r="A10772">
        <f t="shared" si="344"/>
        <v>10771</v>
      </c>
      <c r="B10772">
        <v>66291</v>
      </c>
      <c r="C10772">
        <v>26</v>
      </c>
      <c r="D10772">
        <v>1328</v>
      </c>
      <c r="E10772" t="s">
        <v>39</v>
      </c>
      <c r="F10772" t="s">
        <v>40</v>
      </c>
      <c r="G10772" t="s">
        <v>46</v>
      </c>
      <c r="N10772" t="s">
        <v>19</v>
      </c>
      <c r="O10772" t="s">
        <v>97</v>
      </c>
      <c r="P10772" t="s">
        <v>20</v>
      </c>
      <c r="Q10772" t="s">
        <v>14</v>
      </c>
      <c r="S10772" t="str">
        <f t="shared" si="343"/>
        <v>UPDATE tbl_clubs SET intItemID = 10771  WHERE sku = 66291</v>
      </c>
      <c r="V10772" t="s">
        <v>10868</v>
      </c>
    </row>
    <row r="10773" spans="1:22" x14ac:dyDescent="0.25">
      <c r="A10773">
        <f t="shared" si="344"/>
        <v>10772</v>
      </c>
      <c r="B10773">
        <v>66292</v>
      </c>
      <c r="C10773">
        <v>61</v>
      </c>
      <c r="D10773">
        <v>653</v>
      </c>
      <c r="E10773" t="s">
        <v>39</v>
      </c>
      <c r="F10773" t="s">
        <v>40</v>
      </c>
      <c r="G10773" t="s">
        <v>50</v>
      </c>
      <c r="N10773" t="s">
        <v>19</v>
      </c>
      <c r="O10773" t="s">
        <v>97</v>
      </c>
      <c r="P10773" t="s">
        <v>20</v>
      </c>
      <c r="Q10773" t="s">
        <v>14</v>
      </c>
      <c r="S10773" t="str">
        <f t="shared" si="343"/>
        <v>UPDATE tbl_clubs SET intItemID = 10772  WHERE sku = 66292</v>
      </c>
      <c r="V10773" t="s">
        <v>10869</v>
      </c>
    </row>
    <row r="10774" spans="1:22" x14ac:dyDescent="0.25">
      <c r="A10774">
        <f t="shared" si="344"/>
        <v>10773</v>
      </c>
      <c r="B10774">
        <v>66293</v>
      </c>
      <c r="C10774">
        <v>22</v>
      </c>
      <c r="D10774">
        <v>1544</v>
      </c>
      <c r="E10774" t="s">
        <v>39</v>
      </c>
      <c r="F10774" t="s">
        <v>40</v>
      </c>
      <c r="G10774" t="s">
        <v>46</v>
      </c>
      <c r="N10774" t="s">
        <v>19</v>
      </c>
      <c r="O10774" t="s">
        <v>97</v>
      </c>
      <c r="P10774" t="s">
        <v>20</v>
      </c>
      <c r="Q10774" t="s">
        <v>14</v>
      </c>
      <c r="S10774" t="str">
        <f t="shared" si="343"/>
        <v>UPDATE tbl_clubs SET intItemID = 10773  WHERE sku = 66293</v>
      </c>
      <c r="V10774" t="s">
        <v>10870</v>
      </c>
    </row>
    <row r="10775" spans="1:22" x14ac:dyDescent="0.25">
      <c r="A10775">
        <f t="shared" si="344"/>
        <v>10774</v>
      </c>
      <c r="B10775">
        <v>66294</v>
      </c>
      <c r="C10775">
        <v>61</v>
      </c>
      <c r="D10775">
        <v>1122</v>
      </c>
      <c r="E10775" t="s">
        <v>43</v>
      </c>
      <c r="F10775" t="s">
        <v>44</v>
      </c>
      <c r="G10775" t="s">
        <v>33</v>
      </c>
      <c r="N10775" t="s">
        <v>19</v>
      </c>
      <c r="O10775" t="s">
        <v>97</v>
      </c>
      <c r="P10775" t="s">
        <v>20</v>
      </c>
      <c r="Q10775" t="s">
        <v>14</v>
      </c>
      <c r="S10775" t="str">
        <f t="shared" si="343"/>
        <v>UPDATE tbl_clubs SET intItemID = 10774  WHERE sku = 66294</v>
      </c>
      <c r="V10775" t="s">
        <v>10871</v>
      </c>
    </row>
    <row r="10776" spans="1:22" x14ac:dyDescent="0.25">
      <c r="A10776">
        <f t="shared" si="344"/>
        <v>10775</v>
      </c>
      <c r="B10776">
        <v>66295</v>
      </c>
      <c r="C10776">
        <v>72</v>
      </c>
      <c r="D10776">
        <v>9</v>
      </c>
      <c r="E10776" t="s">
        <v>39</v>
      </c>
      <c r="F10776" t="s">
        <v>44</v>
      </c>
      <c r="G10776" t="s">
        <v>46</v>
      </c>
      <c r="N10776" t="s">
        <v>19</v>
      </c>
      <c r="O10776" t="s">
        <v>97</v>
      </c>
      <c r="P10776" t="s">
        <v>20</v>
      </c>
      <c r="Q10776" t="s">
        <v>14</v>
      </c>
      <c r="S10776" t="str">
        <f t="shared" si="343"/>
        <v>UPDATE tbl_clubs SET intItemID = 10775  WHERE sku = 66295</v>
      </c>
      <c r="V10776" t="s">
        <v>10872</v>
      </c>
    </row>
    <row r="10777" spans="1:22" x14ac:dyDescent="0.25">
      <c r="A10777">
        <f t="shared" si="344"/>
        <v>10776</v>
      </c>
      <c r="B10777">
        <v>66296</v>
      </c>
      <c r="C10777">
        <v>74</v>
      </c>
      <c r="D10777">
        <v>282</v>
      </c>
      <c r="E10777" t="s">
        <v>36</v>
      </c>
      <c r="F10777" t="s">
        <v>32</v>
      </c>
      <c r="G10777" t="s">
        <v>33</v>
      </c>
      <c r="N10777" t="s">
        <v>19</v>
      </c>
      <c r="O10777" t="s">
        <v>97</v>
      </c>
      <c r="P10777" t="s">
        <v>20</v>
      </c>
      <c r="Q10777" t="s">
        <v>14</v>
      </c>
      <c r="S10777" t="str">
        <f t="shared" si="343"/>
        <v>UPDATE tbl_clubs SET intItemID = 10776  WHERE sku = 66296</v>
      </c>
      <c r="V10777" t="s">
        <v>10873</v>
      </c>
    </row>
    <row r="10778" spans="1:22" x14ac:dyDescent="0.25">
      <c r="A10778">
        <f t="shared" si="344"/>
        <v>10777</v>
      </c>
      <c r="B10778">
        <v>66297</v>
      </c>
      <c r="C10778">
        <v>74</v>
      </c>
      <c r="D10778">
        <v>282</v>
      </c>
      <c r="E10778" t="s">
        <v>53</v>
      </c>
      <c r="F10778" t="s">
        <v>32</v>
      </c>
      <c r="G10778" t="s">
        <v>33</v>
      </c>
      <c r="N10778" t="s">
        <v>19</v>
      </c>
      <c r="O10778" t="s">
        <v>97</v>
      </c>
      <c r="P10778" t="s">
        <v>20</v>
      </c>
      <c r="Q10778" t="s">
        <v>14</v>
      </c>
      <c r="S10778" t="str">
        <f t="shared" si="343"/>
        <v>UPDATE tbl_clubs SET intItemID = 10777  WHERE sku = 66297</v>
      </c>
      <c r="V10778" t="s">
        <v>10874</v>
      </c>
    </row>
    <row r="10779" spans="1:22" x14ac:dyDescent="0.25">
      <c r="A10779">
        <f t="shared" si="344"/>
        <v>10778</v>
      </c>
      <c r="B10779">
        <v>66298</v>
      </c>
      <c r="C10779">
        <v>74</v>
      </c>
      <c r="D10779">
        <v>282</v>
      </c>
      <c r="E10779" t="s">
        <v>53</v>
      </c>
      <c r="F10779" t="s">
        <v>32</v>
      </c>
      <c r="G10779" t="s">
        <v>33</v>
      </c>
      <c r="N10779" t="s">
        <v>19</v>
      </c>
      <c r="O10779" t="s">
        <v>97</v>
      </c>
      <c r="P10779" t="s">
        <v>20</v>
      </c>
      <c r="Q10779" t="s">
        <v>14</v>
      </c>
      <c r="S10779" t="str">
        <f t="shared" si="343"/>
        <v>UPDATE tbl_clubs SET intItemID = 10778  WHERE sku = 66298</v>
      </c>
      <c r="V10779" t="s">
        <v>10875</v>
      </c>
    </row>
    <row r="10780" spans="1:22" x14ac:dyDescent="0.25">
      <c r="A10780">
        <f t="shared" si="344"/>
        <v>10779</v>
      </c>
      <c r="B10780">
        <v>66299</v>
      </c>
      <c r="C10780">
        <v>71</v>
      </c>
      <c r="D10780">
        <v>1187</v>
      </c>
      <c r="E10780" t="s">
        <v>39</v>
      </c>
      <c r="F10780" t="s">
        <v>44</v>
      </c>
      <c r="G10780" t="s">
        <v>46</v>
      </c>
      <c r="N10780" t="s">
        <v>19</v>
      </c>
      <c r="O10780" t="s">
        <v>97</v>
      </c>
      <c r="P10780" t="s">
        <v>20</v>
      </c>
      <c r="Q10780" t="s">
        <v>14</v>
      </c>
      <c r="S10780" t="str">
        <f t="shared" si="343"/>
        <v>UPDATE tbl_clubs SET intItemID = 10779  WHERE sku = 66299</v>
      </c>
      <c r="V10780" t="s">
        <v>10876</v>
      </c>
    </row>
    <row r="10781" spans="1:22" x14ac:dyDescent="0.25">
      <c r="A10781">
        <f t="shared" si="344"/>
        <v>10780</v>
      </c>
      <c r="B10781">
        <v>66305</v>
      </c>
      <c r="C10781">
        <v>74</v>
      </c>
      <c r="D10781">
        <v>916</v>
      </c>
      <c r="E10781" t="s">
        <v>52</v>
      </c>
      <c r="F10781" t="s">
        <v>18</v>
      </c>
      <c r="G10781" t="s">
        <v>33</v>
      </c>
      <c r="N10781" t="s">
        <v>19</v>
      </c>
      <c r="O10781" t="s">
        <v>97</v>
      </c>
      <c r="P10781" t="s">
        <v>20</v>
      </c>
      <c r="Q10781" t="s">
        <v>14</v>
      </c>
      <c r="S10781" t="str">
        <f t="shared" si="343"/>
        <v>UPDATE tbl_clubs SET intItemID = 10780  WHERE sku = 66305</v>
      </c>
      <c r="V10781" t="s">
        <v>10877</v>
      </c>
    </row>
    <row r="10782" spans="1:22" x14ac:dyDescent="0.25">
      <c r="A10782">
        <f t="shared" si="344"/>
        <v>10781</v>
      </c>
      <c r="B10782">
        <v>66306</v>
      </c>
      <c r="C10782">
        <v>74</v>
      </c>
      <c r="D10782">
        <v>281</v>
      </c>
      <c r="E10782" t="s">
        <v>52</v>
      </c>
      <c r="F10782" t="s">
        <v>18</v>
      </c>
      <c r="G10782" t="s">
        <v>33</v>
      </c>
      <c r="N10782" t="s">
        <v>19</v>
      </c>
      <c r="O10782" t="s">
        <v>97</v>
      </c>
      <c r="P10782" t="s">
        <v>20</v>
      </c>
      <c r="Q10782" t="s">
        <v>14</v>
      </c>
      <c r="S10782" t="str">
        <f t="shared" si="343"/>
        <v>UPDATE tbl_clubs SET intItemID = 10781  WHERE sku = 66306</v>
      </c>
      <c r="V10782" t="s">
        <v>10878</v>
      </c>
    </row>
    <row r="10783" spans="1:22" x14ac:dyDescent="0.25">
      <c r="A10783">
        <f t="shared" si="344"/>
        <v>10782</v>
      </c>
      <c r="B10783">
        <v>66307</v>
      </c>
      <c r="C10783">
        <v>26</v>
      </c>
      <c r="D10783">
        <v>615</v>
      </c>
      <c r="E10783" t="s">
        <v>52</v>
      </c>
      <c r="F10783" t="s">
        <v>32</v>
      </c>
      <c r="G10783" t="s">
        <v>33</v>
      </c>
      <c r="N10783" t="s">
        <v>19</v>
      </c>
      <c r="O10783" t="s">
        <v>97</v>
      </c>
      <c r="P10783" t="s">
        <v>20</v>
      </c>
      <c r="Q10783" t="s">
        <v>14</v>
      </c>
      <c r="S10783" t="str">
        <f t="shared" si="343"/>
        <v>UPDATE tbl_clubs SET intItemID = 10782  WHERE sku = 66307</v>
      </c>
      <c r="V10783" t="s">
        <v>10879</v>
      </c>
    </row>
    <row r="10784" spans="1:22" x14ac:dyDescent="0.25">
      <c r="A10784">
        <f t="shared" si="344"/>
        <v>10783</v>
      </c>
      <c r="B10784">
        <v>66308</v>
      </c>
      <c r="C10784">
        <v>74</v>
      </c>
      <c r="D10784">
        <v>754</v>
      </c>
      <c r="E10784" t="s">
        <v>52</v>
      </c>
      <c r="F10784" t="s">
        <v>18</v>
      </c>
      <c r="G10784" t="s">
        <v>33</v>
      </c>
      <c r="N10784" t="s">
        <v>19</v>
      </c>
      <c r="O10784" t="s">
        <v>97</v>
      </c>
      <c r="P10784" t="s">
        <v>20</v>
      </c>
      <c r="Q10784" t="s">
        <v>14</v>
      </c>
      <c r="S10784" t="str">
        <f t="shared" si="343"/>
        <v>UPDATE tbl_clubs SET intItemID = 10783  WHERE sku = 66308</v>
      </c>
      <c r="V10784" t="s">
        <v>10880</v>
      </c>
    </row>
    <row r="10785" spans="1:22" x14ac:dyDescent="0.25">
      <c r="A10785">
        <f t="shared" si="344"/>
        <v>10784</v>
      </c>
      <c r="B10785">
        <v>66309</v>
      </c>
      <c r="C10785">
        <v>56</v>
      </c>
      <c r="D10785">
        <v>1132</v>
      </c>
      <c r="E10785" t="s">
        <v>56</v>
      </c>
      <c r="F10785" t="s">
        <v>32</v>
      </c>
      <c r="G10785" t="s">
        <v>33</v>
      </c>
      <c r="N10785" t="s">
        <v>19</v>
      </c>
      <c r="O10785" t="s">
        <v>97</v>
      </c>
      <c r="P10785" t="s">
        <v>20</v>
      </c>
      <c r="Q10785" t="s">
        <v>14</v>
      </c>
      <c r="S10785" t="str">
        <f t="shared" si="343"/>
        <v>UPDATE tbl_clubs SET intItemID = 10784  WHERE sku = 66309</v>
      </c>
      <c r="V10785" t="s">
        <v>10881</v>
      </c>
    </row>
    <row r="10786" spans="1:22" x14ac:dyDescent="0.25">
      <c r="A10786">
        <f t="shared" si="344"/>
        <v>10785</v>
      </c>
      <c r="B10786">
        <v>66310</v>
      </c>
      <c r="C10786">
        <v>56</v>
      </c>
      <c r="D10786">
        <v>1132</v>
      </c>
      <c r="E10786" t="s">
        <v>56</v>
      </c>
      <c r="F10786" t="s">
        <v>32</v>
      </c>
      <c r="G10786" t="s">
        <v>33</v>
      </c>
      <c r="N10786" t="s">
        <v>19</v>
      </c>
      <c r="O10786" t="s">
        <v>97</v>
      </c>
      <c r="P10786" t="s">
        <v>20</v>
      </c>
      <c r="Q10786" t="s">
        <v>14</v>
      </c>
      <c r="S10786" t="str">
        <f t="shared" si="343"/>
        <v>UPDATE tbl_clubs SET intItemID = 10785  WHERE sku = 66310</v>
      </c>
      <c r="V10786" t="s">
        <v>10882</v>
      </c>
    </row>
    <row r="10787" spans="1:22" x14ac:dyDescent="0.25">
      <c r="A10787">
        <f t="shared" si="344"/>
        <v>10786</v>
      </c>
      <c r="B10787">
        <v>66311</v>
      </c>
      <c r="C10787">
        <v>56</v>
      </c>
      <c r="D10787">
        <v>1132</v>
      </c>
      <c r="E10787" t="s">
        <v>56</v>
      </c>
      <c r="F10787" t="s">
        <v>32</v>
      </c>
      <c r="G10787" t="s">
        <v>33</v>
      </c>
      <c r="N10787" t="s">
        <v>19</v>
      </c>
      <c r="O10787" t="s">
        <v>97</v>
      </c>
      <c r="P10787" t="s">
        <v>20</v>
      </c>
      <c r="Q10787" t="s">
        <v>14</v>
      </c>
      <c r="S10787" t="str">
        <f t="shared" si="343"/>
        <v>UPDATE tbl_clubs SET intItemID = 10786  WHERE sku = 66311</v>
      </c>
      <c r="V10787" t="s">
        <v>10883</v>
      </c>
    </row>
    <row r="10788" spans="1:22" x14ac:dyDescent="0.25">
      <c r="A10788">
        <f t="shared" si="344"/>
        <v>10787</v>
      </c>
      <c r="B10788">
        <v>66312</v>
      </c>
      <c r="C10788">
        <v>56</v>
      </c>
      <c r="D10788">
        <v>832</v>
      </c>
      <c r="E10788" t="s">
        <v>56</v>
      </c>
      <c r="F10788" t="s">
        <v>32</v>
      </c>
      <c r="G10788" t="s">
        <v>33</v>
      </c>
      <c r="N10788" t="s">
        <v>19</v>
      </c>
      <c r="O10788" t="s">
        <v>97</v>
      </c>
      <c r="P10788" t="s">
        <v>20</v>
      </c>
      <c r="Q10788" t="s">
        <v>14</v>
      </c>
      <c r="S10788" t="str">
        <f t="shared" si="343"/>
        <v>UPDATE tbl_clubs SET intItemID = 10787  WHERE sku = 66312</v>
      </c>
      <c r="V10788" t="s">
        <v>10884</v>
      </c>
    </row>
    <row r="10789" spans="1:22" x14ac:dyDescent="0.25">
      <c r="A10789">
        <f t="shared" si="344"/>
        <v>10788</v>
      </c>
      <c r="B10789">
        <v>66314</v>
      </c>
      <c r="C10789">
        <v>74</v>
      </c>
      <c r="D10789">
        <v>252</v>
      </c>
      <c r="E10789" t="s">
        <v>38</v>
      </c>
      <c r="F10789" t="s">
        <v>32</v>
      </c>
      <c r="G10789" t="s">
        <v>33</v>
      </c>
      <c r="N10789" t="s">
        <v>19</v>
      </c>
      <c r="O10789" t="s">
        <v>97</v>
      </c>
      <c r="P10789" t="s">
        <v>20</v>
      </c>
      <c r="Q10789" t="s">
        <v>14</v>
      </c>
      <c r="S10789" t="str">
        <f t="shared" si="343"/>
        <v>UPDATE tbl_clubs SET intItemID = 10788  WHERE sku = 66314</v>
      </c>
      <c r="V10789" t="s">
        <v>10885</v>
      </c>
    </row>
    <row r="10790" spans="1:22" x14ac:dyDescent="0.25">
      <c r="A10790">
        <f t="shared" si="344"/>
        <v>10789</v>
      </c>
      <c r="B10790">
        <v>66315</v>
      </c>
      <c r="C10790">
        <v>74</v>
      </c>
      <c r="D10790">
        <v>252</v>
      </c>
      <c r="E10790" t="s">
        <v>38</v>
      </c>
      <c r="F10790" t="s">
        <v>32</v>
      </c>
      <c r="G10790" t="s">
        <v>33</v>
      </c>
      <c r="N10790" t="s">
        <v>19</v>
      </c>
      <c r="O10790" t="s">
        <v>97</v>
      </c>
      <c r="P10790" t="s">
        <v>20</v>
      </c>
      <c r="Q10790" t="s">
        <v>14</v>
      </c>
      <c r="S10790" t="str">
        <f t="shared" si="343"/>
        <v>UPDATE tbl_clubs SET intItemID = 10789  WHERE sku = 66315</v>
      </c>
      <c r="V10790" t="s">
        <v>10886</v>
      </c>
    </row>
    <row r="10791" spans="1:22" x14ac:dyDescent="0.25">
      <c r="A10791">
        <f t="shared" si="344"/>
        <v>10790</v>
      </c>
      <c r="B10791">
        <v>66316</v>
      </c>
      <c r="C10791">
        <v>56</v>
      </c>
      <c r="D10791">
        <v>1619</v>
      </c>
      <c r="E10791" t="s">
        <v>56</v>
      </c>
      <c r="F10791" t="s">
        <v>32</v>
      </c>
      <c r="G10791" t="s">
        <v>33</v>
      </c>
      <c r="N10791" t="s">
        <v>19</v>
      </c>
      <c r="O10791" t="s">
        <v>97</v>
      </c>
      <c r="P10791" t="s">
        <v>20</v>
      </c>
      <c r="Q10791" t="s">
        <v>14</v>
      </c>
      <c r="S10791" t="str">
        <f t="shared" si="343"/>
        <v>UPDATE tbl_clubs SET intItemID = 10790  WHERE sku = 66316</v>
      </c>
      <c r="V10791" t="s">
        <v>10887</v>
      </c>
    </row>
    <row r="10792" spans="1:22" x14ac:dyDescent="0.25">
      <c r="A10792">
        <f t="shared" si="344"/>
        <v>10791</v>
      </c>
      <c r="B10792">
        <v>66317</v>
      </c>
      <c r="C10792">
        <v>56</v>
      </c>
      <c r="D10792">
        <v>1521</v>
      </c>
      <c r="E10792" t="s">
        <v>38</v>
      </c>
      <c r="F10792" t="s">
        <v>32</v>
      </c>
      <c r="G10792" t="s">
        <v>33</v>
      </c>
      <c r="N10792" t="s">
        <v>19</v>
      </c>
      <c r="O10792" t="s">
        <v>97</v>
      </c>
      <c r="P10792" t="s">
        <v>20</v>
      </c>
      <c r="Q10792" t="s">
        <v>14</v>
      </c>
      <c r="S10792" t="str">
        <f t="shared" si="343"/>
        <v>UPDATE tbl_clubs SET intItemID = 10791  WHERE sku = 66317</v>
      </c>
      <c r="V10792" t="s">
        <v>10888</v>
      </c>
    </row>
    <row r="10793" spans="1:22" x14ac:dyDescent="0.25">
      <c r="A10793">
        <f t="shared" si="344"/>
        <v>10792</v>
      </c>
      <c r="B10793">
        <v>66318</v>
      </c>
      <c r="C10793">
        <v>74</v>
      </c>
      <c r="D10793">
        <v>254</v>
      </c>
      <c r="E10793" t="s">
        <v>56</v>
      </c>
      <c r="F10793" t="s">
        <v>32</v>
      </c>
      <c r="G10793" t="s">
        <v>33</v>
      </c>
      <c r="N10793" t="s">
        <v>19</v>
      </c>
      <c r="O10793" t="s">
        <v>97</v>
      </c>
      <c r="P10793" t="s">
        <v>20</v>
      </c>
      <c r="Q10793" t="s">
        <v>14</v>
      </c>
      <c r="S10793" t="str">
        <f t="shared" si="343"/>
        <v>UPDATE tbl_clubs SET intItemID = 10792  WHERE sku = 66318</v>
      </c>
      <c r="V10793" t="s">
        <v>10889</v>
      </c>
    </row>
    <row r="10794" spans="1:22" x14ac:dyDescent="0.25">
      <c r="A10794">
        <f t="shared" si="344"/>
        <v>10793</v>
      </c>
      <c r="B10794">
        <v>66319</v>
      </c>
      <c r="C10794">
        <v>71</v>
      </c>
      <c r="D10794">
        <v>253</v>
      </c>
      <c r="E10794" t="s">
        <v>36</v>
      </c>
      <c r="F10794" t="s">
        <v>32</v>
      </c>
      <c r="G10794" t="s">
        <v>33</v>
      </c>
      <c r="N10794" t="s">
        <v>19</v>
      </c>
      <c r="O10794" t="s">
        <v>97</v>
      </c>
      <c r="P10794" t="s">
        <v>20</v>
      </c>
      <c r="Q10794" t="s">
        <v>14</v>
      </c>
      <c r="S10794" t="str">
        <f t="shared" si="343"/>
        <v>UPDATE tbl_clubs SET intItemID = 10793  WHERE sku = 66319</v>
      </c>
      <c r="V10794" t="s">
        <v>10890</v>
      </c>
    </row>
    <row r="10795" spans="1:22" x14ac:dyDescent="0.25">
      <c r="A10795">
        <f t="shared" si="344"/>
        <v>10794</v>
      </c>
      <c r="B10795">
        <v>66320</v>
      </c>
      <c r="C10795">
        <v>56</v>
      </c>
      <c r="D10795">
        <v>859</v>
      </c>
      <c r="E10795" t="s">
        <v>39</v>
      </c>
      <c r="F10795" t="s">
        <v>32</v>
      </c>
      <c r="G10795" t="s">
        <v>41</v>
      </c>
      <c r="N10795" t="s">
        <v>19</v>
      </c>
      <c r="O10795" t="s">
        <v>97</v>
      </c>
      <c r="P10795" t="s">
        <v>20</v>
      </c>
      <c r="Q10795" t="s">
        <v>14</v>
      </c>
      <c r="S10795" t="str">
        <f t="shared" si="343"/>
        <v>UPDATE tbl_clubs SET intItemID = 10794  WHERE sku = 66320</v>
      </c>
      <c r="V10795" t="s">
        <v>10891</v>
      </c>
    </row>
    <row r="10796" spans="1:22" x14ac:dyDescent="0.25">
      <c r="A10796">
        <f t="shared" si="344"/>
        <v>10795</v>
      </c>
      <c r="B10796">
        <v>66321</v>
      </c>
      <c r="C10796">
        <v>56</v>
      </c>
      <c r="D10796">
        <v>1668</v>
      </c>
      <c r="E10796" t="s">
        <v>39</v>
      </c>
      <c r="F10796" t="s">
        <v>32</v>
      </c>
      <c r="G10796" t="s">
        <v>41</v>
      </c>
      <c r="N10796" t="s">
        <v>19</v>
      </c>
      <c r="O10796" t="s">
        <v>97</v>
      </c>
      <c r="P10796" t="s">
        <v>20</v>
      </c>
      <c r="Q10796" t="s">
        <v>14</v>
      </c>
      <c r="S10796" t="str">
        <f t="shared" si="343"/>
        <v>UPDATE tbl_clubs SET intItemID = 10795  WHERE sku = 66321</v>
      </c>
      <c r="V10796" t="s">
        <v>10892</v>
      </c>
    </row>
    <row r="10797" spans="1:22" x14ac:dyDescent="0.25">
      <c r="A10797">
        <f t="shared" si="344"/>
        <v>10796</v>
      </c>
      <c r="B10797">
        <v>66322</v>
      </c>
      <c r="C10797">
        <v>56</v>
      </c>
      <c r="D10797">
        <v>1668</v>
      </c>
      <c r="E10797" t="s">
        <v>39</v>
      </c>
      <c r="F10797" t="s">
        <v>32</v>
      </c>
      <c r="G10797" t="s">
        <v>41</v>
      </c>
      <c r="N10797" t="s">
        <v>19</v>
      </c>
      <c r="O10797" t="s">
        <v>97</v>
      </c>
      <c r="P10797" t="s">
        <v>20</v>
      </c>
      <c r="Q10797" t="s">
        <v>14</v>
      </c>
      <c r="S10797" t="str">
        <f t="shared" si="343"/>
        <v>UPDATE tbl_clubs SET intItemID = 10796  WHERE sku = 66322</v>
      </c>
      <c r="V10797" t="s">
        <v>10893</v>
      </c>
    </row>
    <row r="10798" spans="1:22" x14ac:dyDescent="0.25">
      <c r="A10798">
        <f t="shared" si="344"/>
        <v>10797</v>
      </c>
      <c r="B10798">
        <v>66330</v>
      </c>
      <c r="C10798">
        <v>26</v>
      </c>
      <c r="D10798">
        <v>1328</v>
      </c>
      <c r="E10798" t="s">
        <v>39</v>
      </c>
      <c r="F10798" t="s">
        <v>40</v>
      </c>
      <c r="G10798" t="s">
        <v>46</v>
      </c>
      <c r="N10798" t="s">
        <v>19</v>
      </c>
      <c r="O10798" t="s">
        <v>97</v>
      </c>
      <c r="P10798" t="s">
        <v>20</v>
      </c>
      <c r="Q10798" t="s">
        <v>14</v>
      </c>
      <c r="S10798" t="str">
        <f t="shared" si="343"/>
        <v>UPDATE tbl_clubs SET intItemID = 10797  WHERE sku = 66330</v>
      </c>
      <c r="V10798" t="s">
        <v>10894</v>
      </c>
    </row>
    <row r="10799" spans="1:22" x14ac:dyDescent="0.25">
      <c r="A10799">
        <f t="shared" si="344"/>
        <v>10798</v>
      </c>
      <c r="B10799">
        <v>66331</v>
      </c>
      <c r="C10799">
        <v>71</v>
      </c>
      <c r="D10799">
        <v>1185</v>
      </c>
      <c r="E10799" t="s">
        <v>39</v>
      </c>
      <c r="F10799" t="s">
        <v>40</v>
      </c>
      <c r="G10799" t="s">
        <v>42</v>
      </c>
      <c r="N10799" t="s">
        <v>19</v>
      </c>
      <c r="O10799" t="s">
        <v>97</v>
      </c>
      <c r="P10799" t="s">
        <v>20</v>
      </c>
      <c r="Q10799" t="s">
        <v>14</v>
      </c>
      <c r="S10799" t="str">
        <f t="shared" si="343"/>
        <v>UPDATE tbl_clubs SET intItemID = 10798  WHERE sku = 66331</v>
      </c>
      <c r="V10799" t="s">
        <v>10895</v>
      </c>
    </row>
    <row r="10800" spans="1:22" x14ac:dyDescent="0.25">
      <c r="A10800">
        <f t="shared" si="344"/>
        <v>10799</v>
      </c>
      <c r="B10800">
        <v>66332</v>
      </c>
      <c r="C10800">
        <v>71</v>
      </c>
      <c r="D10800">
        <v>1283</v>
      </c>
      <c r="E10800" t="s">
        <v>39</v>
      </c>
      <c r="F10800" t="s">
        <v>44</v>
      </c>
      <c r="G10800" t="s">
        <v>42</v>
      </c>
      <c r="N10800" t="s">
        <v>19</v>
      </c>
      <c r="O10800" t="s">
        <v>97</v>
      </c>
      <c r="P10800" t="s">
        <v>20</v>
      </c>
      <c r="Q10800" t="s">
        <v>14</v>
      </c>
      <c r="S10800" t="str">
        <f t="shared" si="343"/>
        <v>UPDATE tbl_clubs SET intItemID = 10799  WHERE sku = 66332</v>
      </c>
      <c r="V10800" t="s">
        <v>10896</v>
      </c>
    </row>
    <row r="10801" spans="1:22" x14ac:dyDescent="0.25">
      <c r="A10801">
        <f t="shared" si="344"/>
        <v>10800</v>
      </c>
      <c r="B10801">
        <v>66333</v>
      </c>
      <c r="C10801">
        <v>71</v>
      </c>
      <c r="D10801">
        <v>1632</v>
      </c>
      <c r="E10801" t="s">
        <v>36</v>
      </c>
      <c r="F10801" t="s">
        <v>32</v>
      </c>
      <c r="G10801" t="s">
        <v>33</v>
      </c>
      <c r="N10801" t="s">
        <v>19</v>
      </c>
      <c r="O10801" t="s">
        <v>97</v>
      </c>
      <c r="P10801" t="s">
        <v>20</v>
      </c>
      <c r="Q10801" t="s">
        <v>14</v>
      </c>
      <c r="S10801" t="str">
        <f t="shared" si="343"/>
        <v>UPDATE tbl_clubs SET intItemID = 10800  WHERE sku = 66333</v>
      </c>
      <c r="V10801" t="s">
        <v>10897</v>
      </c>
    </row>
    <row r="10802" spans="1:22" x14ac:dyDescent="0.25">
      <c r="A10802">
        <f t="shared" si="344"/>
        <v>10801</v>
      </c>
      <c r="B10802">
        <v>66334</v>
      </c>
      <c r="C10802">
        <v>71</v>
      </c>
      <c r="D10802">
        <v>1632</v>
      </c>
      <c r="E10802" t="s">
        <v>36</v>
      </c>
      <c r="F10802" t="s">
        <v>32</v>
      </c>
      <c r="G10802" t="s">
        <v>33</v>
      </c>
      <c r="N10802" t="s">
        <v>19</v>
      </c>
      <c r="O10802" t="s">
        <v>97</v>
      </c>
      <c r="P10802" t="s">
        <v>20</v>
      </c>
      <c r="Q10802" t="s">
        <v>14</v>
      </c>
      <c r="S10802" t="str">
        <f t="shared" si="343"/>
        <v>UPDATE tbl_clubs SET intItemID = 10801  WHERE sku = 66334</v>
      </c>
      <c r="V10802" t="s">
        <v>10898</v>
      </c>
    </row>
    <row r="10803" spans="1:22" x14ac:dyDescent="0.25">
      <c r="A10803">
        <f t="shared" si="344"/>
        <v>10802</v>
      </c>
      <c r="B10803">
        <v>66335</v>
      </c>
      <c r="C10803">
        <v>71</v>
      </c>
      <c r="D10803">
        <v>1632</v>
      </c>
      <c r="E10803" t="s">
        <v>36</v>
      </c>
      <c r="F10803" t="s">
        <v>32</v>
      </c>
      <c r="G10803" t="s">
        <v>33</v>
      </c>
      <c r="N10803" t="s">
        <v>19</v>
      </c>
      <c r="O10803" t="s">
        <v>97</v>
      </c>
      <c r="P10803" t="s">
        <v>20</v>
      </c>
      <c r="Q10803" t="s">
        <v>14</v>
      </c>
      <c r="S10803" t="str">
        <f t="shared" si="343"/>
        <v>UPDATE tbl_clubs SET intItemID = 10802  WHERE sku = 66335</v>
      </c>
      <c r="V10803" t="s">
        <v>10899</v>
      </c>
    </row>
    <row r="10804" spans="1:22" x14ac:dyDescent="0.25">
      <c r="A10804">
        <f t="shared" si="344"/>
        <v>10803</v>
      </c>
      <c r="B10804">
        <v>66336</v>
      </c>
      <c r="C10804">
        <v>56</v>
      </c>
      <c r="D10804">
        <v>189</v>
      </c>
      <c r="E10804" t="s">
        <v>43</v>
      </c>
      <c r="F10804" t="s">
        <v>32</v>
      </c>
      <c r="G10804" t="s">
        <v>33</v>
      </c>
      <c r="N10804" t="s">
        <v>19</v>
      </c>
      <c r="O10804" t="s">
        <v>97</v>
      </c>
      <c r="P10804" t="s">
        <v>20</v>
      </c>
      <c r="Q10804" t="s">
        <v>14</v>
      </c>
      <c r="S10804" t="str">
        <f t="shared" si="343"/>
        <v>UPDATE tbl_clubs SET intItemID = 10803  WHERE sku = 66336</v>
      </c>
      <c r="V10804" t="s">
        <v>10900</v>
      </c>
    </row>
    <row r="10805" spans="1:22" x14ac:dyDescent="0.25">
      <c r="A10805">
        <f t="shared" si="344"/>
        <v>10804</v>
      </c>
      <c r="B10805">
        <v>66337</v>
      </c>
      <c r="C10805">
        <v>71</v>
      </c>
      <c r="D10805">
        <v>1283</v>
      </c>
      <c r="E10805" t="s">
        <v>39</v>
      </c>
      <c r="F10805" t="s">
        <v>40</v>
      </c>
      <c r="G10805" t="s">
        <v>48</v>
      </c>
      <c r="N10805" t="s">
        <v>19</v>
      </c>
      <c r="O10805" t="s">
        <v>97</v>
      </c>
      <c r="P10805" t="s">
        <v>20</v>
      </c>
      <c r="Q10805" t="s">
        <v>14</v>
      </c>
      <c r="S10805" t="str">
        <f t="shared" si="343"/>
        <v>UPDATE tbl_clubs SET intItemID = 10804  WHERE sku = 66337</v>
      </c>
      <c r="V10805" t="s">
        <v>10901</v>
      </c>
    </row>
    <row r="10806" spans="1:22" x14ac:dyDescent="0.25">
      <c r="A10806">
        <f t="shared" si="344"/>
        <v>10805</v>
      </c>
      <c r="B10806">
        <v>66338</v>
      </c>
      <c r="C10806">
        <v>61</v>
      </c>
      <c r="D10806">
        <v>231</v>
      </c>
      <c r="E10806" t="s">
        <v>36</v>
      </c>
      <c r="F10806" t="s">
        <v>32</v>
      </c>
      <c r="G10806" t="s">
        <v>33</v>
      </c>
      <c r="N10806" t="s">
        <v>19</v>
      </c>
      <c r="O10806" t="s">
        <v>97</v>
      </c>
      <c r="P10806" t="s">
        <v>20</v>
      </c>
      <c r="Q10806" t="s">
        <v>14</v>
      </c>
      <c r="S10806" t="str">
        <f t="shared" si="343"/>
        <v>UPDATE tbl_clubs SET intItemID = 10805  WHERE sku = 66338</v>
      </c>
      <c r="V10806" t="s">
        <v>10902</v>
      </c>
    </row>
    <row r="10807" spans="1:22" x14ac:dyDescent="0.25">
      <c r="A10807">
        <f t="shared" si="344"/>
        <v>10806</v>
      </c>
      <c r="B10807">
        <v>66339</v>
      </c>
      <c r="C10807">
        <v>72</v>
      </c>
      <c r="D10807">
        <v>1766</v>
      </c>
      <c r="E10807" t="s">
        <v>36</v>
      </c>
      <c r="F10807" t="s">
        <v>32</v>
      </c>
      <c r="G10807" t="s">
        <v>33</v>
      </c>
      <c r="N10807" t="s">
        <v>19</v>
      </c>
      <c r="O10807" t="s">
        <v>97</v>
      </c>
      <c r="P10807" t="s">
        <v>20</v>
      </c>
      <c r="Q10807" t="s">
        <v>14</v>
      </c>
      <c r="S10807" t="str">
        <f t="shared" si="343"/>
        <v>UPDATE tbl_clubs SET intItemID = 10806  WHERE sku = 66339</v>
      </c>
      <c r="V10807" t="s">
        <v>10903</v>
      </c>
    </row>
    <row r="10808" spans="1:22" x14ac:dyDescent="0.25">
      <c r="A10808">
        <f t="shared" si="344"/>
        <v>10807</v>
      </c>
      <c r="B10808">
        <v>66340</v>
      </c>
      <c r="C10808">
        <v>72</v>
      </c>
      <c r="D10808">
        <v>1766</v>
      </c>
      <c r="E10808" t="s">
        <v>36</v>
      </c>
      <c r="F10808" t="s">
        <v>32</v>
      </c>
      <c r="G10808" t="s">
        <v>33</v>
      </c>
      <c r="N10808" t="s">
        <v>19</v>
      </c>
      <c r="O10808" t="s">
        <v>97</v>
      </c>
      <c r="P10808" t="s">
        <v>20</v>
      </c>
      <c r="Q10808" t="s">
        <v>14</v>
      </c>
      <c r="S10808" t="str">
        <f t="shared" si="343"/>
        <v>UPDATE tbl_clubs SET intItemID = 10807  WHERE sku = 66340</v>
      </c>
      <c r="V10808" t="s">
        <v>10904</v>
      </c>
    </row>
    <row r="10809" spans="1:22" x14ac:dyDescent="0.25">
      <c r="A10809">
        <f t="shared" si="344"/>
        <v>10808</v>
      </c>
      <c r="B10809">
        <v>66341</v>
      </c>
      <c r="C10809">
        <v>72</v>
      </c>
      <c r="D10809">
        <v>1748</v>
      </c>
      <c r="E10809" t="s">
        <v>36</v>
      </c>
      <c r="F10809" t="s">
        <v>32</v>
      </c>
      <c r="G10809" t="s">
        <v>33</v>
      </c>
      <c r="N10809" t="s">
        <v>19</v>
      </c>
      <c r="O10809" t="s">
        <v>97</v>
      </c>
      <c r="P10809" t="s">
        <v>20</v>
      </c>
      <c r="Q10809" t="s">
        <v>14</v>
      </c>
      <c r="S10809" t="str">
        <f t="shared" si="343"/>
        <v>UPDATE tbl_clubs SET intItemID = 10808  WHERE sku = 66341</v>
      </c>
      <c r="V10809" t="s">
        <v>10905</v>
      </c>
    </row>
    <row r="10810" spans="1:22" x14ac:dyDescent="0.25">
      <c r="A10810">
        <f t="shared" si="344"/>
        <v>10809</v>
      </c>
      <c r="B10810">
        <v>66342</v>
      </c>
      <c r="C10810">
        <v>2</v>
      </c>
      <c r="D10810">
        <v>805</v>
      </c>
      <c r="E10810" t="s">
        <v>56</v>
      </c>
      <c r="F10810" t="s">
        <v>32</v>
      </c>
      <c r="G10810" t="s">
        <v>33</v>
      </c>
      <c r="N10810" t="s">
        <v>19</v>
      </c>
      <c r="O10810" t="s">
        <v>97</v>
      </c>
      <c r="P10810" t="s">
        <v>20</v>
      </c>
      <c r="Q10810" t="s">
        <v>14</v>
      </c>
      <c r="S10810" t="str">
        <f t="shared" si="343"/>
        <v>UPDATE tbl_clubs SET intItemID = 10809  WHERE sku = 66342</v>
      </c>
      <c r="V10810" t="s">
        <v>10906</v>
      </c>
    </row>
    <row r="10811" spans="1:22" x14ac:dyDescent="0.25">
      <c r="A10811">
        <f t="shared" si="344"/>
        <v>10810</v>
      </c>
      <c r="B10811">
        <v>66343</v>
      </c>
      <c r="C10811">
        <v>2</v>
      </c>
      <c r="D10811">
        <v>805</v>
      </c>
      <c r="E10811" t="s">
        <v>56</v>
      </c>
      <c r="F10811" t="s">
        <v>32</v>
      </c>
      <c r="G10811" t="s">
        <v>33</v>
      </c>
      <c r="N10811" t="s">
        <v>19</v>
      </c>
      <c r="O10811" t="s">
        <v>97</v>
      </c>
      <c r="P10811" t="s">
        <v>20</v>
      </c>
      <c r="Q10811" t="s">
        <v>14</v>
      </c>
      <c r="S10811" t="str">
        <f t="shared" si="343"/>
        <v>UPDATE tbl_clubs SET intItemID = 10810  WHERE sku = 66343</v>
      </c>
      <c r="V10811" t="s">
        <v>10907</v>
      </c>
    </row>
    <row r="10812" spans="1:22" x14ac:dyDescent="0.25">
      <c r="A10812">
        <f t="shared" si="344"/>
        <v>10811</v>
      </c>
      <c r="B10812">
        <v>66344</v>
      </c>
      <c r="C10812">
        <v>72</v>
      </c>
      <c r="D10812">
        <v>1748</v>
      </c>
      <c r="E10812" t="s">
        <v>36</v>
      </c>
      <c r="F10812" t="s">
        <v>32</v>
      </c>
      <c r="G10812" t="s">
        <v>33</v>
      </c>
      <c r="N10812" t="s">
        <v>19</v>
      </c>
      <c r="O10812" t="s">
        <v>97</v>
      </c>
      <c r="P10812" t="s">
        <v>20</v>
      </c>
      <c r="Q10812" t="s">
        <v>14</v>
      </c>
      <c r="S10812" t="str">
        <f t="shared" si="343"/>
        <v>UPDATE tbl_clubs SET intItemID = 10811  WHERE sku = 66344</v>
      </c>
      <c r="V10812" t="s">
        <v>10908</v>
      </c>
    </row>
    <row r="10813" spans="1:22" x14ac:dyDescent="0.25">
      <c r="A10813">
        <f t="shared" si="344"/>
        <v>10812</v>
      </c>
      <c r="B10813">
        <v>66345</v>
      </c>
      <c r="C10813">
        <v>22</v>
      </c>
      <c r="D10813">
        <v>314</v>
      </c>
      <c r="E10813" t="s">
        <v>31</v>
      </c>
      <c r="F10813" t="s">
        <v>32</v>
      </c>
      <c r="G10813" t="s">
        <v>33</v>
      </c>
      <c r="N10813" t="s">
        <v>19</v>
      </c>
      <c r="O10813" t="s">
        <v>97</v>
      </c>
      <c r="P10813" t="s">
        <v>20</v>
      </c>
      <c r="Q10813" t="s">
        <v>14</v>
      </c>
      <c r="S10813" t="str">
        <f t="shared" si="343"/>
        <v>UPDATE tbl_clubs SET intItemID = 10812  WHERE sku = 66345</v>
      </c>
      <c r="V10813" t="s">
        <v>10909</v>
      </c>
    </row>
    <row r="10814" spans="1:22" x14ac:dyDescent="0.25">
      <c r="A10814">
        <f t="shared" si="344"/>
        <v>10813</v>
      </c>
      <c r="B10814">
        <v>66346</v>
      </c>
      <c r="C10814">
        <v>80</v>
      </c>
      <c r="D10814">
        <v>1657</v>
      </c>
      <c r="E10814" t="s">
        <v>43</v>
      </c>
      <c r="F10814" t="s">
        <v>32</v>
      </c>
      <c r="G10814" t="s">
        <v>33</v>
      </c>
      <c r="N10814" t="s">
        <v>19</v>
      </c>
      <c r="O10814" t="s">
        <v>97</v>
      </c>
      <c r="P10814" t="s">
        <v>20</v>
      </c>
      <c r="Q10814" t="s">
        <v>14</v>
      </c>
      <c r="S10814" t="str">
        <f t="shared" si="343"/>
        <v>UPDATE tbl_clubs SET intItemID = 10813  WHERE sku = 66346</v>
      </c>
      <c r="V10814" t="s">
        <v>10910</v>
      </c>
    </row>
    <row r="10815" spans="1:22" x14ac:dyDescent="0.25">
      <c r="A10815">
        <f t="shared" si="344"/>
        <v>10814</v>
      </c>
      <c r="B10815">
        <v>66348</v>
      </c>
      <c r="C10815">
        <v>48</v>
      </c>
      <c r="D10815">
        <v>984</v>
      </c>
      <c r="E10815" t="s">
        <v>36</v>
      </c>
      <c r="F10815" t="s">
        <v>32</v>
      </c>
      <c r="G10815" t="s">
        <v>33</v>
      </c>
      <c r="N10815" t="s">
        <v>19</v>
      </c>
      <c r="O10815" t="s">
        <v>97</v>
      </c>
      <c r="P10815" t="s">
        <v>20</v>
      </c>
      <c r="Q10815" t="s">
        <v>14</v>
      </c>
      <c r="S10815" t="str">
        <f t="shared" si="343"/>
        <v>UPDATE tbl_clubs SET intItemID = 10814  WHERE sku = 66348</v>
      </c>
      <c r="V10815" t="s">
        <v>10911</v>
      </c>
    </row>
    <row r="10816" spans="1:22" x14ac:dyDescent="0.25">
      <c r="A10816">
        <f t="shared" si="344"/>
        <v>10815</v>
      </c>
      <c r="B10816">
        <v>66350</v>
      </c>
      <c r="C10816">
        <v>71</v>
      </c>
      <c r="D10816">
        <v>2027</v>
      </c>
      <c r="E10816" t="s">
        <v>36</v>
      </c>
      <c r="F10816" t="s">
        <v>18</v>
      </c>
      <c r="G10816" t="s">
        <v>33</v>
      </c>
      <c r="N10816" t="s">
        <v>19</v>
      </c>
      <c r="O10816" t="s">
        <v>97</v>
      </c>
      <c r="P10816" t="s">
        <v>20</v>
      </c>
      <c r="Q10816" t="s">
        <v>14</v>
      </c>
      <c r="S10816" t="str">
        <f t="shared" si="343"/>
        <v>UPDATE tbl_clubs SET intItemID = 10815  WHERE sku = 66350</v>
      </c>
      <c r="V10816" t="s">
        <v>10912</v>
      </c>
    </row>
    <row r="10817" spans="1:22" x14ac:dyDescent="0.25">
      <c r="A10817">
        <f t="shared" si="344"/>
        <v>10816</v>
      </c>
      <c r="B10817">
        <v>66351</v>
      </c>
      <c r="C10817">
        <v>71</v>
      </c>
      <c r="D10817">
        <v>2038</v>
      </c>
      <c r="E10817" t="s">
        <v>36</v>
      </c>
      <c r="F10817" t="s">
        <v>32</v>
      </c>
      <c r="G10817" t="s">
        <v>33</v>
      </c>
      <c r="N10817" t="s">
        <v>19</v>
      </c>
      <c r="O10817" t="s">
        <v>97</v>
      </c>
      <c r="P10817" t="s">
        <v>20</v>
      </c>
      <c r="Q10817" t="s">
        <v>14</v>
      </c>
      <c r="S10817" t="str">
        <f t="shared" si="343"/>
        <v>UPDATE tbl_clubs SET intItemID = 10816  WHERE sku = 66351</v>
      </c>
      <c r="V10817" t="s">
        <v>10913</v>
      </c>
    </row>
    <row r="10818" spans="1:22" x14ac:dyDescent="0.25">
      <c r="A10818">
        <f t="shared" si="344"/>
        <v>10817</v>
      </c>
      <c r="B10818">
        <v>66352</v>
      </c>
      <c r="C10818">
        <v>48</v>
      </c>
      <c r="D10818">
        <v>996</v>
      </c>
      <c r="E10818" t="s">
        <v>39</v>
      </c>
      <c r="F10818" t="s">
        <v>32</v>
      </c>
      <c r="G10818" t="s">
        <v>41</v>
      </c>
      <c r="N10818" t="s">
        <v>19</v>
      </c>
      <c r="O10818" t="s">
        <v>97</v>
      </c>
      <c r="P10818" t="s">
        <v>20</v>
      </c>
      <c r="Q10818" t="s">
        <v>14</v>
      </c>
      <c r="S10818" t="str">
        <f t="shared" si="343"/>
        <v>UPDATE tbl_clubs SET intItemID = 10817  WHERE sku = 66352</v>
      </c>
      <c r="V10818" t="s">
        <v>10914</v>
      </c>
    </row>
    <row r="10819" spans="1:22" x14ac:dyDescent="0.25">
      <c r="A10819">
        <f t="shared" si="344"/>
        <v>10818</v>
      </c>
      <c r="B10819">
        <v>66353</v>
      </c>
      <c r="C10819">
        <v>71</v>
      </c>
      <c r="D10819">
        <v>1187</v>
      </c>
      <c r="E10819" t="s">
        <v>39</v>
      </c>
      <c r="F10819" t="s">
        <v>44</v>
      </c>
      <c r="G10819" t="s">
        <v>42</v>
      </c>
      <c r="N10819" t="s">
        <v>19</v>
      </c>
      <c r="O10819" t="s">
        <v>97</v>
      </c>
      <c r="P10819" t="s">
        <v>20</v>
      </c>
      <c r="Q10819" t="s">
        <v>14</v>
      </c>
      <c r="S10819" t="str">
        <f t="shared" ref="S10819:S10882" si="345">N10819&amp;O10819&amp;" "&amp;P10819&amp;A10819&amp;" "&amp;Q10819&amp;B10819</f>
        <v>UPDATE tbl_clubs SET intItemID = 10818  WHERE sku = 66353</v>
      </c>
      <c r="V10819" t="s">
        <v>10915</v>
      </c>
    </row>
    <row r="10820" spans="1:22" x14ac:dyDescent="0.25">
      <c r="A10820">
        <f t="shared" ref="A10820:A10883" si="346">A10819+1</f>
        <v>10819</v>
      </c>
      <c r="B10820">
        <v>66355</v>
      </c>
      <c r="C10820">
        <v>61</v>
      </c>
      <c r="D10820">
        <v>570</v>
      </c>
      <c r="E10820" t="s">
        <v>39</v>
      </c>
      <c r="F10820" t="s">
        <v>32</v>
      </c>
      <c r="G10820" t="s">
        <v>41</v>
      </c>
      <c r="N10820" t="s">
        <v>19</v>
      </c>
      <c r="O10820" t="s">
        <v>97</v>
      </c>
      <c r="P10820" t="s">
        <v>20</v>
      </c>
      <c r="Q10820" t="s">
        <v>14</v>
      </c>
      <c r="S10820" t="str">
        <f t="shared" si="345"/>
        <v>UPDATE tbl_clubs SET intItemID = 10819  WHERE sku = 66355</v>
      </c>
      <c r="V10820" t="s">
        <v>10916</v>
      </c>
    </row>
    <row r="10821" spans="1:22" x14ac:dyDescent="0.25">
      <c r="A10821">
        <f t="shared" si="346"/>
        <v>10820</v>
      </c>
      <c r="B10821">
        <v>66356</v>
      </c>
      <c r="C10821">
        <v>78</v>
      </c>
      <c r="D10821">
        <v>1217</v>
      </c>
      <c r="E10821" t="s">
        <v>39</v>
      </c>
      <c r="F10821" t="s">
        <v>32</v>
      </c>
      <c r="G10821" t="s">
        <v>41</v>
      </c>
      <c r="N10821" t="s">
        <v>19</v>
      </c>
      <c r="O10821" t="s">
        <v>97</v>
      </c>
      <c r="P10821" t="s">
        <v>20</v>
      </c>
      <c r="Q10821" t="s">
        <v>14</v>
      </c>
      <c r="S10821" t="str">
        <f t="shared" si="345"/>
        <v>UPDATE tbl_clubs SET intItemID = 10820  WHERE sku = 66356</v>
      </c>
      <c r="V10821" t="s">
        <v>10917</v>
      </c>
    </row>
    <row r="10822" spans="1:22" x14ac:dyDescent="0.25">
      <c r="A10822">
        <f t="shared" si="346"/>
        <v>10821</v>
      </c>
      <c r="B10822">
        <v>66357</v>
      </c>
      <c r="C10822">
        <v>56</v>
      </c>
      <c r="D10822">
        <v>1233</v>
      </c>
      <c r="E10822" t="s">
        <v>36</v>
      </c>
      <c r="F10822" t="s">
        <v>32</v>
      </c>
      <c r="G10822" t="s">
        <v>33</v>
      </c>
      <c r="N10822" t="s">
        <v>19</v>
      </c>
      <c r="O10822" t="s">
        <v>97</v>
      </c>
      <c r="P10822" t="s">
        <v>20</v>
      </c>
      <c r="Q10822" t="s">
        <v>14</v>
      </c>
      <c r="S10822" t="str">
        <f t="shared" si="345"/>
        <v>UPDATE tbl_clubs SET intItemID = 10821  WHERE sku = 66357</v>
      </c>
      <c r="V10822" t="s">
        <v>10918</v>
      </c>
    </row>
    <row r="10823" spans="1:22" x14ac:dyDescent="0.25">
      <c r="A10823">
        <f t="shared" si="346"/>
        <v>10822</v>
      </c>
      <c r="B10823">
        <v>66358</v>
      </c>
      <c r="C10823">
        <v>22</v>
      </c>
      <c r="D10823">
        <v>1933</v>
      </c>
      <c r="E10823" t="s">
        <v>39</v>
      </c>
      <c r="F10823" t="s">
        <v>32</v>
      </c>
      <c r="G10823" t="s">
        <v>45</v>
      </c>
      <c r="N10823" t="s">
        <v>19</v>
      </c>
      <c r="O10823" t="s">
        <v>97</v>
      </c>
      <c r="P10823" t="s">
        <v>20</v>
      </c>
      <c r="Q10823" t="s">
        <v>14</v>
      </c>
      <c r="S10823" t="str">
        <f t="shared" si="345"/>
        <v>UPDATE tbl_clubs SET intItemID = 10822  WHERE sku = 66358</v>
      </c>
      <c r="V10823" t="s">
        <v>10919</v>
      </c>
    </row>
    <row r="10824" spans="1:22" x14ac:dyDescent="0.25">
      <c r="A10824">
        <f t="shared" si="346"/>
        <v>10823</v>
      </c>
      <c r="B10824">
        <v>66359</v>
      </c>
      <c r="C10824">
        <v>56</v>
      </c>
      <c r="D10824">
        <v>1233</v>
      </c>
      <c r="E10824" t="s">
        <v>36</v>
      </c>
      <c r="F10824" t="s">
        <v>32</v>
      </c>
      <c r="G10824" t="s">
        <v>33</v>
      </c>
      <c r="N10824" t="s">
        <v>19</v>
      </c>
      <c r="O10824" t="s">
        <v>97</v>
      </c>
      <c r="P10824" t="s">
        <v>20</v>
      </c>
      <c r="Q10824" t="s">
        <v>14</v>
      </c>
      <c r="S10824" t="str">
        <f t="shared" si="345"/>
        <v>UPDATE tbl_clubs SET intItemID = 10823  WHERE sku = 66359</v>
      </c>
      <c r="V10824" t="s">
        <v>10920</v>
      </c>
    </row>
    <row r="10825" spans="1:22" x14ac:dyDescent="0.25">
      <c r="A10825">
        <f t="shared" si="346"/>
        <v>10824</v>
      </c>
      <c r="B10825">
        <v>66360</v>
      </c>
      <c r="C10825">
        <v>61</v>
      </c>
      <c r="D10825">
        <v>1229</v>
      </c>
      <c r="E10825" t="s">
        <v>31</v>
      </c>
      <c r="F10825" t="s">
        <v>32</v>
      </c>
      <c r="G10825" t="s">
        <v>33</v>
      </c>
      <c r="N10825" t="s">
        <v>19</v>
      </c>
      <c r="O10825" t="s">
        <v>97</v>
      </c>
      <c r="P10825" t="s">
        <v>20</v>
      </c>
      <c r="Q10825" t="s">
        <v>14</v>
      </c>
      <c r="S10825" t="str">
        <f t="shared" si="345"/>
        <v>UPDATE tbl_clubs SET intItemID = 10824  WHERE sku = 66360</v>
      </c>
      <c r="V10825" t="s">
        <v>10921</v>
      </c>
    </row>
    <row r="10826" spans="1:22" x14ac:dyDescent="0.25">
      <c r="A10826">
        <f t="shared" si="346"/>
        <v>10825</v>
      </c>
      <c r="B10826">
        <v>66361</v>
      </c>
      <c r="C10826">
        <v>22</v>
      </c>
      <c r="D10826">
        <v>583</v>
      </c>
      <c r="E10826" t="s">
        <v>56</v>
      </c>
      <c r="F10826" t="s">
        <v>32</v>
      </c>
      <c r="G10826" t="s">
        <v>33</v>
      </c>
      <c r="N10826" t="s">
        <v>19</v>
      </c>
      <c r="O10826" t="s">
        <v>97</v>
      </c>
      <c r="P10826" t="s">
        <v>20</v>
      </c>
      <c r="Q10826" t="s">
        <v>14</v>
      </c>
      <c r="S10826" t="str">
        <f t="shared" si="345"/>
        <v>UPDATE tbl_clubs SET intItemID = 10825  WHERE sku = 66361</v>
      </c>
      <c r="V10826" t="s">
        <v>10922</v>
      </c>
    </row>
    <row r="10827" spans="1:22" x14ac:dyDescent="0.25">
      <c r="A10827">
        <f t="shared" si="346"/>
        <v>10826</v>
      </c>
      <c r="B10827">
        <v>66362</v>
      </c>
      <c r="C10827">
        <v>78</v>
      </c>
      <c r="D10827">
        <v>750</v>
      </c>
      <c r="E10827" t="s">
        <v>36</v>
      </c>
      <c r="F10827" t="s">
        <v>32</v>
      </c>
      <c r="G10827" t="s">
        <v>33</v>
      </c>
      <c r="N10827" t="s">
        <v>19</v>
      </c>
      <c r="O10827" t="s">
        <v>97</v>
      </c>
      <c r="P10827" t="s">
        <v>20</v>
      </c>
      <c r="Q10827" t="s">
        <v>14</v>
      </c>
      <c r="S10827" t="str">
        <f t="shared" si="345"/>
        <v>UPDATE tbl_clubs SET intItemID = 10826  WHERE sku = 66362</v>
      </c>
      <c r="V10827" t="s">
        <v>10923</v>
      </c>
    </row>
    <row r="10828" spans="1:22" x14ac:dyDescent="0.25">
      <c r="A10828">
        <f t="shared" si="346"/>
        <v>10827</v>
      </c>
      <c r="B10828">
        <v>66363</v>
      </c>
      <c r="C10828">
        <v>2</v>
      </c>
      <c r="D10828">
        <v>778</v>
      </c>
      <c r="E10828" t="s">
        <v>56</v>
      </c>
      <c r="F10828" t="s">
        <v>32</v>
      </c>
      <c r="G10828" t="s">
        <v>33</v>
      </c>
      <c r="N10828" t="s">
        <v>19</v>
      </c>
      <c r="O10828" t="s">
        <v>97</v>
      </c>
      <c r="P10828" t="s">
        <v>20</v>
      </c>
      <c r="Q10828" t="s">
        <v>14</v>
      </c>
      <c r="S10828" t="str">
        <f t="shared" si="345"/>
        <v>UPDATE tbl_clubs SET intItemID = 10827  WHERE sku = 66363</v>
      </c>
      <c r="V10828" t="s">
        <v>10924</v>
      </c>
    </row>
    <row r="10829" spans="1:22" x14ac:dyDescent="0.25">
      <c r="A10829">
        <f t="shared" si="346"/>
        <v>10828</v>
      </c>
      <c r="B10829">
        <v>66365</v>
      </c>
      <c r="C10829">
        <v>71</v>
      </c>
      <c r="D10829">
        <v>1251</v>
      </c>
      <c r="E10829" t="s">
        <v>56</v>
      </c>
      <c r="F10829" t="s">
        <v>32</v>
      </c>
      <c r="G10829" t="s">
        <v>33</v>
      </c>
      <c r="N10829" t="s">
        <v>19</v>
      </c>
      <c r="O10829" t="s">
        <v>97</v>
      </c>
      <c r="P10829" t="s">
        <v>20</v>
      </c>
      <c r="Q10829" t="s">
        <v>14</v>
      </c>
      <c r="S10829" t="str">
        <f t="shared" si="345"/>
        <v>UPDATE tbl_clubs SET intItemID = 10828  WHERE sku = 66365</v>
      </c>
      <c r="V10829" t="s">
        <v>10925</v>
      </c>
    </row>
    <row r="10830" spans="1:22" x14ac:dyDescent="0.25">
      <c r="A10830">
        <f t="shared" si="346"/>
        <v>10829</v>
      </c>
      <c r="B10830">
        <v>66366</v>
      </c>
      <c r="C10830">
        <v>71</v>
      </c>
      <c r="D10830">
        <v>808</v>
      </c>
      <c r="E10830" t="s">
        <v>36</v>
      </c>
      <c r="F10830" t="s">
        <v>32</v>
      </c>
      <c r="G10830" t="s">
        <v>33</v>
      </c>
      <c r="N10830" t="s">
        <v>19</v>
      </c>
      <c r="O10830" t="s">
        <v>97</v>
      </c>
      <c r="P10830" t="s">
        <v>20</v>
      </c>
      <c r="Q10830" t="s">
        <v>14</v>
      </c>
      <c r="S10830" t="str">
        <f t="shared" si="345"/>
        <v>UPDATE tbl_clubs SET intItemID = 10829  WHERE sku = 66366</v>
      </c>
      <c r="V10830" t="s">
        <v>10926</v>
      </c>
    </row>
    <row r="10831" spans="1:22" x14ac:dyDescent="0.25">
      <c r="A10831">
        <f t="shared" si="346"/>
        <v>10830</v>
      </c>
      <c r="B10831">
        <v>66367</v>
      </c>
      <c r="C10831">
        <v>71</v>
      </c>
      <c r="D10831">
        <v>380</v>
      </c>
      <c r="E10831" t="s">
        <v>31</v>
      </c>
      <c r="F10831" t="s">
        <v>32</v>
      </c>
      <c r="G10831" t="s">
        <v>33</v>
      </c>
      <c r="N10831" t="s">
        <v>19</v>
      </c>
      <c r="O10831" t="s">
        <v>97</v>
      </c>
      <c r="P10831" t="s">
        <v>20</v>
      </c>
      <c r="Q10831" t="s">
        <v>14</v>
      </c>
      <c r="S10831" t="str">
        <f t="shared" si="345"/>
        <v>UPDATE tbl_clubs SET intItemID = 10830  WHERE sku = 66367</v>
      </c>
      <c r="V10831" t="s">
        <v>10927</v>
      </c>
    </row>
    <row r="10832" spans="1:22" x14ac:dyDescent="0.25">
      <c r="A10832">
        <f t="shared" si="346"/>
        <v>10831</v>
      </c>
      <c r="B10832">
        <v>66368</v>
      </c>
      <c r="C10832">
        <v>71</v>
      </c>
      <c r="D10832">
        <v>35</v>
      </c>
      <c r="E10832" t="s">
        <v>31</v>
      </c>
      <c r="F10832" t="s">
        <v>32</v>
      </c>
      <c r="G10832" t="s">
        <v>33</v>
      </c>
      <c r="N10832" t="s">
        <v>19</v>
      </c>
      <c r="O10832" t="s">
        <v>97</v>
      </c>
      <c r="P10832" t="s">
        <v>20</v>
      </c>
      <c r="Q10832" t="s">
        <v>14</v>
      </c>
      <c r="S10832" t="str">
        <f t="shared" si="345"/>
        <v>UPDATE tbl_clubs SET intItemID = 10831  WHERE sku = 66368</v>
      </c>
      <c r="V10832" t="s">
        <v>10928</v>
      </c>
    </row>
    <row r="10833" spans="1:22" x14ac:dyDescent="0.25">
      <c r="A10833">
        <f t="shared" si="346"/>
        <v>10832</v>
      </c>
      <c r="B10833">
        <v>66369</v>
      </c>
      <c r="C10833">
        <v>71</v>
      </c>
      <c r="D10833">
        <v>35</v>
      </c>
      <c r="E10833" t="s">
        <v>38</v>
      </c>
      <c r="F10833" t="s">
        <v>32</v>
      </c>
      <c r="G10833" t="s">
        <v>33</v>
      </c>
      <c r="N10833" t="s">
        <v>19</v>
      </c>
      <c r="O10833" t="s">
        <v>97</v>
      </c>
      <c r="P10833" t="s">
        <v>20</v>
      </c>
      <c r="Q10833" t="s">
        <v>14</v>
      </c>
      <c r="S10833" t="str">
        <f t="shared" si="345"/>
        <v>UPDATE tbl_clubs SET intItemID = 10832  WHERE sku = 66369</v>
      </c>
      <c r="V10833" t="s">
        <v>10929</v>
      </c>
    </row>
    <row r="10834" spans="1:22" x14ac:dyDescent="0.25">
      <c r="A10834">
        <f t="shared" si="346"/>
        <v>10833</v>
      </c>
      <c r="B10834">
        <v>66370</v>
      </c>
      <c r="C10834">
        <v>71</v>
      </c>
      <c r="D10834">
        <v>1275</v>
      </c>
      <c r="E10834" t="s">
        <v>38</v>
      </c>
      <c r="F10834" t="s">
        <v>32</v>
      </c>
      <c r="G10834" t="s">
        <v>33</v>
      </c>
      <c r="N10834" t="s">
        <v>19</v>
      </c>
      <c r="O10834" t="s">
        <v>97</v>
      </c>
      <c r="P10834" t="s">
        <v>20</v>
      </c>
      <c r="Q10834" t="s">
        <v>14</v>
      </c>
      <c r="S10834" t="str">
        <f t="shared" si="345"/>
        <v>UPDATE tbl_clubs SET intItemID = 10833  WHERE sku = 66370</v>
      </c>
      <c r="V10834" t="s">
        <v>10930</v>
      </c>
    </row>
    <row r="10835" spans="1:22" x14ac:dyDescent="0.25">
      <c r="A10835">
        <f t="shared" si="346"/>
        <v>10834</v>
      </c>
      <c r="B10835">
        <v>66371</v>
      </c>
      <c r="C10835">
        <v>71</v>
      </c>
      <c r="D10835">
        <v>812</v>
      </c>
      <c r="E10835" t="s">
        <v>36</v>
      </c>
      <c r="F10835" t="s">
        <v>32</v>
      </c>
      <c r="G10835" t="s">
        <v>33</v>
      </c>
      <c r="N10835" t="s">
        <v>19</v>
      </c>
      <c r="O10835" t="s">
        <v>97</v>
      </c>
      <c r="P10835" t="s">
        <v>20</v>
      </c>
      <c r="Q10835" t="s">
        <v>14</v>
      </c>
      <c r="S10835" t="str">
        <f t="shared" si="345"/>
        <v>UPDATE tbl_clubs SET intItemID = 10834  WHERE sku = 66371</v>
      </c>
      <c r="V10835" t="s">
        <v>10931</v>
      </c>
    </row>
    <row r="10836" spans="1:22" x14ac:dyDescent="0.25">
      <c r="A10836">
        <f t="shared" si="346"/>
        <v>10835</v>
      </c>
      <c r="B10836">
        <v>66372</v>
      </c>
      <c r="C10836">
        <v>61</v>
      </c>
      <c r="D10836">
        <v>1229</v>
      </c>
      <c r="E10836" t="s">
        <v>38</v>
      </c>
      <c r="F10836" t="s">
        <v>32</v>
      </c>
      <c r="G10836" t="s">
        <v>33</v>
      </c>
      <c r="N10836" t="s">
        <v>19</v>
      </c>
      <c r="O10836" t="s">
        <v>97</v>
      </c>
      <c r="P10836" t="s">
        <v>20</v>
      </c>
      <c r="Q10836" t="s">
        <v>14</v>
      </c>
      <c r="S10836" t="str">
        <f t="shared" si="345"/>
        <v>UPDATE tbl_clubs SET intItemID = 10835  WHERE sku = 66372</v>
      </c>
      <c r="V10836" t="s">
        <v>10932</v>
      </c>
    </row>
    <row r="10837" spans="1:22" x14ac:dyDescent="0.25">
      <c r="A10837">
        <f t="shared" si="346"/>
        <v>10836</v>
      </c>
      <c r="B10837">
        <v>66373</v>
      </c>
      <c r="C10837">
        <v>71</v>
      </c>
      <c r="D10837">
        <v>812</v>
      </c>
      <c r="E10837" t="s">
        <v>36</v>
      </c>
      <c r="F10837" t="s">
        <v>32</v>
      </c>
      <c r="G10837" t="s">
        <v>33</v>
      </c>
      <c r="N10837" t="s">
        <v>19</v>
      </c>
      <c r="O10837" t="s">
        <v>97</v>
      </c>
      <c r="P10837" t="s">
        <v>20</v>
      </c>
      <c r="Q10837" t="s">
        <v>14</v>
      </c>
      <c r="S10837" t="str">
        <f t="shared" si="345"/>
        <v>UPDATE tbl_clubs SET intItemID = 10836  WHERE sku = 66373</v>
      </c>
      <c r="V10837" t="s">
        <v>10933</v>
      </c>
    </row>
    <row r="10838" spans="1:22" x14ac:dyDescent="0.25">
      <c r="A10838">
        <f t="shared" si="346"/>
        <v>10837</v>
      </c>
      <c r="B10838">
        <v>66374</v>
      </c>
      <c r="C10838">
        <v>61</v>
      </c>
      <c r="D10838">
        <v>676</v>
      </c>
      <c r="E10838" t="s">
        <v>38</v>
      </c>
      <c r="F10838" t="s">
        <v>32</v>
      </c>
      <c r="G10838" t="s">
        <v>33</v>
      </c>
      <c r="N10838" t="s">
        <v>19</v>
      </c>
      <c r="O10838" t="s">
        <v>97</v>
      </c>
      <c r="P10838" t="s">
        <v>20</v>
      </c>
      <c r="Q10838" t="s">
        <v>14</v>
      </c>
      <c r="S10838" t="str">
        <f t="shared" si="345"/>
        <v>UPDATE tbl_clubs SET intItemID = 10837  WHERE sku = 66374</v>
      </c>
      <c r="V10838" t="s">
        <v>10934</v>
      </c>
    </row>
    <row r="10839" spans="1:22" x14ac:dyDescent="0.25">
      <c r="A10839">
        <f t="shared" si="346"/>
        <v>10838</v>
      </c>
      <c r="B10839">
        <v>66375</v>
      </c>
      <c r="C10839">
        <v>71</v>
      </c>
      <c r="D10839">
        <v>1616</v>
      </c>
      <c r="E10839" t="s">
        <v>36</v>
      </c>
      <c r="F10839" t="s">
        <v>32</v>
      </c>
      <c r="G10839" t="s">
        <v>33</v>
      </c>
      <c r="N10839" t="s">
        <v>19</v>
      </c>
      <c r="O10839" t="s">
        <v>97</v>
      </c>
      <c r="P10839" t="s">
        <v>20</v>
      </c>
      <c r="Q10839" t="s">
        <v>14</v>
      </c>
      <c r="S10839" t="str">
        <f t="shared" si="345"/>
        <v>UPDATE tbl_clubs SET intItemID = 10838  WHERE sku = 66375</v>
      </c>
      <c r="V10839" t="s">
        <v>10935</v>
      </c>
    </row>
    <row r="10840" spans="1:22" x14ac:dyDescent="0.25">
      <c r="A10840">
        <f t="shared" si="346"/>
        <v>10839</v>
      </c>
      <c r="B10840">
        <v>66377</v>
      </c>
      <c r="C10840">
        <v>71</v>
      </c>
      <c r="D10840">
        <v>1193</v>
      </c>
      <c r="E10840" t="s">
        <v>31</v>
      </c>
      <c r="F10840" t="s">
        <v>32</v>
      </c>
      <c r="G10840" t="s">
        <v>33</v>
      </c>
      <c r="N10840" t="s">
        <v>19</v>
      </c>
      <c r="O10840" t="s">
        <v>97</v>
      </c>
      <c r="P10840" t="s">
        <v>20</v>
      </c>
      <c r="Q10840" t="s">
        <v>14</v>
      </c>
      <c r="S10840" t="str">
        <f t="shared" si="345"/>
        <v>UPDATE tbl_clubs SET intItemID = 10839  WHERE sku = 66377</v>
      </c>
      <c r="V10840" t="s">
        <v>10936</v>
      </c>
    </row>
    <row r="10841" spans="1:22" x14ac:dyDescent="0.25">
      <c r="A10841">
        <f t="shared" si="346"/>
        <v>10840</v>
      </c>
      <c r="B10841">
        <v>66378</v>
      </c>
      <c r="C10841">
        <v>2</v>
      </c>
      <c r="D10841">
        <v>1498</v>
      </c>
      <c r="E10841" t="s">
        <v>31</v>
      </c>
      <c r="F10841" t="s">
        <v>32</v>
      </c>
      <c r="G10841" t="s">
        <v>33</v>
      </c>
      <c r="N10841" t="s">
        <v>19</v>
      </c>
      <c r="O10841" t="s">
        <v>97</v>
      </c>
      <c r="P10841" t="s">
        <v>20</v>
      </c>
      <c r="Q10841" t="s">
        <v>14</v>
      </c>
      <c r="S10841" t="str">
        <f t="shared" si="345"/>
        <v>UPDATE tbl_clubs SET intItemID = 10840  WHERE sku = 66378</v>
      </c>
      <c r="V10841" t="s">
        <v>10937</v>
      </c>
    </row>
    <row r="10842" spans="1:22" x14ac:dyDescent="0.25">
      <c r="A10842">
        <f t="shared" si="346"/>
        <v>10841</v>
      </c>
      <c r="B10842">
        <v>66379</v>
      </c>
      <c r="C10842">
        <v>71</v>
      </c>
      <c r="D10842">
        <v>1616</v>
      </c>
      <c r="E10842" t="s">
        <v>36</v>
      </c>
      <c r="F10842" t="s">
        <v>32</v>
      </c>
      <c r="G10842" t="s">
        <v>33</v>
      </c>
      <c r="N10842" t="s">
        <v>19</v>
      </c>
      <c r="O10842" t="s">
        <v>97</v>
      </c>
      <c r="P10842" t="s">
        <v>20</v>
      </c>
      <c r="Q10842" t="s">
        <v>14</v>
      </c>
      <c r="S10842" t="str">
        <f t="shared" si="345"/>
        <v>UPDATE tbl_clubs SET intItemID = 10841  WHERE sku = 66379</v>
      </c>
      <c r="V10842" t="s">
        <v>10938</v>
      </c>
    </row>
    <row r="10843" spans="1:22" x14ac:dyDescent="0.25">
      <c r="A10843">
        <f t="shared" si="346"/>
        <v>10842</v>
      </c>
      <c r="B10843">
        <v>66380</v>
      </c>
      <c r="C10843">
        <v>71</v>
      </c>
      <c r="D10843">
        <v>1616</v>
      </c>
      <c r="E10843" t="s">
        <v>36</v>
      </c>
      <c r="F10843" t="s">
        <v>32</v>
      </c>
      <c r="G10843" t="s">
        <v>33</v>
      </c>
      <c r="N10843" t="s">
        <v>19</v>
      </c>
      <c r="O10843" t="s">
        <v>97</v>
      </c>
      <c r="P10843" t="s">
        <v>20</v>
      </c>
      <c r="Q10843" t="s">
        <v>14</v>
      </c>
      <c r="S10843" t="str">
        <f t="shared" si="345"/>
        <v>UPDATE tbl_clubs SET intItemID = 10842  WHERE sku = 66380</v>
      </c>
      <c r="V10843" t="s">
        <v>10939</v>
      </c>
    </row>
    <row r="10844" spans="1:22" x14ac:dyDescent="0.25">
      <c r="A10844">
        <f t="shared" si="346"/>
        <v>10843</v>
      </c>
      <c r="B10844">
        <v>66381</v>
      </c>
      <c r="C10844">
        <v>48</v>
      </c>
      <c r="D10844">
        <v>844</v>
      </c>
      <c r="E10844" t="s">
        <v>31</v>
      </c>
      <c r="F10844" t="s">
        <v>32</v>
      </c>
      <c r="G10844" t="s">
        <v>33</v>
      </c>
      <c r="N10844" t="s">
        <v>19</v>
      </c>
      <c r="O10844" t="s">
        <v>97</v>
      </c>
      <c r="P10844" t="s">
        <v>20</v>
      </c>
      <c r="Q10844" t="s">
        <v>14</v>
      </c>
      <c r="S10844" t="str">
        <f t="shared" si="345"/>
        <v>UPDATE tbl_clubs SET intItemID = 10843  WHERE sku = 66381</v>
      </c>
      <c r="V10844" t="s">
        <v>10940</v>
      </c>
    </row>
    <row r="10845" spans="1:22" x14ac:dyDescent="0.25">
      <c r="A10845">
        <f t="shared" si="346"/>
        <v>10844</v>
      </c>
      <c r="B10845">
        <v>66382</v>
      </c>
      <c r="C10845">
        <v>72</v>
      </c>
      <c r="D10845">
        <v>156</v>
      </c>
      <c r="E10845" t="s">
        <v>31</v>
      </c>
      <c r="F10845" t="s">
        <v>32</v>
      </c>
      <c r="G10845" t="s">
        <v>33</v>
      </c>
      <c r="N10845" t="s">
        <v>19</v>
      </c>
      <c r="O10845" t="s">
        <v>97</v>
      </c>
      <c r="P10845" t="s">
        <v>20</v>
      </c>
      <c r="Q10845" t="s">
        <v>14</v>
      </c>
      <c r="S10845" t="str">
        <f t="shared" si="345"/>
        <v>UPDATE tbl_clubs SET intItemID = 10844  WHERE sku = 66382</v>
      </c>
      <c r="V10845" t="s">
        <v>10941</v>
      </c>
    </row>
    <row r="10846" spans="1:22" x14ac:dyDescent="0.25">
      <c r="A10846">
        <f t="shared" si="346"/>
        <v>10845</v>
      </c>
      <c r="B10846">
        <v>66383</v>
      </c>
      <c r="C10846">
        <v>71</v>
      </c>
      <c r="D10846">
        <v>1338</v>
      </c>
      <c r="E10846" t="s">
        <v>38</v>
      </c>
      <c r="F10846" t="s">
        <v>32</v>
      </c>
      <c r="G10846" t="s">
        <v>33</v>
      </c>
      <c r="N10846" t="s">
        <v>19</v>
      </c>
      <c r="O10846" t="s">
        <v>97</v>
      </c>
      <c r="P10846" t="s">
        <v>20</v>
      </c>
      <c r="Q10846" t="s">
        <v>14</v>
      </c>
      <c r="S10846" t="str">
        <f t="shared" si="345"/>
        <v>UPDATE tbl_clubs SET intItemID = 10845  WHERE sku = 66383</v>
      </c>
      <c r="V10846" t="s">
        <v>10942</v>
      </c>
    </row>
    <row r="10847" spans="1:22" x14ac:dyDescent="0.25">
      <c r="A10847">
        <f t="shared" si="346"/>
        <v>10846</v>
      </c>
      <c r="B10847">
        <v>66384</v>
      </c>
      <c r="C10847">
        <v>56</v>
      </c>
      <c r="D10847">
        <v>2307</v>
      </c>
      <c r="E10847" t="s">
        <v>52</v>
      </c>
      <c r="F10847" t="s">
        <v>33</v>
      </c>
      <c r="G10847" t="s">
        <v>33</v>
      </c>
      <c r="N10847" t="s">
        <v>19</v>
      </c>
      <c r="O10847" t="s">
        <v>97</v>
      </c>
      <c r="P10847" t="s">
        <v>20</v>
      </c>
      <c r="Q10847" t="s">
        <v>14</v>
      </c>
      <c r="S10847" t="str">
        <f t="shared" si="345"/>
        <v>UPDATE tbl_clubs SET intItemID = 10846  WHERE sku = 66384</v>
      </c>
      <c r="V10847" t="s">
        <v>10943</v>
      </c>
    </row>
    <row r="10848" spans="1:22" x14ac:dyDescent="0.25">
      <c r="A10848">
        <f t="shared" si="346"/>
        <v>10847</v>
      </c>
      <c r="B10848">
        <v>66385</v>
      </c>
      <c r="C10848">
        <v>71</v>
      </c>
      <c r="D10848">
        <v>1338</v>
      </c>
      <c r="E10848" t="s">
        <v>31</v>
      </c>
      <c r="F10848" t="s">
        <v>32</v>
      </c>
      <c r="G10848" t="s">
        <v>33</v>
      </c>
      <c r="N10848" t="s">
        <v>19</v>
      </c>
      <c r="O10848" t="s">
        <v>97</v>
      </c>
      <c r="P10848" t="s">
        <v>20</v>
      </c>
      <c r="Q10848" t="s">
        <v>14</v>
      </c>
      <c r="S10848" t="str">
        <f t="shared" si="345"/>
        <v>UPDATE tbl_clubs SET intItemID = 10847  WHERE sku = 66385</v>
      </c>
      <c r="V10848" t="s">
        <v>10944</v>
      </c>
    </row>
    <row r="10849" spans="1:22" x14ac:dyDescent="0.25">
      <c r="A10849">
        <f t="shared" si="346"/>
        <v>10848</v>
      </c>
      <c r="B10849">
        <v>66386</v>
      </c>
      <c r="C10849">
        <v>72</v>
      </c>
      <c r="D10849">
        <v>138</v>
      </c>
      <c r="E10849" t="s">
        <v>31</v>
      </c>
      <c r="F10849" t="s">
        <v>32</v>
      </c>
      <c r="G10849" t="s">
        <v>33</v>
      </c>
      <c r="N10849" t="s">
        <v>19</v>
      </c>
      <c r="O10849" t="s">
        <v>97</v>
      </c>
      <c r="P10849" t="s">
        <v>20</v>
      </c>
      <c r="Q10849" t="s">
        <v>14</v>
      </c>
      <c r="S10849" t="str">
        <f t="shared" si="345"/>
        <v>UPDATE tbl_clubs SET intItemID = 10848  WHERE sku = 66386</v>
      </c>
      <c r="V10849" t="s">
        <v>10945</v>
      </c>
    </row>
    <row r="10850" spans="1:22" x14ac:dyDescent="0.25">
      <c r="A10850">
        <f t="shared" si="346"/>
        <v>10849</v>
      </c>
      <c r="B10850">
        <v>66388</v>
      </c>
      <c r="C10850">
        <v>61</v>
      </c>
      <c r="D10850">
        <v>676</v>
      </c>
      <c r="E10850" t="s">
        <v>56</v>
      </c>
      <c r="F10850" t="s">
        <v>32</v>
      </c>
      <c r="G10850" t="s">
        <v>33</v>
      </c>
      <c r="N10850" t="s">
        <v>19</v>
      </c>
      <c r="O10850" t="s">
        <v>97</v>
      </c>
      <c r="P10850" t="s">
        <v>20</v>
      </c>
      <c r="Q10850" t="s">
        <v>14</v>
      </c>
      <c r="S10850" t="str">
        <f t="shared" si="345"/>
        <v>UPDATE tbl_clubs SET intItemID = 10849  WHERE sku = 66388</v>
      </c>
      <c r="V10850" t="s">
        <v>10946</v>
      </c>
    </row>
    <row r="10851" spans="1:22" x14ac:dyDescent="0.25">
      <c r="A10851">
        <f t="shared" si="346"/>
        <v>10850</v>
      </c>
      <c r="B10851">
        <v>66390</v>
      </c>
      <c r="C10851">
        <v>22</v>
      </c>
      <c r="D10851">
        <v>48</v>
      </c>
      <c r="E10851" t="s">
        <v>56</v>
      </c>
      <c r="F10851" t="s">
        <v>32</v>
      </c>
      <c r="G10851" t="s">
        <v>33</v>
      </c>
      <c r="N10851" t="s">
        <v>19</v>
      </c>
      <c r="O10851" t="s">
        <v>97</v>
      </c>
      <c r="P10851" t="s">
        <v>20</v>
      </c>
      <c r="Q10851" t="s">
        <v>14</v>
      </c>
      <c r="S10851" t="str">
        <f t="shared" si="345"/>
        <v>UPDATE tbl_clubs SET intItemID = 10850  WHERE sku = 66390</v>
      </c>
      <c r="V10851" t="s">
        <v>10947</v>
      </c>
    </row>
    <row r="10852" spans="1:22" x14ac:dyDescent="0.25">
      <c r="A10852">
        <f t="shared" si="346"/>
        <v>10851</v>
      </c>
      <c r="B10852">
        <v>66391</v>
      </c>
      <c r="C10852">
        <v>22</v>
      </c>
      <c r="D10852">
        <v>48</v>
      </c>
      <c r="E10852" t="s">
        <v>56</v>
      </c>
      <c r="F10852" t="s">
        <v>32</v>
      </c>
      <c r="G10852" t="s">
        <v>33</v>
      </c>
      <c r="N10852" t="s">
        <v>19</v>
      </c>
      <c r="O10852" t="s">
        <v>97</v>
      </c>
      <c r="P10852" t="s">
        <v>20</v>
      </c>
      <c r="Q10852" t="s">
        <v>14</v>
      </c>
      <c r="S10852" t="str">
        <f t="shared" si="345"/>
        <v>UPDATE tbl_clubs SET intItemID = 10851  WHERE sku = 66391</v>
      </c>
      <c r="V10852" t="s">
        <v>10948</v>
      </c>
    </row>
    <row r="10853" spans="1:22" x14ac:dyDescent="0.25">
      <c r="A10853">
        <f t="shared" si="346"/>
        <v>10852</v>
      </c>
      <c r="B10853">
        <v>66392</v>
      </c>
      <c r="C10853">
        <v>25</v>
      </c>
      <c r="D10853">
        <v>493</v>
      </c>
      <c r="E10853" t="s">
        <v>31</v>
      </c>
      <c r="F10853" t="s">
        <v>32</v>
      </c>
      <c r="G10853" t="s">
        <v>33</v>
      </c>
      <c r="N10853" t="s">
        <v>19</v>
      </c>
      <c r="O10853" t="s">
        <v>97</v>
      </c>
      <c r="P10853" t="s">
        <v>20</v>
      </c>
      <c r="Q10853" t="s">
        <v>14</v>
      </c>
      <c r="S10853" t="str">
        <f t="shared" si="345"/>
        <v>UPDATE tbl_clubs SET intItemID = 10852  WHERE sku = 66392</v>
      </c>
      <c r="V10853" t="s">
        <v>10949</v>
      </c>
    </row>
    <row r="10854" spans="1:22" x14ac:dyDescent="0.25">
      <c r="A10854">
        <f t="shared" si="346"/>
        <v>10853</v>
      </c>
      <c r="B10854">
        <v>66393</v>
      </c>
      <c r="C10854">
        <v>61</v>
      </c>
      <c r="D10854">
        <v>1122</v>
      </c>
      <c r="E10854" t="s">
        <v>43</v>
      </c>
      <c r="F10854" t="s">
        <v>44</v>
      </c>
      <c r="G10854" t="s">
        <v>33</v>
      </c>
      <c r="N10854" t="s">
        <v>19</v>
      </c>
      <c r="O10854" t="s">
        <v>97</v>
      </c>
      <c r="P10854" t="s">
        <v>20</v>
      </c>
      <c r="Q10854" t="s">
        <v>14</v>
      </c>
      <c r="S10854" t="str">
        <f t="shared" si="345"/>
        <v>UPDATE tbl_clubs SET intItemID = 10853  WHERE sku = 66393</v>
      </c>
      <c r="V10854" t="s">
        <v>10950</v>
      </c>
    </row>
    <row r="10855" spans="1:22" x14ac:dyDescent="0.25">
      <c r="A10855">
        <f t="shared" si="346"/>
        <v>10854</v>
      </c>
      <c r="B10855">
        <v>66394</v>
      </c>
      <c r="C10855">
        <v>57</v>
      </c>
      <c r="D10855">
        <v>1156</v>
      </c>
      <c r="E10855" t="s">
        <v>43</v>
      </c>
      <c r="F10855" t="s">
        <v>32</v>
      </c>
      <c r="G10855" t="s">
        <v>33</v>
      </c>
      <c r="N10855" t="s">
        <v>19</v>
      </c>
      <c r="O10855" t="s">
        <v>97</v>
      </c>
      <c r="P10855" t="s">
        <v>20</v>
      </c>
      <c r="Q10855" t="s">
        <v>14</v>
      </c>
      <c r="S10855" t="str">
        <f t="shared" si="345"/>
        <v>UPDATE tbl_clubs SET intItemID = 10854  WHERE sku = 66394</v>
      </c>
      <c r="V10855" t="s">
        <v>10951</v>
      </c>
    </row>
    <row r="10856" spans="1:22" x14ac:dyDescent="0.25">
      <c r="A10856">
        <f t="shared" si="346"/>
        <v>10855</v>
      </c>
      <c r="B10856">
        <v>66395</v>
      </c>
      <c r="C10856">
        <v>71</v>
      </c>
      <c r="D10856">
        <v>500</v>
      </c>
      <c r="E10856" t="s">
        <v>43</v>
      </c>
      <c r="F10856" t="s">
        <v>32</v>
      </c>
      <c r="G10856" t="s">
        <v>33</v>
      </c>
      <c r="N10856" t="s">
        <v>19</v>
      </c>
      <c r="O10856" t="s">
        <v>97</v>
      </c>
      <c r="P10856" t="s">
        <v>20</v>
      </c>
      <c r="Q10856" t="s">
        <v>14</v>
      </c>
      <c r="S10856" t="str">
        <f t="shared" si="345"/>
        <v>UPDATE tbl_clubs SET intItemID = 10855  WHERE sku = 66395</v>
      </c>
      <c r="V10856" t="s">
        <v>10952</v>
      </c>
    </row>
    <row r="10857" spans="1:22" x14ac:dyDescent="0.25">
      <c r="A10857">
        <f t="shared" si="346"/>
        <v>10856</v>
      </c>
      <c r="B10857">
        <v>66396</v>
      </c>
      <c r="C10857">
        <v>72</v>
      </c>
      <c r="D10857">
        <v>140</v>
      </c>
      <c r="E10857" t="s">
        <v>38</v>
      </c>
      <c r="F10857" t="s">
        <v>32</v>
      </c>
      <c r="G10857" t="s">
        <v>33</v>
      </c>
      <c r="N10857" t="s">
        <v>19</v>
      </c>
      <c r="O10857" t="s">
        <v>97</v>
      </c>
      <c r="P10857" t="s">
        <v>20</v>
      </c>
      <c r="Q10857" t="s">
        <v>14</v>
      </c>
      <c r="S10857" t="str">
        <f t="shared" si="345"/>
        <v>UPDATE tbl_clubs SET intItemID = 10856  WHERE sku = 66396</v>
      </c>
      <c r="V10857" t="s">
        <v>10953</v>
      </c>
    </row>
    <row r="10858" spans="1:22" x14ac:dyDescent="0.25">
      <c r="A10858">
        <f t="shared" si="346"/>
        <v>10857</v>
      </c>
      <c r="B10858">
        <v>66397</v>
      </c>
      <c r="C10858">
        <v>71</v>
      </c>
      <c r="D10858">
        <v>1272</v>
      </c>
      <c r="E10858" t="s">
        <v>31</v>
      </c>
      <c r="F10858" t="s">
        <v>32</v>
      </c>
      <c r="G10858" t="s">
        <v>33</v>
      </c>
      <c r="N10858" t="s">
        <v>19</v>
      </c>
      <c r="O10858" t="s">
        <v>97</v>
      </c>
      <c r="P10858" t="s">
        <v>20</v>
      </c>
      <c r="Q10858" t="s">
        <v>14</v>
      </c>
      <c r="S10858" t="str">
        <f t="shared" si="345"/>
        <v>UPDATE tbl_clubs SET intItemID = 10857  WHERE sku = 66397</v>
      </c>
      <c r="V10858" t="s">
        <v>10954</v>
      </c>
    </row>
    <row r="10859" spans="1:22" x14ac:dyDescent="0.25">
      <c r="A10859">
        <f t="shared" si="346"/>
        <v>10858</v>
      </c>
      <c r="B10859">
        <v>66399</v>
      </c>
      <c r="C10859">
        <v>72</v>
      </c>
      <c r="D10859">
        <v>161</v>
      </c>
      <c r="E10859" t="s">
        <v>38</v>
      </c>
      <c r="F10859" t="s">
        <v>32</v>
      </c>
      <c r="G10859" t="s">
        <v>33</v>
      </c>
      <c r="N10859" t="s">
        <v>19</v>
      </c>
      <c r="O10859" t="s">
        <v>97</v>
      </c>
      <c r="P10859" t="s">
        <v>20</v>
      </c>
      <c r="Q10859" t="s">
        <v>14</v>
      </c>
      <c r="S10859" t="str">
        <f t="shared" si="345"/>
        <v>UPDATE tbl_clubs SET intItemID = 10858  WHERE sku = 66399</v>
      </c>
      <c r="V10859" t="s">
        <v>10955</v>
      </c>
    </row>
    <row r="10860" spans="1:22" x14ac:dyDescent="0.25">
      <c r="A10860">
        <f t="shared" si="346"/>
        <v>10859</v>
      </c>
      <c r="B10860">
        <v>66400</v>
      </c>
      <c r="C10860">
        <v>71</v>
      </c>
      <c r="D10860">
        <v>2003</v>
      </c>
      <c r="E10860" t="s">
        <v>31</v>
      </c>
      <c r="F10860" t="s">
        <v>32</v>
      </c>
      <c r="G10860" t="s">
        <v>33</v>
      </c>
      <c r="N10860" t="s">
        <v>19</v>
      </c>
      <c r="O10860" t="s">
        <v>97</v>
      </c>
      <c r="P10860" t="s">
        <v>20</v>
      </c>
      <c r="Q10860" t="s">
        <v>14</v>
      </c>
      <c r="S10860" t="str">
        <f t="shared" si="345"/>
        <v>UPDATE tbl_clubs SET intItemID = 10859  WHERE sku = 66400</v>
      </c>
      <c r="V10860" t="s">
        <v>10956</v>
      </c>
    </row>
    <row r="10861" spans="1:22" x14ac:dyDescent="0.25">
      <c r="A10861">
        <f t="shared" si="346"/>
        <v>10860</v>
      </c>
      <c r="B10861">
        <v>66401</v>
      </c>
      <c r="C10861">
        <v>71</v>
      </c>
      <c r="D10861">
        <v>1251</v>
      </c>
      <c r="E10861" t="s">
        <v>56</v>
      </c>
      <c r="F10861" t="s">
        <v>32</v>
      </c>
      <c r="G10861" t="s">
        <v>33</v>
      </c>
      <c r="N10861" t="s">
        <v>19</v>
      </c>
      <c r="O10861" t="s">
        <v>97</v>
      </c>
      <c r="P10861" t="s">
        <v>20</v>
      </c>
      <c r="Q10861" t="s">
        <v>14</v>
      </c>
      <c r="S10861" t="str">
        <f t="shared" si="345"/>
        <v>UPDATE tbl_clubs SET intItemID = 10860  WHERE sku = 66401</v>
      </c>
      <c r="V10861" t="s">
        <v>10957</v>
      </c>
    </row>
    <row r="10862" spans="1:22" x14ac:dyDescent="0.25">
      <c r="A10862">
        <f t="shared" si="346"/>
        <v>10861</v>
      </c>
      <c r="B10862">
        <v>66402</v>
      </c>
      <c r="C10862">
        <v>71</v>
      </c>
      <c r="D10862">
        <v>368</v>
      </c>
      <c r="E10862" t="s">
        <v>56</v>
      </c>
      <c r="F10862" t="s">
        <v>32</v>
      </c>
      <c r="G10862" t="s">
        <v>33</v>
      </c>
      <c r="N10862" t="s">
        <v>19</v>
      </c>
      <c r="O10862" t="s">
        <v>97</v>
      </c>
      <c r="P10862" t="s">
        <v>20</v>
      </c>
      <c r="Q10862" t="s">
        <v>14</v>
      </c>
      <c r="S10862" t="str">
        <f t="shared" si="345"/>
        <v>UPDATE tbl_clubs SET intItemID = 10861  WHERE sku = 66402</v>
      </c>
      <c r="V10862" t="s">
        <v>10958</v>
      </c>
    </row>
    <row r="10863" spans="1:22" x14ac:dyDescent="0.25">
      <c r="A10863">
        <f t="shared" si="346"/>
        <v>10862</v>
      </c>
      <c r="B10863">
        <v>66403</v>
      </c>
      <c r="C10863">
        <v>57</v>
      </c>
      <c r="D10863">
        <v>1819</v>
      </c>
      <c r="E10863" t="s">
        <v>43</v>
      </c>
      <c r="F10863" t="s">
        <v>44</v>
      </c>
      <c r="G10863" t="s">
        <v>33</v>
      </c>
      <c r="N10863" t="s">
        <v>19</v>
      </c>
      <c r="O10863" t="s">
        <v>97</v>
      </c>
      <c r="P10863" t="s">
        <v>20</v>
      </c>
      <c r="Q10863" t="s">
        <v>14</v>
      </c>
      <c r="S10863" t="str">
        <f t="shared" si="345"/>
        <v>UPDATE tbl_clubs SET intItemID = 10862  WHERE sku = 66403</v>
      </c>
      <c r="V10863" t="s">
        <v>10959</v>
      </c>
    </row>
    <row r="10864" spans="1:22" x14ac:dyDescent="0.25">
      <c r="A10864">
        <f t="shared" si="346"/>
        <v>10863</v>
      </c>
      <c r="B10864">
        <v>66404</v>
      </c>
      <c r="C10864">
        <v>71</v>
      </c>
      <c r="D10864">
        <v>1256</v>
      </c>
      <c r="E10864" t="s">
        <v>56</v>
      </c>
      <c r="F10864" t="s">
        <v>32</v>
      </c>
      <c r="G10864" t="s">
        <v>33</v>
      </c>
      <c r="N10864" t="s">
        <v>19</v>
      </c>
      <c r="O10864" t="s">
        <v>97</v>
      </c>
      <c r="P10864" t="s">
        <v>20</v>
      </c>
      <c r="Q10864" t="s">
        <v>14</v>
      </c>
      <c r="S10864" t="str">
        <f t="shared" si="345"/>
        <v>UPDATE tbl_clubs SET intItemID = 10863  WHERE sku = 66404</v>
      </c>
      <c r="V10864" t="s">
        <v>10960</v>
      </c>
    </row>
    <row r="10865" spans="1:22" x14ac:dyDescent="0.25">
      <c r="A10865">
        <f t="shared" si="346"/>
        <v>10864</v>
      </c>
      <c r="B10865">
        <v>66405</v>
      </c>
      <c r="C10865">
        <v>71</v>
      </c>
      <c r="D10865">
        <v>2018</v>
      </c>
      <c r="E10865" t="s">
        <v>38</v>
      </c>
      <c r="F10865" t="s">
        <v>32</v>
      </c>
      <c r="G10865" t="s">
        <v>33</v>
      </c>
      <c r="N10865" t="s">
        <v>19</v>
      </c>
      <c r="O10865" t="s">
        <v>97</v>
      </c>
      <c r="P10865" t="s">
        <v>20</v>
      </c>
      <c r="Q10865" t="s">
        <v>14</v>
      </c>
      <c r="S10865" t="str">
        <f t="shared" si="345"/>
        <v>UPDATE tbl_clubs SET intItemID = 10864  WHERE sku = 66405</v>
      </c>
      <c r="V10865" t="s">
        <v>10961</v>
      </c>
    </row>
    <row r="10866" spans="1:22" x14ac:dyDescent="0.25">
      <c r="A10866">
        <f t="shared" si="346"/>
        <v>10865</v>
      </c>
      <c r="B10866">
        <v>66406</v>
      </c>
      <c r="C10866">
        <v>2</v>
      </c>
      <c r="D10866">
        <v>1608</v>
      </c>
      <c r="E10866" t="s">
        <v>38</v>
      </c>
      <c r="F10866" t="s">
        <v>32</v>
      </c>
      <c r="G10866" t="s">
        <v>33</v>
      </c>
      <c r="N10866" t="s">
        <v>19</v>
      </c>
      <c r="O10866" t="s">
        <v>97</v>
      </c>
      <c r="P10866" t="s">
        <v>20</v>
      </c>
      <c r="Q10866" t="s">
        <v>14</v>
      </c>
      <c r="S10866" t="str">
        <f t="shared" si="345"/>
        <v>UPDATE tbl_clubs SET intItemID = 10865  WHERE sku = 66406</v>
      </c>
      <c r="V10866" t="s">
        <v>10962</v>
      </c>
    </row>
    <row r="10867" spans="1:22" x14ac:dyDescent="0.25">
      <c r="A10867">
        <f t="shared" si="346"/>
        <v>10866</v>
      </c>
      <c r="B10867">
        <v>66407</v>
      </c>
      <c r="C10867">
        <v>22</v>
      </c>
      <c r="D10867">
        <v>1936</v>
      </c>
      <c r="E10867" t="s">
        <v>56</v>
      </c>
      <c r="F10867" t="s">
        <v>32</v>
      </c>
      <c r="G10867" t="s">
        <v>33</v>
      </c>
      <c r="N10867" t="s">
        <v>19</v>
      </c>
      <c r="O10867" t="s">
        <v>97</v>
      </c>
      <c r="P10867" t="s">
        <v>20</v>
      </c>
      <c r="Q10867" t="s">
        <v>14</v>
      </c>
      <c r="S10867" t="str">
        <f t="shared" si="345"/>
        <v>UPDATE tbl_clubs SET intItemID = 10866  WHERE sku = 66407</v>
      </c>
      <c r="V10867" t="s">
        <v>10963</v>
      </c>
    </row>
    <row r="10868" spans="1:22" x14ac:dyDescent="0.25">
      <c r="A10868">
        <f t="shared" si="346"/>
        <v>10867</v>
      </c>
      <c r="B10868">
        <v>66408</v>
      </c>
      <c r="C10868">
        <v>22</v>
      </c>
      <c r="D10868">
        <v>1936</v>
      </c>
      <c r="E10868" t="s">
        <v>56</v>
      </c>
      <c r="F10868" t="s">
        <v>32</v>
      </c>
      <c r="G10868" t="s">
        <v>33</v>
      </c>
      <c r="N10868" t="s">
        <v>19</v>
      </c>
      <c r="O10868" t="s">
        <v>97</v>
      </c>
      <c r="P10868" t="s">
        <v>20</v>
      </c>
      <c r="Q10868" t="s">
        <v>14</v>
      </c>
      <c r="S10868" t="str">
        <f t="shared" si="345"/>
        <v>UPDATE tbl_clubs SET intItemID = 10867  WHERE sku = 66408</v>
      </c>
      <c r="V10868" t="s">
        <v>10964</v>
      </c>
    </row>
    <row r="10869" spans="1:22" x14ac:dyDescent="0.25">
      <c r="A10869">
        <f t="shared" si="346"/>
        <v>10868</v>
      </c>
      <c r="B10869">
        <v>66409</v>
      </c>
      <c r="C10869">
        <v>57</v>
      </c>
      <c r="D10869">
        <v>351</v>
      </c>
      <c r="E10869" t="s">
        <v>43</v>
      </c>
      <c r="F10869" t="s">
        <v>32</v>
      </c>
      <c r="G10869" t="s">
        <v>33</v>
      </c>
      <c r="N10869" t="s">
        <v>19</v>
      </c>
      <c r="O10869" t="s">
        <v>97</v>
      </c>
      <c r="P10869" t="s">
        <v>20</v>
      </c>
      <c r="Q10869" t="s">
        <v>14</v>
      </c>
      <c r="S10869" t="str">
        <f t="shared" si="345"/>
        <v>UPDATE tbl_clubs SET intItemID = 10868  WHERE sku = 66409</v>
      </c>
      <c r="V10869" t="s">
        <v>10965</v>
      </c>
    </row>
    <row r="10870" spans="1:22" x14ac:dyDescent="0.25">
      <c r="A10870">
        <f t="shared" si="346"/>
        <v>10869</v>
      </c>
      <c r="B10870">
        <v>66410</v>
      </c>
      <c r="C10870">
        <v>74</v>
      </c>
      <c r="D10870">
        <v>562</v>
      </c>
      <c r="E10870" t="s">
        <v>38</v>
      </c>
      <c r="F10870" t="s">
        <v>32</v>
      </c>
      <c r="G10870" t="s">
        <v>33</v>
      </c>
      <c r="N10870" t="s">
        <v>19</v>
      </c>
      <c r="O10870" t="s">
        <v>97</v>
      </c>
      <c r="P10870" t="s">
        <v>20</v>
      </c>
      <c r="Q10870" t="s">
        <v>14</v>
      </c>
      <c r="S10870" t="str">
        <f t="shared" si="345"/>
        <v>UPDATE tbl_clubs SET intItemID = 10869  WHERE sku = 66410</v>
      </c>
      <c r="V10870" t="s">
        <v>10966</v>
      </c>
    </row>
    <row r="10871" spans="1:22" x14ac:dyDescent="0.25">
      <c r="A10871">
        <f t="shared" si="346"/>
        <v>10870</v>
      </c>
      <c r="B10871">
        <v>66411</v>
      </c>
      <c r="C10871">
        <v>71</v>
      </c>
      <c r="D10871">
        <v>1187</v>
      </c>
      <c r="E10871" t="s">
        <v>38</v>
      </c>
      <c r="F10871" t="s">
        <v>32</v>
      </c>
      <c r="G10871" t="s">
        <v>33</v>
      </c>
      <c r="N10871" t="s">
        <v>19</v>
      </c>
      <c r="O10871" t="s">
        <v>97</v>
      </c>
      <c r="P10871" t="s">
        <v>20</v>
      </c>
      <c r="Q10871" t="s">
        <v>14</v>
      </c>
      <c r="S10871" t="str">
        <f t="shared" si="345"/>
        <v>UPDATE tbl_clubs SET intItemID = 10870  WHERE sku = 66411</v>
      </c>
      <c r="V10871" t="s">
        <v>10967</v>
      </c>
    </row>
    <row r="10872" spans="1:22" x14ac:dyDescent="0.25">
      <c r="A10872">
        <f t="shared" si="346"/>
        <v>10871</v>
      </c>
      <c r="B10872">
        <v>66414</v>
      </c>
      <c r="C10872">
        <v>22</v>
      </c>
      <c r="D10872">
        <v>1921</v>
      </c>
      <c r="E10872" t="s">
        <v>36</v>
      </c>
      <c r="F10872" t="s">
        <v>32</v>
      </c>
      <c r="G10872" t="s">
        <v>33</v>
      </c>
      <c r="N10872" t="s">
        <v>19</v>
      </c>
      <c r="O10872" t="s">
        <v>97</v>
      </c>
      <c r="P10872" t="s">
        <v>20</v>
      </c>
      <c r="Q10872" t="s">
        <v>14</v>
      </c>
      <c r="S10872" t="str">
        <f t="shared" si="345"/>
        <v>UPDATE tbl_clubs SET intItemID = 10871  WHERE sku = 66414</v>
      </c>
      <c r="V10872" t="s">
        <v>10968</v>
      </c>
    </row>
    <row r="10873" spans="1:22" x14ac:dyDescent="0.25">
      <c r="A10873">
        <f t="shared" si="346"/>
        <v>10872</v>
      </c>
      <c r="B10873">
        <v>66415</v>
      </c>
      <c r="C10873">
        <v>22</v>
      </c>
      <c r="D10873">
        <v>636</v>
      </c>
      <c r="E10873" t="s">
        <v>36</v>
      </c>
      <c r="F10873" t="s">
        <v>32</v>
      </c>
      <c r="G10873" t="s">
        <v>33</v>
      </c>
      <c r="N10873" t="s">
        <v>19</v>
      </c>
      <c r="O10873" t="s">
        <v>97</v>
      </c>
      <c r="P10873" t="s">
        <v>20</v>
      </c>
      <c r="Q10873" t="s">
        <v>14</v>
      </c>
      <c r="S10873" t="str">
        <f t="shared" si="345"/>
        <v>UPDATE tbl_clubs SET intItemID = 10872  WHERE sku = 66415</v>
      </c>
      <c r="V10873" t="s">
        <v>10969</v>
      </c>
    </row>
    <row r="10874" spans="1:22" x14ac:dyDescent="0.25">
      <c r="A10874">
        <f t="shared" si="346"/>
        <v>10873</v>
      </c>
      <c r="B10874">
        <v>66416</v>
      </c>
      <c r="C10874">
        <v>22</v>
      </c>
      <c r="D10874">
        <v>636</v>
      </c>
      <c r="E10874" t="s">
        <v>36</v>
      </c>
      <c r="F10874" t="s">
        <v>32</v>
      </c>
      <c r="G10874" t="s">
        <v>33</v>
      </c>
      <c r="N10874" t="s">
        <v>19</v>
      </c>
      <c r="O10874" t="s">
        <v>97</v>
      </c>
      <c r="P10874" t="s">
        <v>20</v>
      </c>
      <c r="Q10874" t="s">
        <v>14</v>
      </c>
      <c r="S10874" t="str">
        <f t="shared" si="345"/>
        <v>UPDATE tbl_clubs SET intItemID = 10873  WHERE sku = 66416</v>
      </c>
      <c r="V10874" t="s">
        <v>10970</v>
      </c>
    </row>
    <row r="10875" spans="1:22" x14ac:dyDescent="0.25">
      <c r="A10875">
        <f t="shared" si="346"/>
        <v>10874</v>
      </c>
      <c r="B10875">
        <v>66417</v>
      </c>
      <c r="C10875">
        <v>56</v>
      </c>
      <c r="D10875">
        <v>189</v>
      </c>
      <c r="E10875" t="s">
        <v>43</v>
      </c>
      <c r="F10875" t="s">
        <v>32</v>
      </c>
      <c r="G10875" t="s">
        <v>33</v>
      </c>
      <c r="N10875" t="s">
        <v>19</v>
      </c>
      <c r="O10875" t="s">
        <v>97</v>
      </c>
      <c r="P10875" t="s">
        <v>20</v>
      </c>
      <c r="Q10875" t="s">
        <v>14</v>
      </c>
      <c r="S10875" t="str">
        <f t="shared" si="345"/>
        <v>UPDATE tbl_clubs SET intItemID = 10874  WHERE sku = 66417</v>
      </c>
      <c r="V10875" t="s">
        <v>10971</v>
      </c>
    </row>
    <row r="10876" spans="1:22" x14ac:dyDescent="0.25">
      <c r="A10876">
        <f t="shared" si="346"/>
        <v>10875</v>
      </c>
      <c r="B10876">
        <v>66418</v>
      </c>
      <c r="C10876">
        <v>2</v>
      </c>
      <c r="D10876">
        <v>791</v>
      </c>
      <c r="E10876" t="s">
        <v>52</v>
      </c>
      <c r="F10876" t="s">
        <v>32</v>
      </c>
      <c r="G10876" t="s">
        <v>33</v>
      </c>
      <c r="N10876" t="s">
        <v>19</v>
      </c>
      <c r="O10876" t="s">
        <v>97</v>
      </c>
      <c r="P10876" t="s">
        <v>20</v>
      </c>
      <c r="Q10876" t="s">
        <v>14</v>
      </c>
      <c r="S10876" t="str">
        <f t="shared" si="345"/>
        <v>UPDATE tbl_clubs SET intItemID = 10875  WHERE sku = 66418</v>
      </c>
      <c r="V10876" t="s">
        <v>10972</v>
      </c>
    </row>
    <row r="10877" spans="1:22" x14ac:dyDescent="0.25">
      <c r="A10877">
        <f t="shared" si="346"/>
        <v>10876</v>
      </c>
      <c r="B10877">
        <v>66419</v>
      </c>
      <c r="C10877">
        <v>71</v>
      </c>
      <c r="D10877">
        <v>28</v>
      </c>
      <c r="E10877" t="s">
        <v>31</v>
      </c>
      <c r="F10877" t="s">
        <v>32</v>
      </c>
      <c r="G10877" t="s">
        <v>33</v>
      </c>
      <c r="N10877" t="s">
        <v>19</v>
      </c>
      <c r="O10877" t="s">
        <v>97</v>
      </c>
      <c r="P10877" t="s">
        <v>20</v>
      </c>
      <c r="Q10877" t="s">
        <v>14</v>
      </c>
      <c r="S10877" t="str">
        <f t="shared" si="345"/>
        <v>UPDATE tbl_clubs SET intItemID = 10876  WHERE sku = 66419</v>
      </c>
      <c r="V10877" t="s">
        <v>10973</v>
      </c>
    </row>
    <row r="10878" spans="1:22" x14ac:dyDescent="0.25">
      <c r="A10878">
        <f t="shared" si="346"/>
        <v>10877</v>
      </c>
      <c r="B10878">
        <v>66420</v>
      </c>
      <c r="C10878">
        <v>61</v>
      </c>
      <c r="D10878">
        <v>676</v>
      </c>
      <c r="E10878" t="s">
        <v>31</v>
      </c>
      <c r="F10878" t="s">
        <v>32</v>
      </c>
      <c r="G10878" t="s">
        <v>33</v>
      </c>
      <c r="N10878" t="s">
        <v>19</v>
      </c>
      <c r="O10878" t="s">
        <v>97</v>
      </c>
      <c r="P10878" t="s">
        <v>20</v>
      </c>
      <c r="Q10878" t="s">
        <v>14</v>
      </c>
      <c r="S10878" t="str">
        <f t="shared" si="345"/>
        <v>UPDATE tbl_clubs SET intItemID = 10877  WHERE sku = 66420</v>
      </c>
      <c r="V10878" t="s">
        <v>10974</v>
      </c>
    </row>
    <row r="10879" spans="1:22" x14ac:dyDescent="0.25">
      <c r="A10879">
        <f t="shared" si="346"/>
        <v>10878</v>
      </c>
      <c r="B10879">
        <v>66421</v>
      </c>
      <c r="C10879">
        <v>61</v>
      </c>
      <c r="D10879">
        <v>675</v>
      </c>
      <c r="E10879" t="s">
        <v>31</v>
      </c>
      <c r="F10879" t="s">
        <v>32</v>
      </c>
      <c r="G10879" t="s">
        <v>33</v>
      </c>
      <c r="N10879" t="s">
        <v>19</v>
      </c>
      <c r="O10879" t="s">
        <v>97</v>
      </c>
      <c r="P10879" t="s">
        <v>20</v>
      </c>
      <c r="Q10879" t="s">
        <v>14</v>
      </c>
      <c r="S10879" t="str">
        <f t="shared" si="345"/>
        <v>UPDATE tbl_clubs SET intItemID = 10878  WHERE sku = 66421</v>
      </c>
      <c r="V10879" t="s">
        <v>10975</v>
      </c>
    </row>
    <row r="10880" spans="1:22" x14ac:dyDescent="0.25">
      <c r="A10880">
        <f t="shared" si="346"/>
        <v>10879</v>
      </c>
      <c r="B10880">
        <v>66423</v>
      </c>
      <c r="C10880">
        <v>22</v>
      </c>
      <c r="D10880">
        <v>525</v>
      </c>
      <c r="E10880" t="s">
        <v>38</v>
      </c>
      <c r="F10880" t="s">
        <v>32</v>
      </c>
      <c r="G10880" t="s">
        <v>33</v>
      </c>
      <c r="N10880" t="s">
        <v>19</v>
      </c>
      <c r="O10880" t="s">
        <v>97</v>
      </c>
      <c r="P10880" t="s">
        <v>20</v>
      </c>
      <c r="Q10880" t="s">
        <v>14</v>
      </c>
      <c r="S10880" t="str">
        <f t="shared" si="345"/>
        <v>UPDATE tbl_clubs SET intItemID = 10879  WHERE sku = 66423</v>
      </c>
      <c r="V10880" t="s">
        <v>10976</v>
      </c>
    </row>
    <row r="10881" spans="1:22" x14ac:dyDescent="0.25">
      <c r="A10881">
        <f t="shared" si="346"/>
        <v>10880</v>
      </c>
      <c r="B10881">
        <v>66424</v>
      </c>
      <c r="C10881">
        <v>61</v>
      </c>
      <c r="D10881">
        <v>661</v>
      </c>
      <c r="E10881" t="s">
        <v>31</v>
      </c>
      <c r="F10881" t="s">
        <v>32</v>
      </c>
      <c r="G10881" t="s">
        <v>33</v>
      </c>
      <c r="N10881" t="s">
        <v>19</v>
      </c>
      <c r="O10881" t="s">
        <v>97</v>
      </c>
      <c r="P10881" t="s">
        <v>20</v>
      </c>
      <c r="Q10881" t="s">
        <v>14</v>
      </c>
      <c r="S10881" t="str">
        <f t="shared" si="345"/>
        <v>UPDATE tbl_clubs SET intItemID = 10880  WHERE sku = 66424</v>
      </c>
      <c r="V10881" t="s">
        <v>10977</v>
      </c>
    </row>
    <row r="10882" spans="1:22" x14ac:dyDescent="0.25">
      <c r="A10882">
        <f t="shared" si="346"/>
        <v>10881</v>
      </c>
      <c r="B10882">
        <v>66425</v>
      </c>
      <c r="C10882">
        <v>22</v>
      </c>
      <c r="D10882">
        <v>21</v>
      </c>
      <c r="E10882" t="s">
        <v>31</v>
      </c>
      <c r="F10882" t="s">
        <v>32</v>
      </c>
      <c r="G10882" t="s">
        <v>33</v>
      </c>
      <c r="N10882" t="s">
        <v>19</v>
      </c>
      <c r="O10882" t="s">
        <v>97</v>
      </c>
      <c r="P10882" t="s">
        <v>20</v>
      </c>
      <c r="Q10882" t="s">
        <v>14</v>
      </c>
      <c r="S10882" t="str">
        <f t="shared" si="345"/>
        <v>UPDATE tbl_clubs SET intItemID = 10881  WHERE sku = 66425</v>
      </c>
      <c r="V10882" t="s">
        <v>10978</v>
      </c>
    </row>
    <row r="10883" spans="1:22" x14ac:dyDescent="0.25">
      <c r="A10883">
        <f t="shared" si="346"/>
        <v>10882</v>
      </c>
      <c r="B10883">
        <v>66426</v>
      </c>
      <c r="C10883">
        <v>71</v>
      </c>
      <c r="D10883">
        <v>203</v>
      </c>
      <c r="E10883" t="s">
        <v>36</v>
      </c>
      <c r="F10883" t="s">
        <v>32</v>
      </c>
      <c r="G10883" t="s">
        <v>33</v>
      </c>
      <c r="N10883" t="s">
        <v>19</v>
      </c>
      <c r="O10883" t="s">
        <v>97</v>
      </c>
      <c r="P10883" t="s">
        <v>20</v>
      </c>
      <c r="Q10883" t="s">
        <v>14</v>
      </c>
      <c r="S10883" t="str">
        <f t="shared" ref="S10883:S10946" si="347">N10883&amp;O10883&amp;" "&amp;P10883&amp;A10883&amp;" "&amp;Q10883&amp;B10883</f>
        <v>UPDATE tbl_clubs SET intItemID = 10882  WHERE sku = 66426</v>
      </c>
      <c r="V10883" t="s">
        <v>10979</v>
      </c>
    </row>
    <row r="10884" spans="1:22" x14ac:dyDescent="0.25">
      <c r="A10884">
        <f t="shared" ref="A10884:A10947" si="348">A10883+1</f>
        <v>10883</v>
      </c>
      <c r="B10884">
        <v>66427</v>
      </c>
      <c r="C10884">
        <v>71</v>
      </c>
      <c r="D10884">
        <v>203</v>
      </c>
      <c r="E10884" t="s">
        <v>36</v>
      </c>
      <c r="F10884" t="s">
        <v>32</v>
      </c>
      <c r="G10884" t="s">
        <v>33</v>
      </c>
      <c r="N10884" t="s">
        <v>19</v>
      </c>
      <c r="O10884" t="s">
        <v>97</v>
      </c>
      <c r="P10884" t="s">
        <v>20</v>
      </c>
      <c r="Q10884" t="s">
        <v>14</v>
      </c>
      <c r="S10884" t="str">
        <f t="shared" si="347"/>
        <v>UPDATE tbl_clubs SET intItemID = 10883  WHERE sku = 66427</v>
      </c>
      <c r="V10884" t="s">
        <v>10980</v>
      </c>
    </row>
    <row r="10885" spans="1:22" x14ac:dyDescent="0.25">
      <c r="A10885">
        <f t="shared" si="348"/>
        <v>10884</v>
      </c>
      <c r="B10885">
        <v>66428</v>
      </c>
      <c r="C10885">
        <v>71</v>
      </c>
      <c r="D10885">
        <v>204</v>
      </c>
      <c r="E10885" t="s">
        <v>36</v>
      </c>
      <c r="F10885" t="s">
        <v>32</v>
      </c>
      <c r="G10885" t="s">
        <v>33</v>
      </c>
      <c r="N10885" t="s">
        <v>19</v>
      </c>
      <c r="O10885" t="s">
        <v>97</v>
      </c>
      <c r="P10885" t="s">
        <v>20</v>
      </c>
      <c r="Q10885" t="s">
        <v>14</v>
      </c>
      <c r="S10885" t="str">
        <f t="shared" si="347"/>
        <v>UPDATE tbl_clubs SET intItemID = 10884  WHERE sku = 66428</v>
      </c>
      <c r="V10885" t="s">
        <v>10981</v>
      </c>
    </row>
    <row r="10886" spans="1:22" x14ac:dyDescent="0.25">
      <c r="A10886">
        <f t="shared" si="348"/>
        <v>10885</v>
      </c>
      <c r="B10886">
        <v>66429</v>
      </c>
      <c r="C10886">
        <v>25</v>
      </c>
      <c r="D10886">
        <v>440</v>
      </c>
      <c r="E10886" t="s">
        <v>36</v>
      </c>
      <c r="F10886" t="s">
        <v>32</v>
      </c>
      <c r="G10886" t="s">
        <v>33</v>
      </c>
      <c r="N10886" t="s">
        <v>19</v>
      </c>
      <c r="O10886" t="s">
        <v>97</v>
      </c>
      <c r="P10886" t="s">
        <v>20</v>
      </c>
      <c r="Q10886" t="s">
        <v>14</v>
      </c>
      <c r="S10886" t="str">
        <f t="shared" si="347"/>
        <v>UPDATE tbl_clubs SET intItemID = 10885  WHERE sku = 66429</v>
      </c>
      <c r="V10886" t="s">
        <v>10982</v>
      </c>
    </row>
    <row r="10887" spans="1:22" x14ac:dyDescent="0.25">
      <c r="A10887">
        <f t="shared" si="348"/>
        <v>10886</v>
      </c>
      <c r="B10887">
        <v>66430</v>
      </c>
      <c r="C10887">
        <v>25</v>
      </c>
      <c r="D10887">
        <v>440</v>
      </c>
      <c r="E10887" t="s">
        <v>36</v>
      </c>
      <c r="F10887" t="s">
        <v>32</v>
      </c>
      <c r="G10887" t="s">
        <v>33</v>
      </c>
      <c r="N10887" t="s">
        <v>19</v>
      </c>
      <c r="O10887" t="s">
        <v>97</v>
      </c>
      <c r="P10887" t="s">
        <v>20</v>
      </c>
      <c r="Q10887" t="s">
        <v>14</v>
      </c>
      <c r="S10887" t="str">
        <f t="shared" si="347"/>
        <v>UPDATE tbl_clubs SET intItemID = 10886  WHERE sku = 66430</v>
      </c>
      <c r="V10887" t="s">
        <v>10983</v>
      </c>
    </row>
    <row r="10888" spans="1:22" x14ac:dyDescent="0.25">
      <c r="A10888">
        <f t="shared" si="348"/>
        <v>10887</v>
      </c>
      <c r="B10888">
        <v>66431</v>
      </c>
      <c r="C10888">
        <v>22</v>
      </c>
      <c r="D10888">
        <v>1020</v>
      </c>
      <c r="E10888" t="s">
        <v>36</v>
      </c>
      <c r="F10888" t="s">
        <v>32</v>
      </c>
      <c r="G10888" t="s">
        <v>33</v>
      </c>
      <c r="N10888" t="s">
        <v>19</v>
      </c>
      <c r="O10888" t="s">
        <v>97</v>
      </c>
      <c r="P10888" t="s">
        <v>20</v>
      </c>
      <c r="Q10888" t="s">
        <v>14</v>
      </c>
      <c r="S10888" t="str">
        <f t="shared" si="347"/>
        <v>UPDATE tbl_clubs SET intItemID = 10887  WHERE sku = 66431</v>
      </c>
      <c r="V10888" t="s">
        <v>10984</v>
      </c>
    </row>
    <row r="10889" spans="1:22" x14ac:dyDescent="0.25">
      <c r="A10889">
        <f t="shared" si="348"/>
        <v>10888</v>
      </c>
      <c r="B10889">
        <v>66432</v>
      </c>
      <c r="C10889">
        <v>22</v>
      </c>
      <c r="D10889">
        <v>1020</v>
      </c>
      <c r="E10889" t="s">
        <v>36</v>
      </c>
      <c r="F10889" t="s">
        <v>32</v>
      </c>
      <c r="G10889" t="s">
        <v>33</v>
      </c>
      <c r="N10889" t="s">
        <v>19</v>
      </c>
      <c r="O10889" t="s">
        <v>97</v>
      </c>
      <c r="P10889" t="s">
        <v>20</v>
      </c>
      <c r="Q10889" t="s">
        <v>14</v>
      </c>
      <c r="S10889" t="str">
        <f t="shared" si="347"/>
        <v>UPDATE tbl_clubs SET intItemID = 10888  WHERE sku = 66432</v>
      </c>
      <c r="V10889" t="s">
        <v>10985</v>
      </c>
    </row>
    <row r="10890" spans="1:22" x14ac:dyDescent="0.25">
      <c r="A10890">
        <f t="shared" si="348"/>
        <v>10889</v>
      </c>
      <c r="B10890">
        <v>66433</v>
      </c>
      <c r="C10890">
        <v>61</v>
      </c>
      <c r="D10890">
        <v>669</v>
      </c>
      <c r="E10890" t="s">
        <v>43</v>
      </c>
      <c r="F10890" t="s">
        <v>44</v>
      </c>
      <c r="G10890" t="s">
        <v>33</v>
      </c>
      <c r="N10890" t="s">
        <v>19</v>
      </c>
      <c r="O10890" t="s">
        <v>97</v>
      </c>
      <c r="P10890" t="s">
        <v>20</v>
      </c>
      <c r="Q10890" t="s">
        <v>14</v>
      </c>
      <c r="S10890" t="str">
        <f t="shared" si="347"/>
        <v>UPDATE tbl_clubs SET intItemID = 10889  WHERE sku = 66433</v>
      </c>
      <c r="V10890" t="s">
        <v>10986</v>
      </c>
    </row>
    <row r="10891" spans="1:22" x14ac:dyDescent="0.25">
      <c r="A10891">
        <f t="shared" si="348"/>
        <v>10890</v>
      </c>
      <c r="B10891">
        <v>66434</v>
      </c>
      <c r="C10891">
        <v>57</v>
      </c>
      <c r="D10891">
        <v>515</v>
      </c>
      <c r="E10891" t="s">
        <v>43</v>
      </c>
      <c r="F10891" t="s">
        <v>44</v>
      </c>
      <c r="G10891" t="s">
        <v>33</v>
      </c>
      <c r="N10891" t="s">
        <v>19</v>
      </c>
      <c r="O10891" t="s">
        <v>97</v>
      </c>
      <c r="P10891" t="s">
        <v>20</v>
      </c>
      <c r="Q10891" t="s">
        <v>14</v>
      </c>
      <c r="S10891" t="str">
        <f t="shared" si="347"/>
        <v>UPDATE tbl_clubs SET intItemID = 10890  WHERE sku = 66434</v>
      </c>
      <c r="V10891" t="s">
        <v>10987</v>
      </c>
    </row>
    <row r="10892" spans="1:22" x14ac:dyDescent="0.25">
      <c r="A10892">
        <f t="shared" si="348"/>
        <v>10891</v>
      </c>
      <c r="B10892">
        <v>66435</v>
      </c>
      <c r="C10892">
        <v>61</v>
      </c>
      <c r="D10892">
        <v>943</v>
      </c>
      <c r="E10892" t="s">
        <v>36</v>
      </c>
      <c r="F10892" t="s">
        <v>32</v>
      </c>
      <c r="G10892" t="s">
        <v>33</v>
      </c>
      <c r="N10892" t="s">
        <v>19</v>
      </c>
      <c r="O10892" t="s">
        <v>97</v>
      </c>
      <c r="P10892" t="s">
        <v>20</v>
      </c>
      <c r="Q10892" t="s">
        <v>14</v>
      </c>
      <c r="S10892" t="str">
        <f t="shared" si="347"/>
        <v>UPDATE tbl_clubs SET intItemID = 10891  WHERE sku = 66435</v>
      </c>
      <c r="V10892" t="s">
        <v>10988</v>
      </c>
    </row>
    <row r="10893" spans="1:22" x14ac:dyDescent="0.25">
      <c r="A10893">
        <f t="shared" si="348"/>
        <v>10892</v>
      </c>
      <c r="B10893">
        <v>66436</v>
      </c>
      <c r="C10893">
        <v>61</v>
      </c>
      <c r="D10893">
        <v>943</v>
      </c>
      <c r="E10893" t="s">
        <v>36</v>
      </c>
      <c r="F10893" t="s">
        <v>32</v>
      </c>
      <c r="G10893" t="s">
        <v>33</v>
      </c>
      <c r="N10893" t="s">
        <v>19</v>
      </c>
      <c r="O10893" t="s">
        <v>97</v>
      </c>
      <c r="P10893" t="s">
        <v>20</v>
      </c>
      <c r="Q10893" t="s">
        <v>14</v>
      </c>
      <c r="S10893" t="str">
        <f t="shared" si="347"/>
        <v>UPDATE tbl_clubs SET intItemID = 10892  WHERE sku = 66436</v>
      </c>
      <c r="V10893" t="s">
        <v>10989</v>
      </c>
    </row>
    <row r="10894" spans="1:22" x14ac:dyDescent="0.25">
      <c r="A10894">
        <f t="shared" si="348"/>
        <v>10893</v>
      </c>
      <c r="B10894">
        <v>66437</v>
      </c>
      <c r="C10894">
        <v>21</v>
      </c>
      <c r="D10894">
        <v>1538</v>
      </c>
      <c r="E10894" t="s">
        <v>43</v>
      </c>
      <c r="F10894" t="s">
        <v>32</v>
      </c>
      <c r="G10894" t="s">
        <v>33</v>
      </c>
      <c r="N10894" t="s">
        <v>19</v>
      </c>
      <c r="O10894" t="s">
        <v>97</v>
      </c>
      <c r="P10894" t="s">
        <v>20</v>
      </c>
      <c r="Q10894" t="s">
        <v>14</v>
      </c>
      <c r="S10894" t="str">
        <f t="shared" si="347"/>
        <v>UPDATE tbl_clubs SET intItemID = 10893  WHERE sku = 66437</v>
      </c>
      <c r="V10894" t="s">
        <v>10990</v>
      </c>
    </row>
    <row r="10895" spans="1:22" x14ac:dyDescent="0.25">
      <c r="A10895">
        <f t="shared" si="348"/>
        <v>10894</v>
      </c>
      <c r="B10895">
        <v>66438</v>
      </c>
      <c r="C10895">
        <v>25</v>
      </c>
      <c r="D10895">
        <v>438</v>
      </c>
      <c r="E10895" t="s">
        <v>36</v>
      </c>
      <c r="F10895" t="s">
        <v>32</v>
      </c>
      <c r="G10895" t="s">
        <v>33</v>
      </c>
      <c r="N10895" t="s">
        <v>19</v>
      </c>
      <c r="O10895" t="s">
        <v>97</v>
      </c>
      <c r="P10895" t="s">
        <v>20</v>
      </c>
      <c r="Q10895" t="s">
        <v>14</v>
      </c>
      <c r="S10895" t="str">
        <f t="shared" si="347"/>
        <v>UPDATE tbl_clubs SET intItemID = 10894  WHERE sku = 66438</v>
      </c>
      <c r="V10895" t="s">
        <v>10991</v>
      </c>
    </row>
    <row r="10896" spans="1:22" x14ac:dyDescent="0.25">
      <c r="A10896">
        <f t="shared" si="348"/>
        <v>10895</v>
      </c>
      <c r="B10896">
        <v>66439</v>
      </c>
      <c r="C10896">
        <v>25</v>
      </c>
      <c r="D10896">
        <v>438</v>
      </c>
      <c r="E10896" t="s">
        <v>36</v>
      </c>
      <c r="F10896" t="s">
        <v>32</v>
      </c>
      <c r="G10896" t="s">
        <v>33</v>
      </c>
      <c r="N10896" t="s">
        <v>19</v>
      </c>
      <c r="O10896" t="s">
        <v>97</v>
      </c>
      <c r="P10896" t="s">
        <v>20</v>
      </c>
      <c r="Q10896" t="s">
        <v>14</v>
      </c>
      <c r="S10896" t="str">
        <f t="shared" si="347"/>
        <v>UPDATE tbl_clubs SET intItemID = 10895  WHERE sku = 66439</v>
      </c>
      <c r="V10896" t="s">
        <v>10992</v>
      </c>
    </row>
    <row r="10897" spans="1:22" x14ac:dyDescent="0.25">
      <c r="A10897">
        <f t="shared" si="348"/>
        <v>10896</v>
      </c>
      <c r="B10897">
        <v>66440</v>
      </c>
      <c r="C10897">
        <v>25</v>
      </c>
      <c r="D10897">
        <v>79</v>
      </c>
      <c r="E10897" t="s">
        <v>36</v>
      </c>
      <c r="F10897" t="s">
        <v>32</v>
      </c>
      <c r="G10897" t="s">
        <v>33</v>
      </c>
      <c r="N10897" t="s">
        <v>19</v>
      </c>
      <c r="O10897" t="s">
        <v>97</v>
      </c>
      <c r="P10897" t="s">
        <v>20</v>
      </c>
      <c r="Q10897" t="s">
        <v>14</v>
      </c>
      <c r="S10897" t="str">
        <f t="shared" si="347"/>
        <v>UPDATE tbl_clubs SET intItemID = 10896  WHERE sku = 66440</v>
      </c>
      <c r="V10897" t="s">
        <v>10993</v>
      </c>
    </row>
    <row r="10898" spans="1:22" x14ac:dyDescent="0.25">
      <c r="A10898">
        <f t="shared" si="348"/>
        <v>10897</v>
      </c>
      <c r="B10898">
        <v>66441</v>
      </c>
      <c r="C10898">
        <v>25</v>
      </c>
      <c r="D10898">
        <v>77</v>
      </c>
      <c r="E10898" t="s">
        <v>36</v>
      </c>
      <c r="F10898" t="s">
        <v>18</v>
      </c>
      <c r="G10898" t="s">
        <v>33</v>
      </c>
      <c r="N10898" t="s">
        <v>19</v>
      </c>
      <c r="O10898" t="s">
        <v>97</v>
      </c>
      <c r="P10898" t="s">
        <v>20</v>
      </c>
      <c r="Q10898" t="s">
        <v>14</v>
      </c>
      <c r="S10898" t="str">
        <f t="shared" si="347"/>
        <v>UPDATE tbl_clubs SET intItemID = 10897  WHERE sku = 66441</v>
      </c>
      <c r="V10898" t="s">
        <v>10994</v>
      </c>
    </row>
    <row r="10899" spans="1:22" x14ac:dyDescent="0.25">
      <c r="A10899">
        <f t="shared" si="348"/>
        <v>10898</v>
      </c>
      <c r="B10899">
        <v>66442</v>
      </c>
      <c r="C10899">
        <v>72</v>
      </c>
      <c r="D10899">
        <v>1775</v>
      </c>
      <c r="E10899" t="s">
        <v>36</v>
      </c>
      <c r="F10899" t="s">
        <v>32</v>
      </c>
      <c r="G10899" t="s">
        <v>33</v>
      </c>
      <c r="N10899" t="s">
        <v>19</v>
      </c>
      <c r="O10899" t="s">
        <v>97</v>
      </c>
      <c r="P10899" t="s">
        <v>20</v>
      </c>
      <c r="Q10899" t="s">
        <v>14</v>
      </c>
      <c r="S10899" t="str">
        <f t="shared" si="347"/>
        <v>UPDATE tbl_clubs SET intItemID = 10898  WHERE sku = 66442</v>
      </c>
      <c r="V10899" t="s">
        <v>10995</v>
      </c>
    </row>
    <row r="10900" spans="1:22" x14ac:dyDescent="0.25">
      <c r="A10900">
        <f t="shared" si="348"/>
        <v>10899</v>
      </c>
      <c r="B10900">
        <v>66444</v>
      </c>
      <c r="C10900">
        <v>71</v>
      </c>
      <c r="D10900">
        <v>1274</v>
      </c>
      <c r="E10900" t="s">
        <v>56</v>
      </c>
      <c r="F10900" t="s">
        <v>32</v>
      </c>
      <c r="G10900" t="s">
        <v>33</v>
      </c>
      <c r="N10900" t="s">
        <v>19</v>
      </c>
      <c r="O10900" t="s">
        <v>97</v>
      </c>
      <c r="P10900" t="s">
        <v>20</v>
      </c>
      <c r="Q10900" t="s">
        <v>14</v>
      </c>
      <c r="S10900" t="str">
        <f t="shared" si="347"/>
        <v>UPDATE tbl_clubs SET intItemID = 10899  WHERE sku = 66444</v>
      </c>
      <c r="V10900" t="s">
        <v>10996</v>
      </c>
    </row>
    <row r="10901" spans="1:22" x14ac:dyDescent="0.25">
      <c r="A10901">
        <f t="shared" si="348"/>
        <v>10900</v>
      </c>
      <c r="B10901">
        <v>66445</v>
      </c>
      <c r="C10901">
        <v>71</v>
      </c>
      <c r="D10901">
        <v>1274</v>
      </c>
      <c r="E10901" t="s">
        <v>56</v>
      </c>
      <c r="F10901" t="s">
        <v>32</v>
      </c>
      <c r="G10901" t="s">
        <v>33</v>
      </c>
      <c r="N10901" t="s">
        <v>19</v>
      </c>
      <c r="O10901" t="s">
        <v>97</v>
      </c>
      <c r="P10901" t="s">
        <v>20</v>
      </c>
      <c r="Q10901" t="s">
        <v>14</v>
      </c>
      <c r="S10901" t="str">
        <f t="shared" si="347"/>
        <v>UPDATE tbl_clubs SET intItemID = 10900  WHERE sku = 66445</v>
      </c>
      <c r="V10901" t="s">
        <v>10997</v>
      </c>
    </row>
    <row r="10902" spans="1:22" x14ac:dyDescent="0.25">
      <c r="A10902">
        <f t="shared" si="348"/>
        <v>10901</v>
      </c>
      <c r="B10902">
        <v>66446</v>
      </c>
      <c r="C10902">
        <v>71</v>
      </c>
      <c r="D10902">
        <v>381</v>
      </c>
      <c r="E10902" t="s">
        <v>38</v>
      </c>
      <c r="F10902" t="s">
        <v>32</v>
      </c>
      <c r="G10902" t="s">
        <v>33</v>
      </c>
      <c r="N10902" t="s">
        <v>19</v>
      </c>
      <c r="O10902" t="s">
        <v>97</v>
      </c>
      <c r="P10902" t="s">
        <v>20</v>
      </c>
      <c r="Q10902" t="s">
        <v>14</v>
      </c>
      <c r="S10902" t="str">
        <f t="shared" si="347"/>
        <v>UPDATE tbl_clubs SET intItemID = 10901  WHERE sku = 66446</v>
      </c>
      <c r="V10902" t="s">
        <v>10998</v>
      </c>
    </row>
    <row r="10903" spans="1:22" x14ac:dyDescent="0.25">
      <c r="A10903">
        <f t="shared" si="348"/>
        <v>10902</v>
      </c>
      <c r="B10903">
        <v>66447</v>
      </c>
      <c r="C10903">
        <v>71</v>
      </c>
      <c r="D10903">
        <v>1195</v>
      </c>
      <c r="E10903" t="s">
        <v>53</v>
      </c>
      <c r="F10903" t="s">
        <v>32</v>
      </c>
      <c r="G10903" t="s">
        <v>33</v>
      </c>
      <c r="N10903" t="s">
        <v>19</v>
      </c>
      <c r="O10903" t="s">
        <v>97</v>
      </c>
      <c r="P10903" t="s">
        <v>20</v>
      </c>
      <c r="Q10903" t="s">
        <v>14</v>
      </c>
      <c r="S10903" t="str">
        <f t="shared" si="347"/>
        <v>UPDATE tbl_clubs SET intItemID = 10902  WHERE sku = 66447</v>
      </c>
      <c r="V10903" t="s">
        <v>10999</v>
      </c>
    </row>
    <row r="10904" spans="1:22" x14ac:dyDescent="0.25">
      <c r="A10904">
        <f t="shared" si="348"/>
        <v>10903</v>
      </c>
      <c r="B10904">
        <v>66448</v>
      </c>
      <c r="C10904">
        <v>71</v>
      </c>
      <c r="D10904">
        <v>1283</v>
      </c>
      <c r="E10904" t="s">
        <v>36</v>
      </c>
      <c r="F10904" t="s">
        <v>32</v>
      </c>
      <c r="G10904" t="s">
        <v>33</v>
      </c>
      <c r="N10904" t="s">
        <v>19</v>
      </c>
      <c r="O10904" t="s">
        <v>97</v>
      </c>
      <c r="P10904" t="s">
        <v>20</v>
      </c>
      <c r="Q10904" t="s">
        <v>14</v>
      </c>
      <c r="S10904" t="str">
        <f t="shared" si="347"/>
        <v>UPDATE tbl_clubs SET intItemID = 10903  WHERE sku = 66448</v>
      </c>
      <c r="V10904" t="s">
        <v>11000</v>
      </c>
    </row>
    <row r="10905" spans="1:22" x14ac:dyDescent="0.25">
      <c r="A10905">
        <f t="shared" si="348"/>
        <v>10904</v>
      </c>
      <c r="B10905">
        <v>66449</v>
      </c>
      <c r="C10905">
        <v>61</v>
      </c>
      <c r="D10905">
        <v>664</v>
      </c>
      <c r="E10905" t="s">
        <v>53</v>
      </c>
      <c r="F10905" t="s">
        <v>32</v>
      </c>
      <c r="G10905" t="s">
        <v>33</v>
      </c>
      <c r="N10905" t="s">
        <v>19</v>
      </c>
      <c r="O10905" t="s">
        <v>97</v>
      </c>
      <c r="P10905" t="s">
        <v>20</v>
      </c>
      <c r="Q10905" t="s">
        <v>14</v>
      </c>
      <c r="S10905" t="str">
        <f t="shared" si="347"/>
        <v>UPDATE tbl_clubs SET intItemID = 10904  WHERE sku = 66449</v>
      </c>
      <c r="V10905" t="s">
        <v>11001</v>
      </c>
    </row>
    <row r="10906" spans="1:22" x14ac:dyDescent="0.25">
      <c r="A10906">
        <f t="shared" si="348"/>
        <v>10905</v>
      </c>
      <c r="B10906">
        <v>66450</v>
      </c>
      <c r="C10906">
        <v>61</v>
      </c>
      <c r="D10906">
        <v>664</v>
      </c>
      <c r="E10906" t="s">
        <v>53</v>
      </c>
      <c r="F10906" t="s">
        <v>32</v>
      </c>
      <c r="G10906" t="s">
        <v>33</v>
      </c>
      <c r="N10906" t="s">
        <v>19</v>
      </c>
      <c r="O10906" t="s">
        <v>97</v>
      </c>
      <c r="P10906" t="s">
        <v>20</v>
      </c>
      <c r="Q10906" t="s">
        <v>14</v>
      </c>
      <c r="S10906" t="str">
        <f t="shared" si="347"/>
        <v>UPDATE tbl_clubs SET intItemID = 10905  WHERE sku = 66450</v>
      </c>
      <c r="V10906" t="s">
        <v>11002</v>
      </c>
    </row>
    <row r="10907" spans="1:22" x14ac:dyDescent="0.25">
      <c r="A10907">
        <f t="shared" si="348"/>
        <v>10906</v>
      </c>
      <c r="B10907">
        <v>66451</v>
      </c>
      <c r="C10907">
        <v>61</v>
      </c>
      <c r="D10907">
        <v>664</v>
      </c>
      <c r="E10907" t="s">
        <v>36</v>
      </c>
      <c r="F10907" t="s">
        <v>32</v>
      </c>
      <c r="G10907" t="s">
        <v>33</v>
      </c>
      <c r="N10907" t="s">
        <v>19</v>
      </c>
      <c r="O10907" t="s">
        <v>97</v>
      </c>
      <c r="P10907" t="s">
        <v>20</v>
      </c>
      <c r="Q10907" t="s">
        <v>14</v>
      </c>
      <c r="S10907" t="str">
        <f t="shared" si="347"/>
        <v>UPDATE tbl_clubs SET intItemID = 10906  WHERE sku = 66451</v>
      </c>
      <c r="V10907" t="s">
        <v>11003</v>
      </c>
    </row>
    <row r="10908" spans="1:22" x14ac:dyDescent="0.25">
      <c r="A10908">
        <f t="shared" si="348"/>
        <v>10907</v>
      </c>
      <c r="B10908">
        <v>66452</v>
      </c>
      <c r="C10908">
        <v>38</v>
      </c>
      <c r="D10908">
        <v>1461</v>
      </c>
      <c r="E10908" t="s">
        <v>36</v>
      </c>
      <c r="F10908" t="s">
        <v>32</v>
      </c>
      <c r="G10908" t="s">
        <v>33</v>
      </c>
      <c r="N10908" t="s">
        <v>19</v>
      </c>
      <c r="O10908" t="s">
        <v>97</v>
      </c>
      <c r="P10908" t="s">
        <v>20</v>
      </c>
      <c r="Q10908" t="s">
        <v>14</v>
      </c>
      <c r="S10908" t="str">
        <f t="shared" si="347"/>
        <v>UPDATE tbl_clubs SET intItemID = 10907  WHERE sku = 66452</v>
      </c>
      <c r="V10908" t="s">
        <v>11004</v>
      </c>
    </row>
    <row r="10909" spans="1:22" x14ac:dyDescent="0.25">
      <c r="A10909">
        <f t="shared" si="348"/>
        <v>10908</v>
      </c>
      <c r="B10909">
        <v>66453</v>
      </c>
      <c r="C10909">
        <v>48</v>
      </c>
      <c r="D10909">
        <v>835</v>
      </c>
      <c r="E10909" t="s">
        <v>36</v>
      </c>
      <c r="F10909" t="s">
        <v>32</v>
      </c>
      <c r="G10909" t="s">
        <v>33</v>
      </c>
      <c r="N10909" t="s">
        <v>19</v>
      </c>
      <c r="O10909" t="s">
        <v>97</v>
      </c>
      <c r="P10909" t="s">
        <v>20</v>
      </c>
      <c r="Q10909" t="s">
        <v>14</v>
      </c>
      <c r="S10909" t="str">
        <f t="shared" si="347"/>
        <v>UPDATE tbl_clubs SET intItemID = 10908  WHERE sku = 66453</v>
      </c>
      <c r="V10909" t="s">
        <v>11005</v>
      </c>
    </row>
    <row r="10910" spans="1:22" x14ac:dyDescent="0.25">
      <c r="A10910">
        <f t="shared" si="348"/>
        <v>10909</v>
      </c>
      <c r="B10910">
        <v>66454</v>
      </c>
      <c r="C10910">
        <v>43</v>
      </c>
      <c r="D10910">
        <v>1028</v>
      </c>
      <c r="E10910" t="s">
        <v>53</v>
      </c>
      <c r="F10910" t="s">
        <v>32</v>
      </c>
      <c r="G10910" t="s">
        <v>33</v>
      </c>
      <c r="N10910" t="s">
        <v>19</v>
      </c>
      <c r="O10910" t="s">
        <v>97</v>
      </c>
      <c r="P10910" t="s">
        <v>20</v>
      </c>
      <c r="Q10910" t="s">
        <v>14</v>
      </c>
      <c r="S10910" t="str">
        <f t="shared" si="347"/>
        <v>UPDATE tbl_clubs SET intItemID = 10909  WHERE sku = 66454</v>
      </c>
      <c r="V10910" t="s">
        <v>11006</v>
      </c>
    </row>
    <row r="10911" spans="1:22" x14ac:dyDescent="0.25">
      <c r="A10911">
        <f t="shared" si="348"/>
        <v>10910</v>
      </c>
      <c r="B10911">
        <v>66455</v>
      </c>
      <c r="C10911">
        <v>43</v>
      </c>
      <c r="D10911">
        <v>1028</v>
      </c>
      <c r="E10911" t="s">
        <v>53</v>
      </c>
      <c r="F10911" t="s">
        <v>32</v>
      </c>
      <c r="G10911" t="s">
        <v>33</v>
      </c>
      <c r="N10911" t="s">
        <v>19</v>
      </c>
      <c r="O10911" t="s">
        <v>97</v>
      </c>
      <c r="P10911" t="s">
        <v>20</v>
      </c>
      <c r="Q10911" t="s">
        <v>14</v>
      </c>
      <c r="S10911" t="str">
        <f t="shared" si="347"/>
        <v>UPDATE tbl_clubs SET intItemID = 10910  WHERE sku = 66455</v>
      </c>
      <c r="V10911" t="s">
        <v>11007</v>
      </c>
    </row>
    <row r="10912" spans="1:22" x14ac:dyDescent="0.25">
      <c r="A10912">
        <f t="shared" si="348"/>
        <v>10911</v>
      </c>
      <c r="B10912">
        <v>66456</v>
      </c>
      <c r="C10912">
        <v>22</v>
      </c>
      <c r="D10912">
        <v>636</v>
      </c>
      <c r="E10912" t="s">
        <v>36</v>
      </c>
      <c r="F10912" t="s">
        <v>32</v>
      </c>
      <c r="G10912" t="s">
        <v>33</v>
      </c>
      <c r="N10912" t="s">
        <v>19</v>
      </c>
      <c r="O10912" t="s">
        <v>97</v>
      </c>
      <c r="P10912" t="s">
        <v>20</v>
      </c>
      <c r="Q10912" t="s">
        <v>14</v>
      </c>
      <c r="S10912" t="str">
        <f t="shared" si="347"/>
        <v>UPDATE tbl_clubs SET intItemID = 10911  WHERE sku = 66456</v>
      </c>
      <c r="V10912" t="s">
        <v>11008</v>
      </c>
    </row>
    <row r="10913" spans="1:22" x14ac:dyDescent="0.25">
      <c r="A10913">
        <f t="shared" si="348"/>
        <v>10912</v>
      </c>
      <c r="B10913">
        <v>66457</v>
      </c>
      <c r="C10913">
        <v>22</v>
      </c>
      <c r="D10913">
        <v>636</v>
      </c>
      <c r="E10913" t="s">
        <v>36</v>
      </c>
      <c r="F10913" t="s">
        <v>32</v>
      </c>
      <c r="G10913" t="s">
        <v>33</v>
      </c>
      <c r="N10913" t="s">
        <v>19</v>
      </c>
      <c r="O10913" t="s">
        <v>97</v>
      </c>
      <c r="P10913" t="s">
        <v>20</v>
      </c>
      <c r="Q10913" t="s">
        <v>14</v>
      </c>
      <c r="S10913" t="str">
        <f t="shared" si="347"/>
        <v>UPDATE tbl_clubs SET intItemID = 10912  WHERE sku = 66457</v>
      </c>
      <c r="V10913" t="s">
        <v>11009</v>
      </c>
    </row>
    <row r="10914" spans="1:22" x14ac:dyDescent="0.25">
      <c r="A10914">
        <f t="shared" si="348"/>
        <v>10913</v>
      </c>
      <c r="B10914">
        <v>66458</v>
      </c>
      <c r="C10914">
        <v>48</v>
      </c>
      <c r="D10914">
        <v>1000</v>
      </c>
      <c r="E10914" t="s">
        <v>36</v>
      </c>
      <c r="F10914" t="s">
        <v>32</v>
      </c>
      <c r="G10914" t="s">
        <v>33</v>
      </c>
      <c r="N10914" t="s">
        <v>19</v>
      </c>
      <c r="O10914" t="s">
        <v>97</v>
      </c>
      <c r="P10914" t="s">
        <v>20</v>
      </c>
      <c r="Q10914" t="s">
        <v>14</v>
      </c>
      <c r="S10914" t="str">
        <f t="shared" si="347"/>
        <v>UPDATE tbl_clubs SET intItemID = 10913  WHERE sku = 66458</v>
      </c>
      <c r="V10914" t="s">
        <v>11010</v>
      </c>
    </row>
    <row r="10915" spans="1:22" x14ac:dyDescent="0.25">
      <c r="A10915">
        <f t="shared" si="348"/>
        <v>10914</v>
      </c>
      <c r="B10915">
        <v>66459</v>
      </c>
      <c r="C10915">
        <v>61</v>
      </c>
      <c r="D10915">
        <v>56</v>
      </c>
      <c r="E10915" t="s">
        <v>43</v>
      </c>
      <c r="F10915" t="s">
        <v>44</v>
      </c>
      <c r="G10915" t="s">
        <v>33</v>
      </c>
      <c r="N10915" t="s">
        <v>19</v>
      </c>
      <c r="O10915" t="s">
        <v>97</v>
      </c>
      <c r="P10915" t="s">
        <v>20</v>
      </c>
      <c r="Q10915" t="s">
        <v>14</v>
      </c>
      <c r="S10915" t="str">
        <f t="shared" si="347"/>
        <v>UPDATE tbl_clubs SET intItemID = 10914  WHERE sku = 66459</v>
      </c>
      <c r="V10915" t="s">
        <v>11011</v>
      </c>
    </row>
    <row r="10916" spans="1:22" x14ac:dyDescent="0.25">
      <c r="A10916">
        <f t="shared" si="348"/>
        <v>10915</v>
      </c>
      <c r="B10916">
        <v>66460</v>
      </c>
      <c r="C10916">
        <v>57</v>
      </c>
      <c r="D10916">
        <v>1843</v>
      </c>
      <c r="E10916" t="s">
        <v>43</v>
      </c>
      <c r="F10916" t="s">
        <v>32</v>
      </c>
      <c r="G10916" t="s">
        <v>33</v>
      </c>
      <c r="N10916" t="s">
        <v>19</v>
      </c>
      <c r="O10916" t="s">
        <v>97</v>
      </c>
      <c r="P10916" t="s">
        <v>20</v>
      </c>
      <c r="Q10916" t="s">
        <v>14</v>
      </c>
      <c r="S10916" t="str">
        <f t="shared" si="347"/>
        <v>UPDATE tbl_clubs SET intItemID = 10915  WHERE sku = 66460</v>
      </c>
      <c r="V10916" t="s">
        <v>11012</v>
      </c>
    </row>
    <row r="10917" spans="1:22" x14ac:dyDescent="0.25">
      <c r="A10917">
        <f t="shared" si="348"/>
        <v>10916</v>
      </c>
      <c r="B10917">
        <v>66461</v>
      </c>
      <c r="C10917">
        <v>71</v>
      </c>
      <c r="D10917">
        <v>1187</v>
      </c>
      <c r="E10917" t="s">
        <v>31</v>
      </c>
      <c r="F10917" t="s">
        <v>32</v>
      </c>
      <c r="G10917" t="s">
        <v>33</v>
      </c>
      <c r="N10917" t="s">
        <v>19</v>
      </c>
      <c r="O10917" t="s">
        <v>97</v>
      </c>
      <c r="P10917" t="s">
        <v>20</v>
      </c>
      <c r="Q10917" t="s">
        <v>14</v>
      </c>
      <c r="S10917" t="str">
        <f t="shared" si="347"/>
        <v>UPDATE tbl_clubs SET intItemID = 10916  WHERE sku = 66461</v>
      </c>
      <c r="V10917" t="s">
        <v>11013</v>
      </c>
    </row>
    <row r="10918" spans="1:22" x14ac:dyDescent="0.25">
      <c r="A10918">
        <f t="shared" si="348"/>
        <v>10917</v>
      </c>
      <c r="B10918">
        <v>66462</v>
      </c>
      <c r="C10918">
        <v>61</v>
      </c>
      <c r="D10918">
        <v>676</v>
      </c>
      <c r="E10918" t="s">
        <v>56</v>
      </c>
      <c r="F10918" t="s">
        <v>32</v>
      </c>
      <c r="G10918" t="s">
        <v>33</v>
      </c>
      <c r="N10918" t="s">
        <v>19</v>
      </c>
      <c r="O10918" t="s">
        <v>97</v>
      </c>
      <c r="P10918" t="s">
        <v>20</v>
      </c>
      <c r="Q10918" t="s">
        <v>14</v>
      </c>
      <c r="S10918" t="str">
        <f t="shared" si="347"/>
        <v>UPDATE tbl_clubs SET intItemID = 10917  WHERE sku = 66462</v>
      </c>
      <c r="V10918" t="s">
        <v>11014</v>
      </c>
    </row>
    <row r="10919" spans="1:22" x14ac:dyDescent="0.25">
      <c r="A10919">
        <f t="shared" si="348"/>
        <v>10918</v>
      </c>
      <c r="B10919">
        <v>66463</v>
      </c>
      <c r="C10919">
        <v>22</v>
      </c>
      <c r="D10919">
        <v>525</v>
      </c>
      <c r="E10919" t="s">
        <v>38</v>
      </c>
      <c r="F10919" t="s">
        <v>32</v>
      </c>
      <c r="G10919" t="s">
        <v>33</v>
      </c>
      <c r="N10919" t="s">
        <v>19</v>
      </c>
      <c r="O10919" t="s">
        <v>97</v>
      </c>
      <c r="P10919" t="s">
        <v>20</v>
      </c>
      <c r="Q10919" t="s">
        <v>14</v>
      </c>
      <c r="S10919" t="str">
        <f t="shared" si="347"/>
        <v>UPDATE tbl_clubs SET intItemID = 10918  WHERE sku = 66463</v>
      </c>
      <c r="V10919" t="s">
        <v>11015</v>
      </c>
    </row>
    <row r="10920" spans="1:22" x14ac:dyDescent="0.25">
      <c r="A10920">
        <f t="shared" si="348"/>
        <v>10919</v>
      </c>
      <c r="B10920">
        <v>66464</v>
      </c>
      <c r="C10920">
        <v>61</v>
      </c>
      <c r="D10920">
        <v>664</v>
      </c>
      <c r="E10920" t="s">
        <v>56</v>
      </c>
      <c r="F10920" t="s">
        <v>32</v>
      </c>
      <c r="G10920" t="s">
        <v>33</v>
      </c>
      <c r="N10920" t="s">
        <v>19</v>
      </c>
      <c r="O10920" t="s">
        <v>97</v>
      </c>
      <c r="P10920" t="s">
        <v>20</v>
      </c>
      <c r="Q10920" t="s">
        <v>14</v>
      </c>
      <c r="S10920" t="str">
        <f t="shared" si="347"/>
        <v>UPDATE tbl_clubs SET intItemID = 10919  WHERE sku = 66464</v>
      </c>
      <c r="V10920" t="s">
        <v>11016</v>
      </c>
    </row>
    <row r="10921" spans="1:22" x14ac:dyDescent="0.25">
      <c r="A10921">
        <f t="shared" si="348"/>
        <v>10920</v>
      </c>
      <c r="B10921">
        <v>66465</v>
      </c>
      <c r="C10921">
        <v>61</v>
      </c>
      <c r="D10921">
        <v>664</v>
      </c>
      <c r="E10921" t="s">
        <v>56</v>
      </c>
      <c r="F10921" t="s">
        <v>32</v>
      </c>
      <c r="G10921" t="s">
        <v>33</v>
      </c>
      <c r="N10921" t="s">
        <v>19</v>
      </c>
      <c r="O10921" t="s">
        <v>97</v>
      </c>
      <c r="P10921" t="s">
        <v>20</v>
      </c>
      <c r="Q10921" t="s">
        <v>14</v>
      </c>
      <c r="S10921" t="str">
        <f t="shared" si="347"/>
        <v>UPDATE tbl_clubs SET intItemID = 10920  WHERE sku = 66465</v>
      </c>
      <c r="V10921" t="s">
        <v>11017</v>
      </c>
    </row>
    <row r="10922" spans="1:22" x14ac:dyDescent="0.25">
      <c r="A10922">
        <f t="shared" si="348"/>
        <v>10921</v>
      </c>
      <c r="B10922">
        <v>66466</v>
      </c>
      <c r="C10922">
        <v>61</v>
      </c>
      <c r="D10922">
        <v>664</v>
      </c>
      <c r="E10922" t="s">
        <v>56</v>
      </c>
      <c r="F10922" t="s">
        <v>32</v>
      </c>
      <c r="G10922" t="s">
        <v>33</v>
      </c>
      <c r="N10922" t="s">
        <v>19</v>
      </c>
      <c r="O10922" t="s">
        <v>97</v>
      </c>
      <c r="P10922" t="s">
        <v>20</v>
      </c>
      <c r="Q10922" t="s">
        <v>14</v>
      </c>
      <c r="S10922" t="str">
        <f t="shared" si="347"/>
        <v>UPDATE tbl_clubs SET intItemID = 10921  WHERE sku = 66466</v>
      </c>
      <c r="V10922" t="s">
        <v>11018</v>
      </c>
    </row>
    <row r="10923" spans="1:22" x14ac:dyDescent="0.25">
      <c r="A10923">
        <f t="shared" si="348"/>
        <v>10922</v>
      </c>
      <c r="B10923">
        <v>66467</v>
      </c>
      <c r="C10923">
        <v>61</v>
      </c>
      <c r="D10923">
        <v>675</v>
      </c>
      <c r="E10923" t="s">
        <v>38</v>
      </c>
      <c r="F10923" t="s">
        <v>32</v>
      </c>
      <c r="G10923" t="s">
        <v>33</v>
      </c>
      <c r="N10923" t="s">
        <v>19</v>
      </c>
      <c r="O10923" t="s">
        <v>97</v>
      </c>
      <c r="P10923" t="s">
        <v>20</v>
      </c>
      <c r="Q10923" t="s">
        <v>14</v>
      </c>
      <c r="S10923" t="str">
        <f t="shared" si="347"/>
        <v>UPDATE tbl_clubs SET intItemID = 10922  WHERE sku = 66467</v>
      </c>
      <c r="V10923" t="s">
        <v>11019</v>
      </c>
    </row>
    <row r="10924" spans="1:22" x14ac:dyDescent="0.25">
      <c r="A10924">
        <f t="shared" si="348"/>
        <v>10923</v>
      </c>
      <c r="B10924">
        <v>66468</v>
      </c>
      <c r="C10924">
        <v>61</v>
      </c>
      <c r="D10924">
        <v>675</v>
      </c>
      <c r="E10924" t="s">
        <v>38</v>
      </c>
      <c r="F10924" t="s">
        <v>32</v>
      </c>
      <c r="G10924" t="s">
        <v>33</v>
      </c>
      <c r="N10924" t="s">
        <v>19</v>
      </c>
      <c r="O10924" t="s">
        <v>97</v>
      </c>
      <c r="P10924" t="s">
        <v>20</v>
      </c>
      <c r="Q10924" t="s">
        <v>14</v>
      </c>
      <c r="S10924" t="str">
        <f t="shared" si="347"/>
        <v>UPDATE tbl_clubs SET intItemID = 10923  WHERE sku = 66468</v>
      </c>
      <c r="V10924" t="s">
        <v>11020</v>
      </c>
    </row>
    <row r="10925" spans="1:22" x14ac:dyDescent="0.25">
      <c r="A10925">
        <f t="shared" si="348"/>
        <v>10924</v>
      </c>
      <c r="B10925">
        <v>66469</v>
      </c>
      <c r="C10925">
        <v>54</v>
      </c>
      <c r="D10925">
        <v>1703</v>
      </c>
      <c r="E10925" t="s">
        <v>38</v>
      </c>
      <c r="F10925" t="s">
        <v>32</v>
      </c>
      <c r="G10925" t="s">
        <v>33</v>
      </c>
      <c r="N10925" t="s">
        <v>19</v>
      </c>
      <c r="O10925" t="s">
        <v>97</v>
      </c>
      <c r="P10925" t="s">
        <v>20</v>
      </c>
      <c r="Q10925" t="s">
        <v>14</v>
      </c>
      <c r="S10925" t="str">
        <f t="shared" si="347"/>
        <v>UPDATE tbl_clubs SET intItemID = 10924  WHERE sku = 66469</v>
      </c>
      <c r="V10925" t="s">
        <v>11021</v>
      </c>
    </row>
    <row r="10926" spans="1:22" x14ac:dyDescent="0.25">
      <c r="A10926">
        <f t="shared" si="348"/>
        <v>10925</v>
      </c>
      <c r="B10926">
        <v>66470</v>
      </c>
      <c r="C10926">
        <v>22</v>
      </c>
      <c r="D10926">
        <v>1201</v>
      </c>
      <c r="E10926" t="s">
        <v>31</v>
      </c>
      <c r="F10926" t="s">
        <v>32</v>
      </c>
      <c r="G10926" t="s">
        <v>33</v>
      </c>
      <c r="N10926" t="s">
        <v>19</v>
      </c>
      <c r="O10926" t="s">
        <v>97</v>
      </c>
      <c r="P10926" t="s">
        <v>20</v>
      </c>
      <c r="Q10926" t="s">
        <v>14</v>
      </c>
      <c r="S10926" t="str">
        <f t="shared" si="347"/>
        <v>UPDATE tbl_clubs SET intItemID = 10925  WHERE sku = 66470</v>
      </c>
      <c r="V10926" t="s">
        <v>11022</v>
      </c>
    </row>
    <row r="10927" spans="1:22" x14ac:dyDescent="0.25">
      <c r="A10927">
        <f t="shared" si="348"/>
        <v>10926</v>
      </c>
      <c r="B10927">
        <v>66471</v>
      </c>
      <c r="C10927">
        <v>72</v>
      </c>
      <c r="D10927">
        <v>148</v>
      </c>
      <c r="E10927" t="s">
        <v>56</v>
      </c>
      <c r="F10927" t="s">
        <v>32</v>
      </c>
      <c r="G10927" t="s">
        <v>33</v>
      </c>
      <c r="N10927" t="s">
        <v>19</v>
      </c>
      <c r="O10927" t="s">
        <v>97</v>
      </c>
      <c r="P10927" t="s">
        <v>20</v>
      </c>
      <c r="Q10927" t="s">
        <v>14</v>
      </c>
      <c r="S10927" t="str">
        <f t="shared" si="347"/>
        <v>UPDATE tbl_clubs SET intItemID = 10926  WHERE sku = 66471</v>
      </c>
      <c r="V10927" t="s">
        <v>11023</v>
      </c>
    </row>
    <row r="10928" spans="1:22" x14ac:dyDescent="0.25">
      <c r="A10928">
        <f t="shared" si="348"/>
        <v>10927</v>
      </c>
      <c r="B10928">
        <v>66472</v>
      </c>
      <c r="C10928">
        <v>2</v>
      </c>
      <c r="D10928">
        <v>1604</v>
      </c>
      <c r="E10928" t="s">
        <v>38</v>
      </c>
      <c r="F10928" t="s">
        <v>32</v>
      </c>
      <c r="G10928" t="s">
        <v>33</v>
      </c>
      <c r="N10928" t="s">
        <v>19</v>
      </c>
      <c r="O10928" t="s">
        <v>97</v>
      </c>
      <c r="P10928" t="s">
        <v>20</v>
      </c>
      <c r="Q10928" t="s">
        <v>14</v>
      </c>
      <c r="S10928" t="str">
        <f t="shared" si="347"/>
        <v>UPDATE tbl_clubs SET intItemID = 10927  WHERE sku = 66472</v>
      </c>
      <c r="V10928" t="s">
        <v>11024</v>
      </c>
    </row>
    <row r="10929" spans="1:22" x14ac:dyDescent="0.25">
      <c r="A10929">
        <f t="shared" si="348"/>
        <v>10928</v>
      </c>
      <c r="B10929">
        <v>66473</v>
      </c>
      <c r="C10929">
        <v>25</v>
      </c>
      <c r="D10929">
        <v>930</v>
      </c>
      <c r="E10929" t="s">
        <v>38</v>
      </c>
      <c r="F10929" t="s">
        <v>32</v>
      </c>
      <c r="G10929" t="s">
        <v>33</v>
      </c>
      <c r="N10929" t="s">
        <v>19</v>
      </c>
      <c r="O10929" t="s">
        <v>97</v>
      </c>
      <c r="P10929" t="s">
        <v>20</v>
      </c>
      <c r="Q10929" t="s">
        <v>14</v>
      </c>
      <c r="S10929" t="str">
        <f t="shared" si="347"/>
        <v>UPDATE tbl_clubs SET intItemID = 10928  WHERE sku = 66473</v>
      </c>
      <c r="V10929" t="s">
        <v>11025</v>
      </c>
    </row>
    <row r="10930" spans="1:22" x14ac:dyDescent="0.25">
      <c r="A10930">
        <f t="shared" si="348"/>
        <v>10929</v>
      </c>
      <c r="B10930">
        <v>66474</v>
      </c>
      <c r="C10930">
        <v>25</v>
      </c>
      <c r="D10930">
        <v>930</v>
      </c>
      <c r="E10930" t="s">
        <v>38</v>
      </c>
      <c r="F10930" t="s">
        <v>32</v>
      </c>
      <c r="G10930" t="s">
        <v>33</v>
      </c>
      <c r="N10930" t="s">
        <v>19</v>
      </c>
      <c r="O10930" t="s">
        <v>97</v>
      </c>
      <c r="P10930" t="s">
        <v>20</v>
      </c>
      <c r="Q10930" t="s">
        <v>14</v>
      </c>
      <c r="S10930" t="str">
        <f t="shared" si="347"/>
        <v>UPDATE tbl_clubs SET intItemID = 10929  WHERE sku = 66474</v>
      </c>
      <c r="V10930" t="s">
        <v>11026</v>
      </c>
    </row>
    <row r="10931" spans="1:22" x14ac:dyDescent="0.25">
      <c r="A10931">
        <f t="shared" si="348"/>
        <v>10930</v>
      </c>
      <c r="B10931">
        <v>66478</v>
      </c>
      <c r="C10931">
        <v>72</v>
      </c>
      <c r="D10931">
        <v>146</v>
      </c>
      <c r="E10931" t="s">
        <v>38</v>
      </c>
      <c r="F10931" t="s">
        <v>32</v>
      </c>
      <c r="G10931" t="s">
        <v>33</v>
      </c>
      <c r="N10931" t="s">
        <v>19</v>
      </c>
      <c r="O10931" t="s">
        <v>97</v>
      </c>
      <c r="P10931" t="s">
        <v>20</v>
      </c>
      <c r="Q10931" t="s">
        <v>14</v>
      </c>
      <c r="S10931" t="str">
        <f t="shared" si="347"/>
        <v>UPDATE tbl_clubs SET intItemID = 10930  WHERE sku = 66478</v>
      </c>
      <c r="V10931" t="s">
        <v>11027</v>
      </c>
    </row>
    <row r="10932" spans="1:22" x14ac:dyDescent="0.25">
      <c r="A10932">
        <f t="shared" si="348"/>
        <v>10931</v>
      </c>
      <c r="B10932">
        <v>66480</v>
      </c>
      <c r="C10932">
        <v>22</v>
      </c>
      <c r="D10932">
        <v>1207</v>
      </c>
      <c r="E10932" t="s">
        <v>39</v>
      </c>
      <c r="F10932" t="s">
        <v>40</v>
      </c>
      <c r="G10932" t="s">
        <v>42</v>
      </c>
      <c r="N10932" t="s">
        <v>19</v>
      </c>
      <c r="O10932" t="s">
        <v>97</v>
      </c>
      <c r="P10932" t="s">
        <v>20</v>
      </c>
      <c r="Q10932" t="s">
        <v>14</v>
      </c>
      <c r="S10932" t="str">
        <f t="shared" si="347"/>
        <v>UPDATE tbl_clubs SET intItemID = 10931  WHERE sku = 66480</v>
      </c>
      <c r="V10932" t="s">
        <v>11028</v>
      </c>
    </row>
    <row r="10933" spans="1:22" x14ac:dyDescent="0.25">
      <c r="A10933">
        <f t="shared" si="348"/>
        <v>10932</v>
      </c>
      <c r="B10933">
        <v>66481</v>
      </c>
      <c r="C10933">
        <v>54</v>
      </c>
      <c r="D10933">
        <v>1091</v>
      </c>
      <c r="E10933" t="s">
        <v>38</v>
      </c>
      <c r="F10933" t="s">
        <v>32</v>
      </c>
      <c r="G10933" t="s">
        <v>33</v>
      </c>
      <c r="N10933" t="s">
        <v>19</v>
      </c>
      <c r="O10933" t="s">
        <v>97</v>
      </c>
      <c r="P10933" t="s">
        <v>20</v>
      </c>
      <c r="Q10933" t="s">
        <v>14</v>
      </c>
      <c r="S10933" t="str">
        <f t="shared" si="347"/>
        <v>UPDATE tbl_clubs SET intItemID = 10932  WHERE sku = 66481</v>
      </c>
      <c r="V10933" t="s">
        <v>11029</v>
      </c>
    </row>
    <row r="10934" spans="1:22" x14ac:dyDescent="0.25">
      <c r="A10934">
        <f t="shared" si="348"/>
        <v>10933</v>
      </c>
      <c r="B10934">
        <v>66482</v>
      </c>
      <c r="C10934">
        <v>61</v>
      </c>
      <c r="D10934">
        <v>606</v>
      </c>
      <c r="E10934" t="s">
        <v>38</v>
      </c>
      <c r="F10934" t="s">
        <v>32</v>
      </c>
      <c r="G10934" t="s">
        <v>33</v>
      </c>
      <c r="N10934" t="s">
        <v>19</v>
      </c>
      <c r="O10934" t="s">
        <v>97</v>
      </c>
      <c r="P10934" t="s">
        <v>20</v>
      </c>
      <c r="Q10934" t="s">
        <v>14</v>
      </c>
      <c r="S10934" t="str">
        <f t="shared" si="347"/>
        <v>UPDATE tbl_clubs SET intItemID = 10933  WHERE sku = 66482</v>
      </c>
      <c r="V10934" t="s">
        <v>11030</v>
      </c>
    </row>
    <row r="10935" spans="1:22" x14ac:dyDescent="0.25">
      <c r="A10935">
        <f t="shared" si="348"/>
        <v>10934</v>
      </c>
      <c r="B10935">
        <v>66483</v>
      </c>
      <c r="C10935">
        <v>61</v>
      </c>
      <c r="D10935">
        <v>1261</v>
      </c>
      <c r="E10935" t="s">
        <v>56</v>
      </c>
      <c r="F10935" t="s">
        <v>32</v>
      </c>
      <c r="G10935" t="s">
        <v>33</v>
      </c>
      <c r="N10935" t="s">
        <v>19</v>
      </c>
      <c r="O10935" t="s">
        <v>97</v>
      </c>
      <c r="P10935" t="s">
        <v>20</v>
      </c>
      <c r="Q10935" t="s">
        <v>14</v>
      </c>
      <c r="S10935" t="str">
        <f t="shared" si="347"/>
        <v>UPDATE tbl_clubs SET intItemID = 10934  WHERE sku = 66483</v>
      </c>
      <c r="V10935" t="s">
        <v>11031</v>
      </c>
    </row>
    <row r="10936" spans="1:22" x14ac:dyDescent="0.25">
      <c r="A10936">
        <f t="shared" si="348"/>
        <v>10935</v>
      </c>
      <c r="B10936">
        <v>66484</v>
      </c>
      <c r="C10936">
        <v>57</v>
      </c>
      <c r="D10936">
        <v>1849</v>
      </c>
      <c r="E10936" t="s">
        <v>43</v>
      </c>
      <c r="F10936" t="s">
        <v>32</v>
      </c>
      <c r="G10936" t="s">
        <v>33</v>
      </c>
      <c r="N10936" t="s">
        <v>19</v>
      </c>
      <c r="O10936" t="s">
        <v>97</v>
      </c>
      <c r="P10936" t="s">
        <v>20</v>
      </c>
      <c r="Q10936" t="s">
        <v>14</v>
      </c>
      <c r="S10936" t="str">
        <f t="shared" si="347"/>
        <v>UPDATE tbl_clubs SET intItemID = 10935  WHERE sku = 66484</v>
      </c>
      <c r="V10936" t="s">
        <v>11032</v>
      </c>
    </row>
    <row r="10937" spans="1:22" x14ac:dyDescent="0.25">
      <c r="A10937">
        <f t="shared" si="348"/>
        <v>10936</v>
      </c>
      <c r="B10937">
        <v>66485</v>
      </c>
      <c r="C10937">
        <v>71</v>
      </c>
      <c r="D10937">
        <v>35</v>
      </c>
      <c r="E10937" t="s">
        <v>31</v>
      </c>
      <c r="F10937" t="s">
        <v>32</v>
      </c>
      <c r="G10937" t="s">
        <v>33</v>
      </c>
      <c r="N10937" t="s">
        <v>19</v>
      </c>
      <c r="O10937" t="s">
        <v>97</v>
      </c>
      <c r="P10937" t="s">
        <v>20</v>
      </c>
      <c r="Q10937" t="s">
        <v>14</v>
      </c>
      <c r="S10937" t="str">
        <f t="shared" si="347"/>
        <v>UPDATE tbl_clubs SET intItemID = 10936  WHERE sku = 66485</v>
      </c>
      <c r="V10937" t="s">
        <v>11033</v>
      </c>
    </row>
    <row r="10938" spans="1:22" x14ac:dyDescent="0.25">
      <c r="A10938">
        <f t="shared" si="348"/>
        <v>10937</v>
      </c>
      <c r="B10938">
        <v>66486</v>
      </c>
      <c r="C10938">
        <v>71</v>
      </c>
      <c r="D10938">
        <v>8</v>
      </c>
      <c r="E10938" t="s">
        <v>38</v>
      </c>
      <c r="F10938" t="s">
        <v>32</v>
      </c>
      <c r="G10938" t="s">
        <v>33</v>
      </c>
      <c r="N10938" t="s">
        <v>19</v>
      </c>
      <c r="O10938" t="s">
        <v>97</v>
      </c>
      <c r="P10938" t="s">
        <v>20</v>
      </c>
      <c r="Q10938" t="s">
        <v>14</v>
      </c>
      <c r="S10938" t="str">
        <f t="shared" si="347"/>
        <v>UPDATE tbl_clubs SET intItemID = 10937  WHERE sku = 66486</v>
      </c>
      <c r="V10938" t="s">
        <v>11034</v>
      </c>
    </row>
    <row r="10939" spans="1:22" x14ac:dyDescent="0.25">
      <c r="A10939">
        <f t="shared" si="348"/>
        <v>10938</v>
      </c>
      <c r="B10939">
        <v>66487</v>
      </c>
      <c r="C10939">
        <v>52</v>
      </c>
      <c r="D10939">
        <v>697</v>
      </c>
      <c r="E10939" t="s">
        <v>43</v>
      </c>
      <c r="F10939" t="s">
        <v>32</v>
      </c>
      <c r="G10939" t="s">
        <v>33</v>
      </c>
      <c r="N10939" t="s">
        <v>19</v>
      </c>
      <c r="O10939" t="s">
        <v>97</v>
      </c>
      <c r="P10939" t="s">
        <v>20</v>
      </c>
      <c r="Q10939" t="s">
        <v>14</v>
      </c>
      <c r="S10939" t="str">
        <f t="shared" si="347"/>
        <v>UPDATE tbl_clubs SET intItemID = 10938  WHERE sku = 66487</v>
      </c>
      <c r="V10939" t="s">
        <v>11035</v>
      </c>
    </row>
    <row r="10940" spans="1:22" x14ac:dyDescent="0.25">
      <c r="A10940">
        <f t="shared" si="348"/>
        <v>10939</v>
      </c>
      <c r="B10940">
        <v>66488</v>
      </c>
      <c r="C10940">
        <v>61</v>
      </c>
      <c r="D10940">
        <v>869</v>
      </c>
      <c r="E10940" t="s">
        <v>43</v>
      </c>
      <c r="F10940" t="s">
        <v>32</v>
      </c>
      <c r="G10940" t="s">
        <v>33</v>
      </c>
      <c r="N10940" t="s">
        <v>19</v>
      </c>
      <c r="O10940" t="s">
        <v>97</v>
      </c>
      <c r="P10940" t="s">
        <v>20</v>
      </c>
      <c r="Q10940" t="s">
        <v>14</v>
      </c>
      <c r="S10940" t="str">
        <f t="shared" si="347"/>
        <v>UPDATE tbl_clubs SET intItemID = 10939  WHERE sku = 66488</v>
      </c>
      <c r="V10940" t="s">
        <v>11036</v>
      </c>
    </row>
    <row r="10941" spans="1:22" x14ac:dyDescent="0.25">
      <c r="A10941">
        <f t="shared" si="348"/>
        <v>10940</v>
      </c>
      <c r="B10941">
        <v>66489</v>
      </c>
      <c r="C10941">
        <v>61</v>
      </c>
      <c r="D10941">
        <v>687</v>
      </c>
      <c r="E10941" t="s">
        <v>31</v>
      </c>
      <c r="F10941" t="s">
        <v>32</v>
      </c>
      <c r="G10941" t="s">
        <v>33</v>
      </c>
      <c r="N10941" t="s">
        <v>19</v>
      </c>
      <c r="O10941" t="s">
        <v>97</v>
      </c>
      <c r="P10941" t="s">
        <v>20</v>
      </c>
      <c r="Q10941" t="s">
        <v>14</v>
      </c>
      <c r="S10941" t="str">
        <f t="shared" si="347"/>
        <v>UPDATE tbl_clubs SET intItemID = 10940  WHERE sku = 66489</v>
      </c>
      <c r="V10941" t="s">
        <v>11037</v>
      </c>
    </row>
    <row r="10942" spans="1:22" x14ac:dyDescent="0.25">
      <c r="A10942">
        <f t="shared" si="348"/>
        <v>10941</v>
      </c>
      <c r="B10942">
        <v>66490</v>
      </c>
      <c r="C10942">
        <v>54</v>
      </c>
      <c r="D10942">
        <v>1091</v>
      </c>
      <c r="E10942" t="s">
        <v>31</v>
      </c>
      <c r="F10942" t="s">
        <v>32</v>
      </c>
      <c r="G10942" t="s">
        <v>33</v>
      </c>
      <c r="N10942" t="s">
        <v>19</v>
      </c>
      <c r="O10942" t="s">
        <v>97</v>
      </c>
      <c r="P10942" t="s">
        <v>20</v>
      </c>
      <c r="Q10942" t="s">
        <v>14</v>
      </c>
      <c r="S10942" t="str">
        <f t="shared" si="347"/>
        <v>UPDATE tbl_clubs SET intItemID = 10941  WHERE sku = 66490</v>
      </c>
      <c r="V10942" t="s">
        <v>11038</v>
      </c>
    </row>
    <row r="10943" spans="1:22" x14ac:dyDescent="0.25">
      <c r="A10943">
        <f t="shared" si="348"/>
        <v>10942</v>
      </c>
      <c r="B10943">
        <v>66491</v>
      </c>
      <c r="C10943">
        <v>54</v>
      </c>
      <c r="D10943">
        <v>1091</v>
      </c>
      <c r="E10943" t="s">
        <v>38</v>
      </c>
      <c r="F10943" t="s">
        <v>32</v>
      </c>
      <c r="G10943" t="s">
        <v>33</v>
      </c>
      <c r="N10943" t="s">
        <v>19</v>
      </c>
      <c r="O10943" t="s">
        <v>97</v>
      </c>
      <c r="P10943" t="s">
        <v>20</v>
      </c>
      <c r="Q10943" t="s">
        <v>14</v>
      </c>
      <c r="S10943" t="str">
        <f t="shared" si="347"/>
        <v>UPDATE tbl_clubs SET intItemID = 10942  WHERE sku = 66491</v>
      </c>
      <c r="V10943" t="s">
        <v>11039</v>
      </c>
    </row>
    <row r="10944" spans="1:22" x14ac:dyDescent="0.25">
      <c r="A10944">
        <f t="shared" si="348"/>
        <v>10943</v>
      </c>
      <c r="B10944">
        <v>66492</v>
      </c>
      <c r="C10944">
        <v>61</v>
      </c>
      <c r="D10944">
        <v>687</v>
      </c>
      <c r="E10944" t="s">
        <v>38</v>
      </c>
      <c r="F10944" t="s">
        <v>32</v>
      </c>
      <c r="G10944" t="s">
        <v>33</v>
      </c>
      <c r="N10944" t="s">
        <v>19</v>
      </c>
      <c r="O10944" t="s">
        <v>97</v>
      </c>
      <c r="P10944" t="s">
        <v>20</v>
      </c>
      <c r="Q10944" t="s">
        <v>14</v>
      </c>
      <c r="S10944" t="str">
        <f t="shared" si="347"/>
        <v>UPDATE tbl_clubs SET intItemID = 10943  WHERE sku = 66492</v>
      </c>
      <c r="V10944" t="s">
        <v>11040</v>
      </c>
    </row>
    <row r="10945" spans="1:22" x14ac:dyDescent="0.25">
      <c r="A10945">
        <f t="shared" si="348"/>
        <v>10944</v>
      </c>
      <c r="B10945">
        <v>66493</v>
      </c>
      <c r="C10945">
        <v>61</v>
      </c>
      <c r="D10945">
        <v>1992</v>
      </c>
      <c r="E10945" t="s">
        <v>43</v>
      </c>
      <c r="F10945" t="s">
        <v>32</v>
      </c>
      <c r="G10945" t="s">
        <v>33</v>
      </c>
      <c r="N10945" t="s">
        <v>19</v>
      </c>
      <c r="O10945" t="s">
        <v>97</v>
      </c>
      <c r="P10945" t="s">
        <v>20</v>
      </c>
      <c r="Q10945" t="s">
        <v>14</v>
      </c>
      <c r="S10945" t="str">
        <f t="shared" si="347"/>
        <v>UPDATE tbl_clubs SET intItemID = 10944  WHERE sku = 66493</v>
      </c>
      <c r="V10945" t="s">
        <v>11041</v>
      </c>
    </row>
    <row r="10946" spans="1:22" x14ac:dyDescent="0.25">
      <c r="A10946">
        <f t="shared" si="348"/>
        <v>10945</v>
      </c>
      <c r="B10946">
        <v>66494</v>
      </c>
      <c r="C10946">
        <v>72</v>
      </c>
      <c r="D10946">
        <v>141</v>
      </c>
      <c r="E10946" t="s">
        <v>38</v>
      </c>
      <c r="F10946" t="s">
        <v>32</v>
      </c>
      <c r="G10946" t="s">
        <v>33</v>
      </c>
      <c r="N10946" t="s">
        <v>19</v>
      </c>
      <c r="O10946" t="s">
        <v>97</v>
      </c>
      <c r="P10946" t="s">
        <v>20</v>
      </c>
      <c r="Q10946" t="s">
        <v>14</v>
      </c>
      <c r="S10946" t="str">
        <f t="shared" si="347"/>
        <v>UPDATE tbl_clubs SET intItemID = 10945  WHERE sku = 66494</v>
      </c>
      <c r="V10946" t="s">
        <v>11042</v>
      </c>
    </row>
    <row r="10947" spans="1:22" x14ac:dyDescent="0.25">
      <c r="A10947">
        <f t="shared" si="348"/>
        <v>10946</v>
      </c>
      <c r="B10947">
        <v>66495</v>
      </c>
      <c r="C10947">
        <v>71</v>
      </c>
      <c r="D10947">
        <v>1276</v>
      </c>
      <c r="E10947" t="s">
        <v>56</v>
      </c>
      <c r="F10947" t="s">
        <v>32</v>
      </c>
      <c r="G10947" t="s">
        <v>33</v>
      </c>
      <c r="N10947" t="s">
        <v>19</v>
      </c>
      <c r="O10947" t="s">
        <v>97</v>
      </c>
      <c r="P10947" t="s">
        <v>20</v>
      </c>
      <c r="Q10947" t="s">
        <v>14</v>
      </c>
      <c r="S10947" t="str">
        <f t="shared" ref="S10947:S11010" si="349">N10947&amp;O10947&amp;" "&amp;P10947&amp;A10947&amp;" "&amp;Q10947&amp;B10947</f>
        <v>UPDATE tbl_clubs SET intItemID = 10946  WHERE sku = 66495</v>
      </c>
      <c r="V10947" t="s">
        <v>11043</v>
      </c>
    </row>
    <row r="10948" spans="1:22" x14ac:dyDescent="0.25">
      <c r="A10948">
        <f t="shared" ref="A10948:A11011" si="350">A10947+1</f>
        <v>10947</v>
      </c>
      <c r="B10948">
        <v>66496</v>
      </c>
      <c r="C10948">
        <v>22</v>
      </c>
      <c r="D10948">
        <v>1197</v>
      </c>
      <c r="E10948" t="s">
        <v>38</v>
      </c>
      <c r="F10948" t="s">
        <v>32</v>
      </c>
      <c r="G10948" t="s">
        <v>33</v>
      </c>
      <c r="N10948" t="s">
        <v>19</v>
      </c>
      <c r="O10948" t="s">
        <v>97</v>
      </c>
      <c r="P10948" t="s">
        <v>20</v>
      </c>
      <c r="Q10948" t="s">
        <v>14</v>
      </c>
      <c r="S10948" t="str">
        <f t="shared" si="349"/>
        <v>UPDATE tbl_clubs SET intItemID = 10947  WHERE sku = 66496</v>
      </c>
      <c r="V10948" t="s">
        <v>11044</v>
      </c>
    </row>
    <row r="10949" spans="1:22" x14ac:dyDescent="0.25">
      <c r="A10949">
        <f t="shared" si="350"/>
        <v>10948</v>
      </c>
      <c r="B10949">
        <v>66498</v>
      </c>
      <c r="C10949">
        <v>71</v>
      </c>
      <c r="D10949">
        <v>1274</v>
      </c>
      <c r="E10949" t="s">
        <v>56</v>
      </c>
      <c r="F10949" t="s">
        <v>32</v>
      </c>
      <c r="G10949" t="s">
        <v>33</v>
      </c>
      <c r="N10949" t="s">
        <v>19</v>
      </c>
      <c r="O10949" t="s">
        <v>97</v>
      </c>
      <c r="P10949" t="s">
        <v>20</v>
      </c>
      <c r="Q10949" t="s">
        <v>14</v>
      </c>
      <c r="S10949" t="str">
        <f t="shared" si="349"/>
        <v>UPDATE tbl_clubs SET intItemID = 10948  WHERE sku = 66498</v>
      </c>
      <c r="V10949" t="s">
        <v>11045</v>
      </c>
    </row>
    <row r="10950" spans="1:22" x14ac:dyDescent="0.25">
      <c r="A10950">
        <f t="shared" si="350"/>
        <v>10949</v>
      </c>
      <c r="B10950">
        <v>66500</v>
      </c>
      <c r="C10950">
        <v>25</v>
      </c>
      <c r="D10950">
        <v>481</v>
      </c>
      <c r="E10950" t="s">
        <v>43</v>
      </c>
      <c r="F10950" t="s">
        <v>32</v>
      </c>
      <c r="G10950" t="s">
        <v>33</v>
      </c>
      <c r="N10950" t="s">
        <v>19</v>
      </c>
      <c r="O10950" t="s">
        <v>97</v>
      </c>
      <c r="P10950" t="s">
        <v>20</v>
      </c>
      <c r="Q10950" t="s">
        <v>14</v>
      </c>
      <c r="S10950" t="str">
        <f t="shared" si="349"/>
        <v>UPDATE tbl_clubs SET intItemID = 10949  WHERE sku = 66500</v>
      </c>
      <c r="V10950" t="s">
        <v>11046</v>
      </c>
    </row>
    <row r="10951" spans="1:22" x14ac:dyDescent="0.25">
      <c r="A10951">
        <f t="shared" si="350"/>
        <v>10950</v>
      </c>
      <c r="B10951">
        <v>66501</v>
      </c>
      <c r="C10951">
        <v>71</v>
      </c>
      <c r="D10951">
        <v>35</v>
      </c>
      <c r="E10951" t="s">
        <v>38</v>
      </c>
      <c r="F10951" t="s">
        <v>32</v>
      </c>
      <c r="G10951" t="s">
        <v>33</v>
      </c>
      <c r="N10951" t="s">
        <v>19</v>
      </c>
      <c r="O10951" t="s">
        <v>97</v>
      </c>
      <c r="P10951" t="s">
        <v>20</v>
      </c>
      <c r="Q10951" t="s">
        <v>14</v>
      </c>
      <c r="S10951" t="str">
        <f t="shared" si="349"/>
        <v>UPDATE tbl_clubs SET intItemID = 10950  WHERE sku = 66501</v>
      </c>
      <c r="V10951" t="s">
        <v>11047</v>
      </c>
    </row>
    <row r="10952" spans="1:22" x14ac:dyDescent="0.25">
      <c r="A10952">
        <f t="shared" si="350"/>
        <v>10951</v>
      </c>
      <c r="B10952">
        <v>66502</v>
      </c>
      <c r="C10952">
        <v>71</v>
      </c>
      <c r="D10952">
        <v>1296</v>
      </c>
      <c r="E10952" t="s">
        <v>43</v>
      </c>
      <c r="F10952" t="s">
        <v>32</v>
      </c>
      <c r="G10952" t="s">
        <v>33</v>
      </c>
      <c r="N10952" t="s">
        <v>19</v>
      </c>
      <c r="O10952" t="s">
        <v>97</v>
      </c>
      <c r="P10952" t="s">
        <v>20</v>
      </c>
      <c r="Q10952" t="s">
        <v>14</v>
      </c>
      <c r="S10952" t="str">
        <f t="shared" si="349"/>
        <v>UPDATE tbl_clubs SET intItemID = 10951  WHERE sku = 66502</v>
      </c>
      <c r="V10952" t="s">
        <v>11048</v>
      </c>
    </row>
    <row r="10953" spans="1:22" x14ac:dyDescent="0.25">
      <c r="A10953">
        <f t="shared" si="350"/>
        <v>10952</v>
      </c>
      <c r="B10953">
        <v>66503</v>
      </c>
      <c r="C10953">
        <v>57</v>
      </c>
      <c r="D10953">
        <v>1789</v>
      </c>
      <c r="E10953" t="s">
        <v>43</v>
      </c>
      <c r="F10953" t="s">
        <v>44</v>
      </c>
      <c r="G10953" t="s">
        <v>33</v>
      </c>
      <c r="N10953" t="s">
        <v>19</v>
      </c>
      <c r="O10953" t="s">
        <v>97</v>
      </c>
      <c r="P10953" t="s">
        <v>20</v>
      </c>
      <c r="Q10953" t="s">
        <v>14</v>
      </c>
      <c r="S10953" t="str">
        <f t="shared" si="349"/>
        <v>UPDATE tbl_clubs SET intItemID = 10952  WHERE sku = 66503</v>
      </c>
      <c r="V10953" t="s">
        <v>11049</v>
      </c>
    </row>
    <row r="10954" spans="1:22" x14ac:dyDescent="0.25">
      <c r="A10954">
        <f t="shared" si="350"/>
        <v>10953</v>
      </c>
      <c r="B10954">
        <v>66504</v>
      </c>
      <c r="C10954">
        <v>57</v>
      </c>
      <c r="D10954">
        <v>1853</v>
      </c>
      <c r="E10954" t="s">
        <v>43</v>
      </c>
      <c r="F10954" t="s">
        <v>32</v>
      </c>
      <c r="G10954" t="s">
        <v>33</v>
      </c>
      <c r="N10954" t="s">
        <v>19</v>
      </c>
      <c r="O10954" t="s">
        <v>97</v>
      </c>
      <c r="P10954" t="s">
        <v>20</v>
      </c>
      <c r="Q10954" t="s">
        <v>14</v>
      </c>
      <c r="S10954" t="str">
        <f t="shared" si="349"/>
        <v>UPDATE tbl_clubs SET intItemID = 10953  WHERE sku = 66504</v>
      </c>
      <c r="V10954" t="s">
        <v>11050</v>
      </c>
    </row>
    <row r="10955" spans="1:22" x14ac:dyDescent="0.25">
      <c r="A10955">
        <f t="shared" si="350"/>
        <v>10954</v>
      </c>
      <c r="B10955">
        <v>66505</v>
      </c>
      <c r="C10955">
        <v>71</v>
      </c>
      <c r="D10955">
        <v>714</v>
      </c>
      <c r="E10955" t="s">
        <v>43</v>
      </c>
      <c r="F10955" t="s">
        <v>32</v>
      </c>
      <c r="G10955" t="s">
        <v>33</v>
      </c>
      <c r="N10955" t="s">
        <v>19</v>
      </c>
      <c r="O10955" t="s">
        <v>97</v>
      </c>
      <c r="P10955" t="s">
        <v>20</v>
      </c>
      <c r="Q10955" t="s">
        <v>14</v>
      </c>
      <c r="S10955" t="str">
        <f t="shared" si="349"/>
        <v>UPDATE tbl_clubs SET intItemID = 10954  WHERE sku = 66505</v>
      </c>
      <c r="V10955" t="s">
        <v>11051</v>
      </c>
    </row>
    <row r="10956" spans="1:22" x14ac:dyDescent="0.25">
      <c r="A10956">
        <f t="shared" si="350"/>
        <v>10955</v>
      </c>
      <c r="B10956">
        <v>66506</v>
      </c>
      <c r="C10956">
        <v>71</v>
      </c>
      <c r="D10956">
        <v>8</v>
      </c>
      <c r="E10956" t="s">
        <v>31</v>
      </c>
      <c r="F10956" t="s">
        <v>32</v>
      </c>
      <c r="G10956" t="s">
        <v>33</v>
      </c>
      <c r="N10956" t="s">
        <v>19</v>
      </c>
      <c r="O10956" t="s">
        <v>97</v>
      </c>
      <c r="P10956" t="s">
        <v>20</v>
      </c>
      <c r="Q10956" t="s">
        <v>14</v>
      </c>
      <c r="S10956" t="str">
        <f t="shared" si="349"/>
        <v>UPDATE tbl_clubs SET intItemID = 10955  WHERE sku = 66506</v>
      </c>
      <c r="V10956" t="s">
        <v>11052</v>
      </c>
    </row>
    <row r="10957" spans="1:22" x14ac:dyDescent="0.25">
      <c r="A10957">
        <f t="shared" si="350"/>
        <v>10956</v>
      </c>
      <c r="B10957">
        <v>66507</v>
      </c>
      <c r="C10957">
        <v>61</v>
      </c>
      <c r="D10957">
        <v>688</v>
      </c>
      <c r="E10957" t="s">
        <v>43</v>
      </c>
      <c r="F10957" t="s">
        <v>32</v>
      </c>
      <c r="G10957" t="s">
        <v>33</v>
      </c>
      <c r="N10957" t="s">
        <v>19</v>
      </c>
      <c r="O10957" t="s">
        <v>97</v>
      </c>
      <c r="P10957" t="s">
        <v>20</v>
      </c>
      <c r="Q10957" t="s">
        <v>14</v>
      </c>
      <c r="S10957" t="str">
        <f t="shared" si="349"/>
        <v>UPDATE tbl_clubs SET intItemID = 10956  WHERE sku = 66507</v>
      </c>
      <c r="V10957" t="s">
        <v>11053</v>
      </c>
    </row>
    <row r="10958" spans="1:22" x14ac:dyDescent="0.25">
      <c r="A10958">
        <f t="shared" si="350"/>
        <v>10957</v>
      </c>
      <c r="B10958">
        <v>66508</v>
      </c>
      <c r="C10958">
        <v>72</v>
      </c>
      <c r="D10958">
        <v>1749</v>
      </c>
      <c r="E10958" t="s">
        <v>36</v>
      </c>
      <c r="F10958" t="s">
        <v>32</v>
      </c>
      <c r="G10958" t="s">
        <v>33</v>
      </c>
      <c r="N10958" t="s">
        <v>19</v>
      </c>
      <c r="O10958" t="s">
        <v>97</v>
      </c>
      <c r="P10958" t="s">
        <v>20</v>
      </c>
      <c r="Q10958" t="s">
        <v>14</v>
      </c>
      <c r="S10958" t="str">
        <f t="shared" si="349"/>
        <v>UPDATE tbl_clubs SET intItemID = 10957  WHERE sku = 66508</v>
      </c>
      <c r="V10958" t="s">
        <v>11054</v>
      </c>
    </row>
    <row r="10959" spans="1:22" x14ac:dyDescent="0.25">
      <c r="A10959">
        <f t="shared" si="350"/>
        <v>10958</v>
      </c>
      <c r="B10959">
        <v>66509</v>
      </c>
      <c r="C10959">
        <v>72</v>
      </c>
      <c r="D10959">
        <v>1749</v>
      </c>
      <c r="E10959" t="s">
        <v>36</v>
      </c>
      <c r="F10959" t="s">
        <v>32</v>
      </c>
      <c r="G10959" t="s">
        <v>33</v>
      </c>
      <c r="N10959" t="s">
        <v>19</v>
      </c>
      <c r="O10959" t="s">
        <v>97</v>
      </c>
      <c r="P10959" t="s">
        <v>20</v>
      </c>
      <c r="Q10959" t="s">
        <v>14</v>
      </c>
      <c r="S10959" t="str">
        <f t="shared" si="349"/>
        <v>UPDATE tbl_clubs SET intItemID = 10958  WHERE sku = 66509</v>
      </c>
      <c r="V10959" t="s">
        <v>11055</v>
      </c>
    </row>
    <row r="10960" spans="1:22" x14ac:dyDescent="0.25">
      <c r="A10960">
        <f t="shared" si="350"/>
        <v>10959</v>
      </c>
      <c r="B10960">
        <v>66510</v>
      </c>
      <c r="C10960">
        <v>61</v>
      </c>
      <c r="D10960">
        <v>167</v>
      </c>
      <c r="E10960" t="s">
        <v>43</v>
      </c>
      <c r="F10960" t="s">
        <v>44</v>
      </c>
      <c r="G10960" t="s">
        <v>33</v>
      </c>
      <c r="N10960" t="s">
        <v>19</v>
      </c>
      <c r="O10960" t="s">
        <v>97</v>
      </c>
      <c r="P10960" t="s">
        <v>20</v>
      </c>
      <c r="Q10960" t="s">
        <v>14</v>
      </c>
      <c r="S10960" t="str">
        <f t="shared" si="349"/>
        <v>UPDATE tbl_clubs SET intItemID = 10959  WHERE sku = 66510</v>
      </c>
      <c r="V10960" t="s">
        <v>11056</v>
      </c>
    </row>
    <row r="10961" spans="1:22" x14ac:dyDescent="0.25">
      <c r="A10961">
        <f t="shared" si="350"/>
        <v>10960</v>
      </c>
      <c r="B10961">
        <v>66511</v>
      </c>
      <c r="C10961">
        <v>61</v>
      </c>
      <c r="D10961">
        <v>687</v>
      </c>
      <c r="E10961" t="s">
        <v>39</v>
      </c>
      <c r="F10961" t="s">
        <v>40</v>
      </c>
      <c r="G10961" t="s">
        <v>47</v>
      </c>
      <c r="N10961" t="s">
        <v>19</v>
      </c>
      <c r="O10961" t="s">
        <v>97</v>
      </c>
      <c r="P10961" t="s">
        <v>20</v>
      </c>
      <c r="Q10961" t="s">
        <v>14</v>
      </c>
      <c r="S10961" t="str">
        <f t="shared" si="349"/>
        <v>UPDATE tbl_clubs SET intItemID = 10960  WHERE sku = 66511</v>
      </c>
      <c r="V10961" t="s">
        <v>11057</v>
      </c>
    </row>
    <row r="10962" spans="1:22" x14ac:dyDescent="0.25">
      <c r="A10962">
        <f t="shared" si="350"/>
        <v>10961</v>
      </c>
      <c r="B10962">
        <v>66512</v>
      </c>
      <c r="C10962">
        <v>71</v>
      </c>
      <c r="D10962">
        <v>373</v>
      </c>
      <c r="E10962" t="s">
        <v>31</v>
      </c>
      <c r="F10962" t="s">
        <v>32</v>
      </c>
      <c r="G10962" t="s">
        <v>33</v>
      </c>
      <c r="N10962" t="s">
        <v>19</v>
      </c>
      <c r="O10962" t="s">
        <v>97</v>
      </c>
      <c r="P10962" t="s">
        <v>20</v>
      </c>
      <c r="Q10962" t="s">
        <v>14</v>
      </c>
      <c r="S10962" t="str">
        <f t="shared" si="349"/>
        <v>UPDATE tbl_clubs SET intItemID = 10961  WHERE sku = 66512</v>
      </c>
      <c r="V10962" t="s">
        <v>11058</v>
      </c>
    </row>
    <row r="10963" spans="1:22" x14ac:dyDescent="0.25">
      <c r="A10963">
        <f t="shared" si="350"/>
        <v>10962</v>
      </c>
      <c r="B10963">
        <v>66513</v>
      </c>
      <c r="C10963">
        <v>80</v>
      </c>
      <c r="D10963">
        <v>532</v>
      </c>
      <c r="E10963" t="s">
        <v>43</v>
      </c>
      <c r="F10963" t="s">
        <v>32</v>
      </c>
      <c r="G10963" t="s">
        <v>33</v>
      </c>
      <c r="N10963" t="s">
        <v>19</v>
      </c>
      <c r="O10963" t="s">
        <v>97</v>
      </c>
      <c r="P10963" t="s">
        <v>20</v>
      </c>
      <c r="Q10963" t="s">
        <v>14</v>
      </c>
      <c r="S10963" t="str">
        <f t="shared" si="349"/>
        <v>UPDATE tbl_clubs SET intItemID = 10962  WHERE sku = 66513</v>
      </c>
      <c r="V10963" t="s">
        <v>11059</v>
      </c>
    </row>
    <row r="10964" spans="1:22" x14ac:dyDescent="0.25">
      <c r="A10964">
        <f t="shared" si="350"/>
        <v>10963</v>
      </c>
      <c r="B10964">
        <v>66514</v>
      </c>
      <c r="C10964">
        <v>22</v>
      </c>
      <c r="D10964">
        <v>1893</v>
      </c>
      <c r="E10964" t="s">
        <v>38</v>
      </c>
      <c r="F10964" t="s">
        <v>32</v>
      </c>
      <c r="G10964" t="s">
        <v>33</v>
      </c>
      <c r="N10964" t="s">
        <v>19</v>
      </c>
      <c r="O10964" t="s">
        <v>97</v>
      </c>
      <c r="P10964" t="s">
        <v>20</v>
      </c>
      <c r="Q10964" t="s">
        <v>14</v>
      </c>
      <c r="S10964" t="str">
        <f t="shared" si="349"/>
        <v>UPDATE tbl_clubs SET intItemID = 10963  WHERE sku = 66514</v>
      </c>
      <c r="V10964" t="s">
        <v>11060</v>
      </c>
    </row>
    <row r="10965" spans="1:22" x14ac:dyDescent="0.25">
      <c r="A10965">
        <f t="shared" si="350"/>
        <v>10964</v>
      </c>
      <c r="B10965">
        <v>66515</v>
      </c>
      <c r="C10965">
        <v>72</v>
      </c>
      <c r="D10965">
        <v>136</v>
      </c>
      <c r="E10965" t="s">
        <v>38</v>
      </c>
      <c r="F10965" t="s">
        <v>32</v>
      </c>
      <c r="G10965" t="s">
        <v>33</v>
      </c>
      <c r="N10965" t="s">
        <v>19</v>
      </c>
      <c r="O10965" t="s">
        <v>97</v>
      </c>
      <c r="P10965" t="s">
        <v>20</v>
      </c>
      <c r="Q10965" t="s">
        <v>14</v>
      </c>
      <c r="S10965" t="str">
        <f t="shared" si="349"/>
        <v>UPDATE tbl_clubs SET intItemID = 10964  WHERE sku = 66515</v>
      </c>
      <c r="V10965" t="s">
        <v>11061</v>
      </c>
    </row>
    <row r="10966" spans="1:22" x14ac:dyDescent="0.25">
      <c r="A10966">
        <f t="shared" si="350"/>
        <v>10965</v>
      </c>
      <c r="B10966">
        <v>66516</v>
      </c>
      <c r="C10966">
        <v>71</v>
      </c>
      <c r="D10966">
        <v>1169</v>
      </c>
      <c r="E10966" t="s">
        <v>38</v>
      </c>
      <c r="F10966" t="s">
        <v>32</v>
      </c>
      <c r="G10966" t="s">
        <v>33</v>
      </c>
      <c r="N10966" t="s">
        <v>19</v>
      </c>
      <c r="O10966" t="s">
        <v>97</v>
      </c>
      <c r="P10966" t="s">
        <v>20</v>
      </c>
      <c r="Q10966" t="s">
        <v>14</v>
      </c>
      <c r="S10966" t="str">
        <f t="shared" si="349"/>
        <v>UPDATE tbl_clubs SET intItemID = 10965  WHERE sku = 66516</v>
      </c>
      <c r="V10966" t="s">
        <v>11062</v>
      </c>
    </row>
    <row r="10967" spans="1:22" x14ac:dyDescent="0.25">
      <c r="A10967">
        <f t="shared" si="350"/>
        <v>10966</v>
      </c>
      <c r="B10967">
        <v>66517</v>
      </c>
      <c r="C10967">
        <v>61</v>
      </c>
      <c r="D10967">
        <v>679</v>
      </c>
      <c r="E10967" t="s">
        <v>43</v>
      </c>
      <c r="F10967" t="s">
        <v>32</v>
      </c>
      <c r="G10967" t="s">
        <v>33</v>
      </c>
      <c r="N10967" t="s">
        <v>19</v>
      </c>
      <c r="O10967" t="s">
        <v>97</v>
      </c>
      <c r="P10967" t="s">
        <v>20</v>
      </c>
      <c r="Q10967" t="s">
        <v>14</v>
      </c>
      <c r="S10967" t="str">
        <f t="shared" si="349"/>
        <v>UPDATE tbl_clubs SET intItemID = 10966  WHERE sku = 66517</v>
      </c>
      <c r="V10967" t="s">
        <v>11063</v>
      </c>
    </row>
    <row r="10968" spans="1:22" x14ac:dyDescent="0.25">
      <c r="A10968">
        <f t="shared" si="350"/>
        <v>10967</v>
      </c>
      <c r="B10968">
        <v>66518</v>
      </c>
      <c r="C10968">
        <v>22</v>
      </c>
      <c r="D10968">
        <v>1927</v>
      </c>
      <c r="E10968" t="s">
        <v>56</v>
      </c>
      <c r="F10968" t="s">
        <v>32</v>
      </c>
      <c r="G10968" t="s">
        <v>33</v>
      </c>
      <c r="N10968" t="s">
        <v>19</v>
      </c>
      <c r="O10968" t="s">
        <v>97</v>
      </c>
      <c r="P10968" t="s">
        <v>20</v>
      </c>
      <c r="Q10968" t="s">
        <v>14</v>
      </c>
      <c r="S10968" t="str">
        <f t="shared" si="349"/>
        <v>UPDATE tbl_clubs SET intItemID = 10967  WHERE sku = 66518</v>
      </c>
      <c r="V10968" t="s">
        <v>11064</v>
      </c>
    </row>
    <row r="10969" spans="1:22" x14ac:dyDescent="0.25">
      <c r="A10969">
        <f t="shared" si="350"/>
        <v>10968</v>
      </c>
      <c r="B10969">
        <v>66519</v>
      </c>
      <c r="C10969">
        <v>71</v>
      </c>
      <c r="D10969">
        <v>1191</v>
      </c>
      <c r="E10969" t="s">
        <v>31</v>
      </c>
      <c r="F10969" t="s">
        <v>32</v>
      </c>
      <c r="G10969" t="s">
        <v>33</v>
      </c>
      <c r="N10969" t="s">
        <v>19</v>
      </c>
      <c r="O10969" t="s">
        <v>97</v>
      </c>
      <c r="P10969" t="s">
        <v>20</v>
      </c>
      <c r="Q10969" t="s">
        <v>14</v>
      </c>
      <c r="S10969" t="str">
        <f t="shared" si="349"/>
        <v>UPDATE tbl_clubs SET intItemID = 10968  WHERE sku = 66519</v>
      </c>
      <c r="V10969" t="s">
        <v>11065</v>
      </c>
    </row>
    <row r="10970" spans="1:22" x14ac:dyDescent="0.25">
      <c r="A10970">
        <f t="shared" si="350"/>
        <v>10969</v>
      </c>
      <c r="B10970">
        <v>66520</v>
      </c>
      <c r="C10970">
        <v>61</v>
      </c>
      <c r="D10970">
        <v>684</v>
      </c>
      <c r="E10970" t="s">
        <v>56</v>
      </c>
      <c r="F10970" t="s">
        <v>32</v>
      </c>
      <c r="G10970" t="s">
        <v>33</v>
      </c>
      <c r="N10970" t="s">
        <v>19</v>
      </c>
      <c r="O10970" t="s">
        <v>97</v>
      </c>
      <c r="P10970" t="s">
        <v>20</v>
      </c>
      <c r="Q10970" t="s">
        <v>14</v>
      </c>
      <c r="S10970" t="str">
        <f t="shared" si="349"/>
        <v>UPDATE tbl_clubs SET intItemID = 10969  WHERE sku = 66520</v>
      </c>
      <c r="V10970" t="s">
        <v>11066</v>
      </c>
    </row>
    <row r="10971" spans="1:22" x14ac:dyDescent="0.25">
      <c r="A10971">
        <f t="shared" si="350"/>
        <v>10970</v>
      </c>
      <c r="B10971">
        <v>66521</v>
      </c>
      <c r="C10971">
        <v>71</v>
      </c>
      <c r="D10971">
        <v>1192</v>
      </c>
      <c r="E10971" t="s">
        <v>31</v>
      </c>
      <c r="F10971" t="s">
        <v>32</v>
      </c>
      <c r="G10971" t="s">
        <v>33</v>
      </c>
      <c r="N10971" t="s">
        <v>19</v>
      </c>
      <c r="O10971" t="s">
        <v>97</v>
      </c>
      <c r="P10971" t="s">
        <v>20</v>
      </c>
      <c r="Q10971" t="s">
        <v>14</v>
      </c>
      <c r="S10971" t="str">
        <f t="shared" si="349"/>
        <v>UPDATE tbl_clubs SET intItemID = 10970  WHERE sku = 66521</v>
      </c>
      <c r="V10971" t="s">
        <v>11067</v>
      </c>
    </row>
    <row r="10972" spans="1:22" x14ac:dyDescent="0.25">
      <c r="A10972">
        <f t="shared" si="350"/>
        <v>10971</v>
      </c>
      <c r="B10972">
        <v>66522</v>
      </c>
      <c r="C10972">
        <v>54</v>
      </c>
      <c r="D10972">
        <v>1349</v>
      </c>
      <c r="E10972" t="s">
        <v>38</v>
      </c>
      <c r="F10972" t="s">
        <v>32</v>
      </c>
      <c r="G10972" t="s">
        <v>33</v>
      </c>
      <c r="N10972" t="s">
        <v>19</v>
      </c>
      <c r="O10972" t="s">
        <v>97</v>
      </c>
      <c r="P10972" t="s">
        <v>20</v>
      </c>
      <c r="Q10972" t="s">
        <v>14</v>
      </c>
      <c r="S10972" t="str">
        <f t="shared" si="349"/>
        <v>UPDATE tbl_clubs SET intItemID = 10971  WHERE sku = 66522</v>
      </c>
      <c r="V10972" t="s">
        <v>11068</v>
      </c>
    </row>
    <row r="10973" spans="1:22" x14ac:dyDescent="0.25">
      <c r="A10973">
        <f t="shared" si="350"/>
        <v>10972</v>
      </c>
      <c r="B10973">
        <v>66523</v>
      </c>
      <c r="C10973">
        <v>71</v>
      </c>
      <c r="D10973">
        <v>957</v>
      </c>
      <c r="E10973" t="s">
        <v>56</v>
      </c>
      <c r="F10973" t="s">
        <v>32</v>
      </c>
      <c r="G10973" t="s">
        <v>33</v>
      </c>
      <c r="N10973" t="s">
        <v>19</v>
      </c>
      <c r="O10973" t="s">
        <v>97</v>
      </c>
      <c r="P10973" t="s">
        <v>20</v>
      </c>
      <c r="Q10973" t="s">
        <v>14</v>
      </c>
      <c r="S10973" t="str">
        <f t="shared" si="349"/>
        <v>UPDATE tbl_clubs SET intItemID = 10972  WHERE sku = 66523</v>
      </c>
      <c r="V10973" t="s">
        <v>11069</v>
      </c>
    </row>
    <row r="10974" spans="1:22" x14ac:dyDescent="0.25">
      <c r="A10974">
        <f t="shared" si="350"/>
        <v>10973</v>
      </c>
      <c r="B10974">
        <v>66524</v>
      </c>
      <c r="C10974">
        <v>71</v>
      </c>
      <c r="D10974">
        <v>957</v>
      </c>
      <c r="E10974" t="s">
        <v>56</v>
      </c>
      <c r="F10974" t="s">
        <v>32</v>
      </c>
      <c r="G10974" t="s">
        <v>33</v>
      </c>
      <c r="N10974" t="s">
        <v>19</v>
      </c>
      <c r="O10974" t="s">
        <v>97</v>
      </c>
      <c r="P10974" t="s">
        <v>20</v>
      </c>
      <c r="Q10974" t="s">
        <v>14</v>
      </c>
      <c r="S10974" t="str">
        <f t="shared" si="349"/>
        <v>UPDATE tbl_clubs SET intItemID = 10973  WHERE sku = 66524</v>
      </c>
      <c r="V10974" t="s">
        <v>11070</v>
      </c>
    </row>
    <row r="10975" spans="1:22" x14ac:dyDescent="0.25">
      <c r="A10975">
        <f t="shared" si="350"/>
        <v>10974</v>
      </c>
      <c r="B10975">
        <v>66525</v>
      </c>
      <c r="C10975">
        <v>22</v>
      </c>
      <c r="D10975">
        <v>305</v>
      </c>
      <c r="E10975" t="s">
        <v>38</v>
      </c>
      <c r="F10975" t="s">
        <v>32</v>
      </c>
      <c r="G10975" t="s">
        <v>33</v>
      </c>
      <c r="N10975" t="s">
        <v>19</v>
      </c>
      <c r="O10975" t="s">
        <v>97</v>
      </c>
      <c r="P10975" t="s">
        <v>20</v>
      </c>
      <c r="Q10975" t="s">
        <v>14</v>
      </c>
      <c r="S10975" t="str">
        <f t="shared" si="349"/>
        <v>UPDATE tbl_clubs SET intItemID = 10974  WHERE sku = 66525</v>
      </c>
      <c r="V10975" t="s">
        <v>11071</v>
      </c>
    </row>
    <row r="10976" spans="1:22" x14ac:dyDescent="0.25">
      <c r="A10976">
        <f t="shared" si="350"/>
        <v>10975</v>
      </c>
      <c r="B10976">
        <v>66527</v>
      </c>
      <c r="C10976">
        <v>61</v>
      </c>
      <c r="D10976">
        <v>1229</v>
      </c>
      <c r="E10976" t="s">
        <v>31</v>
      </c>
      <c r="F10976" t="s">
        <v>32</v>
      </c>
      <c r="G10976" t="s">
        <v>33</v>
      </c>
      <c r="N10976" t="s">
        <v>19</v>
      </c>
      <c r="O10976" t="s">
        <v>97</v>
      </c>
      <c r="P10976" t="s">
        <v>20</v>
      </c>
      <c r="Q10976" t="s">
        <v>14</v>
      </c>
      <c r="S10976" t="str">
        <f t="shared" si="349"/>
        <v>UPDATE tbl_clubs SET intItemID = 10975  WHERE sku = 66527</v>
      </c>
      <c r="V10976" t="s">
        <v>11072</v>
      </c>
    </row>
    <row r="10977" spans="1:22" x14ac:dyDescent="0.25">
      <c r="A10977">
        <f t="shared" si="350"/>
        <v>10976</v>
      </c>
      <c r="B10977">
        <v>66529</v>
      </c>
      <c r="C10977">
        <v>54</v>
      </c>
      <c r="D10977">
        <v>1718</v>
      </c>
      <c r="E10977" t="s">
        <v>39</v>
      </c>
      <c r="F10977" t="s">
        <v>32</v>
      </c>
      <c r="G10977" t="s">
        <v>46</v>
      </c>
      <c r="N10977" t="s">
        <v>19</v>
      </c>
      <c r="O10977" t="s">
        <v>97</v>
      </c>
      <c r="P10977" t="s">
        <v>20</v>
      </c>
      <c r="Q10977" t="s">
        <v>14</v>
      </c>
      <c r="S10977" t="str">
        <f t="shared" si="349"/>
        <v>UPDATE tbl_clubs SET intItemID = 10976  WHERE sku = 66529</v>
      </c>
      <c r="V10977" t="s">
        <v>11073</v>
      </c>
    </row>
    <row r="10978" spans="1:22" x14ac:dyDescent="0.25">
      <c r="A10978">
        <f t="shared" si="350"/>
        <v>10977</v>
      </c>
      <c r="B10978">
        <v>66530</v>
      </c>
      <c r="C10978">
        <v>54</v>
      </c>
      <c r="D10978">
        <v>1685</v>
      </c>
      <c r="E10978" t="s">
        <v>56</v>
      </c>
      <c r="F10978" t="s">
        <v>32</v>
      </c>
      <c r="G10978" t="s">
        <v>33</v>
      </c>
      <c r="N10978" t="s">
        <v>19</v>
      </c>
      <c r="O10978" t="s">
        <v>97</v>
      </c>
      <c r="P10978" t="s">
        <v>20</v>
      </c>
      <c r="Q10978" t="s">
        <v>14</v>
      </c>
      <c r="S10978" t="str">
        <f t="shared" si="349"/>
        <v>UPDATE tbl_clubs SET intItemID = 10977  WHERE sku = 66530</v>
      </c>
      <c r="V10978" t="s">
        <v>11074</v>
      </c>
    </row>
    <row r="10979" spans="1:22" x14ac:dyDescent="0.25">
      <c r="A10979">
        <f t="shared" si="350"/>
        <v>10978</v>
      </c>
      <c r="B10979">
        <v>66531</v>
      </c>
      <c r="C10979">
        <v>61</v>
      </c>
      <c r="D10979">
        <v>1978</v>
      </c>
      <c r="E10979" t="s">
        <v>38</v>
      </c>
      <c r="F10979" t="s">
        <v>32</v>
      </c>
      <c r="G10979" t="s">
        <v>33</v>
      </c>
      <c r="N10979" t="s">
        <v>19</v>
      </c>
      <c r="O10979" t="s">
        <v>97</v>
      </c>
      <c r="P10979" t="s">
        <v>20</v>
      </c>
      <c r="Q10979" t="s">
        <v>14</v>
      </c>
      <c r="S10979" t="str">
        <f t="shared" si="349"/>
        <v>UPDATE tbl_clubs SET intItemID = 10978  WHERE sku = 66531</v>
      </c>
      <c r="V10979" t="s">
        <v>11075</v>
      </c>
    </row>
    <row r="10980" spans="1:22" x14ac:dyDescent="0.25">
      <c r="A10980">
        <f t="shared" si="350"/>
        <v>10979</v>
      </c>
      <c r="B10980">
        <v>66532</v>
      </c>
      <c r="C10980">
        <v>25</v>
      </c>
      <c r="D10980">
        <v>452</v>
      </c>
      <c r="E10980" t="s">
        <v>36</v>
      </c>
      <c r="F10980" t="s">
        <v>32</v>
      </c>
      <c r="G10980" t="s">
        <v>33</v>
      </c>
      <c r="N10980" t="s">
        <v>19</v>
      </c>
      <c r="O10980" t="s">
        <v>97</v>
      </c>
      <c r="P10980" t="s">
        <v>20</v>
      </c>
      <c r="Q10980" t="s">
        <v>14</v>
      </c>
      <c r="S10980" t="str">
        <f t="shared" si="349"/>
        <v>UPDATE tbl_clubs SET intItemID = 10979  WHERE sku = 66532</v>
      </c>
      <c r="V10980" t="s">
        <v>11076</v>
      </c>
    </row>
    <row r="10981" spans="1:22" x14ac:dyDescent="0.25">
      <c r="A10981">
        <f t="shared" si="350"/>
        <v>10980</v>
      </c>
      <c r="B10981">
        <v>66533</v>
      </c>
      <c r="C10981">
        <v>22</v>
      </c>
      <c r="D10981">
        <v>522</v>
      </c>
      <c r="E10981" t="s">
        <v>38</v>
      </c>
      <c r="F10981" t="s">
        <v>32</v>
      </c>
      <c r="G10981" t="s">
        <v>33</v>
      </c>
      <c r="N10981" t="s">
        <v>19</v>
      </c>
      <c r="O10981" t="s">
        <v>97</v>
      </c>
      <c r="P10981" t="s">
        <v>20</v>
      </c>
      <c r="Q10981" t="s">
        <v>14</v>
      </c>
      <c r="S10981" t="str">
        <f t="shared" si="349"/>
        <v>UPDATE tbl_clubs SET intItemID = 10980  WHERE sku = 66533</v>
      </c>
      <c r="V10981" t="s">
        <v>11077</v>
      </c>
    </row>
    <row r="10982" spans="1:22" x14ac:dyDescent="0.25">
      <c r="A10982">
        <f t="shared" si="350"/>
        <v>10981</v>
      </c>
      <c r="B10982">
        <v>66534</v>
      </c>
      <c r="C10982">
        <v>54</v>
      </c>
      <c r="D10982">
        <v>1349</v>
      </c>
      <c r="E10982" t="s">
        <v>38</v>
      </c>
      <c r="F10982" t="s">
        <v>32</v>
      </c>
      <c r="G10982" t="s">
        <v>33</v>
      </c>
      <c r="N10982" t="s">
        <v>19</v>
      </c>
      <c r="O10982" t="s">
        <v>97</v>
      </c>
      <c r="P10982" t="s">
        <v>20</v>
      </c>
      <c r="Q10982" t="s">
        <v>14</v>
      </c>
      <c r="S10982" t="str">
        <f t="shared" si="349"/>
        <v>UPDATE tbl_clubs SET intItemID = 10981  WHERE sku = 66534</v>
      </c>
      <c r="V10982" t="s">
        <v>11078</v>
      </c>
    </row>
    <row r="10983" spans="1:22" x14ac:dyDescent="0.25">
      <c r="A10983">
        <f t="shared" si="350"/>
        <v>10982</v>
      </c>
      <c r="B10983">
        <v>66535</v>
      </c>
      <c r="C10983">
        <v>61</v>
      </c>
      <c r="D10983">
        <v>684</v>
      </c>
      <c r="E10983" t="s">
        <v>38</v>
      </c>
      <c r="F10983" t="s">
        <v>32</v>
      </c>
      <c r="G10983" t="s">
        <v>33</v>
      </c>
      <c r="N10983" t="s">
        <v>19</v>
      </c>
      <c r="O10983" t="s">
        <v>97</v>
      </c>
      <c r="P10983" t="s">
        <v>20</v>
      </c>
      <c r="Q10983" t="s">
        <v>14</v>
      </c>
      <c r="S10983" t="str">
        <f t="shared" si="349"/>
        <v>UPDATE tbl_clubs SET intItemID = 10982  WHERE sku = 66535</v>
      </c>
      <c r="V10983" t="s">
        <v>11079</v>
      </c>
    </row>
    <row r="10984" spans="1:22" x14ac:dyDescent="0.25">
      <c r="A10984">
        <f t="shared" si="350"/>
        <v>10983</v>
      </c>
      <c r="B10984">
        <v>66536</v>
      </c>
      <c r="C10984">
        <v>71</v>
      </c>
      <c r="D10984">
        <v>1338</v>
      </c>
      <c r="E10984" t="s">
        <v>38</v>
      </c>
      <c r="F10984" t="s">
        <v>32</v>
      </c>
      <c r="G10984" t="s">
        <v>33</v>
      </c>
      <c r="N10984" t="s">
        <v>19</v>
      </c>
      <c r="O10984" t="s">
        <v>97</v>
      </c>
      <c r="P10984" t="s">
        <v>20</v>
      </c>
      <c r="Q10984" t="s">
        <v>14</v>
      </c>
      <c r="S10984" t="str">
        <f t="shared" si="349"/>
        <v>UPDATE tbl_clubs SET intItemID = 10983  WHERE sku = 66536</v>
      </c>
      <c r="V10984" t="s">
        <v>11080</v>
      </c>
    </row>
    <row r="10985" spans="1:22" x14ac:dyDescent="0.25">
      <c r="A10985">
        <f t="shared" si="350"/>
        <v>10984</v>
      </c>
      <c r="B10985">
        <v>66537</v>
      </c>
      <c r="C10985">
        <v>22</v>
      </c>
      <c r="D10985">
        <v>1543</v>
      </c>
      <c r="E10985" t="s">
        <v>38</v>
      </c>
      <c r="F10985" t="s">
        <v>32</v>
      </c>
      <c r="G10985" t="s">
        <v>33</v>
      </c>
      <c r="N10985" t="s">
        <v>19</v>
      </c>
      <c r="O10985" t="s">
        <v>97</v>
      </c>
      <c r="P10985" t="s">
        <v>20</v>
      </c>
      <c r="Q10985" t="s">
        <v>14</v>
      </c>
      <c r="S10985" t="str">
        <f t="shared" si="349"/>
        <v>UPDATE tbl_clubs SET intItemID = 10984  WHERE sku = 66537</v>
      </c>
      <c r="V10985" t="s">
        <v>11081</v>
      </c>
    </row>
    <row r="10986" spans="1:22" x14ac:dyDescent="0.25">
      <c r="A10986">
        <f t="shared" si="350"/>
        <v>10985</v>
      </c>
      <c r="B10986">
        <v>66538</v>
      </c>
      <c r="C10986">
        <v>71</v>
      </c>
      <c r="D10986">
        <v>957</v>
      </c>
      <c r="E10986" t="s">
        <v>56</v>
      </c>
      <c r="F10986" t="s">
        <v>32</v>
      </c>
      <c r="G10986" t="s">
        <v>33</v>
      </c>
      <c r="N10986" t="s">
        <v>19</v>
      </c>
      <c r="O10986" t="s">
        <v>97</v>
      </c>
      <c r="P10986" t="s">
        <v>20</v>
      </c>
      <c r="Q10986" t="s">
        <v>14</v>
      </c>
      <c r="S10986" t="str">
        <f t="shared" si="349"/>
        <v>UPDATE tbl_clubs SET intItemID = 10985  WHERE sku = 66538</v>
      </c>
      <c r="V10986" t="s">
        <v>11082</v>
      </c>
    </row>
    <row r="10987" spans="1:22" x14ac:dyDescent="0.25">
      <c r="A10987">
        <f t="shared" si="350"/>
        <v>10986</v>
      </c>
      <c r="B10987">
        <v>66539</v>
      </c>
      <c r="C10987">
        <v>22</v>
      </c>
      <c r="D10987">
        <v>320</v>
      </c>
      <c r="E10987" t="s">
        <v>56</v>
      </c>
      <c r="F10987" t="s">
        <v>32</v>
      </c>
      <c r="G10987" t="s">
        <v>33</v>
      </c>
      <c r="N10987" t="s">
        <v>19</v>
      </c>
      <c r="O10987" t="s">
        <v>97</v>
      </c>
      <c r="P10987" t="s">
        <v>20</v>
      </c>
      <c r="Q10987" t="s">
        <v>14</v>
      </c>
      <c r="S10987" t="str">
        <f t="shared" si="349"/>
        <v>UPDATE tbl_clubs SET intItemID = 10986  WHERE sku = 66539</v>
      </c>
      <c r="V10987" t="s">
        <v>11083</v>
      </c>
    </row>
    <row r="10988" spans="1:22" x14ac:dyDescent="0.25">
      <c r="A10988">
        <f t="shared" si="350"/>
        <v>10987</v>
      </c>
      <c r="B10988">
        <v>66540</v>
      </c>
      <c r="C10988">
        <v>22</v>
      </c>
      <c r="D10988">
        <v>1937</v>
      </c>
      <c r="E10988" t="s">
        <v>38</v>
      </c>
      <c r="F10988" t="s">
        <v>32</v>
      </c>
      <c r="G10988" t="s">
        <v>33</v>
      </c>
      <c r="N10988" t="s">
        <v>19</v>
      </c>
      <c r="O10988" t="s">
        <v>97</v>
      </c>
      <c r="P10988" t="s">
        <v>20</v>
      </c>
      <c r="Q10988" t="s">
        <v>14</v>
      </c>
      <c r="S10988" t="str">
        <f t="shared" si="349"/>
        <v>UPDATE tbl_clubs SET intItemID = 10987  WHERE sku = 66540</v>
      </c>
      <c r="V10988" t="s">
        <v>11084</v>
      </c>
    </row>
    <row r="10989" spans="1:22" x14ac:dyDescent="0.25">
      <c r="A10989">
        <f t="shared" si="350"/>
        <v>10988</v>
      </c>
      <c r="B10989">
        <v>66541</v>
      </c>
      <c r="C10989">
        <v>2</v>
      </c>
      <c r="D10989">
        <v>809</v>
      </c>
      <c r="E10989" t="s">
        <v>56</v>
      </c>
      <c r="F10989" t="s">
        <v>32</v>
      </c>
      <c r="G10989" t="s">
        <v>33</v>
      </c>
      <c r="N10989" t="s">
        <v>19</v>
      </c>
      <c r="O10989" t="s">
        <v>97</v>
      </c>
      <c r="P10989" t="s">
        <v>20</v>
      </c>
      <c r="Q10989" t="s">
        <v>14</v>
      </c>
      <c r="S10989" t="str">
        <f t="shared" si="349"/>
        <v>UPDATE tbl_clubs SET intItemID = 10988  WHERE sku = 66541</v>
      </c>
      <c r="V10989" t="s">
        <v>11085</v>
      </c>
    </row>
    <row r="10990" spans="1:22" x14ac:dyDescent="0.25">
      <c r="A10990">
        <f t="shared" si="350"/>
        <v>10989</v>
      </c>
      <c r="B10990">
        <v>66542</v>
      </c>
      <c r="C10990">
        <v>62</v>
      </c>
      <c r="D10990">
        <v>479</v>
      </c>
      <c r="E10990" t="s">
        <v>43</v>
      </c>
      <c r="F10990" t="s">
        <v>32</v>
      </c>
      <c r="G10990" t="s">
        <v>33</v>
      </c>
      <c r="N10990" t="s">
        <v>19</v>
      </c>
      <c r="O10990" t="s">
        <v>97</v>
      </c>
      <c r="P10990" t="s">
        <v>20</v>
      </c>
      <c r="Q10990" t="s">
        <v>14</v>
      </c>
      <c r="S10990" t="str">
        <f t="shared" si="349"/>
        <v>UPDATE tbl_clubs SET intItemID = 10989  WHERE sku = 66542</v>
      </c>
      <c r="V10990" t="s">
        <v>11086</v>
      </c>
    </row>
    <row r="10991" spans="1:22" x14ac:dyDescent="0.25">
      <c r="A10991">
        <f t="shared" si="350"/>
        <v>10990</v>
      </c>
      <c r="B10991">
        <v>66543</v>
      </c>
      <c r="C10991">
        <v>2</v>
      </c>
      <c r="D10991">
        <v>1615</v>
      </c>
      <c r="E10991" t="s">
        <v>36</v>
      </c>
      <c r="F10991" t="s">
        <v>32</v>
      </c>
      <c r="G10991" t="s">
        <v>33</v>
      </c>
      <c r="N10991" t="s">
        <v>19</v>
      </c>
      <c r="O10991" t="s">
        <v>97</v>
      </c>
      <c r="P10991" t="s">
        <v>20</v>
      </c>
      <c r="Q10991" t="s">
        <v>14</v>
      </c>
      <c r="S10991" t="str">
        <f t="shared" si="349"/>
        <v>UPDATE tbl_clubs SET intItemID = 10990  WHERE sku = 66543</v>
      </c>
      <c r="V10991" t="s">
        <v>11087</v>
      </c>
    </row>
    <row r="10992" spans="1:22" x14ac:dyDescent="0.25">
      <c r="A10992">
        <f t="shared" si="350"/>
        <v>10991</v>
      </c>
      <c r="B10992">
        <v>66544</v>
      </c>
      <c r="C10992">
        <v>2</v>
      </c>
      <c r="D10992">
        <v>1615</v>
      </c>
      <c r="E10992" t="s">
        <v>36</v>
      </c>
      <c r="F10992" t="s">
        <v>32</v>
      </c>
      <c r="G10992" t="s">
        <v>33</v>
      </c>
      <c r="N10992" t="s">
        <v>19</v>
      </c>
      <c r="O10992" t="s">
        <v>97</v>
      </c>
      <c r="P10992" t="s">
        <v>20</v>
      </c>
      <c r="Q10992" t="s">
        <v>14</v>
      </c>
      <c r="S10992" t="str">
        <f t="shared" si="349"/>
        <v>UPDATE tbl_clubs SET intItemID = 10991  WHERE sku = 66544</v>
      </c>
      <c r="V10992" t="s">
        <v>11088</v>
      </c>
    </row>
    <row r="10993" spans="1:22" x14ac:dyDescent="0.25">
      <c r="A10993">
        <f t="shared" si="350"/>
        <v>10992</v>
      </c>
      <c r="B10993">
        <v>66545</v>
      </c>
      <c r="C10993">
        <v>2</v>
      </c>
      <c r="D10993">
        <v>1615</v>
      </c>
      <c r="E10993" t="s">
        <v>36</v>
      </c>
      <c r="F10993" t="s">
        <v>32</v>
      </c>
      <c r="G10993" t="s">
        <v>33</v>
      </c>
      <c r="N10993" t="s">
        <v>19</v>
      </c>
      <c r="O10993" t="s">
        <v>97</v>
      </c>
      <c r="P10993" t="s">
        <v>20</v>
      </c>
      <c r="Q10993" t="s">
        <v>14</v>
      </c>
      <c r="S10993" t="str">
        <f t="shared" si="349"/>
        <v>UPDATE tbl_clubs SET intItemID = 10992  WHERE sku = 66545</v>
      </c>
      <c r="V10993" t="s">
        <v>11089</v>
      </c>
    </row>
    <row r="10994" spans="1:22" x14ac:dyDescent="0.25">
      <c r="A10994">
        <f t="shared" si="350"/>
        <v>10993</v>
      </c>
      <c r="B10994">
        <v>66546</v>
      </c>
      <c r="C10994">
        <v>22</v>
      </c>
      <c r="D10994">
        <v>1918</v>
      </c>
      <c r="E10994" t="s">
        <v>36</v>
      </c>
      <c r="F10994" t="s">
        <v>32</v>
      </c>
      <c r="G10994" t="s">
        <v>33</v>
      </c>
      <c r="N10994" t="s">
        <v>19</v>
      </c>
      <c r="O10994" t="s">
        <v>97</v>
      </c>
      <c r="P10994" t="s">
        <v>20</v>
      </c>
      <c r="Q10994" t="s">
        <v>14</v>
      </c>
      <c r="S10994" t="str">
        <f t="shared" si="349"/>
        <v>UPDATE tbl_clubs SET intItemID = 10993  WHERE sku = 66546</v>
      </c>
      <c r="V10994" t="s">
        <v>11090</v>
      </c>
    </row>
    <row r="10995" spans="1:22" x14ac:dyDescent="0.25">
      <c r="A10995">
        <f t="shared" si="350"/>
        <v>10994</v>
      </c>
      <c r="B10995">
        <v>66547</v>
      </c>
      <c r="C10995">
        <v>72</v>
      </c>
      <c r="D10995">
        <v>1769</v>
      </c>
      <c r="E10995" t="s">
        <v>36</v>
      </c>
      <c r="F10995" t="s">
        <v>32</v>
      </c>
      <c r="G10995" t="s">
        <v>33</v>
      </c>
      <c r="N10995" t="s">
        <v>19</v>
      </c>
      <c r="O10995" t="s">
        <v>97</v>
      </c>
      <c r="P10995" t="s">
        <v>20</v>
      </c>
      <c r="Q10995" t="s">
        <v>14</v>
      </c>
      <c r="S10995" t="str">
        <f t="shared" si="349"/>
        <v>UPDATE tbl_clubs SET intItemID = 10994  WHERE sku = 66547</v>
      </c>
      <c r="V10995" t="s">
        <v>11091</v>
      </c>
    </row>
    <row r="10996" spans="1:22" x14ac:dyDescent="0.25">
      <c r="A10996">
        <f t="shared" si="350"/>
        <v>10995</v>
      </c>
      <c r="B10996">
        <v>66548</v>
      </c>
      <c r="C10996">
        <v>71</v>
      </c>
      <c r="D10996">
        <v>203</v>
      </c>
      <c r="E10996" t="s">
        <v>36</v>
      </c>
      <c r="F10996" t="s">
        <v>32</v>
      </c>
      <c r="G10996" t="s">
        <v>33</v>
      </c>
      <c r="N10996" t="s">
        <v>19</v>
      </c>
      <c r="O10996" t="s">
        <v>97</v>
      </c>
      <c r="P10996" t="s">
        <v>20</v>
      </c>
      <c r="Q10996" t="s">
        <v>14</v>
      </c>
      <c r="S10996" t="str">
        <f t="shared" si="349"/>
        <v>UPDATE tbl_clubs SET intItemID = 10995  WHERE sku = 66548</v>
      </c>
      <c r="V10996" t="s">
        <v>11092</v>
      </c>
    </row>
    <row r="10997" spans="1:22" x14ac:dyDescent="0.25">
      <c r="A10997">
        <f t="shared" si="350"/>
        <v>10996</v>
      </c>
      <c r="B10997">
        <v>66549</v>
      </c>
      <c r="C10997">
        <v>72</v>
      </c>
      <c r="D10997">
        <v>1759</v>
      </c>
      <c r="E10997" t="s">
        <v>36</v>
      </c>
      <c r="F10997" t="s">
        <v>32</v>
      </c>
      <c r="G10997" t="s">
        <v>33</v>
      </c>
      <c r="N10997" t="s">
        <v>19</v>
      </c>
      <c r="O10997" t="s">
        <v>97</v>
      </c>
      <c r="P10997" t="s">
        <v>20</v>
      </c>
      <c r="Q10997" t="s">
        <v>14</v>
      </c>
      <c r="S10997" t="str">
        <f t="shared" si="349"/>
        <v>UPDATE tbl_clubs SET intItemID = 10996  WHERE sku = 66549</v>
      </c>
      <c r="V10997" t="s">
        <v>11093</v>
      </c>
    </row>
    <row r="10998" spans="1:22" x14ac:dyDescent="0.25">
      <c r="A10998">
        <f t="shared" si="350"/>
        <v>10997</v>
      </c>
      <c r="B10998">
        <v>66550</v>
      </c>
      <c r="C10998">
        <v>32</v>
      </c>
      <c r="D10998">
        <v>217</v>
      </c>
      <c r="E10998" t="s">
        <v>43</v>
      </c>
      <c r="F10998" t="s">
        <v>32</v>
      </c>
      <c r="G10998" t="s">
        <v>33</v>
      </c>
      <c r="N10998" t="s">
        <v>19</v>
      </c>
      <c r="O10998" t="s">
        <v>97</v>
      </c>
      <c r="P10998" t="s">
        <v>20</v>
      </c>
      <c r="Q10998" t="s">
        <v>14</v>
      </c>
      <c r="S10998" t="str">
        <f t="shared" si="349"/>
        <v>UPDATE tbl_clubs SET intItemID = 10997  WHERE sku = 66550</v>
      </c>
      <c r="V10998" t="s">
        <v>11094</v>
      </c>
    </row>
    <row r="10999" spans="1:22" x14ac:dyDescent="0.25">
      <c r="A10999">
        <f t="shared" si="350"/>
        <v>10998</v>
      </c>
      <c r="B10999">
        <v>66551</v>
      </c>
      <c r="C10999">
        <v>48</v>
      </c>
      <c r="D10999">
        <v>189</v>
      </c>
      <c r="E10999" t="s">
        <v>53</v>
      </c>
      <c r="F10999" t="s">
        <v>32</v>
      </c>
      <c r="G10999" t="s">
        <v>33</v>
      </c>
      <c r="N10999" t="s">
        <v>19</v>
      </c>
      <c r="O10999" t="s">
        <v>97</v>
      </c>
      <c r="P10999" t="s">
        <v>20</v>
      </c>
      <c r="Q10999" t="s">
        <v>14</v>
      </c>
      <c r="S10999" t="str">
        <f t="shared" si="349"/>
        <v>UPDATE tbl_clubs SET intItemID = 10998  WHERE sku = 66551</v>
      </c>
      <c r="V10999" t="s">
        <v>11095</v>
      </c>
    </row>
    <row r="11000" spans="1:22" x14ac:dyDescent="0.25">
      <c r="A11000">
        <f t="shared" si="350"/>
        <v>10999</v>
      </c>
      <c r="B11000">
        <v>66554</v>
      </c>
      <c r="C11000">
        <v>2</v>
      </c>
      <c r="D11000">
        <v>1504</v>
      </c>
      <c r="E11000" t="s">
        <v>38</v>
      </c>
      <c r="F11000" t="s">
        <v>32</v>
      </c>
      <c r="G11000" t="s">
        <v>33</v>
      </c>
      <c r="N11000" t="s">
        <v>19</v>
      </c>
      <c r="O11000" t="s">
        <v>97</v>
      </c>
      <c r="P11000" t="s">
        <v>20</v>
      </c>
      <c r="Q11000" t="s">
        <v>14</v>
      </c>
      <c r="S11000" t="str">
        <f t="shared" si="349"/>
        <v>UPDATE tbl_clubs SET intItemID = 10999  WHERE sku = 66554</v>
      </c>
      <c r="V11000" t="s">
        <v>11096</v>
      </c>
    </row>
    <row r="11001" spans="1:22" x14ac:dyDescent="0.25">
      <c r="A11001">
        <f t="shared" si="350"/>
        <v>11000</v>
      </c>
      <c r="B11001">
        <v>66555</v>
      </c>
      <c r="C11001">
        <v>2</v>
      </c>
      <c r="D11001">
        <v>1504</v>
      </c>
      <c r="E11001" t="s">
        <v>38</v>
      </c>
      <c r="F11001" t="s">
        <v>32</v>
      </c>
      <c r="G11001" t="s">
        <v>33</v>
      </c>
      <c r="N11001" t="s">
        <v>19</v>
      </c>
      <c r="O11001" t="s">
        <v>97</v>
      </c>
      <c r="P11001" t="s">
        <v>20</v>
      </c>
      <c r="Q11001" t="s">
        <v>14</v>
      </c>
      <c r="S11001" t="str">
        <f t="shared" si="349"/>
        <v>UPDATE tbl_clubs SET intItemID = 11000  WHERE sku = 66555</v>
      </c>
      <c r="V11001" t="s">
        <v>11097</v>
      </c>
    </row>
    <row r="11002" spans="1:22" x14ac:dyDescent="0.25">
      <c r="A11002">
        <f t="shared" si="350"/>
        <v>11001</v>
      </c>
      <c r="B11002">
        <v>66556</v>
      </c>
      <c r="C11002">
        <v>61</v>
      </c>
      <c r="D11002">
        <v>189</v>
      </c>
      <c r="E11002" t="s">
        <v>53</v>
      </c>
      <c r="F11002" t="s">
        <v>32</v>
      </c>
      <c r="G11002" t="s">
        <v>33</v>
      </c>
      <c r="N11002" t="s">
        <v>19</v>
      </c>
      <c r="O11002" t="s">
        <v>97</v>
      </c>
      <c r="P11002" t="s">
        <v>20</v>
      </c>
      <c r="Q11002" t="s">
        <v>14</v>
      </c>
      <c r="S11002" t="str">
        <f t="shared" si="349"/>
        <v>UPDATE tbl_clubs SET intItemID = 11001  WHERE sku = 66556</v>
      </c>
      <c r="V11002" t="s">
        <v>11098</v>
      </c>
    </row>
    <row r="11003" spans="1:22" x14ac:dyDescent="0.25">
      <c r="A11003">
        <f t="shared" si="350"/>
        <v>11002</v>
      </c>
      <c r="B11003">
        <v>66557</v>
      </c>
      <c r="C11003">
        <v>2</v>
      </c>
      <c r="D11003">
        <v>1502</v>
      </c>
      <c r="E11003" t="s">
        <v>31</v>
      </c>
      <c r="F11003" t="s">
        <v>32</v>
      </c>
      <c r="G11003" t="s">
        <v>33</v>
      </c>
      <c r="N11003" t="s">
        <v>19</v>
      </c>
      <c r="O11003" t="s">
        <v>97</v>
      </c>
      <c r="P11003" t="s">
        <v>20</v>
      </c>
      <c r="Q11003" t="s">
        <v>14</v>
      </c>
      <c r="S11003" t="str">
        <f t="shared" si="349"/>
        <v>UPDATE tbl_clubs SET intItemID = 11002  WHERE sku = 66557</v>
      </c>
      <c r="V11003" t="s">
        <v>11099</v>
      </c>
    </row>
    <row r="11004" spans="1:22" x14ac:dyDescent="0.25">
      <c r="A11004">
        <f t="shared" si="350"/>
        <v>11003</v>
      </c>
      <c r="B11004">
        <v>66558</v>
      </c>
      <c r="C11004">
        <v>65</v>
      </c>
      <c r="D11004">
        <v>577</v>
      </c>
      <c r="E11004" t="s">
        <v>43</v>
      </c>
      <c r="F11004" t="s">
        <v>32</v>
      </c>
      <c r="G11004" t="s">
        <v>33</v>
      </c>
      <c r="N11004" t="s">
        <v>19</v>
      </c>
      <c r="O11004" t="s">
        <v>97</v>
      </c>
      <c r="P11004" t="s">
        <v>20</v>
      </c>
      <c r="Q11004" t="s">
        <v>14</v>
      </c>
      <c r="S11004" t="str">
        <f t="shared" si="349"/>
        <v>UPDATE tbl_clubs SET intItemID = 11003  WHERE sku = 66558</v>
      </c>
      <c r="V11004" t="s">
        <v>11100</v>
      </c>
    </row>
    <row r="11005" spans="1:22" x14ac:dyDescent="0.25">
      <c r="A11005">
        <f t="shared" si="350"/>
        <v>11004</v>
      </c>
      <c r="B11005">
        <v>66559</v>
      </c>
      <c r="C11005">
        <v>65</v>
      </c>
      <c r="D11005">
        <v>577</v>
      </c>
      <c r="E11005" t="s">
        <v>43</v>
      </c>
      <c r="F11005" t="s">
        <v>32</v>
      </c>
      <c r="G11005" t="s">
        <v>33</v>
      </c>
      <c r="N11005" t="s">
        <v>19</v>
      </c>
      <c r="O11005" t="s">
        <v>97</v>
      </c>
      <c r="P11005" t="s">
        <v>20</v>
      </c>
      <c r="Q11005" t="s">
        <v>14</v>
      </c>
      <c r="S11005" t="str">
        <f t="shared" si="349"/>
        <v>UPDATE tbl_clubs SET intItemID = 11004  WHERE sku = 66559</v>
      </c>
      <c r="V11005" t="s">
        <v>11101</v>
      </c>
    </row>
    <row r="11006" spans="1:22" x14ac:dyDescent="0.25">
      <c r="A11006">
        <f t="shared" si="350"/>
        <v>11005</v>
      </c>
      <c r="B11006">
        <v>66560</v>
      </c>
      <c r="C11006">
        <v>57</v>
      </c>
      <c r="D11006">
        <v>1878</v>
      </c>
      <c r="E11006" t="s">
        <v>43</v>
      </c>
      <c r="F11006" t="s">
        <v>32</v>
      </c>
      <c r="G11006" t="s">
        <v>33</v>
      </c>
      <c r="N11006" t="s">
        <v>19</v>
      </c>
      <c r="O11006" t="s">
        <v>97</v>
      </c>
      <c r="P11006" t="s">
        <v>20</v>
      </c>
      <c r="Q11006" t="s">
        <v>14</v>
      </c>
      <c r="S11006" t="str">
        <f t="shared" si="349"/>
        <v>UPDATE tbl_clubs SET intItemID = 11005  WHERE sku = 66560</v>
      </c>
      <c r="V11006" t="s">
        <v>11102</v>
      </c>
    </row>
    <row r="11007" spans="1:22" x14ac:dyDescent="0.25">
      <c r="A11007">
        <f t="shared" si="350"/>
        <v>11006</v>
      </c>
      <c r="B11007">
        <v>66561</v>
      </c>
      <c r="C11007">
        <v>71</v>
      </c>
      <c r="D11007">
        <v>516</v>
      </c>
      <c r="E11007" t="s">
        <v>43</v>
      </c>
      <c r="F11007" t="s">
        <v>32</v>
      </c>
      <c r="G11007" t="s">
        <v>33</v>
      </c>
      <c r="N11007" t="s">
        <v>19</v>
      </c>
      <c r="O11007" t="s">
        <v>97</v>
      </c>
      <c r="P11007" t="s">
        <v>20</v>
      </c>
      <c r="Q11007" t="s">
        <v>14</v>
      </c>
      <c r="S11007" t="str">
        <f t="shared" si="349"/>
        <v>UPDATE tbl_clubs SET intItemID = 11006  WHERE sku = 66561</v>
      </c>
      <c r="V11007" t="s">
        <v>11103</v>
      </c>
    </row>
    <row r="11008" spans="1:22" x14ac:dyDescent="0.25">
      <c r="A11008">
        <f t="shared" si="350"/>
        <v>11007</v>
      </c>
      <c r="B11008">
        <v>66562</v>
      </c>
      <c r="C11008">
        <v>80</v>
      </c>
      <c r="D11008">
        <v>218</v>
      </c>
      <c r="E11008" t="s">
        <v>43</v>
      </c>
      <c r="F11008" t="s">
        <v>32</v>
      </c>
      <c r="G11008" t="s">
        <v>33</v>
      </c>
      <c r="N11008" t="s">
        <v>19</v>
      </c>
      <c r="O11008" t="s">
        <v>97</v>
      </c>
      <c r="P11008" t="s">
        <v>20</v>
      </c>
      <c r="Q11008" t="s">
        <v>14</v>
      </c>
      <c r="S11008" t="str">
        <f t="shared" si="349"/>
        <v>UPDATE tbl_clubs SET intItemID = 11007  WHERE sku = 66562</v>
      </c>
      <c r="V11008" t="s">
        <v>11104</v>
      </c>
    </row>
    <row r="11009" spans="1:22" x14ac:dyDescent="0.25">
      <c r="A11009">
        <f t="shared" si="350"/>
        <v>11008</v>
      </c>
      <c r="B11009">
        <v>66563</v>
      </c>
      <c r="C11009">
        <v>22</v>
      </c>
      <c r="D11009">
        <v>602</v>
      </c>
      <c r="E11009" t="s">
        <v>31</v>
      </c>
      <c r="F11009" t="s">
        <v>32</v>
      </c>
      <c r="G11009" t="s">
        <v>33</v>
      </c>
      <c r="N11009" t="s">
        <v>19</v>
      </c>
      <c r="O11009" t="s">
        <v>97</v>
      </c>
      <c r="P11009" t="s">
        <v>20</v>
      </c>
      <c r="Q11009" t="s">
        <v>14</v>
      </c>
      <c r="S11009" t="str">
        <f t="shared" si="349"/>
        <v>UPDATE tbl_clubs SET intItemID = 11008  WHERE sku = 66563</v>
      </c>
      <c r="V11009" t="s">
        <v>11105</v>
      </c>
    </row>
    <row r="11010" spans="1:22" x14ac:dyDescent="0.25">
      <c r="A11010">
        <f t="shared" si="350"/>
        <v>11009</v>
      </c>
      <c r="B11010">
        <v>66564</v>
      </c>
      <c r="C11010">
        <v>61</v>
      </c>
      <c r="D11010">
        <v>1397</v>
      </c>
      <c r="E11010" t="s">
        <v>43</v>
      </c>
      <c r="F11010" t="s">
        <v>32</v>
      </c>
      <c r="G11010" t="s">
        <v>33</v>
      </c>
      <c r="N11010" t="s">
        <v>19</v>
      </c>
      <c r="O11010" t="s">
        <v>97</v>
      </c>
      <c r="P11010" t="s">
        <v>20</v>
      </c>
      <c r="Q11010" t="s">
        <v>14</v>
      </c>
      <c r="S11010" t="str">
        <f t="shared" si="349"/>
        <v>UPDATE tbl_clubs SET intItemID = 11009  WHERE sku = 66564</v>
      </c>
      <c r="V11010" t="s">
        <v>11106</v>
      </c>
    </row>
    <row r="11011" spans="1:22" x14ac:dyDescent="0.25">
      <c r="A11011">
        <f t="shared" si="350"/>
        <v>11010</v>
      </c>
      <c r="B11011">
        <v>66565</v>
      </c>
      <c r="C11011">
        <v>22</v>
      </c>
      <c r="D11011">
        <v>1907</v>
      </c>
      <c r="E11011" t="s">
        <v>39</v>
      </c>
      <c r="F11011" t="s">
        <v>44</v>
      </c>
      <c r="G11011" t="s">
        <v>41</v>
      </c>
      <c r="N11011" t="s">
        <v>19</v>
      </c>
      <c r="O11011" t="s">
        <v>97</v>
      </c>
      <c r="P11011" t="s">
        <v>20</v>
      </c>
      <c r="Q11011" t="s">
        <v>14</v>
      </c>
      <c r="S11011" t="str">
        <f t="shared" ref="S11011:S11074" si="351">N11011&amp;O11011&amp;" "&amp;P11011&amp;A11011&amp;" "&amp;Q11011&amp;B11011</f>
        <v>UPDATE tbl_clubs SET intItemID = 11010  WHERE sku = 66565</v>
      </c>
      <c r="V11011" t="s">
        <v>11107</v>
      </c>
    </row>
    <row r="11012" spans="1:22" x14ac:dyDescent="0.25">
      <c r="A11012">
        <f t="shared" ref="A11012:A11075" si="352">A11011+1</f>
        <v>11011</v>
      </c>
      <c r="B11012">
        <v>66566</v>
      </c>
      <c r="C11012">
        <v>22</v>
      </c>
      <c r="D11012">
        <v>1203</v>
      </c>
      <c r="E11012" t="s">
        <v>39</v>
      </c>
      <c r="F11012" t="s">
        <v>40</v>
      </c>
      <c r="G11012" t="s">
        <v>48</v>
      </c>
      <c r="N11012" t="s">
        <v>19</v>
      </c>
      <c r="O11012" t="s">
        <v>97</v>
      </c>
      <c r="P11012" t="s">
        <v>20</v>
      </c>
      <c r="Q11012" t="s">
        <v>14</v>
      </c>
      <c r="S11012" t="str">
        <f t="shared" si="351"/>
        <v>UPDATE tbl_clubs SET intItemID = 11011  WHERE sku = 66566</v>
      </c>
      <c r="V11012" t="s">
        <v>11108</v>
      </c>
    </row>
    <row r="11013" spans="1:22" x14ac:dyDescent="0.25">
      <c r="A11013">
        <f t="shared" si="352"/>
        <v>11012</v>
      </c>
      <c r="B11013">
        <v>66567</v>
      </c>
      <c r="C11013">
        <v>71</v>
      </c>
      <c r="D11013">
        <v>1638</v>
      </c>
      <c r="E11013" t="s">
        <v>36</v>
      </c>
      <c r="F11013" t="s">
        <v>32</v>
      </c>
      <c r="G11013" t="s">
        <v>33</v>
      </c>
      <c r="N11013" t="s">
        <v>19</v>
      </c>
      <c r="O11013" t="s">
        <v>97</v>
      </c>
      <c r="P11013" t="s">
        <v>20</v>
      </c>
      <c r="Q11013" t="s">
        <v>14</v>
      </c>
      <c r="S11013" t="str">
        <f t="shared" si="351"/>
        <v>UPDATE tbl_clubs SET intItemID = 11012  WHERE sku = 66567</v>
      </c>
      <c r="V11013" t="s">
        <v>11109</v>
      </c>
    </row>
    <row r="11014" spans="1:22" x14ac:dyDescent="0.25">
      <c r="A11014">
        <f t="shared" si="352"/>
        <v>11013</v>
      </c>
      <c r="B11014">
        <v>66568</v>
      </c>
      <c r="C11014">
        <v>71</v>
      </c>
      <c r="D11014">
        <v>1638</v>
      </c>
      <c r="E11014" t="s">
        <v>36</v>
      </c>
      <c r="F11014" t="s">
        <v>32</v>
      </c>
      <c r="G11014" t="s">
        <v>33</v>
      </c>
      <c r="N11014" t="s">
        <v>19</v>
      </c>
      <c r="O11014" t="s">
        <v>97</v>
      </c>
      <c r="P11014" t="s">
        <v>20</v>
      </c>
      <c r="Q11014" t="s">
        <v>14</v>
      </c>
      <c r="S11014" t="str">
        <f t="shared" si="351"/>
        <v>UPDATE tbl_clubs SET intItemID = 11013  WHERE sku = 66568</v>
      </c>
      <c r="V11014" t="s">
        <v>11110</v>
      </c>
    </row>
    <row r="11015" spans="1:22" x14ac:dyDescent="0.25">
      <c r="A11015">
        <f t="shared" si="352"/>
        <v>11014</v>
      </c>
      <c r="B11015">
        <v>66569</v>
      </c>
      <c r="C11015">
        <v>71</v>
      </c>
      <c r="D11015">
        <v>1638</v>
      </c>
      <c r="E11015" t="s">
        <v>36</v>
      </c>
      <c r="F11015" t="s">
        <v>32</v>
      </c>
      <c r="G11015" t="s">
        <v>33</v>
      </c>
      <c r="N11015" t="s">
        <v>19</v>
      </c>
      <c r="O11015" t="s">
        <v>97</v>
      </c>
      <c r="P11015" t="s">
        <v>20</v>
      </c>
      <c r="Q11015" t="s">
        <v>14</v>
      </c>
      <c r="S11015" t="str">
        <f t="shared" si="351"/>
        <v>UPDATE tbl_clubs SET intItemID = 11014  WHERE sku = 66569</v>
      </c>
      <c r="V11015" t="s">
        <v>11111</v>
      </c>
    </row>
    <row r="11016" spans="1:22" x14ac:dyDescent="0.25">
      <c r="A11016">
        <f t="shared" si="352"/>
        <v>11015</v>
      </c>
      <c r="B11016">
        <v>66570</v>
      </c>
      <c r="C11016">
        <v>2</v>
      </c>
      <c r="D11016">
        <v>777</v>
      </c>
      <c r="E11016" t="s">
        <v>39</v>
      </c>
      <c r="F11016" t="s">
        <v>32</v>
      </c>
      <c r="G11016" t="s">
        <v>41</v>
      </c>
      <c r="N11016" t="s">
        <v>19</v>
      </c>
      <c r="O11016" t="s">
        <v>97</v>
      </c>
      <c r="P11016" t="s">
        <v>20</v>
      </c>
      <c r="Q11016" t="s">
        <v>14</v>
      </c>
      <c r="S11016" t="str">
        <f t="shared" si="351"/>
        <v>UPDATE tbl_clubs SET intItemID = 11015  WHERE sku = 66570</v>
      </c>
      <c r="V11016" t="s">
        <v>11112</v>
      </c>
    </row>
    <row r="11017" spans="1:22" x14ac:dyDescent="0.25">
      <c r="A11017">
        <f t="shared" si="352"/>
        <v>11016</v>
      </c>
      <c r="B11017">
        <v>66571</v>
      </c>
      <c r="C11017">
        <v>22</v>
      </c>
      <c r="D11017">
        <v>332</v>
      </c>
      <c r="E11017" t="s">
        <v>39</v>
      </c>
      <c r="F11017" t="s">
        <v>44</v>
      </c>
      <c r="G11017" t="s">
        <v>41</v>
      </c>
      <c r="N11017" t="s">
        <v>19</v>
      </c>
      <c r="O11017" t="s">
        <v>97</v>
      </c>
      <c r="P11017" t="s">
        <v>20</v>
      </c>
      <c r="Q11017" t="s">
        <v>14</v>
      </c>
      <c r="S11017" t="str">
        <f t="shared" si="351"/>
        <v>UPDATE tbl_clubs SET intItemID = 11016  WHERE sku = 66571</v>
      </c>
      <c r="V11017" t="s">
        <v>11113</v>
      </c>
    </row>
    <row r="11018" spans="1:22" x14ac:dyDescent="0.25">
      <c r="A11018">
        <f t="shared" si="352"/>
        <v>11017</v>
      </c>
      <c r="B11018">
        <v>66572</v>
      </c>
      <c r="C11018">
        <v>22</v>
      </c>
      <c r="D11018">
        <v>189</v>
      </c>
      <c r="E11018" t="s">
        <v>53</v>
      </c>
      <c r="F11018" t="s">
        <v>32</v>
      </c>
      <c r="G11018" t="s">
        <v>33</v>
      </c>
      <c r="N11018" t="s">
        <v>19</v>
      </c>
      <c r="O11018" t="s">
        <v>97</v>
      </c>
      <c r="P11018" t="s">
        <v>20</v>
      </c>
      <c r="Q11018" t="s">
        <v>14</v>
      </c>
      <c r="S11018" t="str">
        <f t="shared" si="351"/>
        <v>UPDATE tbl_clubs SET intItemID = 11017  WHERE sku = 66572</v>
      </c>
      <c r="V11018" t="s">
        <v>11114</v>
      </c>
    </row>
    <row r="11019" spans="1:22" x14ac:dyDescent="0.25">
      <c r="A11019">
        <f t="shared" si="352"/>
        <v>11018</v>
      </c>
      <c r="B11019">
        <v>66574</v>
      </c>
      <c r="C11019">
        <v>22</v>
      </c>
      <c r="D11019">
        <v>332</v>
      </c>
      <c r="E11019" t="s">
        <v>36</v>
      </c>
      <c r="F11019" t="s">
        <v>32</v>
      </c>
      <c r="G11019" t="s">
        <v>33</v>
      </c>
      <c r="N11019" t="s">
        <v>19</v>
      </c>
      <c r="O11019" t="s">
        <v>97</v>
      </c>
      <c r="P11019" t="s">
        <v>20</v>
      </c>
      <c r="Q11019" t="s">
        <v>14</v>
      </c>
      <c r="S11019" t="str">
        <f t="shared" si="351"/>
        <v>UPDATE tbl_clubs SET intItemID = 11018  WHERE sku = 66574</v>
      </c>
      <c r="V11019" t="s">
        <v>11115</v>
      </c>
    </row>
    <row r="11020" spans="1:22" x14ac:dyDescent="0.25">
      <c r="A11020">
        <f t="shared" si="352"/>
        <v>11019</v>
      </c>
      <c r="B11020">
        <v>66575</v>
      </c>
      <c r="C11020">
        <v>71</v>
      </c>
      <c r="D11020">
        <v>38</v>
      </c>
      <c r="E11020" t="s">
        <v>39</v>
      </c>
      <c r="F11020" t="s">
        <v>40</v>
      </c>
      <c r="G11020" t="s">
        <v>65</v>
      </c>
      <c r="N11020" t="s">
        <v>19</v>
      </c>
      <c r="O11020" t="s">
        <v>97</v>
      </c>
      <c r="P11020" t="s">
        <v>20</v>
      </c>
      <c r="Q11020" t="s">
        <v>14</v>
      </c>
      <c r="S11020" t="str">
        <f t="shared" si="351"/>
        <v>UPDATE tbl_clubs SET intItemID = 11019  WHERE sku = 66575</v>
      </c>
      <c r="V11020" t="s">
        <v>11116</v>
      </c>
    </row>
    <row r="11021" spans="1:22" x14ac:dyDescent="0.25">
      <c r="A11021">
        <f t="shared" si="352"/>
        <v>11020</v>
      </c>
      <c r="B11021">
        <v>66576</v>
      </c>
      <c r="C11021">
        <v>22</v>
      </c>
      <c r="D11021">
        <v>332</v>
      </c>
      <c r="E11021" t="s">
        <v>36</v>
      </c>
      <c r="F11021" t="s">
        <v>32</v>
      </c>
      <c r="G11021" t="s">
        <v>33</v>
      </c>
      <c r="N11021" t="s">
        <v>19</v>
      </c>
      <c r="O11021" t="s">
        <v>97</v>
      </c>
      <c r="P11021" t="s">
        <v>20</v>
      </c>
      <c r="Q11021" t="s">
        <v>14</v>
      </c>
      <c r="S11021" t="str">
        <f t="shared" si="351"/>
        <v>UPDATE tbl_clubs SET intItemID = 11020  WHERE sku = 66576</v>
      </c>
      <c r="V11021" t="s">
        <v>11117</v>
      </c>
    </row>
    <row r="11022" spans="1:22" x14ac:dyDescent="0.25">
      <c r="A11022">
        <f t="shared" si="352"/>
        <v>11021</v>
      </c>
      <c r="B11022">
        <v>66577</v>
      </c>
      <c r="C11022">
        <v>71</v>
      </c>
      <c r="D11022">
        <v>1647</v>
      </c>
      <c r="E11022" t="s">
        <v>39</v>
      </c>
      <c r="F11022" t="s">
        <v>32</v>
      </c>
      <c r="G11022" t="s">
        <v>41</v>
      </c>
      <c r="N11022" t="s">
        <v>19</v>
      </c>
      <c r="O11022" t="s">
        <v>97</v>
      </c>
      <c r="P11022" t="s">
        <v>20</v>
      </c>
      <c r="Q11022" t="s">
        <v>14</v>
      </c>
      <c r="S11022" t="str">
        <f t="shared" si="351"/>
        <v>UPDATE tbl_clubs SET intItemID = 11021  WHERE sku = 66577</v>
      </c>
      <c r="V11022" t="s">
        <v>11118</v>
      </c>
    </row>
    <row r="11023" spans="1:22" x14ac:dyDescent="0.25">
      <c r="A11023">
        <f t="shared" si="352"/>
        <v>11022</v>
      </c>
      <c r="B11023">
        <v>66578</v>
      </c>
      <c r="C11023">
        <v>61</v>
      </c>
      <c r="D11023">
        <v>676</v>
      </c>
      <c r="E11023" t="s">
        <v>39</v>
      </c>
      <c r="F11023" t="s">
        <v>40</v>
      </c>
      <c r="G11023" t="s">
        <v>42</v>
      </c>
      <c r="N11023" t="s">
        <v>19</v>
      </c>
      <c r="O11023" t="s">
        <v>97</v>
      </c>
      <c r="P11023" t="s">
        <v>20</v>
      </c>
      <c r="Q11023" t="s">
        <v>14</v>
      </c>
      <c r="S11023" t="str">
        <f t="shared" si="351"/>
        <v>UPDATE tbl_clubs SET intItemID = 11022  WHERE sku = 66578</v>
      </c>
      <c r="V11023" t="s">
        <v>11119</v>
      </c>
    </row>
    <row r="11024" spans="1:22" x14ac:dyDescent="0.25">
      <c r="A11024">
        <f t="shared" si="352"/>
        <v>11023</v>
      </c>
      <c r="B11024">
        <v>66579</v>
      </c>
      <c r="C11024">
        <v>71</v>
      </c>
      <c r="D11024">
        <v>1646</v>
      </c>
      <c r="E11024" t="s">
        <v>39</v>
      </c>
      <c r="F11024" t="s">
        <v>32</v>
      </c>
      <c r="G11024" t="s">
        <v>46</v>
      </c>
      <c r="N11024" t="s">
        <v>19</v>
      </c>
      <c r="O11024" t="s">
        <v>97</v>
      </c>
      <c r="P11024" t="s">
        <v>20</v>
      </c>
      <c r="Q11024" t="s">
        <v>14</v>
      </c>
      <c r="S11024" t="str">
        <f t="shared" si="351"/>
        <v>UPDATE tbl_clubs SET intItemID = 11023  WHERE sku = 66579</v>
      </c>
      <c r="V11024" t="s">
        <v>11120</v>
      </c>
    </row>
    <row r="11025" spans="1:22" x14ac:dyDescent="0.25">
      <c r="A11025">
        <f t="shared" si="352"/>
        <v>11024</v>
      </c>
      <c r="B11025">
        <v>66580</v>
      </c>
      <c r="C11025">
        <v>71</v>
      </c>
      <c r="D11025">
        <v>1635</v>
      </c>
      <c r="E11025" t="s">
        <v>39</v>
      </c>
      <c r="F11025" t="s">
        <v>32</v>
      </c>
      <c r="G11025" t="s">
        <v>42</v>
      </c>
      <c r="N11025" t="s">
        <v>19</v>
      </c>
      <c r="O11025" t="s">
        <v>97</v>
      </c>
      <c r="P11025" t="s">
        <v>20</v>
      </c>
      <c r="Q11025" t="s">
        <v>14</v>
      </c>
      <c r="S11025" t="str">
        <f t="shared" si="351"/>
        <v>UPDATE tbl_clubs SET intItemID = 11024  WHERE sku = 66580</v>
      </c>
      <c r="V11025" t="s">
        <v>11121</v>
      </c>
    </row>
    <row r="11026" spans="1:22" x14ac:dyDescent="0.25">
      <c r="A11026">
        <f t="shared" si="352"/>
        <v>11025</v>
      </c>
      <c r="B11026">
        <v>66581</v>
      </c>
      <c r="C11026">
        <v>54</v>
      </c>
      <c r="D11026">
        <v>1686</v>
      </c>
      <c r="E11026" t="s">
        <v>39</v>
      </c>
      <c r="F11026" t="s">
        <v>32</v>
      </c>
      <c r="G11026" t="s">
        <v>46</v>
      </c>
      <c r="N11026" t="s">
        <v>19</v>
      </c>
      <c r="O11026" t="s">
        <v>97</v>
      </c>
      <c r="P11026" t="s">
        <v>20</v>
      </c>
      <c r="Q11026" t="s">
        <v>14</v>
      </c>
      <c r="S11026" t="str">
        <f t="shared" si="351"/>
        <v>UPDATE tbl_clubs SET intItemID = 11025  WHERE sku = 66581</v>
      </c>
      <c r="V11026" t="s">
        <v>11122</v>
      </c>
    </row>
    <row r="11027" spans="1:22" x14ac:dyDescent="0.25">
      <c r="A11027">
        <f t="shared" si="352"/>
        <v>11026</v>
      </c>
      <c r="B11027">
        <v>66582</v>
      </c>
      <c r="C11027">
        <v>54</v>
      </c>
      <c r="D11027">
        <v>1688</v>
      </c>
      <c r="E11027" t="s">
        <v>39</v>
      </c>
      <c r="F11027" t="s">
        <v>32</v>
      </c>
      <c r="G11027" t="s">
        <v>41</v>
      </c>
      <c r="N11027" t="s">
        <v>19</v>
      </c>
      <c r="O11027" t="s">
        <v>97</v>
      </c>
      <c r="P11027" t="s">
        <v>20</v>
      </c>
      <c r="Q11027" t="s">
        <v>14</v>
      </c>
      <c r="S11027" t="str">
        <f t="shared" si="351"/>
        <v>UPDATE tbl_clubs SET intItemID = 11026  WHERE sku = 66582</v>
      </c>
      <c r="V11027" t="s">
        <v>11123</v>
      </c>
    </row>
    <row r="11028" spans="1:22" x14ac:dyDescent="0.25">
      <c r="A11028">
        <f t="shared" si="352"/>
        <v>11027</v>
      </c>
      <c r="B11028">
        <v>66583</v>
      </c>
      <c r="C11028">
        <v>61</v>
      </c>
      <c r="D11028">
        <v>1324</v>
      </c>
      <c r="E11028" t="s">
        <v>39</v>
      </c>
      <c r="F11028" t="s">
        <v>32</v>
      </c>
      <c r="G11028" t="s">
        <v>41</v>
      </c>
      <c r="N11028" t="s">
        <v>19</v>
      </c>
      <c r="O11028" t="s">
        <v>97</v>
      </c>
      <c r="P11028" t="s">
        <v>20</v>
      </c>
      <c r="Q11028" t="s">
        <v>14</v>
      </c>
      <c r="S11028" t="str">
        <f t="shared" si="351"/>
        <v>UPDATE tbl_clubs SET intItemID = 11027  WHERE sku = 66583</v>
      </c>
      <c r="V11028" t="s">
        <v>11124</v>
      </c>
    </row>
    <row r="11029" spans="1:22" x14ac:dyDescent="0.25">
      <c r="A11029">
        <f t="shared" si="352"/>
        <v>11028</v>
      </c>
      <c r="B11029">
        <v>66584</v>
      </c>
      <c r="C11029">
        <v>54</v>
      </c>
      <c r="D11029">
        <v>1688</v>
      </c>
      <c r="E11029" t="s">
        <v>39</v>
      </c>
      <c r="F11029" t="s">
        <v>32</v>
      </c>
      <c r="G11029" t="s">
        <v>46</v>
      </c>
      <c r="N11029" t="s">
        <v>19</v>
      </c>
      <c r="O11029" t="s">
        <v>97</v>
      </c>
      <c r="P11029" t="s">
        <v>20</v>
      </c>
      <c r="Q11029" t="s">
        <v>14</v>
      </c>
      <c r="S11029" t="str">
        <f t="shared" si="351"/>
        <v>UPDATE tbl_clubs SET intItemID = 11028  WHERE sku = 66584</v>
      </c>
      <c r="V11029" t="s">
        <v>11125</v>
      </c>
    </row>
    <row r="11030" spans="1:22" x14ac:dyDescent="0.25">
      <c r="A11030">
        <f t="shared" si="352"/>
        <v>11029</v>
      </c>
      <c r="B11030">
        <v>66585</v>
      </c>
      <c r="C11030">
        <v>26</v>
      </c>
      <c r="D11030">
        <v>1320</v>
      </c>
      <c r="E11030" t="s">
        <v>39</v>
      </c>
      <c r="F11030" t="s">
        <v>32</v>
      </c>
      <c r="G11030" t="s">
        <v>41</v>
      </c>
      <c r="N11030" t="s">
        <v>19</v>
      </c>
      <c r="O11030" t="s">
        <v>97</v>
      </c>
      <c r="P11030" t="s">
        <v>20</v>
      </c>
      <c r="Q11030" t="s">
        <v>14</v>
      </c>
      <c r="S11030" t="str">
        <f t="shared" si="351"/>
        <v>UPDATE tbl_clubs SET intItemID = 11029  WHERE sku = 66585</v>
      </c>
      <c r="V11030" t="s">
        <v>11126</v>
      </c>
    </row>
    <row r="11031" spans="1:22" x14ac:dyDescent="0.25">
      <c r="A11031">
        <f t="shared" si="352"/>
        <v>11030</v>
      </c>
      <c r="B11031">
        <v>66586</v>
      </c>
      <c r="C11031">
        <v>71</v>
      </c>
      <c r="D11031">
        <v>1128</v>
      </c>
      <c r="E11031" t="s">
        <v>39</v>
      </c>
      <c r="F11031" t="s">
        <v>32</v>
      </c>
      <c r="G11031" t="s">
        <v>46</v>
      </c>
      <c r="N11031" t="s">
        <v>19</v>
      </c>
      <c r="O11031" t="s">
        <v>97</v>
      </c>
      <c r="P11031" t="s">
        <v>20</v>
      </c>
      <c r="Q11031" t="s">
        <v>14</v>
      </c>
      <c r="S11031" t="str">
        <f t="shared" si="351"/>
        <v>UPDATE tbl_clubs SET intItemID = 11030  WHERE sku = 66586</v>
      </c>
      <c r="V11031" t="s">
        <v>11127</v>
      </c>
    </row>
    <row r="11032" spans="1:22" x14ac:dyDescent="0.25">
      <c r="A11032">
        <f t="shared" si="352"/>
        <v>11031</v>
      </c>
      <c r="B11032">
        <v>66587</v>
      </c>
      <c r="C11032">
        <v>72</v>
      </c>
      <c r="D11032">
        <v>104</v>
      </c>
      <c r="E11032" t="s">
        <v>39</v>
      </c>
      <c r="F11032" t="s">
        <v>32</v>
      </c>
      <c r="G11032" t="s">
        <v>41</v>
      </c>
      <c r="N11032" t="s">
        <v>19</v>
      </c>
      <c r="O11032" t="s">
        <v>97</v>
      </c>
      <c r="P11032" t="s">
        <v>20</v>
      </c>
      <c r="Q11032" t="s">
        <v>14</v>
      </c>
      <c r="S11032" t="str">
        <f t="shared" si="351"/>
        <v>UPDATE tbl_clubs SET intItemID = 11031  WHERE sku = 66587</v>
      </c>
      <c r="V11032" t="s">
        <v>11128</v>
      </c>
    </row>
    <row r="11033" spans="1:22" x14ac:dyDescent="0.25">
      <c r="A11033">
        <f t="shared" si="352"/>
        <v>11032</v>
      </c>
      <c r="B11033">
        <v>66588</v>
      </c>
      <c r="C11033">
        <v>71</v>
      </c>
      <c r="D11033">
        <v>1128</v>
      </c>
      <c r="E11033" t="s">
        <v>39</v>
      </c>
      <c r="F11033" t="s">
        <v>32</v>
      </c>
      <c r="G11033" t="s">
        <v>46</v>
      </c>
      <c r="N11033" t="s">
        <v>19</v>
      </c>
      <c r="O11033" t="s">
        <v>97</v>
      </c>
      <c r="P11033" t="s">
        <v>20</v>
      </c>
      <c r="Q11033" t="s">
        <v>14</v>
      </c>
      <c r="S11033" t="str">
        <f t="shared" si="351"/>
        <v>UPDATE tbl_clubs SET intItemID = 11032  WHERE sku = 66588</v>
      </c>
      <c r="V11033" t="s">
        <v>11129</v>
      </c>
    </row>
    <row r="11034" spans="1:22" x14ac:dyDescent="0.25">
      <c r="A11034">
        <f t="shared" si="352"/>
        <v>11033</v>
      </c>
      <c r="B11034">
        <v>66589</v>
      </c>
      <c r="C11034">
        <v>48</v>
      </c>
      <c r="D11034">
        <v>32</v>
      </c>
      <c r="E11034" t="s">
        <v>39</v>
      </c>
      <c r="F11034" t="s">
        <v>32</v>
      </c>
      <c r="G11034" t="s">
        <v>41</v>
      </c>
      <c r="N11034" t="s">
        <v>19</v>
      </c>
      <c r="O11034" t="s">
        <v>97</v>
      </c>
      <c r="P11034" t="s">
        <v>20</v>
      </c>
      <c r="Q11034" t="s">
        <v>14</v>
      </c>
      <c r="S11034" t="str">
        <f t="shared" si="351"/>
        <v>UPDATE tbl_clubs SET intItemID = 11033  WHERE sku = 66589</v>
      </c>
      <c r="V11034" t="s">
        <v>11130</v>
      </c>
    </row>
    <row r="11035" spans="1:22" x14ac:dyDescent="0.25">
      <c r="A11035">
        <f t="shared" si="352"/>
        <v>11034</v>
      </c>
      <c r="B11035">
        <v>66590</v>
      </c>
      <c r="C11035">
        <v>72</v>
      </c>
      <c r="D11035">
        <v>106</v>
      </c>
      <c r="E11035" t="s">
        <v>39</v>
      </c>
      <c r="F11035" t="s">
        <v>32</v>
      </c>
      <c r="G11035" t="s">
        <v>41</v>
      </c>
      <c r="N11035" t="s">
        <v>19</v>
      </c>
      <c r="O11035" t="s">
        <v>97</v>
      </c>
      <c r="P11035" t="s">
        <v>20</v>
      </c>
      <c r="Q11035" t="s">
        <v>14</v>
      </c>
      <c r="S11035" t="str">
        <f t="shared" si="351"/>
        <v>UPDATE tbl_clubs SET intItemID = 11034  WHERE sku = 66590</v>
      </c>
      <c r="V11035" t="s">
        <v>11131</v>
      </c>
    </row>
    <row r="11036" spans="1:22" x14ac:dyDescent="0.25">
      <c r="A11036">
        <f t="shared" si="352"/>
        <v>11035</v>
      </c>
      <c r="B11036">
        <v>66591</v>
      </c>
      <c r="C11036">
        <v>48</v>
      </c>
      <c r="D11036">
        <v>1012</v>
      </c>
      <c r="E11036" t="s">
        <v>39</v>
      </c>
      <c r="F11036" t="s">
        <v>44</v>
      </c>
      <c r="G11036" t="s">
        <v>51</v>
      </c>
      <c r="N11036" t="s">
        <v>19</v>
      </c>
      <c r="O11036" t="s">
        <v>97</v>
      </c>
      <c r="P11036" t="s">
        <v>20</v>
      </c>
      <c r="Q11036" t="s">
        <v>14</v>
      </c>
      <c r="S11036" t="str">
        <f t="shared" si="351"/>
        <v>UPDATE tbl_clubs SET intItemID = 11035  WHERE sku = 66591</v>
      </c>
      <c r="V11036" t="s">
        <v>11132</v>
      </c>
    </row>
    <row r="11037" spans="1:22" x14ac:dyDescent="0.25">
      <c r="A11037">
        <f t="shared" si="352"/>
        <v>11036</v>
      </c>
      <c r="B11037">
        <v>66592</v>
      </c>
      <c r="C11037">
        <v>72</v>
      </c>
      <c r="D11037">
        <v>192</v>
      </c>
      <c r="E11037" t="s">
        <v>39</v>
      </c>
      <c r="F11037" t="s">
        <v>40</v>
      </c>
      <c r="G11037" t="s">
        <v>48</v>
      </c>
      <c r="N11037" t="s">
        <v>19</v>
      </c>
      <c r="O11037" t="s">
        <v>97</v>
      </c>
      <c r="P11037" t="s">
        <v>20</v>
      </c>
      <c r="Q11037" t="s">
        <v>14</v>
      </c>
      <c r="S11037" t="str">
        <f t="shared" si="351"/>
        <v>UPDATE tbl_clubs SET intItemID = 11036  WHERE sku = 66592</v>
      </c>
      <c r="V11037" t="s">
        <v>11133</v>
      </c>
    </row>
    <row r="11038" spans="1:22" x14ac:dyDescent="0.25">
      <c r="A11038">
        <f t="shared" si="352"/>
        <v>11037</v>
      </c>
      <c r="B11038">
        <v>66593</v>
      </c>
      <c r="C11038">
        <v>25</v>
      </c>
      <c r="D11038">
        <v>458</v>
      </c>
      <c r="E11038" t="s">
        <v>39</v>
      </c>
      <c r="F11038" t="s">
        <v>32</v>
      </c>
      <c r="G11038" t="s">
        <v>46</v>
      </c>
      <c r="N11038" t="s">
        <v>19</v>
      </c>
      <c r="O11038" t="s">
        <v>97</v>
      </c>
      <c r="P11038" t="s">
        <v>20</v>
      </c>
      <c r="Q11038" t="s">
        <v>14</v>
      </c>
      <c r="S11038" t="str">
        <f t="shared" si="351"/>
        <v>UPDATE tbl_clubs SET intItemID = 11037  WHERE sku = 66593</v>
      </c>
      <c r="V11038" t="s">
        <v>11134</v>
      </c>
    </row>
    <row r="11039" spans="1:22" x14ac:dyDescent="0.25">
      <c r="A11039">
        <f t="shared" si="352"/>
        <v>11038</v>
      </c>
      <c r="B11039">
        <v>66594</v>
      </c>
      <c r="C11039">
        <v>61</v>
      </c>
      <c r="D11039">
        <v>1987</v>
      </c>
      <c r="E11039" t="s">
        <v>39</v>
      </c>
      <c r="F11039" t="s">
        <v>44</v>
      </c>
      <c r="G11039" t="s">
        <v>41</v>
      </c>
      <c r="N11039" t="s">
        <v>19</v>
      </c>
      <c r="O11039" t="s">
        <v>97</v>
      </c>
      <c r="P11039" t="s">
        <v>20</v>
      </c>
      <c r="Q11039" t="s">
        <v>14</v>
      </c>
      <c r="S11039" t="str">
        <f t="shared" si="351"/>
        <v>UPDATE tbl_clubs SET intItemID = 11038  WHERE sku = 66594</v>
      </c>
      <c r="V11039" t="s">
        <v>11135</v>
      </c>
    </row>
    <row r="11040" spans="1:22" x14ac:dyDescent="0.25">
      <c r="A11040">
        <f t="shared" si="352"/>
        <v>11039</v>
      </c>
      <c r="B11040">
        <v>66595</v>
      </c>
      <c r="C11040">
        <v>72</v>
      </c>
      <c r="D11040">
        <v>193</v>
      </c>
      <c r="E11040" t="s">
        <v>39</v>
      </c>
      <c r="F11040" t="s">
        <v>40</v>
      </c>
      <c r="G11040" t="s">
        <v>47</v>
      </c>
      <c r="N11040" t="s">
        <v>19</v>
      </c>
      <c r="O11040" t="s">
        <v>97</v>
      </c>
      <c r="P11040" t="s">
        <v>20</v>
      </c>
      <c r="Q11040" t="s">
        <v>14</v>
      </c>
      <c r="S11040" t="str">
        <f t="shared" si="351"/>
        <v>UPDATE tbl_clubs SET intItemID = 11039  WHERE sku = 66595</v>
      </c>
      <c r="V11040" t="s">
        <v>11136</v>
      </c>
    </row>
    <row r="11041" spans="1:22" x14ac:dyDescent="0.25">
      <c r="A11041">
        <f t="shared" si="352"/>
        <v>11040</v>
      </c>
      <c r="B11041">
        <v>66596</v>
      </c>
      <c r="C11041">
        <v>22</v>
      </c>
      <c r="D11041">
        <v>48</v>
      </c>
      <c r="E11041" t="s">
        <v>39</v>
      </c>
      <c r="F11041" t="s">
        <v>44</v>
      </c>
      <c r="G11041" t="s">
        <v>41</v>
      </c>
      <c r="N11041" t="s">
        <v>19</v>
      </c>
      <c r="O11041" t="s">
        <v>97</v>
      </c>
      <c r="P11041" t="s">
        <v>20</v>
      </c>
      <c r="Q11041" t="s">
        <v>14</v>
      </c>
      <c r="S11041" t="str">
        <f t="shared" si="351"/>
        <v>UPDATE tbl_clubs SET intItemID = 11040  WHERE sku = 66596</v>
      </c>
      <c r="V11041" t="s">
        <v>11137</v>
      </c>
    </row>
    <row r="11042" spans="1:22" x14ac:dyDescent="0.25">
      <c r="A11042">
        <f t="shared" si="352"/>
        <v>11041</v>
      </c>
      <c r="B11042">
        <v>66597</v>
      </c>
      <c r="C11042">
        <v>71</v>
      </c>
      <c r="D11042">
        <v>1285</v>
      </c>
      <c r="E11042" t="s">
        <v>39</v>
      </c>
      <c r="F11042" t="s">
        <v>44</v>
      </c>
      <c r="G11042" t="s">
        <v>42</v>
      </c>
      <c r="N11042" t="s">
        <v>19</v>
      </c>
      <c r="O11042" t="s">
        <v>97</v>
      </c>
      <c r="P11042" t="s">
        <v>20</v>
      </c>
      <c r="Q11042" t="s">
        <v>14</v>
      </c>
      <c r="S11042" t="str">
        <f t="shared" si="351"/>
        <v>UPDATE tbl_clubs SET intItemID = 11041  WHERE sku = 66597</v>
      </c>
      <c r="V11042" t="s">
        <v>11138</v>
      </c>
    </row>
    <row r="11043" spans="1:22" x14ac:dyDescent="0.25">
      <c r="A11043">
        <f t="shared" si="352"/>
        <v>11042</v>
      </c>
      <c r="B11043">
        <v>66598</v>
      </c>
      <c r="C11043">
        <v>72</v>
      </c>
      <c r="D11043">
        <v>5</v>
      </c>
      <c r="E11043" t="s">
        <v>31</v>
      </c>
      <c r="F11043" t="s">
        <v>32</v>
      </c>
      <c r="G11043" t="s">
        <v>33</v>
      </c>
      <c r="N11043" t="s">
        <v>19</v>
      </c>
      <c r="O11043" t="s">
        <v>97</v>
      </c>
      <c r="P11043" t="s">
        <v>20</v>
      </c>
      <c r="Q11043" t="s">
        <v>14</v>
      </c>
      <c r="S11043" t="str">
        <f t="shared" si="351"/>
        <v>UPDATE tbl_clubs SET intItemID = 11042  WHERE sku = 66598</v>
      </c>
      <c r="V11043" t="s">
        <v>11139</v>
      </c>
    </row>
    <row r="11044" spans="1:22" x14ac:dyDescent="0.25">
      <c r="A11044">
        <f t="shared" si="352"/>
        <v>11043</v>
      </c>
      <c r="B11044">
        <v>66599</v>
      </c>
      <c r="C11044">
        <v>72</v>
      </c>
      <c r="D11044">
        <v>6</v>
      </c>
      <c r="E11044" t="s">
        <v>38</v>
      </c>
      <c r="F11044" t="s">
        <v>32</v>
      </c>
      <c r="G11044" t="s">
        <v>33</v>
      </c>
      <c r="N11044" t="s">
        <v>19</v>
      </c>
      <c r="O11044" t="s">
        <v>97</v>
      </c>
      <c r="P11044" t="s">
        <v>20</v>
      </c>
      <c r="Q11044" t="s">
        <v>14</v>
      </c>
      <c r="S11044" t="str">
        <f t="shared" si="351"/>
        <v>UPDATE tbl_clubs SET intItemID = 11043  WHERE sku = 66599</v>
      </c>
      <c r="V11044" t="s">
        <v>11140</v>
      </c>
    </row>
    <row r="11045" spans="1:22" x14ac:dyDescent="0.25">
      <c r="A11045">
        <f t="shared" si="352"/>
        <v>11044</v>
      </c>
      <c r="B11045">
        <v>66600</v>
      </c>
      <c r="C11045">
        <v>26</v>
      </c>
      <c r="D11045">
        <v>899</v>
      </c>
      <c r="E11045" t="s">
        <v>39</v>
      </c>
      <c r="F11045" t="s">
        <v>44</v>
      </c>
      <c r="G11045" t="s">
        <v>42</v>
      </c>
      <c r="N11045" t="s">
        <v>19</v>
      </c>
      <c r="O11045" t="s">
        <v>97</v>
      </c>
      <c r="P11045" t="s">
        <v>20</v>
      </c>
      <c r="Q11045" t="s">
        <v>14</v>
      </c>
      <c r="S11045" t="str">
        <f t="shared" si="351"/>
        <v>UPDATE tbl_clubs SET intItemID = 11044  WHERE sku = 66600</v>
      </c>
      <c r="V11045" t="s">
        <v>11141</v>
      </c>
    </row>
    <row r="11046" spans="1:22" x14ac:dyDescent="0.25">
      <c r="A11046">
        <f t="shared" si="352"/>
        <v>11045</v>
      </c>
      <c r="B11046">
        <v>66601</v>
      </c>
      <c r="C11046">
        <v>71</v>
      </c>
      <c r="D11046">
        <v>36</v>
      </c>
      <c r="E11046" t="s">
        <v>31</v>
      </c>
      <c r="F11046" t="s">
        <v>32</v>
      </c>
      <c r="G11046" t="s">
        <v>33</v>
      </c>
      <c r="N11046" t="s">
        <v>19</v>
      </c>
      <c r="O11046" t="s">
        <v>97</v>
      </c>
      <c r="P11046" t="s">
        <v>20</v>
      </c>
      <c r="Q11046" t="s">
        <v>14</v>
      </c>
      <c r="S11046" t="str">
        <f t="shared" si="351"/>
        <v>UPDATE tbl_clubs SET intItemID = 11045  WHERE sku = 66601</v>
      </c>
      <c r="V11046" t="s">
        <v>11142</v>
      </c>
    </row>
    <row r="11047" spans="1:22" x14ac:dyDescent="0.25">
      <c r="A11047">
        <f t="shared" si="352"/>
        <v>11046</v>
      </c>
      <c r="B11047">
        <v>66602</v>
      </c>
      <c r="C11047">
        <v>25</v>
      </c>
      <c r="D11047">
        <v>447</v>
      </c>
      <c r="E11047" t="s">
        <v>36</v>
      </c>
      <c r="F11047" t="s">
        <v>32</v>
      </c>
      <c r="G11047" t="s">
        <v>33</v>
      </c>
      <c r="N11047" t="s">
        <v>19</v>
      </c>
      <c r="O11047" t="s">
        <v>97</v>
      </c>
      <c r="P11047" t="s">
        <v>20</v>
      </c>
      <c r="Q11047" t="s">
        <v>14</v>
      </c>
      <c r="S11047" t="str">
        <f t="shared" si="351"/>
        <v>UPDATE tbl_clubs SET intItemID = 11046  WHERE sku = 66602</v>
      </c>
      <c r="V11047" t="s">
        <v>11143</v>
      </c>
    </row>
    <row r="11048" spans="1:22" x14ac:dyDescent="0.25">
      <c r="A11048">
        <f t="shared" si="352"/>
        <v>11047</v>
      </c>
      <c r="B11048">
        <v>66603</v>
      </c>
      <c r="C11048">
        <v>47</v>
      </c>
      <c r="D11048">
        <v>1788</v>
      </c>
      <c r="E11048" t="s">
        <v>36</v>
      </c>
      <c r="F11048" t="s">
        <v>32</v>
      </c>
      <c r="G11048" t="s">
        <v>33</v>
      </c>
      <c r="N11048" t="s">
        <v>19</v>
      </c>
      <c r="O11048" t="s">
        <v>97</v>
      </c>
      <c r="P11048" t="s">
        <v>20</v>
      </c>
      <c r="Q11048" t="s">
        <v>14</v>
      </c>
      <c r="S11048" t="str">
        <f t="shared" si="351"/>
        <v>UPDATE tbl_clubs SET intItemID = 11047  WHERE sku = 66603</v>
      </c>
      <c r="V11048" t="s">
        <v>11144</v>
      </c>
    </row>
    <row r="11049" spans="1:22" x14ac:dyDescent="0.25">
      <c r="A11049">
        <f t="shared" si="352"/>
        <v>11048</v>
      </c>
      <c r="B11049">
        <v>66604</v>
      </c>
      <c r="C11049">
        <v>47</v>
      </c>
      <c r="D11049">
        <v>1788</v>
      </c>
      <c r="E11049" t="s">
        <v>36</v>
      </c>
      <c r="F11049" t="s">
        <v>32</v>
      </c>
      <c r="G11049" t="s">
        <v>33</v>
      </c>
      <c r="N11049" t="s">
        <v>19</v>
      </c>
      <c r="O11049" t="s">
        <v>97</v>
      </c>
      <c r="P11049" t="s">
        <v>20</v>
      </c>
      <c r="Q11049" t="s">
        <v>14</v>
      </c>
      <c r="S11049" t="str">
        <f t="shared" si="351"/>
        <v>UPDATE tbl_clubs SET intItemID = 11048  WHERE sku = 66604</v>
      </c>
      <c r="V11049" t="s">
        <v>11145</v>
      </c>
    </row>
    <row r="11050" spans="1:22" x14ac:dyDescent="0.25">
      <c r="A11050">
        <f t="shared" si="352"/>
        <v>11049</v>
      </c>
      <c r="B11050">
        <v>66605</v>
      </c>
      <c r="C11050">
        <v>47</v>
      </c>
      <c r="D11050">
        <v>1788</v>
      </c>
      <c r="E11050" t="s">
        <v>36</v>
      </c>
      <c r="F11050" t="s">
        <v>32</v>
      </c>
      <c r="G11050" t="s">
        <v>33</v>
      </c>
      <c r="N11050" t="s">
        <v>19</v>
      </c>
      <c r="O11050" t="s">
        <v>97</v>
      </c>
      <c r="P11050" t="s">
        <v>20</v>
      </c>
      <c r="Q11050" t="s">
        <v>14</v>
      </c>
      <c r="S11050" t="str">
        <f t="shared" si="351"/>
        <v>UPDATE tbl_clubs SET intItemID = 11049  WHERE sku = 66605</v>
      </c>
      <c r="V11050" t="s">
        <v>11146</v>
      </c>
    </row>
    <row r="11051" spans="1:22" x14ac:dyDescent="0.25">
      <c r="A11051">
        <f t="shared" si="352"/>
        <v>11050</v>
      </c>
      <c r="B11051">
        <v>66606</v>
      </c>
      <c r="C11051">
        <v>71</v>
      </c>
      <c r="D11051">
        <v>1338</v>
      </c>
      <c r="E11051" t="s">
        <v>39</v>
      </c>
      <c r="F11051" t="s">
        <v>34</v>
      </c>
      <c r="G11051" t="s">
        <v>47</v>
      </c>
      <c r="N11051" t="s">
        <v>19</v>
      </c>
      <c r="O11051" t="s">
        <v>97</v>
      </c>
      <c r="P11051" t="s">
        <v>20</v>
      </c>
      <c r="Q11051" t="s">
        <v>14</v>
      </c>
      <c r="S11051" t="str">
        <f t="shared" si="351"/>
        <v>UPDATE tbl_clubs SET intItemID = 11050  WHERE sku = 66606</v>
      </c>
      <c r="V11051" t="s">
        <v>11147</v>
      </c>
    </row>
    <row r="11052" spans="1:22" x14ac:dyDescent="0.25">
      <c r="A11052">
        <f t="shared" si="352"/>
        <v>11051</v>
      </c>
      <c r="B11052">
        <v>66607</v>
      </c>
      <c r="C11052">
        <v>25</v>
      </c>
      <c r="D11052">
        <v>1564</v>
      </c>
      <c r="E11052" t="s">
        <v>39</v>
      </c>
      <c r="F11052" t="s">
        <v>40</v>
      </c>
      <c r="G11052" t="s">
        <v>46</v>
      </c>
      <c r="N11052" t="s">
        <v>19</v>
      </c>
      <c r="O11052" t="s">
        <v>97</v>
      </c>
      <c r="P11052" t="s">
        <v>20</v>
      </c>
      <c r="Q11052" t="s">
        <v>14</v>
      </c>
      <c r="S11052" t="str">
        <f t="shared" si="351"/>
        <v>UPDATE tbl_clubs SET intItemID = 11051  WHERE sku = 66607</v>
      </c>
      <c r="V11052" t="s">
        <v>11148</v>
      </c>
    </row>
    <row r="11053" spans="1:22" x14ac:dyDescent="0.25">
      <c r="A11053">
        <f t="shared" si="352"/>
        <v>11052</v>
      </c>
      <c r="B11053">
        <v>66608</v>
      </c>
      <c r="C11053">
        <v>22</v>
      </c>
      <c r="D11053">
        <v>1544</v>
      </c>
      <c r="E11053" t="s">
        <v>36</v>
      </c>
      <c r="F11053" t="s">
        <v>32</v>
      </c>
      <c r="G11053" t="s">
        <v>33</v>
      </c>
      <c r="N11053" t="s">
        <v>19</v>
      </c>
      <c r="O11053" t="s">
        <v>97</v>
      </c>
      <c r="P11053" t="s">
        <v>20</v>
      </c>
      <c r="Q11053" t="s">
        <v>14</v>
      </c>
      <c r="S11053" t="str">
        <f t="shared" si="351"/>
        <v>UPDATE tbl_clubs SET intItemID = 11052  WHERE sku = 66608</v>
      </c>
      <c r="V11053" t="s">
        <v>11149</v>
      </c>
    </row>
    <row r="11054" spans="1:22" x14ac:dyDescent="0.25">
      <c r="A11054">
        <f t="shared" si="352"/>
        <v>11053</v>
      </c>
      <c r="B11054">
        <v>66609</v>
      </c>
      <c r="C11054">
        <v>72</v>
      </c>
      <c r="D11054">
        <v>5</v>
      </c>
      <c r="E11054" t="s">
        <v>31</v>
      </c>
      <c r="F11054" t="s">
        <v>32</v>
      </c>
      <c r="G11054" t="s">
        <v>33</v>
      </c>
      <c r="N11054" t="s">
        <v>19</v>
      </c>
      <c r="O11054" t="s">
        <v>97</v>
      </c>
      <c r="P11054" t="s">
        <v>20</v>
      </c>
      <c r="Q11054" t="s">
        <v>14</v>
      </c>
      <c r="S11054" t="str">
        <f t="shared" si="351"/>
        <v>UPDATE tbl_clubs SET intItemID = 11053  WHERE sku = 66609</v>
      </c>
      <c r="V11054" t="s">
        <v>11150</v>
      </c>
    </row>
    <row r="11055" spans="1:22" x14ac:dyDescent="0.25">
      <c r="A11055">
        <f t="shared" si="352"/>
        <v>11054</v>
      </c>
      <c r="B11055">
        <v>66611</v>
      </c>
      <c r="C11055">
        <v>48</v>
      </c>
      <c r="D11055">
        <v>1010</v>
      </c>
      <c r="E11055" t="s">
        <v>56</v>
      </c>
      <c r="F11055" t="s">
        <v>32</v>
      </c>
      <c r="G11055" t="s">
        <v>33</v>
      </c>
      <c r="N11055" t="s">
        <v>19</v>
      </c>
      <c r="O11055" t="s">
        <v>97</v>
      </c>
      <c r="P11055" t="s">
        <v>20</v>
      </c>
      <c r="Q11055" t="s">
        <v>14</v>
      </c>
      <c r="S11055" t="str">
        <f t="shared" si="351"/>
        <v>UPDATE tbl_clubs SET intItemID = 11054  WHERE sku = 66611</v>
      </c>
      <c r="V11055" t="s">
        <v>11151</v>
      </c>
    </row>
    <row r="11056" spans="1:22" x14ac:dyDescent="0.25">
      <c r="A11056">
        <f t="shared" si="352"/>
        <v>11055</v>
      </c>
      <c r="B11056">
        <v>66613</v>
      </c>
      <c r="C11056">
        <v>72</v>
      </c>
      <c r="D11056">
        <v>1765</v>
      </c>
      <c r="E11056" t="s">
        <v>36</v>
      </c>
      <c r="F11056" t="s">
        <v>32</v>
      </c>
      <c r="G11056" t="s">
        <v>33</v>
      </c>
      <c r="N11056" t="s">
        <v>19</v>
      </c>
      <c r="O11056" t="s">
        <v>97</v>
      </c>
      <c r="P11056" t="s">
        <v>20</v>
      </c>
      <c r="Q11056" t="s">
        <v>14</v>
      </c>
      <c r="S11056" t="str">
        <f t="shared" si="351"/>
        <v>UPDATE tbl_clubs SET intItemID = 11055  WHERE sku = 66613</v>
      </c>
      <c r="V11056" t="s">
        <v>11152</v>
      </c>
    </row>
    <row r="11057" spans="1:22" x14ac:dyDescent="0.25">
      <c r="A11057">
        <f t="shared" si="352"/>
        <v>11056</v>
      </c>
      <c r="B11057">
        <v>66614</v>
      </c>
      <c r="C11057">
        <v>54</v>
      </c>
      <c r="D11057">
        <v>1703</v>
      </c>
      <c r="E11057" t="s">
        <v>56</v>
      </c>
      <c r="F11057" t="s">
        <v>32</v>
      </c>
      <c r="G11057" t="s">
        <v>33</v>
      </c>
      <c r="N11057" t="s">
        <v>19</v>
      </c>
      <c r="O11057" t="s">
        <v>97</v>
      </c>
      <c r="P11057" t="s">
        <v>20</v>
      </c>
      <c r="Q11057" t="s">
        <v>14</v>
      </c>
      <c r="S11057" t="str">
        <f t="shared" si="351"/>
        <v>UPDATE tbl_clubs SET intItemID = 11056  WHERE sku = 66614</v>
      </c>
      <c r="V11057" t="s">
        <v>11153</v>
      </c>
    </row>
    <row r="11058" spans="1:22" x14ac:dyDescent="0.25">
      <c r="A11058">
        <f t="shared" si="352"/>
        <v>11057</v>
      </c>
      <c r="B11058">
        <v>66615</v>
      </c>
      <c r="C11058">
        <v>72</v>
      </c>
      <c r="D11058">
        <v>1766</v>
      </c>
      <c r="E11058" t="s">
        <v>36</v>
      </c>
      <c r="F11058" t="s">
        <v>32</v>
      </c>
      <c r="G11058" t="s">
        <v>33</v>
      </c>
      <c r="N11058" t="s">
        <v>19</v>
      </c>
      <c r="O11058" t="s">
        <v>97</v>
      </c>
      <c r="P11058" t="s">
        <v>20</v>
      </c>
      <c r="Q11058" t="s">
        <v>14</v>
      </c>
      <c r="S11058" t="str">
        <f t="shared" si="351"/>
        <v>UPDATE tbl_clubs SET intItemID = 11057  WHERE sku = 66615</v>
      </c>
      <c r="V11058" t="s">
        <v>11154</v>
      </c>
    </row>
    <row r="11059" spans="1:22" x14ac:dyDescent="0.25">
      <c r="A11059">
        <f t="shared" si="352"/>
        <v>11058</v>
      </c>
      <c r="B11059">
        <v>66616</v>
      </c>
      <c r="C11059">
        <v>26</v>
      </c>
      <c r="D11059">
        <v>180</v>
      </c>
      <c r="E11059" t="s">
        <v>39</v>
      </c>
      <c r="F11059" t="s">
        <v>32</v>
      </c>
      <c r="G11059" t="s">
        <v>46</v>
      </c>
      <c r="N11059" t="s">
        <v>19</v>
      </c>
      <c r="O11059" t="s">
        <v>97</v>
      </c>
      <c r="P11059" t="s">
        <v>20</v>
      </c>
      <c r="Q11059" t="s">
        <v>14</v>
      </c>
      <c r="S11059" t="str">
        <f t="shared" si="351"/>
        <v>UPDATE tbl_clubs SET intItemID = 11058  WHERE sku = 66616</v>
      </c>
      <c r="V11059" t="s">
        <v>11155</v>
      </c>
    </row>
    <row r="11060" spans="1:22" x14ac:dyDescent="0.25">
      <c r="A11060">
        <f t="shared" si="352"/>
        <v>11059</v>
      </c>
      <c r="B11060">
        <v>66617</v>
      </c>
      <c r="C11060">
        <v>61</v>
      </c>
      <c r="D11060">
        <v>653</v>
      </c>
      <c r="E11060" t="s">
        <v>39</v>
      </c>
      <c r="F11060" t="s">
        <v>40</v>
      </c>
      <c r="G11060" t="s">
        <v>41</v>
      </c>
      <c r="N11060" t="s">
        <v>19</v>
      </c>
      <c r="O11060" t="s">
        <v>97</v>
      </c>
      <c r="P11060" t="s">
        <v>20</v>
      </c>
      <c r="Q11060" t="s">
        <v>14</v>
      </c>
      <c r="S11060" t="str">
        <f t="shared" si="351"/>
        <v>UPDATE tbl_clubs SET intItemID = 11059  WHERE sku = 66617</v>
      </c>
      <c r="V11060" t="s">
        <v>11156</v>
      </c>
    </row>
    <row r="11061" spans="1:22" x14ac:dyDescent="0.25">
      <c r="A11061">
        <f t="shared" si="352"/>
        <v>11060</v>
      </c>
      <c r="B11061">
        <v>66618</v>
      </c>
      <c r="C11061">
        <v>78</v>
      </c>
      <c r="D11061">
        <v>1524</v>
      </c>
      <c r="E11061" t="s">
        <v>39</v>
      </c>
      <c r="F11061" t="s">
        <v>44</v>
      </c>
      <c r="G11061" t="s">
        <v>42</v>
      </c>
      <c r="N11061" t="s">
        <v>19</v>
      </c>
      <c r="O11061" t="s">
        <v>97</v>
      </c>
      <c r="P11061" t="s">
        <v>20</v>
      </c>
      <c r="Q11061" t="s">
        <v>14</v>
      </c>
      <c r="S11061" t="str">
        <f t="shared" si="351"/>
        <v>UPDATE tbl_clubs SET intItemID = 11060  WHERE sku = 66618</v>
      </c>
      <c r="V11061" t="s">
        <v>11157</v>
      </c>
    </row>
    <row r="11062" spans="1:22" x14ac:dyDescent="0.25">
      <c r="A11062">
        <f t="shared" si="352"/>
        <v>11061</v>
      </c>
      <c r="B11062">
        <v>66619</v>
      </c>
      <c r="C11062">
        <v>61</v>
      </c>
      <c r="D11062">
        <v>1985</v>
      </c>
      <c r="E11062" t="s">
        <v>39</v>
      </c>
      <c r="F11062" t="s">
        <v>40</v>
      </c>
      <c r="G11062" t="s">
        <v>42</v>
      </c>
      <c r="N11062" t="s">
        <v>19</v>
      </c>
      <c r="O11062" t="s">
        <v>97</v>
      </c>
      <c r="P11062" t="s">
        <v>20</v>
      </c>
      <c r="Q11062" t="s">
        <v>14</v>
      </c>
      <c r="S11062" t="str">
        <f t="shared" si="351"/>
        <v>UPDATE tbl_clubs SET intItemID = 11061  WHERE sku = 66619</v>
      </c>
      <c r="V11062" t="s">
        <v>11158</v>
      </c>
    </row>
    <row r="11063" spans="1:22" x14ac:dyDescent="0.25">
      <c r="A11063">
        <f t="shared" si="352"/>
        <v>11062</v>
      </c>
      <c r="B11063">
        <v>66620</v>
      </c>
      <c r="C11063">
        <v>61</v>
      </c>
      <c r="D11063">
        <v>1985</v>
      </c>
      <c r="E11063" t="s">
        <v>36</v>
      </c>
      <c r="F11063" t="s">
        <v>32</v>
      </c>
      <c r="G11063" t="s">
        <v>33</v>
      </c>
      <c r="N11063" t="s">
        <v>19</v>
      </c>
      <c r="O11063" t="s">
        <v>97</v>
      </c>
      <c r="P11063" t="s">
        <v>20</v>
      </c>
      <c r="Q11063" t="s">
        <v>14</v>
      </c>
      <c r="S11063" t="str">
        <f t="shared" si="351"/>
        <v>UPDATE tbl_clubs SET intItemID = 11062  WHERE sku = 66620</v>
      </c>
      <c r="V11063" t="s">
        <v>11159</v>
      </c>
    </row>
    <row r="11064" spans="1:22" x14ac:dyDescent="0.25">
      <c r="A11064">
        <f t="shared" si="352"/>
        <v>11063</v>
      </c>
      <c r="B11064">
        <v>66621</v>
      </c>
      <c r="C11064">
        <v>2</v>
      </c>
      <c r="D11064">
        <v>795</v>
      </c>
      <c r="E11064" t="s">
        <v>39</v>
      </c>
      <c r="F11064" t="s">
        <v>40</v>
      </c>
      <c r="G11064" t="s">
        <v>41</v>
      </c>
      <c r="N11064" t="s">
        <v>19</v>
      </c>
      <c r="O11064" t="s">
        <v>97</v>
      </c>
      <c r="P11064" t="s">
        <v>20</v>
      </c>
      <c r="Q11064" t="s">
        <v>14</v>
      </c>
      <c r="S11064" t="str">
        <f t="shared" si="351"/>
        <v>UPDATE tbl_clubs SET intItemID = 11063  WHERE sku = 66621</v>
      </c>
      <c r="V11064" t="s">
        <v>11160</v>
      </c>
    </row>
    <row r="11065" spans="1:22" x14ac:dyDescent="0.25">
      <c r="A11065">
        <f t="shared" si="352"/>
        <v>11064</v>
      </c>
      <c r="B11065">
        <v>66622</v>
      </c>
      <c r="C11065">
        <v>22</v>
      </c>
      <c r="D11065">
        <v>525</v>
      </c>
      <c r="E11065" t="s">
        <v>38</v>
      </c>
      <c r="F11065" t="s">
        <v>32</v>
      </c>
      <c r="G11065" t="s">
        <v>33</v>
      </c>
      <c r="N11065" t="s">
        <v>19</v>
      </c>
      <c r="O11065" t="s">
        <v>97</v>
      </c>
      <c r="P11065" t="s">
        <v>20</v>
      </c>
      <c r="Q11065" t="s">
        <v>14</v>
      </c>
      <c r="S11065" t="str">
        <f t="shared" si="351"/>
        <v>UPDATE tbl_clubs SET intItemID = 11064  WHERE sku = 66622</v>
      </c>
      <c r="V11065" t="s">
        <v>11161</v>
      </c>
    </row>
    <row r="11066" spans="1:22" x14ac:dyDescent="0.25">
      <c r="A11066">
        <f t="shared" si="352"/>
        <v>11065</v>
      </c>
      <c r="B11066">
        <v>66623</v>
      </c>
      <c r="C11066">
        <v>57</v>
      </c>
      <c r="D11066">
        <v>1850</v>
      </c>
      <c r="E11066" t="s">
        <v>43</v>
      </c>
      <c r="F11066" t="s">
        <v>32</v>
      </c>
      <c r="G11066" t="s">
        <v>33</v>
      </c>
      <c r="N11066" t="s">
        <v>19</v>
      </c>
      <c r="O11066" t="s">
        <v>97</v>
      </c>
      <c r="P11066" t="s">
        <v>20</v>
      </c>
      <c r="Q11066" t="s">
        <v>14</v>
      </c>
      <c r="S11066" t="str">
        <f t="shared" si="351"/>
        <v>UPDATE tbl_clubs SET intItemID = 11065  WHERE sku = 66623</v>
      </c>
      <c r="V11066" t="s">
        <v>11162</v>
      </c>
    </row>
    <row r="11067" spans="1:22" x14ac:dyDescent="0.25">
      <c r="A11067">
        <f t="shared" si="352"/>
        <v>11066</v>
      </c>
      <c r="B11067">
        <v>66624</v>
      </c>
      <c r="C11067">
        <v>71</v>
      </c>
      <c r="D11067">
        <v>28</v>
      </c>
      <c r="E11067" t="s">
        <v>38</v>
      </c>
      <c r="F11067" t="s">
        <v>32</v>
      </c>
      <c r="G11067" t="s">
        <v>33</v>
      </c>
      <c r="N11067" t="s">
        <v>19</v>
      </c>
      <c r="O11067" t="s">
        <v>97</v>
      </c>
      <c r="P11067" t="s">
        <v>20</v>
      </c>
      <c r="Q11067" t="s">
        <v>14</v>
      </c>
      <c r="S11067" t="str">
        <f t="shared" si="351"/>
        <v>UPDATE tbl_clubs SET intItemID = 11066  WHERE sku = 66624</v>
      </c>
      <c r="V11067" t="s">
        <v>11163</v>
      </c>
    </row>
    <row r="11068" spans="1:22" x14ac:dyDescent="0.25">
      <c r="A11068">
        <f t="shared" si="352"/>
        <v>11067</v>
      </c>
      <c r="B11068">
        <v>66625</v>
      </c>
      <c r="C11068">
        <v>26</v>
      </c>
      <c r="D11068">
        <v>269</v>
      </c>
      <c r="E11068" t="s">
        <v>56</v>
      </c>
      <c r="F11068" t="s">
        <v>32</v>
      </c>
      <c r="G11068" t="s">
        <v>33</v>
      </c>
      <c r="N11068" t="s">
        <v>19</v>
      </c>
      <c r="O11068" t="s">
        <v>97</v>
      </c>
      <c r="P11068" t="s">
        <v>20</v>
      </c>
      <c r="Q11068" t="s">
        <v>14</v>
      </c>
      <c r="S11068" t="str">
        <f t="shared" si="351"/>
        <v>UPDATE tbl_clubs SET intItemID = 11067  WHERE sku = 66625</v>
      </c>
      <c r="V11068" t="s">
        <v>11164</v>
      </c>
    </row>
    <row r="11069" spans="1:22" x14ac:dyDescent="0.25">
      <c r="A11069">
        <f t="shared" si="352"/>
        <v>11068</v>
      </c>
      <c r="B11069">
        <v>66626</v>
      </c>
      <c r="C11069">
        <v>71</v>
      </c>
      <c r="D11069">
        <v>1343</v>
      </c>
      <c r="E11069" t="s">
        <v>56</v>
      </c>
      <c r="F11069" t="s">
        <v>32</v>
      </c>
      <c r="G11069" t="s">
        <v>33</v>
      </c>
      <c r="N11069" t="s">
        <v>19</v>
      </c>
      <c r="O11069" t="s">
        <v>97</v>
      </c>
      <c r="P11069" t="s">
        <v>20</v>
      </c>
      <c r="Q11069" t="s">
        <v>14</v>
      </c>
      <c r="S11069" t="str">
        <f t="shared" si="351"/>
        <v>UPDATE tbl_clubs SET intItemID = 11068  WHERE sku = 66626</v>
      </c>
      <c r="V11069" t="s">
        <v>11165</v>
      </c>
    </row>
    <row r="11070" spans="1:22" x14ac:dyDescent="0.25">
      <c r="A11070">
        <f t="shared" si="352"/>
        <v>11069</v>
      </c>
      <c r="B11070">
        <v>66627</v>
      </c>
      <c r="C11070">
        <v>61</v>
      </c>
      <c r="D11070">
        <v>682</v>
      </c>
      <c r="E11070" t="s">
        <v>31</v>
      </c>
      <c r="F11070" t="s">
        <v>32</v>
      </c>
      <c r="G11070" t="s">
        <v>33</v>
      </c>
      <c r="N11070" t="s">
        <v>19</v>
      </c>
      <c r="O11070" t="s">
        <v>97</v>
      </c>
      <c r="P11070" t="s">
        <v>20</v>
      </c>
      <c r="Q11070" t="s">
        <v>14</v>
      </c>
      <c r="S11070" t="str">
        <f t="shared" si="351"/>
        <v>UPDATE tbl_clubs SET intItemID = 11069  WHERE sku = 66627</v>
      </c>
      <c r="V11070" t="s">
        <v>11166</v>
      </c>
    </row>
    <row r="11071" spans="1:22" x14ac:dyDescent="0.25">
      <c r="A11071">
        <f t="shared" si="352"/>
        <v>11070</v>
      </c>
      <c r="B11071">
        <v>66629</v>
      </c>
      <c r="C11071">
        <v>71</v>
      </c>
      <c r="D11071">
        <v>1624</v>
      </c>
      <c r="E11071" t="s">
        <v>36</v>
      </c>
      <c r="F11071" t="s">
        <v>32</v>
      </c>
      <c r="G11071" t="s">
        <v>33</v>
      </c>
      <c r="N11071" t="s">
        <v>19</v>
      </c>
      <c r="O11071" t="s">
        <v>97</v>
      </c>
      <c r="P11071" t="s">
        <v>20</v>
      </c>
      <c r="Q11071" t="s">
        <v>14</v>
      </c>
      <c r="S11071" t="str">
        <f t="shared" si="351"/>
        <v>UPDATE tbl_clubs SET intItemID = 11070  WHERE sku = 66629</v>
      </c>
      <c r="V11071" t="s">
        <v>11167</v>
      </c>
    </row>
    <row r="11072" spans="1:22" x14ac:dyDescent="0.25">
      <c r="A11072">
        <f t="shared" si="352"/>
        <v>11071</v>
      </c>
      <c r="B11072">
        <v>66630</v>
      </c>
      <c r="C11072">
        <v>72</v>
      </c>
      <c r="D11072">
        <v>6</v>
      </c>
      <c r="E11072" t="s">
        <v>38</v>
      </c>
      <c r="F11072" t="s">
        <v>32</v>
      </c>
      <c r="G11072" t="s">
        <v>33</v>
      </c>
      <c r="N11072" t="s">
        <v>19</v>
      </c>
      <c r="O11072" t="s">
        <v>97</v>
      </c>
      <c r="P11072" t="s">
        <v>20</v>
      </c>
      <c r="Q11072" t="s">
        <v>14</v>
      </c>
      <c r="S11072" t="str">
        <f t="shared" si="351"/>
        <v>UPDATE tbl_clubs SET intItemID = 11071  WHERE sku = 66630</v>
      </c>
      <c r="V11072" t="s">
        <v>11168</v>
      </c>
    </row>
    <row r="11073" spans="1:22" x14ac:dyDescent="0.25">
      <c r="A11073">
        <f t="shared" si="352"/>
        <v>11072</v>
      </c>
      <c r="B11073">
        <v>66631</v>
      </c>
      <c r="C11073">
        <v>61</v>
      </c>
      <c r="D11073">
        <v>18</v>
      </c>
      <c r="E11073" t="s">
        <v>56</v>
      </c>
      <c r="F11073" t="s">
        <v>32</v>
      </c>
      <c r="G11073" t="s">
        <v>33</v>
      </c>
      <c r="N11073" t="s">
        <v>19</v>
      </c>
      <c r="O11073" t="s">
        <v>97</v>
      </c>
      <c r="P11073" t="s">
        <v>20</v>
      </c>
      <c r="Q11073" t="s">
        <v>14</v>
      </c>
      <c r="S11073" t="str">
        <f t="shared" si="351"/>
        <v>UPDATE tbl_clubs SET intItemID = 11072  WHERE sku = 66631</v>
      </c>
      <c r="V11073" t="s">
        <v>11169</v>
      </c>
    </row>
    <row r="11074" spans="1:22" x14ac:dyDescent="0.25">
      <c r="A11074">
        <f t="shared" si="352"/>
        <v>11073</v>
      </c>
      <c r="B11074">
        <v>66632</v>
      </c>
      <c r="C11074">
        <v>61</v>
      </c>
      <c r="D11074">
        <v>657</v>
      </c>
      <c r="E11074" t="s">
        <v>56</v>
      </c>
      <c r="F11074" t="s">
        <v>32</v>
      </c>
      <c r="G11074" t="s">
        <v>33</v>
      </c>
      <c r="N11074" t="s">
        <v>19</v>
      </c>
      <c r="O11074" t="s">
        <v>97</v>
      </c>
      <c r="P11074" t="s">
        <v>20</v>
      </c>
      <c r="Q11074" t="s">
        <v>14</v>
      </c>
      <c r="S11074" t="str">
        <f t="shared" si="351"/>
        <v>UPDATE tbl_clubs SET intItemID = 11073  WHERE sku = 66632</v>
      </c>
      <c r="V11074" t="s">
        <v>11170</v>
      </c>
    </row>
    <row r="11075" spans="1:22" x14ac:dyDescent="0.25">
      <c r="A11075">
        <f t="shared" si="352"/>
        <v>11074</v>
      </c>
      <c r="B11075">
        <v>66633</v>
      </c>
      <c r="C11075">
        <v>61</v>
      </c>
      <c r="D11075">
        <v>657</v>
      </c>
      <c r="E11075" t="s">
        <v>56</v>
      </c>
      <c r="F11075" t="s">
        <v>32</v>
      </c>
      <c r="G11075" t="s">
        <v>33</v>
      </c>
      <c r="N11075" t="s">
        <v>19</v>
      </c>
      <c r="O11075" t="s">
        <v>97</v>
      </c>
      <c r="P11075" t="s">
        <v>20</v>
      </c>
      <c r="Q11075" t="s">
        <v>14</v>
      </c>
      <c r="S11075" t="str">
        <f t="shared" ref="S11075:S11138" si="353">N11075&amp;O11075&amp;" "&amp;P11075&amp;A11075&amp;" "&amp;Q11075&amp;B11075</f>
        <v>UPDATE tbl_clubs SET intItemID = 11074  WHERE sku = 66633</v>
      </c>
      <c r="V11075" t="s">
        <v>11171</v>
      </c>
    </row>
    <row r="11076" spans="1:22" x14ac:dyDescent="0.25">
      <c r="A11076">
        <f t="shared" ref="A11076:A11139" si="354">A11075+1</f>
        <v>11075</v>
      </c>
      <c r="B11076">
        <v>66635</v>
      </c>
      <c r="C11076">
        <v>61</v>
      </c>
      <c r="D11076">
        <v>653</v>
      </c>
      <c r="E11076" t="s">
        <v>38</v>
      </c>
      <c r="F11076" t="s">
        <v>32</v>
      </c>
      <c r="G11076" t="s">
        <v>33</v>
      </c>
      <c r="N11076" t="s">
        <v>19</v>
      </c>
      <c r="O11076" t="s">
        <v>97</v>
      </c>
      <c r="P11076" t="s">
        <v>20</v>
      </c>
      <c r="Q11076" t="s">
        <v>14</v>
      </c>
      <c r="S11076" t="str">
        <f t="shared" si="353"/>
        <v>UPDATE tbl_clubs SET intItemID = 11075  WHERE sku = 66635</v>
      </c>
      <c r="V11076" t="s">
        <v>11172</v>
      </c>
    </row>
    <row r="11077" spans="1:22" x14ac:dyDescent="0.25">
      <c r="A11077">
        <f t="shared" si="354"/>
        <v>11076</v>
      </c>
      <c r="B11077">
        <v>66637</v>
      </c>
      <c r="C11077">
        <v>61</v>
      </c>
      <c r="D11077">
        <v>19</v>
      </c>
      <c r="E11077" t="s">
        <v>38</v>
      </c>
      <c r="F11077" t="s">
        <v>32</v>
      </c>
      <c r="G11077" t="s">
        <v>33</v>
      </c>
      <c r="N11077" t="s">
        <v>19</v>
      </c>
      <c r="O11077" t="s">
        <v>97</v>
      </c>
      <c r="P11077" t="s">
        <v>20</v>
      </c>
      <c r="Q11077" t="s">
        <v>14</v>
      </c>
      <c r="S11077" t="str">
        <f t="shared" si="353"/>
        <v>UPDATE tbl_clubs SET intItemID = 11076  WHERE sku = 66637</v>
      </c>
      <c r="V11077" t="s">
        <v>11173</v>
      </c>
    </row>
    <row r="11078" spans="1:22" x14ac:dyDescent="0.25">
      <c r="A11078">
        <f t="shared" si="354"/>
        <v>11077</v>
      </c>
      <c r="B11078">
        <v>66638</v>
      </c>
      <c r="C11078">
        <v>61</v>
      </c>
      <c r="D11078">
        <v>1981</v>
      </c>
      <c r="E11078" t="s">
        <v>31</v>
      </c>
      <c r="F11078" t="s">
        <v>32</v>
      </c>
      <c r="G11078" t="s">
        <v>33</v>
      </c>
      <c r="N11078" t="s">
        <v>19</v>
      </c>
      <c r="O11078" t="s">
        <v>97</v>
      </c>
      <c r="P11078" t="s">
        <v>20</v>
      </c>
      <c r="Q11078" t="s">
        <v>14</v>
      </c>
      <c r="S11078" t="str">
        <f t="shared" si="353"/>
        <v>UPDATE tbl_clubs SET intItemID = 11077  WHERE sku = 66638</v>
      </c>
      <c r="V11078" t="s">
        <v>11174</v>
      </c>
    </row>
    <row r="11079" spans="1:22" x14ac:dyDescent="0.25">
      <c r="A11079">
        <f t="shared" si="354"/>
        <v>11078</v>
      </c>
      <c r="B11079">
        <v>66639</v>
      </c>
      <c r="C11079">
        <v>71</v>
      </c>
      <c r="D11079">
        <v>2310</v>
      </c>
      <c r="E11079" t="s">
        <v>31</v>
      </c>
      <c r="F11079" t="s">
        <v>32</v>
      </c>
      <c r="G11079" t="s">
        <v>33</v>
      </c>
      <c r="N11079" t="s">
        <v>19</v>
      </c>
      <c r="O11079" t="s">
        <v>97</v>
      </c>
      <c r="P11079" t="s">
        <v>20</v>
      </c>
      <c r="Q11079" t="s">
        <v>14</v>
      </c>
      <c r="S11079" t="str">
        <f t="shared" si="353"/>
        <v>UPDATE tbl_clubs SET intItemID = 11078  WHERE sku = 66639</v>
      </c>
      <c r="V11079" t="s">
        <v>11175</v>
      </c>
    </row>
    <row r="11080" spans="1:22" x14ac:dyDescent="0.25">
      <c r="A11080">
        <f t="shared" si="354"/>
        <v>11079</v>
      </c>
      <c r="B11080">
        <v>66640</v>
      </c>
      <c r="C11080">
        <v>22</v>
      </c>
      <c r="D11080">
        <v>48</v>
      </c>
      <c r="E11080" t="s">
        <v>56</v>
      </c>
      <c r="F11080" t="s">
        <v>32</v>
      </c>
      <c r="G11080" t="s">
        <v>33</v>
      </c>
      <c r="N11080" t="s">
        <v>19</v>
      </c>
      <c r="O11080" t="s">
        <v>97</v>
      </c>
      <c r="P11080" t="s">
        <v>20</v>
      </c>
      <c r="Q11080" t="s">
        <v>14</v>
      </c>
      <c r="S11080" t="str">
        <f t="shared" si="353"/>
        <v>UPDATE tbl_clubs SET intItemID = 11079  WHERE sku = 66640</v>
      </c>
      <c r="V11080" t="s">
        <v>11176</v>
      </c>
    </row>
    <row r="11081" spans="1:22" x14ac:dyDescent="0.25">
      <c r="A11081">
        <f t="shared" si="354"/>
        <v>11080</v>
      </c>
      <c r="B11081">
        <v>66641</v>
      </c>
      <c r="C11081">
        <v>61</v>
      </c>
      <c r="D11081">
        <v>661</v>
      </c>
      <c r="E11081" t="s">
        <v>38</v>
      </c>
      <c r="F11081" t="s">
        <v>32</v>
      </c>
      <c r="G11081" t="s">
        <v>33</v>
      </c>
      <c r="N11081" t="s">
        <v>19</v>
      </c>
      <c r="O11081" t="s">
        <v>97</v>
      </c>
      <c r="P11081" t="s">
        <v>20</v>
      </c>
      <c r="Q11081" t="s">
        <v>14</v>
      </c>
      <c r="S11081" t="str">
        <f t="shared" si="353"/>
        <v>UPDATE tbl_clubs SET intItemID = 11080  WHERE sku = 66641</v>
      </c>
      <c r="V11081" t="s">
        <v>11177</v>
      </c>
    </row>
    <row r="11082" spans="1:22" x14ac:dyDescent="0.25">
      <c r="A11082">
        <f t="shared" si="354"/>
        <v>11081</v>
      </c>
      <c r="B11082">
        <v>66643</v>
      </c>
      <c r="C11082">
        <v>57</v>
      </c>
      <c r="D11082">
        <v>535</v>
      </c>
      <c r="E11082" t="s">
        <v>43</v>
      </c>
      <c r="F11082" t="s">
        <v>32</v>
      </c>
      <c r="G11082" t="s">
        <v>33</v>
      </c>
      <c r="N11082" t="s">
        <v>19</v>
      </c>
      <c r="O11082" t="s">
        <v>97</v>
      </c>
      <c r="P11082" t="s">
        <v>20</v>
      </c>
      <c r="Q11082" t="s">
        <v>14</v>
      </c>
      <c r="S11082" t="str">
        <f t="shared" si="353"/>
        <v>UPDATE tbl_clubs SET intItemID = 11081  WHERE sku = 66643</v>
      </c>
      <c r="V11082" t="s">
        <v>11178</v>
      </c>
    </row>
    <row r="11083" spans="1:22" x14ac:dyDescent="0.25">
      <c r="A11083">
        <f t="shared" si="354"/>
        <v>11082</v>
      </c>
      <c r="B11083">
        <v>66644</v>
      </c>
      <c r="C11083">
        <v>25</v>
      </c>
      <c r="D11083">
        <v>444</v>
      </c>
      <c r="E11083" t="s">
        <v>36</v>
      </c>
      <c r="F11083" t="s">
        <v>32</v>
      </c>
      <c r="G11083" t="s">
        <v>33</v>
      </c>
      <c r="N11083" t="s">
        <v>19</v>
      </c>
      <c r="O11083" t="s">
        <v>97</v>
      </c>
      <c r="P11083" t="s">
        <v>20</v>
      </c>
      <c r="Q11083" t="s">
        <v>14</v>
      </c>
      <c r="S11083" t="str">
        <f t="shared" si="353"/>
        <v>UPDATE tbl_clubs SET intItemID = 11082  WHERE sku = 66644</v>
      </c>
      <c r="V11083" t="s">
        <v>11179</v>
      </c>
    </row>
    <row r="11084" spans="1:22" x14ac:dyDescent="0.25">
      <c r="A11084">
        <f t="shared" si="354"/>
        <v>11083</v>
      </c>
      <c r="B11084">
        <v>66645</v>
      </c>
      <c r="C11084">
        <v>61</v>
      </c>
      <c r="D11084">
        <v>174</v>
      </c>
      <c r="E11084" t="s">
        <v>43</v>
      </c>
      <c r="F11084" t="s">
        <v>44</v>
      </c>
      <c r="G11084" t="s">
        <v>33</v>
      </c>
      <c r="N11084" t="s">
        <v>19</v>
      </c>
      <c r="O11084" t="s">
        <v>97</v>
      </c>
      <c r="P11084" t="s">
        <v>20</v>
      </c>
      <c r="Q11084" t="s">
        <v>14</v>
      </c>
      <c r="S11084" t="str">
        <f t="shared" si="353"/>
        <v>UPDATE tbl_clubs SET intItemID = 11083  WHERE sku = 66645</v>
      </c>
      <c r="V11084" t="s">
        <v>11180</v>
      </c>
    </row>
    <row r="11085" spans="1:22" x14ac:dyDescent="0.25">
      <c r="A11085">
        <f t="shared" si="354"/>
        <v>11084</v>
      </c>
      <c r="B11085">
        <v>66646</v>
      </c>
      <c r="C11085">
        <v>61</v>
      </c>
      <c r="D11085">
        <v>1600</v>
      </c>
      <c r="E11085" t="s">
        <v>31</v>
      </c>
      <c r="F11085" t="s">
        <v>32</v>
      </c>
      <c r="G11085" t="s">
        <v>33</v>
      </c>
      <c r="N11085" t="s">
        <v>19</v>
      </c>
      <c r="O11085" t="s">
        <v>97</v>
      </c>
      <c r="P11085" t="s">
        <v>20</v>
      </c>
      <c r="Q11085" t="s">
        <v>14</v>
      </c>
      <c r="S11085" t="str">
        <f t="shared" si="353"/>
        <v>UPDATE tbl_clubs SET intItemID = 11084  WHERE sku = 66646</v>
      </c>
      <c r="V11085" t="s">
        <v>11181</v>
      </c>
    </row>
    <row r="11086" spans="1:22" x14ac:dyDescent="0.25">
      <c r="A11086">
        <f t="shared" si="354"/>
        <v>11085</v>
      </c>
      <c r="B11086">
        <v>66647</v>
      </c>
      <c r="C11086">
        <v>61</v>
      </c>
      <c r="D11086">
        <v>661</v>
      </c>
      <c r="E11086" t="s">
        <v>31</v>
      </c>
      <c r="F11086" t="s">
        <v>32</v>
      </c>
      <c r="G11086" t="s">
        <v>33</v>
      </c>
      <c r="N11086" t="s">
        <v>19</v>
      </c>
      <c r="O11086" t="s">
        <v>97</v>
      </c>
      <c r="P11086" t="s">
        <v>20</v>
      </c>
      <c r="Q11086" t="s">
        <v>14</v>
      </c>
      <c r="S11086" t="str">
        <f t="shared" si="353"/>
        <v>UPDATE tbl_clubs SET intItemID = 11085  WHERE sku = 66647</v>
      </c>
      <c r="V11086" t="s">
        <v>11182</v>
      </c>
    </row>
    <row r="11087" spans="1:22" x14ac:dyDescent="0.25">
      <c r="A11087">
        <f t="shared" si="354"/>
        <v>11086</v>
      </c>
      <c r="B11087">
        <v>66648</v>
      </c>
      <c r="C11087">
        <v>22</v>
      </c>
      <c r="D11087">
        <v>1203</v>
      </c>
      <c r="E11087" t="s">
        <v>56</v>
      </c>
      <c r="F11087" t="s">
        <v>32</v>
      </c>
      <c r="G11087" t="s">
        <v>33</v>
      </c>
      <c r="N11087" t="s">
        <v>19</v>
      </c>
      <c r="O11087" t="s">
        <v>97</v>
      </c>
      <c r="P11087" t="s">
        <v>20</v>
      </c>
      <c r="Q11087" t="s">
        <v>14</v>
      </c>
      <c r="S11087" t="str">
        <f t="shared" si="353"/>
        <v>UPDATE tbl_clubs SET intItemID = 11086  WHERE sku = 66648</v>
      </c>
      <c r="V11087" t="s">
        <v>11183</v>
      </c>
    </row>
    <row r="11088" spans="1:22" x14ac:dyDescent="0.25">
      <c r="A11088">
        <f t="shared" si="354"/>
        <v>11087</v>
      </c>
      <c r="B11088">
        <v>66649</v>
      </c>
      <c r="C11088">
        <v>71</v>
      </c>
      <c r="D11088">
        <v>2038</v>
      </c>
      <c r="E11088" t="s">
        <v>36</v>
      </c>
      <c r="F11088" t="s">
        <v>32</v>
      </c>
      <c r="G11088" t="s">
        <v>33</v>
      </c>
      <c r="N11088" t="s">
        <v>19</v>
      </c>
      <c r="O11088" t="s">
        <v>97</v>
      </c>
      <c r="P11088" t="s">
        <v>20</v>
      </c>
      <c r="Q11088" t="s">
        <v>14</v>
      </c>
      <c r="S11088" t="str">
        <f t="shared" si="353"/>
        <v>UPDATE tbl_clubs SET intItemID = 11087  WHERE sku = 66649</v>
      </c>
      <c r="V11088" t="s">
        <v>11184</v>
      </c>
    </row>
    <row r="11089" spans="1:22" x14ac:dyDescent="0.25">
      <c r="A11089">
        <f t="shared" si="354"/>
        <v>11088</v>
      </c>
      <c r="B11089">
        <v>66650</v>
      </c>
      <c r="C11089">
        <v>61</v>
      </c>
      <c r="D11089">
        <v>664</v>
      </c>
      <c r="E11089" t="s">
        <v>56</v>
      </c>
      <c r="F11089" t="s">
        <v>32</v>
      </c>
      <c r="G11089" t="s">
        <v>33</v>
      </c>
      <c r="N11089" t="s">
        <v>19</v>
      </c>
      <c r="O11089" t="s">
        <v>97</v>
      </c>
      <c r="P11089" t="s">
        <v>20</v>
      </c>
      <c r="Q11089" t="s">
        <v>14</v>
      </c>
      <c r="S11089" t="str">
        <f t="shared" si="353"/>
        <v>UPDATE tbl_clubs SET intItemID = 11088  WHERE sku = 66650</v>
      </c>
      <c r="V11089" t="s">
        <v>11185</v>
      </c>
    </row>
    <row r="11090" spans="1:22" x14ac:dyDescent="0.25">
      <c r="A11090">
        <f t="shared" si="354"/>
        <v>11089</v>
      </c>
      <c r="B11090">
        <v>66651</v>
      </c>
      <c r="C11090">
        <v>48</v>
      </c>
      <c r="D11090">
        <v>1010</v>
      </c>
      <c r="E11090" t="s">
        <v>56</v>
      </c>
      <c r="F11090" t="s">
        <v>32</v>
      </c>
      <c r="G11090" t="s">
        <v>33</v>
      </c>
      <c r="N11090" t="s">
        <v>19</v>
      </c>
      <c r="O11090" t="s">
        <v>97</v>
      </c>
      <c r="P11090" t="s">
        <v>20</v>
      </c>
      <c r="Q11090" t="s">
        <v>14</v>
      </c>
      <c r="S11090" t="str">
        <f t="shared" si="353"/>
        <v>UPDATE tbl_clubs SET intItemID = 11089  WHERE sku = 66651</v>
      </c>
      <c r="V11090" t="s">
        <v>11186</v>
      </c>
    </row>
    <row r="11091" spans="1:22" x14ac:dyDescent="0.25">
      <c r="A11091">
        <f t="shared" si="354"/>
        <v>11090</v>
      </c>
      <c r="B11091">
        <v>66652</v>
      </c>
      <c r="C11091">
        <v>71</v>
      </c>
      <c r="D11091">
        <v>8</v>
      </c>
      <c r="E11091" t="s">
        <v>31</v>
      </c>
      <c r="F11091" t="s">
        <v>32</v>
      </c>
      <c r="G11091" t="s">
        <v>33</v>
      </c>
      <c r="N11091" t="s">
        <v>19</v>
      </c>
      <c r="O11091" t="s">
        <v>97</v>
      </c>
      <c r="P11091" t="s">
        <v>20</v>
      </c>
      <c r="Q11091" t="s">
        <v>14</v>
      </c>
      <c r="S11091" t="str">
        <f t="shared" si="353"/>
        <v>UPDATE tbl_clubs SET intItemID = 11090  WHERE sku = 66652</v>
      </c>
      <c r="V11091" t="s">
        <v>11187</v>
      </c>
    </row>
    <row r="11092" spans="1:22" x14ac:dyDescent="0.25">
      <c r="A11092">
        <f t="shared" si="354"/>
        <v>11091</v>
      </c>
      <c r="B11092">
        <v>66653</v>
      </c>
      <c r="C11092">
        <v>2</v>
      </c>
      <c r="D11092">
        <v>15</v>
      </c>
      <c r="E11092" t="s">
        <v>31</v>
      </c>
      <c r="F11092" t="s">
        <v>32</v>
      </c>
      <c r="G11092" t="s">
        <v>33</v>
      </c>
      <c r="N11092" t="s">
        <v>19</v>
      </c>
      <c r="O11092" t="s">
        <v>97</v>
      </c>
      <c r="P11092" t="s">
        <v>20</v>
      </c>
      <c r="Q11092" t="s">
        <v>14</v>
      </c>
      <c r="S11092" t="str">
        <f t="shared" si="353"/>
        <v>UPDATE tbl_clubs SET intItemID = 11091  WHERE sku = 66653</v>
      </c>
      <c r="V11092" t="s">
        <v>11188</v>
      </c>
    </row>
    <row r="11093" spans="1:22" x14ac:dyDescent="0.25">
      <c r="A11093">
        <f t="shared" si="354"/>
        <v>11092</v>
      </c>
      <c r="B11093">
        <v>66655</v>
      </c>
      <c r="C11093">
        <v>71</v>
      </c>
      <c r="D11093">
        <v>1294</v>
      </c>
      <c r="E11093" t="s">
        <v>43</v>
      </c>
      <c r="F11093" t="s">
        <v>32</v>
      </c>
      <c r="G11093" t="s">
        <v>33</v>
      </c>
      <c r="N11093" t="s">
        <v>19</v>
      </c>
      <c r="O11093" t="s">
        <v>97</v>
      </c>
      <c r="P11093" t="s">
        <v>20</v>
      </c>
      <c r="Q11093" t="s">
        <v>14</v>
      </c>
      <c r="S11093" t="str">
        <f t="shared" si="353"/>
        <v>UPDATE tbl_clubs SET intItemID = 11092  WHERE sku = 66655</v>
      </c>
      <c r="V11093" t="s">
        <v>11189</v>
      </c>
    </row>
    <row r="11094" spans="1:22" x14ac:dyDescent="0.25">
      <c r="A11094">
        <f t="shared" si="354"/>
        <v>11093</v>
      </c>
      <c r="B11094">
        <v>66656</v>
      </c>
      <c r="C11094">
        <v>54</v>
      </c>
      <c r="D11094">
        <v>1692</v>
      </c>
      <c r="E11094" t="s">
        <v>38</v>
      </c>
      <c r="F11094" t="s">
        <v>32</v>
      </c>
      <c r="G11094" t="s">
        <v>33</v>
      </c>
      <c r="N11094" t="s">
        <v>19</v>
      </c>
      <c r="O11094" t="s">
        <v>97</v>
      </c>
      <c r="P11094" t="s">
        <v>20</v>
      </c>
      <c r="Q11094" t="s">
        <v>14</v>
      </c>
      <c r="S11094" t="str">
        <f t="shared" si="353"/>
        <v>UPDATE tbl_clubs SET intItemID = 11093  WHERE sku = 66656</v>
      </c>
      <c r="V11094" t="s">
        <v>11190</v>
      </c>
    </row>
    <row r="11095" spans="1:22" x14ac:dyDescent="0.25">
      <c r="A11095">
        <f t="shared" si="354"/>
        <v>11094</v>
      </c>
      <c r="B11095">
        <v>66657</v>
      </c>
      <c r="C11095">
        <v>22</v>
      </c>
      <c r="D11095">
        <v>525</v>
      </c>
      <c r="E11095" t="s">
        <v>31</v>
      </c>
      <c r="F11095" t="s">
        <v>32</v>
      </c>
      <c r="G11095" t="s">
        <v>33</v>
      </c>
      <c r="N11095" t="s">
        <v>19</v>
      </c>
      <c r="O11095" t="s">
        <v>97</v>
      </c>
      <c r="P11095" t="s">
        <v>20</v>
      </c>
      <c r="Q11095" t="s">
        <v>14</v>
      </c>
      <c r="S11095" t="str">
        <f t="shared" si="353"/>
        <v>UPDATE tbl_clubs SET intItemID = 11094  WHERE sku = 66657</v>
      </c>
      <c r="V11095" t="s">
        <v>11191</v>
      </c>
    </row>
    <row r="11096" spans="1:22" x14ac:dyDescent="0.25">
      <c r="A11096">
        <f t="shared" si="354"/>
        <v>11095</v>
      </c>
      <c r="B11096">
        <v>66658</v>
      </c>
      <c r="C11096">
        <v>61</v>
      </c>
      <c r="D11096">
        <v>662</v>
      </c>
      <c r="E11096" t="s">
        <v>38</v>
      </c>
      <c r="F11096" t="s">
        <v>32</v>
      </c>
      <c r="G11096" t="s">
        <v>33</v>
      </c>
      <c r="N11096" t="s">
        <v>19</v>
      </c>
      <c r="O11096" t="s">
        <v>97</v>
      </c>
      <c r="P11096" t="s">
        <v>20</v>
      </c>
      <c r="Q11096" t="s">
        <v>14</v>
      </c>
      <c r="S11096" t="str">
        <f t="shared" si="353"/>
        <v>UPDATE tbl_clubs SET intItemID = 11095  WHERE sku = 66658</v>
      </c>
      <c r="V11096" t="s">
        <v>11192</v>
      </c>
    </row>
    <row r="11097" spans="1:22" x14ac:dyDescent="0.25">
      <c r="A11097">
        <f t="shared" si="354"/>
        <v>11096</v>
      </c>
      <c r="B11097">
        <v>66659</v>
      </c>
      <c r="C11097">
        <v>54</v>
      </c>
      <c r="D11097">
        <v>1707</v>
      </c>
      <c r="E11097" t="s">
        <v>38</v>
      </c>
      <c r="F11097" t="s">
        <v>32</v>
      </c>
      <c r="G11097" t="s">
        <v>33</v>
      </c>
      <c r="N11097" t="s">
        <v>19</v>
      </c>
      <c r="O11097" t="s">
        <v>97</v>
      </c>
      <c r="P11097" t="s">
        <v>20</v>
      </c>
      <c r="Q11097" t="s">
        <v>14</v>
      </c>
      <c r="S11097" t="str">
        <f t="shared" si="353"/>
        <v>UPDATE tbl_clubs SET intItemID = 11096  WHERE sku = 66659</v>
      </c>
      <c r="V11097" t="s">
        <v>11193</v>
      </c>
    </row>
    <row r="11098" spans="1:22" x14ac:dyDescent="0.25">
      <c r="A11098">
        <f t="shared" si="354"/>
        <v>11097</v>
      </c>
      <c r="B11098">
        <v>66660</v>
      </c>
      <c r="C11098">
        <v>22</v>
      </c>
      <c r="D11098">
        <v>31</v>
      </c>
      <c r="E11098" t="s">
        <v>36</v>
      </c>
      <c r="F11098" t="s">
        <v>32</v>
      </c>
      <c r="G11098" t="s">
        <v>33</v>
      </c>
      <c r="N11098" t="s">
        <v>19</v>
      </c>
      <c r="O11098" t="s">
        <v>97</v>
      </c>
      <c r="P11098" t="s">
        <v>20</v>
      </c>
      <c r="Q11098" t="s">
        <v>14</v>
      </c>
      <c r="S11098" t="str">
        <f t="shared" si="353"/>
        <v>UPDATE tbl_clubs SET intItemID = 11097  WHERE sku = 66660</v>
      </c>
      <c r="V11098" t="s">
        <v>11194</v>
      </c>
    </row>
    <row r="11099" spans="1:22" x14ac:dyDescent="0.25">
      <c r="A11099">
        <f t="shared" si="354"/>
        <v>11098</v>
      </c>
      <c r="B11099">
        <v>66662</v>
      </c>
      <c r="C11099">
        <v>61</v>
      </c>
      <c r="D11099">
        <v>1397</v>
      </c>
      <c r="E11099" t="s">
        <v>43</v>
      </c>
      <c r="F11099" t="s">
        <v>32</v>
      </c>
      <c r="G11099" t="s">
        <v>33</v>
      </c>
      <c r="N11099" t="s">
        <v>19</v>
      </c>
      <c r="O11099" t="s">
        <v>97</v>
      </c>
      <c r="P11099" t="s">
        <v>20</v>
      </c>
      <c r="Q11099" t="s">
        <v>14</v>
      </c>
      <c r="S11099" t="str">
        <f t="shared" si="353"/>
        <v>UPDATE tbl_clubs SET intItemID = 11098  WHERE sku = 66662</v>
      </c>
      <c r="V11099" t="s">
        <v>11195</v>
      </c>
    </row>
    <row r="11100" spans="1:22" x14ac:dyDescent="0.25">
      <c r="A11100">
        <f t="shared" si="354"/>
        <v>11099</v>
      </c>
      <c r="B11100">
        <v>66664</v>
      </c>
      <c r="C11100">
        <v>61</v>
      </c>
      <c r="D11100">
        <v>1981</v>
      </c>
      <c r="E11100" t="s">
        <v>31</v>
      </c>
      <c r="F11100" t="s">
        <v>32</v>
      </c>
      <c r="G11100" t="s">
        <v>33</v>
      </c>
      <c r="N11100" t="s">
        <v>19</v>
      </c>
      <c r="O11100" t="s">
        <v>97</v>
      </c>
      <c r="P11100" t="s">
        <v>20</v>
      </c>
      <c r="Q11100" t="s">
        <v>14</v>
      </c>
      <c r="S11100" t="str">
        <f t="shared" si="353"/>
        <v>UPDATE tbl_clubs SET intItemID = 11099  WHERE sku = 66664</v>
      </c>
      <c r="V11100" t="s">
        <v>11196</v>
      </c>
    </row>
    <row r="11101" spans="1:22" x14ac:dyDescent="0.25">
      <c r="A11101">
        <f t="shared" si="354"/>
        <v>11100</v>
      </c>
      <c r="B11101">
        <v>66665</v>
      </c>
      <c r="C11101">
        <v>26</v>
      </c>
      <c r="D11101">
        <v>295</v>
      </c>
      <c r="E11101" t="s">
        <v>56</v>
      </c>
      <c r="F11101" t="s">
        <v>32</v>
      </c>
      <c r="G11101" t="s">
        <v>33</v>
      </c>
      <c r="N11101" t="s">
        <v>19</v>
      </c>
      <c r="O11101" t="s">
        <v>97</v>
      </c>
      <c r="P11101" t="s">
        <v>20</v>
      </c>
      <c r="Q11101" t="s">
        <v>14</v>
      </c>
      <c r="S11101" t="str">
        <f t="shared" si="353"/>
        <v>UPDATE tbl_clubs SET intItemID = 11100  WHERE sku = 66665</v>
      </c>
      <c r="V11101" t="s">
        <v>11197</v>
      </c>
    </row>
    <row r="11102" spans="1:22" x14ac:dyDescent="0.25">
      <c r="A11102">
        <f t="shared" si="354"/>
        <v>11101</v>
      </c>
      <c r="B11102">
        <v>66666</v>
      </c>
      <c r="C11102">
        <v>54</v>
      </c>
      <c r="D11102">
        <v>1357</v>
      </c>
      <c r="E11102" t="s">
        <v>56</v>
      </c>
      <c r="F11102" t="s">
        <v>32</v>
      </c>
      <c r="G11102" t="s">
        <v>33</v>
      </c>
      <c r="N11102" t="s">
        <v>19</v>
      </c>
      <c r="O11102" t="s">
        <v>97</v>
      </c>
      <c r="P11102" t="s">
        <v>20</v>
      </c>
      <c r="Q11102" t="s">
        <v>14</v>
      </c>
      <c r="S11102" t="str">
        <f t="shared" si="353"/>
        <v>UPDATE tbl_clubs SET intItemID = 11101  WHERE sku = 66666</v>
      </c>
      <c r="V11102" t="s">
        <v>11198</v>
      </c>
    </row>
    <row r="11103" spans="1:22" x14ac:dyDescent="0.25">
      <c r="A11103">
        <f t="shared" si="354"/>
        <v>11102</v>
      </c>
      <c r="B11103">
        <v>66667</v>
      </c>
      <c r="C11103">
        <v>22</v>
      </c>
      <c r="D11103">
        <v>304</v>
      </c>
      <c r="E11103" t="s">
        <v>53</v>
      </c>
      <c r="F11103" t="s">
        <v>32</v>
      </c>
      <c r="G11103" t="s">
        <v>33</v>
      </c>
      <c r="N11103" t="s">
        <v>19</v>
      </c>
      <c r="O11103" t="s">
        <v>97</v>
      </c>
      <c r="P11103" t="s">
        <v>20</v>
      </c>
      <c r="Q11103" t="s">
        <v>14</v>
      </c>
      <c r="S11103" t="str">
        <f t="shared" si="353"/>
        <v>UPDATE tbl_clubs SET intItemID = 11102  WHERE sku = 66667</v>
      </c>
      <c r="V11103" t="s">
        <v>11199</v>
      </c>
    </row>
    <row r="11104" spans="1:22" x14ac:dyDescent="0.25">
      <c r="A11104">
        <f t="shared" si="354"/>
        <v>11103</v>
      </c>
      <c r="B11104">
        <v>66668</v>
      </c>
      <c r="C11104">
        <v>71</v>
      </c>
      <c r="D11104">
        <v>28</v>
      </c>
      <c r="E11104" t="s">
        <v>31</v>
      </c>
      <c r="F11104" t="s">
        <v>32</v>
      </c>
      <c r="G11104" t="s">
        <v>33</v>
      </c>
      <c r="N11104" t="s">
        <v>19</v>
      </c>
      <c r="O11104" t="s">
        <v>97</v>
      </c>
      <c r="P11104" t="s">
        <v>20</v>
      </c>
      <c r="Q11104" t="s">
        <v>14</v>
      </c>
      <c r="S11104" t="str">
        <f t="shared" si="353"/>
        <v>UPDATE tbl_clubs SET intItemID = 11103  WHERE sku = 66668</v>
      </c>
      <c r="V11104" t="s">
        <v>11200</v>
      </c>
    </row>
    <row r="11105" spans="1:22" x14ac:dyDescent="0.25">
      <c r="A11105">
        <f t="shared" si="354"/>
        <v>11104</v>
      </c>
      <c r="B11105">
        <v>66669</v>
      </c>
      <c r="C11105">
        <v>71</v>
      </c>
      <c r="D11105">
        <v>1280</v>
      </c>
      <c r="E11105" t="s">
        <v>38</v>
      </c>
      <c r="F11105" t="s">
        <v>32</v>
      </c>
      <c r="G11105" t="s">
        <v>33</v>
      </c>
      <c r="N11105" t="s">
        <v>19</v>
      </c>
      <c r="O11105" t="s">
        <v>97</v>
      </c>
      <c r="P11105" t="s">
        <v>20</v>
      </c>
      <c r="Q11105" t="s">
        <v>14</v>
      </c>
      <c r="S11105" t="str">
        <f t="shared" si="353"/>
        <v>UPDATE tbl_clubs SET intItemID = 11104  WHERE sku = 66669</v>
      </c>
      <c r="V11105" t="s">
        <v>11201</v>
      </c>
    </row>
    <row r="11106" spans="1:22" x14ac:dyDescent="0.25">
      <c r="A11106">
        <f t="shared" si="354"/>
        <v>11105</v>
      </c>
      <c r="B11106">
        <v>66670</v>
      </c>
      <c r="C11106">
        <v>72</v>
      </c>
      <c r="D11106">
        <v>5</v>
      </c>
      <c r="E11106" t="s">
        <v>31</v>
      </c>
      <c r="F11106" t="s">
        <v>32</v>
      </c>
      <c r="G11106" t="s">
        <v>33</v>
      </c>
      <c r="N11106" t="s">
        <v>19</v>
      </c>
      <c r="O11106" t="s">
        <v>97</v>
      </c>
      <c r="P11106" t="s">
        <v>20</v>
      </c>
      <c r="Q11106" t="s">
        <v>14</v>
      </c>
      <c r="S11106" t="str">
        <f t="shared" si="353"/>
        <v>UPDATE tbl_clubs SET intItemID = 11105  WHERE sku = 66670</v>
      </c>
      <c r="V11106" t="s">
        <v>11202</v>
      </c>
    </row>
    <row r="11107" spans="1:22" x14ac:dyDescent="0.25">
      <c r="A11107">
        <f t="shared" si="354"/>
        <v>11106</v>
      </c>
      <c r="B11107">
        <v>66671</v>
      </c>
      <c r="C11107">
        <v>54</v>
      </c>
      <c r="D11107">
        <v>1056</v>
      </c>
      <c r="E11107" t="s">
        <v>43</v>
      </c>
      <c r="F11107" t="s">
        <v>32</v>
      </c>
      <c r="G11107" t="s">
        <v>33</v>
      </c>
      <c r="N11107" t="s">
        <v>19</v>
      </c>
      <c r="O11107" t="s">
        <v>97</v>
      </c>
      <c r="P11107" t="s">
        <v>20</v>
      </c>
      <c r="Q11107" t="s">
        <v>14</v>
      </c>
      <c r="S11107" t="str">
        <f t="shared" si="353"/>
        <v>UPDATE tbl_clubs SET intItemID = 11106  WHERE sku = 66671</v>
      </c>
      <c r="V11107" t="s">
        <v>11203</v>
      </c>
    </row>
    <row r="11108" spans="1:22" x14ac:dyDescent="0.25">
      <c r="A11108">
        <f t="shared" si="354"/>
        <v>11107</v>
      </c>
      <c r="B11108">
        <v>66672</v>
      </c>
      <c r="C11108">
        <v>72</v>
      </c>
      <c r="D11108">
        <v>160</v>
      </c>
      <c r="E11108" t="s">
        <v>31</v>
      </c>
      <c r="F11108" t="s">
        <v>32</v>
      </c>
      <c r="G11108" t="s">
        <v>33</v>
      </c>
      <c r="N11108" t="s">
        <v>19</v>
      </c>
      <c r="O11108" t="s">
        <v>97</v>
      </c>
      <c r="P11108" t="s">
        <v>20</v>
      </c>
      <c r="Q11108" t="s">
        <v>14</v>
      </c>
      <c r="S11108" t="str">
        <f t="shared" si="353"/>
        <v>UPDATE tbl_clubs SET intItemID = 11107  WHERE sku = 66672</v>
      </c>
      <c r="V11108" t="s">
        <v>11204</v>
      </c>
    </row>
    <row r="11109" spans="1:22" x14ac:dyDescent="0.25">
      <c r="A11109">
        <f t="shared" si="354"/>
        <v>11108</v>
      </c>
      <c r="B11109">
        <v>66673</v>
      </c>
      <c r="C11109">
        <v>54</v>
      </c>
      <c r="D11109">
        <v>1685</v>
      </c>
      <c r="E11109" t="s">
        <v>56</v>
      </c>
      <c r="F11109" t="s">
        <v>32</v>
      </c>
      <c r="G11109" t="s">
        <v>33</v>
      </c>
      <c r="N11109" t="s">
        <v>19</v>
      </c>
      <c r="O11109" t="s">
        <v>97</v>
      </c>
      <c r="P11109" t="s">
        <v>20</v>
      </c>
      <c r="Q11109" t="s">
        <v>14</v>
      </c>
      <c r="S11109" t="str">
        <f t="shared" si="353"/>
        <v>UPDATE tbl_clubs SET intItemID = 11108  WHERE sku = 66673</v>
      </c>
      <c r="V11109" t="s">
        <v>11205</v>
      </c>
    </row>
    <row r="11110" spans="1:22" x14ac:dyDescent="0.25">
      <c r="A11110">
        <f t="shared" si="354"/>
        <v>11109</v>
      </c>
      <c r="B11110">
        <v>66674</v>
      </c>
      <c r="C11110">
        <v>54</v>
      </c>
      <c r="D11110">
        <v>1707</v>
      </c>
      <c r="E11110" t="s">
        <v>56</v>
      </c>
      <c r="F11110" t="s">
        <v>32</v>
      </c>
      <c r="G11110" t="s">
        <v>33</v>
      </c>
      <c r="N11110" t="s">
        <v>19</v>
      </c>
      <c r="O11110" t="s">
        <v>97</v>
      </c>
      <c r="P11110" t="s">
        <v>20</v>
      </c>
      <c r="Q11110" t="s">
        <v>14</v>
      </c>
      <c r="S11110" t="str">
        <f t="shared" si="353"/>
        <v>UPDATE tbl_clubs SET intItemID = 11109  WHERE sku = 66674</v>
      </c>
      <c r="V11110" t="s">
        <v>11206</v>
      </c>
    </row>
    <row r="11111" spans="1:22" x14ac:dyDescent="0.25">
      <c r="A11111">
        <f t="shared" si="354"/>
        <v>11110</v>
      </c>
      <c r="B11111">
        <v>66675</v>
      </c>
      <c r="C11111">
        <v>61</v>
      </c>
      <c r="D11111">
        <v>469</v>
      </c>
      <c r="E11111" t="s">
        <v>43</v>
      </c>
      <c r="F11111" t="s">
        <v>44</v>
      </c>
      <c r="G11111" t="s">
        <v>33</v>
      </c>
      <c r="N11111" t="s">
        <v>19</v>
      </c>
      <c r="O11111" t="s">
        <v>97</v>
      </c>
      <c r="P11111" t="s">
        <v>20</v>
      </c>
      <c r="Q11111" t="s">
        <v>14</v>
      </c>
      <c r="S11111" t="str">
        <f t="shared" si="353"/>
        <v>UPDATE tbl_clubs SET intItemID = 11110  WHERE sku = 66675</v>
      </c>
      <c r="V11111" t="s">
        <v>11207</v>
      </c>
    </row>
    <row r="11112" spans="1:22" x14ac:dyDescent="0.25">
      <c r="A11112">
        <f t="shared" si="354"/>
        <v>11111</v>
      </c>
      <c r="B11112">
        <v>66676</v>
      </c>
      <c r="C11112">
        <v>25</v>
      </c>
      <c r="D11112">
        <v>1031</v>
      </c>
      <c r="E11112" t="s">
        <v>38</v>
      </c>
      <c r="F11112" t="s">
        <v>32</v>
      </c>
      <c r="G11112" t="s">
        <v>33</v>
      </c>
      <c r="N11112" t="s">
        <v>19</v>
      </c>
      <c r="O11112" t="s">
        <v>97</v>
      </c>
      <c r="P11112" t="s">
        <v>20</v>
      </c>
      <c r="Q11112" t="s">
        <v>14</v>
      </c>
      <c r="S11112" t="str">
        <f t="shared" si="353"/>
        <v>UPDATE tbl_clubs SET intItemID = 11111  WHERE sku = 66676</v>
      </c>
      <c r="V11112" t="s">
        <v>11208</v>
      </c>
    </row>
    <row r="11113" spans="1:22" x14ac:dyDescent="0.25">
      <c r="A11113">
        <f t="shared" si="354"/>
        <v>11112</v>
      </c>
      <c r="B11113">
        <v>66677</v>
      </c>
      <c r="C11113">
        <v>71</v>
      </c>
      <c r="D11113">
        <v>38</v>
      </c>
      <c r="E11113" t="s">
        <v>31</v>
      </c>
      <c r="F11113" t="s">
        <v>32</v>
      </c>
      <c r="G11113" t="s">
        <v>33</v>
      </c>
      <c r="N11113" t="s">
        <v>19</v>
      </c>
      <c r="O11113" t="s">
        <v>97</v>
      </c>
      <c r="P11113" t="s">
        <v>20</v>
      </c>
      <c r="Q11113" t="s">
        <v>14</v>
      </c>
      <c r="S11113" t="str">
        <f t="shared" si="353"/>
        <v>UPDATE tbl_clubs SET intItemID = 11112  WHERE sku = 66677</v>
      </c>
      <c r="V11113" t="s">
        <v>11209</v>
      </c>
    </row>
    <row r="11114" spans="1:22" x14ac:dyDescent="0.25">
      <c r="A11114">
        <f t="shared" si="354"/>
        <v>11113</v>
      </c>
      <c r="B11114">
        <v>66678</v>
      </c>
      <c r="C11114">
        <v>71</v>
      </c>
      <c r="D11114">
        <v>206</v>
      </c>
      <c r="E11114" t="s">
        <v>38</v>
      </c>
      <c r="F11114" t="s">
        <v>32</v>
      </c>
      <c r="G11114" t="s">
        <v>33</v>
      </c>
      <c r="N11114" t="s">
        <v>19</v>
      </c>
      <c r="O11114" t="s">
        <v>97</v>
      </c>
      <c r="P11114" t="s">
        <v>20</v>
      </c>
      <c r="Q11114" t="s">
        <v>14</v>
      </c>
      <c r="S11114" t="str">
        <f t="shared" si="353"/>
        <v>UPDATE tbl_clubs SET intItemID = 11113  WHERE sku = 66678</v>
      </c>
      <c r="V11114" t="s">
        <v>11210</v>
      </c>
    </row>
    <row r="11115" spans="1:22" x14ac:dyDescent="0.25">
      <c r="A11115">
        <f t="shared" si="354"/>
        <v>11114</v>
      </c>
      <c r="B11115">
        <v>66679</v>
      </c>
      <c r="C11115">
        <v>54</v>
      </c>
      <c r="D11115">
        <v>1672</v>
      </c>
      <c r="E11115" t="s">
        <v>43</v>
      </c>
      <c r="F11115" t="s">
        <v>32</v>
      </c>
      <c r="G11115" t="s">
        <v>33</v>
      </c>
      <c r="N11115" t="s">
        <v>19</v>
      </c>
      <c r="O11115" t="s">
        <v>97</v>
      </c>
      <c r="P11115" t="s">
        <v>20</v>
      </c>
      <c r="Q11115" t="s">
        <v>14</v>
      </c>
      <c r="S11115" t="str">
        <f t="shared" si="353"/>
        <v>UPDATE tbl_clubs SET intItemID = 11114  WHERE sku = 66679</v>
      </c>
      <c r="V11115" t="s">
        <v>11211</v>
      </c>
    </row>
    <row r="11116" spans="1:22" x14ac:dyDescent="0.25">
      <c r="A11116">
        <f t="shared" si="354"/>
        <v>11115</v>
      </c>
      <c r="B11116">
        <v>66680</v>
      </c>
      <c r="C11116">
        <v>48</v>
      </c>
      <c r="D11116">
        <v>840</v>
      </c>
      <c r="E11116" t="s">
        <v>38</v>
      </c>
      <c r="F11116" t="s">
        <v>32</v>
      </c>
      <c r="G11116" t="s">
        <v>33</v>
      </c>
      <c r="N11116" t="s">
        <v>19</v>
      </c>
      <c r="O11116" t="s">
        <v>97</v>
      </c>
      <c r="P11116" t="s">
        <v>20</v>
      </c>
      <c r="Q11116" t="s">
        <v>14</v>
      </c>
      <c r="S11116" t="str">
        <f t="shared" si="353"/>
        <v>UPDATE tbl_clubs SET intItemID = 11115  WHERE sku = 66680</v>
      </c>
      <c r="V11116" t="s">
        <v>11212</v>
      </c>
    </row>
    <row r="11117" spans="1:22" x14ac:dyDescent="0.25">
      <c r="A11117">
        <f t="shared" si="354"/>
        <v>11116</v>
      </c>
      <c r="B11117">
        <v>66681</v>
      </c>
      <c r="C11117">
        <v>22</v>
      </c>
      <c r="D11117">
        <v>590</v>
      </c>
      <c r="E11117" t="s">
        <v>31</v>
      </c>
      <c r="F11117" t="s">
        <v>32</v>
      </c>
      <c r="G11117" t="s">
        <v>33</v>
      </c>
      <c r="N11117" t="s">
        <v>19</v>
      </c>
      <c r="O11117" t="s">
        <v>97</v>
      </c>
      <c r="P11117" t="s">
        <v>20</v>
      </c>
      <c r="Q11117" t="s">
        <v>14</v>
      </c>
      <c r="S11117" t="str">
        <f t="shared" si="353"/>
        <v>UPDATE tbl_clubs SET intItemID = 11116  WHERE sku = 66681</v>
      </c>
      <c r="V11117" t="s">
        <v>11213</v>
      </c>
    </row>
    <row r="11118" spans="1:22" x14ac:dyDescent="0.25">
      <c r="A11118">
        <f t="shared" si="354"/>
        <v>11117</v>
      </c>
      <c r="B11118">
        <v>66682</v>
      </c>
      <c r="C11118">
        <v>61</v>
      </c>
      <c r="D11118">
        <v>860</v>
      </c>
      <c r="E11118" t="s">
        <v>38</v>
      </c>
      <c r="F11118" t="s">
        <v>32</v>
      </c>
      <c r="G11118" t="s">
        <v>33</v>
      </c>
      <c r="N11118" t="s">
        <v>19</v>
      </c>
      <c r="O11118" t="s">
        <v>97</v>
      </c>
      <c r="P11118" t="s">
        <v>20</v>
      </c>
      <c r="Q11118" t="s">
        <v>14</v>
      </c>
      <c r="S11118" t="str">
        <f t="shared" si="353"/>
        <v>UPDATE tbl_clubs SET intItemID = 11117  WHERE sku = 66682</v>
      </c>
      <c r="V11118" t="s">
        <v>11214</v>
      </c>
    </row>
    <row r="11119" spans="1:22" x14ac:dyDescent="0.25">
      <c r="A11119">
        <f t="shared" si="354"/>
        <v>11118</v>
      </c>
      <c r="B11119">
        <v>66683</v>
      </c>
      <c r="C11119">
        <v>72</v>
      </c>
      <c r="D11119">
        <v>127</v>
      </c>
      <c r="E11119" t="s">
        <v>31</v>
      </c>
      <c r="F11119" t="s">
        <v>32</v>
      </c>
      <c r="G11119" t="s">
        <v>33</v>
      </c>
      <c r="N11119" t="s">
        <v>19</v>
      </c>
      <c r="O11119" t="s">
        <v>97</v>
      </c>
      <c r="P11119" t="s">
        <v>20</v>
      </c>
      <c r="Q11119" t="s">
        <v>14</v>
      </c>
      <c r="S11119" t="str">
        <f t="shared" si="353"/>
        <v>UPDATE tbl_clubs SET intItemID = 11118  WHERE sku = 66683</v>
      </c>
      <c r="V11119" t="s">
        <v>11215</v>
      </c>
    </row>
    <row r="11120" spans="1:22" x14ac:dyDescent="0.25">
      <c r="A11120">
        <f t="shared" si="354"/>
        <v>11119</v>
      </c>
      <c r="B11120">
        <v>66684</v>
      </c>
      <c r="C11120">
        <v>71</v>
      </c>
      <c r="D11120">
        <v>612</v>
      </c>
      <c r="E11120" t="s">
        <v>56</v>
      </c>
      <c r="F11120" t="s">
        <v>32</v>
      </c>
      <c r="G11120" t="s">
        <v>33</v>
      </c>
      <c r="N11120" t="s">
        <v>19</v>
      </c>
      <c r="O11120" t="s">
        <v>97</v>
      </c>
      <c r="P11120" t="s">
        <v>20</v>
      </c>
      <c r="Q11120" t="s">
        <v>14</v>
      </c>
      <c r="S11120" t="str">
        <f t="shared" si="353"/>
        <v>UPDATE tbl_clubs SET intItemID = 11119  WHERE sku = 66684</v>
      </c>
      <c r="V11120" t="s">
        <v>11216</v>
      </c>
    </row>
    <row r="11121" spans="1:22" x14ac:dyDescent="0.25">
      <c r="A11121">
        <f t="shared" si="354"/>
        <v>11120</v>
      </c>
      <c r="B11121">
        <v>66685</v>
      </c>
      <c r="C11121">
        <v>71</v>
      </c>
      <c r="D11121">
        <v>1582</v>
      </c>
      <c r="E11121" t="s">
        <v>36</v>
      </c>
      <c r="F11121" t="s">
        <v>32</v>
      </c>
      <c r="G11121" t="s">
        <v>33</v>
      </c>
      <c r="N11121" t="s">
        <v>19</v>
      </c>
      <c r="O11121" t="s">
        <v>97</v>
      </c>
      <c r="P11121" t="s">
        <v>20</v>
      </c>
      <c r="Q11121" t="s">
        <v>14</v>
      </c>
      <c r="S11121" t="str">
        <f t="shared" si="353"/>
        <v>UPDATE tbl_clubs SET intItemID = 11120  WHERE sku = 66685</v>
      </c>
      <c r="V11121" t="s">
        <v>11217</v>
      </c>
    </row>
    <row r="11122" spans="1:22" x14ac:dyDescent="0.25">
      <c r="A11122">
        <f t="shared" si="354"/>
        <v>11121</v>
      </c>
      <c r="B11122">
        <v>66687</v>
      </c>
      <c r="C11122">
        <v>61</v>
      </c>
      <c r="D11122">
        <v>691</v>
      </c>
      <c r="E11122" t="s">
        <v>43</v>
      </c>
      <c r="F11122" t="s">
        <v>44</v>
      </c>
      <c r="G11122" t="s">
        <v>33</v>
      </c>
      <c r="N11122" t="s">
        <v>19</v>
      </c>
      <c r="O11122" t="s">
        <v>97</v>
      </c>
      <c r="P11122" t="s">
        <v>20</v>
      </c>
      <c r="Q11122" t="s">
        <v>14</v>
      </c>
      <c r="S11122" t="str">
        <f t="shared" si="353"/>
        <v>UPDATE tbl_clubs SET intItemID = 11121  WHERE sku = 66687</v>
      </c>
      <c r="V11122" t="s">
        <v>11218</v>
      </c>
    </row>
    <row r="11123" spans="1:22" x14ac:dyDescent="0.25">
      <c r="A11123">
        <f t="shared" si="354"/>
        <v>11122</v>
      </c>
      <c r="B11123">
        <v>66688</v>
      </c>
      <c r="C11123">
        <v>25</v>
      </c>
      <c r="D11123">
        <v>1031</v>
      </c>
      <c r="E11123" t="s">
        <v>56</v>
      </c>
      <c r="F11123" t="s">
        <v>32</v>
      </c>
      <c r="G11123" t="s">
        <v>33</v>
      </c>
      <c r="N11123" t="s">
        <v>19</v>
      </c>
      <c r="O11123" t="s">
        <v>97</v>
      </c>
      <c r="P11123" t="s">
        <v>20</v>
      </c>
      <c r="Q11123" t="s">
        <v>14</v>
      </c>
      <c r="S11123" t="str">
        <f t="shared" si="353"/>
        <v>UPDATE tbl_clubs SET intItemID = 11122  WHERE sku = 66688</v>
      </c>
      <c r="V11123" t="s">
        <v>11219</v>
      </c>
    </row>
    <row r="11124" spans="1:22" x14ac:dyDescent="0.25">
      <c r="A11124">
        <f t="shared" si="354"/>
        <v>11123</v>
      </c>
      <c r="B11124">
        <v>66689</v>
      </c>
      <c r="C11124">
        <v>25</v>
      </c>
      <c r="D11124">
        <v>1031</v>
      </c>
      <c r="E11124" t="s">
        <v>56</v>
      </c>
      <c r="F11124" t="s">
        <v>32</v>
      </c>
      <c r="G11124" t="s">
        <v>33</v>
      </c>
      <c r="N11124" t="s">
        <v>19</v>
      </c>
      <c r="O11124" t="s">
        <v>97</v>
      </c>
      <c r="P11124" t="s">
        <v>20</v>
      </c>
      <c r="Q11124" t="s">
        <v>14</v>
      </c>
      <c r="S11124" t="str">
        <f t="shared" si="353"/>
        <v>UPDATE tbl_clubs SET intItemID = 11123  WHERE sku = 66689</v>
      </c>
      <c r="V11124" t="s">
        <v>11220</v>
      </c>
    </row>
    <row r="11125" spans="1:22" x14ac:dyDescent="0.25">
      <c r="A11125">
        <f t="shared" si="354"/>
        <v>11124</v>
      </c>
      <c r="B11125">
        <v>66690</v>
      </c>
      <c r="C11125">
        <v>57</v>
      </c>
      <c r="D11125">
        <v>1822</v>
      </c>
      <c r="E11125" t="s">
        <v>43</v>
      </c>
      <c r="F11125" t="s">
        <v>32</v>
      </c>
      <c r="G11125" t="s">
        <v>33</v>
      </c>
      <c r="N11125" t="s">
        <v>19</v>
      </c>
      <c r="O11125" t="s">
        <v>97</v>
      </c>
      <c r="P11125" t="s">
        <v>20</v>
      </c>
      <c r="Q11125" t="s">
        <v>14</v>
      </c>
      <c r="S11125" t="str">
        <f t="shared" si="353"/>
        <v>UPDATE tbl_clubs SET intItemID = 11124  WHERE sku = 66690</v>
      </c>
      <c r="V11125" t="s">
        <v>11221</v>
      </c>
    </row>
    <row r="11126" spans="1:22" x14ac:dyDescent="0.25">
      <c r="A11126">
        <f t="shared" si="354"/>
        <v>11125</v>
      </c>
      <c r="B11126">
        <v>66691</v>
      </c>
      <c r="C11126">
        <v>72</v>
      </c>
      <c r="D11126">
        <v>148</v>
      </c>
      <c r="E11126" t="s">
        <v>56</v>
      </c>
      <c r="F11126" t="s">
        <v>32</v>
      </c>
      <c r="G11126" t="s">
        <v>33</v>
      </c>
      <c r="N11126" t="s">
        <v>19</v>
      </c>
      <c r="O11126" t="s">
        <v>97</v>
      </c>
      <c r="P11126" t="s">
        <v>20</v>
      </c>
      <c r="Q11126" t="s">
        <v>14</v>
      </c>
      <c r="S11126" t="str">
        <f t="shared" si="353"/>
        <v>UPDATE tbl_clubs SET intItemID = 11125  WHERE sku = 66691</v>
      </c>
      <c r="V11126" t="s">
        <v>11222</v>
      </c>
    </row>
    <row r="11127" spans="1:22" x14ac:dyDescent="0.25">
      <c r="A11127">
        <f t="shared" si="354"/>
        <v>11126</v>
      </c>
      <c r="B11127">
        <v>66692</v>
      </c>
      <c r="C11127">
        <v>72</v>
      </c>
      <c r="D11127">
        <v>1776</v>
      </c>
      <c r="E11127" t="s">
        <v>36</v>
      </c>
      <c r="F11127" t="s">
        <v>32</v>
      </c>
      <c r="G11127" t="s">
        <v>33</v>
      </c>
      <c r="N11127" t="s">
        <v>19</v>
      </c>
      <c r="O11127" t="s">
        <v>97</v>
      </c>
      <c r="P11127" t="s">
        <v>20</v>
      </c>
      <c r="Q11127" t="s">
        <v>14</v>
      </c>
      <c r="S11127" t="str">
        <f t="shared" si="353"/>
        <v>UPDATE tbl_clubs SET intItemID = 11126  WHERE sku = 66692</v>
      </c>
      <c r="V11127" t="s">
        <v>11223</v>
      </c>
    </row>
    <row r="11128" spans="1:22" x14ac:dyDescent="0.25">
      <c r="A11128">
        <f t="shared" si="354"/>
        <v>11127</v>
      </c>
      <c r="B11128">
        <v>66693</v>
      </c>
      <c r="C11128">
        <v>25</v>
      </c>
      <c r="D11128">
        <v>926</v>
      </c>
      <c r="E11128" t="s">
        <v>56</v>
      </c>
      <c r="F11128" t="s">
        <v>32</v>
      </c>
      <c r="G11128" t="s">
        <v>33</v>
      </c>
      <c r="N11128" t="s">
        <v>19</v>
      </c>
      <c r="O11128" t="s">
        <v>97</v>
      </c>
      <c r="P11128" t="s">
        <v>20</v>
      </c>
      <c r="Q11128" t="s">
        <v>14</v>
      </c>
      <c r="S11128" t="str">
        <f t="shared" si="353"/>
        <v>UPDATE tbl_clubs SET intItemID = 11127  WHERE sku = 66693</v>
      </c>
      <c r="V11128" t="s">
        <v>11224</v>
      </c>
    </row>
    <row r="11129" spans="1:22" x14ac:dyDescent="0.25">
      <c r="A11129">
        <f t="shared" si="354"/>
        <v>11128</v>
      </c>
      <c r="B11129">
        <v>66694</v>
      </c>
      <c r="C11129">
        <v>22</v>
      </c>
      <c r="D11129">
        <v>331</v>
      </c>
      <c r="E11129" t="s">
        <v>38</v>
      </c>
      <c r="F11129" t="s">
        <v>32</v>
      </c>
      <c r="G11129" t="s">
        <v>33</v>
      </c>
      <c r="N11129" t="s">
        <v>19</v>
      </c>
      <c r="O11129" t="s">
        <v>97</v>
      </c>
      <c r="P11129" t="s">
        <v>20</v>
      </c>
      <c r="Q11129" t="s">
        <v>14</v>
      </c>
      <c r="S11129" t="str">
        <f t="shared" si="353"/>
        <v>UPDATE tbl_clubs SET intItemID = 11128  WHERE sku = 66694</v>
      </c>
      <c r="V11129" t="s">
        <v>11225</v>
      </c>
    </row>
    <row r="11130" spans="1:22" x14ac:dyDescent="0.25">
      <c r="A11130">
        <f t="shared" si="354"/>
        <v>11129</v>
      </c>
      <c r="B11130">
        <v>66695</v>
      </c>
      <c r="C11130">
        <v>22</v>
      </c>
      <c r="D11130">
        <v>740</v>
      </c>
      <c r="E11130" t="s">
        <v>31</v>
      </c>
      <c r="F11130" t="s">
        <v>32</v>
      </c>
      <c r="G11130" t="s">
        <v>33</v>
      </c>
      <c r="N11130" t="s">
        <v>19</v>
      </c>
      <c r="O11130" t="s">
        <v>97</v>
      </c>
      <c r="P11130" t="s">
        <v>20</v>
      </c>
      <c r="Q11130" t="s">
        <v>14</v>
      </c>
      <c r="S11130" t="str">
        <f t="shared" si="353"/>
        <v>UPDATE tbl_clubs SET intItemID = 11129  WHERE sku = 66695</v>
      </c>
      <c r="V11130" t="s">
        <v>11226</v>
      </c>
    </row>
    <row r="11131" spans="1:22" x14ac:dyDescent="0.25">
      <c r="A11131">
        <f t="shared" si="354"/>
        <v>11130</v>
      </c>
      <c r="B11131">
        <v>66696</v>
      </c>
      <c r="C11131">
        <v>2</v>
      </c>
      <c r="D11131">
        <v>1505</v>
      </c>
      <c r="E11131" t="s">
        <v>38</v>
      </c>
      <c r="F11131" t="s">
        <v>32</v>
      </c>
      <c r="G11131" t="s">
        <v>33</v>
      </c>
      <c r="N11131" t="s">
        <v>19</v>
      </c>
      <c r="O11131" t="s">
        <v>97</v>
      </c>
      <c r="P11131" t="s">
        <v>20</v>
      </c>
      <c r="Q11131" t="s">
        <v>14</v>
      </c>
      <c r="S11131" t="str">
        <f t="shared" si="353"/>
        <v>UPDATE tbl_clubs SET intItemID = 11130  WHERE sku = 66696</v>
      </c>
      <c r="V11131" t="s">
        <v>11227</v>
      </c>
    </row>
    <row r="11132" spans="1:22" x14ac:dyDescent="0.25">
      <c r="A11132">
        <f t="shared" si="354"/>
        <v>11131</v>
      </c>
      <c r="B11132">
        <v>66697</v>
      </c>
      <c r="C11132">
        <v>61</v>
      </c>
      <c r="D11132">
        <v>682</v>
      </c>
      <c r="E11132" t="s">
        <v>31</v>
      </c>
      <c r="F11132" t="s">
        <v>32</v>
      </c>
      <c r="G11132" t="s">
        <v>33</v>
      </c>
      <c r="N11132" t="s">
        <v>19</v>
      </c>
      <c r="O11132" t="s">
        <v>97</v>
      </c>
      <c r="P11132" t="s">
        <v>20</v>
      </c>
      <c r="Q11132" t="s">
        <v>14</v>
      </c>
      <c r="S11132" t="str">
        <f t="shared" si="353"/>
        <v>UPDATE tbl_clubs SET intItemID = 11131  WHERE sku = 66697</v>
      </c>
      <c r="V11132" t="s">
        <v>11228</v>
      </c>
    </row>
    <row r="11133" spans="1:22" x14ac:dyDescent="0.25">
      <c r="A11133">
        <f t="shared" si="354"/>
        <v>11132</v>
      </c>
      <c r="B11133">
        <v>66698</v>
      </c>
      <c r="C11133">
        <v>61</v>
      </c>
      <c r="D11133">
        <v>219</v>
      </c>
      <c r="E11133" t="s">
        <v>56</v>
      </c>
      <c r="F11133" t="s">
        <v>32</v>
      </c>
      <c r="G11133" t="s">
        <v>33</v>
      </c>
      <c r="N11133" t="s">
        <v>19</v>
      </c>
      <c r="O11133" t="s">
        <v>97</v>
      </c>
      <c r="P11133" t="s">
        <v>20</v>
      </c>
      <c r="Q11133" t="s">
        <v>14</v>
      </c>
      <c r="S11133" t="str">
        <f t="shared" si="353"/>
        <v>UPDATE tbl_clubs SET intItemID = 11132  WHERE sku = 66698</v>
      </c>
      <c r="V11133" t="s">
        <v>11229</v>
      </c>
    </row>
    <row r="11134" spans="1:22" x14ac:dyDescent="0.25">
      <c r="A11134">
        <f t="shared" si="354"/>
        <v>11133</v>
      </c>
      <c r="B11134">
        <v>66699</v>
      </c>
      <c r="C11134">
        <v>61</v>
      </c>
      <c r="D11134">
        <v>664</v>
      </c>
      <c r="E11134" t="s">
        <v>56</v>
      </c>
      <c r="F11134" t="s">
        <v>32</v>
      </c>
      <c r="G11134" t="s">
        <v>33</v>
      </c>
      <c r="N11134" t="s">
        <v>19</v>
      </c>
      <c r="O11134" t="s">
        <v>97</v>
      </c>
      <c r="P11134" t="s">
        <v>20</v>
      </c>
      <c r="Q11134" t="s">
        <v>14</v>
      </c>
      <c r="S11134" t="str">
        <f t="shared" si="353"/>
        <v>UPDATE tbl_clubs SET intItemID = 11133  WHERE sku = 66699</v>
      </c>
      <c r="V11134" t="s">
        <v>11230</v>
      </c>
    </row>
    <row r="11135" spans="1:22" x14ac:dyDescent="0.25">
      <c r="A11135">
        <f t="shared" si="354"/>
        <v>11134</v>
      </c>
      <c r="B11135">
        <v>66700</v>
      </c>
      <c r="C11135">
        <v>25</v>
      </c>
      <c r="D11135">
        <v>80</v>
      </c>
      <c r="E11135" t="s">
        <v>36</v>
      </c>
      <c r="F11135" t="s">
        <v>32</v>
      </c>
      <c r="G11135" t="s">
        <v>33</v>
      </c>
      <c r="N11135" t="s">
        <v>19</v>
      </c>
      <c r="O11135" t="s">
        <v>97</v>
      </c>
      <c r="P11135" t="s">
        <v>20</v>
      </c>
      <c r="Q11135" t="s">
        <v>14</v>
      </c>
      <c r="S11135" t="str">
        <f t="shared" si="353"/>
        <v>UPDATE tbl_clubs SET intItemID = 11134  WHERE sku = 66700</v>
      </c>
      <c r="V11135" t="s">
        <v>11231</v>
      </c>
    </row>
    <row r="11136" spans="1:22" x14ac:dyDescent="0.25">
      <c r="A11136">
        <f t="shared" si="354"/>
        <v>11135</v>
      </c>
      <c r="B11136">
        <v>66701</v>
      </c>
      <c r="C11136">
        <v>25</v>
      </c>
      <c r="D11136">
        <v>80</v>
      </c>
      <c r="E11136" t="s">
        <v>36</v>
      </c>
      <c r="F11136" t="s">
        <v>32</v>
      </c>
      <c r="G11136" t="s">
        <v>33</v>
      </c>
      <c r="N11136" t="s">
        <v>19</v>
      </c>
      <c r="O11136" t="s">
        <v>97</v>
      </c>
      <c r="P11136" t="s">
        <v>20</v>
      </c>
      <c r="Q11136" t="s">
        <v>14</v>
      </c>
      <c r="S11136" t="str">
        <f t="shared" si="353"/>
        <v>UPDATE tbl_clubs SET intItemID = 11135  WHERE sku = 66701</v>
      </c>
      <c r="V11136" t="s">
        <v>11232</v>
      </c>
    </row>
    <row r="11137" spans="1:22" x14ac:dyDescent="0.25">
      <c r="A11137">
        <f t="shared" si="354"/>
        <v>11136</v>
      </c>
      <c r="B11137">
        <v>66702</v>
      </c>
      <c r="C11137">
        <v>25</v>
      </c>
      <c r="D11137">
        <v>80</v>
      </c>
      <c r="E11137" t="s">
        <v>36</v>
      </c>
      <c r="F11137" t="s">
        <v>32</v>
      </c>
      <c r="G11137" t="s">
        <v>33</v>
      </c>
      <c r="N11137" t="s">
        <v>19</v>
      </c>
      <c r="O11137" t="s">
        <v>97</v>
      </c>
      <c r="P11137" t="s">
        <v>20</v>
      </c>
      <c r="Q11137" t="s">
        <v>14</v>
      </c>
      <c r="S11137" t="str">
        <f t="shared" si="353"/>
        <v>UPDATE tbl_clubs SET intItemID = 11136  WHERE sku = 66702</v>
      </c>
      <c r="V11137" t="s">
        <v>11233</v>
      </c>
    </row>
    <row r="11138" spans="1:22" x14ac:dyDescent="0.25">
      <c r="A11138">
        <f t="shared" si="354"/>
        <v>11137</v>
      </c>
      <c r="B11138">
        <v>66703</v>
      </c>
      <c r="C11138">
        <v>72</v>
      </c>
      <c r="D11138">
        <v>407</v>
      </c>
      <c r="E11138" t="s">
        <v>43</v>
      </c>
      <c r="F11138" t="s">
        <v>44</v>
      </c>
      <c r="G11138" t="s">
        <v>33</v>
      </c>
      <c r="N11138" t="s">
        <v>19</v>
      </c>
      <c r="O11138" t="s">
        <v>97</v>
      </c>
      <c r="P11138" t="s">
        <v>20</v>
      </c>
      <c r="Q11138" t="s">
        <v>14</v>
      </c>
      <c r="S11138" t="str">
        <f t="shared" si="353"/>
        <v>UPDATE tbl_clubs SET intItemID = 11137  WHERE sku = 66703</v>
      </c>
      <c r="V11138" t="s">
        <v>11234</v>
      </c>
    </row>
    <row r="11139" spans="1:22" x14ac:dyDescent="0.25">
      <c r="A11139">
        <f t="shared" si="354"/>
        <v>11138</v>
      </c>
      <c r="B11139">
        <v>66705</v>
      </c>
      <c r="C11139">
        <v>71</v>
      </c>
      <c r="D11139">
        <v>211</v>
      </c>
      <c r="E11139" t="s">
        <v>56</v>
      </c>
      <c r="F11139" t="s">
        <v>32</v>
      </c>
      <c r="G11139" t="s">
        <v>33</v>
      </c>
      <c r="N11139" t="s">
        <v>19</v>
      </c>
      <c r="O11139" t="s">
        <v>97</v>
      </c>
      <c r="P11139" t="s">
        <v>20</v>
      </c>
      <c r="Q11139" t="s">
        <v>14</v>
      </c>
      <c r="S11139" t="str">
        <f t="shared" ref="S11139:S11202" si="355">N11139&amp;O11139&amp;" "&amp;P11139&amp;A11139&amp;" "&amp;Q11139&amp;B11139</f>
        <v>UPDATE tbl_clubs SET intItemID = 11138  WHERE sku = 66705</v>
      </c>
      <c r="V11139" t="s">
        <v>11235</v>
      </c>
    </row>
    <row r="11140" spans="1:22" x14ac:dyDescent="0.25">
      <c r="A11140">
        <f t="shared" ref="A11140:A11203" si="356">A11139+1</f>
        <v>11139</v>
      </c>
      <c r="B11140">
        <v>66706</v>
      </c>
      <c r="C11140">
        <v>71</v>
      </c>
      <c r="D11140">
        <v>1677</v>
      </c>
      <c r="E11140" t="s">
        <v>38</v>
      </c>
      <c r="F11140" t="s">
        <v>32</v>
      </c>
      <c r="G11140" t="s">
        <v>33</v>
      </c>
      <c r="N11140" t="s">
        <v>19</v>
      </c>
      <c r="O11140" t="s">
        <v>97</v>
      </c>
      <c r="P11140" t="s">
        <v>20</v>
      </c>
      <c r="Q11140" t="s">
        <v>14</v>
      </c>
      <c r="S11140" t="str">
        <f t="shared" si="355"/>
        <v>UPDATE tbl_clubs SET intItemID = 11139  WHERE sku = 66706</v>
      </c>
      <c r="V11140" t="s">
        <v>11236</v>
      </c>
    </row>
    <row r="11141" spans="1:22" x14ac:dyDescent="0.25">
      <c r="A11141">
        <f t="shared" si="356"/>
        <v>11140</v>
      </c>
      <c r="B11141">
        <v>66707</v>
      </c>
      <c r="C11141">
        <v>71</v>
      </c>
      <c r="D11141">
        <v>373</v>
      </c>
      <c r="E11141" t="s">
        <v>38</v>
      </c>
      <c r="F11141" t="s">
        <v>32</v>
      </c>
      <c r="G11141" t="s">
        <v>33</v>
      </c>
      <c r="N11141" t="s">
        <v>19</v>
      </c>
      <c r="O11141" t="s">
        <v>97</v>
      </c>
      <c r="P11141" t="s">
        <v>20</v>
      </c>
      <c r="Q11141" t="s">
        <v>14</v>
      </c>
      <c r="S11141" t="str">
        <f t="shared" si="355"/>
        <v>UPDATE tbl_clubs SET intItemID = 11140  WHERE sku = 66707</v>
      </c>
      <c r="V11141" t="s">
        <v>11237</v>
      </c>
    </row>
    <row r="11142" spans="1:22" x14ac:dyDescent="0.25">
      <c r="A11142">
        <f t="shared" si="356"/>
        <v>11141</v>
      </c>
      <c r="B11142">
        <v>66708</v>
      </c>
      <c r="C11142">
        <v>22</v>
      </c>
      <c r="D11142">
        <v>1197</v>
      </c>
      <c r="E11142" t="s">
        <v>38</v>
      </c>
      <c r="F11142" t="s">
        <v>32</v>
      </c>
      <c r="G11142" t="s">
        <v>33</v>
      </c>
      <c r="N11142" t="s">
        <v>19</v>
      </c>
      <c r="O11142" t="s">
        <v>97</v>
      </c>
      <c r="P11142" t="s">
        <v>20</v>
      </c>
      <c r="Q11142" t="s">
        <v>14</v>
      </c>
      <c r="S11142" t="str">
        <f t="shared" si="355"/>
        <v>UPDATE tbl_clubs SET intItemID = 11141  WHERE sku = 66708</v>
      </c>
      <c r="V11142" t="s">
        <v>11238</v>
      </c>
    </row>
    <row r="11143" spans="1:22" x14ac:dyDescent="0.25">
      <c r="A11143">
        <f t="shared" si="356"/>
        <v>11142</v>
      </c>
      <c r="B11143">
        <v>66709</v>
      </c>
      <c r="C11143">
        <v>71</v>
      </c>
      <c r="D11143">
        <v>1677</v>
      </c>
      <c r="E11143" t="s">
        <v>38</v>
      </c>
      <c r="F11143" t="s">
        <v>32</v>
      </c>
      <c r="G11143" t="s">
        <v>33</v>
      </c>
      <c r="N11143" t="s">
        <v>19</v>
      </c>
      <c r="O11143" t="s">
        <v>97</v>
      </c>
      <c r="P11143" t="s">
        <v>20</v>
      </c>
      <c r="Q11143" t="s">
        <v>14</v>
      </c>
      <c r="S11143" t="str">
        <f t="shared" si="355"/>
        <v>UPDATE tbl_clubs SET intItemID = 11142  WHERE sku = 66709</v>
      </c>
      <c r="V11143" t="s">
        <v>11239</v>
      </c>
    </row>
    <row r="11144" spans="1:22" x14ac:dyDescent="0.25">
      <c r="A11144">
        <f t="shared" si="356"/>
        <v>11143</v>
      </c>
      <c r="B11144">
        <v>66710</v>
      </c>
      <c r="C11144">
        <v>71</v>
      </c>
      <c r="D11144">
        <v>28</v>
      </c>
      <c r="E11144" t="s">
        <v>31</v>
      </c>
      <c r="F11144" t="s">
        <v>32</v>
      </c>
      <c r="G11144" t="s">
        <v>33</v>
      </c>
      <c r="N11144" t="s">
        <v>19</v>
      </c>
      <c r="O11144" t="s">
        <v>97</v>
      </c>
      <c r="P11144" t="s">
        <v>20</v>
      </c>
      <c r="Q11144" t="s">
        <v>14</v>
      </c>
      <c r="S11144" t="str">
        <f t="shared" si="355"/>
        <v>UPDATE tbl_clubs SET intItemID = 11143  WHERE sku = 66710</v>
      </c>
      <c r="V11144" t="s">
        <v>11240</v>
      </c>
    </row>
    <row r="11145" spans="1:22" x14ac:dyDescent="0.25">
      <c r="A11145">
        <f t="shared" si="356"/>
        <v>11144</v>
      </c>
      <c r="B11145">
        <v>66711</v>
      </c>
      <c r="C11145">
        <v>71</v>
      </c>
      <c r="D11145">
        <v>1677</v>
      </c>
      <c r="E11145" t="s">
        <v>38</v>
      </c>
      <c r="F11145" t="s">
        <v>32</v>
      </c>
      <c r="G11145" t="s">
        <v>33</v>
      </c>
      <c r="N11145" t="s">
        <v>19</v>
      </c>
      <c r="O11145" t="s">
        <v>97</v>
      </c>
      <c r="P11145" t="s">
        <v>20</v>
      </c>
      <c r="Q11145" t="s">
        <v>14</v>
      </c>
      <c r="S11145" t="str">
        <f t="shared" si="355"/>
        <v>UPDATE tbl_clubs SET intItemID = 11144  WHERE sku = 66711</v>
      </c>
      <c r="V11145" t="s">
        <v>11241</v>
      </c>
    </row>
    <row r="11146" spans="1:22" x14ac:dyDescent="0.25">
      <c r="A11146">
        <f t="shared" si="356"/>
        <v>11145</v>
      </c>
      <c r="B11146">
        <v>66712</v>
      </c>
      <c r="C11146">
        <v>2</v>
      </c>
      <c r="D11146">
        <v>1608</v>
      </c>
      <c r="E11146" t="s">
        <v>38</v>
      </c>
      <c r="F11146" t="s">
        <v>32</v>
      </c>
      <c r="G11146" t="s">
        <v>33</v>
      </c>
      <c r="N11146" t="s">
        <v>19</v>
      </c>
      <c r="O11146" t="s">
        <v>97</v>
      </c>
      <c r="P11146" t="s">
        <v>20</v>
      </c>
      <c r="Q11146" t="s">
        <v>14</v>
      </c>
      <c r="S11146" t="str">
        <f t="shared" si="355"/>
        <v>UPDATE tbl_clubs SET intItemID = 11145  WHERE sku = 66712</v>
      </c>
      <c r="V11146" t="s">
        <v>11242</v>
      </c>
    </row>
    <row r="11147" spans="1:22" x14ac:dyDescent="0.25">
      <c r="A11147">
        <f t="shared" si="356"/>
        <v>11146</v>
      </c>
      <c r="B11147">
        <v>66713</v>
      </c>
      <c r="C11147">
        <v>22</v>
      </c>
      <c r="D11147">
        <v>1197</v>
      </c>
      <c r="E11147" t="s">
        <v>31</v>
      </c>
      <c r="F11147" t="s">
        <v>32</v>
      </c>
      <c r="G11147" t="s">
        <v>33</v>
      </c>
      <c r="N11147" t="s">
        <v>19</v>
      </c>
      <c r="O11147" t="s">
        <v>97</v>
      </c>
      <c r="P11147" t="s">
        <v>20</v>
      </c>
      <c r="Q11147" t="s">
        <v>14</v>
      </c>
      <c r="S11147" t="str">
        <f t="shared" si="355"/>
        <v>UPDATE tbl_clubs SET intItemID = 11146  WHERE sku = 66713</v>
      </c>
      <c r="V11147" t="s">
        <v>11243</v>
      </c>
    </row>
    <row r="11148" spans="1:22" x14ac:dyDescent="0.25">
      <c r="A11148">
        <f t="shared" si="356"/>
        <v>11147</v>
      </c>
      <c r="B11148">
        <v>66714</v>
      </c>
      <c r="C11148">
        <v>2</v>
      </c>
      <c r="D11148">
        <v>15</v>
      </c>
      <c r="E11148" t="s">
        <v>31</v>
      </c>
      <c r="F11148" t="s">
        <v>32</v>
      </c>
      <c r="G11148" t="s">
        <v>33</v>
      </c>
      <c r="N11148" t="s">
        <v>19</v>
      </c>
      <c r="O11148" t="s">
        <v>97</v>
      </c>
      <c r="P11148" t="s">
        <v>20</v>
      </c>
      <c r="Q11148" t="s">
        <v>14</v>
      </c>
      <c r="S11148" t="str">
        <f t="shared" si="355"/>
        <v>UPDATE tbl_clubs SET intItemID = 11147  WHERE sku = 66714</v>
      </c>
      <c r="V11148" t="s">
        <v>11244</v>
      </c>
    </row>
    <row r="11149" spans="1:22" x14ac:dyDescent="0.25">
      <c r="A11149">
        <f t="shared" si="356"/>
        <v>11148</v>
      </c>
      <c r="B11149">
        <v>66715</v>
      </c>
      <c r="C11149">
        <v>71</v>
      </c>
      <c r="D11149">
        <v>36</v>
      </c>
      <c r="E11149" t="s">
        <v>31</v>
      </c>
      <c r="F11149" t="s">
        <v>32</v>
      </c>
      <c r="G11149" t="s">
        <v>33</v>
      </c>
      <c r="N11149" t="s">
        <v>19</v>
      </c>
      <c r="O11149" t="s">
        <v>97</v>
      </c>
      <c r="P11149" t="s">
        <v>20</v>
      </c>
      <c r="Q11149" t="s">
        <v>14</v>
      </c>
      <c r="S11149" t="str">
        <f t="shared" si="355"/>
        <v>UPDATE tbl_clubs SET intItemID = 11148  WHERE sku = 66715</v>
      </c>
      <c r="V11149" t="s">
        <v>11245</v>
      </c>
    </row>
    <row r="11150" spans="1:22" x14ac:dyDescent="0.25">
      <c r="A11150">
        <f t="shared" si="356"/>
        <v>11149</v>
      </c>
      <c r="B11150">
        <v>66716</v>
      </c>
      <c r="C11150">
        <v>71</v>
      </c>
      <c r="D11150">
        <v>1254</v>
      </c>
      <c r="E11150" t="s">
        <v>56</v>
      </c>
      <c r="F11150" t="s">
        <v>32</v>
      </c>
      <c r="G11150" t="s">
        <v>33</v>
      </c>
      <c r="N11150" t="s">
        <v>19</v>
      </c>
      <c r="O11150" t="s">
        <v>97</v>
      </c>
      <c r="P11150" t="s">
        <v>20</v>
      </c>
      <c r="Q11150" t="s">
        <v>14</v>
      </c>
      <c r="S11150" t="str">
        <f t="shared" si="355"/>
        <v>UPDATE tbl_clubs SET intItemID = 11149  WHERE sku = 66716</v>
      </c>
      <c r="V11150" t="s">
        <v>11246</v>
      </c>
    </row>
    <row r="11151" spans="1:22" x14ac:dyDescent="0.25">
      <c r="A11151">
        <f t="shared" si="356"/>
        <v>11150</v>
      </c>
      <c r="B11151">
        <v>66717</v>
      </c>
      <c r="C11151">
        <v>25</v>
      </c>
      <c r="D11151">
        <v>922</v>
      </c>
      <c r="E11151" t="s">
        <v>31</v>
      </c>
      <c r="F11151" t="s">
        <v>32</v>
      </c>
      <c r="G11151" t="s">
        <v>33</v>
      </c>
      <c r="N11151" t="s">
        <v>19</v>
      </c>
      <c r="O11151" t="s">
        <v>97</v>
      </c>
      <c r="P11151" t="s">
        <v>20</v>
      </c>
      <c r="Q11151" t="s">
        <v>14</v>
      </c>
      <c r="S11151" t="str">
        <f t="shared" si="355"/>
        <v>UPDATE tbl_clubs SET intItemID = 11150  WHERE sku = 66717</v>
      </c>
      <c r="V11151" t="s">
        <v>11247</v>
      </c>
    </row>
    <row r="11152" spans="1:22" x14ac:dyDescent="0.25">
      <c r="A11152">
        <f t="shared" si="356"/>
        <v>11151</v>
      </c>
      <c r="B11152">
        <v>66718</v>
      </c>
      <c r="C11152">
        <v>71</v>
      </c>
      <c r="D11152">
        <v>948</v>
      </c>
      <c r="E11152" t="s">
        <v>31</v>
      </c>
      <c r="F11152" t="s">
        <v>32</v>
      </c>
      <c r="G11152" t="s">
        <v>33</v>
      </c>
      <c r="N11152" t="s">
        <v>19</v>
      </c>
      <c r="O11152" t="s">
        <v>97</v>
      </c>
      <c r="P11152" t="s">
        <v>20</v>
      </c>
      <c r="Q11152" t="s">
        <v>14</v>
      </c>
      <c r="S11152" t="str">
        <f t="shared" si="355"/>
        <v>UPDATE tbl_clubs SET intItemID = 11151  WHERE sku = 66718</v>
      </c>
      <c r="V11152" t="s">
        <v>11248</v>
      </c>
    </row>
    <row r="11153" spans="1:22" x14ac:dyDescent="0.25">
      <c r="A11153">
        <f t="shared" si="356"/>
        <v>11152</v>
      </c>
      <c r="B11153">
        <v>66722</v>
      </c>
      <c r="C11153">
        <v>54</v>
      </c>
      <c r="D11153">
        <v>1688</v>
      </c>
      <c r="E11153" t="s">
        <v>39</v>
      </c>
      <c r="F11153" t="s">
        <v>32</v>
      </c>
      <c r="G11153" t="s">
        <v>41</v>
      </c>
      <c r="N11153" t="s">
        <v>19</v>
      </c>
      <c r="O11153" t="s">
        <v>97</v>
      </c>
      <c r="P11153" t="s">
        <v>20</v>
      </c>
      <c r="Q11153" t="s">
        <v>14</v>
      </c>
      <c r="S11153" t="str">
        <f t="shared" si="355"/>
        <v>UPDATE tbl_clubs SET intItemID = 11152  WHERE sku = 66722</v>
      </c>
      <c r="V11153" t="s">
        <v>11249</v>
      </c>
    </row>
    <row r="11154" spans="1:22" x14ac:dyDescent="0.25">
      <c r="A11154">
        <f t="shared" si="356"/>
        <v>11153</v>
      </c>
      <c r="B11154">
        <v>66723</v>
      </c>
      <c r="C11154">
        <v>71</v>
      </c>
      <c r="D11154">
        <v>1648</v>
      </c>
      <c r="E11154" t="s">
        <v>56</v>
      </c>
      <c r="F11154" t="s">
        <v>32</v>
      </c>
      <c r="G11154" t="s">
        <v>33</v>
      </c>
      <c r="N11154" t="s">
        <v>19</v>
      </c>
      <c r="O11154" t="s">
        <v>97</v>
      </c>
      <c r="P11154" t="s">
        <v>20</v>
      </c>
      <c r="Q11154" t="s">
        <v>14</v>
      </c>
      <c r="S11154" t="str">
        <f t="shared" si="355"/>
        <v>UPDATE tbl_clubs SET intItemID = 11153  WHERE sku = 66723</v>
      </c>
      <c r="V11154" t="s">
        <v>11250</v>
      </c>
    </row>
    <row r="11155" spans="1:22" x14ac:dyDescent="0.25">
      <c r="A11155">
        <f t="shared" si="356"/>
        <v>11154</v>
      </c>
      <c r="B11155">
        <v>66724</v>
      </c>
      <c r="C11155">
        <v>71</v>
      </c>
      <c r="D11155">
        <v>28</v>
      </c>
      <c r="E11155" t="s">
        <v>31</v>
      </c>
      <c r="F11155" t="s">
        <v>32</v>
      </c>
      <c r="G11155" t="s">
        <v>33</v>
      </c>
      <c r="N11155" t="s">
        <v>19</v>
      </c>
      <c r="O11155" t="s">
        <v>97</v>
      </c>
      <c r="P11155" t="s">
        <v>20</v>
      </c>
      <c r="Q11155" t="s">
        <v>14</v>
      </c>
      <c r="S11155" t="str">
        <f t="shared" si="355"/>
        <v>UPDATE tbl_clubs SET intItemID = 11154  WHERE sku = 66724</v>
      </c>
      <c r="V11155" t="s">
        <v>11251</v>
      </c>
    </row>
    <row r="11156" spans="1:22" x14ac:dyDescent="0.25">
      <c r="A11156">
        <f t="shared" si="356"/>
        <v>11155</v>
      </c>
      <c r="B11156">
        <v>66725</v>
      </c>
      <c r="C11156">
        <v>22</v>
      </c>
      <c r="D11156">
        <v>1937</v>
      </c>
      <c r="E11156" t="s">
        <v>31</v>
      </c>
      <c r="F11156" t="s">
        <v>32</v>
      </c>
      <c r="G11156" t="s">
        <v>33</v>
      </c>
      <c r="N11156" t="s">
        <v>19</v>
      </c>
      <c r="O11156" t="s">
        <v>97</v>
      </c>
      <c r="P11156" t="s">
        <v>20</v>
      </c>
      <c r="Q11156" t="s">
        <v>14</v>
      </c>
      <c r="S11156" t="str">
        <f t="shared" si="355"/>
        <v>UPDATE tbl_clubs SET intItemID = 11155  WHERE sku = 66725</v>
      </c>
      <c r="V11156" t="s">
        <v>11252</v>
      </c>
    </row>
    <row r="11157" spans="1:22" x14ac:dyDescent="0.25">
      <c r="A11157">
        <f t="shared" si="356"/>
        <v>11156</v>
      </c>
      <c r="B11157">
        <v>66726</v>
      </c>
      <c r="C11157">
        <v>71</v>
      </c>
      <c r="D11157">
        <v>946</v>
      </c>
      <c r="E11157" t="s">
        <v>31</v>
      </c>
      <c r="F11157" t="s">
        <v>32</v>
      </c>
      <c r="G11157" t="s">
        <v>33</v>
      </c>
      <c r="N11157" t="s">
        <v>19</v>
      </c>
      <c r="O11157" t="s">
        <v>97</v>
      </c>
      <c r="P11157" t="s">
        <v>20</v>
      </c>
      <c r="Q11157" t="s">
        <v>14</v>
      </c>
      <c r="S11157" t="str">
        <f t="shared" si="355"/>
        <v>UPDATE tbl_clubs SET intItemID = 11156  WHERE sku = 66726</v>
      </c>
      <c r="V11157" t="s">
        <v>11253</v>
      </c>
    </row>
    <row r="11158" spans="1:22" x14ac:dyDescent="0.25">
      <c r="A11158">
        <f t="shared" si="356"/>
        <v>11157</v>
      </c>
      <c r="B11158">
        <v>66728</v>
      </c>
      <c r="C11158">
        <v>72</v>
      </c>
      <c r="D11158">
        <v>1421</v>
      </c>
      <c r="E11158" t="s">
        <v>43</v>
      </c>
      <c r="F11158" t="s">
        <v>32</v>
      </c>
      <c r="G11158" t="s">
        <v>33</v>
      </c>
      <c r="N11158" t="s">
        <v>19</v>
      </c>
      <c r="O11158" t="s">
        <v>97</v>
      </c>
      <c r="P11158" t="s">
        <v>20</v>
      </c>
      <c r="Q11158" t="s">
        <v>14</v>
      </c>
      <c r="S11158" t="str">
        <f t="shared" si="355"/>
        <v>UPDATE tbl_clubs SET intItemID = 11157  WHERE sku = 66728</v>
      </c>
      <c r="V11158" t="s">
        <v>11254</v>
      </c>
    </row>
    <row r="11159" spans="1:22" x14ac:dyDescent="0.25">
      <c r="A11159">
        <f t="shared" si="356"/>
        <v>11158</v>
      </c>
      <c r="B11159">
        <v>66733</v>
      </c>
      <c r="C11159">
        <v>61</v>
      </c>
      <c r="D11159">
        <v>1229</v>
      </c>
      <c r="E11159" t="s">
        <v>38</v>
      </c>
      <c r="F11159" t="s">
        <v>32</v>
      </c>
      <c r="G11159" t="s">
        <v>33</v>
      </c>
      <c r="N11159" t="s">
        <v>19</v>
      </c>
      <c r="O11159" t="s">
        <v>97</v>
      </c>
      <c r="P11159" t="s">
        <v>20</v>
      </c>
      <c r="Q11159" t="s">
        <v>14</v>
      </c>
      <c r="S11159" t="str">
        <f t="shared" si="355"/>
        <v>UPDATE tbl_clubs SET intItemID = 11158  WHERE sku = 66733</v>
      </c>
      <c r="V11159" t="s">
        <v>11255</v>
      </c>
    </row>
    <row r="11160" spans="1:22" x14ac:dyDescent="0.25">
      <c r="A11160">
        <f t="shared" si="356"/>
        <v>11159</v>
      </c>
      <c r="B11160">
        <v>66734</v>
      </c>
      <c r="C11160">
        <v>71</v>
      </c>
      <c r="D11160">
        <v>1187</v>
      </c>
      <c r="E11160" t="s">
        <v>31</v>
      </c>
      <c r="F11160" t="s">
        <v>32</v>
      </c>
      <c r="G11160" t="s">
        <v>33</v>
      </c>
      <c r="N11160" t="s">
        <v>19</v>
      </c>
      <c r="O11160" t="s">
        <v>97</v>
      </c>
      <c r="P11160" t="s">
        <v>20</v>
      </c>
      <c r="Q11160" t="s">
        <v>14</v>
      </c>
      <c r="S11160" t="str">
        <f t="shared" si="355"/>
        <v>UPDATE tbl_clubs SET intItemID = 11159  WHERE sku = 66734</v>
      </c>
      <c r="V11160" t="s">
        <v>11256</v>
      </c>
    </row>
    <row r="11161" spans="1:22" x14ac:dyDescent="0.25">
      <c r="A11161">
        <f t="shared" si="356"/>
        <v>11160</v>
      </c>
      <c r="B11161">
        <v>66735</v>
      </c>
      <c r="C11161">
        <v>71</v>
      </c>
      <c r="D11161">
        <v>38</v>
      </c>
      <c r="E11161" t="s">
        <v>38</v>
      </c>
      <c r="F11161" t="s">
        <v>32</v>
      </c>
      <c r="G11161" t="s">
        <v>33</v>
      </c>
      <c r="N11161" t="s">
        <v>19</v>
      </c>
      <c r="O11161" t="s">
        <v>97</v>
      </c>
      <c r="P11161" t="s">
        <v>20</v>
      </c>
      <c r="Q11161" t="s">
        <v>14</v>
      </c>
      <c r="S11161" t="str">
        <f t="shared" si="355"/>
        <v>UPDATE tbl_clubs SET intItemID = 11160  WHERE sku = 66735</v>
      </c>
      <c r="V11161" t="s">
        <v>11257</v>
      </c>
    </row>
    <row r="11162" spans="1:22" x14ac:dyDescent="0.25">
      <c r="A11162">
        <f t="shared" si="356"/>
        <v>11161</v>
      </c>
      <c r="B11162">
        <v>66736</v>
      </c>
      <c r="C11162">
        <v>61</v>
      </c>
      <c r="D11162">
        <v>666</v>
      </c>
      <c r="E11162" t="s">
        <v>38</v>
      </c>
      <c r="F11162" t="s">
        <v>32</v>
      </c>
      <c r="G11162" t="s">
        <v>33</v>
      </c>
      <c r="N11162" t="s">
        <v>19</v>
      </c>
      <c r="O11162" t="s">
        <v>97</v>
      </c>
      <c r="P11162" t="s">
        <v>20</v>
      </c>
      <c r="Q11162" t="s">
        <v>14</v>
      </c>
      <c r="S11162" t="str">
        <f t="shared" si="355"/>
        <v>UPDATE tbl_clubs SET intItemID = 11161  WHERE sku = 66736</v>
      </c>
      <c r="V11162" t="s">
        <v>11258</v>
      </c>
    </row>
    <row r="11163" spans="1:22" x14ac:dyDescent="0.25">
      <c r="A11163">
        <f t="shared" si="356"/>
        <v>11162</v>
      </c>
      <c r="B11163">
        <v>66737</v>
      </c>
      <c r="C11163">
        <v>71</v>
      </c>
      <c r="D11163">
        <v>1165</v>
      </c>
      <c r="E11163" t="s">
        <v>31</v>
      </c>
      <c r="F11163" t="s">
        <v>32</v>
      </c>
      <c r="G11163" t="s">
        <v>33</v>
      </c>
      <c r="N11163" t="s">
        <v>19</v>
      </c>
      <c r="O11163" t="s">
        <v>97</v>
      </c>
      <c r="P11163" t="s">
        <v>20</v>
      </c>
      <c r="Q11163" t="s">
        <v>14</v>
      </c>
      <c r="S11163" t="str">
        <f t="shared" si="355"/>
        <v>UPDATE tbl_clubs SET intItemID = 11162  WHERE sku = 66737</v>
      </c>
      <c r="V11163" t="s">
        <v>11259</v>
      </c>
    </row>
    <row r="11164" spans="1:22" x14ac:dyDescent="0.25">
      <c r="A11164">
        <f t="shared" si="356"/>
        <v>11163</v>
      </c>
      <c r="B11164">
        <v>66738</v>
      </c>
      <c r="C11164">
        <v>54</v>
      </c>
      <c r="D11164">
        <v>1349</v>
      </c>
      <c r="E11164" t="s">
        <v>38</v>
      </c>
      <c r="F11164" t="s">
        <v>32</v>
      </c>
      <c r="G11164" t="s">
        <v>33</v>
      </c>
      <c r="N11164" t="s">
        <v>19</v>
      </c>
      <c r="O11164" t="s">
        <v>97</v>
      </c>
      <c r="P11164" t="s">
        <v>20</v>
      </c>
      <c r="Q11164" t="s">
        <v>14</v>
      </c>
      <c r="S11164" t="str">
        <f t="shared" si="355"/>
        <v>UPDATE tbl_clubs SET intItemID = 11163  WHERE sku = 66738</v>
      </c>
      <c r="V11164" t="s">
        <v>11260</v>
      </c>
    </row>
    <row r="11165" spans="1:22" x14ac:dyDescent="0.25">
      <c r="A11165">
        <f t="shared" si="356"/>
        <v>11164</v>
      </c>
      <c r="B11165">
        <v>66739</v>
      </c>
      <c r="C11165">
        <v>71</v>
      </c>
      <c r="D11165">
        <v>1251</v>
      </c>
      <c r="E11165" t="s">
        <v>56</v>
      </c>
      <c r="F11165" t="s">
        <v>32</v>
      </c>
      <c r="G11165" t="s">
        <v>33</v>
      </c>
      <c r="N11165" t="s">
        <v>19</v>
      </c>
      <c r="O11165" t="s">
        <v>97</v>
      </c>
      <c r="P11165" t="s">
        <v>20</v>
      </c>
      <c r="Q11165" t="s">
        <v>14</v>
      </c>
      <c r="S11165" t="str">
        <f t="shared" si="355"/>
        <v>UPDATE tbl_clubs SET intItemID = 11164  WHERE sku = 66739</v>
      </c>
      <c r="V11165" t="s">
        <v>11261</v>
      </c>
    </row>
    <row r="11166" spans="1:22" x14ac:dyDescent="0.25">
      <c r="A11166">
        <f t="shared" si="356"/>
        <v>11165</v>
      </c>
      <c r="B11166">
        <v>66740</v>
      </c>
      <c r="C11166">
        <v>26</v>
      </c>
      <c r="D11166">
        <v>297</v>
      </c>
      <c r="E11166" t="s">
        <v>38</v>
      </c>
      <c r="F11166" t="s">
        <v>18</v>
      </c>
      <c r="G11166" t="s">
        <v>33</v>
      </c>
      <c r="N11166" t="s">
        <v>19</v>
      </c>
      <c r="O11166" t="s">
        <v>97</v>
      </c>
      <c r="P11166" t="s">
        <v>20</v>
      </c>
      <c r="Q11166" t="s">
        <v>14</v>
      </c>
      <c r="S11166" t="str">
        <f t="shared" si="355"/>
        <v>UPDATE tbl_clubs SET intItemID = 11165  WHERE sku = 66740</v>
      </c>
      <c r="V11166" t="s">
        <v>11262</v>
      </c>
    </row>
    <row r="11167" spans="1:22" x14ac:dyDescent="0.25">
      <c r="A11167">
        <f t="shared" si="356"/>
        <v>11166</v>
      </c>
      <c r="B11167">
        <v>66741</v>
      </c>
      <c r="C11167">
        <v>54</v>
      </c>
      <c r="D11167">
        <v>1357</v>
      </c>
      <c r="E11167" t="s">
        <v>56</v>
      </c>
      <c r="F11167" t="s">
        <v>32</v>
      </c>
      <c r="G11167" t="s">
        <v>33</v>
      </c>
      <c r="N11167" t="s">
        <v>19</v>
      </c>
      <c r="O11167" t="s">
        <v>97</v>
      </c>
      <c r="P11167" t="s">
        <v>20</v>
      </c>
      <c r="Q11167" t="s">
        <v>14</v>
      </c>
      <c r="S11167" t="str">
        <f t="shared" si="355"/>
        <v>UPDATE tbl_clubs SET intItemID = 11166  WHERE sku = 66741</v>
      </c>
      <c r="V11167" t="s">
        <v>11263</v>
      </c>
    </row>
    <row r="11168" spans="1:22" x14ac:dyDescent="0.25">
      <c r="A11168">
        <f t="shared" si="356"/>
        <v>11167</v>
      </c>
      <c r="B11168">
        <v>66742</v>
      </c>
      <c r="C11168">
        <v>54</v>
      </c>
      <c r="D11168">
        <v>1707</v>
      </c>
      <c r="E11168" t="s">
        <v>31</v>
      </c>
      <c r="F11168" t="s">
        <v>32</v>
      </c>
      <c r="G11168" t="s">
        <v>33</v>
      </c>
      <c r="N11168" t="s">
        <v>19</v>
      </c>
      <c r="O11168" t="s">
        <v>97</v>
      </c>
      <c r="P11168" t="s">
        <v>20</v>
      </c>
      <c r="Q11168" t="s">
        <v>14</v>
      </c>
      <c r="S11168" t="str">
        <f t="shared" si="355"/>
        <v>UPDATE tbl_clubs SET intItemID = 11167  WHERE sku = 66742</v>
      </c>
      <c r="V11168" t="s">
        <v>11264</v>
      </c>
    </row>
    <row r="11169" spans="1:22" x14ac:dyDescent="0.25">
      <c r="A11169">
        <f t="shared" si="356"/>
        <v>11168</v>
      </c>
      <c r="B11169">
        <v>66744</v>
      </c>
      <c r="C11169">
        <v>22</v>
      </c>
      <c r="D11169">
        <v>323</v>
      </c>
      <c r="E11169" t="s">
        <v>38</v>
      </c>
      <c r="F11169" t="s">
        <v>32</v>
      </c>
      <c r="G11169" t="s">
        <v>33</v>
      </c>
      <c r="N11169" t="s">
        <v>19</v>
      </c>
      <c r="O11169" t="s">
        <v>97</v>
      </c>
      <c r="P11169" t="s">
        <v>20</v>
      </c>
      <c r="Q11169" t="s">
        <v>14</v>
      </c>
      <c r="S11169" t="str">
        <f t="shared" si="355"/>
        <v>UPDATE tbl_clubs SET intItemID = 11168  WHERE sku = 66744</v>
      </c>
      <c r="V11169" t="s">
        <v>11265</v>
      </c>
    </row>
    <row r="11170" spans="1:22" x14ac:dyDescent="0.25">
      <c r="A11170">
        <f t="shared" si="356"/>
        <v>11169</v>
      </c>
      <c r="B11170">
        <v>66745</v>
      </c>
      <c r="C11170">
        <v>54</v>
      </c>
      <c r="D11170">
        <v>1388</v>
      </c>
      <c r="E11170" t="s">
        <v>38</v>
      </c>
      <c r="F11170" t="s">
        <v>18</v>
      </c>
      <c r="G11170" t="s">
        <v>33</v>
      </c>
      <c r="N11170" t="s">
        <v>19</v>
      </c>
      <c r="O11170" t="s">
        <v>97</v>
      </c>
      <c r="P11170" t="s">
        <v>20</v>
      </c>
      <c r="Q11170" t="s">
        <v>14</v>
      </c>
      <c r="S11170" t="str">
        <f t="shared" si="355"/>
        <v>UPDATE tbl_clubs SET intItemID = 11169  WHERE sku = 66745</v>
      </c>
      <c r="V11170" t="s">
        <v>11266</v>
      </c>
    </row>
    <row r="11171" spans="1:22" x14ac:dyDescent="0.25">
      <c r="A11171">
        <f t="shared" si="356"/>
        <v>11170</v>
      </c>
      <c r="B11171">
        <v>66746</v>
      </c>
      <c r="C11171">
        <v>61</v>
      </c>
      <c r="D11171">
        <v>666</v>
      </c>
      <c r="E11171" t="s">
        <v>38</v>
      </c>
      <c r="F11171" t="s">
        <v>32</v>
      </c>
      <c r="G11171" t="s">
        <v>33</v>
      </c>
      <c r="N11171" t="s">
        <v>19</v>
      </c>
      <c r="O11171" t="s">
        <v>97</v>
      </c>
      <c r="P11171" t="s">
        <v>20</v>
      </c>
      <c r="Q11171" t="s">
        <v>14</v>
      </c>
      <c r="S11171" t="str">
        <f t="shared" si="355"/>
        <v>UPDATE tbl_clubs SET intItemID = 11170  WHERE sku = 66746</v>
      </c>
      <c r="V11171" t="s">
        <v>11267</v>
      </c>
    </row>
    <row r="11172" spans="1:22" x14ac:dyDescent="0.25">
      <c r="A11172">
        <f t="shared" si="356"/>
        <v>11171</v>
      </c>
      <c r="B11172">
        <v>66747</v>
      </c>
      <c r="C11172">
        <v>78</v>
      </c>
      <c r="D11172">
        <v>1528</v>
      </c>
      <c r="E11172" t="s">
        <v>56</v>
      </c>
      <c r="F11172" t="s">
        <v>32</v>
      </c>
      <c r="G11172" t="s">
        <v>33</v>
      </c>
      <c r="N11172" t="s">
        <v>19</v>
      </c>
      <c r="O11172" t="s">
        <v>97</v>
      </c>
      <c r="P11172" t="s">
        <v>20</v>
      </c>
      <c r="Q11172" t="s">
        <v>14</v>
      </c>
      <c r="S11172" t="str">
        <f t="shared" si="355"/>
        <v>UPDATE tbl_clubs SET intItemID = 11171  WHERE sku = 66747</v>
      </c>
      <c r="V11172" t="s">
        <v>11268</v>
      </c>
    </row>
    <row r="11173" spans="1:22" x14ac:dyDescent="0.25">
      <c r="A11173">
        <f t="shared" si="356"/>
        <v>11172</v>
      </c>
      <c r="B11173">
        <v>66748</v>
      </c>
      <c r="C11173">
        <v>54</v>
      </c>
      <c r="D11173">
        <v>1359</v>
      </c>
      <c r="E11173" t="s">
        <v>31</v>
      </c>
      <c r="F11173" t="s">
        <v>32</v>
      </c>
      <c r="G11173" t="s">
        <v>33</v>
      </c>
      <c r="N11173" t="s">
        <v>19</v>
      </c>
      <c r="O11173" t="s">
        <v>97</v>
      </c>
      <c r="P11173" t="s">
        <v>20</v>
      </c>
      <c r="Q11173" t="s">
        <v>14</v>
      </c>
      <c r="S11173" t="str">
        <f t="shared" si="355"/>
        <v>UPDATE tbl_clubs SET intItemID = 11172  WHERE sku = 66748</v>
      </c>
      <c r="V11173" t="s">
        <v>11269</v>
      </c>
    </row>
    <row r="11174" spans="1:22" x14ac:dyDescent="0.25">
      <c r="A11174">
        <f t="shared" si="356"/>
        <v>11173</v>
      </c>
      <c r="B11174">
        <v>66749</v>
      </c>
      <c r="C11174">
        <v>70</v>
      </c>
      <c r="D11174">
        <v>170</v>
      </c>
      <c r="E11174" t="s">
        <v>56</v>
      </c>
      <c r="F11174" t="s">
        <v>32</v>
      </c>
      <c r="G11174" t="s">
        <v>33</v>
      </c>
      <c r="N11174" t="s">
        <v>19</v>
      </c>
      <c r="O11174" t="s">
        <v>97</v>
      </c>
      <c r="P11174" t="s">
        <v>20</v>
      </c>
      <c r="Q11174" t="s">
        <v>14</v>
      </c>
      <c r="S11174" t="str">
        <f t="shared" si="355"/>
        <v>UPDATE tbl_clubs SET intItemID = 11173  WHERE sku = 66749</v>
      </c>
      <c r="V11174" t="s">
        <v>11270</v>
      </c>
    </row>
    <row r="11175" spans="1:22" x14ac:dyDescent="0.25">
      <c r="A11175">
        <f t="shared" si="356"/>
        <v>11174</v>
      </c>
      <c r="B11175">
        <v>66750</v>
      </c>
      <c r="C11175">
        <v>71</v>
      </c>
      <c r="D11175">
        <v>1250</v>
      </c>
      <c r="E11175" t="s">
        <v>56</v>
      </c>
      <c r="F11175" t="s">
        <v>32</v>
      </c>
      <c r="G11175" t="s">
        <v>33</v>
      </c>
      <c r="N11175" t="s">
        <v>19</v>
      </c>
      <c r="O11175" t="s">
        <v>97</v>
      </c>
      <c r="P11175" t="s">
        <v>20</v>
      </c>
      <c r="Q11175" t="s">
        <v>14</v>
      </c>
      <c r="S11175" t="str">
        <f t="shared" si="355"/>
        <v>UPDATE tbl_clubs SET intItemID = 11174  WHERE sku = 66750</v>
      </c>
      <c r="V11175" t="s">
        <v>11271</v>
      </c>
    </row>
    <row r="11176" spans="1:22" x14ac:dyDescent="0.25">
      <c r="A11176">
        <f t="shared" si="356"/>
        <v>11175</v>
      </c>
      <c r="B11176">
        <v>66751</v>
      </c>
      <c r="C11176">
        <v>26</v>
      </c>
      <c r="D11176">
        <v>286</v>
      </c>
      <c r="E11176" t="s">
        <v>31</v>
      </c>
      <c r="F11176" t="s">
        <v>32</v>
      </c>
      <c r="G11176" t="s">
        <v>33</v>
      </c>
      <c r="N11176" t="s">
        <v>19</v>
      </c>
      <c r="O11176" t="s">
        <v>97</v>
      </c>
      <c r="P11176" t="s">
        <v>20</v>
      </c>
      <c r="Q11176" t="s">
        <v>14</v>
      </c>
      <c r="S11176" t="str">
        <f t="shared" si="355"/>
        <v>UPDATE tbl_clubs SET intItemID = 11175  WHERE sku = 66751</v>
      </c>
      <c r="V11176" t="s">
        <v>11272</v>
      </c>
    </row>
    <row r="11177" spans="1:22" x14ac:dyDescent="0.25">
      <c r="A11177">
        <f t="shared" si="356"/>
        <v>11176</v>
      </c>
      <c r="B11177">
        <v>66754</v>
      </c>
      <c r="C11177">
        <v>71</v>
      </c>
      <c r="D11177">
        <v>949</v>
      </c>
      <c r="E11177" t="s">
        <v>31</v>
      </c>
      <c r="F11177" t="s">
        <v>32</v>
      </c>
      <c r="G11177" t="s">
        <v>33</v>
      </c>
      <c r="N11177" t="s">
        <v>19</v>
      </c>
      <c r="O11177" t="s">
        <v>97</v>
      </c>
      <c r="P11177" t="s">
        <v>20</v>
      </c>
      <c r="Q11177" t="s">
        <v>14</v>
      </c>
      <c r="S11177" t="str">
        <f t="shared" si="355"/>
        <v>UPDATE tbl_clubs SET intItemID = 11176  WHERE sku = 66754</v>
      </c>
      <c r="V11177" t="s">
        <v>11273</v>
      </c>
    </row>
    <row r="11178" spans="1:22" x14ac:dyDescent="0.25">
      <c r="A11178">
        <f t="shared" si="356"/>
        <v>11177</v>
      </c>
      <c r="B11178">
        <v>66755</v>
      </c>
      <c r="C11178">
        <v>71</v>
      </c>
      <c r="D11178">
        <v>28</v>
      </c>
      <c r="E11178" t="s">
        <v>31</v>
      </c>
      <c r="F11178" t="s">
        <v>32</v>
      </c>
      <c r="G11178" t="s">
        <v>33</v>
      </c>
      <c r="N11178" t="s">
        <v>19</v>
      </c>
      <c r="O11178" t="s">
        <v>97</v>
      </c>
      <c r="P11178" t="s">
        <v>20</v>
      </c>
      <c r="Q11178" t="s">
        <v>14</v>
      </c>
      <c r="S11178" t="str">
        <f t="shared" si="355"/>
        <v>UPDATE tbl_clubs SET intItemID = 11177  WHERE sku = 66755</v>
      </c>
      <c r="V11178" t="s">
        <v>11274</v>
      </c>
    </row>
    <row r="11179" spans="1:22" x14ac:dyDescent="0.25">
      <c r="A11179">
        <f t="shared" si="356"/>
        <v>11178</v>
      </c>
      <c r="B11179">
        <v>66756</v>
      </c>
      <c r="C11179">
        <v>71</v>
      </c>
      <c r="D11179">
        <v>28</v>
      </c>
      <c r="E11179" t="s">
        <v>38</v>
      </c>
      <c r="F11179" t="s">
        <v>32</v>
      </c>
      <c r="G11179" t="s">
        <v>33</v>
      </c>
      <c r="N11179" t="s">
        <v>19</v>
      </c>
      <c r="O11179" t="s">
        <v>97</v>
      </c>
      <c r="P11179" t="s">
        <v>20</v>
      </c>
      <c r="Q11179" t="s">
        <v>14</v>
      </c>
      <c r="S11179" t="str">
        <f t="shared" si="355"/>
        <v>UPDATE tbl_clubs SET intItemID = 11178  WHERE sku = 66756</v>
      </c>
      <c r="V11179" t="s">
        <v>11275</v>
      </c>
    </row>
    <row r="11180" spans="1:22" x14ac:dyDescent="0.25">
      <c r="A11180">
        <f t="shared" si="356"/>
        <v>11179</v>
      </c>
      <c r="B11180">
        <v>66757</v>
      </c>
      <c r="C11180">
        <v>71</v>
      </c>
      <c r="D11180">
        <v>28</v>
      </c>
      <c r="E11180" t="s">
        <v>38</v>
      </c>
      <c r="F11180" t="s">
        <v>32</v>
      </c>
      <c r="G11180" t="s">
        <v>33</v>
      </c>
      <c r="N11180" t="s">
        <v>19</v>
      </c>
      <c r="O11180" t="s">
        <v>97</v>
      </c>
      <c r="P11180" t="s">
        <v>20</v>
      </c>
      <c r="Q11180" t="s">
        <v>14</v>
      </c>
      <c r="S11180" t="str">
        <f t="shared" si="355"/>
        <v>UPDATE tbl_clubs SET intItemID = 11179  WHERE sku = 66757</v>
      </c>
      <c r="V11180" t="s">
        <v>11276</v>
      </c>
    </row>
    <row r="11181" spans="1:22" x14ac:dyDescent="0.25">
      <c r="A11181">
        <f t="shared" si="356"/>
        <v>11180</v>
      </c>
      <c r="B11181">
        <v>66758</v>
      </c>
      <c r="C11181">
        <v>71</v>
      </c>
      <c r="D11181">
        <v>28</v>
      </c>
      <c r="E11181" t="s">
        <v>38</v>
      </c>
      <c r="F11181" t="s">
        <v>32</v>
      </c>
      <c r="G11181" t="s">
        <v>33</v>
      </c>
      <c r="N11181" t="s">
        <v>19</v>
      </c>
      <c r="O11181" t="s">
        <v>97</v>
      </c>
      <c r="P11181" t="s">
        <v>20</v>
      </c>
      <c r="Q11181" t="s">
        <v>14</v>
      </c>
      <c r="S11181" t="str">
        <f t="shared" si="355"/>
        <v>UPDATE tbl_clubs SET intItemID = 11180  WHERE sku = 66758</v>
      </c>
      <c r="V11181" t="s">
        <v>11277</v>
      </c>
    </row>
    <row r="11182" spans="1:22" x14ac:dyDescent="0.25">
      <c r="A11182">
        <f t="shared" si="356"/>
        <v>11181</v>
      </c>
      <c r="B11182">
        <v>66759</v>
      </c>
      <c r="C11182">
        <v>71</v>
      </c>
      <c r="D11182">
        <v>28</v>
      </c>
      <c r="E11182" t="s">
        <v>38</v>
      </c>
      <c r="F11182" t="s">
        <v>32</v>
      </c>
      <c r="G11182" t="s">
        <v>33</v>
      </c>
      <c r="N11182" t="s">
        <v>19</v>
      </c>
      <c r="O11182" t="s">
        <v>97</v>
      </c>
      <c r="P11182" t="s">
        <v>20</v>
      </c>
      <c r="Q11182" t="s">
        <v>14</v>
      </c>
      <c r="S11182" t="str">
        <f t="shared" si="355"/>
        <v>UPDATE tbl_clubs SET intItemID = 11181  WHERE sku = 66759</v>
      </c>
      <c r="V11182" t="s">
        <v>11278</v>
      </c>
    </row>
    <row r="11183" spans="1:22" x14ac:dyDescent="0.25">
      <c r="A11183">
        <f t="shared" si="356"/>
        <v>11182</v>
      </c>
      <c r="B11183">
        <v>66760</v>
      </c>
      <c r="C11183">
        <v>22</v>
      </c>
      <c r="D11183">
        <v>1893</v>
      </c>
      <c r="E11183" t="s">
        <v>38</v>
      </c>
      <c r="F11183" t="s">
        <v>32</v>
      </c>
      <c r="G11183" t="s">
        <v>33</v>
      </c>
      <c r="N11183" t="s">
        <v>19</v>
      </c>
      <c r="O11183" t="s">
        <v>97</v>
      </c>
      <c r="P11183" t="s">
        <v>20</v>
      </c>
      <c r="Q11183" t="s">
        <v>14</v>
      </c>
      <c r="S11183" t="str">
        <f t="shared" si="355"/>
        <v>UPDATE tbl_clubs SET intItemID = 11182  WHERE sku = 66760</v>
      </c>
      <c r="V11183" t="s">
        <v>11279</v>
      </c>
    </row>
    <row r="11184" spans="1:22" x14ac:dyDescent="0.25">
      <c r="A11184">
        <f t="shared" si="356"/>
        <v>11183</v>
      </c>
      <c r="B11184">
        <v>66761</v>
      </c>
      <c r="C11184">
        <v>61</v>
      </c>
      <c r="D11184">
        <v>20</v>
      </c>
      <c r="E11184" t="s">
        <v>31</v>
      </c>
      <c r="F11184" t="s">
        <v>32</v>
      </c>
      <c r="G11184" t="s">
        <v>33</v>
      </c>
      <c r="N11184" t="s">
        <v>19</v>
      </c>
      <c r="O11184" t="s">
        <v>97</v>
      </c>
      <c r="P11184" t="s">
        <v>20</v>
      </c>
      <c r="Q11184" t="s">
        <v>14</v>
      </c>
      <c r="S11184" t="str">
        <f t="shared" si="355"/>
        <v>UPDATE tbl_clubs SET intItemID = 11183  WHERE sku = 66761</v>
      </c>
      <c r="V11184" t="s">
        <v>11280</v>
      </c>
    </row>
    <row r="11185" spans="1:22" x14ac:dyDescent="0.25">
      <c r="A11185">
        <f t="shared" si="356"/>
        <v>11184</v>
      </c>
      <c r="B11185">
        <v>66762</v>
      </c>
      <c r="C11185">
        <v>26</v>
      </c>
      <c r="D11185">
        <v>903</v>
      </c>
      <c r="E11185" t="s">
        <v>31</v>
      </c>
      <c r="F11185" t="s">
        <v>32</v>
      </c>
      <c r="G11185" t="s">
        <v>33</v>
      </c>
      <c r="N11185" t="s">
        <v>19</v>
      </c>
      <c r="O11185" t="s">
        <v>97</v>
      </c>
      <c r="P11185" t="s">
        <v>20</v>
      </c>
      <c r="Q11185" t="s">
        <v>14</v>
      </c>
      <c r="S11185" t="str">
        <f t="shared" si="355"/>
        <v>UPDATE tbl_clubs SET intItemID = 11184  WHERE sku = 66762</v>
      </c>
      <c r="V11185" t="s">
        <v>11281</v>
      </c>
    </row>
    <row r="11186" spans="1:22" x14ac:dyDescent="0.25">
      <c r="A11186">
        <f t="shared" si="356"/>
        <v>11185</v>
      </c>
      <c r="B11186">
        <v>66763</v>
      </c>
      <c r="C11186">
        <v>22</v>
      </c>
      <c r="D11186">
        <v>21</v>
      </c>
      <c r="E11186" t="s">
        <v>38</v>
      </c>
      <c r="F11186" t="s">
        <v>32</v>
      </c>
      <c r="G11186" t="s">
        <v>33</v>
      </c>
      <c r="N11186" t="s">
        <v>19</v>
      </c>
      <c r="O11186" t="s">
        <v>97</v>
      </c>
      <c r="P11186" t="s">
        <v>20</v>
      </c>
      <c r="Q11186" t="s">
        <v>14</v>
      </c>
      <c r="S11186" t="str">
        <f t="shared" si="355"/>
        <v>UPDATE tbl_clubs SET intItemID = 11185  WHERE sku = 66763</v>
      </c>
      <c r="V11186" t="s">
        <v>11282</v>
      </c>
    </row>
    <row r="11187" spans="1:22" x14ac:dyDescent="0.25">
      <c r="A11187">
        <f t="shared" si="356"/>
        <v>11186</v>
      </c>
      <c r="B11187">
        <v>66765</v>
      </c>
      <c r="C11187">
        <v>61</v>
      </c>
      <c r="D11187">
        <v>20</v>
      </c>
      <c r="E11187" t="s">
        <v>56</v>
      </c>
      <c r="F11187" t="s">
        <v>32</v>
      </c>
      <c r="G11187" t="s">
        <v>33</v>
      </c>
      <c r="N11187" t="s">
        <v>19</v>
      </c>
      <c r="O11187" t="s">
        <v>97</v>
      </c>
      <c r="P11187" t="s">
        <v>20</v>
      </c>
      <c r="Q11187" t="s">
        <v>14</v>
      </c>
      <c r="S11187" t="str">
        <f t="shared" si="355"/>
        <v>UPDATE tbl_clubs SET intItemID = 11186  WHERE sku = 66765</v>
      </c>
      <c r="V11187" t="s">
        <v>11283</v>
      </c>
    </row>
    <row r="11188" spans="1:22" x14ac:dyDescent="0.25">
      <c r="A11188">
        <f t="shared" si="356"/>
        <v>11187</v>
      </c>
      <c r="B11188">
        <v>66766</v>
      </c>
      <c r="C11188">
        <v>72</v>
      </c>
      <c r="D11188">
        <v>142</v>
      </c>
      <c r="E11188" t="s">
        <v>56</v>
      </c>
      <c r="F11188" t="s">
        <v>32</v>
      </c>
      <c r="G11188" t="s">
        <v>33</v>
      </c>
      <c r="N11188" t="s">
        <v>19</v>
      </c>
      <c r="O11188" t="s">
        <v>97</v>
      </c>
      <c r="P11188" t="s">
        <v>20</v>
      </c>
      <c r="Q11188" t="s">
        <v>14</v>
      </c>
      <c r="S11188" t="str">
        <f t="shared" si="355"/>
        <v>UPDATE tbl_clubs SET intItemID = 11187  WHERE sku = 66766</v>
      </c>
      <c r="V11188" t="s">
        <v>11284</v>
      </c>
    </row>
    <row r="11189" spans="1:22" x14ac:dyDescent="0.25">
      <c r="A11189">
        <f t="shared" si="356"/>
        <v>11188</v>
      </c>
      <c r="B11189">
        <v>66768</v>
      </c>
      <c r="C11189">
        <v>22</v>
      </c>
      <c r="D11189">
        <v>1932</v>
      </c>
      <c r="E11189" t="s">
        <v>38</v>
      </c>
      <c r="F11189" t="s">
        <v>32</v>
      </c>
      <c r="G11189" t="s">
        <v>33</v>
      </c>
      <c r="N11189" t="s">
        <v>19</v>
      </c>
      <c r="O11189" t="s">
        <v>97</v>
      </c>
      <c r="P11189" t="s">
        <v>20</v>
      </c>
      <c r="Q11189" t="s">
        <v>14</v>
      </c>
      <c r="S11189" t="str">
        <f t="shared" si="355"/>
        <v>UPDATE tbl_clubs SET intItemID = 11188  WHERE sku = 66768</v>
      </c>
      <c r="V11189" t="s">
        <v>11285</v>
      </c>
    </row>
    <row r="11190" spans="1:22" x14ac:dyDescent="0.25">
      <c r="A11190">
        <f t="shared" si="356"/>
        <v>11189</v>
      </c>
      <c r="B11190">
        <v>66769</v>
      </c>
      <c r="C11190">
        <v>22</v>
      </c>
      <c r="D11190">
        <v>1932</v>
      </c>
      <c r="E11190" t="s">
        <v>38</v>
      </c>
      <c r="F11190" t="s">
        <v>32</v>
      </c>
      <c r="G11190" t="s">
        <v>33</v>
      </c>
      <c r="N11190" t="s">
        <v>19</v>
      </c>
      <c r="O11190" t="s">
        <v>97</v>
      </c>
      <c r="P11190" t="s">
        <v>20</v>
      </c>
      <c r="Q11190" t="s">
        <v>14</v>
      </c>
      <c r="S11190" t="str">
        <f t="shared" si="355"/>
        <v>UPDATE tbl_clubs SET intItemID = 11189  WHERE sku = 66769</v>
      </c>
      <c r="V11190" t="s">
        <v>11286</v>
      </c>
    </row>
    <row r="11191" spans="1:22" x14ac:dyDescent="0.25">
      <c r="A11191">
        <f t="shared" si="356"/>
        <v>11190</v>
      </c>
      <c r="B11191">
        <v>66770</v>
      </c>
      <c r="C11191">
        <v>22</v>
      </c>
      <c r="D11191">
        <v>1932</v>
      </c>
      <c r="E11191" t="s">
        <v>38</v>
      </c>
      <c r="F11191" t="s">
        <v>32</v>
      </c>
      <c r="G11191" t="s">
        <v>33</v>
      </c>
      <c r="N11191" t="s">
        <v>19</v>
      </c>
      <c r="O11191" t="s">
        <v>97</v>
      </c>
      <c r="P11191" t="s">
        <v>20</v>
      </c>
      <c r="Q11191" t="s">
        <v>14</v>
      </c>
      <c r="S11191" t="str">
        <f t="shared" si="355"/>
        <v>UPDATE tbl_clubs SET intItemID = 11190  WHERE sku = 66770</v>
      </c>
      <c r="V11191" t="s">
        <v>11287</v>
      </c>
    </row>
    <row r="11192" spans="1:22" x14ac:dyDescent="0.25">
      <c r="A11192">
        <f t="shared" si="356"/>
        <v>11191</v>
      </c>
      <c r="B11192">
        <v>66771</v>
      </c>
      <c r="C11192">
        <v>22</v>
      </c>
      <c r="D11192">
        <v>235</v>
      </c>
      <c r="E11192" t="s">
        <v>56</v>
      </c>
      <c r="F11192" t="s">
        <v>32</v>
      </c>
      <c r="G11192" t="s">
        <v>33</v>
      </c>
      <c r="N11192" t="s">
        <v>19</v>
      </c>
      <c r="O11192" t="s">
        <v>97</v>
      </c>
      <c r="P11192" t="s">
        <v>20</v>
      </c>
      <c r="Q11192" t="s">
        <v>14</v>
      </c>
      <c r="S11192" t="str">
        <f t="shared" si="355"/>
        <v>UPDATE tbl_clubs SET intItemID = 11191  WHERE sku = 66771</v>
      </c>
      <c r="V11192" t="s">
        <v>11288</v>
      </c>
    </row>
    <row r="11193" spans="1:22" x14ac:dyDescent="0.25">
      <c r="A11193">
        <f t="shared" si="356"/>
        <v>11192</v>
      </c>
      <c r="B11193">
        <v>66772</v>
      </c>
      <c r="C11193">
        <v>22</v>
      </c>
      <c r="D11193">
        <v>235</v>
      </c>
      <c r="E11193" t="s">
        <v>56</v>
      </c>
      <c r="F11193" t="s">
        <v>32</v>
      </c>
      <c r="G11193" t="s">
        <v>33</v>
      </c>
      <c r="N11193" t="s">
        <v>19</v>
      </c>
      <c r="O11193" t="s">
        <v>97</v>
      </c>
      <c r="P11193" t="s">
        <v>20</v>
      </c>
      <c r="Q11193" t="s">
        <v>14</v>
      </c>
      <c r="S11193" t="str">
        <f t="shared" si="355"/>
        <v>UPDATE tbl_clubs SET intItemID = 11192  WHERE sku = 66772</v>
      </c>
      <c r="V11193" t="s">
        <v>11289</v>
      </c>
    </row>
    <row r="11194" spans="1:22" x14ac:dyDescent="0.25">
      <c r="A11194">
        <f t="shared" si="356"/>
        <v>11193</v>
      </c>
      <c r="B11194">
        <v>66773</v>
      </c>
      <c r="C11194">
        <v>22</v>
      </c>
      <c r="D11194">
        <v>1897</v>
      </c>
      <c r="E11194" t="s">
        <v>56</v>
      </c>
      <c r="F11194" t="s">
        <v>32</v>
      </c>
      <c r="G11194" t="s">
        <v>33</v>
      </c>
      <c r="N11194" t="s">
        <v>19</v>
      </c>
      <c r="O11194" t="s">
        <v>97</v>
      </c>
      <c r="P11194" t="s">
        <v>20</v>
      </c>
      <c r="Q11194" t="s">
        <v>14</v>
      </c>
      <c r="S11194" t="str">
        <f t="shared" si="355"/>
        <v>UPDATE tbl_clubs SET intItemID = 11193  WHERE sku = 66773</v>
      </c>
      <c r="V11194" t="s">
        <v>11290</v>
      </c>
    </row>
    <row r="11195" spans="1:22" x14ac:dyDescent="0.25">
      <c r="A11195">
        <f t="shared" si="356"/>
        <v>11194</v>
      </c>
      <c r="B11195">
        <v>66774</v>
      </c>
      <c r="C11195">
        <v>22</v>
      </c>
      <c r="D11195">
        <v>1209</v>
      </c>
      <c r="E11195" t="s">
        <v>56</v>
      </c>
      <c r="F11195" t="s">
        <v>32</v>
      </c>
      <c r="G11195" t="s">
        <v>33</v>
      </c>
      <c r="N11195" t="s">
        <v>19</v>
      </c>
      <c r="O11195" t="s">
        <v>97</v>
      </c>
      <c r="P11195" t="s">
        <v>20</v>
      </c>
      <c r="Q11195" t="s">
        <v>14</v>
      </c>
      <c r="S11195" t="str">
        <f t="shared" si="355"/>
        <v>UPDATE tbl_clubs SET intItemID = 11194  WHERE sku = 66774</v>
      </c>
      <c r="V11195" t="s">
        <v>11291</v>
      </c>
    </row>
    <row r="11196" spans="1:22" x14ac:dyDescent="0.25">
      <c r="A11196">
        <f t="shared" si="356"/>
        <v>11195</v>
      </c>
      <c r="B11196">
        <v>66775</v>
      </c>
      <c r="C11196">
        <v>72</v>
      </c>
      <c r="D11196">
        <v>145</v>
      </c>
      <c r="E11196" t="s">
        <v>38</v>
      </c>
      <c r="F11196" t="s">
        <v>32</v>
      </c>
      <c r="G11196" t="s">
        <v>33</v>
      </c>
      <c r="N11196" t="s">
        <v>19</v>
      </c>
      <c r="O11196" t="s">
        <v>97</v>
      </c>
      <c r="P11196" t="s">
        <v>20</v>
      </c>
      <c r="Q11196" t="s">
        <v>14</v>
      </c>
      <c r="S11196" t="str">
        <f t="shared" si="355"/>
        <v>UPDATE tbl_clubs SET intItemID = 11195  WHERE sku = 66775</v>
      </c>
      <c r="V11196" t="s">
        <v>11292</v>
      </c>
    </row>
    <row r="11197" spans="1:22" x14ac:dyDescent="0.25">
      <c r="A11197">
        <f t="shared" si="356"/>
        <v>11196</v>
      </c>
      <c r="B11197">
        <v>66776</v>
      </c>
      <c r="C11197">
        <v>53</v>
      </c>
      <c r="D11197">
        <v>73</v>
      </c>
      <c r="E11197" t="s">
        <v>56</v>
      </c>
      <c r="F11197" t="s">
        <v>32</v>
      </c>
      <c r="G11197" t="s">
        <v>33</v>
      </c>
      <c r="N11197" t="s">
        <v>19</v>
      </c>
      <c r="O11197" t="s">
        <v>97</v>
      </c>
      <c r="P11197" t="s">
        <v>20</v>
      </c>
      <c r="Q11197" t="s">
        <v>14</v>
      </c>
      <c r="S11197" t="str">
        <f t="shared" si="355"/>
        <v>UPDATE tbl_clubs SET intItemID = 11196  WHERE sku = 66776</v>
      </c>
      <c r="V11197" t="s">
        <v>11293</v>
      </c>
    </row>
    <row r="11198" spans="1:22" x14ac:dyDescent="0.25">
      <c r="A11198">
        <f t="shared" si="356"/>
        <v>11197</v>
      </c>
      <c r="B11198">
        <v>66777</v>
      </c>
      <c r="C11198">
        <v>22</v>
      </c>
      <c r="D11198">
        <v>588</v>
      </c>
      <c r="E11198" t="s">
        <v>38</v>
      </c>
      <c r="F11198" t="s">
        <v>40</v>
      </c>
      <c r="G11198" t="s">
        <v>33</v>
      </c>
      <c r="N11198" t="s">
        <v>19</v>
      </c>
      <c r="O11198" t="s">
        <v>97</v>
      </c>
      <c r="P11198" t="s">
        <v>20</v>
      </c>
      <c r="Q11198" t="s">
        <v>14</v>
      </c>
      <c r="S11198" t="str">
        <f t="shared" si="355"/>
        <v>UPDATE tbl_clubs SET intItemID = 11197  WHERE sku = 66777</v>
      </c>
      <c r="V11198" t="s">
        <v>11294</v>
      </c>
    </row>
    <row r="11199" spans="1:22" x14ac:dyDescent="0.25">
      <c r="A11199">
        <f t="shared" si="356"/>
        <v>11198</v>
      </c>
      <c r="B11199">
        <v>66778</v>
      </c>
      <c r="C11199">
        <v>72</v>
      </c>
      <c r="D11199">
        <v>46</v>
      </c>
      <c r="E11199" t="s">
        <v>36</v>
      </c>
      <c r="F11199" t="s">
        <v>32</v>
      </c>
      <c r="G11199" t="s">
        <v>33</v>
      </c>
      <c r="N11199" t="s">
        <v>19</v>
      </c>
      <c r="O11199" t="s">
        <v>97</v>
      </c>
      <c r="P11199" t="s">
        <v>20</v>
      </c>
      <c r="Q11199" t="s">
        <v>14</v>
      </c>
      <c r="S11199" t="str">
        <f t="shared" si="355"/>
        <v>UPDATE tbl_clubs SET intItemID = 11198  WHERE sku = 66778</v>
      </c>
      <c r="V11199" t="s">
        <v>11295</v>
      </c>
    </row>
    <row r="11200" spans="1:22" x14ac:dyDescent="0.25">
      <c r="A11200">
        <f t="shared" si="356"/>
        <v>11199</v>
      </c>
      <c r="B11200">
        <v>66779</v>
      </c>
      <c r="C11200">
        <v>61</v>
      </c>
      <c r="D11200">
        <v>943</v>
      </c>
      <c r="E11200" t="s">
        <v>36</v>
      </c>
      <c r="F11200" t="s">
        <v>32</v>
      </c>
      <c r="G11200" t="s">
        <v>33</v>
      </c>
      <c r="N11200" t="s">
        <v>19</v>
      </c>
      <c r="O11200" t="s">
        <v>97</v>
      </c>
      <c r="P11200" t="s">
        <v>20</v>
      </c>
      <c r="Q11200" t="s">
        <v>14</v>
      </c>
      <c r="S11200" t="str">
        <f t="shared" si="355"/>
        <v>UPDATE tbl_clubs SET intItemID = 11199  WHERE sku = 66779</v>
      </c>
      <c r="V11200" t="s">
        <v>11296</v>
      </c>
    </row>
    <row r="11201" spans="1:22" x14ac:dyDescent="0.25">
      <c r="A11201">
        <f t="shared" si="356"/>
        <v>11200</v>
      </c>
      <c r="B11201">
        <v>66780</v>
      </c>
      <c r="C11201">
        <v>78</v>
      </c>
      <c r="D11201">
        <v>1630</v>
      </c>
      <c r="E11201" t="s">
        <v>36</v>
      </c>
      <c r="F11201" t="s">
        <v>32</v>
      </c>
      <c r="G11201" t="s">
        <v>33</v>
      </c>
      <c r="N11201" t="s">
        <v>19</v>
      </c>
      <c r="O11201" t="s">
        <v>97</v>
      </c>
      <c r="P11201" t="s">
        <v>20</v>
      </c>
      <c r="Q11201" t="s">
        <v>14</v>
      </c>
      <c r="S11201" t="str">
        <f t="shared" si="355"/>
        <v>UPDATE tbl_clubs SET intItemID = 11200  WHERE sku = 66780</v>
      </c>
      <c r="V11201" t="s">
        <v>11297</v>
      </c>
    </row>
    <row r="11202" spans="1:22" x14ac:dyDescent="0.25">
      <c r="A11202">
        <f t="shared" si="356"/>
        <v>11201</v>
      </c>
      <c r="B11202">
        <v>66781</v>
      </c>
      <c r="C11202">
        <v>71</v>
      </c>
      <c r="D11202">
        <v>380</v>
      </c>
      <c r="E11202" t="s">
        <v>31</v>
      </c>
      <c r="F11202" t="s">
        <v>32</v>
      </c>
      <c r="G11202" t="s">
        <v>33</v>
      </c>
      <c r="N11202" t="s">
        <v>19</v>
      </c>
      <c r="O11202" t="s">
        <v>97</v>
      </c>
      <c r="P11202" t="s">
        <v>20</v>
      </c>
      <c r="Q11202" t="s">
        <v>14</v>
      </c>
      <c r="S11202" t="str">
        <f t="shared" si="355"/>
        <v>UPDATE tbl_clubs SET intItemID = 11201  WHERE sku = 66781</v>
      </c>
      <c r="V11202" t="s">
        <v>11298</v>
      </c>
    </row>
    <row r="11203" spans="1:22" x14ac:dyDescent="0.25">
      <c r="A11203">
        <f t="shared" si="356"/>
        <v>11202</v>
      </c>
      <c r="B11203">
        <v>66782</v>
      </c>
      <c r="C11203">
        <v>22</v>
      </c>
      <c r="D11203">
        <v>305</v>
      </c>
      <c r="E11203" t="s">
        <v>38</v>
      </c>
      <c r="F11203" t="s">
        <v>32</v>
      </c>
      <c r="G11203" t="s">
        <v>33</v>
      </c>
      <c r="N11203" t="s">
        <v>19</v>
      </c>
      <c r="O11203" t="s">
        <v>97</v>
      </c>
      <c r="P11203" t="s">
        <v>20</v>
      </c>
      <c r="Q11203" t="s">
        <v>14</v>
      </c>
      <c r="S11203" t="str">
        <f t="shared" ref="S11203:S11266" si="357">N11203&amp;O11203&amp;" "&amp;P11203&amp;A11203&amp;" "&amp;Q11203&amp;B11203</f>
        <v>UPDATE tbl_clubs SET intItemID = 11202  WHERE sku = 66782</v>
      </c>
      <c r="V11203" t="s">
        <v>11299</v>
      </c>
    </row>
    <row r="11204" spans="1:22" x14ac:dyDescent="0.25">
      <c r="A11204">
        <f t="shared" ref="A11204:A11267" si="358">A11203+1</f>
        <v>11203</v>
      </c>
      <c r="B11204">
        <v>66783</v>
      </c>
      <c r="C11204">
        <v>22</v>
      </c>
      <c r="D11204">
        <v>1200</v>
      </c>
      <c r="E11204" t="s">
        <v>31</v>
      </c>
      <c r="F11204" t="s">
        <v>32</v>
      </c>
      <c r="G11204" t="s">
        <v>33</v>
      </c>
      <c r="N11204" t="s">
        <v>19</v>
      </c>
      <c r="O11204" t="s">
        <v>97</v>
      </c>
      <c r="P11204" t="s">
        <v>20</v>
      </c>
      <c r="Q11204" t="s">
        <v>14</v>
      </c>
      <c r="S11204" t="str">
        <f t="shared" si="357"/>
        <v>UPDATE tbl_clubs SET intItemID = 11203  WHERE sku = 66783</v>
      </c>
      <c r="V11204" t="s">
        <v>11300</v>
      </c>
    </row>
    <row r="11205" spans="1:22" x14ac:dyDescent="0.25">
      <c r="A11205">
        <f t="shared" si="358"/>
        <v>11204</v>
      </c>
      <c r="B11205">
        <v>66784</v>
      </c>
      <c r="C11205">
        <v>61</v>
      </c>
      <c r="D11205">
        <v>667</v>
      </c>
      <c r="E11205" t="s">
        <v>31</v>
      </c>
      <c r="F11205" t="s">
        <v>32</v>
      </c>
      <c r="G11205" t="s">
        <v>33</v>
      </c>
      <c r="N11205" t="s">
        <v>19</v>
      </c>
      <c r="O11205" t="s">
        <v>97</v>
      </c>
      <c r="P11205" t="s">
        <v>20</v>
      </c>
      <c r="Q11205" t="s">
        <v>14</v>
      </c>
      <c r="S11205" t="str">
        <f t="shared" si="357"/>
        <v>UPDATE tbl_clubs SET intItemID = 11204  WHERE sku = 66784</v>
      </c>
      <c r="V11205" t="s">
        <v>11301</v>
      </c>
    </row>
    <row r="11206" spans="1:22" x14ac:dyDescent="0.25">
      <c r="A11206">
        <f t="shared" si="358"/>
        <v>11205</v>
      </c>
      <c r="B11206">
        <v>66785</v>
      </c>
      <c r="C11206">
        <v>72</v>
      </c>
      <c r="D11206">
        <v>140</v>
      </c>
      <c r="E11206" t="s">
        <v>38</v>
      </c>
      <c r="F11206" t="s">
        <v>32</v>
      </c>
      <c r="G11206" t="s">
        <v>33</v>
      </c>
      <c r="N11206" t="s">
        <v>19</v>
      </c>
      <c r="O11206" t="s">
        <v>97</v>
      </c>
      <c r="P11206" t="s">
        <v>20</v>
      </c>
      <c r="Q11206" t="s">
        <v>14</v>
      </c>
      <c r="S11206" t="str">
        <f t="shared" si="357"/>
        <v>UPDATE tbl_clubs SET intItemID = 11205  WHERE sku = 66785</v>
      </c>
      <c r="V11206" t="s">
        <v>11302</v>
      </c>
    </row>
    <row r="11207" spans="1:22" x14ac:dyDescent="0.25">
      <c r="A11207">
        <f t="shared" si="358"/>
        <v>11206</v>
      </c>
      <c r="B11207">
        <v>66786</v>
      </c>
      <c r="C11207">
        <v>71</v>
      </c>
      <c r="D11207">
        <v>1162</v>
      </c>
      <c r="E11207" t="s">
        <v>31</v>
      </c>
      <c r="F11207" t="s">
        <v>32</v>
      </c>
      <c r="G11207" t="s">
        <v>33</v>
      </c>
      <c r="N11207" t="s">
        <v>19</v>
      </c>
      <c r="O11207" t="s">
        <v>97</v>
      </c>
      <c r="P11207" t="s">
        <v>20</v>
      </c>
      <c r="Q11207" t="s">
        <v>14</v>
      </c>
      <c r="S11207" t="str">
        <f t="shared" si="357"/>
        <v>UPDATE tbl_clubs SET intItemID = 11206  WHERE sku = 66786</v>
      </c>
      <c r="V11207" t="s">
        <v>11303</v>
      </c>
    </row>
    <row r="11208" spans="1:22" x14ac:dyDescent="0.25">
      <c r="A11208">
        <f t="shared" si="358"/>
        <v>11207</v>
      </c>
      <c r="B11208">
        <v>66787</v>
      </c>
      <c r="C11208">
        <v>2</v>
      </c>
      <c r="D11208">
        <v>1495</v>
      </c>
      <c r="E11208" t="s">
        <v>31</v>
      </c>
      <c r="F11208" t="s">
        <v>32</v>
      </c>
      <c r="G11208" t="s">
        <v>33</v>
      </c>
      <c r="N11208" t="s">
        <v>19</v>
      </c>
      <c r="O11208" t="s">
        <v>97</v>
      </c>
      <c r="P11208" t="s">
        <v>20</v>
      </c>
      <c r="Q11208" t="s">
        <v>14</v>
      </c>
      <c r="S11208" t="str">
        <f t="shared" si="357"/>
        <v>UPDATE tbl_clubs SET intItemID = 11207  WHERE sku = 66787</v>
      </c>
      <c r="V11208" t="s">
        <v>11304</v>
      </c>
    </row>
    <row r="11209" spans="1:22" x14ac:dyDescent="0.25">
      <c r="A11209">
        <f t="shared" si="358"/>
        <v>11208</v>
      </c>
      <c r="B11209">
        <v>66788</v>
      </c>
      <c r="C11209">
        <v>71</v>
      </c>
      <c r="D11209">
        <v>948</v>
      </c>
      <c r="E11209" t="s">
        <v>31</v>
      </c>
      <c r="F11209" t="s">
        <v>32</v>
      </c>
      <c r="G11209" t="s">
        <v>33</v>
      </c>
      <c r="N11209" t="s">
        <v>19</v>
      </c>
      <c r="O11209" t="s">
        <v>97</v>
      </c>
      <c r="P11209" t="s">
        <v>20</v>
      </c>
      <c r="Q11209" t="s">
        <v>14</v>
      </c>
      <c r="S11209" t="str">
        <f t="shared" si="357"/>
        <v>UPDATE tbl_clubs SET intItemID = 11208  WHERE sku = 66788</v>
      </c>
      <c r="V11209" t="s">
        <v>11305</v>
      </c>
    </row>
    <row r="11210" spans="1:22" x14ac:dyDescent="0.25">
      <c r="A11210">
        <f t="shared" si="358"/>
        <v>11209</v>
      </c>
      <c r="B11210">
        <v>66789</v>
      </c>
      <c r="C11210">
        <v>71</v>
      </c>
      <c r="D11210">
        <v>2003</v>
      </c>
      <c r="E11210" t="s">
        <v>31</v>
      </c>
      <c r="F11210" t="s">
        <v>32</v>
      </c>
      <c r="G11210" t="s">
        <v>33</v>
      </c>
      <c r="N11210" t="s">
        <v>19</v>
      </c>
      <c r="O11210" t="s">
        <v>97</v>
      </c>
      <c r="P11210" t="s">
        <v>20</v>
      </c>
      <c r="Q11210" t="s">
        <v>14</v>
      </c>
      <c r="S11210" t="str">
        <f t="shared" si="357"/>
        <v>UPDATE tbl_clubs SET intItemID = 11209  WHERE sku = 66789</v>
      </c>
      <c r="V11210" t="s">
        <v>11306</v>
      </c>
    </row>
    <row r="11211" spans="1:22" x14ac:dyDescent="0.25">
      <c r="A11211">
        <f t="shared" si="358"/>
        <v>11210</v>
      </c>
      <c r="B11211">
        <v>66790</v>
      </c>
      <c r="C11211">
        <v>71</v>
      </c>
      <c r="D11211">
        <v>65</v>
      </c>
      <c r="E11211" t="s">
        <v>38</v>
      </c>
      <c r="F11211" t="s">
        <v>32</v>
      </c>
      <c r="G11211" t="s">
        <v>33</v>
      </c>
      <c r="N11211" t="s">
        <v>19</v>
      </c>
      <c r="O11211" t="s">
        <v>97</v>
      </c>
      <c r="P11211" t="s">
        <v>20</v>
      </c>
      <c r="Q11211" t="s">
        <v>14</v>
      </c>
      <c r="S11211" t="str">
        <f t="shared" si="357"/>
        <v>UPDATE tbl_clubs SET intItemID = 11210  WHERE sku = 66790</v>
      </c>
      <c r="V11211" t="s">
        <v>11307</v>
      </c>
    </row>
    <row r="11212" spans="1:22" x14ac:dyDescent="0.25">
      <c r="A11212">
        <f t="shared" si="358"/>
        <v>11211</v>
      </c>
      <c r="B11212">
        <v>66791</v>
      </c>
      <c r="C11212">
        <v>72</v>
      </c>
      <c r="D11212">
        <v>136</v>
      </c>
      <c r="E11212" t="s">
        <v>38</v>
      </c>
      <c r="F11212" t="s">
        <v>32</v>
      </c>
      <c r="G11212" t="s">
        <v>33</v>
      </c>
      <c r="N11212" t="s">
        <v>19</v>
      </c>
      <c r="O11212" t="s">
        <v>97</v>
      </c>
      <c r="P11212" t="s">
        <v>20</v>
      </c>
      <c r="Q11212" t="s">
        <v>14</v>
      </c>
      <c r="S11212" t="str">
        <f t="shared" si="357"/>
        <v>UPDATE tbl_clubs SET intItemID = 11211  WHERE sku = 66791</v>
      </c>
      <c r="V11212" t="s">
        <v>11308</v>
      </c>
    </row>
    <row r="11213" spans="1:22" x14ac:dyDescent="0.25">
      <c r="A11213">
        <f t="shared" si="358"/>
        <v>11212</v>
      </c>
      <c r="B11213">
        <v>66792</v>
      </c>
      <c r="C11213">
        <v>2</v>
      </c>
      <c r="D11213">
        <v>811</v>
      </c>
      <c r="E11213" t="s">
        <v>56</v>
      </c>
      <c r="F11213" t="s">
        <v>32</v>
      </c>
      <c r="G11213" t="s">
        <v>33</v>
      </c>
      <c r="N11213" t="s">
        <v>19</v>
      </c>
      <c r="O11213" t="s">
        <v>97</v>
      </c>
      <c r="P11213" t="s">
        <v>20</v>
      </c>
      <c r="Q11213" t="s">
        <v>14</v>
      </c>
      <c r="S11213" t="str">
        <f t="shared" si="357"/>
        <v>UPDATE tbl_clubs SET intItemID = 11212  WHERE sku = 66792</v>
      </c>
      <c r="V11213" t="s">
        <v>11309</v>
      </c>
    </row>
    <row r="11214" spans="1:22" x14ac:dyDescent="0.25">
      <c r="A11214">
        <f t="shared" si="358"/>
        <v>11213</v>
      </c>
      <c r="B11214">
        <v>66793</v>
      </c>
      <c r="C11214">
        <v>71</v>
      </c>
      <c r="D11214">
        <v>372</v>
      </c>
      <c r="E11214" t="s">
        <v>31</v>
      </c>
      <c r="F11214" t="s">
        <v>32</v>
      </c>
      <c r="G11214" t="s">
        <v>33</v>
      </c>
      <c r="N11214" t="s">
        <v>19</v>
      </c>
      <c r="O11214" t="s">
        <v>97</v>
      </c>
      <c r="P11214" t="s">
        <v>20</v>
      </c>
      <c r="Q11214" t="s">
        <v>14</v>
      </c>
      <c r="S11214" t="str">
        <f t="shared" si="357"/>
        <v>UPDATE tbl_clubs SET intItemID = 11213  WHERE sku = 66793</v>
      </c>
      <c r="V11214" t="s">
        <v>11310</v>
      </c>
    </row>
    <row r="11215" spans="1:22" x14ac:dyDescent="0.25">
      <c r="A11215">
        <f t="shared" si="358"/>
        <v>11214</v>
      </c>
      <c r="B11215">
        <v>66794</v>
      </c>
      <c r="C11215">
        <v>72</v>
      </c>
      <c r="D11215">
        <v>158</v>
      </c>
      <c r="E11215" t="s">
        <v>38</v>
      </c>
      <c r="F11215" t="s">
        <v>32</v>
      </c>
      <c r="G11215" t="s">
        <v>33</v>
      </c>
      <c r="N11215" t="s">
        <v>19</v>
      </c>
      <c r="O11215" t="s">
        <v>97</v>
      </c>
      <c r="P11215" t="s">
        <v>20</v>
      </c>
      <c r="Q11215" t="s">
        <v>14</v>
      </c>
      <c r="S11215" t="str">
        <f t="shared" si="357"/>
        <v>UPDATE tbl_clubs SET intItemID = 11214  WHERE sku = 66794</v>
      </c>
      <c r="V11215" t="s">
        <v>11311</v>
      </c>
    </row>
    <row r="11216" spans="1:22" x14ac:dyDescent="0.25">
      <c r="A11216">
        <f t="shared" si="358"/>
        <v>11215</v>
      </c>
      <c r="B11216">
        <v>66795</v>
      </c>
      <c r="C11216">
        <v>75</v>
      </c>
      <c r="D11216">
        <v>1659</v>
      </c>
      <c r="E11216" t="s">
        <v>53</v>
      </c>
      <c r="F11216" t="s">
        <v>32</v>
      </c>
      <c r="G11216" t="s">
        <v>33</v>
      </c>
      <c r="N11216" t="s">
        <v>19</v>
      </c>
      <c r="O11216" t="s">
        <v>97</v>
      </c>
      <c r="P11216" t="s">
        <v>20</v>
      </c>
      <c r="Q11216" t="s">
        <v>14</v>
      </c>
      <c r="S11216" t="str">
        <f t="shared" si="357"/>
        <v>UPDATE tbl_clubs SET intItemID = 11215  WHERE sku = 66795</v>
      </c>
      <c r="V11216" t="s">
        <v>11312</v>
      </c>
    </row>
    <row r="11217" spans="1:22" x14ac:dyDescent="0.25">
      <c r="A11217">
        <f t="shared" si="358"/>
        <v>11216</v>
      </c>
      <c r="B11217">
        <v>66796</v>
      </c>
      <c r="C11217">
        <v>75</v>
      </c>
      <c r="D11217">
        <v>1659</v>
      </c>
      <c r="E11217" t="s">
        <v>36</v>
      </c>
      <c r="F11217" t="s">
        <v>32</v>
      </c>
      <c r="G11217" t="s">
        <v>33</v>
      </c>
      <c r="N11217" t="s">
        <v>19</v>
      </c>
      <c r="O11217" t="s">
        <v>97</v>
      </c>
      <c r="P11217" t="s">
        <v>20</v>
      </c>
      <c r="Q11217" t="s">
        <v>14</v>
      </c>
      <c r="S11217" t="str">
        <f t="shared" si="357"/>
        <v>UPDATE tbl_clubs SET intItemID = 11216  WHERE sku = 66796</v>
      </c>
      <c r="V11217" t="s">
        <v>11313</v>
      </c>
    </row>
    <row r="11218" spans="1:22" x14ac:dyDescent="0.25">
      <c r="A11218">
        <f t="shared" si="358"/>
        <v>11217</v>
      </c>
      <c r="B11218">
        <v>66797</v>
      </c>
      <c r="C11218">
        <v>22</v>
      </c>
      <c r="D11218">
        <v>1925</v>
      </c>
      <c r="E11218" t="s">
        <v>31</v>
      </c>
      <c r="F11218" t="s">
        <v>32</v>
      </c>
      <c r="G11218" t="s">
        <v>33</v>
      </c>
      <c r="N11218" t="s">
        <v>19</v>
      </c>
      <c r="O11218" t="s">
        <v>97</v>
      </c>
      <c r="P11218" t="s">
        <v>20</v>
      </c>
      <c r="Q11218" t="s">
        <v>14</v>
      </c>
      <c r="S11218" t="str">
        <f t="shared" si="357"/>
        <v>UPDATE tbl_clubs SET intItemID = 11217  WHERE sku = 66797</v>
      </c>
      <c r="V11218" t="s">
        <v>11314</v>
      </c>
    </row>
    <row r="11219" spans="1:22" x14ac:dyDescent="0.25">
      <c r="A11219">
        <f t="shared" si="358"/>
        <v>11218</v>
      </c>
      <c r="B11219">
        <v>66798</v>
      </c>
      <c r="C11219">
        <v>60</v>
      </c>
      <c r="D11219">
        <v>1597</v>
      </c>
      <c r="E11219" t="s">
        <v>68</v>
      </c>
      <c r="F11219" t="s">
        <v>32</v>
      </c>
      <c r="G11219" t="s">
        <v>33</v>
      </c>
      <c r="N11219" t="s">
        <v>19</v>
      </c>
      <c r="O11219" t="s">
        <v>97</v>
      </c>
      <c r="P11219" t="s">
        <v>20</v>
      </c>
      <c r="Q11219" t="s">
        <v>14</v>
      </c>
      <c r="S11219" t="str">
        <f t="shared" si="357"/>
        <v>UPDATE tbl_clubs SET intItemID = 11218  WHERE sku = 66798</v>
      </c>
      <c r="V11219" t="s">
        <v>11315</v>
      </c>
    </row>
    <row r="11220" spans="1:22" x14ac:dyDescent="0.25">
      <c r="A11220">
        <f t="shared" si="358"/>
        <v>11219</v>
      </c>
      <c r="B11220">
        <v>66799</v>
      </c>
      <c r="C11220">
        <v>22</v>
      </c>
      <c r="D11220">
        <v>326</v>
      </c>
      <c r="E11220" t="s">
        <v>31</v>
      </c>
      <c r="F11220" t="s">
        <v>32</v>
      </c>
      <c r="G11220" t="s">
        <v>33</v>
      </c>
      <c r="N11220" t="s">
        <v>19</v>
      </c>
      <c r="O11220" t="s">
        <v>97</v>
      </c>
      <c r="P11220" t="s">
        <v>20</v>
      </c>
      <c r="Q11220" t="s">
        <v>14</v>
      </c>
      <c r="S11220" t="str">
        <f t="shared" si="357"/>
        <v>UPDATE tbl_clubs SET intItemID = 11219  WHERE sku = 66799</v>
      </c>
      <c r="V11220" t="s">
        <v>11316</v>
      </c>
    </row>
    <row r="11221" spans="1:22" x14ac:dyDescent="0.25">
      <c r="A11221">
        <f t="shared" si="358"/>
        <v>11220</v>
      </c>
      <c r="B11221">
        <v>66800</v>
      </c>
      <c r="C11221">
        <v>71</v>
      </c>
      <c r="D11221">
        <v>1254</v>
      </c>
      <c r="E11221" t="s">
        <v>56</v>
      </c>
      <c r="F11221" t="s">
        <v>32</v>
      </c>
      <c r="G11221" t="s">
        <v>33</v>
      </c>
      <c r="N11221" t="s">
        <v>19</v>
      </c>
      <c r="O11221" t="s">
        <v>97</v>
      </c>
      <c r="P11221" t="s">
        <v>20</v>
      </c>
      <c r="Q11221" t="s">
        <v>14</v>
      </c>
      <c r="S11221" t="str">
        <f t="shared" si="357"/>
        <v>UPDATE tbl_clubs SET intItemID = 11220  WHERE sku = 66800</v>
      </c>
      <c r="V11221" t="s">
        <v>11317</v>
      </c>
    </row>
    <row r="11222" spans="1:22" x14ac:dyDescent="0.25">
      <c r="A11222">
        <f t="shared" si="358"/>
        <v>11221</v>
      </c>
      <c r="B11222">
        <v>66801</v>
      </c>
      <c r="C11222">
        <v>61</v>
      </c>
      <c r="D11222">
        <v>653</v>
      </c>
      <c r="E11222" t="s">
        <v>38</v>
      </c>
      <c r="F11222" t="s">
        <v>32</v>
      </c>
      <c r="G11222" t="s">
        <v>33</v>
      </c>
      <c r="N11222" t="s">
        <v>19</v>
      </c>
      <c r="O11222" t="s">
        <v>97</v>
      </c>
      <c r="P11222" t="s">
        <v>20</v>
      </c>
      <c r="Q11222" t="s">
        <v>14</v>
      </c>
      <c r="S11222" t="str">
        <f t="shared" si="357"/>
        <v>UPDATE tbl_clubs SET intItemID = 11221  WHERE sku = 66801</v>
      </c>
      <c r="V11222" t="s">
        <v>11318</v>
      </c>
    </row>
    <row r="11223" spans="1:22" x14ac:dyDescent="0.25">
      <c r="A11223">
        <f t="shared" si="358"/>
        <v>11222</v>
      </c>
      <c r="B11223">
        <v>66802</v>
      </c>
      <c r="C11223">
        <v>2</v>
      </c>
      <c r="D11223">
        <v>809</v>
      </c>
      <c r="E11223" t="s">
        <v>38</v>
      </c>
      <c r="F11223" t="s">
        <v>32</v>
      </c>
      <c r="G11223" t="s">
        <v>33</v>
      </c>
      <c r="N11223" t="s">
        <v>19</v>
      </c>
      <c r="O11223" t="s">
        <v>97</v>
      </c>
      <c r="P11223" t="s">
        <v>20</v>
      </c>
      <c r="Q11223" t="s">
        <v>14</v>
      </c>
      <c r="S11223" t="str">
        <f t="shared" si="357"/>
        <v>UPDATE tbl_clubs SET intItemID = 11222  WHERE sku = 66802</v>
      </c>
      <c r="V11223" t="s">
        <v>11319</v>
      </c>
    </row>
    <row r="11224" spans="1:22" x14ac:dyDescent="0.25">
      <c r="A11224">
        <f t="shared" si="358"/>
        <v>11223</v>
      </c>
      <c r="B11224">
        <v>66803</v>
      </c>
      <c r="C11224">
        <v>22</v>
      </c>
      <c r="D11224">
        <v>1925</v>
      </c>
      <c r="E11224" t="s">
        <v>56</v>
      </c>
      <c r="F11224" t="s">
        <v>32</v>
      </c>
      <c r="G11224" t="s">
        <v>33</v>
      </c>
      <c r="N11224" t="s">
        <v>19</v>
      </c>
      <c r="O11224" t="s">
        <v>97</v>
      </c>
      <c r="P11224" t="s">
        <v>20</v>
      </c>
      <c r="Q11224" t="s">
        <v>14</v>
      </c>
      <c r="S11224" t="str">
        <f t="shared" si="357"/>
        <v>UPDATE tbl_clubs SET intItemID = 11223  WHERE sku = 66803</v>
      </c>
      <c r="V11224" t="s">
        <v>11320</v>
      </c>
    </row>
    <row r="11225" spans="1:22" x14ac:dyDescent="0.25">
      <c r="A11225">
        <f t="shared" si="358"/>
        <v>11224</v>
      </c>
      <c r="B11225">
        <v>66804</v>
      </c>
      <c r="C11225">
        <v>72</v>
      </c>
      <c r="D11225">
        <v>1416</v>
      </c>
      <c r="E11225" t="s">
        <v>43</v>
      </c>
      <c r="F11225" t="s">
        <v>32</v>
      </c>
      <c r="G11225" t="s">
        <v>33</v>
      </c>
      <c r="N11225" t="s">
        <v>19</v>
      </c>
      <c r="O11225" t="s">
        <v>97</v>
      </c>
      <c r="P11225" t="s">
        <v>20</v>
      </c>
      <c r="Q11225" t="s">
        <v>14</v>
      </c>
      <c r="S11225" t="str">
        <f t="shared" si="357"/>
        <v>UPDATE tbl_clubs SET intItemID = 11224  WHERE sku = 66804</v>
      </c>
      <c r="V11225" t="s">
        <v>11321</v>
      </c>
    </row>
    <row r="11226" spans="1:22" x14ac:dyDescent="0.25">
      <c r="A11226">
        <f t="shared" si="358"/>
        <v>11225</v>
      </c>
      <c r="B11226">
        <v>66807</v>
      </c>
      <c r="C11226">
        <v>72</v>
      </c>
      <c r="D11226">
        <v>1555</v>
      </c>
      <c r="E11226" t="s">
        <v>56</v>
      </c>
      <c r="F11226" t="s">
        <v>32</v>
      </c>
      <c r="G11226" t="s">
        <v>33</v>
      </c>
      <c r="N11226" t="s">
        <v>19</v>
      </c>
      <c r="O11226" t="s">
        <v>97</v>
      </c>
      <c r="P11226" t="s">
        <v>20</v>
      </c>
      <c r="Q11226" t="s">
        <v>14</v>
      </c>
      <c r="S11226" t="str">
        <f t="shared" si="357"/>
        <v>UPDATE tbl_clubs SET intItemID = 11225  WHERE sku = 66807</v>
      </c>
      <c r="V11226" t="s">
        <v>11322</v>
      </c>
    </row>
    <row r="11227" spans="1:22" x14ac:dyDescent="0.25">
      <c r="A11227">
        <f t="shared" si="358"/>
        <v>11226</v>
      </c>
      <c r="B11227">
        <v>66808</v>
      </c>
      <c r="C11227">
        <v>72</v>
      </c>
      <c r="D11227">
        <v>1555</v>
      </c>
      <c r="E11227" t="s">
        <v>56</v>
      </c>
      <c r="F11227" t="s">
        <v>32</v>
      </c>
      <c r="G11227" t="s">
        <v>33</v>
      </c>
      <c r="N11227" t="s">
        <v>19</v>
      </c>
      <c r="O11227" t="s">
        <v>97</v>
      </c>
      <c r="P11227" t="s">
        <v>20</v>
      </c>
      <c r="Q11227" t="s">
        <v>14</v>
      </c>
      <c r="S11227" t="str">
        <f t="shared" si="357"/>
        <v>UPDATE tbl_clubs SET intItemID = 11226  WHERE sku = 66808</v>
      </c>
      <c r="V11227" t="s">
        <v>11323</v>
      </c>
    </row>
    <row r="11228" spans="1:22" x14ac:dyDescent="0.25">
      <c r="A11228">
        <f t="shared" si="358"/>
        <v>11227</v>
      </c>
      <c r="B11228">
        <v>66809</v>
      </c>
      <c r="C11228">
        <v>2</v>
      </c>
      <c r="D11228">
        <v>1944</v>
      </c>
      <c r="E11228" t="s">
        <v>31</v>
      </c>
      <c r="F11228" t="s">
        <v>32</v>
      </c>
      <c r="G11228" t="s">
        <v>33</v>
      </c>
      <c r="N11228" t="s">
        <v>19</v>
      </c>
      <c r="O11228" t="s">
        <v>97</v>
      </c>
      <c r="P11228" t="s">
        <v>20</v>
      </c>
      <c r="Q11228" t="s">
        <v>14</v>
      </c>
      <c r="S11228" t="str">
        <f t="shared" si="357"/>
        <v>UPDATE tbl_clubs SET intItemID = 11227  WHERE sku = 66809</v>
      </c>
      <c r="V11228" t="s">
        <v>11324</v>
      </c>
    </row>
    <row r="11229" spans="1:22" x14ac:dyDescent="0.25">
      <c r="A11229">
        <f t="shared" si="358"/>
        <v>11228</v>
      </c>
      <c r="B11229">
        <v>66810</v>
      </c>
      <c r="C11229">
        <v>2</v>
      </c>
      <c r="D11229">
        <v>809</v>
      </c>
      <c r="E11229" t="s">
        <v>38</v>
      </c>
      <c r="F11229" t="s">
        <v>32</v>
      </c>
      <c r="G11229" t="s">
        <v>33</v>
      </c>
      <c r="N11229" t="s">
        <v>19</v>
      </c>
      <c r="O11229" t="s">
        <v>97</v>
      </c>
      <c r="P11229" t="s">
        <v>20</v>
      </c>
      <c r="Q11229" t="s">
        <v>14</v>
      </c>
      <c r="S11229" t="str">
        <f t="shared" si="357"/>
        <v>UPDATE tbl_clubs SET intItemID = 11228  WHERE sku = 66810</v>
      </c>
      <c r="V11229" t="s">
        <v>11325</v>
      </c>
    </row>
    <row r="11230" spans="1:22" x14ac:dyDescent="0.25">
      <c r="A11230">
        <f t="shared" si="358"/>
        <v>11229</v>
      </c>
      <c r="B11230">
        <v>66815</v>
      </c>
      <c r="C11230">
        <v>71</v>
      </c>
      <c r="D11230">
        <v>1221</v>
      </c>
      <c r="E11230" t="s">
        <v>39</v>
      </c>
      <c r="F11230" t="s">
        <v>37</v>
      </c>
      <c r="G11230" t="s">
        <v>48</v>
      </c>
      <c r="N11230" t="s">
        <v>19</v>
      </c>
      <c r="O11230" t="s">
        <v>97</v>
      </c>
      <c r="P11230" t="s">
        <v>20</v>
      </c>
      <c r="Q11230" t="s">
        <v>14</v>
      </c>
      <c r="S11230" t="str">
        <f t="shared" si="357"/>
        <v>UPDATE tbl_clubs SET intItemID = 11229  WHERE sku = 66815</v>
      </c>
      <c r="V11230" t="s">
        <v>11326</v>
      </c>
    </row>
    <row r="11231" spans="1:22" x14ac:dyDescent="0.25">
      <c r="A11231">
        <f t="shared" si="358"/>
        <v>11230</v>
      </c>
      <c r="B11231">
        <v>66816</v>
      </c>
      <c r="C11231">
        <v>71</v>
      </c>
      <c r="D11231">
        <v>1250</v>
      </c>
      <c r="E11231" t="s">
        <v>56</v>
      </c>
      <c r="F11231" t="s">
        <v>32</v>
      </c>
      <c r="G11231" t="s">
        <v>33</v>
      </c>
      <c r="N11231" t="s">
        <v>19</v>
      </c>
      <c r="O11231" t="s">
        <v>97</v>
      </c>
      <c r="P11231" t="s">
        <v>20</v>
      </c>
      <c r="Q11231" t="s">
        <v>14</v>
      </c>
      <c r="S11231" t="str">
        <f t="shared" si="357"/>
        <v>UPDATE tbl_clubs SET intItemID = 11230  WHERE sku = 66816</v>
      </c>
      <c r="V11231" t="s">
        <v>11327</v>
      </c>
    </row>
    <row r="11232" spans="1:22" x14ac:dyDescent="0.25">
      <c r="A11232">
        <f t="shared" si="358"/>
        <v>11231</v>
      </c>
      <c r="B11232">
        <v>66817</v>
      </c>
      <c r="C11232">
        <v>18</v>
      </c>
      <c r="D11232">
        <v>425</v>
      </c>
      <c r="E11232" t="s">
        <v>56</v>
      </c>
      <c r="F11232" t="s">
        <v>32</v>
      </c>
      <c r="G11232" t="s">
        <v>33</v>
      </c>
      <c r="N11232" t="s">
        <v>19</v>
      </c>
      <c r="O11232" t="s">
        <v>97</v>
      </c>
      <c r="P11232" t="s">
        <v>20</v>
      </c>
      <c r="Q11232" t="s">
        <v>14</v>
      </c>
      <c r="S11232" t="str">
        <f t="shared" si="357"/>
        <v>UPDATE tbl_clubs SET intItemID = 11231  WHERE sku = 66817</v>
      </c>
      <c r="V11232" t="s">
        <v>11328</v>
      </c>
    </row>
    <row r="11233" spans="1:22" x14ac:dyDescent="0.25">
      <c r="A11233">
        <f t="shared" si="358"/>
        <v>11232</v>
      </c>
      <c r="B11233">
        <v>66818</v>
      </c>
      <c r="C11233">
        <v>22</v>
      </c>
      <c r="D11233">
        <v>522</v>
      </c>
      <c r="E11233" t="s">
        <v>39</v>
      </c>
      <c r="F11233" t="s">
        <v>40</v>
      </c>
      <c r="G11233" t="s">
        <v>48</v>
      </c>
      <c r="N11233" t="s">
        <v>19</v>
      </c>
      <c r="O11233" t="s">
        <v>97</v>
      </c>
      <c r="P11233" t="s">
        <v>20</v>
      </c>
      <c r="Q11233" t="s">
        <v>14</v>
      </c>
      <c r="S11233" t="str">
        <f t="shared" si="357"/>
        <v>UPDATE tbl_clubs SET intItemID = 11232  WHERE sku = 66818</v>
      </c>
      <c r="V11233" t="s">
        <v>11329</v>
      </c>
    </row>
    <row r="11234" spans="1:22" x14ac:dyDescent="0.25">
      <c r="A11234">
        <f t="shared" si="358"/>
        <v>11233</v>
      </c>
      <c r="B11234">
        <v>66819</v>
      </c>
      <c r="C11234">
        <v>54</v>
      </c>
      <c r="D11234">
        <v>1388</v>
      </c>
      <c r="E11234" t="s">
        <v>38</v>
      </c>
      <c r="F11234" t="s">
        <v>18</v>
      </c>
      <c r="G11234" t="s">
        <v>33</v>
      </c>
      <c r="N11234" t="s">
        <v>19</v>
      </c>
      <c r="O11234" t="s">
        <v>97</v>
      </c>
      <c r="P11234" t="s">
        <v>20</v>
      </c>
      <c r="Q11234" t="s">
        <v>14</v>
      </c>
      <c r="S11234" t="str">
        <f t="shared" si="357"/>
        <v>UPDATE tbl_clubs SET intItemID = 11233  WHERE sku = 66819</v>
      </c>
      <c r="V11234" t="s">
        <v>11330</v>
      </c>
    </row>
    <row r="11235" spans="1:22" x14ac:dyDescent="0.25">
      <c r="A11235">
        <f t="shared" si="358"/>
        <v>11234</v>
      </c>
      <c r="B11235">
        <v>66820</v>
      </c>
      <c r="C11235">
        <v>54</v>
      </c>
      <c r="D11235">
        <v>1391</v>
      </c>
      <c r="E11235" t="s">
        <v>31</v>
      </c>
      <c r="F11235" t="s">
        <v>32</v>
      </c>
      <c r="G11235" t="s">
        <v>33</v>
      </c>
      <c r="N11235" t="s">
        <v>19</v>
      </c>
      <c r="O11235" t="s">
        <v>97</v>
      </c>
      <c r="P11235" t="s">
        <v>20</v>
      </c>
      <c r="Q11235" t="s">
        <v>14</v>
      </c>
      <c r="S11235" t="str">
        <f t="shared" si="357"/>
        <v>UPDATE tbl_clubs SET intItemID = 11234  WHERE sku = 66820</v>
      </c>
      <c r="V11235" t="s">
        <v>11331</v>
      </c>
    </row>
    <row r="11236" spans="1:22" x14ac:dyDescent="0.25">
      <c r="A11236">
        <f t="shared" si="358"/>
        <v>11235</v>
      </c>
      <c r="B11236">
        <v>66821</v>
      </c>
      <c r="C11236">
        <v>71</v>
      </c>
      <c r="D11236">
        <v>856</v>
      </c>
      <c r="E11236" t="s">
        <v>31</v>
      </c>
      <c r="F11236" t="s">
        <v>32</v>
      </c>
      <c r="G11236" t="s">
        <v>33</v>
      </c>
      <c r="N11236" t="s">
        <v>19</v>
      </c>
      <c r="O11236" t="s">
        <v>97</v>
      </c>
      <c r="P11236" t="s">
        <v>20</v>
      </c>
      <c r="Q11236" t="s">
        <v>14</v>
      </c>
      <c r="S11236" t="str">
        <f t="shared" si="357"/>
        <v>UPDATE tbl_clubs SET intItemID = 11235  WHERE sku = 66821</v>
      </c>
      <c r="V11236" t="s">
        <v>11332</v>
      </c>
    </row>
    <row r="11237" spans="1:22" x14ac:dyDescent="0.25">
      <c r="A11237">
        <f t="shared" si="358"/>
        <v>11236</v>
      </c>
      <c r="B11237">
        <v>66822</v>
      </c>
      <c r="C11237">
        <v>71</v>
      </c>
      <c r="D11237">
        <v>372</v>
      </c>
      <c r="E11237" t="s">
        <v>31</v>
      </c>
      <c r="F11237" t="s">
        <v>32</v>
      </c>
      <c r="G11237" t="s">
        <v>33</v>
      </c>
      <c r="N11237" t="s">
        <v>19</v>
      </c>
      <c r="O11237" t="s">
        <v>97</v>
      </c>
      <c r="P11237" t="s">
        <v>20</v>
      </c>
      <c r="Q11237" t="s">
        <v>14</v>
      </c>
      <c r="S11237" t="str">
        <f t="shared" si="357"/>
        <v>UPDATE tbl_clubs SET intItemID = 11236  WHERE sku = 66822</v>
      </c>
      <c r="V11237" t="s">
        <v>11333</v>
      </c>
    </row>
    <row r="11238" spans="1:22" x14ac:dyDescent="0.25">
      <c r="A11238">
        <f t="shared" si="358"/>
        <v>11237</v>
      </c>
      <c r="B11238">
        <v>66823</v>
      </c>
      <c r="C11238">
        <v>61</v>
      </c>
      <c r="D11238">
        <v>1229</v>
      </c>
      <c r="E11238" t="s">
        <v>31</v>
      </c>
      <c r="F11238" t="s">
        <v>32</v>
      </c>
      <c r="G11238" t="s">
        <v>33</v>
      </c>
      <c r="N11238" t="s">
        <v>19</v>
      </c>
      <c r="O11238" t="s">
        <v>97</v>
      </c>
      <c r="P11238" t="s">
        <v>20</v>
      </c>
      <c r="Q11238" t="s">
        <v>14</v>
      </c>
      <c r="S11238" t="str">
        <f t="shared" si="357"/>
        <v>UPDATE tbl_clubs SET intItemID = 11237  WHERE sku = 66823</v>
      </c>
      <c r="V11238" t="s">
        <v>11334</v>
      </c>
    </row>
    <row r="11239" spans="1:22" x14ac:dyDescent="0.25">
      <c r="A11239">
        <f t="shared" si="358"/>
        <v>11238</v>
      </c>
      <c r="B11239">
        <v>66824</v>
      </c>
      <c r="C11239">
        <v>71</v>
      </c>
      <c r="D11239">
        <v>1999</v>
      </c>
      <c r="E11239" t="s">
        <v>31</v>
      </c>
      <c r="F11239" t="s">
        <v>32</v>
      </c>
      <c r="G11239" t="s">
        <v>33</v>
      </c>
      <c r="N11239" t="s">
        <v>19</v>
      </c>
      <c r="O11239" t="s">
        <v>97</v>
      </c>
      <c r="P11239" t="s">
        <v>20</v>
      </c>
      <c r="Q11239" t="s">
        <v>14</v>
      </c>
      <c r="S11239" t="str">
        <f t="shared" si="357"/>
        <v>UPDATE tbl_clubs SET intItemID = 11238  WHERE sku = 66824</v>
      </c>
      <c r="V11239" t="s">
        <v>11335</v>
      </c>
    </row>
    <row r="11240" spans="1:22" x14ac:dyDescent="0.25">
      <c r="A11240">
        <f t="shared" si="358"/>
        <v>11239</v>
      </c>
      <c r="B11240">
        <v>66825</v>
      </c>
      <c r="C11240">
        <v>22</v>
      </c>
      <c r="D11240">
        <v>331</v>
      </c>
      <c r="E11240" t="s">
        <v>31</v>
      </c>
      <c r="F11240" t="s">
        <v>32</v>
      </c>
      <c r="G11240" t="s">
        <v>33</v>
      </c>
      <c r="N11240" t="s">
        <v>19</v>
      </c>
      <c r="O11240" t="s">
        <v>97</v>
      </c>
      <c r="P11240" t="s">
        <v>20</v>
      </c>
      <c r="Q11240" t="s">
        <v>14</v>
      </c>
      <c r="S11240" t="str">
        <f t="shared" si="357"/>
        <v>UPDATE tbl_clubs SET intItemID = 11239  WHERE sku = 66825</v>
      </c>
      <c r="V11240" t="s">
        <v>11336</v>
      </c>
    </row>
    <row r="11241" spans="1:22" x14ac:dyDescent="0.25">
      <c r="A11241">
        <f t="shared" si="358"/>
        <v>11240</v>
      </c>
      <c r="B11241">
        <v>66826</v>
      </c>
      <c r="C11241">
        <v>71</v>
      </c>
      <c r="D11241">
        <v>1162</v>
      </c>
      <c r="E11241" t="s">
        <v>31</v>
      </c>
      <c r="F11241" t="s">
        <v>32</v>
      </c>
      <c r="G11241" t="s">
        <v>33</v>
      </c>
      <c r="N11241" t="s">
        <v>19</v>
      </c>
      <c r="O11241" t="s">
        <v>97</v>
      </c>
      <c r="P11241" t="s">
        <v>20</v>
      </c>
      <c r="Q11241" t="s">
        <v>14</v>
      </c>
      <c r="S11241" t="str">
        <f t="shared" si="357"/>
        <v>UPDATE tbl_clubs SET intItemID = 11240  WHERE sku = 66826</v>
      </c>
      <c r="V11241" t="s">
        <v>11337</v>
      </c>
    </row>
    <row r="11242" spans="1:22" x14ac:dyDescent="0.25">
      <c r="A11242">
        <f t="shared" si="358"/>
        <v>11241</v>
      </c>
      <c r="B11242">
        <v>66827</v>
      </c>
      <c r="C11242">
        <v>71</v>
      </c>
      <c r="D11242">
        <v>35</v>
      </c>
      <c r="E11242" t="s">
        <v>31</v>
      </c>
      <c r="F11242" t="s">
        <v>32</v>
      </c>
      <c r="G11242" t="s">
        <v>33</v>
      </c>
      <c r="N11242" t="s">
        <v>19</v>
      </c>
      <c r="O11242" t="s">
        <v>97</v>
      </c>
      <c r="P11242" t="s">
        <v>20</v>
      </c>
      <c r="Q11242" t="s">
        <v>14</v>
      </c>
      <c r="S11242" t="str">
        <f t="shared" si="357"/>
        <v>UPDATE tbl_clubs SET intItemID = 11241  WHERE sku = 66827</v>
      </c>
      <c r="V11242" t="s">
        <v>11338</v>
      </c>
    </row>
    <row r="11243" spans="1:22" x14ac:dyDescent="0.25">
      <c r="A11243">
        <f t="shared" si="358"/>
        <v>11242</v>
      </c>
      <c r="B11243">
        <v>66828</v>
      </c>
      <c r="C11243">
        <v>22</v>
      </c>
      <c r="D11243">
        <v>1893</v>
      </c>
      <c r="E11243" t="s">
        <v>31</v>
      </c>
      <c r="F11243" t="s">
        <v>32</v>
      </c>
      <c r="G11243" t="s">
        <v>33</v>
      </c>
      <c r="N11243" t="s">
        <v>19</v>
      </c>
      <c r="O11243" t="s">
        <v>97</v>
      </c>
      <c r="P11243" t="s">
        <v>20</v>
      </c>
      <c r="Q11243" t="s">
        <v>14</v>
      </c>
      <c r="S11243" t="str">
        <f t="shared" si="357"/>
        <v>UPDATE tbl_clubs SET intItemID = 11242  WHERE sku = 66828</v>
      </c>
      <c r="V11243" t="s">
        <v>11339</v>
      </c>
    </row>
    <row r="11244" spans="1:22" x14ac:dyDescent="0.25">
      <c r="A11244">
        <f t="shared" si="358"/>
        <v>11243</v>
      </c>
      <c r="B11244">
        <v>66829</v>
      </c>
      <c r="C11244">
        <v>54</v>
      </c>
      <c r="D11244">
        <v>1388</v>
      </c>
      <c r="E11244" t="s">
        <v>38</v>
      </c>
      <c r="F11244" t="s">
        <v>18</v>
      </c>
      <c r="G11244" t="s">
        <v>33</v>
      </c>
      <c r="N11244" t="s">
        <v>19</v>
      </c>
      <c r="O11244" t="s">
        <v>97</v>
      </c>
      <c r="P11244" t="s">
        <v>20</v>
      </c>
      <c r="Q11244" t="s">
        <v>14</v>
      </c>
      <c r="S11244" t="str">
        <f t="shared" si="357"/>
        <v>UPDATE tbl_clubs SET intItemID = 11243  WHERE sku = 66829</v>
      </c>
      <c r="V11244" t="s">
        <v>11340</v>
      </c>
    </row>
    <row r="11245" spans="1:22" x14ac:dyDescent="0.25">
      <c r="A11245">
        <f t="shared" si="358"/>
        <v>11244</v>
      </c>
      <c r="B11245">
        <v>66830</v>
      </c>
      <c r="C11245">
        <v>54</v>
      </c>
      <c r="D11245">
        <v>1388</v>
      </c>
      <c r="E11245" t="s">
        <v>38</v>
      </c>
      <c r="F11245" t="s">
        <v>18</v>
      </c>
      <c r="G11245" t="s">
        <v>33</v>
      </c>
      <c r="N11245" t="s">
        <v>19</v>
      </c>
      <c r="O11245" t="s">
        <v>97</v>
      </c>
      <c r="P11245" t="s">
        <v>20</v>
      </c>
      <c r="Q11245" t="s">
        <v>14</v>
      </c>
      <c r="S11245" t="str">
        <f t="shared" si="357"/>
        <v>UPDATE tbl_clubs SET intItemID = 11244  WHERE sku = 66830</v>
      </c>
      <c r="V11245" t="s">
        <v>11341</v>
      </c>
    </row>
    <row r="11246" spans="1:22" x14ac:dyDescent="0.25">
      <c r="A11246">
        <f t="shared" si="358"/>
        <v>11245</v>
      </c>
      <c r="B11246">
        <v>66831</v>
      </c>
      <c r="C11246">
        <v>25</v>
      </c>
      <c r="D11246">
        <v>86</v>
      </c>
      <c r="E11246" t="s">
        <v>36</v>
      </c>
      <c r="F11246" t="s">
        <v>32</v>
      </c>
      <c r="G11246" t="s">
        <v>33</v>
      </c>
      <c r="N11246" t="s">
        <v>19</v>
      </c>
      <c r="O11246" t="s">
        <v>97</v>
      </c>
      <c r="P11246" t="s">
        <v>20</v>
      </c>
      <c r="Q11246" t="s">
        <v>14</v>
      </c>
      <c r="S11246" t="str">
        <f t="shared" si="357"/>
        <v>UPDATE tbl_clubs SET intItemID = 11245  WHERE sku = 66831</v>
      </c>
      <c r="V11246" t="s">
        <v>11342</v>
      </c>
    </row>
    <row r="11247" spans="1:22" x14ac:dyDescent="0.25">
      <c r="A11247">
        <f t="shared" si="358"/>
        <v>11246</v>
      </c>
      <c r="B11247">
        <v>66832</v>
      </c>
      <c r="C11247">
        <v>61</v>
      </c>
      <c r="D11247">
        <v>1978</v>
      </c>
      <c r="E11247" t="s">
        <v>31</v>
      </c>
      <c r="F11247" t="s">
        <v>32</v>
      </c>
      <c r="G11247" t="s">
        <v>33</v>
      </c>
      <c r="N11247" t="s">
        <v>19</v>
      </c>
      <c r="O11247" t="s">
        <v>97</v>
      </c>
      <c r="P11247" t="s">
        <v>20</v>
      </c>
      <c r="Q11247" t="s">
        <v>14</v>
      </c>
      <c r="S11247" t="str">
        <f t="shared" si="357"/>
        <v>UPDATE tbl_clubs SET intItemID = 11246  WHERE sku = 66832</v>
      </c>
      <c r="V11247" t="s">
        <v>11343</v>
      </c>
    </row>
    <row r="11248" spans="1:22" x14ac:dyDescent="0.25">
      <c r="A11248">
        <f t="shared" si="358"/>
        <v>11247</v>
      </c>
      <c r="B11248">
        <v>66834</v>
      </c>
      <c r="C11248">
        <v>25</v>
      </c>
      <c r="D11248">
        <v>86</v>
      </c>
      <c r="E11248" t="s">
        <v>36</v>
      </c>
      <c r="F11248" t="s">
        <v>32</v>
      </c>
      <c r="G11248" t="s">
        <v>33</v>
      </c>
      <c r="N11248" t="s">
        <v>19</v>
      </c>
      <c r="O11248" t="s">
        <v>97</v>
      </c>
      <c r="P11248" t="s">
        <v>20</v>
      </c>
      <c r="Q11248" t="s">
        <v>14</v>
      </c>
      <c r="S11248" t="str">
        <f t="shared" si="357"/>
        <v>UPDATE tbl_clubs SET intItemID = 11247  WHERE sku = 66834</v>
      </c>
      <c r="V11248" t="s">
        <v>11344</v>
      </c>
    </row>
    <row r="11249" spans="1:22" x14ac:dyDescent="0.25">
      <c r="A11249">
        <f t="shared" si="358"/>
        <v>11248</v>
      </c>
      <c r="B11249">
        <v>66835</v>
      </c>
      <c r="C11249">
        <v>25</v>
      </c>
      <c r="D11249">
        <v>91</v>
      </c>
      <c r="E11249" t="s">
        <v>36</v>
      </c>
      <c r="F11249" t="s">
        <v>32</v>
      </c>
      <c r="G11249" t="s">
        <v>33</v>
      </c>
      <c r="N11249" t="s">
        <v>19</v>
      </c>
      <c r="O11249" t="s">
        <v>97</v>
      </c>
      <c r="P11249" t="s">
        <v>20</v>
      </c>
      <c r="Q11249" t="s">
        <v>14</v>
      </c>
      <c r="S11249" t="str">
        <f t="shared" si="357"/>
        <v>UPDATE tbl_clubs SET intItemID = 11248  WHERE sku = 66835</v>
      </c>
      <c r="V11249" t="s">
        <v>11345</v>
      </c>
    </row>
    <row r="11250" spans="1:22" x14ac:dyDescent="0.25">
      <c r="A11250">
        <f t="shared" si="358"/>
        <v>11249</v>
      </c>
      <c r="B11250">
        <v>66836</v>
      </c>
      <c r="C11250">
        <v>25</v>
      </c>
      <c r="D11250">
        <v>90</v>
      </c>
      <c r="E11250" t="s">
        <v>36</v>
      </c>
      <c r="F11250" t="s">
        <v>32</v>
      </c>
      <c r="G11250" t="s">
        <v>33</v>
      </c>
      <c r="N11250" t="s">
        <v>19</v>
      </c>
      <c r="O11250" t="s">
        <v>97</v>
      </c>
      <c r="P11250" t="s">
        <v>20</v>
      </c>
      <c r="Q11250" t="s">
        <v>14</v>
      </c>
      <c r="S11250" t="str">
        <f t="shared" si="357"/>
        <v>UPDATE tbl_clubs SET intItemID = 11249  WHERE sku = 66836</v>
      </c>
      <c r="V11250" t="s">
        <v>11346</v>
      </c>
    </row>
    <row r="11251" spans="1:22" x14ac:dyDescent="0.25">
      <c r="A11251">
        <f t="shared" si="358"/>
        <v>11250</v>
      </c>
      <c r="B11251">
        <v>66837</v>
      </c>
      <c r="C11251">
        <v>25</v>
      </c>
      <c r="D11251">
        <v>3</v>
      </c>
      <c r="E11251" t="s">
        <v>36</v>
      </c>
      <c r="F11251" t="s">
        <v>32</v>
      </c>
      <c r="G11251" t="s">
        <v>33</v>
      </c>
      <c r="N11251" t="s">
        <v>19</v>
      </c>
      <c r="O11251" t="s">
        <v>97</v>
      </c>
      <c r="P11251" t="s">
        <v>20</v>
      </c>
      <c r="Q11251" t="s">
        <v>14</v>
      </c>
      <c r="S11251" t="str">
        <f t="shared" si="357"/>
        <v>UPDATE tbl_clubs SET intItemID = 11250  WHERE sku = 66837</v>
      </c>
      <c r="V11251" t="s">
        <v>11347</v>
      </c>
    </row>
    <row r="11252" spans="1:22" x14ac:dyDescent="0.25">
      <c r="A11252">
        <f t="shared" si="358"/>
        <v>11251</v>
      </c>
      <c r="B11252">
        <v>66838</v>
      </c>
      <c r="C11252">
        <v>25</v>
      </c>
      <c r="D11252">
        <v>92</v>
      </c>
      <c r="E11252" t="s">
        <v>36</v>
      </c>
      <c r="F11252" t="s">
        <v>32</v>
      </c>
      <c r="G11252" t="s">
        <v>33</v>
      </c>
      <c r="N11252" t="s">
        <v>19</v>
      </c>
      <c r="O11252" t="s">
        <v>97</v>
      </c>
      <c r="P11252" t="s">
        <v>20</v>
      </c>
      <c r="Q11252" t="s">
        <v>14</v>
      </c>
      <c r="S11252" t="str">
        <f t="shared" si="357"/>
        <v>UPDATE tbl_clubs SET intItemID = 11251  WHERE sku = 66838</v>
      </c>
      <c r="V11252" t="s">
        <v>11348</v>
      </c>
    </row>
    <row r="11253" spans="1:22" x14ac:dyDescent="0.25">
      <c r="A11253">
        <f t="shared" si="358"/>
        <v>11252</v>
      </c>
      <c r="B11253">
        <v>66839</v>
      </c>
      <c r="C11253">
        <v>25</v>
      </c>
      <c r="D11253">
        <v>1031</v>
      </c>
      <c r="E11253" t="s">
        <v>56</v>
      </c>
      <c r="F11253" t="s">
        <v>32</v>
      </c>
      <c r="G11253" t="s">
        <v>33</v>
      </c>
      <c r="N11253" t="s">
        <v>19</v>
      </c>
      <c r="O11253" t="s">
        <v>97</v>
      </c>
      <c r="P11253" t="s">
        <v>20</v>
      </c>
      <c r="Q11253" t="s">
        <v>14</v>
      </c>
      <c r="S11253" t="str">
        <f t="shared" si="357"/>
        <v>UPDATE tbl_clubs SET intItemID = 11252  WHERE sku = 66839</v>
      </c>
      <c r="V11253" t="s">
        <v>11349</v>
      </c>
    </row>
    <row r="11254" spans="1:22" x14ac:dyDescent="0.25">
      <c r="A11254">
        <f t="shared" si="358"/>
        <v>11253</v>
      </c>
      <c r="B11254">
        <v>66840</v>
      </c>
      <c r="C11254">
        <v>2</v>
      </c>
      <c r="D11254">
        <v>786</v>
      </c>
      <c r="E11254" t="s">
        <v>56</v>
      </c>
      <c r="F11254" t="s">
        <v>32</v>
      </c>
      <c r="G11254" t="s">
        <v>33</v>
      </c>
      <c r="N11254" t="s">
        <v>19</v>
      </c>
      <c r="O11254" t="s">
        <v>97</v>
      </c>
      <c r="P11254" t="s">
        <v>20</v>
      </c>
      <c r="Q11254" t="s">
        <v>14</v>
      </c>
      <c r="S11254" t="str">
        <f t="shared" si="357"/>
        <v>UPDATE tbl_clubs SET intItemID = 11253  WHERE sku = 66840</v>
      </c>
      <c r="V11254" t="s">
        <v>11350</v>
      </c>
    </row>
    <row r="11255" spans="1:22" x14ac:dyDescent="0.25">
      <c r="A11255">
        <f t="shared" si="358"/>
        <v>11254</v>
      </c>
      <c r="B11255">
        <v>66842</v>
      </c>
      <c r="C11255">
        <v>57</v>
      </c>
      <c r="D11255">
        <v>1052</v>
      </c>
      <c r="E11255" t="s">
        <v>43</v>
      </c>
      <c r="F11255" t="s">
        <v>32</v>
      </c>
      <c r="G11255" t="s">
        <v>33</v>
      </c>
      <c r="N11255" t="s">
        <v>19</v>
      </c>
      <c r="O11255" t="s">
        <v>97</v>
      </c>
      <c r="P11255" t="s">
        <v>20</v>
      </c>
      <c r="Q11255" t="s">
        <v>14</v>
      </c>
      <c r="S11255" t="str">
        <f t="shared" si="357"/>
        <v>UPDATE tbl_clubs SET intItemID = 11254  WHERE sku = 66842</v>
      </c>
      <c r="V11255" t="s">
        <v>11351</v>
      </c>
    </row>
    <row r="11256" spans="1:22" x14ac:dyDescent="0.25">
      <c r="A11256">
        <f t="shared" si="358"/>
        <v>11255</v>
      </c>
      <c r="B11256">
        <v>66843</v>
      </c>
      <c r="C11256">
        <v>26</v>
      </c>
      <c r="D11256">
        <v>1650</v>
      </c>
      <c r="E11256" t="s">
        <v>36</v>
      </c>
      <c r="F11256" t="s">
        <v>32</v>
      </c>
      <c r="G11256" t="s">
        <v>33</v>
      </c>
      <c r="N11256" t="s">
        <v>19</v>
      </c>
      <c r="O11256" t="s">
        <v>97</v>
      </c>
      <c r="P11256" t="s">
        <v>20</v>
      </c>
      <c r="Q11256" t="s">
        <v>14</v>
      </c>
      <c r="S11256" t="str">
        <f t="shared" si="357"/>
        <v>UPDATE tbl_clubs SET intItemID = 11255  WHERE sku = 66843</v>
      </c>
      <c r="V11256" t="s">
        <v>11352</v>
      </c>
    </row>
    <row r="11257" spans="1:22" x14ac:dyDescent="0.25">
      <c r="A11257">
        <f t="shared" si="358"/>
        <v>11256</v>
      </c>
      <c r="B11257">
        <v>66844</v>
      </c>
      <c r="C11257">
        <v>22</v>
      </c>
      <c r="D11257">
        <v>1026</v>
      </c>
      <c r="E11257" t="s">
        <v>36</v>
      </c>
      <c r="F11257" t="s">
        <v>32</v>
      </c>
      <c r="G11257" t="s">
        <v>33</v>
      </c>
      <c r="N11257" t="s">
        <v>19</v>
      </c>
      <c r="O11257" t="s">
        <v>97</v>
      </c>
      <c r="P11257" t="s">
        <v>20</v>
      </c>
      <c r="Q11257" t="s">
        <v>14</v>
      </c>
      <c r="S11257" t="str">
        <f t="shared" si="357"/>
        <v>UPDATE tbl_clubs SET intItemID = 11256  WHERE sku = 66844</v>
      </c>
      <c r="V11257" t="s">
        <v>11353</v>
      </c>
    </row>
    <row r="11258" spans="1:22" x14ac:dyDescent="0.25">
      <c r="A11258">
        <f t="shared" si="358"/>
        <v>11257</v>
      </c>
      <c r="B11258">
        <v>66845</v>
      </c>
      <c r="C11258">
        <v>26</v>
      </c>
      <c r="D11258">
        <v>1650</v>
      </c>
      <c r="E11258" t="s">
        <v>36</v>
      </c>
      <c r="F11258" t="s">
        <v>32</v>
      </c>
      <c r="G11258" t="s">
        <v>33</v>
      </c>
      <c r="N11258" t="s">
        <v>19</v>
      </c>
      <c r="O11258" t="s">
        <v>97</v>
      </c>
      <c r="P11258" t="s">
        <v>20</v>
      </c>
      <c r="Q11258" t="s">
        <v>14</v>
      </c>
      <c r="S11258" t="str">
        <f t="shared" si="357"/>
        <v>UPDATE tbl_clubs SET intItemID = 11257  WHERE sku = 66845</v>
      </c>
      <c r="V11258" t="s">
        <v>11354</v>
      </c>
    </row>
    <row r="11259" spans="1:22" x14ac:dyDescent="0.25">
      <c r="A11259">
        <f t="shared" si="358"/>
        <v>11258</v>
      </c>
      <c r="B11259">
        <v>66846</v>
      </c>
      <c r="C11259">
        <v>26</v>
      </c>
      <c r="D11259">
        <v>1650</v>
      </c>
      <c r="E11259" t="s">
        <v>36</v>
      </c>
      <c r="F11259" t="s">
        <v>32</v>
      </c>
      <c r="G11259" t="s">
        <v>33</v>
      </c>
      <c r="N11259" t="s">
        <v>19</v>
      </c>
      <c r="O11259" t="s">
        <v>97</v>
      </c>
      <c r="P11259" t="s">
        <v>20</v>
      </c>
      <c r="Q11259" t="s">
        <v>14</v>
      </c>
      <c r="S11259" t="str">
        <f t="shared" si="357"/>
        <v>UPDATE tbl_clubs SET intItemID = 11258  WHERE sku = 66846</v>
      </c>
      <c r="V11259" t="s">
        <v>11355</v>
      </c>
    </row>
    <row r="11260" spans="1:22" x14ac:dyDescent="0.25">
      <c r="A11260">
        <f t="shared" si="358"/>
        <v>11259</v>
      </c>
      <c r="B11260">
        <v>66847</v>
      </c>
      <c r="C11260">
        <v>72</v>
      </c>
      <c r="D11260">
        <v>198</v>
      </c>
      <c r="E11260" t="s">
        <v>36</v>
      </c>
      <c r="F11260" t="s">
        <v>32</v>
      </c>
      <c r="G11260" t="s">
        <v>33</v>
      </c>
      <c r="N11260" t="s">
        <v>19</v>
      </c>
      <c r="O11260" t="s">
        <v>97</v>
      </c>
      <c r="P11260" t="s">
        <v>20</v>
      </c>
      <c r="Q11260" t="s">
        <v>14</v>
      </c>
      <c r="S11260" t="str">
        <f t="shared" si="357"/>
        <v>UPDATE tbl_clubs SET intItemID = 11259  WHERE sku = 66847</v>
      </c>
      <c r="V11260" t="s">
        <v>11356</v>
      </c>
    </row>
    <row r="11261" spans="1:22" x14ac:dyDescent="0.25">
      <c r="A11261">
        <f t="shared" si="358"/>
        <v>11260</v>
      </c>
      <c r="B11261">
        <v>66848</v>
      </c>
      <c r="C11261">
        <v>71</v>
      </c>
      <c r="D11261">
        <v>203</v>
      </c>
      <c r="E11261" t="s">
        <v>36</v>
      </c>
      <c r="F11261" t="s">
        <v>32</v>
      </c>
      <c r="G11261" t="s">
        <v>33</v>
      </c>
      <c r="N11261" t="s">
        <v>19</v>
      </c>
      <c r="O11261" t="s">
        <v>97</v>
      </c>
      <c r="P11261" t="s">
        <v>20</v>
      </c>
      <c r="Q11261" t="s">
        <v>14</v>
      </c>
      <c r="S11261" t="str">
        <f t="shared" si="357"/>
        <v>UPDATE tbl_clubs SET intItemID = 11260  WHERE sku = 66848</v>
      </c>
      <c r="V11261" t="s">
        <v>11357</v>
      </c>
    </row>
    <row r="11262" spans="1:22" x14ac:dyDescent="0.25">
      <c r="A11262">
        <f t="shared" si="358"/>
        <v>11261</v>
      </c>
      <c r="B11262">
        <v>66849</v>
      </c>
      <c r="C11262">
        <v>71</v>
      </c>
      <c r="D11262">
        <v>203</v>
      </c>
      <c r="E11262" t="s">
        <v>36</v>
      </c>
      <c r="F11262" t="s">
        <v>32</v>
      </c>
      <c r="G11262" t="s">
        <v>33</v>
      </c>
      <c r="N11262" t="s">
        <v>19</v>
      </c>
      <c r="O11262" t="s">
        <v>97</v>
      </c>
      <c r="P11262" t="s">
        <v>20</v>
      </c>
      <c r="Q11262" t="s">
        <v>14</v>
      </c>
      <c r="S11262" t="str">
        <f t="shared" si="357"/>
        <v>UPDATE tbl_clubs SET intItemID = 11261  WHERE sku = 66849</v>
      </c>
      <c r="V11262" t="s">
        <v>11358</v>
      </c>
    </row>
    <row r="11263" spans="1:22" x14ac:dyDescent="0.25">
      <c r="A11263">
        <f t="shared" si="358"/>
        <v>11262</v>
      </c>
      <c r="B11263">
        <v>66850</v>
      </c>
      <c r="C11263">
        <v>25</v>
      </c>
      <c r="D11263">
        <v>92</v>
      </c>
      <c r="E11263" t="s">
        <v>36</v>
      </c>
      <c r="F11263" t="s">
        <v>32</v>
      </c>
      <c r="G11263" t="s">
        <v>33</v>
      </c>
      <c r="N11263" t="s">
        <v>19</v>
      </c>
      <c r="O11263" t="s">
        <v>97</v>
      </c>
      <c r="P11263" t="s">
        <v>20</v>
      </c>
      <c r="Q11263" t="s">
        <v>14</v>
      </c>
      <c r="S11263" t="str">
        <f t="shared" si="357"/>
        <v>UPDATE tbl_clubs SET intItemID = 11262  WHERE sku = 66850</v>
      </c>
      <c r="V11263" t="s">
        <v>11359</v>
      </c>
    </row>
    <row r="11264" spans="1:22" x14ac:dyDescent="0.25">
      <c r="A11264">
        <f t="shared" si="358"/>
        <v>11263</v>
      </c>
      <c r="B11264">
        <v>66851</v>
      </c>
      <c r="C11264">
        <v>71</v>
      </c>
      <c r="D11264">
        <v>203</v>
      </c>
      <c r="E11264" t="s">
        <v>36</v>
      </c>
      <c r="F11264" t="s">
        <v>32</v>
      </c>
      <c r="G11264" t="s">
        <v>33</v>
      </c>
      <c r="N11264" t="s">
        <v>19</v>
      </c>
      <c r="O11264" t="s">
        <v>97</v>
      </c>
      <c r="P11264" t="s">
        <v>20</v>
      </c>
      <c r="Q11264" t="s">
        <v>14</v>
      </c>
      <c r="S11264" t="str">
        <f t="shared" si="357"/>
        <v>UPDATE tbl_clubs SET intItemID = 11263  WHERE sku = 66851</v>
      </c>
      <c r="V11264" t="s">
        <v>11360</v>
      </c>
    </row>
    <row r="11265" spans="1:22" x14ac:dyDescent="0.25">
      <c r="A11265">
        <f t="shared" si="358"/>
        <v>11264</v>
      </c>
      <c r="B11265">
        <v>66852</v>
      </c>
      <c r="C11265">
        <v>18</v>
      </c>
      <c r="D11265">
        <v>579</v>
      </c>
      <c r="E11265" t="s">
        <v>36</v>
      </c>
      <c r="F11265" t="s">
        <v>32</v>
      </c>
      <c r="G11265" t="s">
        <v>33</v>
      </c>
      <c r="N11265" t="s">
        <v>19</v>
      </c>
      <c r="O11265" t="s">
        <v>97</v>
      </c>
      <c r="P11265" t="s">
        <v>20</v>
      </c>
      <c r="Q11265" t="s">
        <v>14</v>
      </c>
      <c r="S11265" t="str">
        <f t="shared" si="357"/>
        <v>UPDATE tbl_clubs SET intItemID = 11264  WHERE sku = 66852</v>
      </c>
      <c r="V11265" t="s">
        <v>11361</v>
      </c>
    </row>
    <row r="11266" spans="1:22" x14ac:dyDescent="0.25">
      <c r="A11266">
        <f t="shared" si="358"/>
        <v>11265</v>
      </c>
      <c r="B11266">
        <v>66853</v>
      </c>
      <c r="C11266">
        <v>22</v>
      </c>
      <c r="D11266">
        <v>634</v>
      </c>
      <c r="E11266" t="s">
        <v>36</v>
      </c>
      <c r="F11266" t="s">
        <v>32</v>
      </c>
      <c r="G11266" t="s">
        <v>33</v>
      </c>
      <c r="N11266" t="s">
        <v>19</v>
      </c>
      <c r="O11266" t="s">
        <v>97</v>
      </c>
      <c r="P11266" t="s">
        <v>20</v>
      </c>
      <c r="Q11266" t="s">
        <v>14</v>
      </c>
      <c r="S11266" t="str">
        <f t="shared" si="357"/>
        <v>UPDATE tbl_clubs SET intItemID = 11265  WHERE sku = 66853</v>
      </c>
      <c r="V11266" t="s">
        <v>11362</v>
      </c>
    </row>
    <row r="11267" spans="1:22" x14ac:dyDescent="0.25">
      <c r="A11267">
        <f t="shared" si="358"/>
        <v>11266</v>
      </c>
      <c r="B11267">
        <v>66854</v>
      </c>
      <c r="C11267">
        <v>71</v>
      </c>
      <c r="D11267">
        <v>1641</v>
      </c>
      <c r="E11267" t="s">
        <v>36</v>
      </c>
      <c r="F11267" t="s">
        <v>32</v>
      </c>
      <c r="G11267" t="s">
        <v>33</v>
      </c>
      <c r="N11267" t="s">
        <v>19</v>
      </c>
      <c r="O11267" t="s">
        <v>97</v>
      </c>
      <c r="P11267" t="s">
        <v>20</v>
      </c>
      <c r="Q11267" t="s">
        <v>14</v>
      </c>
      <c r="S11267" t="str">
        <f t="shared" ref="S11267:S11330" si="359">N11267&amp;O11267&amp;" "&amp;P11267&amp;A11267&amp;" "&amp;Q11267&amp;B11267</f>
        <v>UPDATE tbl_clubs SET intItemID = 11266  WHERE sku = 66854</v>
      </c>
      <c r="V11267" t="s">
        <v>11363</v>
      </c>
    </row>
    <row r="11268" spans="1:22" x14ac:dyDescent="0.25">
      <c r="A11268">
        <f t="shared" ref="A11268:A11331" si="360">A11267+1</f>
        <v>11267</v>
      </c>
      <c r="B11268">
        <v>66855</v>
      </c>
      <c r="C11268">
        <v>22</v>
      </c>
      <c r="D11268">
        <v>1918</v>
      </c>
      <c r="E11268" t="s">
        <v>36</v>
      </c>
      <c r="F11268" t="s">
        <v>32</v>
      </c>
      <c r="G11268" t="s">
        <v>33</v>
      </c>
      <c r="N11268" t="s">
        <v>19</v>
      </c>
      <c r="O11268" t="s">
        <v>97</v>
      </c>
      <c r="P11268" t="s">
        <v>20</v>
      </c>
      <c r="Q11268" t="s">
        <v>14</v>
      </c>
      <c r="S11268" t="str">
        <f t="shared" si="359"/>
        <v>UPDATE tbl_clubs SET intItemID = 11267  WHERE sku = 66855</v>
      </c>
      <c r="V11268" t="s">
        <v>11364</v>
      </c>
    </row>
    <row r="11269" spans="1:22" x14ac:dyDescent="0.25">
      <c r="A11269">
        <f t="shared" si="360"/>
        <v>11268</v>
      </c>
      <c r="B11269">
        <v>66856</v>
      </c>
      <c r="C11269">
        <v>71</v>
      </c>
      <c r="D11269">
        <v>1641</v>
      </c>
      <c r="E11269" t="s">
        <v>36</v>
      </c>
      <c r="F11269" t="s">
        <v>32</v>
      </c>
      <c r="G11269" t="s">
        <v>33</v>
      </c>
      <c r="N11269" t="s">
        <v>19</v>
      </c>
      <c r="O11269" t="s">
        <v>97</v>
      </c>
      <c r="P11269" t="s">
        <v>20</v>
      </c>
      <c r="Q11269" t="s">
        <v>14</v>
      </c>
      <c r="S11269" t="str">
        <f t="shared" si="359"/>
        <v>UPDATE tbl_clubs SET intItemID = 11268  WHERE sku = 66856</v>
      </c>
      <c r="V11269" t="s">
        <v>11365</v>
      </c>
    </row>
    <row r="11270" spans="1:22" x14ac:dyDescent="0.25">
      <c r="A11270">
        <f t="shared" si="360"/>
        <v>11269</v>
      </c>
      <c r="B11270">
        <v>66857</v>
      </c>
      <c r="C11270">
        <v>2</v>
      </c>
      <c r="D11270">
        <v>785</v>
      </c>
      <c r="E11270" t="s">
        <v>56</v>
      </c>
      <c r="F11270" t="s">
        <v>32</v>
      </c>
      <c r="G11270" t="s">
        <v>33</v>
      </c>
      <c r="N11270" t="s">
        <v>19</v>
      </c>
      <c r="O11270" t="s">
        <v>97</v>
      </c>
      <c r="P11270" t="s">
        <v>20</v>
      </c>
      <c r="Q11270" t="s">
        <v>14</v>
      </c>
      <c r="S11270" t="str">
        <f t="shared" si="359"/>
        <v>UPDATE tbl_clubs SET intItemID = 11269  WHERE sku = 66857</v>
      </c>
      <c r="V11270" t="s">
        <v>11366</v>
      </c>
    </row>
    <row r="11271" spans="1:22" x14ac:dyDescent="0.25">
      <c r="A11271">
        <f t="shared" si="360"/>
        <v>11270</v>
      </c>
      <c r="B11271">
        <v>66858</v>
      </c>
      <c r="C11271">
        <v>71</v>
      </c>
      <c r="D11271">
        <v>1107</v>
      </c>
      <c r="E11271" t="s">
        <v>43</v>
      </c>
      <c r="F11271" t="s">
        <v>32</v>
      </c>
      <c r="G11271" t="s">
        <v>33</v>
      </c>
      <c r="N11271" t="s">
        <v>19</v>
      </c>
      <c r="O11271" t="s">
        <v>97</v>
      </c>
      <c r="P11271" t="s">
        <v>20</v>
      </c>
      <c r="Q11271" t="s">
        <v>14</v>
      </c>
      <c r="S11271" t="str">
        <f t="shared" si="359"/>
        <v>UPDATE tbl_clubs SET intItemID = 11270  WHERE sku = 66858</v>
      </c>
      <c r="V11271" t="s">
        <v>11367</v>
      </c>
    </row>
    <row r="11272" spans="1:22" x14ac:dyDescent="0.25">
      <c r="A11272">
        <f t="shared" si="360"/>
        <v>11271</v>
      </c>
      <c r="B11272">
        <v>66859</v>
      </c>
      <c r="C11272">
        <v>57</v>
      </c>
      <c r="D11272">
        <v>1814</v>
      </c>
      <c r="E11272" t="s">
        <v>43</v>
      </c>
      <c r="F11272" t="s">
        <v>32</v>
      </c>
      <c r="G11272" t="s">
        <v>33</v>
      </c>
      <c r="N11272" t="s">
        <v>19</v>
      </c>
      <c r="O11272" t="s">
        <v>97</v>
      </c>
      <c r="P11272" t="s">
        <v>20</v>
      </c>
      <c r="Q11272" t="s">
        <v>14</v>
      </c>
      <c r="S11272" t="str">
        <f t="shared" si="359"/>
        <v>UPDATE tbl_clubs SET intItemID = 11271  WHERE sku = 66859</v>
      </c>
      <c r="V11272" t="s">
        <v>11368</v>
      </c>
    </row>
    <row r="11273" spans="1:22" x14ac:dyDescent="0.25">
      <c r="A11273">
        <f t="shared" si="360"/>
        <v>11272</v>
      </c>
      <c r="B11273">
        <v>66860</v>
      </c>
      <c r="C11273">
        <v>61</v>
      </c>
      <c r="D11273">
        <v>693</v>
      </c>
      <c r="E11273" t="s">
        <v>43</v>
      </c>
      <c r="F11273" t="s">
        <v>44</v>
      </c>
      <c r="G11273" t="s">
        <v>33</v>
      </c>
      <c r="N11273" t="s">
        <v>19</v>
      </c>
      <c r="O11273" t="s">
        <v>97</v>
      </c>
      <c r="P11273" t="s">
        <v>20</v>
      </c>
      <c r="Q11273" t="s">
        <v>14</v>
      </c>
      <c r="S11273" t="str">
        <f t="shared" si="359"/>
        <v>UPDATE tbl_clubs SET intItemID = 11272  WHERE sku = 66860</v>
      </c>
      <c r="V11273" t="s">
        <v>11369</v>
      </c>
    </row>
    <row r="11274" spans="1:22" x14ac:dyDescent="0.25">
      <c r="A11274">
        <f t="shared" si="360"/>
        <v>11273</v>
      </c>
      <c r="B11274">
        <v>66861</v>
      </c>
      <c r="C11274">
        <v>71</v>
      </c>
      <c r="D11274">
        <v>43</v>
      </c>
      <c r="E11274" t="s">
        <v>43</v>
      </c>
      <c r="F11274" t="s">
        <v>32</v>
      </c>
      <c r="G11274" t="s">
        <v>33</v>
      </c>
      <c r="N11274" t="s">
        <v>19</v>
      </c>
      <c r="O11274" t="s">
        <v>97</v>
      </c>
      <c r="P11274" t="s">
        <v>20</v>
      </c>
      <c r="Q11274" t="s">
        <v>14</v>
      </c>
      <c r="S11274" t="str">
        <f t="shared" si="359"/>
        <v>UPDATE tbl_clubs SET intItemID = 11273  WHERE sku = 66861</v>
      </c>
      <c r="V11274" t="s">
        <v>11370</v>
      </c>
    </row>
    <row r="11275" spans="1:22" x14ac:dyDescent="0.25">
      <c r="A11275">
        <f t="shared" si="360"/>
        <v>11274</v>
      </c>
      <c r="B11275">
        <v>66862</v>
      </c>
      <c r="C11275">
        <v>71</v>
      </c>
      <c r="D11275">
        <v>44</v>
      </c>
      <c r="E11275" t="s">
        <v>43</v>
      </c>
      <c r="F11275" t="s">
        <v>32</v>
      </c>
      <c r="G11275" t="s">
        <v>33</v>
      </c>
      <c r="N11275" t="s">
        <v>19</v>
      </c>
      <c r="O11275" t="s">
        <v>97</v>
      </c>
      <c r="P11275" t="s">
        <v>20</v>
      </c>
      <c r="Q11275" t="s">
        <v>14</v>
      </c>
      <c r="S11275" t="str">
        <f t="shared" si="359"/>
        <v>UPDATE tbl_clubs SET intItemID = 11274  WHERE sku = 66862</v>
      </c>
      <c r="V11275" t="s">
        <v>11371</v>
      </c>
    </row>
    <row r="11276" spans="1:22" x14ac:dyDescent="0.25">
      <c r="A11276">
        <f t="shared" si="360"/>
        <v>11275</v>
      </c>
      <c r="B11276">
        <v>66863</v>
      </c>
      <c r="C11276">
        <v>61</v>
      </c>
      <c r="D11276">
        <v>1963</v>
      </c>
      <c r="E11276" t="s">
        <v>43</v>
      </c>
      <c r="F11276" t="s">
        <v>44</v>
      </c>
      <c r="G11276" t="s">
        <v>33</v>
      </c>
      <c r="N11276" t="s">
        <v>19</v>
      </c>
      <c r="O11276" t="s">
        <v>97</v>
      </c>
      <c r="P11276" t="s">
        <v>20</v>
      </c>
      <c r="Q11276" t="s">
        <v>14</v>
      </c>
      <c r="S11276" t="str">
        <f t="shared" si="359"/>
        <v>UPDATE tbl_clubs SET intItemID = 11275  WHERE sku = 66863</v>
      </c>
      <c r="V11276" t="s">
        <v>11372</v>
      </c>
    </row>
    <row r="11277" spans="1:22" x14ac:dyDescent="0.25">
      <c r="A11277">
        <f t="shared" si="360"/>
        <v>11276</v>
      </c>
      <c r="B11277">
        <v>66864</v>
      </c>
      <c r="C11277">
        <v>71</v>
      </c>
      <c r="D11277">
        <v>44</v>
      </c>
      <c r="E11277" t="s">
        <v>43</v>
      </c>
      <c r="F11277" t="s">
        <v>32</v>
      </c>
      <c r="G11277" t="s">
        <v>33</v>
      </c>
      <c r="N11277" t="s">
        <v>19</v>
      </c>
      <c r="O11277" t="s">
        <v>97</v>
      </c>
      <c r="P11277" t="s">
        <v>20</v>
      </c>
      <c r="Q11277" t="s">
        <v>14</v>
      </c>
      <c r="S11277" t="str">
        <f t="shared" si="359"/>
        <v>UPDATE tbl_clubs SET intItemID = 11276  WHERE sku = 66864</v>
      </c>
      <c r="V11277" t="s">
        <v>11373</v>
      </c>
    </row>
    <row r="11278" spans="1:22" x14ac:dyDescent="0.25">
      <c r="A11278">
        <f t="shared" si="360"/>
        <v>11277</v>
      </c>
      <c r="B11278">
        <v>66865</v>
      </c>
      <c r="C11278">
        <v>25</v>
      </c>
      <c r="D11278">
        <v>921</v>
      </c>
      <c r="E11278" t="s">
        <v>38</v>
      </c>
      <c r="F11278" t="s">
        <v>32</v>
      </c>
      <c r="G11278" t="s">
        <v>33</v>
      </c>
      <c r="N11278" t="s">
        <v>19</v>
      </c>
      <c r="O11278" t="s">
        <v>97</v>
      </c>
      <c r="P11278" t="s">
        <v>20</v>
      </c>
      <c r="Q11278" t="s">
        <v>14</v>
      </c>
      <c r="S11278" t="str">
        <f t="shared" si="359"/>
        <v>UPDATE tbl_clubs SET intItemID = 11277  WHERE sku = 66865</v>
      </c>
      <c r="V11278" t="s">
        <v>11374</v>
      </c>
    </row>
    <row r="11279" spans="1:22" x14ac:dyDescent="0.25">
      <c r="A11279">
        <f t="shared" si="360"/>
        <v>11278</v>
      </c>
      <c r="B11279">
        <v>66866</v>
      </c>
      <c r="C11279">
        <v>61</v>
      </c>
      <c r="D11279">
        <v>1137</v>
      </c>
      <c r="E11279" t="s">
        <v>53</v>
      </c>
      <c r="F11279" t="s">
        <v>32</v>
      </c>
      <c r="G11279" t="s">
        <v>33</v>
      </c>
      <c r="N11279" t="s">
        <v>19</v>
      </c>
      <c r="O11279" t="s">
        <v>97</v>
      </c>
      <c r="P11279" t="s">
        <v>20</v>
      </c>
      <c r="Q11279" t="s">
        <v>14</v>
      </c>
      <c r="S11279" t="str">
        <f t="shared" si="359"/>
        <v>UPDATE tbl_clubs SET intItemID = 11278  WHERE sku = 66866</v>
      </c>
      <c r="V11279" t="s">
        <v>11375</v>
      </c>
    </row>
    <row r="11280" spans="1:22" x14ac:dyDescent="0.25">
      <c r="A11280">
        <f t="shared" si="360"/>
        <v>11279</v>
      </c>
      <c r="B11280">
        <v>66867</v>
      </c>
      <c r="C11280">
        <v>22</v>
      </c>
      <c r="D11280">
        <v>1204</v>
      </c>
      <c r="E11280" t="s">
        <v>38</v>
      </c>
      <c r="F11280" t="s">
        <v>32</v>
      </c>
      <c r="G11280" t="s">
        <v>33</v>
      </c>
      <c r="N11280" t="s">
        <v>19</v>
      </c>
      <c r="O11280" t="s">
        <v>97</v>
      </c>
      <c r="P11280" t="s">
        <v>20</v>
      </c>
      <c r="Q11280" t="s">
        <v>14</v>
      </c>
      <c r="S11280" t="str">
        <f t="shared" si="359"/>
        <v>UPDATE tbl_clubs SET intItemID = 11279  WHERE sku = 66867</v>
      </c>
      <c r="V11280" t="s">
        <v>11376</v>
      </c>
    </row>
    <row r="11281" spans="1:22" x14ac:dyDescent="0.25">
      <c r="A11281">
        <f t="shared" si="360"/>
        <v>11280</v>
      </c>
      <c r="B11281">
        <v>66868</v>
      </c>
      <c r="C11281">
        <v>61</v>
      </c>
      <c r="D11281">
        <v>1137</v>
      </c>
      <c r="E11281" t="s">
        <v>53</v>
      </c>
      <c r="F11281" t="s">
        <v>32</v>
      </c>
      <c r="G11281" t="s">
        <v>33</v>
      </c>
      <c r="N11281" t="s">
        <v>19</v>
      </c>
      <c r="O11281" t="s">
        <v>97</v>
      </c>
      <c r="P11281" t="s">
        <v>20</v>
      </c>
      <c r="Q11281" t="s">
        <v>14</v>
      </c>
      <c r="S11281" t="str">
        <f t="shared" si="359"/>
        <v>UPDATE tbl_clubs SET intItemID = 11280  WHERE sku = 66868</v>
      </c>
      <c r="V11281" t="s">
        <v>11377</v>
      </c>
    </row>
    <row r="11282" spans="1:22" x14ac:dyDescent="0.25">
      <c r="A11282">
        <f t="shared" si="360"/>
        <v>11281</v>
      </c>
      <c r="B11282">
        <v>66869</v>
      </c>
      <c r="C11282">
        <v>61</v>
      </c>
      <c r="D11282">
        <v>1137</v>
      </c>
      <c r="E11282" t="s">
        <v>53</v>
      </c>
      <c r="F11282" t="s">
        <v>32</v>
      </c>
      <c r="G11282" t="s">
        <v>33</v>
      </c>
      <c r="N11282" t="s">
        <v>19</v>
      </c>
      <c r="O11282" t="s">
        <v>97</v>
      </c>
      <c r="P11282" t="s">
        <v>20</v>
      </c>
      <c r="Q11282" t="s">
        <v>14</v>
      </c>
      <c r="S11282" t="str">
        <f t="shared" si="359"/>
        <v>UPDATE tbl_clubs SET intItemID = 11281  WHERE sku = 66869</v>
      </c>
      <c r="V11282" t="s">
        <v>11378</v>
      </c>
    </row>
    <row r="11283" spans="1:22" x14ac:dyDescent="0.25">
      <c r="A11283">
        <f t="shared" si="360"/>
        <v>11282</v>
      </c>
      <c r="B11283">
        <v>66870</v>
      </c>
      <c r="C11283">
        <v>18</v>
      </c>
      <c r="D11283">
        <v>244</v>
      </c>
      <c r="E11283" t="s">
        <v>39</v>
      </c>
      <c r="F11283" t="s">
        <v>44</v>
      </c>
      <c r="G11283" t="s">
        <v>41</v>
      </c>
      <c r="N11283" t="s">
        <v>19</v>
      </c>
      <c r="O11283" t="s">
        <v>97</v>
      </c>
      <c r="P11283" t="s">
        <v>20</v>
      </c>
      <c r="Q11283" t="s">
        <v>14</v>
      </c>
      <c r="S11283" t="str">
        <f t="shared" si="359"/>
        <v>UPDATE tbl_clubs SET intItemID = 11282  WHERE sku = 66870</v>
      </c>
      <c r="V11283" t="s">
        <v>11379</v>
      </c>
    </row>
    <row r="11284" spans="1:22" x14ac:dyDescent="0.25">
      <c r="A11284">
        <f t="shared" si="360"/>
        <v>11283</v>
      </c>
      <c r="B11284">
        <v>66871</v>
      </c>
      <c r="C11284">
        <v>54</v>
      </c>
      <c r="D11284">
        <v>1688</v>
      </c>
      <c r="E11284" t="s">
        <v>39</v>
      </c>
      <c r="F11284" t="s">
        <v>32</v>
      </c>
      <c r="G11284" t="s">
        <v>41</v>
      </c>
      <c r="N11284" t="s">
        <v>19</v>
      </c>
      <c r="O11284" t="s">
        <v>97</v>
      </c>
      <c r="P11284" t="s">
        <v>20</v>
      </c>
      <c r="Q11284" t="s">
        <v>14</v>
      </c>
      <c r="S11284" t="str">
        <f t="shared" si="359"/>
        <v>UPDATE tbl_clubs SET intItemID = 11283  WHERE sku = 66871</v>
      </c>
      <c r="V11284" t="s">
        <v>11380</v>
      </c>
    </row>
    <row r="11285" spans="1:22" x14ac:dyDescent="0.25">
      <c r="A11285">
        <f t="shared" si="360"/>
        <v>11284</v>
      </c>
      <c r="B11285">
        <v>66872</v>
      </c>
      <c r="C11285">
        <v>72</v>
      </c>
      <c r="D11285">
        <v>1776</v>
      </c>
      <c r="E11285" t="s">
        <v>36</v>
      </c>
      <c r="F11285" t="s">
        <v>32</v>
      </c>
      <c r="G11285" t="s">
        <v>33</v>
      </c>
      <c r="N11285" t="s">
        <v>19</v>
      </c>
      <c r="O11285" t="s">
        <v>97</v>
      </c>
      <c r="P11285" t="s">
        <v>20</v>
      </c>
      <c r="Q11285" t="s">
        <v>14</v>
      </c>
      <c r="S11285" t="str">
        <f t="shared" si="359"/>
        <v>UPDATE tbl_clubs SET intItemID = 11284  WHERE sku = 66872</v>
      </c>
      <c r="V11285" t="s">
        <v>11381</v>
      </c>
    </row>
    <row r="11286" spans="1:22" x14ac:dyDescent="0.25">
      <c r="A11286">
        <f t="shared" si="360"/>
        <v>11285</v>
      </c>
      <c r="B11286">
        <v>66873</v>
      </c>
      <c r="C11286">
        <v>72</v>
      </c>
      <c r="D11286">
        <v>1776</v>
      </c>
      <c r="E11286" t="s">
        <v>36</v>
      </c>
      <c r="F11286" t="s">
        <v>32</v>
      </c>
      <c r="G11286" t="s">
        <v>33</v>
      </c>
      <c r="N11286" t="s">
        <v>19</v>
      </c>
      <c r="O11286" t="s">
        <v>97</v>
      </c>
      <c r="P11286" t="s">
        <v>20</v>
      </c>
      <c r="Q11286" t="s">
        <v>14</v>
      </c>
      <c r="S11286" t="str">
        <f t="shared" si="359"/>
        <v>UPDATE tbl_clubs SET intItemID = 11285  WHERE sku = 66873</v>
      </c>
      <c r="V11286" t="s">
        <v>11382</v>
      </c>
    </row>
    <row r="11287" spans="1:22" x14ac:dyDescent="0.25">
      <c r="A11287">
        <f t="shared" si="360"/>
        <v>11286</v>
      </c>
      <c r="B11287">
        <v>66874</v>
      </c>
      <c r="C11287">
        <v>72</v>
      </c>
      <c r="D11287">
        <v>1761</v>
      </c>
      <c r="E11287" t="s">
        <v>36</v>
      </c>
      <c r="F11287" t="s">
        <v>32</v>
      </c>
      <c r="G11287" t="s">
        <v>33</v>
      </c>
      <c r="N11287" t="s">
        <v>19</v>
      </c>
      <c r="O11287" t="s">
        <v>97</v>
      </c>
      <c r="P11287" t="s">
        <v>20</v>
      </c>
      <c r="Q11287" t="s">
        <v>14</v>
      </c>
      <c r="S11287" t="str">
        <f t="shared" si="359"/>
        <v>UPDATE tbl_clubs SET intItemID = 11286  WHERE sku = 66874</v>
      </c>
      <c r="V11287" t="s">
        <v>11383</v>
      </c>
    </row>
    <row r="11288" spans="1:22" x14ac:dyDescent="0.25">
      <c r="A11288">
        <f t="shared" si="360"/>
        <v>11287</v>
      </c>
      <c r="B11288">
        <v>66875</v>
      </c>
      <c r="C11288">
        <v>22</v>
      </c>
      <c r="D11288">
        <v>1548</v>
      </c>
      <c r="E11288" t="s">
        <v>39</v>
      </c>
      <c r="F11288" t="s">
        <v>40</v>
      </c>
      <c r="G11288" t="s">
        <v>51</v>
      </c>
      <c r="N11288" t="s">
        <v>19</v>
      </c>
      <c r="O11288" t="s">
        <v>97</v>
      </c>
      <c r="P11288" t="s">
        <v>20</v>
      </c>
      <c r="Q11288" t="s">
        <v>14</v>
      </c>
      <c r="S11288" t="str">
        <f t="shared" si="359"/>
        <v>UPDATE tbl_clubs SET intItemID = 11287  WHERE sku = 66875</v>
      </c>
      <c r="V11288" t="s">
        <v>11384</v>
      </c>
    </row>
    <row r="11289" spans="1:22" x14ac:dyDescent="0.25">
      <c r="A11289">
        <f t="shared" si="360"/>
        <v>11288</v>
      </c>
      <c r="B11289">
        <v>66876</v>
      </c>
      <c r="C11289">
        <v>48</v>
      </c>
      <c r="D11289">
        <v>993</v>
      </c>
      <c r="E11289" t="s">
        <v>53</v>
      </c>
      <c r="F11289" t="s">
        <v>32</v>
      </c>
      <c r="G11289" t="s">
        <v>33</v>
      </c>
      <c r="N11289" t="s">
        <v>19</v>
      </c>
      <c r="O11289" t="s">
        <v>97</v>
      </c>
      <c r="P11289" t="s">
        <v>20</v>
      </c>
      <c r="Q11289" t="s">
        <v>14</v>
      </c>
      <c r="S11289" t="str">
        <f t="shared" si="359"/>
        <v>UPDATE tbl_clubs SET intItemID = 11288  WHERE sku = 66876</v>
      </c>
      <c r="V11289" t="s">
        <v>11385</v>
      </c>
    </row>
    <row r="11290" spans="1:22" x14ac:dyDescent="0.25">
      <c r="A11290">
        <f t="shared" si="360"/>
        <v>11289</v>
      </c>
      <c r="B11290">
        <v>66877</v>
      </c>
      <c r="C11290">
        <v>22</v>
      </c>
      <c r="D11290">
        <v>1025</v>
      </c>
      <c r="E11290" t="s">
        <v>36</v>
      </c>
      <c r="F11290" t="s">
        <v>32</v>
      </c>
      <c r="G11290" t="s">
        <v>33</v>
      </c>
      <c r="N11290" t="s">
        <v>19</v>
      </c>
      <c r="O11290" t="s">
        <v>97</v>
      </c>
      <c r="P11290" t="s">
        <v>20</v>
      </c>
      <c r="Q11290" t="s">
        <v>14</v>
      </c>
      <c r="S11290" t="str">
        <f t="shared" si="359"/>
        <v>UPDATE tbl_clubs SET intItemID = 11289  WHERE sku = 66877</v>
      </c>
      <c r="V11290" t="s">
        <v>11386</v>
      </c>
    </row>
    <row r="11291" spans="1:22" x14ac:dyDescent="0.25">
      <c r="A11291">
        <f t="shared" si="360"/>
        <v>11290</v>
      </c>
      <c r="B11291">
        <v>66878</v>
      </c>
      <c r="C11291">
        <v>22</v>
      </c>
      <c r="D11291">
        <v>1018</v>
      </c>
      <c r="E11291" t="s">
        <v>36</v>
      </c>
      <c r="F11291" t="s">
        <v>32</v>
      </c>
      <c r="G11291" t="s">
        <v>33</v>
      </c>
      <c r="N11291" t="s">
        <v>19</v>
      </c>
      <c r="O11291" t="s">
        <v>97</v>
      </c>
      <c r="P11291" t="s">
        <v>20</v>
      </c>
      <c r="Q11291" t="s">
        <v>14</v>
      </c>
      <c r="S11291" t="str">
        <f t="shared" si="359"/>
        <v>UPDATE tbl_clubs SET intItemID = 11290  WHERE sku = 66878</v>
      </c>
      <c r="V11291" t="s">
        <v>11387</v>
      </c>
    </row>
    <row r="11292" spans="1:22" x14ac:dyDescent="0.25">
      <c r="A11292">
        <f t="shared" si="360"/>
        <v>11291</v>
      </c>
      <c r="B11292">
        <v>66879</v>
      </c>
      <c r="C11292">
        <v>72</v>
      </c>
      <c r="D11292">
        <v>507</v>
      </c>
      <c r="E11292" t="s">
        <v>39</v>
      </c>
      <c r="F11292" t="s">
        <v>32</v>
      </c>
      <c r="G11292" t="s">
        <v>41</v>
      </c>
      <c r="N11292" t="s">
        <v>19</v>
      </c>
      <c r="O11292" t="s">
        <v>97</v>
      </c>
      <c r="P11292" t="s">
        <v>20</v>
      </c>
      <c r="Q11292" t="s">
        <v>14</v>
      </c>
      <c r="S11292" t="str">
        <f t="shared" si="359"/>
        <v>UPDATE tbl_clubs SET intItemID = 11291  WHERE sku = 66879</v>
      </c>
      <c r="V11292" t="s">
        <v>11388</v>
      </c>
    </row>
    <row r="11293" spans="1:22" x14ac:dyDescent="0.25">
      <c r="A11293">
        <f t="shared" si="360"/>
        <v>11292</v>
      </c>
      <c r="B11293">
        <v>66882</v>
      </c>
      <c r="C11293">
        <v>61</v>
      </c>
      <c r="D11293">
        <v>568</v>
      </c>
      <c r="E11293" t="s">
        <v>36</v>
      </c>
      <c r="F11293" t="s">
        <v>32</v>
      </c>
      <c r="G11293" t="s">
        <v>33</v>
      </c>
      <c r="N11293" t="s">
        <v>19</v>
      </c>
      <c r="O11293" t="s">
        <v>97</v>
      </c>
      <c r="P11293" t="s">
        <v>20</v>
      </c>
      <c r="Q11293" t="s">
        <v>14</v>
      </c>
      <c r="S11293" t="str">
        <f t="shared" si="359"/>
        <v>UPDATE tbl_clubs SET intItemID = 11292  WHERE sku = 66882</v>
      </c>
      <c r="V11293" t="s">
        <v>11389</v>
      </c>
    </row>
    <row r="11294" spans="1:22" x14ac:dyDescent="0.25">
      <c r="A11294">
        <f t="shared" si="360"/>
        <v>11293</v>
      </c>
      <c r="B11294">
        <v>66883</v>
      </c>
      <c r="C11294">
        <v>72</v>
      </c>
      <c r="D11294">
        <v>1777</v>
      </c>
      <c r="E11294" t="s">
        <v>36</v>
      </c>
      <c r="F11294" t="s">
        <v>32</v>
      </c>
      <c r="G11294" t="s">
        <v>33</v>
      </c>
      <c r="N11294" t="s">
        <v>19</v>
      </c>
      <c r="O11294" t="s">
        <v>97</v>
      </c>
      <c r="P11294" t="s">
        <v>20</v>
      </c>
      <c r="Q11294" t="s">
        <v>14</v>
      </c>
      <c r="S11294" t="str">
        <f t="shared" si="359"/>
        <v>UPDATE tbl_clubs SET intItemID = 11293  WHERE sku = 66883</v>
      </c>
      <c r="V11294" t="s">
        <v>11390</v>
      </c>
    </row>
    <row r="11295" spans="1:22" x14ac:dyDescent="0.25">
      <c r="A11295">
        <f t="shared" si="360"/>
        <v>11294</v>
      </c>
      <c r="B11295">
        <v>66884</v>
      </c>
      <c r="C11295">
        <v>72</v>
      </c>
      <c r="D11295">
        <v>419</v>
      </c>
      <c r="E11295" t="s">
        <v>39</v>
      </c>
      <c r="F11295" t="s">
        <v>32</v>
      </c>
      <c r="G11295" t="s">
        <v>41</v>
      </c>
      <c r="N11295" t="s">
        <v>19</v>
      </c>
      <c r="O11295" t="s">
        <v>97</v>
      </c>
      <c r="P11295" t="s">
        <v>20</v>
      </c>
      <c r="Q11295" t="s">
        <v>14</v>
      </c>
      <c r="S11295" t="str">
        <f t="shared" si="359"/>
        <v>UPDATE tbl_clubs SET intItemID = 11294  WHERE sku = 66884</v>
      </c>
      <c r="V11295" t="s">
        <v>11391</v>
      </c>
    </row>
    <row r="11296" spans="1:22" x14ac:dyDescent="0.25">
      <c r="A11296">
        <f t="shared" si="360"/>
        <v>11295</v>
      </c>
      <c r="B11296">
        <v>66885</v>
      </c>
      <c r="C11296">
        <v>22</v>
      </c>
      <c r="D11296">
        <v>1203</v>
      </c>
      <c r="E11296" t="s">
        <v>53</v>
      </c>
      <c r="F11296" t="s">
        <v>32</v>
      </c>
      <c r="G11296" t="s">
        <v>33</v>
      </c>
      <c r="N11296" t="s">
        <v>19</v>
      </c>
      <c r="O11296" t="s">
        <v>97</v>
      </c>
      <c r="P11296" t="s">
        <v>20</v>
      </c>
      <c r="Q11296" t="s">
        <v>14</v>
      </c>
      <c r="S11296" t="str">
        <f t="shared" si="359"/>
        <v>UPDATE tbl_clubs SET intItemID = 11295  WHERE sku = 66885</v>
      </c>
      <c r="V11296" t="s">
        <v>11392</v>
      </c>
    </row>
    <row r="11297" spans="1:22" x14ac:dyDescent="0.25">
      <c r="A11297">
        <f t="shared" si="360"/>
        <v>11296</v>
      </c>
      <c r="B11297">
        <v>66886</v>
      </c>
      <c r="C11297">
        <v>22</v>
      </c>
      <c r="D11297">
        <v>1904</v>
      </c>
      <c r="E11297" t="s">
        <v>36</v>
      </c>
      <c r="F11297" t="s">
        <v>32</v>
      </c>
      <c r="G11297" t="s">
        <v>33</v>
      </c>
      <c r="N11297" t="s">
        <v>19</v>
      </c>
      <c r="O11297" t="s">
        <v>97</v>
      </c>
      <c r="P11297" t="s">
        <v>20</v>
      </c>
      <c r="Q11297" t="s">
        <v>14</v>
      </c>
      <c r="S11297" t="str">
        <f t="shared" si="359"/>
        <v>UPDATE tbl_clubs SET intItemID = 11296  WHERE sku = 66886</v>
      </c>
      <c r="V11297" t="s">
        <v>11393</v>
      </c>
    </row>
    <row r="11298" spans="1:22" x14ac:dyDescent="0.25">
      <c r="A11298">
        <f t="shared" si="360"/>
        <v>11297</v>
      </c>
      <c r="B11298">
        <v>66888</v>
      </c>
      <c r="C11298">
        <v>2</v>
      </c>
      <c r="D11298">
        <v>24</v>
      </c>
      <c r="E11298" t="s">
        <v>39</v>
      </c>
      <c r="F11298" t="s">
        <v>40</v>
      </c>
      <c r="G11298" t="s">
        <v>41</v>
      </c>
      <c r="N11298" t="s">
        <v>19</v>
      </c>
      <c r="O11298" t="s">
        <v>97</v>
      </c>
      <c r="P11298" t="s">
        <v>20</v>
      </c>
      <c r="Q11298" t="s">
        <v>14</v>
      </c>
      <c r="S11298" t="str">
        <f t="shared" si="359"/>
        <v>UPDATE tbl_clubs SET intItemID = 11297  WHERE sku = 66888</v>
      </c>
      <c r="V11298" t="s">
        <v>11394</v>
      </c>
    </row>
    <row r="11299" spans="1:22" x14ac:dyDescent="0.25">
      <c r="A11299">
        <f t="shared" si="360"/>
        <v>11298</v>
      </c>
      <c r="B11299">
        <v>66889</v>
      </c>
      <c r="C11299">
        <v>61</v>
      </c>
      <c r="D11299">
        <v>1987</v>
      </c>
      <c r="E11299" t="s">
        <v>39</v>
      </c>
      <c r="F11299" t="s">
        <v>44</v>
      </c>
      <c r="G11299" t="s">
        <v>46</v>
      </c>
      <c r="N11299" t="s">
        <v>19</v>
      </c>
      <c r="O11299" t="s">
        <v>97</v>
      </c>
      <c r="P11299" t="s">
        <v>20</v>
      </c>
      <c r="Q11299" t="s">
        <v>14</v>
      </c>
      <c r="S11299" t="str">
        <f t="shared" si="359"/>
        <v>UPDATE tbl_clubs SET intItemID = 11298  WHERE sku = 66889</v>
      </c>
      <c r="V11299" t="s">
        <v>11395</v>
      </c>
    </row>
    <row r="11300" spans="1:22" x14ac:dyDescent="0.25">
      <c r="A11300">
        <f t="shared" si="360"/>
        <v>11299</v>
      </c>
      <c r="B11300">
        <v>66890</v>
      </c>
      <c r="C11300">
        <v>61</v>
      </c>
      <c r="D11300">
        <v>1971</v>
      </c>
      <c r="E11300" t="s">
        <v>53</v>
      </c>
      <c r="F11300" t="s">
        <v>32</v>
      </c>
      <c r="G11300" t="s">
        <v>33</v>
      </c>
      <c r="N11300" t="s">
        <v>19</v>
      </c>
      <c r="O11300" t="s">
        <v>97</v>
      </c>
      <c r="P11300" t="s">
        <v>20</v>
      </c>
      <c r="Q11300" t="s">
        <v>14</v>
      </c>
      <c r="S11300" t="str">
        <f t="shared" si="359"/>
        <v>UPDATE tbl_clubs SET intItemID = 11299  WHERE sku = 66890</v>
      </c>
      <c r="V11300" t="s">
        <v>11396</v>
      </c>
    </row>
    <row r="11301" spans="1:22" x14ac:dyDescent="0.25">
      <c r="A11301">
        <f t="shared" si="360"/>
        <v>11300</v>
      </c>
      <c r="B11301">
        <v>66891</v>
      </c>
      <c r="C11301">
        <v>61</v>
      </c>
      <c r="D11301">
        <v>732</v>
      </c>
      <c r="E11301" t="s">
        <v>36</v>
      </c>
      <c r="F11301" t="s">
        <v>32</v>
      </c>
      <c r="G11301" t="s">
        <v>33</v>
      </c>
      <c r="N11301" t="s">
        <v>19</v>
      </c>
      <c r="O11301" t="s">
        <v>97</v>
      </c>
      <c r="P11301" t="s">
        <v>20</v>
      </c>
      <c r="Q11301" t="s">
        <v>14</v>
      </c>
      <c r="S11301" t="str">
        <f t="shared" si="359"/>
        <v>UPDATE tbl_clubs SET intItemID = 11300  WHERE sku = 66891</v>
      </c>
      <c r="V11301" t="s">
        <v>11397</v>
      </c>
    </row>
    <row r="11302" spans="1:22" x14ac:dyDescent="0.25">
      <c r="A11302">
        <f t="shared" si="360"/>
        <v>11301</v>
      </c>
      <c r="B11302">
        <v>66892</v>
      </c>
      <c r="C11302">
        <v>61</v>
      </c>
      <c r="D11302">
        <v>733</v>
      </c>
      <c r="E11302" t="s">
        <v>36</v>
      </c>
      <c r="F11302" t="s">
        <v>32</v>
      </c>
      <c r="G11302" t="s">
        <v>33</v>
      </c>
      <c r="N11302" t="s">
        <v>19</v>
      </c>
      <c r="O11302" t="s">
        <v>97</v>
      </c>
      <c r="P11302" t="s">
        <v>20</v>
      </c>
      <c r="Q11302" t="s">
        <v>14</v>
      </c>
      <c r="S11302" t="str">
        <f t="shared" si="359"/>
        <v>UPDATE tbl_clubs SET intItemID = 11301  WHERE sku = 66892</v>
      </c>
      <c r="V11302" t="s">
        <v>11398</v>
      </c>
    </row>
    <row r="11303" spans="1:22" x14ac:dyDescent="0.25">
      <c r="A11303">
        <f t="shared" si="360"/>
        <v>11302</v>
      </c>
      <c r="B11303">
        <v>66893</v>
      </c>
      <c r="C11303">
        <v>61</v>
      </c>
      <c r="D11303">
        <v>732</v>
      </c>
      <c r="E11303" t="s">
        <v>36</v>
      </c>
      <c r="F11303" t="s">
        <v>32</v>
      </c>
      <c r="G11303" t="s">
        <v>33</v>
      </c>
      <c r="N11303" t="s">
        <v>19</v>
      </c>
      <c r="O11303" t="s">
        <v>97</v>
      </c>
      <c r="P11303" t="s">
        <v>20</v>
      </c>
      <c r="Q11303" t="s">
        <v>14</v>
      </c>
      <c r="S11303" t="str">
        <f t="shared" si="359"/>
        <v>UPDATE tbl_clubs SET intItemID = 11302  WHERE sku = 66893</v>
      </c>
      <c r="V11303" t="s">
        <v>11399</v>
      </c>
    </row>
    <row r="11304" spans="1:22" x14ac:dyDescent="0.25">
      <c r="A11304">
        <f t="shared" si="360"/>
        <v>11303</v>
      </c>
      <c r="B11304">
        <v>66894</v>
      </c>
      <c r="C11304">
        <v>61</v>
      </c>
      <c r="D11304">
        <v>731</v>
      </c>
      <c r="E11304" t="s">
        <v>36</v>
      </c>
      <c r="F11304" t="s">
        <v>32</v>
      </c>
      <c r="G11304" t="s">
        <v>33</v>
      </c>
      <c r="N11304" t="s">
        <v>19</v>
      </c>
      <c r="O11304" t="s">
        <v>97</v>
      </c>
      <c r="P11304" t="s">
        <v>20</v>
      </c>
      <c r="Q11304" t="s">
        <v>14</v>
      </c>
      <c r="S11304" t="str">
        <f t="shared" si="359"/>
        <v>UPDATE tbl_clubs SET intItemID = 11303  WHERE sku = 66894</v>
      </c>
      <c r="V11304" t="s">
        <v>11400</v>
      </c>
    </row>
    <row r="11305" spans="1:22" x14ac:dyDescent="0.25">
      <c r="A11305">
        <f t="shared" si="360"/>
        <v>11304</v>
      </c>
      <c r="B11305">
        <v>66895</v>
      </c>
      <c r="C11305">
        <v>61</v>
      </c>
      <c r="D11305">
        <v>730</v>
      </c>
      <c r="E11305" t="s">
        <v>36</v>
      </c>
      <c r="F11305" t="s">
        <v>32</v>
      </c>
      <c r="G11305" t="s">
        <v>33</v>
      </c>
      <c r="N11305" t="s">
        <v>19</v>
      </c>
      <c r="O11305" t="s">
        <v>97</v>
      </c>
      <c r="P11305" t="s">
        <v>20</v>
      </c>
      <c r="Q11305" t="s">
        <v>14</v>
      </c>
      <c r="S11305" t="str">
        <f t="shared" si="359"/>
        <v>UPDATE tbl_clubs SET intItemID = 11304  WHERE sku = 66895</v>
      </c>
      <c r="V11305" t="s">
        <v>11401</v>
      </c>
    </row>
    <row r="11306" spans="1:22" x14ac:dyDescent="0.25">
      <c r="A11306">
        <f t="shared" si="360"/>
        <v>11305</v>
      </c>
      <c r="B11306">
        <v>66897</v>
      </c>
      <c r="C11306">
        <v>71</v>
      </c>
      <c r="D11306">
        <v>1221</v>
      </c>
      <c r="E11306" t="s">
        <v>39</v>
      </c>
      <c r="F11306" t="s">
        <v>37</v>
      </c>
      <c r="G11306" t="s">
        <v>50</v>
      </c>
      <c r="N11306" t="s">
        <v>19</v>
      </c>
      <c r="O11306" t="s">
        <v>97</v>
      </c>
      <c r="P11306" t="s">
        <v>20</v>
      </c>
      <c r="Q11306" t="s">
        <v>14</v>
      </c>
      <c r="S11306" t="str">
        <f t="shared" si="359"/>
        <v>UPDATE tbl_clubs SET intItemID = 11305  WHERE sku = 66897</v>
      </c>
      <c r="V11306" t="s">
        <v>11402</v>
      </c>
    </row>
    <row r="11307" spans="1:22" x14ac:dyDescent="0.25">
      <c r="A11307">
        <f t="shared" si="360"/>
        <v>11306</v>
      </c>
      <c r="B11307">
        <v>66898</v>
      </c>
      <c r="C11307">
        <v>61</v>
      </c>
      <c r="D11307">
        <v>568</v>
      </c>
      <c r="E11307" t="s">
        <v>39</v>
      </c>
      <c r="F11307" t="s">
        <v>44</v>
      </c>
      <c r="G11307" t="s">
        <v>50</v>
      </c>
      <c r="N11307" t="s">
        <v>19</v>
      </c>
      <c r="O11307" t="s">
        <v>97</v>
      </c>
      <c r="P11307" t="s">
        <v>20</v>
      </c>
      <c r="Q11307" t="s">
        <v>14</v>
      </c>
      <c r="S11307" t="str">
        <f t="shared" si="359"/>
        <v>UPDATE tbl_clubs SET intItemID = 11306  WHERE sku = 66898</v>
      </c>
      <c r="V11307" t="s">
        <v>11403</v>
      </c>
    </row>
    <row r="11308" spans="1:22" x14ac:dyDescent="0.25">
      <c r="A11308">
        <f t="shared" si="360"/>
        <v>11307</v>
      </c>
      <c r="B11308">
        <v>66899</v>
      </c>
      <c r="C11308">
        <v>71</v>
      </c>
      <c r="D11308">
        <v>1638</v>
      </c>
      <c r="E11308" t="s">
        <v>36</v>
      </c>
      <c r="F11308" t="s">
        <v>32</v>
      </c>
      <c r="G11308" t="s">
        <v>33</v>
      </c>
      <c r="N11308" t="s">
        <v>19</v>
      </c>
      <c r="O11308" t="s">
        <v>97</v>
      </c>
      <c r="P11308" t="s">
        <v>20</v>
      </c>
      <c r="Q11308" t="s">
        <v>14</v>
      </c>
      <c r="S11308" t="str">
        <f t="shared" si="359"/>
        <v>UPDATE tbl_clubs SET intItemID = 11307  WHERE sku = 66899</v>
      </c>
      <c r="V11308" t="s">
        <v>11404</v>
      </c>
    </row>
    <row r="11309" spans="1:22" x14ac:dyDescent="0.25">
      <c r="A11309">
        <f t="shared" si="360"/>
        <v>11308</v>
      </c>
      <c r="B11309">
        <v>66900</v>
      </c>
      <c r="C11309">
        <v>71</v>
      </c>
      <c r="D11309">
        <v>1638</v>
      </c>
      <c r="E11309" t="s">
        <v>36</v>
      </c>
      <c r="F11309" t="s">
        <v>32</v>
      </c>
      <c r="G11309" t="s">
        <v>33</v>
      </c>
      <c r="N11309" t="s">
        <v>19</v>
      </c>
      <c r="O11309" t="s">
        <v>97</v>
      </c>
      <c r="P11309" t="s">
        <v>20</v>
      </c>
      <c r="Q11309" t="s">
        <v>14</v>
      </c>
      <c r="S11309" t="str">
        <f t="shared" si="359"/>
        <v>UPDATE tbl_clubs SET intItemID = 11308  WHERE sku = 66900</v>
      </c>
      <c r="V11309" t="s">
        <v>11405</v>
      </c>
    </row>
    <row r="11310" spans="1:22" x14ac:dyDescent="0.25">
      <c r="A11310">
        <f t="shared" si="360"/>
        <v>11309</v>
      </c>
      <c r="B11310">
        <v>66901</v>
      </c>
      <c r="C11310">
        <v>71</v>
      </c>
      <c r="D11310">
        <v>1638</v>
      </c>
      <c r="E11310" t="s">
        <v>36</v>
      </c>
      <c r="F11310" t="s">
        <v>32</v>
      </c>
      <c r="G11310" t="s">
        <v>33</v>
      </c>
      <c r="N11310" t="s">
        <v>19</v>
      </c>
      <c r="O11310" t="s">
        <v>97</v>
      </c>
      <c r="P11310" t="s">
        <v>20</v>
      </c>
      <c r="Q11310" t="s">
        <v>14</v>
      </c>
      <c r="S11310" t="str">
        <f t="shared" si="359"/>
        <v>UPDATE tbl_clubs SET intItemID = 11309  WHERE sku = 66901</v>
      </c>
      <c r="V11310" t="s">
        <v>11406</v>
      </c>
    </row>
    <row r="11311" spans="1:22" x14ac:dyDescent="0.25">
      <c r="A11311">
        <f t="shared" si="360"/>
        <v>11310</v>
      </c>
      <c r="B11311">
        <v>66902</v>
      </c>
      <c r="C11311">
        <v>22</v>
      </c>
      <c r="D11311">
        <v>1548</v>
      </c>
      <c r="E11311" t="s">
        <v>39</v>
      </c>
      <c r="F11311" t="s">
        <v>44</v>
      </c>
      <c r="G11311" t="s">
        <v>42</v>
      </c>
      <c r="N11311" t="s">
        <v>19</v>
      </c>
      <c r="O11311" t="s">
        <v>97</v>
      </c>
      <c r="P11311" t="s">
        <v>20</v>
      </c>
      <c r="Q11311" t="s">
        <v>14</v>
      </c>
      <c r="S11311" t="str">
        <f t="shared" si="359"/>
        <v>UPDATE tbl_clubs SET intItemID = 11310  WHERE sku = 66902</v>
      </c>
      <c r="V11311" t="s">
        <v>11407</v>
      </c>
    </row>
    <row r="11312" spans="1:22" x14ac:dyDescent="0.25">
      <c r="A11312">
        <f t="shared" si="360"/>
        <v>11311</v>
      </c>
      <c r="B11312">
        <v>66903</v>
      </c>
      <c r="C11312">
        <v>69</v>
      </c>
      <c r="D11312">
        <v>1042</v>
      </c>
      <c r="E11312" t="s">
        <v>56</v>
      </c>
      <c r="F11312" t="s">
        <v>32</v>
      </c>
      <c r="G11312" t="s">
        <v>33</v>
      </c>
      <c r="N11312" t="s">
        <v>19</v>
      </c>
      <c r="O11312" t="s">
        <v>97</v>
      </c>
      <c r="P11312" t="s">
        <v>20</v>
      </c>
      <c r="Q11312" t="s">
        <v>14</v>
      </c>
      <c r="S11312" t="str">
        <f t="shared" si="359"/>
        <v>UPDATE tbl_clubs SET intItemID = 11311  WHERE sku = 66903</v>
      </c>
      <c r="V11312" t="s">
        <v>11408</v>
      </c>
    </row>
    <row r="11313" spans="1:22" x14ac:dyDescent="0.25">
      <c r="A11313">
        <f t="shared" si="360"/>
        <v>11312</v>
      </c>
      <c r="B11313">
        <v>66904</v>
      </c>
      <c r="C11313">
        <v>70</v>
      </c>
      <c r="D11313">
        <v>1950</v>
      </c>
      <c r="E11313" t="s">
        <v>38</v>
      </c>
      <c r="F11313" t="s">
        <v>32</v>
      </c>
      <c r="G11313" t="s">
        <v>33</v>
      </c>
      <c r="N11313" t="s">
        <v>19</v>
      </c>
      <c r="O11313" t="s">
        <v>97</v>
      </c>
      <c r="P11313" t="s">
        <v>20</v>
      </c>
      <c r="Q11313" t="s">
        <v>14</v>
      </c>
      <c r="S11313" t="str">
        <f t="shared" si="359"/>
        <v>UPDATE tbl_clubs SET intItemID = 11312  WHERE sku = 66904</v>
      </c>
      <c r="V11313" t="s">
        <v>11409</v>
      </c>
    </row>
    <row r="11314" spans="1:22" x14ac:dyDescent="0.25">
      <c r="A11314">
        <f t="shared" si="360"/>
        <v>11313</v>
      </c>
      <c r="B11314">
        <v>66906</v>
      </c>
      <c r="C11314">
        <v>61</v>
      </c>
      <c r="D11314">
        <v>675</v>
      </c>
      <c r="E11314" t="s">
        <v>31</v>
      </c>
      <c r="F11314" t="s">
        <v>32</v>
      </c>
      <c r="G11314" t="s">
        <v>33</v>
      </c>
      <c r="N11314" t="s">
        <v>19</v>
      </c>
      <c r="O11314" t="s">
        <v>97</v>
      </c>
      <c r="P11314" t="s">
        <v>20</v>
      </c>
      <c r="Q11314" t="s">
        <v>14</v>
      </c>
      <c r="S11314" t="str">
        <f t="shared" si="359"/>
        <v>UPDATE tbl_clubs SET intItemID = 11313  WHERE sku = 66906</v>
      </c>
      <c r="V11314" t="s">
        <v>11410</v>
      </c>
    </row>
    <row r="11315" spans="1:22" x14ac:dyDescent="0.25">
      <c r="A11315">
        <f t="shared" si="360"/>
        <v>11314</v>
      </c>
      <c r="B11315">
        <v>66907</v>
      </c>
      <c r="C11315">
        <v>72</v>
      </c>
      <c r="D11315">
        <v>139</v>
      </c>
      <c r="E11315" t="s">
        <v>31</v>
      </c>
      <c r="F11315" t="s">
        <v>32</v>
      </c>
      <c r="G11315" t="s">
        <v>33</v>
      </c>
      <c r="N11315" t="s">
        <v>19</v>
      </c>
      <c r="O11315" t="s">
        <v>97</v>
      </c>
      <c r="P11315" t="s">
        <v>20</v>
      </c>
      <c r="Q11315" t="s">
        <v>14</v>
      </c>
      <c r="S11315" t="str">
        <f t="shared" si="359"/>
        <v>UPDATE tbl_clubs SET intItemID = 11314  WHERE sku = 66907</v>
      </c>
      <c r="V11315" t="s">
        <v>11411</v>
      </c>
    </row>
    <row r="11316" spans="1:22" x14ac:dyDescent="0.25">
      <c r="A11316">
        <f t="shared" si="360"/>
        <v>11315</v>
      </c>
      <c r="B11316">
        <v>66908</v>
      </c>
      <c r="C11316">
        <v>71</v>
      </c>
      <c r="D11316">
        <v>606</v>
      </c>
      <c r="E11316" t="s">
        <v>31</v>
      </c>
      <c r="F11316" t="s">
        <v>32</v>
      </c>
      <c r="G11316" t="s">
        <v>33</v>
      </c>
      <c r="N11316" t="s">
        <v>19</v>
      </c>
      <c r="O11316" t="s">
        <v>97</v>
      </c>
      <c r="P11316" t="s">
        <v>20</v>
      </c>
      <c r="Q11316" t="s">
        <v>14</v>
      </c>
      <c r="S11316" t="str">
        <f t="shared" si="359"/>
        <v>UPDATE tbl_clubs SET intItemID = 11315  WHERE sku = 66908</v>
      </c>
      <c r="V11316" t="s">
        <v>11412</v>
      </c>
    </row>
    <row r="11317" spans="1:22" x14ac:dyDescent="0.25">
      <c r="A11317">
        <f t="shared" si="360"/>
        <v>11316</v>
      </c>
      <c r="B11317">
        <v>66909</v>
      </c>
      <c r="C11317">
        <v>71</v>
      </c>
      <c r="D11317">
        <v>675</v>
      </c>
      <c r="E11317" t="s">
        <v>31</v>
      </c>
      <c r="F11317" t="s">
        <v>32</v>
      </c>
      <c r="G11317" t="s">
        <v>33</v>
      </c>
      <c r="N11317" t="s">
        <v>19</v>
      </c>
      <c r="O11317" t="s">
        <v>97</v>
      </c>
      <c r="P11317" t="s">
        <v>20</v>
      </c>
      <c r="Q11317" t="s">
        <v>14</v>
      </c>
      <c r="S11317" t="str">
        <f t="shared" si="359"/>
        <v>UPDATE tbl_clubs SET intItemID = 11316  WHERE sku = 66909</v>
      </c>
      <c r="V11317" t="s">
        <v>11413</v>
      </c>
    </row>
    <row r="11318" spans="1:22" x14ac:dyDescent="0.25">
      <c r="A11318">
        <f t="shared" si="360"/>
        <v>11317</v>
      </c>
      <c r="B11318">
        <v>66910</v>
      </c>
      <c r="C11318">
        <v>71</v>
      </c>
      <c r="D11318">
        <v>856</v>
      </c>
      <c r="E11318" t="s">
        <v>38</v>
      </c>
      <c r="F11318" t="s">
        <v>32</v>
      </c>
      <c r="G11318" t="s">
        <v>33</v>
      </c>
      <c r="N11318" t="s">
        <v>19</v>
      </c>
      <c r="O11318" t="s">
        <v>97</v>
      </c>
      <c r="P11318" t="s">
        <v>20</v>
      </c>
      <c r="Q11318" t="s">
        <v>14</v>
      </c>
      <c r="S11318" t="str">
        <f t="shared" si="359"/>
        <v>UPDATE tbl_clubs SET intItemID = 11317  WHERE sku = 66910</v>
      </c>
      <c r="V11318" t="s">
        <v>11414</v>
      </c>
    </row>
    <row r="11319" spans="1:22" x14ac:dyDescent="0.25">
      <c r="A11319">
        <f t="shared" si="360"/>
        <v>11318</v>
      </c>
      <c r="B11319">
        <v>66911</v>
      </c>
      <c r="C11319">
        <v>71</v>
      </c>
      <c r="D11319">
        <v>856</v>
      </c>
      <c r="E11319" t="s">
        <v>38</v>
      </c>
      <c r="F11319" t="s">
        <v>32</v>
      </c>
      <c r="G11319" t="s">
        <v>33</v>
      </c>
      <c r="N11319" t="s">
        <v>19</v>
      </c>
      <c r="O11319" t="s">
        <v>97</v>
      </c>
      <c r="P11319" t="s">
        <v>20</v>
      </c>
      <c r="Q11319" t="s">
        <v>14</v>
      </c>
      <c r="S11319" t="str">
        <f t="shared" si="359"/>
        <v>UPDATE tbl_clubs SET intItemID = 11318  WHERE sku = 66911</v>
      </c>
      <c r="V11319" t="s">
        <v>11415</v>
      </c>
    </row>
    <row r="11320" spans="1:22" x14ac:dyDescent="0.25">
      <c r="A11320">
        <f t="shared" si="360"/>
        <v>11319</v>
      </c>
      <c r="B11320">
        <v>66912</v>
      </c>
      <c r="C11320">
        <v>71</v>
      </c>
      <c r="D11320">
        <v>857</v>
      </c>
      <c r="E11320" t="s">
        <v>56</v>
      </c>
      <c r="F11320" t="s">
        <v>32</v>
      </c>
      <c r="G11320" t="s">
        <v>33</v>
      </c>
      <c r="N11320" t="s">
        <v>19</v>
      </c>
      <c r="O11320" t="s">
        <v>97</v>
      </c>
      <c r="P11320" t="s">
        <v>20</v>
      </c>
      <c r="Q11320" t="s">
        <v>14</v>
      </c>
      <c r="S11320" t="str">
        <f t="shared" si="359"/>
        <v>UPDATE tbl_clubs SET intItemID = 11319  WHERE sku = 66912</v>
      </c>
      <c r="V11320" t="s">
        <v>11416</v>
      </c>
    </row>
    <row r="11321" spans="1:22" x14ac:dyDescent="0.25">
      <c r="A11321">
        <f t="shared" si="360"/>
        <v>11320</v>
      </c>
      <c r="B11321">
        <v>66913</v>
      </c>
      <c r="C11321">
        <v>72</v>
      </c>
      <c r="D11321">
        <v>196</v>
      </c>
      <c r="E11321" t="s">
        <v>39</v>
      </c>
      <c r="F11321" t="s">
        <v>32</v>
      </c>
      <c r="G11321" t="s">
        <v>41</v>
      </c>
      <c r="N11321" t="s">
        <v>19</v>
      </c>
      <c r="O11321" t="s">
        <v>97</v>
      </c>
      <c r="P11321" t="s">
        <v>20</v>
      </c>
      <c r="Q11321" t="s">
        <v>14</v>
      </c>
      <c r="S11321" t="str">
        <f t="shared" si="359"/>
        <v>UPDATE tbl_clubs SET intItemID = 11320  WHERE sku = 66913</v>
      </c>
      <c r="V11321" t="s">
        <v>11417</v>
      </c>
    </row>
    <row r="11322" spans="1:22" x14ac:dyDescent="0.25">
      <c r="A11322">
        <f t="shared" si="360"/>
        <v>11321</v>
      </c>
      <c r="B11322">
        <v>66914</v>
      </c>
      <c r="C11322">
        <v>54</v>
      </c>
      <c r="D11322">
        <v>1065</v>
      </c>
      <c r="E11322" t="s">
        <v>43</v>
      </c>
      <c r="F11322" t="s">
        <v>32</v>
      </c>
      <c r="G11322" t="s">
        <v>33</v>
      </c>
      <c r="N11322" t="s">
        <v>19</v>
      </c>
      <c r="O11322" t="s">
        <v>97</v>
      </c>
      <c r="P11322" t="s">
        <v>20</v>
      </c>
      <c r="Q11322" t="s">
        <v>14</v>
      </c>
      <c r="S11322" t="str">
        <f t="shared" si="359"/>
        <v>UPDATE tbl_clubs SET intItemID = 11321  WHERE sku = 66914</v>
      </c>
      <c r="V11322" t="s">
        <v>11418</v>
      </c>
    </row>
    <row r="11323" spans="1:22" x14ac:dyDescent="0.25">
      <c r="A11323">
        <f t="shared" si="360"/>
        <v>11322</v>
      </c>
      <c r="B11323">
        <v>66915</v>
      </c>
      <c r="C11323">
        <v>72</v>
      </c>
      <c r="D11323">
        <v>394</v>
      </c>
      <c r="E11323" t="s">
        <v>43</v>
      </c>
      <c r="F11323" t="s">
        <v>44</v>
      </c>
      <c r="G11323" t="s">
        <v>33</v>
      </c>
      <c r="N11323" t="s">
        <v>19</v>
      </c>
      <c r="O11323" t="s">
        <v>97</v>
      </c>
      <c r="P11323" t="s">
        <v>20</v>
      </c>
      <c r="Q11323" t="s">
        <v>14</v>
      </c>
      <c r="S11323" t="str">
        <f t="shared" si="359"/>
        <v>UPDATE tbl_clubs SET intItemID = 11322  WHERE sku = 66915</v>
      </c>
      <c r="V11323" t="s">
        <v>11419</v>
      </c>
    </row>
    <row r="11324" spans="1:22" x14ac:dyDescent="0.25">
      <c r="A11324">
        <f t="shared" si="360"/>
        <v>11323</v>
      </c>
      <c r="B11324">
        <v>66916</v>
      </c>
      <c r="C11324">
        <v>72</v>
      </c>
      <c r="D11324">
        <v>1454</v>
      </c>
      <c r="E11324" t="s">
        <v>43</v>
      </c>
      <c r="F11324" t="s">
        <v>32</v>
      </c>
      <c r="G11324" t="s">
        <v>33</v>
      </c>
      <c r="N11324" t="s">
        <v>19</v>
      </c>
      <c r="O11324" t="s">
        <v>97</v>
      </c>
      <c r="P11324" t="s">
        <v>20</v>
      </c>
      <c r="Q11324" t="s">
        <v>14</v>
      </c>
      <c r="S11324" t="str">
        <f t="shared" si="359"/>
        <v>UPDATE tbl_clubs SET intItemID = 11323  WHERE sku = 66916</v>
      </c>
      <c r="V11324" t="s">
        <v>11420</v>
      </c>
    </row>
    <row r="11325" spans="1:22" x14ac:dyDescent="0.25">
      <c r="A11325">
        <f t="shared" si="360"/>
        <v>11324</v>
      </c>
      <c r="B11325">
        <v>66917</v>
      </c>
      <c r="C11325">
        <v>61</v>
      </c>
      <c r="D11325">
        <v>20</v>
      </c>
      <c r="E11325" t="s">
        <v>38</v>
      </c>
      <c r="F11325" t="s">
        <v>32</v>
      </c>
      <c r="G11325" t="s">
        <v>33</v>
      </c>
      <c r="N11325" t="s">
        <v>19</v>
      </c>
      <c r="O11325" t="s">
        <v>97</v>
      </c>
      <c r="P11325" t="s">
        <v>20</v>
      </c>
      <c r="Q11325" t="s">
        <v>14</v>
      </c>
      <c r="S11325" t="str">
        <f t="shared" si="359"/>
        <v>UPDATE tbl_clubs SET intItemID = 11324  WHERE sku = 66917</v>
      </c>
      <c r="V11325" t="s">
        <v>11421</v>
      </c>
    </row>
    <row r="11326" spans="1:22" x14ac:dyDescent="0.25">
      <c r="A11326">
        <f t="shared" si="360"/>
        <v>11325</v>
      </c>
      <c r="B11326">
        <v>66918</v>
      </c>
      <c r="C11326">
        <v>61</v>
      </c>
      <c r="D11326">
        <v>20</v>
      </c>
      <c r="E11326" t="s">
        <v>31</v>
      </c>
      <c r="F11326" t="s">
        <v>32</v>
      </c>
      <c r="G11326" t="s">
        <v>33</v>
      </c>
      <c r="N11326" t="s">
        <v>19</v>
      </c>
      <c r="O11326" t="s">
        <v>97</v>
      </c>
      <c r="P11326" t="s">
        <v>20</v>
      </c>
      <c r="Q11326" t="s">
        <v>14</v>
      </c>
      <c r="S11326" t="str">
        <f t="shared" si="359"/>
        <v>UPDATE tbl_clubs SET intItemID = 11325  WHERE sku = 66918</v>
      </c>
      <c r="V11326" t="s">
        <v>11422</v>
      </c>
    </row>
    <row r="11327" spans="1:22" x14ac:dyDescent="0.25">
      <c r="A11327">
        <f t="shared" si="360"/>
        <v>11326</v>
      </c>
      <c r="B11327">
        <v>66919</v>
      </c>
      <c r="C11327">
        <v>61</v>
      </c>
      <c r="D11327">
        <v>1325</v>
      </c>
      <c r="E11327" t="s">
        <v>39</v>
      </c>
      <c r="F11327" t="s">
        <v>32</v>
      </c>
      <c r="G11327" t="s">
        <v>41</v>
      </c>
      <c r="N11327" t="s">
        <v>19</v>
      </c>
      <c r="O11327" t="s">
        <v>97</v>
      </c>
      <c r="P11327" t="s">
        <v>20</v>
      </c>
      <c r="Q11327" t="s">
        <v>14</v>
      </c>
      <c r="S11327" t="str">
        <f t="shared" si="359"/>
        <v>UPDATE tbl_clubs SET intItemID = 11326  WHERE sku = 66919</v>
      </c>
      <c r="V11327" t="s">
        <v>11423</v>
      </c>
    </row>
    <row r="11328" spans="1:22" x14ac:dyDescent="0.25">
      <c r="A11328">
        <f t="shared" si="360"/>
        <v>11327</v>
      </c>
      <c r="B11328">
        <v>66920</v>
      </c>
      <c r="C11328">
        <v>25</v>
      </c>
      <c r="D11328">
        <v>76</v>
      </c>
      <c r="E11328" t="s">
        <v>39</v>
      </c>
      <c r="F11328" t="s">
        <v>32</v>
      </c>
      <c r="G11328" t="s">
        <v>46</v>
      </c>
      <c r="N11328" t="s">
        <v>19</v>
      </c>
      <c r="O11328" t="s">
        <v>97</v>
      </c>
      <c r="P11328" t="s">
        <v>20</v>
      </c>
      <c r="Q11328" t="s">
        <v>14</v>
      </c>
      <c r="S11328" t="str">
        <f t="shared" si="359"/>
        <v>UPDATE tbl_clubs SET intItemID = 11327  WHERE sku = 66920</v>
      </c>
      <c r="V11328" t="s">
        <v>11424</v>
      </c>
    </row>
    <row r="11329" spans="1:22" x14ac:dyDescent="0.25">
      <c r="A11329">
        <f t="shared" si="360"/>
        <v>11328</v>
      </c>
      <c r="B11329">
        <v>66921</v>
      </c>
      <c r="C11329">
        <v>61</v>
      </c>
      <c r="D11329">
        <v>1972</v>
      </c>
      <c r="E11329" t="s">
        <v>39</v>
      </c>
      <c r="F11329" t="s">
        <v>44</v>
      </c>
      <c r="G11329" t="s">
        <v>42</v>
      </c>
      <c r="N11329" t="s">
        <v>19</v>
      </c>
      <c r="O11329" t="s">
        <v>97</v>
      </c>
      <c r="P11329" t="s">
        <v>20</v>
      </c>
      <c r="Q11329" t="s">
        <v>14</v>
      </c>
      <c r="S11329" t="str">
        <f t="shared" si="359"/>
        <v>UPDATE tbl_clubs SET intItemID = 11328  WHERE sku = 66921</v>
      </c>
      <c r="V11329" t="s">
        <v>11425</v>
      </c>
    </row>
    <row r="11330" spans="1:22" x14ac:dyDescent="0.25">
      <c r="A11330">
        <f t="shared" si="360"/>
        <v>11329</v>
      </c>
      <c r="B11330">
        <v>66922</v>
      </c>
      <c r="C11330">
        <v>61</v>
      </c>
      <c r="D11330">
        <v>664</v>
      </c>
      <c r="E11330" t="s">
        <v>39</v>
      </c>
      <c r="F11330" t="s">
        <v>44</v>
      </c>
      <c r="G11330" t="s">
        <v>51</v>
      </c>
      <c r="N11330" t="s">
        <v>19</v>
      </c>
      <c r="O11330" t="s">
        <v>97</v>
      </c>
      <c r="P11330" t="s">
        <v>20</v>
      </c>
      <c r="Q11330" t="s">
        <v>14</v>
      </c>
      <c r="S11330" t="str">
        <f t="shared" si="359"/>
        <v>UPDATE tbl_clubs SET intItemID = 11329  WHERE sku = 66922</v>
      </c>
      <c r="V11330" t="s">
        <v>11426</v>
      </c>
    </row>
    <row r="11331" spans="1:22" x14ac:dyDescent="0.25">
      <c r="A11331">
        <f t="shared" si="360"/>
        <v>11330</v>
      </c>
      <c r="B11331">
        <v>66923</v>
      </c>
      <c r="C11331">
        <v>61</v>
      </c>
      <c r="D11331">
        <v>690</v>
      </c>
      <c r="E11331" t="s">
        <v>43</v>
      </c>
      <c r="F11331" t="s">
        <v>44</v>
      </c>
      <c r="G11331" t="s">
        <v>33</v>
      </c>
      <c r="N11331" t="s">
        <v>19</v>
      </c>
      <c r="O11331" t="s">
        <v>97</v>
      </c>
      <c r="P11331" t="s">
        <v>20</v>
      </c>
      <c r="Q11331" t="s">
        <v>14</v>
      </c>
      <c r="S11331" t="str">
        <f t="shared" ref="S11331:S11394" si="361">N11331&amp;O11331&amp;" "&amp;P11331&amp;A11331&amp;" "&amp;Q11331&amp;B11331</f>
        <v>UPDATE tbl_clubs SET intItemID = 11330  WHERE sku = 66923</v>
      </c>
      <c r="V11331" t="s">
        <v>11427</v>
      </c>
    </row>
    <row r="11332" spans="1:22" x14ac:dyDescent="0.25">
      <c r="A11332">
        <f t="shared" ref="A11332:A11395" si="362">A11331+1</f>
        <v>11331</v>
      </c>
      <c r="B11332">
        <v>66924</v>
      </c>
      <c r="C11332">
        <v>54</v>
      </c>
      <c r="D11332">
        <v>1741</v>
      </c>
      <c r="E11332" t="s">
        <v>39</v>
      </c>
      <c r="F11332" t="s">
        <v>44</v>
      </c>
      <c r="G11332" t="s">
        <v>42</v>
      </c>
      <c r="N11332" t="s">
        <v>19</v>
      </c>
      <c r="O11332" t="s">
        <v>97</v>
      </c>
      <c r="P11332" t="s">
        <v>20</v>
      </c>
      <c r="Q11332" t="s">
        <v>14</v>
      </c>
      <c r="S11332" t="str">
        <f t="shared" si="361"/>
        <v>UPDATE tbl_clubs SET intItemID = 11331  WHERE sku = 66924</v>
      </c>
      <c r="V11332" t="s">
        <v>11428</v>
      </c>
    </row>
    <row r="11333" spans="1:22" x14ac:dyDescent="0.25">
      <c r="A11333">
        <f t="shared" si="362"/>
        <v>11332</v>
      </c>
      <c r="B11333">
        <v>66926</v>
      </c>
      <c r="C11333">
        <v>61</v>
      </c>
      <c r="D11333">
        <v>684</v>
      </c>
      <c r="E11333" t="s">
        <v>39</v>
      </c>
      <c r="F11333" t="s">
        <v>40</v>
      </c>
      <c r="G11333" t="s">
        <v>50</v>
      </c>
      <c r="N11333" t="s">
        <v>19</v>
      </c>
      <c r="O11333" t="s">
        <v>97</v>
      </c>
      <c r="P11333" t="s">
        <v>20</v>
      </c>
      <c r="Q11333" t="s">
        <v>14</v>
      </c>
      <c r="S11333" t="str">
        <f t="shared" si="361"/>
        <v>UPDATE tbl_clubs SET intItemID = 11332  WHERE sku = 66926</v>
      </c>
      <c r="V11333" t="s">
        <v>11429</v>
      </c>
    </row>
    <row r="11334" spans="1:22" x14ac:dyDescent="0.25">
      <c r="A11334">
        <f t="shared" si="362"/>
        <v>11333</v>
      </c>
      <c r="B11334">
        <v>66928</v>
      </c>
      <c r="C11334">
        <v>61</v>
      </c>
      <c r="D11334">
        <v>1984</v>
      </c>
      <c r="E11334" t="s">
        <v>39</v>
      </c>
      <c r="F11334" t="s">
        <v>44</v>
      </c>
      <c r="G11334" t="s">
        <v>45</v>
      </c>
      <c r="N11334" t="s">
        <v>19</v>
      </c>
      <c r="O11334" t="s">
        <v>97</v>
      </c>
      <c r="P11334" t="s">
        <v>20</v>
      </c>
      <c r="Q11334" t="s">
        <v>14</v>
      </c>
      <c r="S11334" t="str">
        <f t="shared" si="361"/>
        <v>UPDATE tbl_clubs SET intItemID = 11333  WHERE sku = 66928</v>
      </c>
      <c r="V11334" t="s">
        <v>11430</v>
      </c>
    </row>
    <row r="11335" spans="1:22" x14ac:dyDescent="0.25">
      <c r="A11335">
        <f t="shared" si="362"/>
        <v>11334</v>
      </c>
      <c r="B11335">
        <v>66929</v>
      </c>
      <c r="C11335">
        <v>26</v>
      </c>
      <c r="D11335">
        <v>335</v>
      </c>
      <c r="E11335" t="s">
        <v>36</v>
      </c>
      <c r="F11335" t="s">
        <v>32</v>
      </c>
      <c r="G11335" t="s">
        <v>33</v>
      </c>
      <c r="N11335" t="s">
        <v>19</v>
      </c>
      <c r="O11335" t="s">
        <v>97</v>
      </c>
      <c r="P11335" t="s">
        <v>20</v>
      </c>
      <c r="Q11335" t="s">
        <v>14</v>
      </c>
      <c r="S11335" t="str">
        <f t="shared" si="361"/>
        <v>UPDATE tbl_clubs SET intItemID = 11334  WHERE sku = 66929</v>
      </c>
      <c r="V11335" t="s">
        <v>11431</v>
      </c>
    </row>
    <row r="11336" spans="1:22" x14ac:dyDescent="0.25">
      <c r="A11336">
        <f t="shared" si="362"/>
        <v>11335</v>
      </c>
      <c r="B11336">
        <v>66930</v>
      </c>
      <c r="C11336">
        <v>26</v>
      </c>
      <c r="D11336">
        <v>335</v>
      </c>
      <c r="E11336" t="s">
        <v>36</v>
      </c>
      <c r="F11336" t="s">
        <v>32</v>
      </c>
      <c r="G11336" t="s">
        <v>33</v>
      </c>
      <c r="N11336" t="s">
        <v>19</v>
      </c>
      <c r="O11336" t="s">
        <v>97</v>
      </c>
      <c r="P11336" t="s">
        <v>20</v>
      </c>
      <c r="Q11336" t="s">
        <v>14</v>
      </c>
      <c r="S11336" t="str">
        <f t="shared" si="361"/>
        <v>UPDATE tbl_clubs SET intItemID = 11335  WHERE sku = 66930</v>
      </c>
      <c r="V11336" t="s">
        <v>11432</v>
      </c>
    </row>
    <row r="11337" spans="1:22" x14ac:dyDescent="0.25">
      <c r="A11337">
        <f t="shared" si="362"/>
        <v>11336</v>
      </c>
      <c r="B11337">
        <v>66932</v>
      </c>
      <c r="C11337">
        <v>61</v>
      </c>
      <c r="D11337">
        <v>1981</v>
      </c>
      <c r="E11337" t="s">
        <v>31</v>
      </c>
      <c r="F11337" t="s">
        <v>32</v>
      </c>
      <c r="G11337" t="s">
        <v>33</v>
      </c>
      <c r="N11337" t="s">
        <v>19</v>
      </c>
      <c r="O11337" t="s">
        <v>97</v>
      </c>
      <c r="P11337" t="s">
        <v>20</v>
      </c>
      <c r="Q11337" t="s">
        <v>14</v>
      </c>
      <c r="S11337" t="str">
        <f t="shared" si="361"/>
        <v>UPDATE tbl_clubs SET intItemID = 11336  WHERE sku = 66932</v>
      </c>
      <c r="V11337" t="s">
        <v>11433</v>
      </c>
    </row>
    <row r="11338" spans="1:22" x14ac:dyDescent="0.25">
      <c r="A11338">
        <f t="shared" si="362"/>
        <v>11337</v>
      </c>
      <c r="B11338">
        <v>66933</v>
      </c>
      <c r="C11338">
        <v>22</v>
      </c>
      <c r="D11338">
        <v>331</v>
      </c>
      <c r="E11338" t="s">
        <v>38</v>
      </c>
      <c r="F11338" t="s">
        <v>32</v>
      </c>
      <c r="G11338" t="s">
        <v>33</v>
      </c>
      <c r="N11338" t="s">
        <v>19</v>
      </c>
      <c r="O11338" t="s">
        <v>97</v>
      </c>
      <c r="P11338" t="s">
        <v>20</v>
      </c>
      <c r="Q11338" t="s">
        <v>14</v>
      </c>
      <c r="S11338" t="str">
        <f t="shared" si="361"/>
        <v>UPDATE tbl_clubs SET intItemID = 11337  WHERE sku = 66933</v>
      </c>
      <c r="V11338" t="s">
        <v>11434</v>
      </c>
    </row>
    <row r="11339" spans="1:22" x14ac:dyDescent="0.25">
      <c r="A11339">
        <f t="shared" si="362"/>
        <v>11338</v>
      </c>
      <c r="B11339">
        <v>66934</v>
      </c>
      <c r="C11339">
        <v>57</v>
      </c>
      <c r="D11339">
        <v>1837</v>
      </c>
      <c r="E11339" t="s">
        <v>43</v>
      </c>
      <c r="F11339" t="s">
        <v>32</v>
      </c>
      <c r="G11339" t="s">
        <v>33</v>
      </c>
      <c r="N11339" t="s">
        <v>19</v>
      </c>
      <c r="O11339" t="s">
        <v>97</v>
      </c>
      <c r="P11339" t="s">
        <v>20</v>
      </c>
      <c r="Q11339" t="s">
        <v>14</v>
      </c>
      <c r="S11339" t="str">
        <f t="shared" si="361"/>
        <v>UPDATE tbl_clubs SET intItemID = 11338  WHERE sku = 66934</v>
      </c>
      <c r="V11339" t="s">
        <v>11435</v>
      </c>
    </row>
    <row r="11340" spans="1:22" x14ac:dyDescent="0.25">
      <c r="A11340">
        <f t="shared" si="362"/>
        <v>11339</v>
      </c>
      <c r="B11340">
        <v>66936</v>
      </c>
      <c r="C11340">
        <v>26</v>
      </c>
      <c r="D11340">
        <v>1650</v>
      </c>
      <c r="E11340" t="s">
        <v>36</v>
      </c>
      <c r="F11340" t="s">
        <v>32</v>
      </c>
      <c r="G11340" t="s">
        <v>33</v>
      </c>
      <c r="N11340" t="s">
        <v>19</v>
      </c>
      <c r="O11340" t="s">
        <v>97</v>
      </c>
      <c r="P11340" t="s">
        <v>20</v>
      </c>
      <c r="Q11340" t="s">
        <v>14</v>
      </c>
      <c r="S11340" t="str">
        <f t="shared" si="361"/>
        <v>UPDATE tbl_clubs SET intItemID = 11339  WHERE sku = 66936</v>
      </c>
      <c r="V11340" t="s">
        <v>11436</v>
      </c>
    </row>
    <row r="11341" spans="1:22" x14ac:dyDescent="0.25">
      <c r="A11341">
        <f t="shared" si="362"/>
        <v>11340</v>
      </c>
      <c r="B11341">
        <v>66937</v>
      </c>
      <c r="C11341">
        <v>71</v>
      </c>
      <c r="D11341">
        <v>950</v>
      </c>
      <c r="E11341" t="s">
        <v>56</v>
      </c>
      <c r="F11341" t="s">
        <v>32</v>
      </c>
      <c r="G11341" t="s">
        <v>33</v>
      </c>
      <c r="N11341" t="s">
        <v>19</v>
      </c>
      <c r="O11341" t="s">
        <v>97</v>
      </c>
      <c r="P11341" t="s">
        <v>20</v>
      </c>
      <c r="Q11341" t="s">
        <v>14</v>
      </c>
      <c r="S11341" t="str">
        <f t="shared" si="361"/>
        <v>UPDATE tbl_clubs SET intItemID = 11340  WHERE sku = 66937</v>
      </c>
      <c r="V11341" t="s">
        <v>11437</v>
      </c>
    </row>
    <row r="11342" spans="1:22" x14ac:dyDescent="0.25">
      <c r="A11342">
        <f t="shared" si="362"/>
        <v>11341</v>
      </c>
      <c r="B11342">
        <v>66938</v>
      </c>
      <c r="C11342">
        <v>61</v>
      </c>
      <c r="D11342">
        <v>911</v>
      </c>
      <c r="E11342" t="s">
        <v>43</v>
      </c>
      <c r="F11342" t="s">
        <v>44</v>
      </c>
      <c r="G11342" t="s">
        <v>33</v>
      </c>
      <c r="N11342" t="s">
        <v>19</v>
      </c>
      <c r="O11342" t="s">
        <v>97</v>
      </c>
      <c r="P11342" t="s">
        <v>20</v>
      </c>
      <c r="Q11342" t="s">
        <v>14</v>
      </c>
      <c r="S11342" t="str">
        <f t="shared" si="361"/>
        <v>UPDATE tbl_clubs SET intItemID = 11341  WHERE sku = 66938</v>
      </c>
      <c r="V11342" t="s">
        <v>11438</v>
      </c>
    </row>
    <row r="11343" spans="1:22" x14ac:dyDescent="0.25">
      <c r="A11343">
        <f t="shared" si="362"/>
        <v>11342</v>
      </c>
      <c r="B11343">
        <v>66939</v>
      </c>
      <c r="C11343">
        <v>22</v>
      </c>
      <c r="D11343">
        <v>1202</v>
      </c>
      <c r="E11343" t="s">
        <v>31</v>
      </c>
      <c r="F11343" t="s">
        <v>32</v>
      </c>
      <c r="G11343" t="s">
        <v>33</v>
      </c>
      <c r="N11343" t="s">
        <v>19</v>
      </c>
      <c r="O11343" t="s">
        <v>97</v>
      </c>
      <c r="P11343" t="s">
        <v>20</v>
      </c>
      <c r="Q11343" t="s">
        <v>14</v>
      </c>
      <c r="S11343" t="str">
        <f t="shared" si="361"/>
        <v>UPDATE tbl_clubs SET intItemID = 11342  WHERE sku = 66939</v>
      </c>
      <c r="V11343" t="s">
        <v>11439</v>
      </c>
    </row>
    <row r="11344" spans="1:22" x14ac:dyDescent="0.25">
      <c r="A11344">
        <f t="shared" si="362"/>
        <v>11343</v>
      </c>
      <c r="B11344">
        <v>66940</v>
      </c>
      <c r="C11344">
        <v>71</v>
      </c>
      <c r="D11344">
        <v>1298</v>
      </c>
      <c r="E11344" t="s">
        <v>43</v>
      </c>
      <c r="F11344" t="s">
        <v>32</v>
      </c>
      <c r="G11344" t="s">
        <v>33</v>
      </c>
      <c r="N11344" t="s">
        <v>19</v>
      </c>
      <c r="O11344" t="s">
        <v>97</v>
      </c>
      <c r="P11344" t="s">
        <v>20</v>
      </c>
      <c r="Q11344" t="s">
        <v>14</v>
      </c>
      <c r="S11344" t="str">
        <f t="shared" si="361"/>
        <v>UPDATE tbl_clubs SET intItemID = 11343  WHERE sku = 66940</v>
      </c>
      <c r="V11344" t="s">
        <v>11440</v>
      </c>
    </row>
    <row r="11345" spans="1:22" x14ac:dyDescent="0.25">
      <c r="A11345">
        <f t="shared" si="362"/>
        <v>11344</v>
      </c>
      <c r="B11345">
        <v>66941</v>
      </c>
      <c r="C11345">
        <v>57</v>
      </c>
      <c r="D11345">
        <v>1048</v>
      </c>
      <c r="E11345" t="s">
        <v>43</v>
      </c>
      <c r="F11345" t="s">
        <v>32</v>
      </c>
      <c r="G11345" t="s">
        <v>33</v>
      </c>
      <c r="N11345" t="s">
        <v>19</v>
      </c>
      <c r="O11345" t="s">
        <v>97</v>
      </c>
      <c r="P11345" t="s">
        <v>20</v>
      </c>
      <c r="Q11345" t="s">
        <v>14</v>
      </c>
      <c r="S11345" t="str">
        <f t="shared" si="361"/>
        <v>UPDATE tbl_clubs SET intItemID = 11344  WHERE sku = 66941</v>
      </c>
      <c r="V11345" t="s">
        <v>11441</v>
      </c>
    </row>
    <row r="11346" spans="1:22" x14ac:dyDescent="0.25">
      <c r="A11346">
        <f t="shared" si="362"/>
        <v>11345</v>
      </c>
      <c r="B11346">
        <v>66942</v>
      </c>
      <c r="C11346">
        <v>36</v>
      </c>
      <c r="D11346">
        <v>58</v>
      </c>
      <c r="E11346" t="s">
        <v>43</v>
      </c>
      <c r="F11346" t="s">
        <v>32</v>
      </c>
      <c r="G11346" t="s">
        <v>33</v>
      </c>
      <c r="N11346" t="s">
        <v>19</v>
      </c>
      <c r="O11346" t="s">
        <v>97</v>
      </c>
      <c r="P11346" t="s">
        <v>20</v>
      </c>
      <c r="Q11346" t="s">
        <v>14</v>
      </c>
      <c r="S11346" t="str">
        <f t="shared" si="361"/>
        <v>UPDATE tbl_clubs SET intItemID = 11345  WHERE sku = 66942</v>
      </c>
      <c r="V11346" t="s">
        <v>11442</v>
      </c>
    </row>
    <row r="11347" spans="1:22" x14ac:dyDescent="0.25">
      <c r="A11347">
        <f t="shared" si="362"/>
        <v>11346</v>
      </c>
      <c r="B11347">
        <v>66943</v>
      </c>
      <c r="C11347">
        <v>2</v>
      </c>
      <c r="D11347">
        <v>1944</v>
      </c>
      <c r="E11347" t="s">
        <v>31</v>
      </c>
      <c r="F11347" t="s">
        <v>32</v>
      </c>
      <c r="G11347" t="s">
        <v>33</v>
      </c>
      <c r="N11347" t="s">
        <v>19</v>
      </c>
      <c r="O11347" t="s">
        <v>97</v>
      </c>
      <c r="P11347" t="s">
        <v>20</v>
      </c>
      <c r="Q11347" t="s">
        <v>14</v>
      </c>
      <c r="S11347" t="str">
        <f t="shared" si="361"/>
        <v>UPDATE tbl_clubs SET intItemID = 11346  WHERE sku = 66943</v>
      </c>
      <c r="V11347" t="s">
        <v>11443</v>
      </c>
    </row>
    <row r="11348" spans="1:22" x14ac:dyDescent="0.25">
      <c r="A11348">
        <f t="shared" si="362"/>
        <v>11347</v>
      </c>
      <c r="B11348">
        <v>66944</v>
      </c>
      <c r="C11348">
        <v>53</v>
      </c>
      <c r="D11348">
        <v>1141</v>
      </c>
      <c r="E11348" t="s">
        <v>43</v>
      </c>
      <c r="F11348" t="s">
        <v>32</v>
      </c>
      <c r="G11348" t="s">
        <v>33</v>
      </c>
      <c r="N11348" t="s">
        <v>19</v>
      </c>
      <c r="O11348" t="s">
        <v>97</v>
      </c>
      <c r="P11348" t="s">
        <v>20</v>
      </c>
      <c r="Q11348" t="s">
        <v>14</v>
      </c>
      <c r="S11348" t="str">
        <f t="shared" si="361"/>
        <v>UPDATE tbl_clubs SET intItemID = 11347  WHERE sku = 66944</v>
      </c>
      <c r="V11348" t="s">
        <v>11444</v>
      </c>
    </row>
    <row r="11349" spans="1:22" x14ac:dyDescent="0.25">
      <c r="A11349">
        <f t="shared" si="362"/>
        <v>11348</v>
      </c>
      <c r="B11349">
        <v>66945</v>
      </c>
      <c r="C11349">
        <v>61</v>
      </c>
      <c r="D11349">
        <v>1229</v>
      </c>
      <c r="E11349" t="s">
        <v>38</v>
      </c>
      <c r="F11349" t="s">
        <v>32</v>
      </c>
      <c r="G11349" t="s">
        <v>33</v>
      </c>
      <c r="N11349" t="s">
        <v>19</v>
      </c>
      <c r="O11349" t="s">
        <v>97</v>
      </c>
      <c r="P11349" t="s">
        <v>20</v>
      </c>
      <c r="Q11349" t="s">
        <v>14</v>
      </c>
      <c r="S11349" t="str">
        <f t="shared" si="361"/>
        <v>UPDATE tbl_clubs SET intItemID = 11348  WHERE sku = 66945</v>
      </c>
      <c r="V11349" t="s">
        <v>11445</v>
      </c>
    </row>
    <row r="11350" spans="1:22" x14ac:dyDescent="0.25">
      <c r="A11350">
        <f t="shared" si="362"/>
        <v>11349</v>
      </c>
      <c r="B11350">
        <v>66946</v>
      </c>
      <c r="C11350">
        <v>54</v>
      </c>
      <c r="D11350">
        <v>1720</v>
      </c>
      <c r="E11350" t="s">
        <v>56</v>
      </c>
      <c r="F11350" t="s">
        <v>32</v>
      </c>
      <c r="G11350" t="s">
        <v>33</v>
      </c>
      <c r="N11350" t="s">
        <v>19</v>
      </c>
      <c r="O11350" t="s">
        <v>97</v>
      </c>
      <c r="P11350" t="s">
        <v>20</v>
      </c>
      <c r="Q11350" t="s">
        <v>14</v>
      </c>
      <c r="S11350" t="str">
        <f t="shared" si="361"/>
        <v>UPDATE tbl_clubs SET intItemID = 11349  WHERE sku = 66946</v>
      </c>
      <c r="V11350" t="s">
        <v>11446</v>
      </c>
    </row>
    <row r="11351" spans="1:22" x14ac:dyDescent="0.25">
      <c r="A11351">
        <f t="shared" si="362"/>
        <v>11350</v>
      </c>
      <c r="B11351">
        <v>66947</v>
      </c>
      <c r="C11351">
        <v>2</v>
      </c>
      <c r="D11351">
        <v>798</v>
      </c>
      <c r="E11351" t="s">
        <v>56</v>
      </c>
      <c r="F11351" t="s">
        <v>32</v>
      </c>
      <c r="G11351" t="s">
        <v>33</v>
      </c>
      <c r="N11351" t="s">
        <v>19</v>
      </c>
      <c r="O11351" t="s">
        <v>97</v>
      </c>
      <c r="P11351" t="s">
        <v>20</v>
      </c>
      <c r="Q11351" t="s">
        <v>14</v>
      </c>
      <c r="S11351" t="str">
        <f t="shared" si="361"/>
        <v>UPDATE tbl_clubs SET intItemID = 11350  WHERE sku = 66947</v>
      </c>
      <c r="V11351" t="s">
        <v>11447</v>
      </c>
    </row>
    <row r="11352" spans="1:22" x14ac:dyDescent="0.25">
      <c r="A11352">
        <f t="shared" si="362"/>
        <v>11351</v>
      </c>
      <c r="B11352">
        <v>66948</v>
      </c>
      <c r="C11352">
        <v>2</v>
      </c>
      <c r="D11352">
        <v>774</v>
      </c>
      <c r="E11352" t="s">
        <v>56</v>
      </c>
      <c r="F11352" t="s">
        <v>32</v>
      </c>
      <c r="G11352" t="s">
        <v>33</v>
      </c>
      <c r="N11352" t="s">
        <v>19</v>
      </c>
      <c r="O11352" t="s">
        <v>97</v>
      </c>
      <c r="P11352" t="s">
        <v>20</v>
      </c>
      <c r="Q11352" t="s">
        <v>14</v>
      </c>
      <c r="S11352" t="str">
        <f t="shared" si="361"/>
        <v>UPDATE tbl_clubs SET intItemID = 11351  WHERE sku = 66948</v>
      </c>
      <c r="V11352" t="s">
        <v>11448</v>
      </c>
    </row>
    <row r="11353" spans="1:22" x14ac:dyDescent="0.25">
      <c r="A11353">
        <f t="shared" si="362"/>
        <v>11352</v>
      </c>
      <c r="B11353">
        <v>66949</v>
      </c>
      <c r="C11353">
        <v>78</v>
      </c>
      <c r="D11353">
        <v>576</v>
      </c>
      <c r="E11353" t="s">
        <v>39</v>
      </c>
      <c r="F11353" t="s">
        <v>40</v>
      </c>
      <c r="G11353" t="s">
        <v>46</v>
      </c>
      <c r="N11353" t="s">
        <v>19</v>
      </c>
      <c r="O11353" t="s">
        <v>97</v>
      </c>
      <c r="P11353" t="s">
        <v>20</v>
      </c>
      <c r="Q11353" t="s">
        <v>14</v>
      </c>
      <c r="S11353" t="str">
        <f t="shared" si="361"/>
        <v>UPDATE tbl_clubs SET intItemID = 11352  WHERE sku = 66949</v>
      </c>
      <c r="V11353" t="s">
        <v>11449</v>
      </c>
    </row>
    <row r="11354" spans="1:22" x14ac:dyDescent="0.25">
      <c r="A11354">
        <f t="shared" si="362"/>
        <v>11353</v>
      </c>
      <c r="B11354">
        <v>66950</v>
      </c>
      <c r="C11354">
        <v>22</v>
      </c>
      <c r="D11354">
        <v>316</v>
      </c>
      <c r="E11354" t="s">
        <v>31</v>
      </c>
      <c r="F11354" t="s">
        <v>32</v>
      </c>
      <c r="G11354" t="s">
        <v>33</v>
      </c>
      <c r="N11354" t="s">
        <v>19</v>
      </c>
      <c r="O11354" t="s">
        <v>97</v>
      </c>
      <c r="P11354" t="s">
        <v>20</v>
      </c>
      <c r="Q11354" t="s">
        <v>14</v>
      </c>
      <c r="S11354" t="str">
        <f t="shared" si="361"/>
        <v>UPDATE tbl_clubs SET intItemID = 11353  WHERE sku = 66950</v>
      </c>
      <c r="V11354" t="s">
        <v>11450</v>
      </c>
    </row>
    <row r="11355" spans="1:22" x14ac:dyDescent="0.25">
      <c r="A11355">
        <f t="shared" si="362"/>
        <v>11354</v>
      </c>
      <c r="B11355">
        <v>66951</v>
      </c>
      <c r="C11355">
        <v>41</v>
      </c>
      <c r="D11355">
        <v>338</v>
      </c>
      <c r="E11355" t="s">
        <v>43</v>
      </c>
      <c r="F11355" t="s">
        <v>32</v>
      </c>
      <c r="G11355" t="s">
        <v>33</v>
      </c>
      <c r="N11355" t="s">
        <v>19</v>
      </c>
      <c r="O11355" t="s">
        <v>97</v>
      </c>
      <c r="P11355" t="s">
        <v>20</v>
      </c>
      <c r="Q11355" t="s">
        <v>14</v>
      </c>
      <c r="S11355" t="str">
        <f t="shared" si="361"/>
        <v>UPDATE tbl_clubs SET intItemID = 11354  WHERE sku = 66951</v>
      </c>
      <c r="V11355" t="s">
        <v>11451</v>
      </c>
    </row>
    <row r="11356" spans="1:22" x14ac:dyDescent="0.25">
      <c r="A11356">
        <f t="shared" si="362"/>
        <v>11355</v>
      </c>
      <c r="B11356">
        <v>66952</v>
      </c>
      <c r="C11356">
        <v>2</v>
      </c>
      <c r="D11356">
        <v>774</v>
      </c>
      <c r="E11356" t="s">
        <v>56</v>
      </c>
      <c r="F11356" t="s">
        <v>32</v>
      </c>
      <c r="G11356" t="s">
        <v>33</v>
      </c>
      <c r="N11356" t="s">
        <v>19</v>
      </c>
      <c r="O11356" t="s">
        <v>97</v>
      </c>
      <c r="P11356" t="s">
        <v>20</v>
      </c>
      <c r="Q11356" t="s">
        <v>14</v>
      </c>
      <c r="S11356" t="str">
        <f t="shared" si="361"/>
        <v>UPDATE tbl_clubs SET intItemID = 11355  WHERE sku = 66952</v>
      </c>
      <c r="V11356" t="s">
        <v>11452</v>
      </c>
    </row>
    <row r="11357" spans="1:22" x14ac:dyDescent="0.25">
      <c r="A11357">
        <f t="shared" si="362"/>
        <v>11356</v>
      </c>
      <c r="B11357">
        <v>66953</v>
      </c>
      <c r="C11357">
        <v>2</v>
      </c>
      <c r="D11357">
        <v>774</v>
      </c>
      <c r="E11357" t="s">
        <v>56</v>
      </c>
      <c r="F11357" t="s">
        <v>32</v>
      </c>
      <c r="G11357" t="s">
        <v>33</v>
      </c>
      <c r="N11357" t="s">
        <v>19</v>
      </c>
      <c r="O11357" t="s">
        <v>97</v>
      </c>
      <c r="P11357" t="s">
        <v>20</v>
      </c>
      <c r="Q11357" t="s">
        <v>14</v>
      </c>
      <c r="S11357" t="str">
        <f t="shared" si="361"/>
        <v>UPDATE tbl_clubs SET intItemID = 11356  WHERE sku = 66953</v>
      </c>
      <c r="V11357" t="s">
        <v>11453</v>
      </c>
    </row>
    <row r="11358" spans="1:22" x14ac:dyDescent="0.25">
      <c r="A11358">
        <f t="shared" si="362"/>
        <v>11357</v>
      </c>
      <c r="B11358">
        <v>66954</v>
      </c>
      <c r="C11358">
        <v>2</v>
      </c>
      <c r="D11358">
        <v>22</v>
      </c>
      <c r="E11358" t="s">
        <v>39</v>
      </c>
      <c r="F11358" t="s">
        <v>40</v>
      </c>
      <c r="G11358" t="s">
        <v>48</v>
      </c>
      <c r="N11358" t="s">
        <v>19</v>
      </c>
      <c r="O11358" t="s">
        <v>97</v>
      </c>
      <c r="P11358" t="s">
        <v>20</v>
      </c>
      <c r="Q11358" t="s">
        <v>14</v>
      </c>
      <c r="S11358" t="str">
        <f t="shared" si="361"/>
        <v>UPDATE tbl_clubs SET intItemID = 11357  WHERE sku = 66954</v>
      </c>
      <c r="V11358" t="s">
        <v>11454</v>
      </c>
    </row>
    <row r="11359" spans="1:22" x14ac:dyDescent="0.25">
      <c r="A11359">
        <f t="shared" si="362"/>
        <v>11358</v>
      </c>
      <c r="B11359">
        <v>66955</v>
      </c>
      <c r="C11359">
        <v>71</v>
      </c>
      <c r="D11359">
        <v>1282</v>
      </c>
      <c r="E11359" t="s">
        <v>38</v>
      </c>
      <c r="F11359" t="s">
        <v>32</v>
      </c>
      <c r="G11359" t="s">
        <v>33</v>
      </c>
      <c r="N11359" t="s">
        <v>19</v>
      </c>
      <c r="O11359" t="s">
        <v>97</v>
      </c>
      <c r="P11359" t="s">
        <v>20</v>
      </c>
      <c r="Q11359" t="s">
        <v>14</v>
      </c>
      <c r="S11359" t="str">
        <f t="shared" si="361"/>
        <v>UPDATE tbl_clubs SET intItemID = 11358  WHERE sku = 66955</v>
      </c>
      <c r="V11359" t="s">
        <v>11455</v>
      </c>
    </row>
    <row r="11360" spans="1:22" x14ac:dyDescent="0.25">
      <c r="A11360">
        <f t="shared" si="362"/>
        <v>11359</v>
      </c>
      <c r="B11360">
        <v>66958</v>
      </c>
      <c r="C11360">
        <v>71</v>
      </c>
      <c r="D11360">
        <v>211</v>
      </c>
      <c r="E11360" t="s">
        <v>56</v>
      </c>
      <c r="F11360" t="s">
        <v>32</v>
      </c>
      <c r="G11360" t="s">
        <v>33</v>
      </c>
      <c r="N11360" t="s">
        <v>19</v>
      </c>
      <c r="O11360" t="s">
        <v>97</v>
      </c>
      <c r="P11360" t="s">
        <v>20</v>
      </c>
      <c r="Q11360" t="s">
        <v>14</v>
      </c>
      <c r="S11360" t="str">
        <f t="shared" si="361"/>
        <v>UPDATE tbl_clubs SET intItemID = 11359  WHERE sku = 66958</v>
      </c>
      <c r="V11360" t="s">
        <v>11456</v>
      </c>
    </row>
    <row r="11361" spans="1:22" x14ac:dyDescent="0.25">
      <c r="A11361">
        <f t="shared" si="362"/>
        <v>11360</v>
      </c>
      <c r="B11361">
        <v>66959</v>
      </c>
      <c r="C11361">
        <v>71</v>
      </c>
      <c r="D11361">
        <v>28</v>
      </c>
      <c r="E11361" t="s">
        <v>38</v>
      </c>
      <c r="F11361" t="s">
        <v>32</v>
      </c>
      <c r="G11361" t="s">
        <v>33</v>
      </c>
      <c r="N11361" t="s">
        <v>19</v>
      </c>
      <c r="O11361" t="s">
        <v>97</v>
      </c>
      <c r="P11361" t="s">
        <v>20</v>
      </c>
      <c r="Q11361" t="s">
        <v>14</v>
      </c>
      <c r="S11361" t="str">
        <f t="shared" si="361"/>
        <v>UPDATE tbl_clubs SET intItemID = 11360  WHERE sku = 66959</v>
      </c>
      <c r="V11361" t="s">
        <v>11457</v>
      </c>
    </row>
    <row r="11362" spans="1:22" x14ac:dyDescent="0.25">
      <c r="A11362">
        <f t="shared" si="362"/>
        <v>11361</v>
      </c>
      <c r="B11362">
        <v>66960</v>
      </c>
      <c r="C11362">
        <v>25</v>
      </c>
      <c r="D11362">
        <v>1780</v>
      </c>
      <c r="E11362" t="s">
        <v>31</v>
      </c>
      <c r="F11362" t="s">
        <v>32</v>
      </c>
      <c r="G11362" t="s">
        <v>33</v>
      </c>
      <c r="N11362" t="s">
        <v>19</v>
      </c>
      <c r="O11362" t="s">
        <v>97</v>
      </c>
      <c r="P11362" t="s">
        <v>20</v>
      </c>
      <c r="Q11362" t="s">
        <v>14</v>
      </c>
      <c r="S11362" t="str">
        <f t="shared" si="361"/>
        <v>UPDATE tbl_clubs SET intItemID = 11361  WHERE sku = 66960</v>
      </c>
      <c r="V11362" t="s">
        <v>11458</v>
      </c>
    </row>
    <row r="11363" spans="1:22" x14ac:dyDescent="0.25">
      <c r="A11363">
        <f t="shared" si="362"/>
        <v>11362</v>
      </c>
      <c r="B11363">
        <v>66961</v>
      </c>
      <c r="C11363">
        <v>71</v>
      </c>
      <c r="D11363">
        <v>1281</v>
      </c>
      <c r="E11363" t="s">
        <v>56</v>
      </c>
      <c r="F11363" t="s">
        <v>32</v>
      </c>
      <c r="G11363" t="s">
        <v>33</v>
      </c>
      <c r="N11363" t="s">
        <v>19</v>
      </c>
      <c r="O11363" t="s">
        <v>97</v>
      </c>
      <c r="P11363" t="s">
        <v>20</v>
      </c>
      <c r="Q11363" t="s">
        <v>14</v>
      </c>
      <c r="S11363" t="str">
        <f t="shared" si="361"/>
        <v>UPDATE tbl_clubs SET intItemID = 11362  WHERE sku = 66961</v>
      </c>
      <c r="V11363" t="s">
        <v>11459</v>
      </c>
    </row>
    <row r="11364" spans="1:22" x14ac:dyDescent="0.25">
      <c r="A11364">
        <f t="shared" si="362"/>
        <v>11363</v>
      </c>
      <c r="B11364">
        <v>66962</v>
      </c>
      <c r="C11364">
        <v>71</v>
      </c>
      <c r="D11364">
        <v>1343</v>
      </c>
      <c r="E11364" t="s">
        <v>31</v>
      </c>
      <c r="F11364" t="s">
        <v>18</v>
      </c>
      <c r="G11364" t="s">
        <v>33</v>
      </c>
      <c r="N11364" t="s">
        <v>19</v>
      </c>
      <c r="O11364" t="s">
        <v>97</v>
      </c>
      <c r="P11364" t="s">
        <v>20</v>
      </c>
      <c r="Q11364" t="s">
        <v>14</v>
      </c>
      <c r="S11364" t="str">
        <f t="shared" si="361"/>
        <v>UPDATE tbl_clubs SET intItemID = 11363  WHERE sku = 66962</v>
      </c>
      <c r="V11364" t="s">
        <v>11460</v>
      </c>
    </row>
    <row r="11365" spans="1:22" x14ac:dyDescent="0.25">
      <c r="A11365">
        <f t="shared" si="362"/>
        <v>11364</v>
      </c>
      <c r="B11365">
        <v>66963</v>
      </c>
      <c r="C11365">
        <v>61</v>
      </c>
      <c r="D11365">
        <v>20</v>
      </c>
      <c r="E11365" t="s">
        <v>56</v>
      </c>
      <c r="F11365" t="s">
        <v>32</v>
      </c>
      <c r="G11365" t="s">
        <v>33</v>
      </c>
      <c r="N11365" t="s">
        <v>19</v>
      </c>
      <c r="O11365" t="s">
        <v>97</v>
      </c>
      <c r="P11365" t="s">
        <v>20</v>
      </c>
      <c r="Q11365" t="s">
        <v>14</v>
      </c>
      <c r="S11365" t="str">
        <f t="shared" si="361"/>
        <v>UPDATE tbl_clubs SET intItemID = 11364  WHERE sku = 66963</v>
      </c>
      <c r="V11365" t="s">
        <v>11461</v>
      </c>
    </row>
    <row r="11366" spans="1:22" x14ac:dyDescent="0.25">
      <c r="A11366">
        <f t="shared" si="362"/>
        <v>11365</v>
      </c>
      <c r="B11366">
        <v>66964</v>
      </c>
      <c r="C11366">
        <v>2</v>
      </c>
      <c r="D11366">
        <v>785</v>
      </c>
      <c r="E11366" t="s">
        <v>56</v>
      </c>
      <c r="F11366" t="s">
        <v>32</v>
      </c>
      <c r="G11366" t="s">
        <v>33</v>
      </c>
      <c r="N11366" t="s">
        <v>19</v>
      </c>
      <c r="O11366" t="s">
        <v>97</v>
      </c>
      <c r="P11366" t="s">
        <v>20</v>
      </c>
      <c r="Q11366" t="s">
        <v>14</v>
      </c>
      <c r="S11366" t="str">
        <f t="shared" si="361"/>
        <v>UPDATE tbl_clubs SET intItemID = 11365  WHERE sku = 66964</v>
      </c>
      <c r="V11366" t="s">
        <v>11462</v>
      </c>
    </row>
    <row r="11367" spans="1:22" x14ac:dyDescent="0.25">
      <c r="A11367">
        <f t="shared" si="362"/>
        <v>11366</v>
      </c>
      <c r="B11367">
        <v>66965</v>
      </c>
      <c r="C11367">
        <v>2</v>
      </c>
      <c r="D11367">
        <v>785</v>
      </c>
      <c r="E11367" t="s">
        <v>56</v>
      </c>
      <c r="F11367" t="s">
        <v>32</v>
      </c>
      <c r="G11367" t="s">
        <v>33</v>
      </c>
      <c r="N11367" t="s">
        <v>19</v>
      </c>
      <c r="O11367" t="s">
        <v>97</v>
      </c>
      <c r="P11367" t="s">
        <v>20</v>
      </c>
      <c r="Q11367" t="s">
        <v>14</v>
      </c>
      <c r="S11367" t="str">
        <f t="shared" si="361"/>
        <v>UPDATE tbl_clubs SET intItemID = 11366  WHERE sku = 66965</v>
      </c>
      <c r="V11367" t="s">
        <v>11463</v>
      </c>
    </row>
    <row r="11368" spans="1:22" x14ac:dyDescent="0.25">
      <c r="A11368">
        <f t="shared" si="362"/>
        <v>11367</v>
      </c>
      <c r="B11368">
        <v>66966</v>
      </c>
      <c r="C11368">
        <v>47</v>
      </c>
      <c r="D11368">
        <v>631</v>
      </c>
      <c r="E11368" t="s">
        <v>36</v>
      </c>
      <c r="F11368" t="s">
        <v>32</v>
      </c>
      <c r="G11368" t="s">
        <v>33</v>
      </c>
      <c r="N11368" t="s">
        <v>19</v>
      </c>
      <c r="O11368" t="s">
        <v>97</v>
      </c>
      <c r="P11368" t="s">
        <v>20</v>
      </c>
      <c r="Q11368" t="s">
        <v>14</v>
      </c>
      <c r="S11368" t="str">
        <f t="shared" si="361"/>
        <v>UPDATE tbl_clubs SET intItemID = 11367  WHERE sku = 66966</v>
      </c>
      <c r="V11368" t="s">
        <v>11464</v>
      </c>
    </row>
    <row r="11369" spans="1:22" x14ac:dyDescent="0.25">
      <c r="A11369">
        <f t="shared" si="362"/>
        <v>11368</v>
      </c>
      <c r="B11369">
        <v>66967</v>
      </c>
      <c r="C11369">
        <v>47</v>
      </c>
      <c r="D11369">
        <v>631</v>
      </c>
      <c r="E11369" t="s">
        <v>36</v>
      </c>
      <c r="F11369" t="s">
        <v>32</v>
      </c>
      <c r="G11369" t="s">
        <v>33</v>
      </c>
      <c r="N11369" t="s">
        <v>19</v>
      </c>
      <c r="O11369" t="s">
        <v>97</v>
      </c>
      <c r="P11369" t="s">
        <v>20</v>
      </c>
      <c r="Q11369" t="s">
        <v>14</v>
      </c>
      <c r="S11369" t="str">
        <f t="shared" si="361"/>
        <v>UPDATE tbl_clubs SET intItemID = 11368  WHERE sku = 66967</v>
      </c>
      <c r="V11369" t="s">
        <v>11465</v>
      </c>
    </row>
    <row r="11370" spans="1:22" x14ac:dyDescent="0.25">
      <c r="A11370">
        <f t="shared" si="362"/>
        <v>11369</v>
      </c>
      <c r="B11370">
        <v>66968</v>
      </c>
      <c r="C11370">
        <v>71</v>
      </c>
      <c r="D11370">
        <v>1338</v>
      </c>
      <c r="E11370" t="s">
        <v>38</v>
      </c>
      <c r="F11370" t="s">
        <v>32</v>
      </c>
      <c r="G11370" t="s">
        <v>33</v>
      </c>
      <c r="N11370" t="s">
        <v>19</v>
      </c>
      <c r="O11370" t="s">
        <v>97</v>
      </c>
      <c r="P11370" t="s">
        <v>20</v>
      </c>
      <c r="Q11370" t="s">
        <v>14</v>
      </c>
      <c r="S11370" t="str">
        <f t="shared" si="361"/>
        <v>UPDATE tbl_clubs SET intItemID = 11369  WHERE sku = 66968</v>
      </c>
      <c r="V11370" t="s">
        <v>11466</v>
      </c>
    </row>
    <row r="11371" spans="1:22" x14ac:dyDescent="0.25">
      <c r="A11371">
        <f t="shared" si="362"/>
        <v>11370</v>
      </c>
      <c r="B11371">
        <v>66969</v>
      </c>
      <c r="C11371">
        <v>71</v>
      </c>
      <c r="D11371">
        <v>62</v>
      </c>
      <c r="E11371" t="s">
        <v>38</v>
      </c>
      <c r="F11371" t="s">
        <v>32</v>
      </c>
      <c r="G11371" t="s">
        <v>33</v>
      </c>
      <c r="N11371" t="s">
        <v>19</v>
      </c>
      <c r="O11371" t="s">
        <v>97</v>
      </c>
      <c r="P11371" t="s">
        <v>20</v>
      </c>
      <c r="Q11371" t="s">
        <v>14</v>
      </c>
      <c r="S11371" t="str">
        <f t="shared" si="361"/>
        <v>UPDATE tbl_clubs SET intItemID = 11370  WHERE sku = 66969</v>
      </c>
      <c r="V11371" t="s">
        <v>11467</v>
      </c>
    </row>
    <row r="11372" spans="1:22" x14ac:dyDescent="0.25">
      <c r="A11372">
        <f t="shared" si="362"/>
        <v>11371</v>
      </c>
      <c r="B11372">
        <v>66970</v>
      </c>
      <c r="C11372">
        <v>47</v>
      </c>
      <c r="D11372">
        <v>637</v>
      </c>
      <c r="E11372" t="s">
        <v>36</v>
      </c>
      <c r="F11372" t="s">
        <v>32</v>
      </c>
      <c r="G11372" t="s">
        <v>33</v>
      </c>
      <c r="N11372" t="s">
        <v>19</v>
      </c>
      <c r="O11372" t="s">
        <v>97</v>
      </c>
      <c r="P11372" t="s">
        <v>20</v>
      </c>
      <c r="Q11372" t="s">
        <v>14</v>
      </c>
      <c r="S11372" t="str">
        <f t="shared" si="361"/>
        <v>UPDATE tbl_clubs SET intItemID = 11371  WHERE sku = 66970</v>
      </c>
      <c r="V11372" t="s">
        <v>11468</v>
      </c>
    </row>
    <row r="11373" spans="1:22" x14ac:dyDescent="0.25">
      <c r="A11373">
        <f t="shared" si="362"/>
        <v>11372</v>
      </c>
      <c r="B11373">
        <v>66971</v>
      </c>
      <c r="C11373">
        <v>66</v>
      </c>
      <c r="D11373">
        <v>739</v>
      </c>
      <c r="E11373" t="s">
        <v>63</v>
      </c>
      <c r="F11373" t="s">
        <v>33</v>
      </c>
      <c r="G11373" t="s">
        <v>33</v>
      </c>
      <c r="N11373" t="s">
        <v>19</v>
      </c>
      <c r="O11373" t="s">
        <v>97</v>
      </c>
      <c r="P11373" t="s">
        <v>20</v>
      </c>
      <c r="Q11373" t="s">
        <v>14</v>
      </c>
      <c r="S11373" t="str">
        <f t="shared" si="361"/>
        <v>UPDATE tbl_clubs SET intItemID = 11372  WHERE sku = 66971</v>
      </c>
      <c r="V11373" t="s">
        <v>11469</v>
      </c>
    </row>
    <row r="11374" spans="1:22" x14ac:dyDescent="0.25">
      <c r="A11374">
        <f t="shared" si="362"/>
        <v>11373</v>
      </c>
      <c r="B11374">
        <v>66972</v>
      </c>
      <c r="C11374">
        <v>22</v>
      </c>
      <c r="D11374">
        <v>308</v>
      </c>
      <c r="E11374" t="s">
        <v>38</v>
      </c>
      <c r="F11374" t="s">
        <v>32</v>
      </c>
      <c r="G11374" t="s">
        <v>33</v>
      </c>
      <c r="N11374" t="s">
        <v>19</v>
      </c>
      <c r="O11374" t="s">
        <v>97</v>
      </c>
      <c r="P11374" t="s">
        <v>20</v>
      </c>
      <c r="Q11374" t="s">
        <v>14</v>
      </c>
      <c r="S11374" t="str">
        <f t="shared" si="361"/>
        <v>UPDATE tbl_clubs SET intItemID = 11373  WHERE sku = 66972</v>
      </c>
      <c r="V11374" t="s">
        <v>11470</v>
      </c>
    </row>
    <row r="11375" spans="1:22" x14ac:dyDescent="0.25">
      <c r="A11375">
        <f t="shared" si="362"/>
        <v>11374</v>
      </c>
      <c r="B11375">
        <v>66973</v>
      </c>
      <c r="C11375">
        <v>22</v>
      </c>
      <c r="D11375">
        <v>308</v>
      </c>
      <c r="E11375" t="s">
        <v>38</v>
      </c>
      <c r="F11375" t="s">
        <v>32</v>
      </c>
      <c r="G11375" t="s">
        <v>33</v>
      </c>
      <c r="N11375" t="s">
        <v>19</v>
      </c>
      <c r="O11375" t="s">
        <v>97</v>
      </c>
      <c r="P11375" t="s">
        <v>20</v>
      </c>
      <c r="Q11375" t="s">
        <v>14</v>
      </c>
      <c r="S11375" t="str">
        <f t="shared" si="361"/>
        <v>UPDATE tbl_clubs SET intItemID = 11374  WHERE sku = 66973</v>
      </c>
      <c r="V11375" t="s">
        <v>11471</v>
      </c>
    </row>
    <row r="11376" spans="1:22" x14ac:dyDescent="0.25">
      <c r="A11376">
        <f t="shared" si="362"/>
        <v>11375</v>
      </c>
      <c r="B11376">
        <v>66974</v>
      </c>
      <c r="C11376">
        <v>22</v>
      </c>
      <c r="D11376">
        <v>308</v>
      </c>
      <c r="E11376" t="s">
        <v>38</v>
      </c>
      <c r="F11376" t="s">
        <v>32</v>
      </c>
      <c r="G11376" t="s">
        <v>33</v>
      </c>
      <c r="N11376" t="s">
        <v>19</v>
      </c>
      <c r="O11376" t="s">
        <v>97</v>
      </c>
      <c r="P11376" t="s">
        <v>20</v>
      </c>
      <c r="Q11376" t="s">
        <v>14</v>
      </c>
      <c r="S11376" t="str">
        <f t="shared" si="361"/>
        <v>UPDATE tbl_clubs SET intItemID = 11375  WHERE sku = 66974</v>
      </c>
      <c r="V11376" t="s">
        <v>11472</v>
      </c>
    </row>
    <row r="11377" spans="1:22" x14ac:dyDescent="0.25">
      <c r="A11377">
        <f t="shared" si="362"/>
        <v>11376</v>
      </c>
      <c r="B11377">
        <v>66975</v>
      </c>
      <c r="C11377">
        <v>56</v>
      </c>
      <c r="D11377">
        <v>189</v>
      </c>
      <c r="E11377" t="s">
        <v>36</v>
      </c>
      <c r="F11377" t="s">
        <v>32</v>
      </c>
      <c r="G11377" t="s">
        <v>33</v>
      </c>
      <c r="N11377" t="s">
        <v>19</v>
      </c>
      <c r="O11377" t="s">
        <v>97</v>
      </c>
      <c r="P11377" t="s">
        <v>20</v>
      </c>
      <c r="Q11377" t="s">
        <v>14</v>
      </c>
      <c r="S11377" t="str">
        <f t="shared" si="361"/>
        <v>UPDATE tbl_clubs SET intItemID = 11376  WHERE sku = 66975</v>
      </c>
      <c r="V11377" t="s">
        <v>11473</v>
      </c>
    </row>
    <row r="11378" spans="1:22" x14ac:dyDescent="0.25">
      <c r="A11378">
        <f t="shared" si="362"/>
        <v>11377</v>
      </c>
      <c r="B11378">
        <v>66976</v>
      </c>
      <c r="C11378">
        <v>56</v>
      </c>
      <c r="D11378">
        <v>189</v>
      </c>
      <c r="E11378" t="s">
        <v>36</v>
      </c>
      <c r="F11378" t="s">
        <v>32</v>
      </c>
      <c r="G11378" t="s">
        <v>33</v>
      </c>
      <c r="N11378" t="s">
        <v>19</v>
      </c>
      <c r="O11378" t="s">
        <v>97</v>
      </c>
      <c r="P11378" t="s">
        <v>20</v>
      </c>
      <c r="Q11378" t="s">
        <v>14</v>
      </c>
      <c r="S11378" t="str">
        <f t="shared" si="361"/>
        <v>UPDATE tbl_clubs SET intItemID = 11377  WHERE sku = 66976</v>
      </c>
      <c r="V11378" t="s">
        <v>11474</v>
      </c>
    </row>
    <row r="11379" spans="1:22" x14ac:dyDescent="0.25">
      <c r="A11379">
        <f t="shared" si="362"/>
        <v>11378</v>
      </c>
      <c r="B11379">
        <v>66977</v>
      </c>
      <c r="C11379">
        <v>56</v>
      </c>
      <c r="D11379">
        <v>189</v>
      </c>
      <c r="E11379" t="s">
        <v>36</v>
      </c>
      <c r="F11379" t="s">
        <v>32</v>
      </c>
      <c r="G11379" t="s">
        <v>33</v>
      </c>
      <c r="N11379" t="s">
        <v>19</v>
      </c>
      <c r="O11379" t="s">
        <v>97</v>
      </c>
      <c r="P11379" t="s">
        <v>20</v>
      </c>
      <c r="Q11379" t="s">
        <v>14</v>
      </c>
      <c r="S11379" t="str">
        <f t="shared" si="361"/>
        <v>UPDATE tbl_clubs SET intItemID = 11378  WHERE sku = 66977</v>
      </c>
      <c r="V11379" t="s">
        <v>11475</v>
      </c>
    </row>
    <row r="11380" spans="1:22" x14ac:dyDescent="0.25">
      <c r="A11380">
        <f t="shared" si="362"/>
        <v>11379</v>
      </c>
      <c r="B11380">
        <v>66978</v>
      </c>
      <c r="C11380">
        <v>61</v>
      </c>
      <c r="D11380">
        <v>568</v>
      </c>
      <c r="E11380" t="s">
        <v>36</v>
      </c>
      <c r="F11380" t="s">
        <v>32</v>
      </c>
      <c r="G11380" t="s">
        <v>33</v>
      </c>
      <c r="N11380" t="s">
        <v>19</v>
      </c>
      <c r="O11380" t="s">
        <v>97</v>
      </c>
      <c r="P11380" t="s">
        <v>20</v>
      </c>
      <c r="Q11380" t="s">
        <v>14</v>
      </c>
      <c r="S11380" t="str">
        <f t="shared" si="361"/>
        <v>UPDATE tbl_clubs SET intItemID = 11379  WHERE sku = 66978</v>
      </c>
      <c r="V11380" t="s">
        <v>11476</v>
      </c>
    </row>
    <row r="11381" spans="1:22" x14ac:dyDescent="0.25">
      <c r="A11381">
        <f t="shared" si="362"/>
        <v>11380</v>
      </c>
      <c r="B11381">
        <v>66979</v>
      </c>
      <c r="C11381">
        <v>61</v>
      </c>
      <c r="D11381">
        <v>189</v>
      </c>
      <c r="E11381" t="s">
        <v>53</v>
      </c>
      <c r="F11381" t="s">
        <v>32</v>
      </c>
      <c r="G11381" t="s">
        <v>33</v>
      </c>
      <c r="N11381" t="s">
        <v>19</v>
      </c>
      <c r="O11381" t="s">
        <v>97</v>
      </c>
      <c r="P11381" t="s">
        <v>20</v>
      </c>
      <c r="Q11381" t="s">
        <v>14</v>
      </c>
      <c r="S11381" t="str">
        <f t="shared" si="361"/>
        <v>UPDATE tbl_clubs SET intItemID = 11380  WHERE sku = 66979</v>
      </c>
      <c r="V11381" t="s">
        <v>11477</v>
      </c>
    </row>
    <row r="11382" spans="1:22" x14ac:dyDescent="0.25">
      <c r="A11382">
        <f t="shared" si="362"/>
        <v>11381</v>
      </c>
      <c r="B11382">
        <v>66980</v>
      </c>
      <c r="C11382">
        <v>61</v>
      </c>
      <c r="D11382">
        <v>189</v>
      </c>
      <c r="E11382" t="s">
        <v>53</v>
      </c>
      <c r="F11382" t="s">
        <v>32</v>
      </c>
      <c r="G11382" t="s">
        <v>33</v>
      </c>
      <c r="N11382" t="s">
        <v>19</v>
      </c>
      <c r="O11382" t="s">
        <v>97</v>
      </c>
      <c r="P11382" t="s">
        <v>20</v>
      </c>
      <c r="Q11382" t="s">
        <v>14</v>
      </c>
      <c r="S11382" t="str">
        <f t="shared" si="361"/>
        <v>UPDATE tbl_clubs SET intItemID = 11381  WHERE sku = 66980</v>
      </c>
      <c r="V11382" t="s">
        <v>11478</v>
      </c>
    </row>
    <row r="11383" spans="1:22" x14ac:dyDescent="0.25">
      <c r="A11383">
        <f t="shared" si="362"/>
        <v>11382</v>
      </c>
      <c r="B11383">
        <v>66981</v>
      </c>
      <c r="C11383">
        <v>61</v>
      </c>
      <c r="D11383">
        <v>189</v>
      </c>
      <c r="E11383" t="s">
        <v>53</v>
      </c>
      <c r="F11383" t="s">
        <v>32</v>
      </c>
      <c r="G11383" t="s">
        <v>33</v>
      </c>
      <c r="N11383" t="s">
        <v>19</v>
      </c>
      <c r="O11383" t="s">
        <v>97</v>
      </c>
      <c r="P11383" t="s">
        <v>20</v>
      </c>
      <c r="Q11383" t="s">
        <v>14</v>
      </c>
      <c r="S11383" t="str">
        <f t="shared" si="361"/>
        <v>UPDATE tbl_clubs SET intItemID = 11382  WHERE sku = 66981</v>
      </c>
      <c r="V11383" t="s">
        <v>11479</v>
      </c>
    </row>
    <row r="11384" spans="1:22" x14ac:dyDescent="0.25">
      <c r="A11384">
        <f t="shared" si="362"/>
        <v>11383</v>
      </c>
      <c r="B11384">
        <v>66982</v>
      </c>
      <c r="C11384">
        <v>57</v>
      </c>
      <c r="D11384">
        <v>1810</v>
      </c>
      <c r="E11384" t="s">
        <v>43</v>
      </c>
      <c r="F11384" t="s">
        <v>32</v>
      </c>
      <c r="G11384" t="s">
        <v>33</v>
      </c>
      <c r="N11384" t="s">
        <v>19</v>
      </c>
      <c r="O11384" t="s">
        <v>97</v>
      </c>
      <c r="P11384" t="s">
        <v>20</v>
      </c>
      <c r="Q11384" t="s">
        <v>14</v>
      </c>
      <c r="S11384" t="str">
        <f t="shared" si="361"/>
        <v>UPDATE tbl_clubs SET intItemID = 11383  WHERE sku = 66982</v>
      </c>
      <c r="V11384" t="s">
        <v>11480</v>
      </c>
    </row>
    <row r="11385" spans="1:22" x14ac:dyDescent="0.25">
      <c r="A11385">
        <f t="shared" si="362"/>
        <v>11384</v>
      </c>
      <c r="B11385">
        <v>66983</v>
      </c>
      <c r="C11385">
        <v>61</v>
      </c>
      <c r="D11385">
        <v>189</v>
      </c>
      <c r="E11385" t="s">
        <v>53</v>
      </c>
      <c r="F11385" t="s">
        <v>32</v>
      </c>
      <c r="G11385" t="s">
        <v>33</v>
      </c>
      <c r="N11385" t="s">
        <v>19</v>
      </c>
      <c r="O11385" t="s">
        <v>97</v>
      </c>
      <c r="P11385" t="s">
        <v>20</v>
      </c>
      <c r="Q11385" t="s">
        <v>14</v>
      </c>
      <c r="S11385" t="str">
        <f t="shared" si="361"/>
        <v>UPDATE tbl_clubs SET intItemID = 11384  WHERE sku = 66983</v>
      </c>
      <c r="V11385" t="s">
        <v>11481</v>
      </c>
    </row>
    <row r="11386" spans="1:22" x14ac:dyDescent="0.25">
      <c r="A11386">
        <f t="shared" si="362"/>
        <v>11385</v>
      </c>
      <c r="B11386">
        <v>66984</v>
      </c>
      <c r="C11386">
        <v>61</v>
      </c>
      <c r="D11386">
        <v>189</v>
      </c>
      <c r="E11386" t="s">
        <v>53</v>
      </c>
      <c r="F11386" t="s">
        <v>32</v>
      </c>
      <c r="G11386" t="s">
        <v>33</v>
      </c>
      <c r="N11386" t="s">
        <v>19</v>
      </c>
      <c r="O11386" t="s">
        <v>97</v>
      </c>
      <c r="P11386" t="s">
        <v>20</v>
      </c>
      <c r="Q11386" t="s">
        <v>14</v>
      </c>
      <c r="S11386" t="str">
        <f t="shared" si="361"/>
        <v>UPDATE tbl_clubs SET intItemID = 11385  WHERE sku = 66984</v>
      </c>
      <c r="V11386" t="s">
        <v>11482</v>
      </c>
    </row>
    <row r="11387" spans="1:22" x14ac:dyDescent="0.25">
      <c r="A11387">
        <f t="shared" si="362"/>
        <v>11386</v>
      </c>
      <c r="B11387">
        <v>66985</v>
      </c>
      <c r="C11387">
        <v>61</v>
      </c>
      <c r="D11387">
        <v>189</v>
      </c>
      <c r="E11387" t="s">
        <v>53</v>
      </c>
      <c r="F11387" t="s">
        <v>32</v>
      </c>
      <c r="G11387" t="s">
        <v>33</v>
      </c>
      <c r="N11387" t="s">
        <v>19</v>
      </c>
      <c r="O11387" t="s">
        <v>97</v>
      </c>
      <c r="P11387" t="s">
        <v>20</v>
      </c>
      <c r="Q11387" t="s">
        <v>14</v>
      </c>
      <c r="S11387" t="str">
        <f t="shared" si="361"/>
        <v>UPDATE tbl_clubs SET intItemID = 11386  WHERE sku = 66985</v>
      </c>
      <c r="V11387" t="s">
        <v>11483</v>
      </c>
    </row>
    <row r="11388" spans="1:22" x14ac:dyDescent="0.25">
      <c r="A11388">
        <f t="shared" si="362"/>
        <v>11387</v>
      </c>
      <c r="B11388">
        <v>66986</v>
      </c>
      <c r="C11388">
        <v>26</v>
      </c>
      <c r="D11388">
        <v>623</v>
      </c>
      <c r="E11388" t="s">
        <v>38</v>
      </c>
      <c r="F11388" t="s">
        <v>32</v>
      </c>
      <c r="G11388" t="s">
        <v>33</v>
      </c>
      <c r="N11388" t="s">
        <v>19</v>
      </c>
      <c r="O11388" t="s">
        <v>97</v>
      </c>
      <c r="P11388" t="s">
        <v>20</v>
      </c>
      <c r="Q11388" t="s">
        <v>14</v>
      </c>
      <c r="S11388" t="str">
        <f t="shared" si="361"/>
        <v>UPDATE tbl_clubs SET intItemID = 11387  WHERE sku = 66986</v>
      </c>
      <c r="V11388" t="s">
        <v>11484</v>
      </c>
    </row>
    <row r="11389" spans="1:22" x14ac:dyDescent="0.25">
      <c r="A11389">
        <f t="shared" si="362"/>
        <v>11388</v>
      </c>
      <c r="B11389">
        <v>66989</v>
      </c>
      <c r="C11389">
        <v>57</v>
      </c>
      <c r="D11389">
        <v>1841</v>
      </c>
      <c r="E11389" t="s">
        <v>43</v>
      </c>
      <c r="F11389" t="s">
        <v>32</v>
      </c>
      <c r="G11389" t="s">
        <v>33</v>
      </c>
      <c r="N11389" t="s">
        <v>19</v>
      </c>
      <c r="O11389" t="s">
        <v>97</v>
      </c>
      <c r="P11389" t="s">
        <v>20</v>
      </c>
      <c r="Q11389" t="s">
        <v>14</v>
      </c>
      <c r="S11389" t="str">
        <f t="shared" si="361"/>
        <v>UPDATE tbl_clubs SET intItemID = 11388  WHERE sku = 66989</v>
      </c>
      <c r="V11389" t="s">
        <v>11485</v>
      </c>
    </row>
    <row r="11390" spans="1:22" x14ac:dyDescent="0.25">
      <c r="A11390">
        <f t="shared" si="362"/>
        <v>11389</v>
      </c>
      <c r="B11390">
        <v>66990</v>
      </c>
      <c r="C11390">
        <v>61</v>
      </c>
      <c r="D11390">
        <v>219</v>
      </c>
      <c r="E11390" t="s">
        <v>43</v>
      </c>
      <c r="F11390" t="s">
        <v>44</v>
      </c>
      <c r="G11390" t="s">
        <v>33</v>
      </c>
      <c r="N11390" t="s">
        <v>19</v>
      </c>
      <c r="O11390" t="s">
        <v>97</v>
      </c>
      <c r="P11390" t="s">
        <v>20</v>
      </c>
      <c r="Q11390" t="s">
        <v>14</v>
      </c>
      <c r="S11390" t="str">
        <f t="shared" si="361"/>
        <v>UPDATE tbl_clubs SET intItemID = 11389  WHERE sku = 66990</v>
      </c>
      <c r="V11390" t="s">
        <v>11486</v>
      </c>
    </row>
    <row r="11391" spans="1:22" x14ac:dyDescent="0.25">
      <c r="A11391">
        <f t="shared" si="362"/>
        <v>11390</v>
      </c>
      <c r="B11391">
        <v>66991</v>
      </c>
      <c r="C11391">
        <v>72</v>
      </c>
      <c r="D11391">
        <v>1450</v>
      </c>
      <c r="E11391" t="s">
        <v>43</v>
      </c>
      <c r="F11391" t="s">
        <v>32</v>
      </c>
      <c r="G11391" t="s">
        <v>33</v>
      </c>
      <c r="N11391" t="s">
        <v>19</v>
      </c>
      <c r="O11391" t="s">
        <v>97</v>
      </c>
      <c r="P11391" t="s">
        <v>20</v>
      </c>
      <c r="Q11391" t="s">
        <v>14</v>
      </c>
      <c r="S11391" t="str">
        <f t="shared" si="361"/>
        <v>UPDATE tbl_clubs SET intItemID = 11390  WHERE sku = 66991</v>
      </c>
      <c r="V11391" t="s">
        <v>11487</v>
      </c>
    </row>
    <row r="11392" spans="1:22" x14ac:dyDescent="0.25">
      <c r="A11392">
        <f t="shared" si="362"/>
        <v>11391</v>
      </c>
      <c r="B11392">
        <v>66992</v>
      </c>
      <c r="C11392">
        <v>72</v>
      </c>
      <c r="D11392">
        <v>1415</v>
      </c>
      <c r="E11392" t="s">
        <v>43</v>
      </c>
      <c r="F11392" t="s">
        <v>32</v>
      </c>
      <c r="G11392" t="s">
        <v>33</v>
      </c>
      <c r="N11392" t="s">
        <v>19</v>
      </c>
      <c r="O11392" t="s">
        <v>97</v>
      </c>
      <c r="P11392" t="s">
        <v>20</v>
      </c>
      <c r="Q11392" t="s">
        <v>14</v>
      </c>
      <c r="S11392" t="str">
        <f t="shared" si="361"/>
        <v>UPDATE tbl_clubs SET intItemID = 11391  WHERE sku = 66992</v>
      </c>
      <c r="V11392" t="s">
        <v>11488</v>
      </c>
    </row>
    <row r="11393" spans="1:22" x14ac:dyDescent="0.25">
      <c r="A11393">
        <f t="shared" si="362"/>
        <v>11392</v>
      </c>
      <c r="B11393">
        <v>66993</v>
      </c>
      <c r="C11393">
        <v>71</v>
      </c>
      <c r="D11393">
        <v>1183</v>
      </c>
      <c r="E11393" t="s">
        <v>31</v>
      </c>
      <c r="F11393" t="s">
        <v>32</v>
      </c>
      <c r="G11393" t="s">
        <v>33</v>
      </c>
      <c r="N11393" t="s">
        <v>19</v>
      </c>
      <c r="O11393" t="s">
        <v>97</v>
      </c>
      <c r="P11393" t="s">
        <v>20</v>
      </c>
      <c r="Q11393" t="s">
        <v>14</v>
      </c>
      <c r="S11393" t="str">
        <f t="shared" si="361"/>
        <v>UPDATE tbl_clubs SET intItemID = 11392  WHERE sku = 66993</v>
      </c>
      <c r="V11393" t="s">
        <v>11489</v>
      </c>
    </row>
    <row r="11394" spans="1:22" x14ac:dyDescent="0.25">
      <c r="A11394">
        <f t="shared" si="362"/>
        <v>11393</v>
      </c>
      <c r="B11394">
        <v>66994</v>
      </c>
      <c r="C11394">
        <v>61</v>
      </c>
      <c r="D11394">
        <v>1981</v>
      </c>
      <c r="E11394" t="s">
        <v>56</v>
      </c>
      <c r="F11394" t="s">
        <v>32</v>
      </c>
      <c r="G11394" t="s">
        <v>33</v>
      </c>
      <c r="N11394" t="s">
        <v>19</v>
      </c>
      <c r="O11394" t="s">
        <v>97</v>
      </c>
      <c r="P11394" t="s">
        <v>20</v>
      </c>
      <c r="Q11394" t="s">
        <v>14</v>
      </c>
      <c r="S11394" t="str">
        <f t="shared" si="361"/>
        <v>UPDATE tbl_clubs SET intItemID = 11393  WHERE sku = 66994</v>
      </c>
      <c r="V11394" t="s">
        <v>11490</v>
      </c>
    </row>
    <row r="11395" spans="1:22" x14ac:dyDescent="0.25">
      <c r="A11395">
        <f t="shared" si="362"/>
        <v>11394</v>
      </c>
      <c r="B11395">
        <v>66995</v>
      </c>
      <c r="C11395">
        <v>78</v>
      </c>
      <c r="D11395">
        <v>509</v>
      </c>
      <c r="E11395" t="s">
        <v>31</v>
      </c>
      <c r="F11395" t="s">
        <v>40</v>
      </c>
      <c r="G11395" t="s">
        <v>33</v>
      </c>
      <c r="N11395" t="s">
        <v>19</v>
      </c>
      <c r="O11395" t="s">
        <v>97</v>
      </c>
      <c r="P11395" t="s">
        <v>20</v>
      </c>
      <c r="Q11395" t="s">
        <v>14</v>
      </c>
      <c r="S11395" t="str">
        <f t="shared" ref="S11395:S11458" si="363">N11395&amp;O11395&amp;" "&amp;P11395&amp;A11395&amp;" "&amp;Q11395&amp;B11395</f>
        <v>UPDATE tbl_clubs SET intItemID = 11394  WHERE sku = 66995</v>
      </c>
      <c r="V11395" t="s">
        <v>11491</v>
      </c>
    </row>
    <row r="11396" spans="1:22" x14ac:dyDescent="0.25">
      <c r="A11396">
        <f t="shared" ref="A11396:A11459" si="364">A11395+1</f>
        <v>11395</v>
      </c>
      <c r="B11396">
        <v>66996</v>
      </c>
      <c r="C11396">
        <v>71</v>
      </c>
      <c r="D11396">
        <v>1168</v>
      </c>
      <c r="E11396" t="s">
        <v>31</v>
      </c>
      <c r="F11396" t="s">
        <v>32</v>
      </c>
      <c r="G11396" t="s">
        <v>33</v>
      </c>
      <c r="N11396" t="s">
        <v>19</v>
      </c>
      <c r="O11396" t="s">
        <v>97</v>
      </c>
      <c r="P11396" t="s">
        <v>20</v>
      </c>
      <c r="Q11396" t="s">
        <v>14</v>
      </c>
      <c r="S11396" t="str">
        <f t="shared" si="363"/>
        <v>UPDATE tbl_clubs SET intItemID = 11395  WHERE sku = 66996</v>
      </c>
      <c r="V11396" t="s">
        <v>11492</v>
      </c>
    </row>
    <row r="11397" spans="1:22" x14ac:dyDescent="0.25">
      <c r="A11397">
        <f t="shared" si="364"/>
        <v>11396</v>
      </c>
      <c r="B11397">
        <v>66997</v>
      </c>
      <c r="C11397">
        <v>71</v>
      </c>
      <c r="D11397">
        <v>1165</v>
      </c>
      <c r="E11397" t="s">
        <v>38</v>
      </c>
      <c r="F11397" t="s">
        <v>32</v>
      </c>
      <c r="G11397" t="s">
        <v>33</v>
      </c>
      <c r="N11397" t="s">
        <v>19</v>
      </c>
      <c r="O11397" t="s">
        <v>97</v>
      </c>
      <c r="P11397" t="s">
        <v>20</v>
      </c>
      <c r="Q11397" t="s">
        <v>14</v>
      </c>
      <c r="S11397" t="str">
        <f t="shared" si="363"/>
        <v>UPDATE tbl_clubs SET intItemID = 11396  WHERE sku = 66997</v>
      </c>
      <c r="V11397" t="s">
        <v>11493</v>
      </c>
    </row>
    <row r="11398" spans="1:22" x14ac:dyDescent="0.25">
      <c r="A11398">
        <f t="shared" si="364"/>
        <v>11397</v>
      </c>
      <c r="B11398">
        <v>66998</v>
      </c>
      <c r="C11398">
        <v>61</v>
      </c>
      <c r="D11398">
        <v>658</v>
      </c>
      <c r="E11398" t="s">
        <v>31</v>
      </c>
      <c r="F11398" t="s">
        <v>32</v>
      </c>
      <c r="G11398" t="s">
        <v>33</v>
      </c>
      <c r="N11398" t="s">
        <v>19</v>
      </c>
      <c r="O11398" t="s">
        <v>97</v>
      </c>
      <c r="P11398" t="s">
        <v>20</v>
      </c>
      <c r="Q11398" t="s">
        <v>14</v>
      </c>
      <c r="S11398" t="str">
        <f t="shared" si="363"/>
        <v>UPDATE tbl_clubs SET intItemID = 11397  WHERE sku = 66998</v>
      </c>
      <c r="V11398" t="s">
        <v>11494</v>
      </c>
    </row>
    <row r="11399" spans="1:22" x14ac:dyDescent="0.25">
      <c r="A11399">
        <f t="shared" si="364"/>
        <v>11398</v>
      </c>
      <c r="B11399">
        <v>66999</v>
      </c>
      <c r="C11399">
        <v>22</v>
      </c>
      <c r="D11399">
        <v>1937</v>
      </c>
      <c r="E11399" t="s">
        <v>38</v>
      </c>
      <c r="F11399" t="s">
        <v>32</v>
      </c>
      <c r="G11399" t="s">
        <v>33</v>
      </c>
      <c r="N11399" t="s">
        <v>19</v>
      </c>
      <c r="O11399" t="s">
        <v>97</v>
      </c>
      <c r="P11399" t="s">
        <v>20</v>
      </c>
      <c r="Q11399" t="s">
        <v>14</v>
      </c>
      <c r="S11399" t="str">
        <f t="shared" si="363"/>
        <v>UPDATE tbl_clubs SET intItemID = 11398  WHERE sku = 66999</v>
      </c>
      <c r="V11399" t="s">
        <v>11495</v>
      </c>
    </row>
    <row r="11400" spans="1:22" x14ac:dyDescent="0.25">
      <c r="A11400">
        <f t="shared" si="364"/>
        <v>11399</v>
      </c>
      <c r="B11400">
        <v>67001</v>
      </c>
      <c r="C11400">
        <v>68</v>
      </c>
      <c r="D11400">
        <v>1216</v>
      </c>
      <c r="E11400" t="s">
        <v>36</v>
      </c>
      <c r="F11400" t="s">
        <v>32</v>
      </c>
      <c r="G11400" t="s">
        <v>33</v>
      </c>
      <c r="N11400" t="s">
        <v>19</v>
      </c>
      <c r="O11400" t="s">
        <v>97</v>
      </c>
      <c r="P11400" t="s">
        <v>20</v>
      </c>
      <c r="Q11400" t="s">
        <v>14</v>
      </c>
      <c r="S11400" t="str">
        <f t="shared" si="363"/>
        <v>UPDATE tbl_clubs SET intItemID = 11399  WHERE sku = 67001</v>
      </c>
      <c r="V11400" t="s">
        <v>11496</v>
      </c>
    </row>
    <row r="11401" spans="1:22" x14ac:dyDescent="0.25">
      <c r="A11401">
        <f t="shared" si="364"/>
        <v>11400</v>
      </c>
      <c r="B11401">
        <v>67002</v>
      </c>
      <c r="C11401">
        <v>72</v>
      </c>
      <c r="D11401">
        <v>1772</v>
      </c>
      <c r="E11401" t="s">
        <v>36</v>
      </c>
      <c r="F11401" t="s">
        <v>32</v>
      </c>
      <c r="G11401" t="s">
        <v>33</v>
      </c>
      <c r="N11401" t="s">
        <v>19</v>
      </c>
      <c r="O11401" t="s">
        <v>97</v>
      </c>
      <c r="P11401" t="s">
        <v>20</v>
      </c>
      <c r="Q11401" t="s">
        <v>14</v>
      </c>
      <c r="S11401" t="str">
        <f t="shared" si="363"/>
        <v>UPDATE tbl_clubs SET intItemID = 11400  WHERE sku = 67002</v>
      </c>
      <c r="V11401" t="s">
        <v>11497</v>
      </c>
    </row>
    <row r="11402" spans="1:22" x14ac:dyDescent="0.25">
      <c r="A11402">
        <f t="shared" si="364"/>
        <v>11401</v>
      </c>
      <c r="B11402">
        <v>67003</v>
      </c>
      <c r="C11402">
        <v>71</v>
      </c>
      <c r="D11402">
        <v>368</v>
      </c>
      <c r="E11402" t="s">
        <v>56</v>
      </c>
      <c r="F11402" t="s">
        <v>32</v>
      </c>
      <c r="G11402" t="s">
        <v>33</v>
      </c>
      <c r="N11402" t="s">
        <v>19</v>
      </c>
      <c r="O11402" t="s">
        <v>97</v>
      </c>
      <c r="P11402" t="s">
        <v>20</v>
      </c>
      <c r="Q11402" t="s">
        <v>14</v>
      </c>
      <c r="S11402" t="str">
        <f t="shared" si="363"/>
        <v>UPDATE tbl_clubs SET intItemID = 11401  WHERE sku = 67003</v>
      </c>
      <c r="V11402" t="s">
        <v>11498</v>
      </c>
    </row>
    <row r="11403" spans="1:22" x14ac:dyDescent="0.25">
      <c r="A11403">
        <f t="shared" si="364"/>
        <v>11402</v>
      </c>
      <c r="B11403">
        <v>67004</v>
      </c>
      <c r="C11403">
        <v>71</v>
      </c>
      <c r="D11403">
        <v>361</v>
      </c>
      <c r="E11403" t="s">
        <v>31</v>
      </c>
      <c r="F11403" t="s">
        <v>32</v>
      </c>
      <c r="G11403" t="s">
        <v>33</v>
      </c>
      <c r="N11403" t="s">
        <v>19</v>
      </c>
      <c r="O11403" t="s">
        <v>97</v>
      </c>
      <c r="P11403" t="s">
        <v>20</v>
      </c>
      <c r="Q11403" t="s">
        <v>14</v>
      </c>
      <c r="S11403" t="str">
        <f t="shared" si="363"/>
        <v>UPDATE tbl_clubs SET intItemID = 11402  WHERE sku = 67004</v>
      </c>
      <c r="V11403" t="s">
        <v>11499</v>
      </c>
    </row>
    <row r="11404" spans="1:22" x14ac:dyDescent="0.25">
      <c r="A11404">
        <f t="shared" si="364"/>
        <v>11403</v>
      </c>
      <c r="B11404">
        <v>67005</v>
      </c>
      <c r="C11404">
        <v>25</v>
      </c>
      <c r="D11404">
        <v>931</v>
      </c>
      <c r="E11404" t="s">
        <v>38</v>
      </c>
      <c r="F11404" t="s">
        <v>32</v>
      </c>
      <c r="G11404" t="s">
        <v>33</v>
      </c>
      <c r="N11404" t="s">
        <v>19</v>
      </c>
      <c r="O11404" t="s">
        <v>97</v>
      </c>
      <c r="P11404" t="s">
        <v>20</v>
      </c>
      <c r="Q11404" t="s">
        <v>14</v>
      </c>
      <c r="S11404" t="str">
        <f t="shared" si="363"/>
        <v>UPDATE tbl_clubs SET intItemID = 11403  WHERE sku = 67005</v>
      </c>
      <c r="V11404" t="s">
        <v>11500</v>
      </c>
    </row>
    <row r="11405" spans="1:22" x14ac:dyDescent="0.25">
      <c r="A11405">
        <f t="shared" si="364"/>
        <v>11404</v>
      </c>
      <c r="B11405">
        <v>67006</v>
      </c>
      <c r="C11405">
        <v>71</v>
      </c>
      <c r="D11405">
        <v>368</v>
      </c>
      <c r="E11405" t="s">
        <v>56</v>
      </c>
      <c r="F11405" t="s">
        <v>32</v>
      </c>
      <c r="G11405" t="s">
        <v>33</v>
      </c>
      <c r="N11405" t="s">
        <v>19</v>
      </c>
      <c r="O11405" t="s">
        <v>97</v>
      </c>
      <c r="P11405" t="s">
        <v>20</v>
      </c>
      <c r="Q11405" t="s">
        <v>14</v>
      </c>
      <c r="S11405" t="str">
        <f t="shared" si="363"/>
        <v>UPDATE tbl_clubs SET intItemID = 11404  WHERE sku = 67006</v>
      </c>
      <c r="V11405" t="s">
        <v>11501</v>
      </c>
    </row>
    <row r="11406" spans="1:22" x14ac:dyDescent="0.25">
      <c r="A11406">
        <f t="shared" si="364"/>
        <v>11405</v>
      </c>
      <c r="B11406">
        <v>67007</v>
      </c>
      <c r="C11406">
        <v>18</v>
      </c>
      <c r="D11406">
        <v>1264</v>
      </c>
      <c r="E11406" t="s">
        <v>36</v>
      </c>
      <c r="F11406" t="s">
        <v>32</v>
      </c>
      <c r="G11406" t="s">
        <v>33</v>
      </c>
      <c r="N11406" t="s">
        <v>19</v>
      </c>
      <c r="O11406" t="s">
        <v>97</v>
      </c>
      <c r="P11406" t="s">
        <v>20</v>
      </c>
      <c r="Q11406" t="s">
        <v>14</v>
      </c>
      <c r="S11406" t="str">
        <f t="shared" si="363"/>
        <v>UPDATE tbl_clubs SET intItemID = 11405  WHERE sku = 67007</v>
      </c>
      <c r="V11406" t="s">
        <v>11502</v>
      </c>
    </row>
    <row r="11407" spans="1:22" x14ac:dyDescent="0.25">
      <c r="A11407">
        <f t="shared" si="364"/>
        <v>11406</v>
      </c>
      <c r="B11407">
        <v>67008</v>
      </c>
      <c r="C11407">
        <v>61</v>
      </c>
      <c r="D11407">
        <v>1652</v>
      </c>
      <c r="E11407" t="s">
        <v>36</v>
      </c>
      <c r="F11407" t="s">
        <v>32</v>
      </c>
      <c r="G11407" t="s">
        <v>33</v>
      </c>
      <c r="N11407" t="s">
        <v>19</v>
      </c>
      <c r="O11407" t="s">
        <v>97</v>
      </c>
      <c r="P11407" t="s">
        <v>20</v>
      </c>
      <c r="Q11407" t="s">
        <v>14</v>
      </c>
      <c r="S11407" t="str">
        <f t="shared" si="363"/>
        <v>UPDATE tbl_clubs SET intItemID = 11406  WHERE sku = 67008</v>
      </c>
      <c r="V11407" t="s">
        <v>11503</v>
      </c>
    </row>
    <row r="11408" spans="1:22" x14ac:dyDescent="0.25">
      <c r="A11408">
        <f t="shared" si="364"/>
        <v>11407</v>
      </c>
      <c r="B11408">
        <v>67009</v>
      </c>
      <c r="C11408">
        <v>18</v>
      </c>
      <c r="D11408">
        <v>244</v>
      </c>
      <c r="E11408" t="s">
        <v>53</v>
      </c>
      <c r="F11408" t="s">
        <v>32</v>
      </c>
      <c r="G11408" t="s">
        <v>33</v>
      </c>
      <c r="N11408" t="s">
        <v>19</v>
      </c>
      <c r="O11408" t="s">
        <v>97</v>
      </c>
      <c r="P11408" t="s">
        <v>20</v>
      </c>
      <c r="Q11408" t="s">
        <v>14</v>
      </c>
      <c r="S11408" t="str">
        <f t="shared" si="363"/>
        <v>UPDATE tbl_clubs SET intItemID = 11407  WHERE sku = 67009</v>
      </c>
      <c r="V11408" t="s">
        <v>11504</v>
      </c>
    </row>
    <row r="11409" spans="1:22" x14ac:dyDescent="0.25">
      <c r="A11409">
        <f t="shared" si="364"/>
        <v>11408</v>
      </c>
      <c r="B11409">
        <v>67010</v>
      </c>
      <c r="C11409">
        <v>72</v>
      </c>
      <c r="D11409">
        <v>139</v>
      </c>
      <c r="E11409" t="s">
        <v>31</v>
      </c>
      <c r="F11409" t="s">
        <v>32</v>
      </c>
      <c r="G11409" t="s">
        <v>33</v>
      </c>
      <c r="N11409" t="s">
        <v>19</v>
      </c>
      <c r="O11409" t="s">
        <v>97</v>
      </c>
      <c r="P11409" t="s">
        <v>20</v>
      </c>
      <c r="Q11409" t="s">
        <v>14</v>
      </c>
      <c r="S11409" t="str">
        <f t="shared" si="363"/>
        <v>UPDATE tbl_clubs SET intItemID = 11408  WHERE sku = 67010</v>
      </c>
      <c r="V11409" t="s">
        <v>11505</v>
      </c>
    </row>
    <row r="11410" spans="1:22" x14ac:dyDescent="0.25">
      <c r="A11410">
        <f t="shared" si="364"/>
        <v>11409</v>
      </c>
      <c r="B11410">
        <v>67013</v>
      </c>
      <c r="C11410">
        <v>22</v>
      </c>
      <c r="D11410">
        <v>48</v>
      </c>
      <c r="E11410" t="s">
        <v>31</v>
      </c>
      <c r="F11410" t="s">
        <v>40</v>
      </c>
      <c r="G11410" t="s">
        <v>33</v>
      </c>
      <c r="N11410" t="s">
        <v>19</v>
      </c>
      <c r="O11410" t="s">
        <v>97</v>
      </c>
      <c r="P11410" t="s">
        <v>20</v>
      </c>
      <c r="Q11410" t="s">
        <v>14</v>
      </c>
      <c r="S11410" t="str">
        <f t="shared" si="363"/>
        <v>UPDATE tbl_clubs SET intItemID = 11409  WHERE sku = 67013</v>
      </c>
      <c r="V11410" t="s">
        <v>11506</v>
      </c>
    </row>
    <row r="11411" spans="1:22" x14ac:dyDescent="0.25">
      <c r="A11411">
        <f t="shared" si="364"/>
        <v>11410</v>
      </c>
      <c r="B11411">
        <v>67014</v>
      </c>
      <c r="C11411">
        <v>54</v>
      </c>
      <c r="D11411">
        <v>1388</v>
      </c>
      <c r="E11411" t="s">
        <v>38</v>
      </c>
      <c r="F11411" t="s">
        <v>18</v>
      </c>
      <c r="G11411" t="s">
        <v>33</v>
      </c>
      <c r="N11411" t="s">
        <v>19</v>
      </c>
      <c r="O11411" t="s">
        <v>97</v>
      </c>
      <c r="P11411" t="s">
        <v>20</v>
      </c>
      <c r="Q11411" t="s">
        <v>14</v>
      </c>
      <c r="S11411" t="str">
        <f t="shared" si="363"/>
        <v>UPDATE tbl_clubs SET intItemID = 11410  WHERE sku = 67014</v>
      </c>
      <c r="V11411" t="s">
        <v>11507</v>
      </c>
    </row>
    <row r="11412" spans="1:22" x14ac:dyDescent="0.25">
      <c r="A11412">
        <f t="shared" si="364"/>
        <v>11411</v>
      </c>
      <c r="B11412">
        <v>67015</v>
      </c>
      <c r="C11412">
        <v>61</v>
      </c>
      <c r="D11412">
        <v>662</v>
      </c>
      <c r="E11412" t="s">
        <v>31</v>
      </c>
      <c r="F11412" t="s">
        <v>32</v>
      </c>
      <c r="G11412" t="s">
        <v>33</v>
      </c>
      <c r="N11412" t="s">
        <v>19</v>
      </c>
      <c r="O11412" t="s">
        <v>97</v>
      </c>
      <c r="P11412" t="s">
        <v>20</v>
      </c>
      <c r="Q11412" t="s">
        <v>14</v>
      </c>
      <c r="S11412" t="str">
        <f t="shared" si="363"/>
        <v>UPDATE tbl_clubs SET intItemID = 11411  WHERE sku = 67015</v>
      </c>
      <c r="V11412" t="s">
        <v>11508</v>
      </c>
    </row>
    <row r="11413" spans="1:22" x14ac:dyDescent="0.25">
      <c r="A11413">
        <f t="shared" si="364"/>
        <v>11412</v>
      </c>
      <c r="B11413">
        <v>67016</v>
      </c>
      <c r="C11413">
        <v>2</v>
      </c>
      <c r="D11413">
        <v>1240</v>
      </c>
      <c r="E11413" t="s">
        <v>38</v>
      </c>
      <c r="F11413" t="s">
        <v>32</v>
      </c>
      <c r="G11413" t="s">
        <v>33</v>
      </c>
      <c r="N11413" t="s">
        <v>19</v>
      </c>
      <c r="O11413" t="s">
        <v>97</v>
      </c>
      <c r="P11413" t="s">
        <v>20</v>
      </c>
      <c r="Q11413" t="s">
        <v>14</v>
      </c>
      <c r="S11413" t="str">
        <f t="shared" si="363"/>
        <v>UPDATE tbl_clubs SET intItemID = 11412  WHERE sku = 67016</v>
      </c>
      <c r="V11413" t="s">
        <v>11509</v>
      </c>
    </row>
    <row r="11414" spans="1:22" x14ac:dyDescent="0.25">
      <c r="A11414">
        <f t="shared" si="364"/>
        <v>11413</v>
      </c>
      <c r="B11414">
        <v>67017</v>
      </c>
      <c r="C11414">
        <v>71</v>
      </c>
      <c r="D11414">
        <v>1186</v>
      </c>
      <c r="E11414" t="s">
        <v>31</v>
      </c>
      <c r="F11414" t="s">
        <v>32</v>
      </c>
      <c r="G11414" t="s">
        <v>33</v>
      </c>
      <c r="N11414" t="s">
        <v>19</v>
      </c>
      <c r="O11414" t="s">
        <v>97</v>
      </c>
      <c r="P11414" t="s">
        <v>20</v>
      </c>
      <c r="Q11414" t="s">
        <v>14</v>
      </c>
      <c r="S11414" t="str">
        <f t="shared" si="363"/>
        <v>UPDATE tbl_clubs SET intItemID = 11413  WHERE sku = 67017</v>
      </c>
      <c r="V11414" t="s">
        <v>11510</v>
      </c>
    </row>
    <row r="11415" spans="1:22" x14ac:dyDescent="0.25">
      <c r="A11415">
        <f t="shared" si="364"/>
        <v>11414</v>
      </c>
      <c r="B11415">
        <v>67018</v>
      </c>
      <c r="C11415">
        <v>22</v>
      </c>
      <c r="D11415">
        <v>316</v>
      </c>
      <c r="E11415" t="s">
        <v>31</v>
      </c>
      <c r="F11415" t="s">
        <v>32</v>
      </c>
      <c r="G11415" t="s">
        <v>33</v>
      </c>
      <c r="N11415" t="s">
        <v>19</v>
      </c>
      <c r="O11415" t="s">
        <v>97</v>
      </c>
      <c r="P11415" t="s">
        <v>20</v>
      </c>
      <c r="Q11415" t="s">
        <v>14</v>
      </c>
      <c r="S11415" t="str">
        <f t="shared" si="363"/>
        <v>UPDATE tbl_clubs SET intItemID = 11414  WHERE sku = 67018</v>
      </c>
      <c r="V11415" t="s">
        <v>11511</v>
      </c>
    </row>
    <row r="11416" spans="1:22" x14ac:dyDescent="0.25">
      <c r="A11416">
        <f t="shared" si="364"/>
        <v>11415</v>
      </c>
      <c r="B11416">
        <v>67019</v>
      </c>
      <c r="C11416">
        <v>71</v>
      </c>
      <c r="D11416">
        <v>2003</v>
      </c>
      <c r="E11416" t="s">
        <v>31</v>
      </c>
      <c r="F11416" t="s">
        <v>32</v>
      </c>
      <c r="G11416" t="s">
        <v>33</v>
      </c>
      <c r="N11416" t="s">
        <v>19</v>
      </c>
      <c r="O11416" t="s">
        <v>97</v>
      </c>
      <c r="P11416" t="s">
        <v>20</v>
      </c>
      <c r="Q11416" t="s">
        <v>14</v>
      </c>
      <c r="S11416" t="str">
        <f t="shared" si="363"/>
        <v>UPDATE tbl_clubs SET intItemID = 11415  WHERE sku = 67019</v>
      </c>
      <c r="V11416" t="s">
        <v>11512</v>
      </c>
    </row>
    <row r="11417" spans="1:22" x14ac:dyDescent="0.25">
      <c r="A11417">
        <f t="shared" si="364"/>
        <v>11416</v>
      </c>
      <c r="B11417">
        <v>67020</v>
      </c>
      <c r="C11417">
        <v>54</v>
      </c>
      <c r="D11417">
        <v>1716</v>
      </c>
      <c r="E11417" t="s">
        <v>38</v>
      </c>
      <c r="F11417" t="s">
        <v>32</v>
      </c>
      <c r="G11417" t="s">
        <v>33</v>
      </c>
      <c r="N11417" t="s">
        <v>19</v>
      </c>
      <c r="O11417" t="s">
        <v>97</v>
      </c>
      <c r="P11417" t="s">
        <v>20</v>
      </c>
      <c r="Q11417" t="s">
        <v>14</v>
      </c>
      <c r="S11417" t="str">
        <f t="shared" si="363"/>
        <v>UPDATE tbl_clubs SET intItemID = 11416  WHERE sku = 67020</v>
      </c>
      <c r="V11417" t="s">
        <v>11513</v>
      </c>
    </row>
    <row r="11418" spans="1:22" x14ac:dyDescent="0.25">
      <c r="A11418">
        <f t="shared" si="364"/>
        <v>11417</v>
      </c>
      <c r="B11418">
        <v>67021</v>
      </c>
      <c r="C11418">
        <v>81</v>
      </c>
      <c r="D11418">
        <v>1551</v>
      </c>
      <c r="E11418" t="s">
        <v>53</v>
      </c>
      <c r="F11418" t="s">
        <v>32</v>
      </c>
      <c r="G11418" t="s">
        <v>33</v>
      </c>
      <c r="N11418" t="s">
        <v>19</v>
      </c>
      <c r="O11418" t="s">
        <v>97</v>
      </c>
      <c r="P11418" t="s">
        <v>20</v>
      </c>
      <c r="Q11418" t="s">
        <v>14</v>
      </c>
      <c r="S11418" t="str">
        <f t="shared" si="363"/>
        <v>UPDATE tbl_clubs SET intItemID = 11417  WHERE sku = 67021</v>
      </c>
      <c r="V11418" t="s">
        <v>11514</v>
      </c>
    </row>
    <row r="11419" spans="1:22" x14ac:dyDescent="0.25">
      <c r="A11419">
        <f t="shared" si="364"/>
        <v>11418</v>
      </c>
      <c r="B11419">
        <v>67022</v>
      </c>
      <c r="C11419">
        <v>54</v>
      </c>
      <c r="D11419">
        <v>1702</v>
      </c>
      <c r="E11419" t="s">
        <v>31</v>
      </c>
      <c r="F11419" t="s">
        <v>32</v>
      </c>
      <c r="G11419" t="s">
        <v>33</v>
      </c>
      <c r="N11419" t="s">
        <v>19</v>
      </c>
      <c r="O11419" t="s">
        <v>97</v>
      </c>
      <c r="P11419" t="s">
        <v>20</v>
      </c>
      <c r="Q11419" t="s">
        <v>14</v>
      </c>
      <c r="S11419" t="str">
        <f t="shared" si="363"/>
        <v>UPDATE tbl_clubs SET intItemID = 11418  WHERE sku = 67022</v>
      </c>
      <c r="V11419" t="s">
        <v>11515</v>
      </c>
    </row>
    <row r="11420" spans="1:22" x14ac:dyDescent="0.25">
      <c r="A11420">
        <f t="shared" si="364"/>
        <v>11419</v>
      </c>
      <c r="B11420">
        <v>67023</v>
      </c>
      <c r="C11420">
        <v>72</v>
      </c>
      <c r="D11420">
        <v>129</v>
      </c>
      <c r="E11420" t="s">
        <v>38</v>
      </c>
      <c r="F11420" t="s">
        <v>32</v>
      </c>
      <c r="G11420" t="s">
        <v>33</v>
      </c>
      <c r="N11420" t="s">
        <v>19</v>
      </c>
      <c r="O11420" t="s">
        <v>97</v>
      </c>
      <c r="P11420" t="s">
        <v>20</v>
      </c>
      <c r="Q11420" t="s">
        <v>14</v>
      </c>
      <c r="S11420" t="str">
        <f t="shared" si="363"/>
        <v>UPDATE tbl_clubs SET intItemID = 11419  WHERE sku = 67023</v>
      </c>
      <c r="V11420" t="s">
        <v>11516</v>
      </c>
    </row>
    <row r="11421" spans="1:22" x14ac:dyDescent="0.25">
      <c r="A11421">
        <f t="shared" si="364"/>
        <v>11420</v>
      </c>
      <c r="B11421">
        <v>67024</v>
      </c>
      <c r="C11421">
        <v>71</v>
      </c>
      <c r="D11421">
        <v>1165</v>
      </c>
      <c r="E11421" t="s">
        <v>31</v>
      </c>
      <c r="F11421" t="s">
        <v>32</v>
      </c>
      <c r="G11421" t="s">
        <v>33</v>
      </c>
      <c r="N11421" t="s">
        <v>19</v>
      </c>
      <c r="O11421" t="s">
        <v>97</v>
      </c>
      <c r="P11421" t="s">
        <v>20</v>
      </c>
      <c r="Q11421" t="s">
        <v>14</v>
      </c>
      <c r="S11421" t="str">
        <f t="shared" si="363"/>
        <v>UPDATE tbl_clubs SET intItemID = 11420  WHERE sku = 67024</v>
      </c>
      <c r="V11421" t="s">
        <v>11517</v>
      </c>
    </row>
    <row r="11422" spans="1:22" x14ac:dyDescent="0.25">
      <c r="A11422">
        <f t="shared" si="364"/>
        <v>11421</v>
      </c>
      <c r="B11422">
        <v>67025</v>
      </c>
      <c r="C11422">
        <v>72</v>
      </c>
      <c r="D11422">
        <v>158</v>
      </c>
      <c r="E11422" t="s">
        <v>38</v>
      </c>
      <c r="F11422" t="s">
        <v>32</v>
      </c>
      <c r="G11422" t="s">
        <v>33</v>
      </c>
      <c r="N11422" t="s">
        <v>19</v>
      </c>
      <c r="O11422" t="s">
        <v>97</v>
      </c>
      <c r="P11422" t="s">
        <v>20</v>
      </c>
      <c r="Q11422" t="s">
        <v>14</v>
      </c>
      <c r="S11422" t="str">
        <f t="shared" si="363"/>
        <v>UPDATE tbl_clubs SET intItemID = 11421  WHERE sku = 67025</v>
      </c>
      <c r="V11422" t="s">
        <v>11518</v>
      </c>
    </row>
    <row r="11423" spans="1:22" x14ac:dyDescent="0.25">
      <c r="A11423">
        <f t="shared" si="364"/>
        <v>11422</v>
      </c>
      <c r="B11423">
        <v>67026</v>
      </c>
      <c r="C11423">
        <v>61</v>
      </c>
      <c r="D11423">
        <v>20</v>
      </c>
      <c r="E11423" t="s">
        <v>38</v>
      </c>
      <c r="F11423" t="s">
        <v>32</v>
      </c>
      <c r="G11423" t="s">
        <v>33</v>
      </c>
      <c r="N11423" t="s">
        <v>19</v>
      </c>
      <c r="O11423" t="s">
        <v>97</v>
      </c>
      <c r="P11423" t="s">
        <v>20</v>
      </c>
      <c r="Q11423" t="s">
        <v>14</v>
      </c>
      <c r="S11423" t="str">
        <f t="shared" si="363"/>
        <v>UPDATE tbl_clubs SET intItemID = 11422  WHERE sku = 67026</v>
      </c>
      <c r="V11423" t="s">
        <v>11519</v>
      </c>
    </row>
    <row r="11424" spans="1:22" x14ac:dyDescent="0.25">
      <c r="A11424">
        <f t="shared" si="364"/>
        <v>11423</v>
      </c>
      <c r="B11424">
        <v>67027</v>
      </c>
      <c r="C11424">
        <v>71</v>
      </c>
      <c r="D11424">
        <v>373</v>
      </c>
      <c r="E11424" t="s">
        <v>38</v>
      </c>
      <c r="F11424" t="s">
        <v>32</v>
      </c>
      <c r="G11424" t="s">
        <v>33</v>
      </c>
      <c r="N11424" t="s">
        <v>19</v>
      </c>
      <c r="O11424" t="s">
        <v>97</v>
      </c>
      <c r="P11424" t="s">
        <v>20</v>
      </c>
      <c r="Q11424" t="s">
        <v>14</v>
      </c>
      <c r="S11424" t="str">
        <f t="shared" si="363"/>
        <v>UPDATE tbl_clubs SET intItemID = 11423  WHERE sku = 67027</v>
      </c>
      <c r="V11424" t="s">
        <v>11520</v>
      </c>
    </row>
    <row r="11425" spans="1:22" x14ac:dyDescent="0.25">
      <c r="A11425">
        <f t="shared" si="364"/>
        <v>11424</v>
      </c>
      <c r="B11425">
        <v>67028</v>
      </c>
      <c r="C11425">
        <v>61</v>
      </c>
      <c r="D11425">
        <v>1261</v>
      </c>
      <c r="E11425" t="s">
        <v>31</v>
      </c>
      <c r="F11425" t="s">
        <v>32</v>
      </c>
      <c r="G11425" t="s">
        <v>33</v>
      </c>
      <c r="N11425" t="s">
        <v>19</v>
      </c>
      <c r="O11425" t="s">
        <v>97</v>
      </c>
      <c r="P11425" t="s">
        <v>20</v>
      </c>
      <c r="Q11425" t="s">
        <v>14</v>
      </c>
      <c r="S11425" t="str">
        <f t="shared" si="363"/>
        <v>UPDATE tbl_clubs SET intItemID = 11424  WHERE sku = 67028</v>
      </c>
      <c r="V11425" t="s">
        <v>11521</v>
      </c>
    </row>
    <row r="11426" spans="1:22" x14ac:dyDescent="0.25">
      <c r="A11426">
        <f t="shared" si="364"/>
        <v>11425</v>
      </c>
      <c r="B11426">
        <v>67029</v>
      </c>
      <c r="C11426">
        <v>22</v>
      </c>
      <c r="D11426">
        <v>308</v>
      </c>
      <c r="E11426" t="s">
        <v>38</v>
      </c>
      <c r="F11426" t="s">
        <v>32</v>
      </c>
      <c r="G11426" t="s">
        <v>33</v>
      </c>
      <c r="N11426" t="s">
        <v>19</v>
      </c>
      <c r="O11426" t="s">
        <v>97</v>
      </c>
      <c r="P11426" t="s">
        <v>20</v>
      </c>
      <c r="Q11426" t="s">
        <v>14</v>
      </c>
      <c r="S11426" t="str">
        <f t="shared" si="363"/>
        <v>UPDATE tbl_clubs SET intItemID = 11425  WHERE sku = 67029</v>
      </c>
      <c r="V11426" t="s">
        <v>11522</v>
      </c>
    </row>
    <row r="11427" spans="1:22" x14ac:dyDescent="0.25">
      <c r="A11427">
        <f t="shared" si="364"/>
        <v>11426</v>
      </c>
      <c r="B11427">
        <v>67030</v>
      </c>
      <c r="C11427">
        <v>71</v>
      </c>
      <c r="D11427">
        <v>2013</v>
      </c>
      <c r="E11427" t="s">
        <v>31</v>
      </c>
      <c r="F11427" t="s">
        <v>32</v>
      </c>
      <c r="G11427" t="s">
        <v>33</v>
      </c>
      <c r="N11427" t="s">
        <v>19</v>
      </c>
      <c r="O11427" t="s">
        <v>97</v>
      </c>
      <c r="P11427" t="s">
        <v>20</v>
      </c>
      <c r="Q11427" t="s">
        <v>14</v>
      </c>
      <c r="S11427" t="str">
        <f t="shared" si="363"/>
        <v>UPDATE tbl_clubs SET intItemID = 11426  WHERE sku = 67030</v>
      </c>
      <c r="V11427" t="s">
        <v>11523</v>
      </c>
    </row>
    <row r="11428" spans="1:22" x14ac:dyDescent="0.25">
      <c r="A11428">
        <f t="shared" si="364"/>
        <v>11427</v>
      </c>
      <c r="B11428">
        <v>67031</v>
      </c>
      <c r="C11428">
        <v>71</v>
      </c>
      <c r="D11428">
        <v>1187</v>
      </c>
      <c r="E11428" t="s">
        <v>31</v>
      </c>
      <c r="F11428" t="s">
        <v>32</v>
      </c>
      <c r="G11428" t="s">
        <v>33</v>
      </c>
      <c r="N11428" t="s">
        <v>19</v>
      </c>
      <c r="O11428" t="s">
        <v>97</v>
      </c>
      <c r="P11428" t="s">
        <v>20</v>
      </c>
      <c r="Q11428" t="s">
        <v>14</v>
      </c>
      <c r="S11428" t="str">
        <f t="shared" si="363"/>
        <v>UPDATE tbl_clubs SET intItemID = 11427  WHERE sku = 67031</v>
      </c>
      <c r="V11428" t="s">
        <v>11524</v>
      </c>
    </row>
    <row r="11429" spans="1:22" x14ac:dyDescent="0.25">
      <c r="A11429">
        <f t="shared" si="364"/>
        <v>11428</v>
      </c>
      <c r="B11429">
        <v>67032</v>
      </c>
      <c r="C11429">
        <v>26</v>
      </c>
      <c r="D11429">
        <v>904</v>
      </c>
      <c r="E11429" t="s">
        <v>38</v>
      </c>
      <c r="F11429" t="s">
        <v>32</v>
      </c>
      <c r="G11429" t="s">
        <v>33</v>
      </c>
      <c r="N11429" t="s">
        <v>19</v>
      </c>
      <c r="O11429" t="s">
        <v>97</v>
      </c>
      <c r="P11429" t="s">
        <v>20</v>
      </c>
      <c r="Q11429" t="s">
        <v>14</v>
      </c>
      <c r="S11429" t="str">
        <f t="shared" si="363"/>
        <v>UPDATE tbl_clubs SET intItemID = 11428  WHERE sku = 67032</v>
      </c>
      <c r="V11429" t="s">
        <v>11525</v>
      </c>
    </row>
    <row r="11430" spans="1:22" x14ac:dyDescent="0.25">
      <c r="A11430">
        <f t="shared" si="364"/>
        <v>11429</v>
      </c>
      <c r="B11430">
        <v>67033</v>
      </c>
      <c r="C11430">
        <v>61</v>
      </c>
      <c r="D11430">
        <v>1229</v>
      </c>
      <c r="E11430" t="s">
        <v>38</v>
      </c>
      <c r="F11430" t="s">
        <v>32</v>
      </c>
      <c r="G11430" t="s">
        <v>33</v>
      </c>
      <c r="N11430" t="s">
        <v>19</v>
      </c>
      <c r="O11430" t="s">
        <v>97</v>
      </c>
      <c r="P11430" t="s">
        <v>20</v>
      </c>
      <c r="Q11430" t="s">
        <v>14</v>
      </c>
      <c r="S11430" t="str">
        <f t="shared" si="363"/>
        <v>UPDATE tbl_clubs SET intItemID = 11429  WHERE sku = 67033</v>
      </c>
      <c r="V11430" t="s">
        <v>11526</v>
      </c>
    </row>
    <row r="11431" spans="1:22" x14ac:dyDescent="0.25">
      <c r="A11431">
        <f t="shared" si="364"/>
        <v>11430</v>
      </c>
      <c r="B11431">
        <v>67034</v>
      </c>
      <c r="C11431">
        <v>61</v>
      </c>
      <c r="D11431">
        <v>1229</v>
      </c>
      <c r="E11431" t="s">
        <v>56</v>
      </c>
      <c r="F11431" t="s">
        <v>32</v>
      </c>
      <c r="G11431" t="s">
        <v>33</v>
      </c>
      <c r="N11431" t="s">
        <v>19</v>
      </c>
      <c r="O11431" t="s">
        <v>97</v>
      </c>
      <c r="P11431" t="s">
        <v>20</v>
      </c>
      <c r="Q11431" t="s">
        <v>14</v>
      </c>
      <c r="S11431" t="str">
        <f t="shared" si="363"/>
        <v>UPDATE tbl_clubs SET intItemID = 11430  WHERE sku = 67034</v>
      </c>
      <c r="V11431" t="s">
        <v>11527</v>
      </c>
    </row>
    <row r="11432" spans="1:22" x14ac:dyDescent="0.25">
      <c r="A11432">
        <f t="shared" si="364"/>
        <v>11431</v>
      </c>
      <c r="B11432">
        <v>67035</v>
      </c>
      <c r="C11432">
        <v>56</v>
      </c>
      <c r="D11432">
        <v>2314</v>
      </c>
      <c r="E11432" t="s">
        <v>52</v>
      </c>
      <c r="F11432" t="s">
        <v>33</v>
      </c>
      <c r="G11432" t="s">
        <v>33</v>
      </c>
      <c r="N11432" t="s">
        <v>19</v>
      </c>
      <c r="O11432" t="s">
        <v>97</v>
      </c>
      <c r="P11432" t="s">
        <v>20</v>
      </c>
      <c r="Q11432" t="s">
        <v>14</v>
      </c>
      <c r="S11432" t="str">
        <f t="shared" si="363"/>
        <v>UPDATE tbl_clubs SET intItemID = 11431  WHERE sku = 67035</v>
      </c>
      <c r="V11432" t="s">
        <v>11528</v>
      </c>
    </row>
    <row r="11433" spans="1:22" x14ac:dyDescent="0.25">
      <c r="A11433">
        <f t="shared" si="364"/>
        <v>11432</v>
      </c>
      <c r="B11433">
        <v>67037</v>
      </c>
      <c r="C11433">
        <v>56</v>
      </c>
      <c r="D11433">
        <v>2315</v>
      </c>
      <c r="E11433" t="s">
        <v>52</v>
      </c>
      <c r="F11433" t="s">
        <v>33</v>
      </c>
      <c r="G11433" t="s">
        <v>33</v>
      </c>
      <c r="N11433" t="s">
        <v>19</v>
      </c>
      <c r="O11433" t="s">
        <v>97</v>
      </c>
      <c r="P11433" t="s">
        <v>20</v>
      </c>
      <c r="Q11433" t="s">
        <v>14</v>
      </c>
      <c r="S11433" t="str">
        <f t="shared" si="363"/>
        <v>UPDATE tbl_clubs SET intItemID = 11432  WHERE sku = 67037</v>
      </c>
      <c r="V11433" t="s">
        <v>11529</v>
      </c>
    </row>
    <row r="11434" spans="1:22" x14ac:dyDescent="0.25">
      <c r="A11434">
        <f t="shared" si="364"/>
        <v>11433</v>
      </c>
      <c r="B11434">
        <v>67038</v>
      </c>
      <c r="C11434">
        <v>72</v>
      </c>
      <c r="D11434">
        <v>47</v>
      </c>
      <c r="E11434" t="s">
        <v>36</v>
      </c>
      <c r="F11434" t="s">
        <v>32</v>
      </c>
      <c r="G11434" t="s">
        <v>33</v>
      </c>
      <c r="N11434" t="s">
        <v>19</v>
      </c>
      <c r="O11434" t="s">
        <v>97</v>
      </c>
      <c r="P11434" t="s">
        <v>20</v>
      </c>
      <c r="Q11434" t="s">
        <v>14</v>
      </c>
      <c r="S11434" t="str">
        <f t="shared" si="363"/>
        <v>UPDATE tbl_clubs SET intItemID = 11433  WHERE sku = 67038</v>
      </c>
      <c r="V11434" t="s">
        <v>11530</v>
      </c>
    </row>
    <row r="11435" spans="1:22" x14ac:dyDescent="0.25">
      <c r="A11435">
        <f t="shared" si="364"/>
        <v>11434</v>
      </c>
      <c r="B11435">
        <v>67039</v>
      </c>
      <c r="C11435">
        <v>72</v>
      </c>
      <c r="D11435">
        <v>1769</v>
      </c>
      <c r="E11435" t="s">
        <v>36</v>
      </c>
      <c r="F11435" t="s">
        <v>32</v>
      </c>
      <c r="G11435" t="s">
        <v>33</v>
      </c>
      <c r="N11435" t="s">
        <v>19</v>
      </c>
      <c r="O11435" t="s">
        <v>97</v>
      </c>
      <c r="P11435" t="s">
        <v>20</v>
      </c>
      <c r="Q11435" t="s">
        <v>14</v>
      </c>
      <c r="S11435" t="str">
        <f t="shared" si="363"/>
        <v>UPDATE tbl_clubs SET intItemID = 11434  WHERE sku = 67039</v>
      </c>
      <c r="V11435" t="s">
        <v>11531</v>
      </c>
    </row>
    <row r="11436" spans="1:22" x14ac:dyDescent="0.25">
      <c r="A11436">
        <f t="shared" si="364"/>
        <v>11435</v>
      </c>
      <c r="B11436">
        <v>67040</v>
      </c>
      <c r="C11436">
        <v>56</v>
      </c>
      <c r="D11436">
        <v>2316</v>
      </c>
      <c r="E11436" t="s">
        <v>52</v>
      </c>
      <c r="F11436" t="s">
        <v>33</v>
      </c>
      <c r="G11436" t="s">
        <v>33</v>
      </c>
      <c r="N11436" t="s">
        <v>19</v>
      </c>
      <c r="O11436" t="s">
        <v>97</v>
      </c>
      <c r="P11436" t="s">
        <v>20</v>
      </c>
      <c r="Q11436" t="s">
        <v>14</v>
      </c>
      <c r="S11436" t="str">
        <f t="shared" si="363"/>
        <v>UPDATE tbl_clubs SET intItemID = 11435  WHERE sku = 67040</v>
      </c>
      <c r="V11436" t="s">
        <v>11532</v>
      </c>
    </row>
    <row r="11437" spans="1:22" x14ac:dyDescent="0.25">
      <c r="A11437">
        <f t="shared" si="364"/>
        <v>11436</v>
      </c>
      <c r="B11437">
        <v>67041</v>
      </c>
      <c r="C11437">
        <v>71</v>
      </c>
      <c r="D11437">
        <v>2038</v>
      </c>
      <c r="E11437" t="s">
        <v>36</v>
      </c>
      <c r="F11437" t="s">
        <v>32</v>
      </c>
      <c r="G11437" t="s">
        <v>33</v>
      </c>
      <c r="N11437" t="s">
        <v>19</v>
      </c>
      <c r="O11437" t="s">
        <v>97</v>
      </c>
      <c r="P11437" t="s">
        <v>20</v>
      </c>
      <c r="Q11437" t="s">
        <v>14</v>
      </c>
      <c r="S11437" t="str">
        <f t="shared" si="363"/>
        <v>UPDATE tbl_clubs SET intItemID = 11436  WHERE sku = 67041</v>
      </c>
      <c r="V11437" t="s">
        <v>11533</v>
      </c>
    </row>
    <row r="11438" spans="1:22" x14ac:dyDescent="0.25">
      <c r="A11438">
        <f t="shared" si="364"/>
        <v>11437</v>
      </c>
      <c r="B11438">
        <v>67042</v>
      </c>
      <c r="C11438">
        <v>72</v>
      </c>
      <c r="D11438">
        <v>46</v>
      </c>
      <c r="E11438" t="s">
        <v>36</v>
      </c>
      <c r="F11438" t="s">
        <v>32</v>
      </c>
      <c r="G11438" t="s">
        <v>33</v>
      </c>
      <c r="N11438" t="s">
        <v>19</v>
      </c>
      <c r="O11438" t="s">
        <v>97</v>
      </c>
      <c r="P11438" t="s">
        <v>20</v>
      </c>
      <c r="Q11438" t="s">
        <v>14</v>
      </c>
      <c r="S11438" t="str">
        <f t="shared" si="363"/>
        <v>UPDATE tbl_clubs SET intItemID = 11437  WHERE sku = 67042</v>
      </c>
      <c r="V11438" t="s">
        <v>11534</v>
      </c>
    </row>
    <row r="11439" spans="1:22" x14ac:dyDescent="0.25">
      <c r="A11439">
        <f t="shared" si="364"/>
        <v>11438</v>
      </c>
      <c r="B11439">
        <v>67043</v>
      </c>
      <c r="C11439">
        <v>59</v>
      </c>
      <c r="D11439">
        <v>1131</v>
      </c>
      <c r="E11439" t="s">
        <v>36</v>
      </c>
      <c r="F11439" t="s">
        <v>32</v>
      </c>
      <c r="G11439" t="s">
        <v>33</v>
      </c>
      <c r="N11439" t="s">
        <v>19</v>
      </c>
      <c r="O11439" t="s">
        <v>97</v>
      </c>
      <c r="P11439" t="s">
        <v>20</v>
      </c>
      <c r="Q11439" t="s">
        <v>14</v>
      </c>
      <c r="S11439" t="str">
        <f t="shared" si="363"/>
        <v>UPDATE tbl_clubs SET intItemID = 11438  WHERE sku = 67043</v>
      </c>
      <c r="V11439" t="s">
        <v>11535</v>
      </c>
    </row>
    <row r="11440" spans="1:22" x14ac:dyDescent="0.25">
      <c r="A11440">
        <f t="shared" si="364"/>
        <v>11439</v>
      </c>
      <c r="B11440">
        <v>67044</v>
      </c>
      <c r="C11440">
        <v>59</v>
      </c>
      <c r="D11440">
        <v>1131</v>
      </c>
      <c r="E11440" t="s">
        <v>36</v>
      </c>
      <c r="F11440" t="s">
        <v>32</v>
      </c>
      <c r="G11440" t="s">
        <v>33</v>
      </c>
      <c r="N11440" t="s">
        <v>19</v>
      </c>
      <c r="O11440" t="s">
        <v>97</v>
      </c>
      <c r="P11440" t="s">
        <v>20</v>
      </c>
      <c r="Q11440" t="s">
        <v>14</v>
      </c>
      <c r="S11440" t="str">
        <f t="shared" si="363"/>
        <v>UPDATE tbl_clubs SET intItemID = 11439  WHERE sku = 67044</v>
      </c>
      <c r="V11440" t="s">
        <v>11536</v>
      </c>
    </row>
    <row r="11441" spans="1:22" x14ac:dyDescent="0.25">
      <c r="A11441">
        <f t="shared" si="364"/>
        <v>11440</v>
      </c>
      <c r="B11441">
        <v>67045</v>
      </c>
      <c r="C11441">
        <v>2</v>
      </c>
      <c r="D11441">
        <v>805</v>
      </c>
      <c r="E11441" t="s">
        <v>56</v>
      </c>
      <c r="F11441" t="s">
        <v>32</v>
      </c>
      <c r="G11441" t="s">
        <v>33</v>
      </c>
      <c r="N11441" t="s">
        <v>19</v>
      </c>
      <c r="O11441" t="s">
        <v>97</v>
      </c>
      <c r="P11441" t="s">
        <v>20</v>
      </c>
      <c r="Q11441" t="s">
        <v>14</v>
      </c>
      <c r="S11441" t="str">
        <f t="shared" si="363"/>
        <v>UPDATE tbl_clubs SET intItemID = 11440  WHERE sku = 67045</v>
      </c>
      <c r="V11441" t="s">
        <v>11537</v>
      </c>
    </row>
    <row r="11442" spans="1:22" x14ac:dyDescent="0.25">
      <c r="A11442">
        <f t="shared" si="364"/>
        <v>11441</v>
      </c>
      <c r="B11442">
        <v>67046</v>
      </c>
      <c r="C11442">
        <v>54</v>
      </c>
      <c r="D11442">
        <v>1352</v>
      </c>
      <c r="E11442" t="s">
        <v>38</v>
      </c>
      <c r="F11442" t="s">
        <v>32</v>
      </c>
      <c r="G11442" t="s">
        <v>33</v>
      </c>
      <c r="N11442" t="s">
        <v>19</v>
      </c>
      <c r="O11442" t="s">
        <v>97</v>
      </c>
      <c r="P11442" t="s">
        <v>20</v>
      </c>
      <c r="Q11442" t="s">
        <v>14</v>
      </c>
      <c r="S11442" t="str">
        <f t="shared" si="363"/>
        <v>UPDATE tbl_clubs SET intItemID = 11441  WHERE sku = 67046</v>
      </c>
      <c r="V11442" t="s">
        <v>11538</v>
      </c>
    </row>
    <row r="11443" spans="1:22" x14ac:dyDescent="0.25">
      <c r="A11443">
        <f t="shared" si="364"/>
        <v>11442</v>
      </c>
      <c r="B11443">
        <v>67047</v>
      </c>
      <c r="C11443">
        <v>54</v>
      </c>
      <c r="D11443">
        <v>1703</v>
      </c>
      <c r="E11443" t="s">
        <v>38</v>
      </c>
      <c r="F11443" t="s">
        <v>32</v>
      </c>
      <c r="G11443" t="s">
        <v>33</v>
      </c>
      <c r="N11443" t="s">
        <v>19</v>
      </c>
      <c r="O11443" t="s">
        <v>97</v>
      </c>
      <c r="P11443" t="s">
        <v>20</v>
      </c>
      <c r="Q11443" t="s">
        <v>14</v>
      </c>
      <c r="S11443" t="str">
        <f t="shared" si="363"/>
        <v>UPDATE tbl_clubs SET intItemID = 11442  WHERE sku = 67047</v>
      </c>
      <c r="V11443" t="s">
        <v>11539</v>
      </c>
    </row>
    <row r="11444" spans="1:22" x14ac:dyDescent="0.25">
      <c r="A11444">
        <f t="shared" si="364"/>
        <v>11443</v>
      </c>
      <c r="B11444">
        <v>67048</v>
      </c>
      <c r="C11444">
        <v>40</v>
      </c>
      <c r="D11444">
        <v>684</v>
      </c>
      <c r="E11444" t="s">
        <v>43</v>
      </c>
      <c r="F11444" t="s">
        <v>32</v>
      </c>
      <c r="G11444" t="s">
        <v>33</v>
      </c>
      <c r="N11444" t="s">
        <v>19</v>
      </c>
      <c r="O11444" t="s">
        <v>97</v>
      </c>
      <c r="P11444" t="s">
        <v>20</v>
      </c>
      <c r="Q11444" t="s">
        <v>14</v>
      </c>
      <c r="S11444" t="str">
        <f t="shared" si="363"/>
        <v>UPDATE tbl_clubs SET intItemID = 11443  WHERE sku = 67048</v>
      </c>
      <c r="V11444" t="s">
        <v>11540</v>
      </c>
    </row>
    <row r="11445" spans="1:22" x14ac:dyDescent="0.25">
      <c r="A11445">
        <f t="shared" si="364"/>
        <v>11444</v>
      </c>
      <c r="B11445">
        <v>67049</v>
      </c>
      <c r="C11445">
        <v>22</v>
      </c>
      <c r="D11445">
        <v>1899</v>
      </c>
      <c r="E11445" t="s">
        <v>56</v>
      </c>
      <c r="F11445" t="s">
        <v>32</v>
      </c>
      <c r="G11445" t="s">
        <v>33</v>
      </c>
      <c r="N11445" t="s">
        <v>19</v>
      </c>
      <c r="O11445" t="s">
        <v>97</v>
      </c>
      <c r="P11445" t="s">
        <v>20</v>
      </c>
      <c r="Q11445" t="s">
        <v>14</v>
      </c>
      <c r="S11445" t="str">
        <f t="shared" si="363"/>
        <v>UPDATE tbl_clubs SET intItemID = 11444  WHERE sku = 67049</v>
      </c>
      <c r="V11445" t="s">
        <v>11541</v>
      </c>
    </row>
    <row r="11446" spans="1:22" x14ac:dyDescent="0.25">
      <c r="A11446">
        <f t="shared" si="364"/>
        <v>11445</v>
      </c>
      <c r="B11446">
        <v>67050</v>
      </c>
      <c r="C11446">
        <v>71</v>
      </c>
      <c r="D11446">
        <v>1168</v>
      </c>
      <c r="E11446" t="s">
        <v>38</v>
      </c>
      <c r="F11446" t="s">
        <v>32</v>
      </c>
      <c r="G11446" t="s">
        <v>33</v>
      </c>
      <c r="N11446" t="s">
        <v>19</v>
      </c>
      <c r="O11446" t="s">
        <v>97</v>
      </c>
      <c r="P11446" t="s">
        <v>20</v>
      </c>
      <c r="Q11446" t="s">
        <v>14</v>
      </c>
      <c r="S11446" t="str">
        <f t="shared" si="363"/>
        <v>UPDATE tbl_clubs SET intItemID = 11445  WHERE sku = 67050</v>
      </c>
      <c r="V11446" t="s">
        <v>11542</v>
      </c>
    </row>
    <row r="11447" spans="1:22" x14ac:dyDescent="0.25">
      <c r="A11447">
        <f t="shared" si="364"/>
        <v>11446</v>
      </c>
      <c r="B11447">
        <v>67051</v>
      </c>
      <c r="C11447">
        <v>2</v>
      </c>
      <c r="D11447">
        <v>789</v>
      </c>
      <c r="E11447" t="s">
        <v>56</v>
      </c>
      <c r="F11447" t="s">
        <v>32</v>
      </c>
      <c r="G11447" t="s">
        <v>33</v>
      </c>
      <c r="N11447" t="s">
        <v>19</v>
      </c>
      <c r="O11447" t="s">
        <v>97</v>
      </c>
      <c r="P11447" t="s">
        <v>20</v>
      </c>
      <c r="Q11447" t="s">
        <v>14</v>
      </c>
      <c r="S11447" t="str">
        <f t="shared" si="363"/>
        <v>UPDATE tbl_clubs SET intItemID = 11446  WHERE sku = 67051</v>
      </c>
      <c r="V11447" t="s">
        <v>11543</v>
      </c>
    </row>
    <row r="11448" spans="1:22" x14ac:dyDescent="0.25">
      <c r="A11448">
        <f t="shared" si="364"/>
        <v>11447</v>
      </c>
      <c r="B11448">
        <v>67052</v>
      </c>
      <c r="C11448">
        <v>26</v>
      </c>
      <c r="D11448">
        <v>627</v>
      </c>
      <c r="E11448" t="s">
        <v>31</v>
      </c>
      <c r="F11448" t="s">
        <v>32</v>
      </c>
      <c r="G11448" t="s">
        <v>33</v>
      </c>
      <c r="N11448" t="s">
        <v>19</v>
      </c>
      <c r="O11448" t="s">
        <v>97</v>
      </c>
      <c r="P11448" t="s">
        <v>20</v>
      </c>
      <c r="Q11448" t="s">
        <v>14</v>
      </c>
      <c r="S11448" t="str">
        <f t="shared" si="363"/>
        <v>UPDATE tbl_clubs SET intItemID = 11447  WHERE sku = 67052</v>
      </c>
      <c r="V11448" t="s">
        <v>11544</v>
      </c>
    </row>
    <row r="11449" spans="1:22" x14ac:dyDescent="0.25">
      <c r="A11449">
        <f t="shared" si="364"/>
        <v>11448</v>
      </c>
      <c r="B11449">
        <v>67053</v>
      </c>
      <c r="C11449">
        <v>18</v>
      </c>
      <c r="D11449">
        <v>425</v>
      </c>
      <c r="E11449" t="s">
        <v>56</v>
      </c>
      <c r="F11449" t="s">
        <v>32</v>
      </c>
      <c r="G11449" t="s">
        <v>33</v>
      </c>
      <c r="N11449" t="s">
        <v>19</v>
      </c>
      <c r="O11449" t="s">
        <v>97</v>
      </c>
      <c r="P11449" t="s">
        <v>20</v>
      </c>
      <c r="Q11449" t="s">
        <v>14</v>
      </c>
      <c r="S11449" t="str">
        <f t="shared" si="363"/>
        <v>UPDATE tbl_clubs SET intItemID = 11448  WHERE sku = 67053</v>
      </c>
      <c r="V11449" t="s">
        <v>11545</v>
      </c>
    </row>
    <row r="11450" spans="1:22" x14ac:dyDescent="0.25">
      <c r="A11450">
        <f t="shared" si="364"/>
        <v>11449</v>
      </c>
      <c r="B11450">
        <v>67054</v>
      </c>
      <c r="C11450">
        <v>2</v>
      </c>
      <c r="D11450">
        <v>805</v>
      </c>
      <c r="E11450" t="s">
        <v>56</v>
      </c>
      <c r="F11450" t="s">
        <v>32</v>
      </c>
      <c r="G11450" t="s">
        <v>33</v>
      </c>
      <c r="N11450" t="s">
        <v>19</v>
      </c>
      <c r="O11450" t="s">
        <v>97</v>
      </c>
      <c r="P11450" t="s">
        <v>20</v>
      </c>
      <c r="Q11450" t="s">
        <v>14</v>
      </c>
      <c r="S11450" t="str">
        <f t="shared" si="363"/>
        <v>UPDATE tbl_clubs SET intItemID = 11449  WHERE sku = 67054</v>
      </c>
      <c r="V11450" t="s">
        <v>11546</v>
      </c>
    </row>
    <row r="11451" spans="1:22" x14ac:dyDescent="0.25">
      <c r="A11451">
        <f t="shared" si="364"/>
        <v>11450</v>
      </c>
      <c r="B11451">
        <v>67055</v>
      </c>
      <c r="C11451">
        <v>61</v>
      </c>
      <c r="D11451">
        <v>682</v>
      </c>
      <c r="E11451" t="s">
        <v>31</v>
      </c>
      <c r="F11451" t="s">
        <v>32</v>
      </c>
      <c r="G11451" t="s">
        <v>33</v>
      </c>
      <c r="N11451" t="s">
        <v>19</v>
      </c>
      <c r="O11451" t="s">
        <v>97</v>
      </c>
      <c r="P11451" t="s">
        <v>20</v>
      </c>
      <c r="Q11451" t="s">
        <v>14</v>
      </c>
      <c r="S11451" t="str">
        <f t="shared" si="363"/>
        <v>UPDATE tbl_clubs SET intItemID = 11450  WHERE sku = 67055</v>
      </c>
      <c r="V11451" t="s">
        <v>11547</v>
      </c>
    </row>
    <row r="11452" spans="1:22" x14ac:dyDescent="0.25">
      <c r="A11452">
        <f t="shared" si="364"/>
        <v>11451</v>
      </c>
      <c r="B11452">
        <v>67056</v>
      </c>
      <c r="C11452">
        <v>72</v>
      </c>
      <c r="D11452">
        <v>130</v>
      </c>
      <c r="E11452" t="s">
        <v>38</v>
      </c>
      <c r="F11452" t="s">
        <v>32</v>
      </c>
      <c r="G11452" t="s">
        <v>33</v>
      </c>
      <c r="N11452" t="s">
        <v>19</v>
      </c>
      <c r="O11452" t="s">
        <v>97</v>
      </c>
      <c r="P11452" t="s">
        <v>20</v>
      </c>
      <c r="Q11452" t="s">
        <v>14</v>
      </c>
      <c r="S11452" t="str">
        <f t="shared" si="363"/>
        <v>UPDATE tbl_clubs SET intItemID = 11451  WHERE sku = 67056</v>
      </c>
      <c r="V11452" t="s">
        <v>11548</v>
      </c>
    </row>
    <row r="11453" spans="1:22" x14ac:dyDescent="0.25">
      <c r="A11453">
        <f t="shared" si="364"/>
        <v>11452</v>
      </c>
      <c r="B11453">
        <v>67057</v>
      </c>
      <c r="C11453">
        <v>61</v>
      </c>
      <c r="D11453">
        <v>1981</v>
      </c>
      <c r="E11453" t="s">
        <v>31</v>
      </c>
      <c r="F11453" t="s">
        <v>32</v>
      </c>
      <c r="G11453" t="s">
        <v>33</v>
      </c>
      <c r="N11453" t="s">
        <v>19</v>
      </c>
      <c r="O11453" t="s">
        <v>97</v>
      </c>
      <c r="P11453" t="s">
        <v>20</v>
      </c>
      <c r="Q11453" t="s">
        <v>14</v>
      </c>
      <c r="S11453" t="str">
        <f t="shared" si="363"/>
        <v>UPDATE tbl_clubs SET intItemID = 11452  WHERE sku = 67057</v>
      </c>
      <c r="V11453" t="s">
        <v>11549</v>
      </c>
    </row>
    <row r="11454" spans="1:22" x14ac:dyDescent="0.25">
      <c r="A11454">
        <f t="shared" si="364"/>
        <v>11453</v>
      </c>
      <c r="B11454">
        <v>67058</v>
      </c>
      <c r="C11454">
        <v>72</v>
      </c>
      <c r="D11454">
        <v>1765</v>
      </c>
      <c r="E11454" t="s">
        <v>36</v>
      </c>
      <c r="F11454" t="s">
        <v>32</v>
      </c>
      <c r="G11454" t="s">
        <v>33</v>
      </c>
      <c r="N11454" t="s">
        <v>19</v>
      </c>
      <c r="O11454" t="s">
        <v>97</v>
      </c>
      <c r="P11454" t="s">
        <v>20</v>
      </c>
      <c r="Q11454" t="s">
        <v>14</v>
      </c>
      <c r="S11454" t="str">
        <f t="shared" si="363"/>
        <v>UPDATE tbl_clubs SET intItemID = 11453  WHERE sku = 67058</v>
      </c>
      <c r="V11454" t="s">
        <v>11550</v>
      </c>
    </row>
    <row r="11455" spans="1:22" x14ac:dyDescent="0.25">
      <c r="A11455">
        <f t="shared" si="364"/>
        <v>11454</v>
      </c>
      <c r="B11455">
        <v>67060</v>
      </c>
      <c r="C11455">
        <v>72</v>
      </c>
      <c r="D11455">
        <v>1409</v>
      </c>
      <c r="E11455" t="s">
        <v>43</v>
      </c>
      <c r="F11455" t="s">
        <v>32</v>
      </c>
      <c r="G11455" t="s">
        <v>33</v>
      </c>
      <c r="N11455" t="s">
        <v>19</v>
      </c>
      <c r="O11455" t="s">
        <v>97</v>
      </c>
      <c r="P11455" t="s">
        <v>20</v>
      </c>
      <c r="Q11455" t="s">
        <v>14</v>
      </c>
      <c r="S11455" t="str">
        <f t="shared" si="363"/>
        <v>UPDATE tbl_clubs SET intItemID = 11454  WHERE sku = 67060</v>
      </c>
      <c r="V11455" t="s">
        <v>11551</v>
      </c>
    </row>
    <row r="11456" spans="1:22" x14ac:dyDescent="0.25">
      <c r="A11456">
        <f t="shared" si="364"/>
        <v>11455</v>
      </c>
      <c r="B11456">
        <v>67061</v>
      </c>
      <c r="C11456">
        <v>18</v>
      </c>
      <c r="D11456">
        <v>425</v>
      </c>
      <c r="E11456" t="s">
        <v>56</v>
      </c>
      <c r="F11456" t="s">
        <v>32</v>
      </c>
      <c r="G11456" t="s">
        <v>33</v>
      </c>
      <c r="N11456" t="s">
        <v>19</v>
      </c>
      <c r="O11456" t="s">
        <v>97</v>
      </c>
      <c r="P11456" t="s">
        <v>20</v>
      </c>
      <c r="Q11456" t="s">
        <v>14</v>
      </c>
      <c r="S11456" t="str">
        <f t="shared" si="363"/>
        <v>UPDATE tbl_clubs SET intItemID = 11455  WHERE sku = 67061</v>
      </c>
      <c r="V11456" t="s">
        <v>11552</v>
      </c>
    </row>
    <row r="11457" spans="1:22" x14ac:dyDescent="0.25">
      <c r="A11457">
        <f t="shared" si="364"/>
        <v>11456</v>
      </c>
      <c r="B11457">
        <v>67062</v>
      </c>
      <c r="C11457">
        <v>2</v>
      </c>
      <c r="D11457">
        <v>797</v>
      </c>
      <c r="E11457" t="s">
        <v>39</v>
      </c>
      <c r="F11457" t="s">
        <v>40</v>
      </c>
      <c r="G11457" t="s">
        <v>42</v>
      </c>
      <c r="N11457" t="s">
        <v>19</v>
      </c>
      <c r="O11457" t="s">
        <v>97</v>
      </c>
      <c r="P11457" t="s">
        <v>20</v>
      </c>
      <c r="Q11457" t="s">
        <v>14</v>
      </c>
      <c r="S11457" t="str">
        <f t="shared" si="363"/>
        <v>UPDATE tbl_clubs SET intItemID = 11456  WHERE sku = 67062</v>
      </c>
      <c r="V11457" t="s">
        <v>11553</v>
      </c>
    </row>
    <row r="11458" spans="1:22" x14ac:dyDescent="0.25">
      <c r="A11458">
        <f t="shared" si="364"/>
        <v>11457</v>
      </c>
      <c r="B11458">
        <v>67063</v>
      </c>
      <c r="C11458">
        <v>61</v>
      </c>
      <c r="D11458">
        <v>1987</v>
      </c>
      <c r="E11458" t="s">
        <v>39</v>
      </c>
      <c r="F11458" t="s">
        <v>44</v>
      </c>
      <c r="G11458" t="s">
        <v>42</v>
      </c>
      <c r="N11458" t="s">
        <v>19</v>
      </c>
      <c r="O11458" t="s">
        <v>97</v>
      </c>
      <c r="P11458" t="s">
        <v>20</v>
      </c>
      <c r="Q11458" t="s">
        <v>14</v>
      </c>
      <c r="S11458" t="str">
        <f t="shared" si="363"/>
        <v>UPDATE tbl_clubs SET intItemID = 11457  WHERE sku = 67063</v>
      </c>
      <c r="V11458" t="s">
        <v>11554</v>
      </c>
    </row>
    <row r="11459" spans="1:22" x14ac:dyDescent="0.25">
      <c r="A11459">
        <f t="shared" si="364"/>
        <v>11458</v>
      </c>
      <c r="B11459">
        <v>67064</v>
      </c>
      <c r="C11459">
        <v>72</v>
      </c>
      <c r="D11459">
        <v>965</v>
      </c>
      <c r="E11459" t="s">
        <v>39</v>
      </c>
      <c r="F11459" t="s">
        <v>44</v>
      </c>
      <c r="G11459" t="s">
        <v>41</v>
      </c>
      <c r="N11459" t="s">
        <v>19</v>
      </c>
      <c r="O11459" t="s">
        <v>97</v>
      </c>
      <c r="P11459" t="s">
        <v>20</v>
      </c>
      <c r="Q11459" t="s">
        <v>14</v>
      </c>
      <c r="S11459" t="str">
        <f t="shared" ref="S11459:S11522" si="365">N11459&amp;O11459&amp;" "&amp;P11459&amp;A11459&amp;" "&amp;Q11459&amp;B11459</f>
        <v>UPDATE tbl_clubs SET intItemID = 11458  WHERE sku = 67064</v>
      </c>
      <c r="V11459" t="s">
        <v>11555</v>
      </c>
    </row>
    <row r="11460" spans="1:22" x14ac:dyDescent="0.25">
      <c r="A11460">
        <f t="shared" ref="A11460:A11523" si="366">A11459+1</f>
        <v>11459</v>
      </c>
      <c r="B11460">
        <v>67065</v>
      </c>
      <c r="C11460">
        <v>54</v>
      </c>
      <c r="D11460">
        <v>1706</v>
      </c>
      <c r="E11460" t="s">
        <v>39</v>
      </c>
      <c r="F11460" t="s">
        <v>44</v>
      </c>
      <c r="G11460" t="s">
        <v>42</v>
      </c>
      <c r="N11460" t="s">
        <v>19</v>
      </c>
      <c r="O11460" t="s">
        <v>97</v>
      </c>
      <c r="P11460" t="s">
        <v>20</v>
      </c>
      <c r="Q11460" t="s">
        <v>14</v>
      </c>
      <c r="S11460" t="str">
        <f t="shared" si="365"/>
        <v>UPDATE tbl_clubs SET intItemID = 11459  WHERE sku = 67065</v>
      </c>
      <c r="V11460" t="s">
        <v>11556</v>
      </c>
    </row>
    <row r="11461" spans="1:22" x14ac:dyDescent="0.25">
      <c r="A11461">
        <f t="shared" si="366"/>
        <v>11460</v>
      </c>
      <c r="B11461">
        <v>67066</v>
      </c>
      <c r="C11461">
        <v>71</v>
      </c>
      <c r="D11461">
        <v>2036</v>
      </c>
      <c r="E11461" t="s">
        <v>39</v>
      </c>
      <c r="F11461" t="s">
        <v>40</v>
      </c>
      <c r="G11461" t="s">
        <v>41</v>
      </c>
      <c r="N11461" t="s">
        <v>19</v>
      </c>
      <c r="O11461" t="s">
        <v>97</v>
      </c>
      <c r="P11461" t="s">
        <v>20</v>
      </c>
      <c r="Q11461" t="s">
        <v>14</v>
      </c>
      <c r="S11461" t="str">
        <f t="shared" si="365"/>
        <v>UPDATE tbl_clubs SET intItemID = 11460  WHERE sku = 67066</v>
      </c>
      <c r="V11461" t="s">
        <v>11557</v>
      </c>
    </row>
    <row r="11462" spans="1:22" x14ac:dyDescent="0.25">
      <c r="A11462">
        <f t="shared" si="366"/>
        <v>11461</v>
      </c>
      <c r="B11462">
        <v>67067</v>
      </c>
      <c r="C11462">
        <v>54</v>
      </c>
      <c r="D11462">
        <v>638</v>
      </c>
      <c r="E11462" t="s">
        <v>39</v>
      </c>
      <c r="F11462" t="s">
        <v>44</v>
      </c>
      <c r="G11462" t="s">
        <v>41</v>
      </c>
      <c r="N11462" t="s">
        <v>19</v>
      </c>
      <c r="O11462" t="s">
        <v>97</v>
      </c>
      <c r="P11462" t="s">
        <v>20</v>
      </c>
      <c r="Q11462" t="s">
        <v>14</v>
      </c>
      <c r="S11462" t="str">
        <f t="shared" si="365"/>
        <v>UPDATE tbl_clubs SET intItemID = 11461  WHERE sku = 67067</v>
      </c>
      <c r="V11462" t="s">
        <v>11558</v>
      </c>
    </row>
    <row r="11463" spans="1:22" x14ac:dyDescent="0.25">
      <c r="A11463">
        <f t="shared" si="366"/>
        <v>11462</v>
      </c>
      <c r="B11463">
        <v>67068</v>
      </c>
      <c r="C11463">
        <v>71</v>
      </c>
      <c r="D11463">
        <v>1643</v>
      </c>
      <c r="E11463" t="s">
        <v>39</v>
      </c>
      <c r="F11463" t="s">
        <v>32</v>
      </c>
      <c r="G11463" t="s">
        <v>46</v>
      </c>
      <c r="N11463" t="s">
        <v>19</v>
      </c>
      <c r="O11463" t="s">
        <v>97</v>
      </c>
      <c r="P11463" t="s">
        <v>20</v>
      </c>
      <c r="Q11463" t="s">
        <v>14</v>
      </c>
      <c r="S11463" t="str">
        <f t="shared" si="365"/>
        <v>UPDATE tbl_clubs SET intItemID = 11462  WHERE sku = 67068</v>
      </c>
      <c r="V11463" t="s">
        <v>11559</v>
      </c>
    </row>
    <row r="11464" spans="1:22" x14ac:dyDescent="0.25">
      <c r="A11464">
        <f t="shared" si="366"/>
        <v>11463</v>
      </c>
      <c r="B11464">
        <v>67069</v>
      </c>
      <c r="C11464">
        <v>71</v>
      </c>
      <c r="D11464">
        <v>1287</v>
      </c>
      <c r="E11464" t="s">
        <v>39</v>
      </c>
      <c r="F11464" t="s">
        <v>32</v>
      </c>
      <c r="G11464" t="s">
        <v>46</v>
      </c>
      <c r="N11464" t="s">
        <v>19</v>
      </c>
      <c r="O11464" t="s">
        <v>97</v>
      </c>
      <c r="P11464" t="s">
        <v>20</v>
      </c>
      <c r="Q11464" t="s">
        <v>14</v>
      </c>
      <c r="S11464" t="str">
        <f t="shared" si="365"/>
        <v>UPDATE tbl_clubs SET intItemID = 11463  WHERE sku = 67069</v>
      </c>
      <c r="V11464" t="s">
        <v>11560</v>
      </c>
    </row>
    <row r="11465" spans="1:22" x14ac:dyDescent="0.25">
      <c r="A11465">
        <f t="shared" si="366"/>
        <v>11464</v>
      </c>
      <c r="B11465">
        <v>67070</v>
      </c>
      <c r="C11465">
        <v>18</v>
      </c>
      <c r="D11465">
        <v>546</v>
      </c>
      <c r="E11465" t="s">
        <v>39</v>
      </c>
      <c r="F11465" t="s">
        <v>44</v>
      </c>
      <c r="G11465" t="s">
        <v>48</v>
      </c>
      <c r="N11465" t="s">
        <v>19</v>
      </c>
      <c r="O11465" t="s">
        <v>97</v>
      </c>
      <c r="P11465" t="s">
        <v>20</v>
      </c>
      <c r="Q11465" t="s">
        <v>14</v>
      </c>
      <c r="S11465" t="str">
        <f t="shared" si="365"/>
        <v>UPDATE tbl_clubs SET intItemID = 11464  WHERE sku = 67070</v>
      </c>
      <c r="V11465" t="s">
        <v>11561</v>
      </c>
    </row>
    <row r="11466" spans="1:22" x14ac:dyDescent="0.25">
      <c r="A11466">
        <f t="shared" si="366"/>
        <v>11465</v>
      </c>
      <c r="B11466">
        <v>67071</v>
      </c>
      <c r="C11466">
        <v>71</v>
      </c>
      <c r="D11466">
        <v>356</v>
      </c>
      <c r="E11466" t="s">
        <v>39</v>
      </c>
      <c r="F11466" t="s">
        <v>44</v>
      </c>
      <c r="G11466" t="s">
        <v>41</v>
      </c>
      <c r="N11466" t="s">
        <v>19</v>
      </c>
      <c r="O11466" t="s">
        <v>97</v>
      </c>
      <c r="P11466" t="s">
        <v>20</v>
      </c>
      <c r="Q11466" t="s">
        <v>14</v>
      </c>
      <c r="S11466" t="str">
        <f t="shared" si="365"/>
        <v>UPDATE tbl_clubs SET intItemID = 11465  WHERE sku = 67071</v>
      </c>
      <c r="V11466" t="s">
        <v>11562</v>
      </c>
    </row>
    <row r="11467" spans="1:22" x14ac:dyDescent="0.25">
      <c r="A11467">
        <f t="shared" si="366"/>
        <v>11466</v>
      </c>
      <c r="B11467">
        <v>67072</v>
      </c>
      <c r="C11467">
        <v>22</v>
      </c>
      <c r="D11467">
        <v>1544</v>
      </c>
      <c r="E11467" t="s">
        <v>39</v>
      </c>
      <c r="F11467" t="s">
        <v>40</v>
      </c>
      <c r="G11467" t="s">
        <v>49</v>
      </c>
      <c r="N11467" t="s">
        <v>19</v>
      </c>
      <c r="O11467" t="s">
        <v>97</v>
      </c>
      <c r="P11467" t="s">
        <v>20</v>
      </c>
      <c r="Q11467" t="s">
        <v>14</v>
      </c>
      <c r="S11467" t="str">
        <f t="shared" si="365"/>
        <v>UPDATE tbl_clubs SET intItemID = 11466  WHERE sku = 67072</v>
      </c>
      <c r="V11467" t="s">
        <v>11563</v>
      </c>
    </row>
    <row r="11468" spans="1:22" x14ac:dyDescent="0.25">
      <c r="A11468">
        <f t="shared" si="366"/>
        <v>11467</v>
      </c>
      <c r="B11468">
        <v>67073</v>
      </c>
      <c r="C11468">
        <v>71</v>
      </c>
      <c r="D11468">
        <v>1221</v>
      </c>
      <c r="E11468" t="s">
        <v>39</v>
      </c>
      <c r="F11468" t="s">
        <v>34</v>
      </c>
      <c r="G11468" t="s">
        <v>42</v>
      </c>
      <c r="N11468" t="s">
        <v>19</v>
      </c>
      <c r="O11468" t="s">
        <v>97</v>
      </c>
      <c r="P11468" t="s">
        <v>20</v>
      </c>
      <c r="Q11468" t="s">
        <v>14</v>
      </c>
      <c r="S11468" t="str">
        <f t="shared" si="365"/>
        <v>UPDATE tbl_clubs SET intItemID = 11467  WHERE sku = 67073</v>
      </c>
      <c r="V11468" t="s">
        <v>11564</v>
      </c>
    </row>
    <row r="11469" spans="1:22" x14ac:dyDescent="0.25">
      <c r="A11469">
        <f t="shared" si="366"/>
        <v>11468</v>
      </c>
      <c r="B11469">
        <v>67074</v>
      </c>
      <c r="C11469">
        <v>78</v>
      </c>
      <c r="D11469">
        <v>1371</v>
      </c>
      <c r="E11469" t="s">
        <v>39</v>
      </c>
      <c r="F11469" t="s">
        <v>32</v>
      </c>
      <c r="G11469" t="s">
        <v>41</v>
      </c>
      <c r="N11469" t="s">
        <v>19</v>
      </c>
      <c r="O11469" t="s">
        <v>97</v>
      </c>
      <c r="P11469" t="s">
        <v>20</v>
      </c>
      <c r="Q11469" t="s">
        <v>14</v>
      </c>
      <c r="S11469" t="str">
        <f t="shared" si="365"/>
        <v>UPDATE tbl_clubs SET intItemID = 11468  WHERE sku = 67074</v>
      </c>
      <c r="V11469" t="s">
        <v>11565</v>
      </c>
    </row>
    <row r="11470" spans="1:22" x14ac:dyDescent="0.25">
      <c r="A11470">
        <f t="shared" si="366"/>
        <v>11469</v>
      </c>
      <c r="B11470">
        <v>67075</v>
      </c>
      <c r="C11470">
        <v>78</v>
      </c>
      <c r="D11470">
        <v>576</v>
      </c>
      <c r="E11470" t="s">
        <v>39</v>
      </c>
      <c r="F11470" t="s">
        <v>44</v>
      </c>
      <c r="G11470" t="s">
        <v>41</v>
      </c>
      <c r="N11470" t="s">
        <v>19</v>
      </c>
      <c r="O11470" t="s">
        <v>97</v>
      </c>
      <c r="P11470" t="s">
        <v>20</v>
      </c>
      <c r="Q11470" t="s">
        <v>14</v>
      </c>
      <c r="S11470" t="str">
        <f t="shared" si="365"/>
        <v>UPDATE tbl_clubs SET intItemID = 11469  WHERE sku = 67075</v>
      </c>
      <c r="V11470" t="s">
        <v>11566</v>
      </c>
    </row>
    <row r="11471" spans="1:22" x14ac:dyDescent="0.25">
      <c r="A11471">
        <f t="shared" si="366"/>
        <v>11470</v>
      </c>
      <c r="B11471">
        <v>67076</v>
      </c>
      <c r="C11471">
        <v>61</v>
      </c>
      <c r="D11471">
        <v>1323</v>
      </c>
      <c r="E11471" t="s">
        <v>39</v>
      </c>
      <c r="F11471" t="s">
        <v>44</v>
      </c>
      <c r="G11471" t="s">
        <v>46</v>
      </c>
      <c r="N11471" t="s">
        <v>19</v>
      </c>
      <c r="O11471" t="s">
        <v>97</v>
      </c>
      <c r="P11471" t="s">
        <v>20</v>
      </c>
      <c r="Q11471" t="s">
        <v>14</v>
      </c>
      <c r="S11471" t="str">
        <f t="shared" si="365"/>
        <v>UPDATE tbl_clubs SET intItemID = 11470  WHERE sku = 67076</v>
      </c>
      <c r="V11471" t="s">
        <v>11567</v>
      </c>
    </row>
    <row r="11472" spans="1:22" x14ac:dyDescent="0.25">
      <c r="A11472">
        <f t="shared" si="366"/>
        <v>11471</v>
      </c>
      <c r="B11472">
        <v>67077</v>
      </c>
      <c r="C11472">
        <v>71</v>
      </c>
      <c r="D11472">
        <v>769</v>
      </c>
      <c r="E11472" t="s">
        <v>39</v>
      </c>
      <c r="F11472" t="s">
        <v>32</v>
      </c>
      <c r="G11472" t="s">
        <v>45</v>
      </c>
      <c r="N11472" t="s">
        <v>19</v>
      </c>
      <c r="O11472" t="s">
        <v>97</v>
      </c>
      <c r="P11472" t="s">
        <v>20</v>
      </c>
      <c r="Q11472" t="s">
        <v>14</v>
      </c>
      <c r="S11472" t="str">
        <f t="shared" si="365"/>
        <v>UPDATE tbl_clubs SET intItemID = 11471  WHERE sku = 67077</v>
      </c>
      <c r="V11472" t="s">
        <v>11568</v>
      </c>
    </row>
    <row r="11473" spans="1:22" x14ac:dyDescent="0.25">
      <c r="A11473">
        <f t="shared" si="366"/>
        <v>11472</v>
      </c>
      <c r="B11473">
        <v>67078</v>
      </c>
      <c r="C11473">
        <v>61</v>
      </c>
      <c r="D11473">
        <v>653</v>
      </c>
      <c r="E11473" t="s">
        <v>39</v>
      </c>
      <c r="F11473" t="s">
        <v>44</v>
      </c>
      <c r="G11473" t="s">
        <v>42</v>
      </c>
      <c r="N11473" t="s">
        <v>19</v>
      </c>
      <c r="O11473" t="s">
        <v>97</v>
      </c>
      <c r="P11473" t="s">
        <v>20</v>
      </c>
      <c r="Q11473" t="s">
        <v>14</v>
      </c>
      <c r="S11473" t="str">
        <f t="shared" si="365"/>
        <v>UPDATE tbl_clubs SET intItemID = 11472  WHERE sku = 67078</v>
      </c>
      <c r="V11473" t="s">
        <v>11569</v>
      </c>
    </row>
    <row r="11474" spans="1:22" x14ac:dyDescent="0.25">
      <c r="A11474">
        <f t="shared" si="366"/>
        <v>11473</v>
      </c>
      <c r="B11474">
        <v>67079</v>
      </c>
      <c r="C11474">
        <v>61</v>
      </c>
      <c r="D11474">
        <v>1324</v>
      </c>
      <c r="E11474" t="s">
        <v>39</v>
      </c>
      <c r="F11474" t="s">
        <v>32</v>
      </c>
      <c r="G11474" t="s">
        <v>48</v>
      </c>
      <c r="N11474" t="s">
        <v>19</v>
      </c>
      <c r="O11474" t="s">
        <v>97</v>
      </c>
      <c r="P11474" t="s">
        <v>20</v>
      </c>
      <c r="Q11474" t="s">
        <v>14</v>
      </c>
      <c r="S11474" t="str">
        <f t="shared" si="365"/>
        <v>UPDATE tbl_clubs SET intItemID = 11473  WHERE sku = 67079</v>
      </c>
      <c r="V11474" t="s">
        <v>11570</v>
      </c>
    </row>
    <row r="11475" spans="1:22" x14ac:dyDescent="0.25">
      <c r="A11475">
        <f t="shared" si="366"/>
        <v>11474</v>
      </c>
      <c r="B11475">
        <v>67080</v>
      </c>
      <c r="C11475">
        <v>61</v>
      </c>
      <c r="D11475">
        <v>1985</v>
      </c>
      <c r="E11475" t="s">
        <v>39</v>
      </c>
      <c r="F11475" t="s">
        <v>44</v>
      </c>
      <c r="G11475" t="s">
        <v>55</v>
      </c>
      <c r="N11475" t="s">
        <v>19</v>
      </c>
      <c r="O11475" t="s">
        <v>97</v>
      </c>
      <c r="P11475" t="s">
        <v>20</v>
      </c>
      <c r="Q11475" t="s">
        <v>14</v>
      </c>
      <c r="S11475" t="str">
        <f t="shared" si="365"/>
        <v>UPDATE tbl_clubs SET intItemID = 11474  WHERE sku = 67080</v>
      </c>
      <c r="V11475" t="s">
        <v>11571</v>
      </c>
    </row>
    <row r="11476" spans="1:22" x14ac:dyDescent="0.25">
      <c r="A11476">
        <f t="shared" si="366"/>
        <v>11475</v>
      </c>
      <c r="B11476">
        <v>67081</v>
      </c>
      <c r="C11476">
        <v>25</v>
      </c>
      <c r="D11476">
        <v>432</v>
      </c>
      <c r="E11476" t="s">
        <v>39</v>
      </c>
      <c r="F11476" t="s">
        <v>32</v>
      </c>
      <c r="G11476" t="s">
        <v>41</v>
      </c>
      <c r="N11476" t="s">
        <v>19</v>
      </c>
      <c r="O11476" t="s">
        <v>97</v>
      </c>
      <c r="P11476" t="s">
        <v>20</v>
      </c>
      <c r="Q11476" t="s">
        <v>14</v>
      </c>
      <c r="S11476" t="str">
        <f t="shared" si="365"/>
        <v>UPDATE tbl_clubs SET intItemID = 11475  WHERE sku = 67081</v>
      </c>
      <c r="V11476" t="s">
        <v>11572</v>
      </c>
    </row>
    <row r="11477" spans="1:22" x14ac:dyDescent="0.25">
      <c r="A11477">
        <f t="shared" si="366"/>
        <v>11476</v>
      </c>
      <c r="B11477">
        <v>67082</v>
      </c>
      <c r="C11477">
        <v>61</v>
      </c>
      <c r="D11477">
        <v>1981</v>
      </c>
      <c r="E11477" t="s">
        <v>39</v>
      </c>
      <c r="F11477" t="s">
        <v>44</v>
      </c>
      <c r="G11477" t="s">
        <v>41</v>
      </c>
      <c r="N11477" t="s">
        <v>19</v>
      </c>
      <c r="O11477" t="s">
        <v>97</v>
      </c>
      <c r="P11477" t="s">
        <v>20</v>
      </c>
      <c r="Q11477" t="s">
        <v>14</v>
      </c>
      <c r="S11477" t="str">
        <f t="shared" si="365"/>
        <v>UPDATE tbl_clubs SET intItemID = 11476  WHERE sku = 67082</v>
      </c>
      <c r="V11477" t="s">
        <v>11573</v>
      </c>
    </row>
    <row r="11478" spans="1:22" x14ac:dyDescent="0.25">
      <c r="A11478">
        <f t="shared" si="366"/>
        <v>11477</v>
      </c>
      <c r="B11478">
        <v>67084</v>
      </c>
      <c r="C11478">
        <v>71</v>
      </c>
      <c r="D11478">
        <v>28</v>
      </c>
      <c r="E11478" t="s">
        <v>39</v>
      </c>
      <c r="F11478" t="s">
        <v>44</v>
      </c>
      <c r="G11478" t="s">
        <v>42</v>
      </c>
      <c r="N11478" t="s">
        <v>19</v>
      </c>
      <c r="O11478" t="s">
        <v>97</v>
      </c>
      <c r="P11478" t="s">
        <v>20</v>
      </c>
      <c r="Q11478" t="s">
        <v>14</v>
      </c>
      <c r="S11478" t="str">
        <f t="shared" si="365"/>
        <v>UPDATE tbl_clubs SET intItemID = 11477  WHERE sku = 67084</v>
      </c>
      <c r="V11478" t="s">
        <v>11574</v>
      </c>
    </row>
    <row r="11479" spans="1:22" x14ac:dyDescent="0.25">
      <c r="A11479">
        <f t="shared" si="366"/>
        <v>11478</v>
      </c>
      <c r="B11479">
        <v>67085</v>
      </c>
      <c r="C11479">
        <v>72</v>
      </c>
      <c r="D11479">
        <v>106</v>
      </c>
      <c r="E11479" t="s">
        <v>39</v>
      </c>
      <c r="F11479" t="s">
        <v>32</v>
      </c>
      <c r="G11479" t="s">
        <v>41</v>
      </c>
      <c r="N11479" t="s">
        <v>19</v>
      </c>
      <c r="O11479" t="s">
        <v>97</v>
      </c>
      <c r="P11479" t="s">
        <v>20</v>
      </c>
      <c r="Q11479" t="s">
        <v>14</v>
      </c>
      <c r="S11479" t="str">
        <f t="shared" si="365"/>
        <v>UPDATE tbl_clubs SET intItemID = 11478  WHERE sku = 67085</v>
      </c>
      <c r="V11479" t="s">
        <v>11575</v>
      </c>
    </row>
    <row r="11480" spans="1:22" x14ac:dyDescent="0.25">
      <c r="A11480">
        <f t="shared" si="366"/>
        <v>11479</v>
      </c>
      <c r="B11480">
        <v>67086</v>
      </c>
      <c r="C11480">
        <v>2</v>
      </c>
      <c r="D11480">
        <v>816</v>
      </c>
      <c r="E11480" t="s">
        <v>56</v>
      </c>
      <c r="F11480" t="s">
        <v>32</v>
      </c>
      <c r="G11480" t="s">
        <v>33</v>
      </c>
      <c r="N11480" t="s">
        <v>19</v>
      </c>
      <c r="O11480" t="s">
        <v>97</v>
      </c>
      <c r="P11480" t="s">
        <v>20</v>
      </c>
      <c r="Q11480" t="s">
        <v>14</v>
      </c>
      <c r="S11480" t="str">
        <f t="shared" si="365"/>
        <v>UPDATE tbl_clubs SET intItemID = 11479  WHERE sku = 67086</v>
      </c>
      <c r="V11480" t="s">
        <v>11576</v>
      </c>
    </row>
    <row r="11481" spans="1:22" x14ac:dyDescent="0.25">
      <c r="A11481">
        <f t="shared" si="366"/>
        <v>11480</v>
      </c>
      <c r="B11481">
        <v>67087</v>
      </c>
      <c r="C11481">
        <v>61</v>
      </c>
      <c r="D11481">
        <v>1460</v>
      </c>
      <c r="E11481" t="s">
        <v>36</v>
      </c>
      <c r="F11481" t="s">
        <v>32</v>
      </c>
      <c r="G11481" t="s">
        <v>33</v>
      </c>
      <c r="N11481" t="s">
        <v>19</v>
      </c>
      <c r="O11481" t="s">
        <v>97</v>
      </c>
      <c r="P11481" t="s">
        <v>20</v>
      </c>
      <c r="Q11481" t="s">
        <v>14</v>
      </c>
      <c r="S11481" t="str">
        <f t="shared" si="365"/>
        <v>UPDATE tbl_clubs SET intItemID = 11480  WHERE sku = 67087</v>
      </c>
      <c r="V11481" t="s">
        <v>11577</v>
      </c>
    </row>
    <row r="11482" spans="1:22" x14ac:dyDescent="0.25">
      <c r="A11482">
        <f t="shared" si="366"/>
        <v>11481</v>
      </c>
      <c r="B11482">
        <v>67088</v>
      </c>
      <c r="C11482">
        <v>61</v>
      </c>
      <c r="D11482">
        <v>666</v>
      </c>
      <c r="E11482" t="s">
        <v>53</v>
      </c>
      <c r="F11482" t="s">
        <v>32</v>
      </c>
      <c r="G11482" t="s">
        <v>33</v>
      </c>
      <c r="N11482" t="s">
        <v>19</v>
      </c>
      <c r="O11482" t="s">
        <v>97</v>
      </c>
      <c r="P11482" t="s">
        <v>20</v>
      </c>
      <c r="Q11482" t="s">
        <v>14</v>
      </c>
      <c r="S11482" t="str">
        <f t="shared" si="365"/>
        <v>UPDATE tbl_clubs SET intItemID = 11481  WHERE sku = 67088</v>
      </c>
      <c r="V11482" t="s">
        <v>11578</v>
      </c>
    </row>
    <row r="11483" spans="1:22" x14ac:dyDescent="0.25">
      <c r="A11483">
        <f t="shared" si="366"/>
        <v>11482</v>
      </c>
      <c r="B11483">
        <v>67089</v>
      </c>
      <c r="C11483">
        <v>61</v>
      </c>
      <c r="D11483">
        <v>666</v>
      </c>
      <c r="E11483" t="s">
        <v>53</v>
      </c>
      <c r="F11483" t="s">
        <v>32</v>
      </c>
      <c r="G11483" t="s">
        <v>33</v>
      </c>
      <c r="N11483" t="s">
        <v>19</v>
      </c>
      <c r="O11483" t="s">
        <v>97</v>
      </c>
      <c r="P11483" t="s">
        <v>20</v>
      </c>
      <c r="Q11483" t="s">
        <v>14</v>
      </c>
      <c r="S11483" t="str">
        <f t="shared" si="365"/>
        <v>UPDATE tbl_clubs SET intItemID = 11482  WHERE sku = 67089</v>
      </c>
      <c r="V11483" t="s">
        <v>11579</v>
      </c>
    </row>
    <row r="11484" spans="1:22" x14ac:dyDescent="0.25">
      <c r="A11484">
        <f t="shared" si="366"/>
        <v>11483</v>
      </c>
      <c r="B11484">
        <v>67090</v>
      </c>
      <c r="C11484">
        <v>61</v>
      </c>
      <c r="D11484">
        <v>666</v>
      </c>
      <c r="E11484" t="s">
        <v>53</v>
      </c>
      <c r="F11484" t="s">
        <v>32</v>
      </c>
      <c r="G11484" t="s">
        <v>33</v>
      </c>
      <c r="N11484" t="s">
        <v>19</v>
      </c>
      <c r="O11484" t="s">
        <v>97</v>
      </c>
      <c r="P11484" t="s">
        <v>20</v>
      </c>
      <c r="Q11484" t="s">
        <v>14</v>
      </c>
      <c r="S11484" t="str">
        <f t="shared" si="365"/>
        <v>UPDATE tbl_clubs SET intItemID = 11483  WHERE sku = 67090</v>
      </c>
      <c r="V11484" t="s">
        <v>11580</v>
      </c>
    </row>
    <row r="11485" spans="1:22" x14ac:dyDescent="0.25">
      <c r="A11485">
        <f t="shared" si="366"/>
        <v>11484</v>
      </c>
      <c r="B11485">
        <v>67091</v>
      </c>
      <c r="C11485">
        <v>61</v>
      </c>
      <c r="D11485">
        <v>666</v>
      </c>
      <c r="E11485" t="s">
        <v>36</v>
      </c>
      <c r="F11485" t="s">
        <v>32</v>
      </c>
      <c r="G11485" t="s">
        <v>33</v>
      </c>
      <c r="N11485" t="s">
        <v>19</v>
      </c>
      <c r="O11485" t="s">
        <v>97</v>
      </c>
      <c r="P11485" t="s">
        <v>20</v>
      </c>
      <c r="Q11485" t="s">
        <v>14</v>
      </c>
      <c r="S11485" t="str">
        <f t="shared" si="365"/>
        <v>UPDATE tbl_clubs SET intItemID = 11484  WHERE sku = 67091</v>
      </c>
      <c r="V11485" t="s">
        <v>11581</v>
      </c>
    </row>
    <row r="11486" spans="1:22" x14ac:dyDescent="0.25">
      <c r="A11486">
        <f t="shared" si="366"/>
        <v>11485</v>
      </c>
      <c r="B11486">
        <v>67092</v>
      </c>
      <c r="C11486">
        <v>61</v>
      </c>
      <c r="D11486">
        <v>1962</v>
      </c>
      <c r="E11486" t="s">
        <v>39</v>
      </c>
      <c r="F11486" t="s">
        <v>44</v>
      </c>
      <c r="G11486" t="s">
        <v>41</v>
      </c>
      <c r="N11486" t="s">
        <v>19</v>
      </c>
      <c r="O11486" t="s">
        <v>97</v>
      </c>
      <c r="P11486" t="s">
        <v>20</v>
      </c>
      <c r="Q11486" t="s">
        <v>14</v>
      </c>
      <c r="S11486" t="str">
        <f t="shared" si="365"/>
        <v>UPDATE tbl_clubs SET intItemID = 11485  WHERE sku = 67092</v>
      </c>
      <c r="V11486" t="s">
        <v>11582</v>
      </c>
    </row>
    <row r="11487" spans="1:22" x14ac:dyDescent="0.25">
      <c r="A11487">
        <f t="shared" si="366"/>
        <v>11486</v>
      </c>
      <c r="B11487">
        <v>67093</v>
      </c>
      <c r="C11487">
        <v>61</v>
      </c>
      <c r="D11487">
        <v>1986</v>
      </c>
      <c r="E11487" t="s">
        <v>39</v>
      </c>
      <c r="F11487" t="s">
        <v>40</v>
      </c>
      <c r="G11487" t="s">
        <v>46</v>
      </c>
      <c r="N11487" t="s">
        <v>19</v>
      </c>
      <c r="O11487" t="s">
        <v>97</v>
      </c>
      <c r="P11487" t="s">
        <v>20</v>
      </c>
      <c r="Q11487" t="s">
        <v>14</v>
      </c>
      <c r="S11487" t="str">
        <f t="shared" si="365"/>
        <v>UPDATE tbl_clubs SET intItemID = 11486  WHERE sku = 67093</v>
      </c>
      <c r="V11487" t="s">
        <v>11583</v>
      </c>
    </row>
    <row r="11488" spans="1:22" x14ac:dyDescent="0.25">
      <c r="A11488">
        <f t="shared" si="366"/>
        <v>11487</v>
      </c>
      <c r="B11488">
        <v>67094</v>
      </c>
      <c r="C11488">
        <v>54</v>
      </c>
      <c r="D11488">
        <v>1706</v>
      </c>
      <c r="E11488" t="s">
        <v>39</v>
      </c>
      <c r="F11488" t="s">
        <v>44</v>
      </c>
      <c r="G11488" t="s">
        <v>46</v>
      </c>
      <c r="N11488" t="s">
        <v>19</v>
      </c>
      <c r="O11488" t="s">
        <v>97</v>
      </c>
      <c r="P11488" t="s">
        <v>20</v>
      </c>
      <c r="Q11488" t="s">
        <v>14</v>
      </c>
      <c r="S11488" t="str">
        <f t="shared" si="365"/>
        <v>UPDATE tbl_clubs SET intItemID = 11487  WHERE sku = 67094</v>
      </c>
      <c r="V11488" t="s">
        <v>11584</v>
      </c>
    </row>
    <row r="11489" spans="1:22" x14ac:dyDescent="0.25">
      <c r="A11489">
        <f t="shared" si="366"/>
        <v>11488</v>
      </c>
      <c r="B11489">
        <v>67095</v>
      </c>
      <c r="C11489">
        <v>25</v>
      </c>
      <c r="D11489">
        <v>455</v>
      </c>
      <c r="E11489" t="s">
        <v>39</v>
      </c>
      <c r="F11489" t="s">
        <v>44</v>
      </c>
      <c r="G11489" t="s">
        <v>41</v>
      </c>
      <c r="N11489" t="s">
        <v>19</v>
      </c>
      <c r="O11489" t="s">
        <v>97</v>
      </c>
      <c r="P11489" t="s">
        <v>20</v>
      </c>
      <c r="Q11489" t="s">
        <v>14</v>
      </c>
      <c r="S11489" t="str">
        <f t="shared" si="365"/>
        <v>UPDATE tbl_clubs SET intItemID = 11488  WHERE sku = 67095</v>
      </c>
      <c r="V11489" t="s">
        <v>11585</v>
      </c>
    </row>
    <row r="11490" spans="1:22" x14ac:dyDescent="0.25">
      <c r="A11490">
        <f t="shared" si="366"/>
        <v>11489</v>
      </c>
      <c r="B11490">
        <v>67096</v>
      </c>
      <c r="C11490">
        <v>71</v>
      </c>
      <c r="D11490">
        <v>2040</v>
      </c>
      <c r="E11490" t="s">
        <v>39</v>
      </c>
      <c r="F11490" t="s">
        <v>32</v>
      </c>
      <c r="G11490" t="s">
        <v>41</v>
      </c>
      <c r="N11490" t="s">
        <v>19</v>
      </c>
      <c r="O11490" t="s">
        <v>97</v>
      </c>
      <c r="P11490" t="s">
        <v>20</v>
      </c>
      <c r="Q11490" t="s">
        <v>14</v>
      </c>
      <c r="S11490" t="str">
        <f t="shared" si="365"/>
        <v>UPDATE tbl_clubs SET intItemID = 11489  WHERE sku = 67096</v>
      </c>
      <c r="V11490" t="s">
        <v>11586</v>
      </c>
    </row>
    <row r="11491" spans="1:22" x14ac:dyDescent="0.25">
      <c r="A11491">
        <f t="shared" si="366"/>
        <v>11490</v>
      </c>
      <c r="B11491">
        <v>67097</v>
      </c>
      <c r="C11491">
        <v>61</v>
      </c>
      <c r="D11491">
        <v>1466</v>
      </c>
      <c r="E11491" t="s">
        <v>43</v>
      </c>
      <c r="F11491" t="s">
        <v>32</v>
      </c>
      <c r="G11491" t="s">
        <v>33</v>
      </c>
      <c r="N11491" t="s">
        <v>19</v>
      </c>
      <c r="O11491" t="s">
        <v>97</v>
      </c>
      <c r="P11491" t="s">
        <v>20</v>
      </c>
      <c r="Q11491" t="s">
        <v>14</v>
      </c>
      <c r="S11491" t="str">
        <f t="shared" si="365"/>
        <v>UPDATE tbl_clubs SET intItemID = 11490  WHERE sku = 67097</v>
      </c>
      <c r="V11491" t="s">
        <v>11587</v>
      </c>
    </row>
    <row r="11492" spans="1:22" x14ac:dyDescent="0.25">
      <c r="A11492">
        <f t="shared" si="366"/>
        <v>11491</v>
      </c>
      <c r="B11492">
        <v>67098</v>
      </c>
      <c r="C11492">
        <v>22</v>
      </c>
      <c r="D11492">
        <v>1925</v>
      </c>
      <c r="E11492" t="s">
        <v>39</v>
      </c>
      <c r="F11492" t="s">
        <v>44</v>
      </c>
      <c r="G11492" t="s">
        <v>46</v>
      </c>
      <c r="N11492" t="s">
        <v>19</v>
      </c>
      <c r="O11492" t="s">
        <v>97</v>
      </c>
      <c r="P11492" t="s">
        <v>20</v>
      </c>
      <c r="Q11492" t="s">
        <v>14</v>
      </c>
      <c r="S11492" t="str">
        <f t="shared" si="365"/>
        <v>UPDATE tbl_clubs SET intItemID = 11491  WHERE sku = 67098</v>
      </c>
      <c r="V11492" t="s">
        <v>11588</v>
      </c>
    </row>
    <row r="11493" spans="1:22" x14ac:dyDescent="0.25">
      <c r="A11493">
        <f t="shared" si="366"/>
        <v>11492</v>
      </c>
      <c r="B11493">
        <v>67099</v>
      </c>
      <c r="C11493">
        <v>22</v>
      </c>
      <c r="D11493">
        <v>1925</v>
      </c>
      <c r="E11493" t="s">
        <v>31</v>
      </c>
      <c r="F11493" t="s">
        <v>32</v>
      </c>
      <c r="G11493" t="s">
        <v>33</v>
      </c>
      <c r="N11493" t="s">
        <v>19</v>
      </c>
      <c r="O11493" t="s">
        <v>97</v>
      </c>
      <c r="P11493" t="s">
        <v>20</v>
      </c>
      <c r="Q11493" t="s">
        <v>14</v>
      </c>
      <c r="S11493" t="str">
        <f t="shared" si="365"/>
        <v>UPDATE tbl_clubs SET intItemID = 11492  WHERE sku = 67099</v>
      </c>
      <c r="V11493" t="s">
        <v>11589</v>
      </c>
    </row>
    <row r="11494" spans="1:22" x14ac:dyDescent="0.25">
      <c r="A11494">
        <f t="shared" si="366"/>
        <v>11493</v>
      </c>
      <c r="B11494">
        <v>67100</v>
      </c>
      <c r="C11494">
        <v>54</v>
      </c>
      <c r="D11494">
        <v>1468</v>
      </c>
      <c r="E11494" t="s">
        <v>39</v>
      </c>
      <c r="F11494" t="s">
        <v>40</v>
      </c>
      <c r="G11494" t="s">
        <v>41</v>
      </c>
      <c r="N11494" t="s">
        <v>19</v>
      </c>
      <c r="O11494" t="s">
        <v>97</v>
      </c>
      <c r="P11494" t="s">
        <v>20</v>
      </c>
      <c r="Q11494" t="s">
        <v>14</v>
      </c>
      <c r="S11494" t="str">
        <f t="shared" si="365"/>
        <v>UPDATE tbl_clubs SET intItemID = 11493  WHERE sku = 67100</v>
      </c>
      <c r="V11494" t="s">
        <v>11590</v>
      </c>
    </row>
    <row r="11495" spans="1:22" x14ac:dyDescent="0.25">
      <c r="A11495">
        <f t="shared" si="366"/>
        <v>11494</v>
      </c>
      <c r="B11495">
        <v>67101</v>
      </c>
      <c r="C11495">
        <v>73</v>
      </c>
      <c r="D11495">
        <v>122</v>
      </c>
      <c r="E11495" t="s">
        <v>39</v>
      </c>
      <c r="F11495" t="s">
        <v>44</v>
      </c>
      <c r="G11495" t="s">
        <v>41</v>
      </c>
      <c r="N11495" t="s">
        <v>19</v>
      </c>
      <c r="O11495" t="s">
        <v>97</v>
      </c>
      <c r="P11495" t="s">
        <v>20</v>
      </c>
      <c r="Q11495" t="s">
        <v>14</v>
      </c>
      <c r="S11495" t="str">
        <f t="shared" si="365"/>
        <v>UPDATE tbl_clubs SET intItemID = 11494  WHERE sku = 67101</v>
      </c>
      <c r="V11495" t="s">
        <v>11591</v>
      </c>
    </row>
    <row r="11496" spans="1:22" x14ac:dyDescent="0.25">
      <c r="A11496">
        <f t="shared" si="366"/>
        <v>11495</v>
      </c>
      <c r="B11496">
        <v>67102</v>
      </c>
      <c r="C11496">
        <v>22</v>
      </c>
      <c r="D11496">
        <v>242</v>
      </c>
      <c r="E11496" t="s">
        <v>39</v>
      </c>
      <c r="F11496" t="s">
        <v>44</v>
      </c>
      <c r="G11496" t="s">
        <v>46</v>
      </c>
      <c r="N11496" t="s">
        <v>19</v>
      </c>
      <c r="O11496" t="s">
        <v>97</v>
      </c>
      <c r="P11496" t="s">
        <v>20</v>
      </c>
      <c r="Q11496" t="s">
        <v>14</v>
      </c>
      <c r="S11496" t="str">
        <f t="shared" si="365"/>
        <v>UPDATE tbl_clubs SET intItemID = 11495  WHERE sku = 67102</v>
      </c>
      <c r="V11496" t="s">
        <v>11592</v>
      </c>
    </row>
    <row r="11497" spans="1:22" x14ac:dyDescent="0.25">
      <c r="A11497">
        <f t="shared" si="366"/>
        <v>11496</v>
      </c>
      <c r="B11497">
        <v>67103</v>
      </c>
      <c r="C11497">
        <v>22</v>
      </c>
      <c r="D11497">
        <v>308</v>
      </c>
      <c r="E11497" t="s">
        <v>39</v>
      </c>
      <c r="F11497" t="s">
        <v>40</v>
      </c>
      <c r="G11497" t="s">
        <v>41</v>
      </c>
      <c r="N11497" t="s">
        <v>19</v>
      </c>
      <c r="O11497" t="s">
        <v>97</v>
      </c>
      <c r="P11497" t="s">
        <v>20</v>
      </c>
      <c r="Q11497" t="s">
        <v>14</v>
      </c>
      <c r="S11497" t="str">
        <f t="shared" si="365"/>
        <v>UPDATE tbl_clubs SET intItemID = 11496  WHERE sku = 67103</v>
      </c>
      <c r="V11497" t="s">
        <v>11593</v>
      </c>
    </row>
    <row r="11498" spans="1:22" x14ac:dyDescent="0.25">
      <c r="A11498">
        <f t="shared" si="366"/>
        <v>11497</v>
      </c>
      <c r="B11498">
        <v>67104</v>
      </c>
      <c r="C11498">
        <v>22</v>
      </c>
      <c r="D11498">
        <v>547</v>
      </c>
      <c r="E11498" t="s">
        <v>39</v>
      </c>
      <c r="F11498" t="s">
        <v>34</v>
      </c>
      <c r="G11498" t="s">
        <v>42</v>
      </c>
      <c r="N11498" t="s">
        <v>19</v>
      </c>
      <c r="O11498" t="s">
        <v>97</v>
      </c>
      <c r="P11498" t="s">
        <v>20</v>
      </c>
      <c r="Q11498" t="s">
        <v>14</v>
      </c>
      <c r="S11498" t="str">
        <f t="shared" si="365"/>
        <v>UPDATE tbl_clubs SET intItemID = 11497  WHERE sku = 67104</v>
      </c>
      <c r="V11498" t="s">
        <v>11594</v>
      </c>
    </row>
    <row r="11499" spans="1:22" x14ac:dyDescent="0.25">
      <c r="A11499">
        <f t="shared" si="366"/>
        <v>11498</v>
      </c>
      <c r="B11499">
        <v>67105</v>
      </c>
      <c r="C11499">
        <v>35</v>
      </c>
      <c r="D11499">
        <v>1099</v>
      </c>
      <c r="E11499" t="s">
        <v>39</v>
      </c>
      <c r="F11499" t="s">
        <v>32</v>
      </c>
      <c r="G11499" t="s">
        <v>41</v>
      </c>
      <c r="N11499" t="s">
        <v>19</v>
      </c>
      <c r="O11499" t="s">
        <v>97</v>
      </c>
      <c r="P11499" t="s">
        <v>20</v>
      </c>
      <c r="Q11499" t="s">
        <v>14</v>
      </c>
      <c r="S11499" t="str">
        <f t="shared" si="365"/>
        <v>UPDATE tbl_clubs SET intItemID = 11498  WHERE sku = 67105</v>
      </c>
      <c r="V11499" t="s">
        <v>11595</v>
      </c>
    </row>
    <row r="11500" spans="1:22" x14ac:dyDescent="0.25">
      <c r="A11500">
        <f t="shared" si="366"/>
        <v>11499</v>
      </c>
      <c r="B11500">
        <v>67106</v>
      </c>
      <c r="C11500">
        <v>22</v>
      </c>
      <c r="D11500">
        <v>332</v>
      </c>
      <c r="E11500" t="s">
        <v>39</v>
      </c>
      <c r="F11500" t="s">
        <v>40</v>
      </c>
      <c r="G11500" t="s">
        <v>41</v>
      </c>
      <c r="N11500" t="s">
        <v>19</v>
      </c>
      <c r="O11500" t="s">
        <v>97</v>
      </c>
      <c r="P11500" t="s">
        <v>20</v>
      </c>
      <c r="Q11500" t="s">
        <v>14</v>
      </c>
      <c r="S11500" t="str">
        <f t="shared" si="365"/>
        <v>UPDATE tbl_clubs SET intItemID = 11499  WHERE sku = 67106</v>
      </c>
      <c r="V11500" t="s">
        <v>11596</v>
      </c>
    </row>
    <row r="11501" spans="1:22" x14ac:dyDescent="0.25">
      <c r="A11501">
        <f t="shared" si="366"/>
        <v>11500</v>
      </c>
      <c r="B11501">
        <v>67108</v>
      </c>
      <c r="C11501">
        <v>61</v>
      </c>
      <c r="D11501">
        <v>676</v>
      </c>
      <c r="E11501" t="s">
        <v>31</v>
      </c>
      <c r="F11501" t="s">
        <v>32</v>
      </c>
      <c r="G11501" t="s">
        <v>33</v>
      </c>
      <c r="N11501" t="s">
        <v>19</v>
      </c>
      <c r="O11501" t="s">
        <v>97</v>
      </c>
      <c r="P11501" t="s">
        <v>20</v>
      </c>
      <c r="Q11501" t="s">
        <v>14</v>
      </c>
      <c r="S11501" t="str">
        <f t="shared" si="365"/>
        <v>UPDATE tbl_clubs SET intItemID = 11500  WHERE sku = 67108</v>
      </c>
      <c r="V11501" t="s">
        <v>11597</v>
      </c>
    </row>
    <row r="11502" spans="1:22" x14ac:dyDescent="0.25">
      <c r="A11502">
        <f t="shared" si="366"/>
        <v>11501</v>
      </c>
      <c r="B11502">
        <v>67109</v>
      </c>
      <c r="C11502">
        <v>72</v>
      </c>
      <c r="D11502">
        <v>199</v>
      </c>
      <c r="E11502" t="s">
        <v>39</v>
      </c>
      <c r="F11502" t="s">
        <v>32</v>
      </c>
      <c r="G11502" t="s">
        <v>48</v>
      </c>
      <c r="N11502" t="s">
        <v>19</v>
      </c>
      <c r="O11502" t="s">
        <v>97</v>
      </c>
      <c r="P11502" t="s">
        <v>20</v>
      </c>
      <c r="Q11502" t="s">
        <v>14</v>
      </c>
      <c r="S11502" t="str">
        <f t="shared" si="365"/>
        <v>UPDATE tbl_clubs SET intItemID = 11501  WHERE sku = 67109</v>
      </c>
      <c r="V11502" t="s">
        <v>11598</v>
      </c>
    </row>
    <row r="11503" spans="1:22" x14ac:dyDescent="0.25">
      <c r="A11503">
        <f t="shared" si="366"/>
        <v>11502</v>
      </c>
      <c r="B11503">
        <v>67110</v>
      </c>
      <c r="C11503">
        <v>71</v>
      </c>
      <c r="D11503">
        <v>1343</v>
      </c>
      <c r="E11503" t="s">
        <v>38</v>
      </c>
      <c r="F11503" t="s">
        <v>32</v>
      </c>
      <c r="G11503" t="s">
        <v>33</v>
      </c>
      <c r="N11503" t="s">
        <v>19</v>
      </c>
      <c r="O11503" t="s">
        <v>97</v>
      </c>
      <c r="P11503" t="s">
        <v>20</v>
      </c>
      <c r="Q11503" t="s">
        <v>14</v>
      </c>
      <c r="S11503" t="str">
        <f t="shared" si="365"/>
        <v>UPDATE tbl_clubs SET intItemID = 11502  WHERE sku = 67110</v>
      </c>
      <c r="V11503" t="s">
        <v>11599</v>
      </c>
    </row>
    <row r="11504" spans="1:22" x14ac:dyDescent="0.25">
      <c r="A11504">
        <f t="shared" si="366"/>
        <v>11503</v>
      </c>
      <c r="B11504">
        <v>67111</v>
      </c>
      <c r="C11504">
        <v>2</v>
      </c>
      <c r="D11504">
        <v>1607</v>
      </c>
      <c r="E11504" t="s">
        <v>38</v>
      </c>
      <c r="F11504" t="s">
        <v>32</v>
      </c>
      <c r="G11504" t="s">
        <v>33</v>
      </c>
      <c r="N11504" t="s">
        <v>19</v>
      </c>
      <c r="O11504" t="s">
        <v>97</v>
      </c>
      <c r="P11504" t="s">
        <v>20</v>
      </c>
      <c r="Q11504" t="s">
        <v>14</v>
      </c>
      <c r="S11504" t="str">
        <f t="shared" si="365"/>
        <v>UPDATE tbl_clubs SET intItemID = 11503  WHERE sku = 67111</v>
      </c>
      <c r="V11504" t="s">
        <v>11600</v>
      </c>
    </row>
    <row r="11505" spans="1:22" x14ac:dyDescent="0.25">
      <c r="A11505">
        <f t="shared" si="366"/>
        <v>11504</v>
      </c>
      <c r="B11505">
        <v>67112</v>
      </c>
      <c r="C11505">
        <v>25</v>
      </c>
      <c r="D11505">
        <v>77</v>
      </c>
      <c r="E11505" t="s">
        <v>36</v>
      </c>
      <c r="F11505" t="s">
        <v>18</v>
      </c>
      <c r="G11505" t="s">
        <v>33</v>
      </c>
      <c r="N11505" t="s">
        <v>19</v>
      </c>
      <c r="O11505" t="s">
        <v>97</v>
      </c>
      <c r="P11505" t="s">
        <v>20</v>
      </c>
      <c r="Q11505" t="s">
        <v>14</v>
      </c>
      <c r="S11505" t="str">
        <f t="shared" si="365"/>
        <v>UPDATE tbl_clubs SET intItemID = 11504  WHERE sku = 67112</v>
      </c>
      <c r="V11505" t="s">
        <v>11601</v>
      </c>
    </row>
    <row r="11506" spans="1:22" x14ac:dyDescent="0.25">
      <c r="A11506">
        <f t="shared" si="366"/>
        <v>11505</v>
      </c>
      <c r="B11506">
        <v>67113</v>
      </c>
      <c r="C11506">
        <v>71</v>
      </c>
      <c r="D11506">
        <v>1121</v>
      </c>
      <c r="E11506" t="s">
        <v>39</v>
      </c>
      <c r="F11506" t="s">
        <v>32</v>
      </c>
      <c r="G11506" t="s">
        <v>46</v>
      </c>
      <c r="N11506" t="s">
        <v>19</v>
      </c>
      <c r="O11506" t="s">
        <v>97</v>
      </c>
      <c r="P11506" t="s">
        <v>20</v>
      </c>
      <c r="Q11506" t="s">
        <v>14</v>
      </c>
      <c r="S11506" t="str">
        <f t="shared" si="365"/>
        <v>UPDATE tbl_clubs SET intItemID = 11505  WHERE sku = 67113</v>
      </c>
      <c r="V11506" t="s">
        <v>11602</v>
      </c>
    </row>
    <row r="11507" spans="1:22" x14ac:dyDescent="0.25">
      <c r="A11507">
        <f t="shared" si="366"/>
        <v>11506</v>
      </c>
      <c r="B11507">
        <v>67114</v>
      </c>
      <c r="C11507">
        <v>25</v>
      </c>
      <c r="D11507">
        <v>77</v>
      </c>
      <c r="E11507" t="s">
        <v>36</v>
      </c>
      <c r="F11507" t="s">
        <v>18</v>
      </c>
      <c r="G11507" t="s">
        <v>33</v>
      </c>
      <c r="N11507" t="s">
        <v>19</v>
      </c>
      <c r="O11507" t="s">
        <v>97</v>
      </c>
      <c r="P11507" t="s">
        <v>20</v>
      </c>
      <c r="Q11507" t="s">
        <v>14</v>
      </c>
      <c r="S11507" t="str">
        <f t="shared" si="365"/>
        <v>UPDATE tbl_clubs SET intItemID = 11506  WHERE sku = 67114</v>
      </c>
      <c r="V11507" t="s">
        <v>11603</v>
      </c>
    </row>
    <row r="11508" spans="1:22" x14ac:dyDescent="0.25">
      <c r="A11508">
        <f t="shared" si="366"/>
        <v>11507</v>
      </c>
      <c r="B11508">
        <v>67115</v>
      </c>
      <c r="C11508">
        <v>54</v>
      </c>
      <c r="D11508">
        <v>1740</v>
      </c>
      <c r="E11508" t="s">
        <v>39</v>
      </c>
      <c r="F11508" t="s">
        <v>32</v>
      </c>
      <c r="G11508" t="s">
        <v>46</v>
      </c>
      <c r="N11508" t="s">
        <v>19</v>
      </c>
      <c r="O11508" t="s">
        <v>97</v>
      </c>
      <c r="P11508" t="s">
        <v>20</v>
      </c>
      <c r="Q11508" t="s">
        <v>14</v>
      </c>
      <c r="S11508" t="str">
        <f t="shared" si="365"/>
        <v>UPDATE tbl_clubs SET intItemID = 11507  WHERE sku = 67115</v>
      </c>
      <c r="V11508" t="s">
        <v>11604</v>
      </c>
    </row>
    <row r="11509" spans="1:22" x14ac:dyDescent="0.25">
      <c r="A11509">
        <f t="shared" si="366"/>
        <v>11508</v>
      </c>
      <c r="B11509">
        <v>67116</v>
      </c>
      <c r="C11509">
        <v>71</v>
      </c>
      <c r="D11509">
        <v>1285</v>
      </c>
      <c r="E11509" t="s">
        <v>39</v>
      </c>
      <c r="F11509" t="s">
        <v>40</v>
      </c>
      <c r="G11509" t="s">
        <v>42</v>
      </c>
      <c r="N11509" t="s">
        <v>19</v>
      </c>
      <c r="O11509" t="s">
        <v>97</v>
      </c>
      <c r="P11509" t="s">
        <v>20</v>
      </c>
      <c r="Q11509" t="s">
        <v>14</v>
      </c>
      <c r="S11509" t="str">
        <f t="shared" si="365"/>
        <v>UPDATE tbl_clubs SET intItemID = 11508  WHERE sku = 67116</v>
      </c>
      <c r="V11509" t="s">
        <v>11605</v>
      </c>
    </row>
    <row r="11510" spans="1:22" x14ac:dyDescent="0.25">
      <c r="A11510">
        <f t="shared" si="366"/>
        <v>11509</v>
      </c>
      <c r="B11510">
        <v>67117</v>
      </c>
      <c r="C11510">
        <v>72</v>
      </c>
      <c r="D11510">
        <v>1753</v>
      </c>
      <c r="E11510" t="s">
        <v>36</v>
      </c>
      <c r="F11510" t="s">
        <v>32</v>
      </c>
      <c r="G11510" t="s">
        <v>33</v>
      </c>
      <c r="N11510" t="s">
        <v>19</v>
      </c>
      <c r="O11510" t="s">
        <v>97</v>
      </c>
      <c r="P11510" t="s">
        <v>20</v>
      </c>
      <c r="Q11510" t="s">
        <v>14</v>
      </c>
      <c r="S11510" t="str">
        <f t="shared" si="365"/>
        <v>UPDATE tbl_clubs SET intItemID = 11509  WHERE sku = 67117</v>
      </c>
      <c r="V11510" t="s">
        <v>11606</v>
      </c>
    </row>
    <row r="11511" spans="1:22" x14ac:dyDescent="0.25">
      <c r="A11511">
        <f t="shared" si="366"/>
        <v>11510</v>
      </c>
      <c r="B11511">
        <v>67118</v>
      </c>
      <c r="C11511">
        <v>22</v>
      </c>
      <c r="D11511">
        <v>1020</v>
      </c>
      <c r="E11511" t="s">
        <v>36</v>
      </c>
      <c r="F11511" t="s">
        <v>32</v>
      </c>
      <c r="G11511" t="s">
        <v>33</v>
      </c>
      <c r="N11511" t="s">
        <v>19</v>
      </c>
      <c r="O11511" t="s">
        <v>97</v>
      </c>
      <c r="P11511" t="s">
        <v>20</v>
      </c>
      <c r="Q11511" t="s">
        <v>14</v>
      </c>
      <c r="S11511" t="str">
        <f t="shared" si="365"/>
        <v>UPDATE tbl_clubs SET intItemID = 11510  WHERE sku = 67118</v>
      </c>
      <c r="V11511" t="s">
        <v>11607</v>
      </c>
    </row>
    <row r="11512" spans="1:22" x14ac:dyDescent="0.25">
      <c r="A11512">
        <f t="shared" si="366"/>
        <v>11511</v>
      </c>
      <c r="B11512">
        <v>67119</v>
      </c>
      <c r="C11512">
        <v>22</v>
      </c>
      <c r="D11512">
        <v>1020</v>
      </c>
      <c r="E11512" t="s">
        <v>36</v>
      </c>
      <c r="F11512" t="s">
        <v>32</v>
      </c>
      <c r="G11512" t="s">
        <v>33</v>
      </c>
      <c r="N11512" t="s">
        <v>19</v>
      </c>
      <c r="O11512" t="s">
        <v>97</v>
      </c>
      <c r="P11512" t="s">
        <v>20</v>
      </c>
      <c r="Q11512" t="s">
        <v>14</v>
      </c>
      <c r="S11512" t="str">
        <f t="shared" si="365"/>
        <v>UPDATE tbl_clubs SET intItemID = 11511  WHERE sku = 67119</v>
      </c>
      <c r="V11512" t="s">
        <v>11608</v>
      </c>
    </row>
    <row r="11513" spans="1:22" x14ac:dyDescent="0.25">
      <c r="A11513">
        <f t="shared" si="366"/>
        <v>11512</v>
      </c>
      <c r="B11513">
        <v>67120</v>
      </c>
      <c r="C11513">
        <v>26</v>
      </c>
      <c r="D11513">
        <v>897</v>
      </c>
      <c r="E11513" t="s">
        <v>39</v>
      </c>
      <c r="F11513" t="s">
        <v>44</v>
      </c>
      <c r="G11513" t="s">
        <v>51</v>
      </c>
      <c r="N11513" t="s">
        <v>19</v>
      </c>
      <c r="O11513" t="s">
        <v>97</v>
      </c>
      <c r="P11513" t="s">
        <v>20</v>
      </c>
      <c r="Q11513" t="s">
        <v>14</v>
      </c>
      <c r="S11513" t="str">
        <f t="shared" si="365"/>
        <v>UPDATE tbl_clubs SET intItemID = 11512  WHERE sku = 67120</v>
      </c>
      <c r="V11513" t="s">
        <v>11609</v>
      </c>
    </row>
    <row r="11514" spans="1:22" x14ac:dyDescent="0.25">
      <c r="A11514">
        <f t="shared" si="366"/>
        <v>11513</v>
      </c>
      <c r="B11514">
        <v>67121</v>
      </c>
      <c r="C11514">
        <v>22</v>
      </c>
      <c r="D11514">
        <v>1548</v>
      </c>
      <c r="E11514" t="s">
        <v>39</v>
      </c>
      <c r="F11514" t="s">
        <v>44</v>
      </c>
      <c r="G11514" t="s">
        <v>42</v>
      </c>
      <c r="N11514" t="s">
        <v>19</v>
      </c>
      <c r="O11514" t="s">
        <v>97</v>
      </c>
      <c r="P11514" t="s">
        <v>20</v>
      </c>
      <c r="Q11514" t="s">
        <v>14</v>
      </c>
      <c r="S11514" t="str">
        <f t="shared" si="365"/>
        <v>UPDATE tbl_clubs SET intItemID = 11513  WHERE sku = 67121</v>
      </c>
      <c r="V11514" t="s">
        <v>11610</v>
      </c>
    </row>
    <row r="11515" spans="1:22" x14ac:dyDescent="0.25">
      <c r="A11515">
        <f t="shared" si="366"/>
        <v>11514</v>
      </c>
      <c r="B11515">
        <v>67122</v>
      </c>
      <c r="C11515">
        <v>72</v>
      </c>
      <c r="D11515">
        <v>1776</v>
      </c>
      <c r="E11515" t="s">
        <v>36</v>
      </c>
      <c r="F11515" t="s">
        <v>32</v>
      </c>
      <c r="G11515" t="s">
        <v>33</v>
      </c>
      <c r="N11515" t="s">
        <v>19</v>
      </c>
      <c r="O11515" t="s">
        <v>97</v>
      </c>
      <c r="P11515" t="s">
        <v>20</v>
      </c>
      <c r="Q11515" t="s">
        <v>14</v>
      </c>
      <c r="S11515" t="str">
        <f t="shared" si="365"/>
        <v>UPDATE tbl_clubs SET intItemID = 11514  WHERE sku = 67122</v>
      </c>
      <c r="V11515" t="s">
        <v>11611</v>
      </c>
    </row>
    <row r="11516" spans="1:22" x14ac:dyDescent="0.25">
      <c r="A11516">
        <f t="shared" si="366"/>
        <v>11515</v>
      </c>
      <c r="B11516">
        <v>67123</v>
      </c>
      <c r="C11516">
        <v>48</v>
      </c>
      <c r="D11516">
        <v>975</v>
      </c>
      <c r="E11516" t="s">
        <v>39</v>
      </c>
      <c r="F11516" t="s">
        <v>32</v>
      </c>
      <c r="G11516" t="s">
        <v>46</v>
      </c>
      <c r="N11516" t="s">
        <v>19</v>
      </c>
      <c r="O11516" t="s">
        <v>97</v>
      </c>
      <c r="P11516" t="s">
        <v>20</v>
      </c>
      <c r="Q11516" t="s">
        <v>14</v>
      </c>
      <c r="S11516" t="str">
        <f t="shared" si="365"/>
        <v>UPDATE tbl_clubs SET intItemID = 11515  WHERE sku = 67123</v>
      </c>
      <c r="V11516" t="s">
        <v>11612</v>
      </c>
    </row>
    <row r="11517" spans="1:22" x14ac:dyDescent="0.25">
      <c r="A11517">
        <f t="shared" si="366"/>
        <v>11516</v>
      </c>
      <c r="B11517">
        <v>67124</v>
      </c>
      <c r="C11517">
        <v>25</v>
      </c>
      <c r="D11517">
        <v>439</v>
      </c>
      <c r="E11517" t="s">
        <v>36</v>
      </c>
      <c r="F11517" t="s">
        <v>32</v>
      </c>
      <c r="G11517" t="s">
        <v>33</v>
      </c>
      <c r="N11517" t="s">
        <v>19</v>
      </c>
      <c r="O11517" t="s">
        <v>97</v>
      </c>
      <c r="P11517" t="s">
        <v>20</v>
      </c>
      <c r="Q11517" t="s">
        <v>14</v>
      </c>
      <c r="S11517" t="str">
        <f t="shared" si="365"/>
        <v>UPDATE tbl_clubs SET intItemID = 11516  WHERE sku = 67124</v>
      </c>
      <c r="V11517" t="s">
        <v>11613</v>
      </c>
    </row>
    <row r="11518" spans="1:22" x14ac:dyDescent="0.25">
      <c r="A11518">
        <f t="shared" si="366"/>
        <v>11517</v>
      </c>
      <c r="B11518">
        <v>67125</v>
      </c>
      <c r="C11518">
        <v>25</v>
      </c>
      <c r="D11518">
        <v>439</v>
      </c>
      <c r="E11518" t="s">
        <v>36</v>
      </c>
      <c r="F11518" t="s">
        <v>32</v>
      </c>
      <c r="G11518" t="s">
        <v>33</v>
      </c>
      <c r="N11518" t="s">
        <v>19</v>
      </c>
      <c r="O11518" t="s">
        <v>97</v>
      </c>
      <c r="P11518" t="s">
        <v>20</v>
      </c>
      <c r="Q11518" t="s">
        <v>14</v>
      </c>
      <c r="S11518" t="str">
        <f t="shared" si="365"/>
        <v>UPDATE tbl_clubs SET intItemID = 11517  WHERE sku = 67125</v>
      </c>
      <c r="V11518" t="s">
        <v>11614</v>
      </c>
    </row>
    <row r="11519" spans="1:22" x14ac:dyDescent="0.25">
      <c r="A11519">
        <f t="shared" si="366"/>
        <v>11518</v>
      </c>
      <c r="B11519">
        <v>67126</v>
      </c>
      <c r="C11519">
        <v>54</v>
      </c>
      <c r="D11519">
        <v>1352</v>
      </c>
      <c r="E11519" t="s">
        <v>38</v>
      </c>
      <c r="F11519" t="s">
        <v>32</v>
      </c>
      <c r="G11519" t="s">
        <v>33</v>
      </c>
      <c r="N11519" t="s">
        <v>19</v>
      </c>
      <c r="O11519" t="s">
        <v>97</v>
      </c>
      <c r="P11519" t="s">
        <v>20</v>
      </c>
      <c r="Q11519" t="s">
        <v>14</v>
      </c>
      <c r="S11519" t="str">
        <f t="shared" si="365"/>
        <v>UPDATE tbl_clubs SET intItemID = 11518  WHERE sku = 67126</v>
      </c>
      <c r="V11519" t="s">
        <v>11615</v>
      </c>
    </row>
    <row r="11520" spans="1:22" x14ac:dyDescent="0.25">
      <c r="A11520">
        <f t="shared" si="366"/>
        <v>11519</v>
      </c>
      <c r="B11520">
        <v>67127</v>
      </c>
      <c r="C11520">
        <v>25</v>
      </c>
      <c r="D11520">
        <v>439</v>
      </c>
      <c r="E11520" t="s">
        <v>36</v>
      </c>
      <c r="F11520" t="s">
        <v>32</v>
      </c>
      <c r="G11520" t="s">
        <v>33</v>
      </c>
      <c r="N11520" t="s">
        <v>19</v>
      </c>
      <c r="O11520" t="s">
        <v>97</v>
      </c>
      <c r="P11520" t="s">
        <v>20</v>
      </c>
      <c r="Q11520" t="s">
        <v>14</v>
      </c>
      <c r="S11520" t="str">
        <f t="shared" si="365"/>
        <v>UPDATE tbl_clubs SET intItemID = 11519  WHERE sku = 67127</v>
      </c>
      <c r="V11520" t="s">
        <v>11616</v>
      </c>
    </row>
    <row r="11521" spans="1:22" x14ac:dyDescent="0.25">
      <c r="A11521">
        <f t="shared" si="366"/>
        <v>11520</v>
      </c>
      <c r="B11521">
        <v>67128</v>
      </c>
      <c r="C11521">
        <v>54</v>
      </c>
      <c r="D11521">
        <v>1352</v>
      </c>
      <c r="E11521" t="s">
        <v>38</v>
      </c>
      <c r="F11521" t="s">
        <v>32</v>
      </c>
      <c r="G11521" t="s">
        <v>33</v>
      </c>
      <c r="N11521" t="s">
        <v>19</v>
      </c>
      <c r="O11521" t="s">
        <v>97</v>
      </c>
      <c r="P11521" t="s">
        <v>20</v>
      </c>
      <c r="Q11521" t="s">
        <v>14</v>
      </c>
      <c r="S11521" t="str">
        <f t="shared" si="365"/>
        <v>UPDATE tbl_clubs SET intItemID = 11520  WHERE sku = 67128</v>
      </c>
      <c r="V11521" t="s">
        <v>11617</v>
      </c>
    </row>
    <row r="11522" spans="1:22" x14ac:dyDescent="0.25">
      <c r="A11522">
        <f t="shared" si="366"/>
        <v>11521</v>
      </c>
      <c r="B11522">
        <v>67129</v>
      </c>
      <c r="C11522">
        <v>25</v>
      </c>
      <c r="D11522">
        <v>1565</v>
      </c>
      <c r="E11522" t="s">
        <v>39</v>
      </c>
      <c r="F11522" t="s">
        <v>40</v>
      </c>
      <c r="G11522" t="s">
        <v>42</v>
      </c>
      <c r="N11522" t="s">
        <v>19</v>
      </c>
      <c r="O11522" t="s">
        <v>97</v>
      </c>
      <c r="P11522" t="s">
        <v>20</v>
      </c>
      <c r="Q11522" t="s">
        <v>14</v>
      </c>
      <c r="S11522" t="str">
        <f t="shared" si="365"/>
        <v>UPDATE tbl_clubs SET intItemID = 11521  WHERE sku = 67129</v>
      </c>
      <c r="V11522" t="s">
        <v>11618</v>
      </c>
    </row>
    <row r="11523" spans="1:22" x14ac:dyDescent="0.25">
      <c r="A11523">
        <f t="shared" si="366"/>
        <v>11522</v>
      </c>
      <c r="B11523">
        <v>67130</v>
      </c>
      <c r="C11523">
        <v>47</v>
      </c>
      <c r="D11523">
        <v>421</v>
      </c>
      <c r="E11523" t="s">
        <v>39</v>
      </c>
      <c r="F11523" t="s">
        <v>32</v>
      </c>
      <c r="G11523" t="s">
        <v>46</v>
      </c>
      <c r="N11523" t="s">
        <v>19</v>
      </c>
      <c r="O11523" t="s">
        <v>97</v>
      </c>
      <c r="P11523" t="s">
        <v>20</v>
      </c>
      <c r="Q11523" t="s">
        <v>14</v>
      </c>
      <c r="S11523" t="str">
        <f t="shared" ref="S11523:S11586" si="367">N11523&amp;O11523&amp;" "&amp;P11523&amp;A11523&amp;" "&amp;Q11523&amp;B11523</f>
        <v>UPDATE tbl_clubs SET intItemID = 11522  WHERE sku = 67130</v>
      </c>
      <c r="V11523" t="s">
        <v>11619</v>
      </c>
    </row>
    <row r="11524" spans="1:22" x14ac:dyDescent="0.25">
      <c r="A11524">
        <f t="shared" ref="A11524:A11587" si="368">A11523+1</f>
        <v>11523</v>
      </c>
      <c r="B11524">
        <v>67131</v>
      </c>
      <c r="C11524">
        <v>18</v>
      </c>
      <c r="D11524">
        <v>546</v>
      </c>
      <c r="E11524" t="s">
        <v>39</v>
      </c>
      <c r="F11524" t="s">
        <v>40</v>
      </c>
      <c r="G11524" t="s">
        <v>48</v>
      </c>
      <c r="N11524" t="s">
        <v>19</v>
      </c>
      <c r="O11524" t="s">
        <v>97</v>
      </c>
      <c r="P11524" t="s">
        <v>20</v>
      </c>
      <c r="Q11524" t="s">
        <v>14</v>
      </c>
      <c r="S11524" t="str">
        <f t="shared" si="367"/>
        <v>UPDATE tbl_clubs SET intItemID = 11523  WHERE sku = 67131</v>
      </c>
      <c r="V11524" t="s">
        <v>11620</v>
      </c>
    </row>
    <row r="11525" spans="1:22" x14ac:dyDescent="0.25">
      <c r="A11525">
        <f t="shared" si="368"/>
        <v>11524</v>
      </c>
      <c r="B11525">
        <v>67132</v>
      </c>
      <c r="C11525">
        <v>18</v>
      </c>
      <c r="D11525">
        <v>244</v>
      </c>
      <c r="E11525" t="s">
        <v>36</v>
      </c>
      <c r="F11525" t="s">
        <v>32</v>
      </c>
      <c r="G11525" t="s">
        <v>33</v>
      </c>
      <c r="N11525" t="s">
        <v>19</v>
      </c>
      <c r="O11525" t="s">
        <v>97</v>
      </c>
      <c r="P11525" t="s">
        <v>20</v>
      </c>
      <c r="Q11525" t="s">
        <v>14</v>
      </c>
      <c r="S11525" t="str">
        <f t="shared" si="367"/>
        <v>UPDATE tbl_clubs SET intItemID = 11524  WHERE sku = 67132</v>
      </c>
      <c r="V11525" t="s">
        <v>11621</v>
      </c>
    </row>
    <row r="11526" spans="1:22" x14ac:dyDescent="0.25">
      <c r="A11526">
        <f t="shared" si="368"/>
        <v>11525</v>
      </c>
      <c r="B11526">
        <v>67133</v>
      </c>
      <c r="C11526">
        <v>71</v>
      </c>
      <c r="D11526">
        <v>203</v>
      </c>
      <c r="E11526" t="s">
        <v>36</v>
      </c>
      <c r="F11526" t="s">
        <v>32</v>
      </c>
      <c r="G11526" t="s">
        <v>33</v>
      </c>
      <c r="N11526" t="s">
        <v>19</v>
      </c>
      <c r="O11526" t="s">
        <v>97</v>
      </c>
      <c r="P11526" t="s">
        <v>20</v>
      </c>
      <c r="Q11526" t="s">
        <v>14</v>
      </c>
      <c r="S11526" t="str">
        <f t="shared" si="367"/>
        <v>UPDATE tbl_clubs SET intItemID = 11525  WHERE sku = 67133</v>
      </c>
      <c r="V11526" t="s">
        <v>11622</v>
      </c>
    </row>
    <row r="11527" spans="1:22" x14ac:dyDescent="0.25">
      <c r="A11527">
        <f t="shared" si="368"/>
        <v>11526</v>
      </c>
      <c r="B11527">
        <v>67134</v>
      </c>
      <c r="C11527">
        <v>42</v>
      </c>
      <c r="D11527">
        <v>1005</v>
      </c>
      <c r="E11527" t="s">
        <v>43</v>
      </c>
      <c r="F11527" t="s">
        <v>32</v>
      </c>
      <c r="G11527" t="s">
        <v>33</v>
      </c>
      <c r="N11527" t="s">
        <v>19</v>
      </c>
      <c r="O11527" t="s">
        <v>97</v>
      </c>
      <c r="P11527" t="s">
        <v>20</v>
      </c>
      <c r="Q11527" t="s">
        <v>14</v>
      </c>
      <c r="S11527" t="str">
        <f t="shared" si="367"/>
        <v>UPDATE tbl_clubs SET intItemID = 11526  WHERE sku = 67134</v>
      </c>
      <c r="V11527" t="s">
        <v>11623</v>
      </c>
    </row>
    <row r="11528" spans="1:22" x14ac:dyDescent="0.25">
      <c r="A11528">
        <f t="shared" si="368"/>
        <v>11527</v>
      </c>
      <c r="B11528">
        <v>67136</v>
      </c>
      <c r="C11528">
        <v>45</v>
      </c>
      <c r="D11528">
        <v>1553</v>
      </c>
      <c r="E11528" t="s">
        <v>31</v>
      </c>
      <c r="F11528" t="s">
        <v>32</v>
      </c>
      <c r="G11528" t="s">
        <v>33</v>
      </c>
      <c r="N11528" t="s">
        <v>19</v>
      </c>
      <c r="O11528" t="s">
        <v>97</v>
      </c>
      <c r="P11528" t="s">
        <v>20</v>
      </c>
      <c r="Q11528" t="s">
        <v>14</v>
      </c>
      <c r="S11528" t="str">
        <f t="shared" si="367"/>
        <v>UPDATE tbl_clubs SET intItemID = 11527  WHERE sku = 67136</v>
      </c>
      <c r="V11528" t="s">
        <v>11624</v>
      </c>
    </row>
    <row r="11529" spans="1:22" x14ac:dyDescent="0.25">
      <c r="A11529">
        <f t="shared" si="368"/>
        <v>11528</v>
      </c>
      <c r="B11529">
        <v>67145</v>
      </c>
      <c r="C11529">
        <v>2</v>
      </c>
      <c r="D11529">
        <v>811</v>
      </c>
      <c r="E11529" t="s">
        <v>56</v>
      </c>
      <c r="F11529" t="s">
        <v>32</v>
      </c>
      <c r="G11529" t="s">
        <v>33</v>
      </c>
      <c r="N11529" t="s">
        <v>19</v>
      </c>
      <c r="O11529" t="s">
        <v>97</v>
      </c>
      <c r="P11529" t="s">
        <v>20</v>
      </c>
      <c r="Q11529" t="s">
        <v>14</v>
      </c>
      <c r="S11529" t="str">
        <f t="shared" si="367"/>
        <v>UPDATE tbl_clubs SET intItemID = 11528  WHERE sku = 67145</v>
      </c>
      <c r="V11529" t="s">
        <v>11625</v>
      </c>
    </row>
    <row r="11530" spans="1:22" x14ac:dyDescent="0.25">
      <c r="A11530">
        <f t="shared" si="368"/>
        <v>11529</v>
      </c>
      <c r="B11530">
        <v>67146</v>
      </c>
      <c r="C11530">
        <v>57</v>
      </c>
      <c r="D11530">
        <v>1802</v>
      </c>
      <c r="E11530" t="s">
        <v>43</v>
      </c>
      <c r="F11530" t="s">
        <v>32</v>
      </c>
      <c r="G11530" t="s">
        <v>33</v>
      </c>
      <c r="N11530" t="s">
        <v>19</v>
      </c>
      <c r="O11530" t="s">
        <v>97</v>
      </c>
      <c r="P11530" t="s">
        <v>20</v>
      </c>
      <c r="Q11530" t="s">
        <v>14</v>
      </c>
      <c r="S11530" t="str">
        <f t="shared" si="367"/>
        <v>UPDATE tbl_clubs SET intItemID = 11529  WHERE sku = 67146</v>
      </c>
      <c r="V11530" t="s">
        <v>11626</v>
      </c>
    </row>
    <row r="11531" spans="1:22" x14ac:dyDescent="0.25">
      <c r="A11531">
        <f t="shared" si="368"/>
        <v>11530</v>
      </c>
      <c r="B11531">
        <v>67147</v>
      </c>
      <c r="C11531">
        <v>2</v>
      </c>
      <c r="D11531">
        <v>1944</v>
      </c>
      <c r="E11531" t="s">
        <v>38</v>
      </c>
      <c r="F11531" t="s">
        <v>32</v>
      </c>
      <c r="G11531" t="s">
        <v>33</v>
      </c>
      <c r="N11531" t="s">
        <v>19</v>
      </c>
      <c r="O11531" t="s">
        <v>97</v>
      </c>
      <c r="P11531" t="s">
        <v>20</v>
      </c>
      <c r="Q11531" t="s">
        <v>14</v>
      </c>
      <c r="S11531" t="str">
        <f t="shared" si="367"/>
        <v>UPDATE tbl_clubs SET intItemID = 11530  WHERE sku = 67147</v>
      </c>
      <c r="V11531" t="s">
        <v>11627</v>
      </c>
    </row>
    <row r="11532" spans="1:22" x14ac:dyDescent="0.25">
      <c r="A11532">
        <f t="shared" si="368"/>
        <v>11531</v>
      </c>
      <c r="B11532">
        <v>67148</v>
      </c>
      <c r="C11532">
        <v>2</v>
      </c>
      <c r="D11532">
        <v>1944</v>
      </c>
      <c r="E11532" t="s">
        <v>56</v>
      </c>
      <c r="F11532" t="s">
        <v>32</v>
      </c>
      <c r="G11532" t="s">
        <v>33</v>
      </c>
      <c r="N11532" t="s">
        <v>19</v>
      </c>
      <c r="O11532" t="s">
        <v>97</v>
      </c>
      <c r="P11532" t="s">
        <v>20</v>
      </c>
      <c r="Q11532" t="s">
        <v>14</v>
      </c>
      <c r="S11532" t="str">
        <f t="shared" si="367"/>
        <v>UPDATE tbl_clubs SET intItemID = 11531  WHERE sku = 67148</v>
      </c>
      <c r="V11532" t="s">
        <v>11628</v>
      </c>
    </row>
    <row r="11533" spans="1:22" x14ac:dyDescent="0.25">
      <c r="A11533">
        <f t="shared" si="368"/>
        <v>11532</v>
      </c>
      <c r="B11533">
        <v>67149</v>
      </c>
      <c r="C11533">
        <v>72</v>
      </c>
      <c r="D11533">
        <v>6</v>
      </c>
      <c r="E11533" t="s">
        <v>38</v>
      </c>
      <c r="F11533" t="s">
        <v>32</v>
      </c>
      <c r="G11533" t="s">
        <v>33</v>
      </c>
      <c r="N11533" t="s">
        <v>19</v>
      </c>
      <c r="O11533" t="s">
        <v>97</v>
      </c>
      <c r="P11533" t="s">
        <v>20</v>
      </c>
      <c r="Q11533" t="s">
        <v>14</v>
      </c>
      <c r="S11533" t="str">
        <f t="shared" si="367"/>
        <v>UPDATE tbl_clubs SET intItemID = 11532  WHERE sku = 67149</v>
      </c>
      <c r="V11533" t="s">
        <v>11629</v>
      </c>
    </row>
    <row r="11534" spans="1:22" x14ac:dyDescent="0.25">
      <c r="A11534">
        <f t="shared" si="368"/>
        <v>11533</v>
      </c>
      <c r="B11534">
        <v>67151</v>
      </c>
      <c r="C11534">
        <v>22</v>
      </c>
      <c r="D11534">
        <v>522</v>
      </c>
      <c r="E11534" t="s">
        <v>38</v>
      </c>
      <c r="F11534" t="s">
        <v>32</v>
      </c>
      <c r="G11534" t="s">
        <v>33</v>
      </c>
      <c r="N11534" t="s">
        <v>19</v>
      </c>
      <c r="O11534" t="s">
        <v>97</v>
      </c>
      <c r="P11534" t="s">
        <v>20</v>
      </c>
      <c r="Q11534" t="s">
        <v>14</v>
      </c>
      <c r="S11534" t="str">
        <f t="shared" si="367"/>
        <v>UPDATE tbl_clubs SET intItemID = 11533  WHERE sku = 67151</v>
      </c>
      <c r="V11534" t="s">
        <v>11630</v>
      </c>
    </row>
    <row r="11535" spans="1:22" x14ac:dyDescent="0.25">
      <c r="A11535">
        <f t="shared" si="368"/>
        <v>11534</v>
      </c>
      <c r="B11535">
        <v>67152</v>
      </c>
      <c r="C11535">
        <v>71</v>
      </c>
      <c r="D11535">
        <v>1276</v>
      </c>
      <c r="E11535" t="s">
        <v>56</v>
      </c>
      <c r="F11535" t="s">
        <v>32</v>
      </c>
      <c r="G11535" t="s">
        <v>33</v>
      </c>
      <c r="N11535" t="s">
        <v>19</v>
      </c>
      <c r="O11535" t="s">
        <v>97</v>
      </c>
      <c r="P11535" t="s">
        <v>20</v>
      </c>
      <c r="Q11535" t="s">
        <v>14</v>
      </c>
      <c r="S11535" t="str">
        <f t="shared" si="367"/>
        <v>UPDATE tbl_clubs SET intItemID = 11534  WHERE sku = 67152</v>
      </c>
      <c r="V11535" t="s">
        <v>11631</v>
      </c>
    </row>
    <row r="11536" spans="1:22" x14ac:dyDescent="0.25">
      <c r="A11536">
        <f t="shared" si="368"/>
        <v>11535</v>
      </c>
      <c r="B11536">
        <v>67153</v>
      </c>
      <c r="C11536">
        <v>71</v>
      </c>
      <c r="D11536">
        <v>1338</v>
      </c>
      <c r="E11536" t="s">
        <v>31</v>
      </c>
      <c r="F11536" t="s">
        <v>32</v>
      </c>
      <c r="G11536" t="s">
        <v>33</v>
      </c>
      <c r="N11536" t="s">
        <v>19</v>
      </c>
      <c r="O11536" t="s">
        <v>97</v>
      </c>
      <c r="P11536" t="s">
        <v>20</v>
      </c>
      <c r="Q11536" t="s">
        <v>14</v>
      </c>
      <c r="S11536" t="str">
        <f t="shared" si="367"/>
        <v>UPDATE tbl_clubs SET intItemID = 11535  WHERE sku = 67153</v>
      </c>
      <c r="V11536" t="s">
        <v>11632</v>
      </c>
    </row>
    <row r="11537" spans="1:22" x14ac:dyDescent="0.25">
      <c r="A11537">
        <f t="shared" si="368"/>
        <v>11536</v>
      </c>
      <c r="B11537">
        <v>67154</v>
      </c>
      <c r="C11537">
        <v>2</v>
      </c>
      <c r="D11537">
        <v>787</v>
      </c>
      <c r="E11537" t="s">
        <v>56</v>
      </c>
      <c r="F11537" t="s">
        <v>32</v>
      </c>
      <c r="G11537" t="s">
        <v>33</v>
      </c>
      <c r="N11537" t="s">
        <v>19</v>
      </c>
      <c r="O11537" t="s">
        <v>97</v>
      </c>
      <c r="P11537" t="s">
        <v>20</v>
      </c>
      <c r="Q11537" t="s">
        <v>14</v>
      </c>
      <c r="S11537" t="str">
        <f t="shared" si="367"/>
        <v>UPDATE tbl_clubs SET intItemID = 11536  WHERE sku = 67154</v>
      </c>
      <c r="V11537" t="s">
        <v>11633</v>
      </c>
    </row>
    <row r="11538" spans="1:22" x14ac:dyDescent="0.25">
      <c r="A11538">
        <f t="shared" si="368"/>
        <v>11537</v>
      </c>
      <c r="B11538">
        <v>67155</v>
      </c>
      <c r="C11538">
        <v>31</v>
      </c>
      <c r="D11538">
        <v>1367</v>
      </c>
      <c r="E11538" t="s">
        <v>31</v>
      </c>
      <c r="F11538" t="s">
        <v>32</v>
      </c>
      <c r="G11538" t="s">
        <v>33</v>
      </c>
      <c r="N11538" t="s">
        <v>19</v>
      </c>
      <c r="O11538" t="s">
        <v>97</v>
      </c>
      <c r="P11538" t="s">
        <v>20</v>
      </c>
      <c r="Q11538" t="s">
        <v>14</v>
      </c>
      <c r="S11538" t="str">
        <f t="shared" si="367"/>
        <v>UPDATE tbl_clubs SET intItemID = 11537  WHERE sku = 67155</v>
      </c>
      <c r="V11538" t="s">
        <v>11634</v>
      </c>
    </row>
    <row r="11539" spans="1:22" x14ac:dyDescent="0.25">
      <c r="A11539">
        <f t="shared" si="368"/>
        <v>11538</v>
      </c>
      <c r="B11539">
        <v>67156</v>
      </c>
      <c r="C11539">
        <v>2</v>
      </c>
      <c r="D11539">
        <v>1944</v>
      </c>
      <c r="E11539" t="s">
        <v>56</v>
      </c>
      <c r="F11539" t="s">
        <v>32</v>
      </c>
      <c r="G11539" t="s">
        <v>33</v>
      </c>
      <c r="N11539" t="s">
        <v>19</v>
      </c>
      <c r="O11539" t="s">
        <v>97</v>
      </c>
      <c r="P11539" t="s">
        <v>20</v>
      </c>
      <c r="Q11539" t="s">
        <v>14</v>
      </c>
      <c r="S11539" t="str">
        <f t="shared" si="367"/>
        <v>UPDATE tbl_clubs SET intItemID = 11538  WHERE sku = 67156</v>
      </c>
      <c r="V11539" t="s">
        <v>11635</v>
      </c>
    </row>
    <row r="11540" spans="1:22" x14ac:dyDescent="0.25">
      <c r="A11540">
        <f t="shared" si="368"/>
        <v>11539</v>
      </c>
      <c r="B11540">
        <v>67157</v>
      </c>
      <c r="C11540">
        <v>22</v>
      </c>
      <c r="D11540">
        <v>522</v>
      </c>
      <c r="E11540" t="s">
        <v>38</v>
      </c>
      <c r="F11540" t="s">
        <v>32</v>
      </c>
      <c r="G11540" t="s">
        <v>33</v>
      </c>
      <c r="N11540" t="s">
        <v>19</v>
      </c>
      <c r="O11540" t="s">
        <v>97</v>
      </c>
      <c r="P11540" t="s">
        <v>20</v>
      </c>
      <c r="Q11540" t="s">
        <v>14</v>
      </c>
      <c r="S11540" t="str">
        <f t="shared" si="367"/>
        <v>UPDATE tbl_clubs SET intItemID = 11539  WHERE sku = 67157</v>
      </c>
      <c r="V11540" t="s">
        <v>11636</v>
      </c>
    </row>
    <row r="11541" spans="1:22" x14ac:dyDescent="0.25">
      <c r="A11541">
        <f t="shared" si="368"/>
        <v>11540</v>
      </c>
      <c r="B11541">
        <v>67158</v>
      </c>
      <c r="C11541">
        <v>22</v>
      </c>
      <c r="D11541">
        <v>1209</v>
      </c>
      <c r="E11541" t="s">
        <v>56</v>
      </c>
      <c r="F11541" t="s">
        <v>32</v>
      </c>
      <c r="G11541" t="s">
        <v>33</v>
      </c>
      <c r="N11541" t="s">
        <v>19</v>
      </c>
      <c r="O11541" t="s">
        <v>97</v>
      </c>
      <c r="P11541" t="s">
        <v>20</v>
      </c>
      <c r="Q11541" t="s">
        <v>14</v>
      </c>
      <c r="S11541" t="str">
        <f t="shared" si="367"/>
        <v>UPDATE tbl_clubs SET intItemID = 11540  WHERE sku = 67158</v>
      </c>
      <c r="V11541" t="s">
        <v>11637</v>
      </c>
    </row>
    <row r="11542" spans="1:22" x14ac:dyDescent="0.25">
      <c r="A11542">
        <f t="shared" si="368"/>
        <v>11541</v>
      </c>
      <c r="B11542">
        <v>67159</v>
      </c>
      <c r="C11542">
        <v>22</v>
      </c>
      <c r="D11542">
        <v>321</v>
      </c>
      <c r="E11542" t="s">
        <v>31</v>
      </c>
      <c r="F11542" t="s">
        <v>32</v>
      </c>
      <c r="G11542" t="s">
        <v>33</v>
      </c>
      <c r="N11542" t="s">
        <v>19</v>
      </c>
      <c r="O11542" t="s">
        <v>97</v>
      </c>
      <c r="P11542" t="s">
        <v>20</v>
      </c>
      <c r="Q11542" t="s">
        <v>14</v>
      </c>
      <c r="S11542" t="str">
        <f t="shared" si="367"/>
        <v>UPDATE tbl_clubs SET intItemID = 11541  WHERE sku = 67159</v>
      </c>
      <c r="V11542" t="s">
        <v>11638</v>
      </c>
    </row>
    <row r="11543" spans="1:22" x14ac:dyDescent="0.25">
      <c r="A11543">
        <f t="shared" si="368"/>
        <v>11542</v>
      </c>
      <c r="B11543">
        <v>67160</v>
      </c>
      <c r="C11543">
        <v>72</v>
      </c>
      <c r="D11543">
        <v>5</v>
      </c>
      <c r="E11543" t="s">
        <v>31</v>
      </c>
      <c r="F11543" t="s">
        <v>32</v>
      </c>
      <c r="G11543" t="s">
        <v>33</v>
      </c>
      <c r="N11543" t="s">
        <v>19</v>
      </c>
      <c r="O11543" t="s">
        <v>97</v>
      </c>
      <c r="P11543" t="s">
        <v>20</v>
      </c>
      <c r="Q11543" t="s">
        <v>14</v>
      </c>
      <c r="S11543" t="str">
        <f t="shared" si="367"/>
        <v>UPDATE tbl_clubs SET intItemID = 11542  WHERE sku = 67160</v>
      </c>
      <c r="V11543" t="s">
        <v>11639</v>
      </c>
    </row>
    <row r="11544" spans="1:22" x14ac:dyDescent="0.25">
      <c r="A11544">
        <f t="shared" si="368"/>
        <v>11543</v>
      </c>
      <c r="B11544">
        <v>67161</v>
      </c>
      <c r="C11544">
        <v>71</v>
      </c>
      <c r="D11544">
        <v>360</v>
      </c>
      <c r="E11544" t="s">
        <v>31</v>
      </c>
      <c r="F11544" t="s">
        <v>32</v>
      </c>
      <c r="G11544" t="s">
        <v>33</v>
      </c>
      <c r="N11544" t="s">
        <v>19</v>
      </c>
      <c r="O11544" t="s">
        <v>97</v>
      </c>
      <c r="P11544" t="s">
        <v>20</v>
      </c>
      <c r="Q11544" t="s">
        <v>14</v>
      </c>
      <c r="S11544" t="str">
        <f t="shared" si="367"/>
        <v>UPDATE tbl_clubs SET intItemID = 11543  WHERE sku = 67161</v>
      </c>
      <c r="V11544" t="s">
        <v>11640</v>
      </c>
    </row>
    <row r="11545" spans="1:22" x14ac:dyDescent="0.25">
      <c r="A11545">
        <f t="shared" si="368"/>
        <v>11544</v>
      </c>
      <c r="B11545">
        <v>67162</v>
      </c>
      <c r="C11545">
        <v>61</v>
      </c>
      <c r="D11545">
        <v>860</v>
      </c>
      <c r="E11545" t="s">
        <v>38</v>
      </c>
      <c r="F11545" t="s">
        <v>32</v>
      </c>
      <c r="G11545" t="s">
        <v>33</v>
      </c>
      <c r="N11545" t="s">
        <v>19</v>
      </c>
      <c r="O11545" t="s">
        <v>97</v>
      </c>
      <c r="P11545" t="s">
        <v>20</v>
      </c>
      <c r="Q11545" t="s">
        <v>14</v>
      </c>
      <c r="S11545" t="str">
        <f t="shared" si="367"/>
        <v>UPDATE tbl_clubs SET intItemID = 11544  WHERE sku = 67162</v>
      </c>
      <c r="V11545" t="s">
        <v>11641</v>
      </c>
    </row>
    <row r="11546" spans="1:22" x14ac:dyDescent="0.25">
      <c r="A11546">
        <f t="shared" si="368"/>
        <v>11545</v>
      </c>
      <c r="B11546">
        <v>67164</v>
      </c>
      <c r="C11546">
        <v>71</v>
      </c>
      <c r="D11546">
        <v>1165</v>
      </c>
      <c r="E11546" t="s">
        <v>38</v>
      </c>
      <c r="F11546" t="s">
        <v>32</v>
      </c>
      <c r="G11546" t="s">
        <v>33</v>
      </c>
      <c r="N11546" t="s">
        <v>19</v>
      </c>
      <c r="O11546" t="s">
        <v>97</v>
      </c>
      <c r="P11546" t="s">
        <v>20</v>
      </c>
      <c r="Q11546" t="s">
        <v>14</v>
      </c>
      <c r="S11546" t="str">
        <f t="shared" si="367"/>
        <v>UPDATE tbl_clubs SET intItemID = 11545  WHERE sku = 67164</v>
      </c>
      <c r="V11546" t="s">
        <v>11642</v>
      </c>
    </row>
    <row r="11547" spans="1:22" x14ac:dyDescent="0.25">
      <c r="A11547">
        <f t="shared" si="368"/>
        <v>11546</v>
      </c>
      <c r="B11547">
        <v>67165</v>
      </c>
      <c r="C11547">
        <v>22</v>
      </c>
      <c r="D11547">
        <v>1893</v>
      </c>
      <c r="E11547" t="s">
        <v>38</v>
      </c>
      <c r="F11547" t="s">
        <v>32</v>
      </c>
      <c r="G11547" t="s">
        <v>33</v>
      </c>
      <c r="N11547" t="s">
        <v>19</v>
      </c>
      <c r="O11547" t="s">
        <v>97</v>
      </c>
      <c r="P11547" t="s">
        <v>20</v>
      </c>
      <c r="Q11547" t="s">
        <v>14</v>
      </c>
      <c r="S11547" t="str">
        <f t="shared" si="367"/>
        <v>UPDATE tbl_clubs SET intItemID = 11546  WHERE sku = 67165</v>
      </c>
      <c r="V11547" t="s">
        <v>11643</v>
      </c>
    </row>
    <row r="11548" spans="1:22" x14ac:dyDescent="0.25">
      <c r="A11548">
        <f t="shared" si="368"/>
        <v>11547</v>
      </c>
      <c r="B11548">
        <v>67166</v>
      </c>
      <c r="C11548">
        <v>54</v>
      </c>
      <c r="D11548">
        <v>1702</v>
      </c>
      <c r="E11548" t="s">
        <v>38</v>
      </c>
      <c r="F11548" t="s">
        <v>32</v>
      </c>
      <c r="G11548" t="s">
        <v>33</v>
      </c>
      <c r="N11548" t="s">
        <v>19</v>
      </c>
      <c r="O11548" t="s">
        <v>97</v>
      </c>
      <c r="P11548" t="s">
        <v>20</v>
      </c>
      <c r="Q11548" t="s">
        <v>14</v>
      </c>
      <c r="S11548" t="str">
        <f t="shared" si="367"/>
        <v>UPDATE tbl_clubs SET intItemID = 11547  WHERE sku = 67166</v>
      </c>
      <c r="V11548" t="s">
        <v>11644</v>
      </c>
    </row>
    <row r="11549" spans="1:22" x14ac:dyDescent="0.25">
      <c r="A11549">
        <f t="shared" si="368"/>
        <v>11548</v>
      </c>
      <c r="B11549">
        <v>67169</v>
      </c>
      <c r="C11549">
        <v>71</v>
      </c>
      <c r="D11549">
        <v>1250</v>
      </c>
      <c r="E11549" t="s">
        <v>56</v>
      </c>
      <c r="F11549" t="s">
        <v>32</v>
      </c>
      <c r="G11549" t="s">
        <v>33</v>
      </c>
      <c r="N11549" t="s">
        <v>19</v>
      </c>
      <c r="O11549" t="s">
        <v>97</v>
      </c>
      <c r="P11549" t="s">
        <v>20</v>
      </c>
      <c r="Q11549" t="s">
        <v>14</v>
      </c>
      <c r="S11549" t="str">
        <f t="shared" si="367"/>
        <v>UPDATE tbl_clubs SET intItemID = 11548  WHERE sku = 67169</v>
      </c>
      <c r="V11549" t="s">
        <v>11645</v>
      </c>
    </row>
    <row r="11550" spans="1:22" x14ac:dyDescent="0.25">
      <c r="A11550">
        <f t="shared" si="368"/>
        <v>11549</v>
      </c>
      <c r="B11550">
        <v>67170</v>
      </c>
      <c r="C11550">
        <v>71</v>
      </c>
      <c r="D11550">
        <v>1250</v>
      </c>
      <c r="E11550" t="s">
        <v>56</v>
      </c>
      <c r="F11550" t="s">
        <v>32</v>
      </c>
      <c r="G11550" t="s">
        <v>33</v>
      </c>
      <c r="N11550" t="s">
        <v>19</v>
      </c>
      <c r="O11550" t="s">
        <v>97</v>
      </c>
      <c r="P11550" t="s">
        <v>20</v>
      </c>
      <c r="Q11550" t="s">
        <v>14</v>
      </c>
      <c r="S11550" t="str">
        <f t="shared" si="367"/>
        <v>UPDATE tbl_clubs SET intItemID = 11549  WHERE sku = 67170</v>
      </c>
      <c r="V11550" t="s">
        <v>11646</v>
      </c>
    </row>
    <row r="11551" spans="1:22" x14ac:dyDescent="0.25">
      <c r="A11551">
        <f t="shared" si="368"/>
        <v>11550</v>
      </c>
      <c r="B11551">
        <v>67171</v>
      </c>
      <c r="C11551">
        <v>61</v>
      </c>
      <c r="D11551">
        <v>1981</v>
      </c>
      <c r="E11551" t="s">
        <v>31</v>
      </c>
      <c r="F11551" t="s">
        <v>32</v>
      </c>
      <c r="G11551" t="s">
        <v>33</v>
      </c>
      <c r="N11551" t="s">
        <v>19</v>
      </c>
      <c r="O11551" t="s">
        <v>97</v>
      </c>
      <c r="P11551" t="s">
        <v>20</v>
      </c>
      <c r="Q11551" t="s">
        <v>14</v>
      </c>
      <c r="S11551" t="str">
        <f t="shared" si="367"/>
        <v>UPDATE tbl_clubs SET intItemID = 11550  WHERE sku = 67171</v>
      </c>
      <c r="V11551" t="s">
        <v>11647</v>
      </c>
    </row>
    <row r="11552" spans="1:22" x14ac:dyDescent="0.25">
      <c r="A11552">
        <f t="shared" si="368"/>
        <v>11551</v>
      </c>
      <c r="B11552">
        <v>67172</v>
      </c>
      <c r="C11552">
        <v>22</v>
      </c>
      <c r="D11552">
        <v>1887</v>
      </c>
      <c r="E11552" t="s">
        <v>38</v>
      </c>
      <c r="F11552" t="s">
        <v>32</v>
      </c>
      <c r="G11552" t="s">
        <v>33</v>
      </c>
      <c r="N11552" t="s">
        <v>19</v>
      </c>
      <c r="O11552" t="s">
        <v>97</v>
      </c>
      <c r="P11552" t="s">
        <v>20</v>
      </c>
      <c r="Q11552" t="s">
        <v>14</v>
      </c>
      <c r="S11552" t="str">
        <f t="shared" si="367"/>
        <v>UPDATE tbl_clubs SET intItemID = 11551  WHERE sku = 67172</v>
      </c>
      <c r="V11552" t="s">
        <v>11648</v>
      </c>
    </row>
    <row r="11553" spans="1:22" x14ac:dyDescent="0.25">
      <c r="A11553">
        <f t="shared" si="368"/>
        <v>11552</v>
      </c>
      <c r="B11553">
        <v>67173</v>
      </c>
      <c r="C11553">
        <v>71</v>
      </c>
      <c r="D11553">
        <v>368</v>
      </c>
      <c r="E11553" t="s">
        <v>56</v>
      </c>
      <c r="F11553" t="s">
        <v>32</v>
      </c>
      <c r="G11553" t="s">
        <v>33</v>
      </c>
      <c r="N11553" t="s">
        <v>19</v>
      </c>
      <c r="O11553" t="s">
        <v>97</v>
      </c>
      <c r="P11553" t="s">
        <v>20</v>
      </c>
      <c r="Q11553" t="s">
        <v>14</v>
      </c>
      <c r="S11553" t="str">
        <f t="shared" si="367"/>
        <v>UPDATE tbl_clubs SET intItemID = 11552  WHERE sku = 67173</v>
      </c>
      <c r="V11553" t="s">
        <v>11649</v>
      </c>
    </row>
    <row r="11554" spans="1:22" x14ac:dyDescent="0.25">
      <c r="A11554">
        <f t="shared" si="368"/>
        <v>11553</v>
      </c>
      <c r="B11554">
        <v>67174</v>
      </c>
      <c r="C11554">
        <v>71</v>
      </c>
      <c r="D11554">
        <v>368</v>
      </c>
      <c r="E11554" t="s">
        <v>56</v>
      </c>
      <c r="F11554" t="s">
        <v>32</v>
      </c>
      <c r="G11554" t="s">
        <v>33</v>
      </c>
      <c r="N11554" t="s">
        <v>19</v>
      </c>
      <c r="O11554" t="s">
        <v>97</v>
      </c>
      <c r="P11554" t="s">
        <v>20</v>
      </c>
      <c r="Q11554" t="s">
        <v>14</v>
      </c>
      <c r="S11554" t="str">
        <f t="shared" si="367"/>
        <v>UPDATE tbl_clubs SET intItemID = 11553  WHERE sku = 67174</v>
      </c>
      <c r="V11554" t="s">
        <v>11650</v>
      </c>
    </row>
    <row r="11555" spans="1:22" x14ac:dyDescent="0.25">
      <c r="A11555">
        <f t="shared" si="368"/>
        <v>11554</v>
      </c>
      <c r="B11555">
        <v>67175</v>
      </c>
      <c r="C11555">
        <v>71</v>
      </c>
      <c r="D11555">
        <v>360</v>
      </c>
      <c r="E11555" t="s">
        <v>31</v>
      </c>
      <c r="F11555" t="s">
        <v>32</v>
      </c>
      <c r="G11555" t="s">
        <v>33</v>
      </c>
      <c r="N11555" t="s">
        <v>19</v>
      </c>
      <c r="O11555" t="s">
        <v>97</v>
      </c>
      <c r="P11555" t="s">
        <v>20</v>
      </c>
      <c r="Q11555" t="s">
        <v>14</v>
      </c>
      <c r="S11555" t="str">
        <f t="shared" si="367"/>
        <v>UPDATE tbl_clubs SET intItemID = 11554  WHERE sku = 67175</v>
      </c>
      <c r="V11555" t="s">
        <v>11651</v>
      </c>
    </row>
    <row r="11556" spans="1:22" x14ac:dyDescent="0.25">
      <c r="A11556">
        <f t="shared" si="368"/>
        <v>11555</v>
      </c>
      <c r="B11556">
        <v>67176</v>
      </c>
      <c r="C11556">
        <v>22</v>
      </c>
      <c r="D11556">
        <v>323</v>
      </c>
      <c r="E11556" t="s">
        <v>38</v>
      </c>
      <c r="F11556" t="s">
        <v>32</v>
      </c>
      <c r="G11556" t="s">
        <v>33</v>
      </c>
      <c r="N11556" t="s">
        <v>19</v>
      </c>
      <c r="O11556" t="s">
        <v>97</v>
      </c>
      <c r="P11556" t="s">
        <v>20</v>
      </c>
      <c r="Q11556" t="s">
        <v>14</v>
      </c>
      <c r="S11556" t="str">
        <f t="shared" si="367"/>
        <v>UPDATE tbl_clubs SET intItemID = 11555  WHERE sku = 67176</v>
      </c>
      <c r="V11556" t="s">
        <v>11652</v>
      </c>
    </row>
    <row r="11557" spans="1:22" x14ac:dyDescent="0.25">
      <c r="A11557">
        <f t="shared" si="368"/>
        <v>11556</v>
      </c>
      <c r="B11557">
        <v>67177</v>
      </c>
      <c r="C11557">
        <v>61</v>
      </c>
      <c r="D11557">
        <v>664</v>
      </c>
      <c r="E11557" t="s">
        <v>31</v>
      </c>
      <c r="F11557" t="s">
        <v>32</v>
      </c>
      <c r="G11557" t="s">
        <v>33</v>
      </c>
      <c r="N11557" t="s">
        <v>19</v>
      </c>
      <c r="O11557" t="s">
        <v>97</v>
      </c>
      <c r="P11557" t="s">
        <v>20</v>
      </c>
      <c r="Q11557" t="s">
        <v>14</v>
      </c>
      <c r="S11557" t="str">
        <f t="shared" si="367"/>
        <v>UPDATE tbl_clubs SET intItemID = 11556  WHERE sku = 67177</v>
      </c>
      <c r="V11557" t="s">
        <v>11653</v>
      </c>
    </row>
    <row r="11558" spans="1:22" x14ac:dyDescent="0.25">
      <c r="A11558">
        <f t="shared" si="368"/>
        <v>11557</v>
      </c>
      <c r="B11558">
        <v>67178</v>
      </c>
      <c r="C11558">
        <v>72</v>
      </c>
      <c r="D11558">
        <v>138</v>
      </c>
      <c r="E11558" t="s">
        <v>31</v>
      </c>
      <c r="F11558" t="s">
        <v>32</v>
      </c>
      <c r="G11558" t="s">
        <v>33</v>
      </c>
      <c r="N11558" t="s">
        <v>19</v>
      </c>
      <c r="O11558" t="s">
        <v>97</v>
      </c>
      <c r="P11558" t="s">
        <v>20</v>
      </c>
      <c r="Q11558" t="s">
        <v>14</v>
      </c>
      <c r="S11558" t="str">
        <f t="shared" si="367"/>
        <v>UPDATE tbl_clubs SET intItemID = 11557  WHERE sku = 67178</v>
      </c>
      <c r="V11558" t="s">
        <v>11654</v>
      </c>
    </row>
    <row r="11559" spans="1:22" x14ac:dyDescent="0.25">
      <c r="A11559">
        <f t="shared" si="368"/>
        <v>11558</v>
      </c>
      <c r="B11559">
        <v>67179</v>
      </c>
      <c r="C11559">
        <v>22</v>
      </c>
      <c r="D11559">
        <v>323</v>
      </c>
      <c r="E11559" t="s">
        <v>38</v>
      </c>
      <c r="F11559" t="s">
        <v>32</v>
      </c>
      <c r="G11559" t="s">
        <v>33</v>
      </c>
      <c r="N11559" t="s">
        <v>19</v>
      </c>
      <c r="O11559" t="s">
        <v>97</v>
      </c>
      <c r="P11559" t="s">
        <v>20</v>
      </c>
      <c r="Q11559" t="s">
        <v>14</v>
      </c>
      <c r="S11559" t="str">
        <f t="shared" si="367"/>
        <v>UPDATE tbl_clubs SET intItemID = 11558  WHERE sku = 67179</v>
      </c>
      <c r="V11559" t="s">
        <v>11655</v>
      </c>
    </row>
    <row r="11560" spans="1:22" x14ac:dyDescent="0.25">
      <c r="A11560">
        <f t="shared" si="368"/>
        <v>11559</v>
      </c>
      <c r="B11560">
        <v>67180</v>
      </c>
      <c r="C11560">
        <v>61</v>
      </c>
      <c r="D11560">
        <v>661</v>
      </c>
      <c r="E11560" t="s">
        <v>56</v>
      </c>
      <c r="F11560" t="s">
        <v>32</v>
      </c>
      <c r="G11560" t="s">
        <v>33</v>
      </c>
      <c r="N11560" t="s">
        <v>19</v>
      </c>
      <c r="O11560" t="s">
        <v>97</v>
      </c>
      <c r="P11560" t="s">
        <v>20</v>
      </c>
      <c r="Q11560" t="s">
        <v>14</v>
      </c>
      <c r="S11560" t="str">
        <f t="shared" si="367"/>
        <v>UPDATE tbl_clubs SET intItemID = 11559  WHERE sku = 67180</v>
      </c>
      <c r="V11560" t="s">
        <v>11656</v>
      </c>
    </row>
    <row r="11561" spans="1:22" x14ac:dyDescent="0.25">
      <c r="A11561">
        <f t="shared" si="368"/>
        <v>11560</v>
      </c>
      <c r="B11561">
        <v>67182</v>
      </c>
      <c r="C11561">
        <v>25</v>
      </c>
      <c r="D11561">
        <v>427</v>
      </c>
      <c r="E11561" t="s">
        <v>38</v>
      </c>
      <c r="F11561" t="s">
        <v>32</v>
      </c>
      <c r="G11561" t="s">
        <v>33</v>
      </c>
      <c r="N11561" t="s">
        <v>19</v>
      </c>
      <c r="O11561" t="s">
        <v>97</v>
      </c>
      <c r="P11561" t="s">
        <v>20</v>
      </c>
      <c r="Q11561" t="s">
        <v>14</v>
      </c>
      <c r="S11561" t="str">
        <f t="shared" si="367"/>
        <v>UPDATE tbl_clubs SET intItemID = 11560  WHERE sku = 67182</v>
      </c>
      <c r="V11561" t="s">
        <v>11657</v>
      </c>
    </row>
    <row r="11562" spans="1:22" x14ac:dyDescent="0.25">
      <c r="A11562">
        <f t="shared" si="368"/>
        <v>11561</v>
      </c>
      <c r="B11562">
        <v>67183</v>
      </c>
      <c r="C11562">
        <v>71</v>
      </c>
      <c r="D11562">
        <v>1279</v>
      </c>
      <c r="E11562" t="s">
        <v>56</v>
      </c>
      <c r="F11562" t="s">
        <v>32</v>
      </c>
      <c r="G11562" t="s">
        <v>33</v>
      </c>
      <c r="N11562" t="s">
        <v>19</v>
      </c>
      <c r="O11562" t="s">
        <v>97</v>
      </c>
      <c r="P11562" t="s">
        <v>20</v>
      </c>
      <c r="Q11562" t="s">
        <v>14</v>
      </c>
      <c r="S11562" t="str">
        <f t="shared" si="367"/>
        <v>UPDATE tbl_clubs SET intItemID = 11561  WHERE sku = 67183</v>
      </c>
      <c r="V11562" t="s">
        <v>11658</v>
      </c>
    </row>
    <row r="11563" spans="1:22" x14ac:dyDescent="0.25">
      <c r="A11563">
        <f t="shared" si="368"/>
        <v>11562</v>
      </c>
      <c r="B11563">
        <v>67184</v>
      </c>
      <c r="C11563">
        <v>54</v>
      </c>
      <c r="D11563">
        <v>353</v>
      </c>
      <c r="E11563" t="s">
        <v>43</v>
      </c>
      <c r="F11563" t="s">
        <v>32</v>
      </c>
      <c r="G11563" t="s">
        <v>33</v>
      </c>
      <c r="N11563" t="s">
        <v>19</v>
      </c>
      <c r="O11563" t="s">
        <v>97</v>
      </c>
      <c r="P11563" t="s">
        <v>20</v>
      </c>
      <c r="Q11563" t="s">
        <v>14</v>
      </c>
      <c r="S11563" t="str">
        <f t="shared" si="367"/>
        <v>UPDATE tbl_clubs SET intItemID = 11562  WHERE sku = 67184</v>
      </c>
      <c r="V11563" t="s">
        <v>11659</v>
      </c>
    </row>
    <row r="11564" spans="1:22" x14ac:dyDescent="0.25">
      <c r="A11564">
        <f t="shared" si="368"/>
        <v>11563</v>
      </c>
      <c r="B11564">
        <v>67185</v>
      </c>
      <c r="C11564">
        <v>22</v>
      </c>
      <c r="D11564">
        <v>743</v>
      </c>
      <c r="E11564" t="s">
        <v>38</v>
      </c>
      <c r="F11564" t="s">
        <v>32</v>
      </c>
      <c r="G11564" t="s">
        <v>33</v>
      </c>
      <c r="N11564" t="s">
        <v>19</v>
      </c>
      <c r="O11564" t="s">
        <v>97</v>
      </c>
      <c r="P11564" t="s">
        <v>20</v>
      </c>
      <c r="Q11564" t="s">
        <v>14</v>
      </c>
      <c r="S11564" t="str">
        <f t="shared" si="367"/>
        <v>UPDATE tbl_clubs SET intItemID = 11563  WHERE sku = 67185</v>
      </c>
      <c r="V11564" t="s">
        <v>11660</v>
      </c>
    </row>
    <row r="11565" spans="1:22" x14ac:dyDescent="0.25">
      <c r="A11565">
        <f t="shared" si="368"/>
        <v>11564</v>
      </c>
      <c r="B11565">
        <v>67186</v>
      </c>
      <c r="C11565">
        <v>54</v>
      </c>
      <c r="D11565">
        <v>1359</v>
      </c>
      <c r="E11565" t="s">
        <v>31</v>
      </c>
      <c r="F11565" t="s">
        <v>32</v>
      </c>
      <c r="G11565" t="s">
        <v>33</v>
      </c>
      <c r="N11565" t="s">
        <v>19</v>
      </c>
      <c r="O11565" t="s">
        <v>97</v>
      </c>
      <c r="P11565" t="s">
        <v>20</v>
      </c>
      <c r="Q11565" t="s">
        <v>14</v>
      </c>
      <c r="S11565" t="str">
        <f t="shared" si="367"/>
        <v>UPDATE tbl_clubs SET intItemID = 11564  WHERE sku = 67186</v>
      </c>
      <c r="V11565" t="s">
        <v>11661</v>
      </c>
    </row>
    <row r="11566" spans="1:22" x14ac:dyDescent="0.25">
      <c r="A11566">
        <f t="shared" si="368"/>
        <v>11565</v>
      </c>
      <c r="B11566">
        <v>67187</v>
      </c>
      <c r="C11566">
        <v>54</v>
      </c>
      <c r="D11566">
        <v>1349</v>
      </c>
      <c r="E11566" t="s">
        <v>31</v>
      </c>
      <c r="F11566" t="s">
        <v>32</v>
      </c>
      <c r="G11566" t="s">
        <v>33</v>
      </c>
      <c r="N11566" t="s">
        <v>19</v>
      </c>
      <c r="O11566" t="s">
        <v>97</v>
      </c>
      <c r="P11566" t="s">
        <v>20</v>
      </c>
      <c r="Q11566" t="s">
        <v>14</v>
      </c>
      <c r="S11566" t="str">
        <f t="shared" si="367"/>
        <v>UPDATE tbl_clubs SET intItemID = 11565  WHERE sku = 67187</v>
      </c>
      <c r="V11566" t="s">
        <v>11662</v>
      </c>
    </row>
    <row r="11567" spans="1:22" x14ac:dyDescent="0.25">
      <c r="A11567">
        <f t="shared" si="368"/>
        <v>11566</v>
      </c>
      <c r="B11567">
        <v>67188</v>
      </c>
      <c r="C11567">
        <v>25</v>
      </c>
      <c r="D11567">
        <v>926</v>
      </c>
      <c r="E11567" t="s">
        <v>56</v>
      </c>
      <c r="F11567" t="s">
        <v>32</v>
      </c>
      <c r="G11567" t="s">
        <v>33</v>
      </c>
      <c r="N11567" t="s">
        <v>19</v>
      </c>
      <c r="O11567" t="s">
        <v>97</v>
      </c>
      <c r="P11567" t="s">
        <v>20</v>
      </c>
      <c r="Q11567" t="s">
        <v>14</v>
      </c>
      <c r="S11567" t="str">
        <f t="shared" si="367"/>
        <v>UPDATE tbl_clubs SET intItemID = 11566  WHERE sku = 67188</v>
      </c>
      <c r="V11567" t="s">
        <v>11663</v>
      </c>
    </row>
    <row r="11568" spans="1:22" x14ac:dyDescent="0.25">
      <c r="A11568">
        <f t="shared" si="368"/>
        <v>11567</v>
      </c>
      <c r="B11568">
        <v>67189</v>
      </c>
      <c r="C11568">
        <v>22</v>
      </c>
      <c r="D11568">
        <v>314</v>
      </c>
      <c r="E11568" t="s">
        <v>31</v>
      </c>
      <c r="F11568" t="s">
        <v>32</v>
      </c>
      <c r="G11568" t="s">
        <v>33</v>
      </c>
      <c r="N11568" t="s">
        <v>19</v>
      </c>
      <c r="O11568" t="s">
        <v>97</v>
      </c>
      <c r="P11568" t="s">
        <v>20</v>
      </c>
      <c r="Q11568" t="s">
        <v>14</v>
      </c>
      <c r="S11568" t="str">
        <f t="shared" si="367"/>
        <v>UPDATE tbl_clubs SET intItemID = 11567  WHERE sku = 67189</v>
      </c>
      <c r="V11568" t="s">
        <v>11664</v>
      </c>
    </row>
    <row r="11569" spans="1:22" x14ac:dyDescent="0.25">
      <c r="A11569">
        <f t="shared" si="368"/>
        <v>11568</v>
      </c>
      <c r="B11569">
        <v>67190</v>
      </c>
      <c r="C11569">
        <v>61</v>
      </c>
      <c r="D11569">
        <v>684</v>
      </c>
      <c r="E11569" t="s">
        <v>31</v>
      </c>
      <c r="F11569" t="s">
        <v>32</v>
      </c>
      <c r="G11569" t="s">
        <v>33</v>
      </c>
      <c r="N11569" t="s">
        <v>19</v>
      </c>
      <c r="O11569" t="s">
        <v>97</v>
      </c>
      <c r="P11569" t="s">
        <v>20</v>
      </c>
      <c r="Q11569" t="s">
        <v>14</v>
      </c>
      <c r="S11569" t="str">
        <f t="shared" si="367"/>
        <v>UPDATE tbl_clubs SET intItemID = 11568  WHERE sku = 67190</v>
      </c>
      <c r="V11569" t="s">
        <v>11665</v>
      </c>
    </row>
    <row r="11570" spans="1:22" x14ac:dyDescent="0.25">
      <c r="A11570">
        <f t="shared" si="368"/>
        <v>11569</v>
      </c>
      <c r="B11570">
        <v>67191</v>
      </c>
      <c r="C11570">
        <v>78</v>
      </c>
      <c r="D11570">
        <v>459</v>
      </c>
      <c r="E11570" t="s">
        <v>43</v>
      </c>
      <c r="F11570" t="s">
        <v>44</v>
      </c>
      <c r="G11570" t="s">
        <v>33</v>
      </c>
      <c r="N11570" t="s">
        <v>19</v>
      </c>
      <c r="O11570" t="s">
        <v>97</v>
      </c>
      <c r="P11570" t="s">
        <v>20</v>
      </c>
      <c r="Q11570" t="s">
        <v>14</v>
      </c>
      <c r="S11570" t="str">
        <f t="shared" si="367"/>
        <v>UPDATE tbl_clubs SET intItemID = 11569  WHERE sku = 67191</v>
      </c>
      <c r="V11570" t="s">
        <v>11666</v>
      </c>
    </row>
    <row r="11571" spans="1:22" x14ac:dyDescent="0.25">
      <c r="A11571">
        <f t="shared" si="368"/>
        <v>11570</v>
      </c>
      <c r="B11571">
        <v>67194</v>
      </c>
      <c r="C11571">
        <v>25</v>
      </c>
      <c r="D11571">
        <v>1472</v>
      </c>
      <c r="E11571" t="s">
        <v>36</v>
      </c>
      <c r="F11571" t="s">
        <v>32</v>
      </c>
      <c r="G11571" t="s">
        <v>33</v>
      </c>
      <c r="N11571" t="s">
        <v>19</v>
      </c>
      <c r="O11571" t="s">
        <v>97</v>
      </c>
      <c r="P11571" t="s">
        <v>20</v>
      </c>
      <c r="Q11571" t="s">
        <v>14</v>
      </c>
      <c r="S11571" t="str">
        <f t="shared" si="367"/>
        <v>UPDATE tbl_clubs SET intItemID = 11570  WHERE sku = 67194</v>
      </c>
      <c r="V11571" t="s">
        <v>11667</v>
      </c>
    </row>
    <row r="11572" spans="1:22" x14ac:dyDescent="0.25">
      <c r="A11572">
        <f t="shared" si="368"/>
        <v>11571</v>
      </c>
      <c r="B11572">
        <v>67195</v>
      </c>
      <c r="C11572">
        <v>61</v>
      </c>
      <c r="D11572">
        <v>1978</v>
      </c>
      <c r="E11572" t="s">
        <v>36</v>
      </c>
      <c r="F11572" t="s">
        <v>32</v>
      </c>
      <c r="G11572" t="s">
        <v>33</v>
      </c>
      <c r="N11572" t="s">
        <v>19</v>
      </c>
      <c r="O11572" t="s">
        <v>97</v>
      </c>
      <c r="P11572" t="s">
        <v>20</v>
      </c>
      <c r="Q11572" t="s">
        <v>14</v>
      </c>
      <c r="S11572" t="str">
        <f t="shared" si="367"/>
        <v>UPDATE tbl_clubs SET intItemID = 11571  WHERE sku = 67195</v>
      </c>
      <c r="V11572" t="s">
        <v>11668</v>
      </c>
    </row>
    <row r="11573" spans="1:22" x14ac:dyDescent="0.25">
      <c r="A11573">
        <f t="shared" si="368"/>
        <v>11572</v>
      </c>
      <c r="B11573">
        <v>67196</v>
      </c>
      <c r="C11573">
        <v>61</v>
      </c>
      <c r="D11573">
        <v>732</v>
      </c>
      <c r="E11573" t="s">
        <v>36</v>
      </c>
      <c r="F11573" t="s">
        <v>32</v>
      </c>
      <c r="G11573" t="s">
        <v>33</v>
      </c>
      <c r="N11573" t="s">
        <v>19</v>
      </c>
      <c r="O11573" t="s">
        <v>97</v>
      </c>
      <c r="P11573" t="s">
        <v>20</v>
      </c>
      <c r="Q11573" t="s">
        <v>14</v>
      </c>
      <c r="S11573" t="str">
        <f t="shared" si="367"/>
        <v>UPDATE tbl_clubs SET intItemID = 11572  WHERE sku = 67196</v>
      </c>
      <c r="V11573" t="s">
        <v>11669</v>
      </c>
    </row>
    <row r="11574" spans="1:22" x14ac:dyDescent="0.25">
      <c r="A11574">
        <f t="shared" si="368"/>
        <v>11573</v>
      </c>
      <c r="B11574">
        <v>67197</v>
      </c>
      <c r="C11574">
        <v>72</v>
      </c>
      <c r="D11574">
        <v>1749</v>
      </c>
      <c r="E11574" t="s">
        <v>36</v>
      </c>
      <c r="F11574" t="s">
        <v>32</v>
      </c>
      <c r="G11574" t="s">
        <v>33</v>
      </c>
      <c r="N11574" t="s">
        <v>19</v>
      </c>
      <c r="O11574" t="s">
        <v>97</v>
      </c>
      <c r="P11574" t="s">
        <v>20</v>
      </c>
      <c r="Q11574" t="s">
        <v>14</v>
      </c>
      <c r="S11574" t="str">
        <f t="shared" si="367"/>
        <v>UPDATE tbl_clubs SET intItemID = 11573  WHERE sku = 67197</v>
      </c>
      <c r="V11574" t="s">
        <v>11670</v>
      </c>
    </row>
    <row r="11575" spans="1:22" x14ac:dyDescent="0.25">
      <c r="A11575">
        <f t="shared" si="368"/>
        <v>11574</v>
      </c>
      <c r="B11575">
        <v>67198</v>
      </c>
      <c r="C11575">
        <v>72</v>
      </c>
      <c r="D11575">
        <v>1750</v>
      </c>
      <c r="E11575" t="s">
        <v>36</v>
      </c>
      <c r="F11575" t="s">
        <v>32</v>
      </c>
      <c r="G11575" t="s">
        <v>33</v>
      </c>
      <c r="N11575" t="s">
        <v>19</v>
      </c>
      <c r="O11575" t="s">
        <v>97</v>
      </c>
      <c r="P11575" t="s">
        <v>20</v>
      </c>
      <c r="Q11575" t="s">
        <v>14</v>
      </c>
      <c r="S11575" t="str">
        <f t="shared" si="367"/>
        <v>UPDATE tbl_clubs SET intItemID = 11574  WHERE sku = 67198</v>
      </c>
      <c r="V11575" t="s">
        <v>11671</v>
      </c>
    </row>
    <row r="11576" spans="1:22" x14ac:dyDescent="0.25">
      <c r="A11576">
        <f t="shared" si="368"/>
        <v>11575</v>
      </c>
      <c r="B11576">
        <v>67199</v>
      </c>
      <c r="C11576">
        <v>26</v>
      </c>
      <c r="D11576">
        <v>337</v>
      </c>
      <c r="E11576" t="s">
        <v>53</v>
      </c>
      <c r="F11576" t="s">
        <v>32</v>
      </c>
      <c r="G11576" t="s">
        <v>33</v>
      </c>
      <c r="N11576" t="s">
        <v>19</v>
      </c>
      <c r="O11576" t="s">
        <v>97</v>
      </c>
      <c r="P11576" t="s">
        <v>20</v>
      </c>
      <c r="Q11576" t="s">
        <v>14</v>
      </c>
      <c r="S11576" t="str">
        <f t="shared" si="367"/>
        <v>UPDATE tbl_clubs SET intItemID = 11575  WHERE sku = 67199</v>
      </c>
      <c r="V11576" t="s">
        <v>11672</v>
      </c>
    </row>
    <row r="11577" spans="1:22" x14ac:dyDescent="0.25">
      <c r="A11577">
        <f t="shared" si="368"/>
        <v>11576</v>
      </c>
      <c r="B11577">
        <v>67200</v>
      </c>
      <c r="C11577">
        <v>71</v>
      </c>
      <c r="D11577">
        <v>359</v>
      </c>
      <c r="E11577" t="s">
        <v>53</v>
      </c>
      <c r="F11577" t="s">
        <v>32</v>
      </c>
      <c r="G11577" t="s">
        <v>33</v>
      </c>
      <c r="N11577" t="s">
        <v>19</v>
      </c>
      <c r="O11577" t="s">
        <v>97</v>
      </c>
      <c r="P11577" t="s">
        <v>20</v>
      </c>
      <c r="Q11577" t="s">
        <v>14</v>
      </c>
      <c r="S11577" t="str">
        <f t="shared" si="367"/>
        <v>UPDATE tbl_clubs SET intItemID = 11576  WHERE sku = 67200</v>
      </c>
      <c r="V11577" t="s">
        <v>11673</v>
      </c>
    </row>
    <row r="11578" spans="1:22" x14ac:dyDescent="0.25">
      <c r="A11578">
        <f t="shared" si="368"/>
        <v>11577</v>
      </c>
      <c r="B11578">
        <v>67201</v>
      </c>
      <c r="C11578">
        <v>71</v>
      </c>
      <c r="D11578">
        <v>203</v>
      </c>
      <c r="E11578" t="s">
        <v>36</v>
      </c>
      <c r="F11578" t="s">
        <v>32</v>
      </c>
      <c r="G11578" t="s">
        <v>33</v>
      </c>
      <c r="N11578" t="s">
        <v>19</v>
      </c>
      <c r="O11578" t="s">
        <v>97</v>
      </c>
      <c r="P11578" t="s">
        <v>20</v>
      </c>
      <c r="Q11578" t="s">
        <v>14</v>
      </c>
      <c r="S11578" t="str">
        <f t="shared" si="367"/>
        <v>UPDATE tbl_clubs SET intItemID = 11577  WHERE sku = 67201</v>
      </c>
      <c r="V11578" t="s">
        <v>11674</v>
      </c>
    </row>
    <row r="11579" spans="1:22" x14ac:dyDescent="0.25">
      <c r="A11579">
        <f t="shared" si="368"/>
        <v>11578</v>
      </c>
      <c r="B11579">
        <v>67202</v>
      </c>
      <c r="C11579">
        <v>71</v>
      </c>
      <c r="D11579">
        <v>2040</v>
      </c>
      <c r="E11579" t="s">
        <v>36</v>
      </c>
      <c r="F11579" t="s">
        <v>32</v>
      </c>
      <c r="G11579" t="s">
        <v>33</v>
      </c>
      <c r="N11579" t="s">
        <v>19</v>
      </c>
      <c r="O11579" t="s">
        <v>97</v>
      </c>
      <c r="P11579" t="s">
        <v>20</v>
      </c>
      <c r="Q11579" t="s">
        <v>14</v>
      </c>
      <c r="S11579" t="str">
        <f t="shared" si="367"/>
        <v>UPDATE tbl_clubs SET intItemID = 11578  WHERE sku = 67202</v>
      </c>
      <c r="V11579" t="s">
        <v>11675</v>
      </c>
    </row>
    <row r="11580" spans="1:22" x14ac:dyDescent="0.25">
      <c r="A11580">
        <f t="shared" si="368"/>
        <v>11579</v>
      </c>
      <c r="B11580">
        <v>67204</v>
      </c>
      <c r="C11580">
        <v>22</v>
      </c>
      <c r="D11580">
        <v>327</v>
      </c>
      <c r="E11580" t="s">
        <v>31</v>
      </c>
      <c r="F11580" t="s">
        <v>32</v>
      </c>
      <c r="G11580" t="s">
        <v>33</v>
      </c>
      <c r="N11580" t="s">
        <v>19</v>
      </c>
      <c r="O11580" t="s">
        <v>97</v>
      </c>
      <c r="P11580" t="s">
        <v>20</v>
      </c>
      <c r="Q11580" t="s">
        <v>14</v>
      </c>
      <c r="S11580" t="str">
        <f t="shared" si="367"/>
        <v>UPDATE tbl_clubs SET intItemID = 11579  WHERE sku = 67204</v>
      </c>
      <c r="V11580" t="s">
        <v>11676</v>
      </c>
    </row>
    <row r="11581" spans="1:22" x14ac:dyDescent="0.25">
      <c r="A11581">
        <f t="shared" si="368"/>
        <v>11580</v>
      </c>
      <c r="B11581">
        <v>67205</v>
      </c>
      <c r="C11581">
        <v>80</v>
      </c>
      <c r="D11581">
        <v>1029</v>
      </c>
      <c r="E11581" t="s">
        <v>43</v>
      </c>
      <c r="F11581" t="s">
        <v>32</v>
      </c>
      <c r="G11581" t="s">
        <v>33</v>
      </c>
      <c r="N11581" t="s">
        <v>19</v>
      </c>
      <c r="O11581" t="s">
        <v>97</v>
      </c>
      <c r="P11581" t="s">
        <v>20</v>
      </c>
      <c r="Q11581" t="s">
        <v>14</v>
      </c>
      <c r="S11581" t="str">
        <f t="shared" si="367"/>
        <v>UPDATE tbl_clubs SET intItemID = 11580  WHERE sku = 67205</v>
      </c>
      <c r="V11581" t="s">
        <v>11677</v>
      </c>
    </row>
    <row r="11582" spans="1:22" x14ac:dyDescent="0.25">
      <c r="A11582">
        <f t="shared" si="368"/>
        <v>11581</v>
      </c>
      <c r="B11582">
        <v>67206</v>
      </c>
      <c r="C11582">
        <v>26</v>
      </c>
      <c r="D11582">
        <v>292</v>
      </c>
      <c r="E11582" t="s">
        <v>31</v>
      </c>
      <c r="F11582" t="s">
        <v>32</v>
      </c>
      <c r="G11582" t="s">
        <v>33</v>
      </c>
      <c r="N11582" t="s">
        <v>19</v>
      </c>
      <c r="O11582" t="s">
        <v>97</v>
      </c>
      <c r="P11582" t="s">
        <v>20</v>
      </c>
      <c r="Q11582" t="s">
        <v>14</v>
      </c>
      <c r="S11582" t="str">
        <f t="shared" si="367"/>
        <v>UPDATE tbl_clubs SET intItemID = 11581  WHERE sku = 67206</v>
      </c>
      <c r="V11582" t="s">
        <v>11678</v>
      </c>
    </row>
    <row r="11583" spans="1:22" x14ac:dyDescent="0.25">
      <c r="A11583">
        <f t="shared" si="368"/>
        <v>11582</v>
      </c>
      <c r="B11583">
        <v>67207</v>
      </c>
      <c r="C11583">
        <v>61</v>
      </c>
      <c r="D11583">
        <v>684</v>
      </c>
      <c r="E11583" t="s">
        <v>38</v>
      </c>
      <c r="F11583" t="s">
        <v>32</v>
      </c>
      <c r="G11583" t="s">
        <v>33</v>
      </c>
      <c r="N11583" t="s">
        <v>19</v>
      </c>
      <c r="O11583" t="s">
        <v>97</v>
      </c>
      <c r="P11583" t="s">
        <v>20</v>
      </c>
      <c r="Q11583" t="s">
        <v>14</v>
      </c>
      <c r="S11583" t="str">
        <f t="shared" si="367"/>
        <v>UPDATE tbl_clubs SET intItemID = 11582  WHERE sku = 67207</v>
      </c>
      <c r="V11583" t="s">
        <v>11679</v>
      </c>
    </row>
    <row r="11584" spans="1:22" x14ac:dyDescent="0.25">
      <c r="A11584">
        <f t="shared" si="368"/>
        <v>11583</v>
      </c>
      <c r="B11584">
        <v>67208</v>
      </c>
      <c r="C11584">
        <v>78</v>
      </c>
      <c r="D11584">
        <v>510</v>
      </c>
      <c r="E11584" t="s">
        <v>38</v>
      </c>
      <c r="F11584" t="s">
        <v>32</v>
      </c>
      <c r="G11584" t="s">
        <v>33</v>
      </c>
      <c r="N11584" t="s">
        <v>19</v>
      </c>
      <c r="O11584" t="s">
        <v>97</v>
      </c>
      <c r="P11584" t="s">
        <v>20</v>
      </c>
      <c r="Q11584" t="s">
        <v>14</v>
      </c>
      <c r="S11584" t="str">
        <f t="shared" si="367"/>
        <v>UPDATE tbl_clubs SET intItemID = 11583  WHERE sku = 67208</v>
      </c>
      <c r="V11584" t="s">
        <v>11680</v>
      </c>
    </row>
    <row r="11585" spans="1:22" x14ac:dyDescent="0.25">
      <c r="A11585">
        <f t="shared" si="368"/>
        <v>11584</v>
      </c>
      <c r="B11585">
        <v>67209</v>
      </c>
      <c r="C11585">
        <v>71</v>
      </c>
      <c r="D11585">
        <v>1168</v>
      </c>
      <c r="E11585" t="s">
        <v>38</v>
      </c>
      <c r="F11585" t="s">
        <v>32</v>
      </c>
      <c r="G11585" t="s">
        <v>33</v>
      </c>
      <c r="N11585" t="s">
        <v>19</v>
      </c>
      <c r="O11585" t="s">
        <v>97</v>
      </c>
      <c r="P11585" t="s">
        <v>20</v>
      </c>
      <c r="Q11585" t="s">
        <v>14</v>
      </c>
      <c r="S11585" t="str">
        <f t="shared" si="367"/>
        <v>UPDATE tbl_clubs SET intItemID = 11584  WHERE sku = 67209</v>
      </c>
      <c r="V11585" t="s">
        <v>11681</v>
      </c>
    </row>
    <row r="11586" spans="1:22" x14ac:dyDescent="0.25">
      <c r="A11586">
        <f t="shared" si="368"/>
        <v>11585</v>
      </c>
      <c r="B11586">
        <v>67210</v>
      </c>
      <c r="C11586">
        <v>71</v>
      </c>
      <c r="D11586">
        <v>368</v>
      </c>
      <c r="E11586" t="s">
        <v>56</v>
      </c>
      <c r="F11586" t="s">
        <v>32</v>
      </c>
      <c r="G11586" t="s">
        <v>33</v>
      </c>
      <c r="N11586" t="s">
        <v>19</v>
      </c>
      <c r="O11586" t="s">
        <v>97</v>
      </c>
      <c r="P11586" t="s">
        <v>20</v>
      </c>
      <c r="Q11586" t="s">
        <v>14</v>
      </c>
      <c r="S11586" t="str">
        <f t="shared" si="367"/>
        <v>UPDATE tbl_clubs SET intItemID = 11585  WHERE sku = 67210</v>
      </c>
      <c r="V11586" t="s">
        <v>11682</v>
      </c>
    </row>
    <row r="11587" spans="1:22" x14ac:dyDescent="0.25">
      <c r="A11587">
        <f t="shared" si="368"/>
        <v>11586</v>
      </c>
      <c r="B11587">
        <v>67211</v>
      </c>
      <c r="C11587">
        <v>22</v>
      </c>
      <c r="D11587">
        <v>1203</v>
      </c>
      <c r="E11587" t="s">
        <v>56</v>
      </c>
      <c r="F11587" t="s">
        <v>32</v>
      </c>
      <c r="G11587" t="s">
        <v>33</v>
      </c>
      <c r="N11587" t="s">
        <v>19</v>
      </c>
      <c r="O11587" t="s">
        <v>97</v>
      </c>
      <c r="P11587" t="s">
        <v>20</v>
      </c>
      <c r="Q11587" t="s">
        <v>14</v>
      </c>
      <c r="S11587" t="str">
        <f t="shared" ref="S11587:S11650" si="369">N11587&amp;O11587&amp;" "&amp;P11587&amp;A11587&amp;" "&amp;Q11587&amp;B11587</f>
        <v>UPDATE tbl_clubs SET intItemID = 11586  WHERE sku = 67211</v>
      </c>
      <c r="V11587" t="s">
        <v>11683</v>
      </c>
    </row>
    <row r="11588" spans="1:22" x14ac:dyDescent="0.25">
      <c r="A11588">
        <f t="shared" ref="A11588:A11651" si="370">A11587+1</f>
        <v>11587</v>
      </c>
      <c r="B11588">
        <v>67212</v>
      </c>
      <c r="C11588">
        <v>71</v>
      </c>
      <c r="D11588">
        <v>1343</v>
      </c>
      <c r="E11588" t="s">
        <v>56</v>
      </c>
      <c r="F11588" t="s">
        <v>32</v>
      </c>
      <c r="G11588" t="s">
        <v>33</v>
      </c>
      <c r="N11588" t="s">
        <v>19</v>
      </c>
      <c r="O11588" t="s">
        <v>97</v>
      </c>
      <c r="P11588" t="s">
        <v>20</v>
      </c>
      <c r="Q11588" t="s">
        <v>14</v>
      </c>
      <c r="S11588" t="str">
        <f t="shared" si="369"/>
        <v>UPDATE tbl_clubs SET intItemID = 11587  WHERE sku = 67212</v>
      </c>
      <c r="V11588" t="s">
        <v>11684</v>
      </c>
    </row>
    <row r="11589" spans="1:22" x14ac:dyDescent="0.25">
      <c r="A11589">
        <f t="shared" si="370"/>
        <v>11588</v>
      </c>
      <c r="B11589">
        <v>67213</v>
      </c>
      <c r="C11589">
        <v>71</v>
      </c>
      <c r="D11589">
        <v>1343</v>
      </c>
      <c r="E11589" t="s">
        <v>56</v>
      </c>
      <c r="F11589" t="s">
        <v>32</v>
      </c>
      <c r="G11589" t="s">
        <v>33</v>
      </c>
      <c r="N11589" t="s">
        <v>19</v>
      </c>
      <c r="O11589" t="s">
        <v>97</v>
      </c>
      <c r="P11589" t="s">
        <v>20</v>
      </c>
      <c r="Q11589" t="s">
        <v>14</v>
      </c>
      <c r="S11589" t="str">
        <f t="shared" si="369"/>
        <v>UPDATE tbl_clubs SET intItemID = 11588  WHERE sku = 67213</v>
      </c>
      <c r="V11589" t="s">
        <v>11685</v>
      </c>
    </row>
    <row r="11590" spans="1:22" x14ac:dyDescent="0.25">
      <c r="A11590">
        <f t="shared" si="370"/>
        <v>11589</v>
      </c>
      <c r="B11590">
        <v>67214</v>
      </c>
      <c r="C11590">
        <v>72</v>
      </c>
      <c r="D11590">
        <v>142</v>
      </c>
      <c r="E11590" t="s">
        <v>56</v>
      </c>
      <c r="F11590" t="s">
        <v>32</v>
      </c>
      <c r="G11590" t="s">
        <v>33</v>
      </c>
      <c r="N11590" t="s">
        <v>19</v>
      </c>
      <c r="O11590" t="s">
        <v>97</v>
      </c>
      <c r="P11590" t="s">
        <v>20</v>
      </c>
      <c r="Q11590" t="s">
        <v>14</v>
      </c>
      <c r="S11590" t="str">
        <f t="shared" si="369"/>
        <v>UPDATE tbl_clubs SET intItemID = 11589  WHERE sku = 67214</v>
      </c>
      <c r="V11590" t="s">
        <v>11686</v>
      </c>
    </row>
    <row r="11591" spans="1:22" x14ac:dyDescent="0.25">
      <c r="A11591">
        <f t="shared" si="370"/>
        <v>11590</v>
      </c>
      <c r="B11591">
        <v>67215</v>
      </c>
      <c r="C11591">
        <v>2</v>
      </c>
      <c r="D11591">
        <v>809</v>
      </c>
      <c r="E11591" t="s">
        <v>56</v>
      </c>
      <c r="F11591" t="s">
        <v>32</v>
      </c>
      <c r="G11591" t="s">
        <v>33</v>
      </c>
      <c r="N11591" t="s">
        <v>19</v>
      </c>
      <c r="O11591" t="s">
        <v>97</v>
      </c>
      <c r="P11591" t="s">
        <v>20</v>
      </c>
      <c r="Q11591" t="s">
        <v>14</v>
      </c>
      <c r="S11591" t="str">
        <f t="shared" si="369"/>
        <v>UPDATE tbl_clubs SET intItemID = 11590  WHERE sku = 67215</v>
      </c>
      <c r="V11591" t="s">
        <v>11687</v>
      </c>
    </row>
    <row r="11592" spans="1:22" x14ac:dyDescent="0.25">
      <c r="A11592">
        <f t="shared" si="370"/>
        <v>11591</v>
      </c>
      <c r="B11592">
        <v>67216</v>
      </c>
      <c r="C11592">
        <v>26</v>
      </c>
      <c r="D11592">
        <v>903</v>
      </c>
      <c r="E11592" t="s">
        <v>31</v>
      </c>
      <c r="F11592" t="s">
        <v>32</v>
      </c>
      <c r="G11592" t="s">
        <v>33</v>
      </c>
      <c r="N11592" t="s">
        <v>19</v>
      </c>
      <c r="O11592" t="s">
        <v>97</v>
      </c>
      <c r="P11592" t="s">
        <v>20</v>
      </c>
      <c r="Q11592" t="s">
        <v>14</v>
      </c>
      <c r="S11592" t="str">
        <f t="shared" si="369"/>
        <v>UPDATE tbl_clubs SET intItemID = 11591  WHERE sku = 67216</v>
      </c>
      <c r="V11592" t="s">
        <v>11688</v>
      </c>
    </row>
    <row r="11593" spans="1:22" x14ac:dyDescent="0.25">
      <c r="A11593">
        <f t="shared" si="370"/>
        <v>11592</v>
      </c>
      <c r="B11593">
        <v>67218</v>
      </c>
      <c r="C11593">
        <v>22</v>
      </c>
      <c r="D11593">
        <v>12</v>
      </c>
      <c r="E11593" t="s">
        <v>38</v>
      </c>
      <c r="F11593" t="s">
        <v>32</v>
      </c>
      <c r="G11593" t="s">
        <v>33</v>
      </c>
      <c r="N11593" t="s">
        <v>19</v>
      </c>
      <c r="O11593" t="s">
        <v>97</v>
      </c>
      <c r="P11593" t="s">
        <v>20</v>
      </c>
      <c r="Q11593" t="s">
        <v>14</v>
      </c>
      <c r="S11593" t="str">
        <f t="shared" si="369"/>
        <v>UPDATE tbl_clubs SET intItemID = 11592  WHERE sku = 67218</v>
      </c>
      <c r="V11593" t="s">
        <v>11689</v>
      </c>
    </row>
    <row r="11594" spans="1:22" x14ac:dyDescent="0.25">
      <c r="A11594">
        <f t="shared" si="370"/>
        <v>11593</v>
      </c>
      <c r="B11594">
        <v>67219</v>
      </c>
      <c r="C11594">
        <v>26</v>
      </c>
      <c r="D11594">
        <v>903</v>
      </c>
      <c r="E11594" t="s">
        <v>31</v>
      </c>
      <c r="F11594" t="s">
        <v>32</v>
      </c>
      <c r="G11594" t="s">
        <v>33</v>
      </c>
      <c r="N11594" t="s">
        <v>19</v>
      </c>
      <c r="O11594" t="s">
        <v>97</v>
      </c>
      <c r="P11594" t="s">
        <v>20</v>
      </c>
      <c r="Q11594" t="s">
        <v>14</v>
      </c>
      <c r="S11594" t="str">
        <f t="shared" si="369"/>
        <v>UPDATE tbl_clubs SET intItemID = 11593  WHERE sku = 67219</v>
      </c>
      <c r="V11594" t="s">
        <v>11690</v>
      </c>
    </row>
    <row r="11595" spans="1:22" x14ac:dyDescent="0.25">
      <c r="A11595">
        <f t="shared" si="370"/>
        <v>11594</v>
      </c>
      <c r="B11595">
        <v>67220</v>
      </c>
      <c r="C11595">
        <v>71</v>
      </c>
      <c r="D11595">
        <v>1274</v>
      </c>
      <c r="E11595" t="s">
        <v>56</v>
      </c>
      <c r="F11595" t="s">
        <v>32</v>
      </c>
      <c r="G11595" t="s">
        <v>33</v>
      </c>
      <c r="N11595" t="s">
        <v>19</v>
      </c>
      <c r="O11595" t="s">
        <v>97</v>
      </c>
      <c r="P11595" t="s">
        <v>20</v>
      </c>
      <c r="Q11595" t="s">
        <v>14</v>
      </c>
      <c r="S11595" t="str">
        <f t="shared" si="369"/>
        <v>UPDATE tbl_clubs SET intItemID = 11594  WHERE sku = 67220</v>
      </c>
      <c r="V11595" t="s">
        <v>11691</v>
      </c>
    </row>
    <row r="11596" spans="1:22" x14ac:dyDescent="0.25">
      <c r="A11596">
        <f t="shared" si="370"/>
        <v>11595</v>
      </c>
      <c r="B11596">
        <v>67221</v>
      </c>
      <c r="C11596">
        <v>26</v>
      </c>
      <c r="D11596">
        <v>273</v>
      </c>
      <c r="E11596" t="s">
        <v>38</v>
      </c>
      <c r="F11596" t="s">
        <v>32</v>
      </c>
      <c r="G11596" t="s">
        <v>33</v>
      </c>
      <c r="N11596" t="s">
        <v>19</v>
      </c>
      <c r="O11596" t="s">
        <v>97</v>
      </c>
      <c r="P11596" t="s">
        <v>20</v>
      </c>
      <c r="Q11596" t="s">
        <v>14</v>
      </c>
      <c r="S11596" t="str">
        <f t="shared" si="369"/>
        <v>UPDATE tbl_clubs SET intItemID = 11595  WHERE sku = 67221</v>
      </c>
      <c r="V11596" t="s">
        <v>11692</v>
      </c>
    </row>
    <row r="11597" spans="1:22" x14ac:dyDescent="0.25">
      <c r="A11597">
        <f t="shared" si="370"/>
        <v>11596</v>
      </c>
      <c r="B11597">
        <v>67222</v>
      </c>
      <c r="C11597">
        <v>54</v>
      </c>
      <c r="D11597">
        <v>1060</v>
      </c>
      <c r="E11597" t="s">
        <v>43</v>
      </c>
      <c r="F11597" t="s">
        <v>32</v>
      </c>
      <c r="G11597" t="s">
        <v>33</v>
      </c>
      <c r="N11597" t="s">
        <v>19</v>
      </c>
      <c r="O11597" t="s">
        <v>97</v>
      </c>
      <c r="P11597" t="s">
        <v>20</v>
      </c>
      <c r="Q11597" t="s">
        <v>14</v>
      </c>
      <c r="S11597" t="str">
        <f t="shared" si="369"/>
        <v>UPDATE tbl_clubs SET intItemID = 11596  WHERE sku = 67222</v>
      </c>
      <c r="V11597" t="s">
        <v>11693</v>
      </c>
    </row>
    <row r="11598" spans="1:22" x14ac:dyDescent="0.25">
      <c r="A11598">
        <f t="shared" si="370"/>
        <v>11597</v>
      </c>
      <c r="B11598">
        <v>67223</v>
      </c>
      <c r="C11598">
        <v>22</v>
      </c>
      <c r="D11598">
        <v>1925</v>
      </c>
      <c r="E11598" t="s">
        <v>31</v>
      </c>
      <c r="F11598" t="s">
        <v>32</v>
      </c>
      <c r="G11598" t="s">
        <v>33</v>
      </c>
      <c r="N11598" t="s">
        <v>19</v>
      </c>
      <c r="O11598" t="s">
        <v>97</v>
      </c>
      <c r="P11598" t="s">
        <v>20</v>
      </c>
      <c r="Q11598" t="s">
        <v>14</v>
      </c>
      <c r="S11598" t="str">
        <f t="shared" si="369"/>
        <v>UPDATE tbl_clubs SET intItemID = 11597  WHERE sku = 67223</v>
      </c>
      <c r="V11598" t="s">
        <v>11694</v>
      </c>
    </row>
    <row r="11599" spans="1:22" x14ac:dyDescent="0.25">
      <c r="A11599">
        <f t="shared" si="370"/>
        <v>11598</v>
      </c>
      <c r="B11599">
        <v>67224</v>
      </c>
      <c r="C11599">
        <v>2</v>
      </c>
      <c r="D11599">
        <v>1604</v>
      </c>
      <c r="E11599" t="s">
        <v>38</v>
      </c>
      <c r="F11599" t="s">
        <v>32</v>
      </c>
      <c r="G11599" t="s">
        <v>33</v>
      </c>
      <c r="N11599" t="s">
        <v>19</v>
      </c>
      <c r="O11599" t="s">
        <v>97</v>
      </c>
      <c r="P11599" t="s">
        <v>20</v>
      </c>
      <c r="Q11599" t="s">
        <v>14</v>
      </c>
      <c r="S11599" t="str">
        <f t="shared" si="369"/>
        <v>UPDATE tbl_clubs SET intItemID = 11598  WHERE sku = 67224</v>
      </c>
      <c r="V11599" t="s">
        <v>11695</v>
      </c>
    </row>
    <row r="11600" spans="1:22" x14ac:dyDescent="0.25">
      <c r="A11600">
        <f t="shared" si="370"/>
        <v>11599</v>
      </c>
      <c r="B11600">
        <v>67225</v>
      </c>
      <c r="C11600">
        <v>56</v>
      </c>
      <c r="D11600">
        <v>64</v>
      </c>
      <c r="E11600" t="s">
        <v>39</v>
      </c>
      <c r="F11600" t="s">
        <v>32</v>
      </c>
      <c r="G11600" t="s">
        <v>46</v>
      </c>
      <c r="N11600" t="s">
        <v>19</v>
      </c>
      <c r="O11600" t="s">
        <v>97</v>
      </c>
      <c r="P11600" t="s">
        <v>20</v>
      </c>
      <c r="Q11600" t="s">
        <v>14</v>
      </c>
      <c r="S11600" t="str">
        <f t="shared" si="369"/>
        <v>UPDATE tbl_clubs SET intItemID = 11599  WHERE sku = 67225</v>
      </c>
      <c r="V11600" t="s">
        <v>11696</v>
      </c>
    </row>
    <row r="11601" spans="1:22" x14ac:dyDescent="0.25">
      <c r="A11601">
        <f t="shared" si="370"/>
        <v>11600</v>
      </c>
      <c r="B11601">
        <v>67226</v>
      </c>
      <c r="C11601">
        <v>2</v>
      </c>
      <c r="D11601">
        <v>1243</v>
      </c>
      <c r="E11601" t="s">
        <v>31</v>
      </c>
      <c r="F11601" t="s">
        <v>32</v>
      </c>
      <c r="G11601" t="s">
        <v>33</v>
      </c>
      <c r="N11601" t="s">
        <v>19</v>
      </c>
      <c r="O11601" t="s">
        <v>97</v>
      </c>
      <c r="P11601" t="s">
        <v>20</v>
      </c>
      <c r="Q11601" t="s">
        <v>14</v>
      </c>
      <c r="S11601" t="str">
        <f t="shared" si="369"/>
        <v>UPDATE tbl_clubs SET intItemID = 11600  WHERE sku = 67226</v>
      </c>
      <c r="V11601" t="s">
        <v>11697</v>
      </c>
    </row>
    <row r="11602" spans="1:22" x14ac:dyDescent="0.25">
      <c r="A11602">
        <f t="shared" si="370"/>
        <v>11601</v>
      </c>
      <c r="B11602">
        <v>67227</v>
      </c>
      <c r="C11602">
        <v>61</v>
      </c>
      <c r="D11602">
        <v>18</v>
      </c>
      <c r="E11602" t="s">
        <v>56</v>
      </c>
      <c r="F11602" t="s">
        <v>32</v>
      </c>
      <c r="G11602" t="s">
        <v>33</v>
      </c>
      <c r="N11602" t="s">
        <v>19</v>
      </c>
      <c r="O11602" t="s">
        <v>97</v>
      </c>
      <c r="P11602" t="s">
        <v>20</v>
      </c>
      <c r="Q11602" t="s">
        <v>14</v>
      </c>
      <c r="S11602" t="str">
        <f t="shared" si="369"/>
        <v>UPDATE tbl_clubs SET intItemID = 11601  WHERE sku = 67227</v>
      </c>
      <c r="V11602" t="s">
        <v>11698</v>
      </c>
    </row>
    <row r="11603" spans="1:22" x14ac:dyDescent="0.25">
      <c r="A11603">
        <f t="shared" si="370"/>
        <v>11602</v>
      </c>
      <c r="B11603">
        <v>67228</v>
      </c>
      <c r="C11603">
        <v>72</v>
      </c>
      <c r="D11603">
        <v>47</v>
      </c>
      <c r="E11603" t="s">
        <v>36</v>
      </c>
      <c r="F11603" t="s">
        <v>32</v>
      </c>
      <c r="G11603" t="s">
        <v>33</v>
      </c>
      <c r="N11603" t="s">
        <v>19</v>
      </c>
      <c r="O11603" t="s">
        <v>97</v>
      </c>
      <c r="P11603" t="s">
        <v>20</v>
      </c>
      <c r="Q11603" t="s">
        <v>14</v>
      </c>
      <c r="S11603" t="str">
        <f t="shared" si="369"/>
        <v>UPDATE tbl_clubs SET intItemID = 11602  WHERE sku = 67228</v>
      </c>
      <c r="V11603" t="s">
        <v>11699</v>
      </c>
    </row>
    <row r="11604" spans="1:22" x14ac:dyDescent="0.25">
      <c r="A11604">
        <f t="shared" si="370"/>
        <v>11603</v>
      </c>
      <c r="B11604">
        <v>67229</v>
      </c>
      <c r="C11604">
        <v>72</v>
      </c>
      <c r="D11604">
        <v>47</v>
      </c>
      <c r="E11604" t="s">
        <v>36</v>
      </c>
      <c r="F11604" t="s">
        <v>32</v>
      </c>
      <c r="G11604" t="s">
        <v>33</v>
      </c>
      <c r="N11604" t="s">
        <v>19</v>
      </c>
      <c r="O11604" t="s">
        <v>97</v>
      </c>
      <c r="P11604" t="s">
        <v>20</v>
      </c>
      <c r="Q11604" t="s">
        <v>14</v>
      </c>
      <c r="S11604" t="str">
        <f t="shared" si="369"/>
        <v>UPDATE tbl_clubs SET intItemID = 11603  WHERE sku = 67229</v>
      </c>
      <c r="V11604" t="s">
        <v>11700</v>
      </c>
    </row>
    <row r="11605" spans="1:22" x14ac:dyDescent="0.25">
      <c r="A11605">
        <f t="shared" si="370"/>
        <v>11604</v>
      </c>
      <c r="B11605">
        <v>67230</v>
      </c>
      <c r="C11605">
        <v>2</v>
      </c>
      <c r="D11605">
        <v>805</v>
      </c>
      <c r="E11605" t="s">
        <v>56</v>
      </c>
      <c r="F11605" t="s">
        <v>32</v>
      </c>
      <c r="G11605" t="s">
        <v>33</v>
      </c>
      <c r="N11605" t="s">
        <v>19</v>
      </c>
      <c r="O11605" t="s">
        <v>97</v>
      </c>
      <c r="P11605" t="s">
        <v>20</v>
      </c>
      <c r="Q11605" t="s">
        <v>14</v>
      </c>
      <c r="S11605" t="str">
        <f t="shared" si="369"/>
        <v>UPDATE tbl_clubs SET intItemID = 11604  WHERE sku = 67230</v>
      </c>
      <c r="V11605" t="s">
        <v>11701</v>
      </c>
    </row>
    <row r="11606" spans="1:22" x14ac:dyDescent="0.25">
      <c r="A11606">
        <f t="shared" si="370"/>
        <v>11605</v>
      </c>
      <c r="B11606">
        <v>67231</v>
      </c>
      <c r="C11606">
        <v>57</v>
      </c>
      <c r="D11606">
        <v>1845</v>
      </c>
      <c r="E11606" t="s">
        <v>43</v>
      </c>
      <c r="F11606" t="s">
        <v>32</v>
      </c>
      <c r="G11606" t="s">
        <v>33</v>
      </c>
      <c r="N11606" t="s">
        <v>19</v>
      </c>
      <c r="O11606" t="s">
        <v>97</v>
      </c>
      <c r="P11606" t="s">
        <v>20</v>
      </c>
      <c r="Q11606" t="s">
        <v>14</v>
      </c>
      <c r="S11606" t="str">
        <f t="shared" si="369"/>
        <v>UPDATE tbl_clubs SET intItemID = 11605  WHERE sku = 67231</v>
      </c>
      <c r="V11606" t="s">
        <v>11702</v>
      </c>
    </row>
    <row r="11607" spans="1:22" x14ac:dyDescent="0.25">
      <c r="A11607">
        <f t="shared" si="370"/>
        <v>11606</v>
      </c>
      <c r="B11607">
        <v>67232</v>
      </c>
      <c r="C11607">
        <v>57</v>
      </c>
      <c r="D11607">
        <v>1833</v>
      </c>
      <c r="E11607" t="s">
        <v>43</v>
      </c>
      <c r="F11607" t="s">
        <v>32</v>
      </c>
      <c r="G11607" t="s">
        <v>33</v>
      </c>
      <c r="N11607" t="s">
        <v>19</v>
      </c>
      <c r="O11607" t="s">
        <v>97</v>
      </c>
      <c r="P11607" t="s">
        <v>20</v>
      </c>
      <c r="Q11607" t="s">
        <v>14</v>
      </c>
      <c r="S11607" t="str">
        <f t="shared" si="369"/>
        <v>UPDATE tbl_clubs SET intItemID = 11606  WHERE sku = 67232</v>
      </c>
      <c r="V11607" t="s">
        <v>11703</v>
      </c>
    </row>
    <row r="11608" spans="1:22" x14ac:dyDescent="0.25">
      <c r="A11608">
        <f t="shared" si="370"/>
        <v>11607</v>
      </c>
      <c r="B11608">
        <v>67233</v>
      </c>
      <c r="C11608">
        <v>71</v>
      </c>
      <c r="D11608">
        <v>368</v>
      </c>
      <c r="E11608" t="s">
        <v>56</v>
      </c>
      <c r="F11608" t="s">
        <v>32</v>
      </c>
      <c r="G11608" t="s">
        <v>33</v>
      </c>
      <c r="N11608" t="s">
        <v>19</v>
      </c>
      <c r="O11608" t="s">
        <v>97</v>
      </c>
      <c r="P11608" t="s">
        <v>20</v>
      </c>
      <c r="Q11608" t="s">
        <v>14</v>
      </c>
      <c r="S11608" t="str">
        <f t="shared" si="369"/>
        <v>UPDATE tbl_clubs SET intItemID = 11607  WHERE sku = 67233</v>
      </c>
      <c r="V11608" t="s">
        <v>11704</v>
      </c>
    </row>
    <row r="11609" spans="1:22" x14ac:dyDescent="0.25">
      <c r="A11609">
        <f t="shared" si="370"/>
        <v>11608</v>
      </c>
      <c r="B11609">
        <v>67234</v>
      </c>
      <c r="C11609">
        <v>72</v>
      </c>
      <c r="D11609">
        <v>399</v>
      </c>
      <c r="E11609" t="s">
        <v>43</v>
      </c>
      <c r="F11609" t="s">
        <v>44</v>
      </c>
      <c r="G11609" t="s">
        <v>33</v>
      </c>
      <c r="N11609" t="s">
        <v>19</v>
      </c>
      <c r="O11609" t="s">
        <v>97</v>
      </c>
      <c r="P11609" t="s">
        <v>20</v>
      </c>
      <c r="Q11609" t="s">
        <v>14</v>
      </c>
      <c r="S11609" t="str">
        <f t="shared" si="369"/>
        <v>UPDATE tbl_clubs SET intItemID = 11608  WHERE sku = 67234</v>
      </c>
      <c r="V11609" t="s">
        <v>11705</v>
      </c>
    </row>
    <row r="11610" spans="1:22" x14ac:dyDescent="0.25">
      <c r="A11610">
        <f t="shared" si="370"/>
        <v>11609</v>
      </c>
      <c r="B11610">
        <v>67235</v>
      </c>
      <c r="C11610">
        <v>61</v>
      </c>
      <c r="D11610">
        <v>676</v>
      </c>
      <c r="E11610" t="s">
        <v>56</v>
      </c>
      <c r="F11610" t="s">
        <v>32</v>
      </c>
      <c r="G11610" t="s">
        <v>33</v>
      </c>
      <c r="N11610" t="s">
        <v>19</v>
      </c>
      <c r="O11610" t="s">
        <v>97</v>
      </c>
      <c r="P11610" t="s">
        <v>20</v>
      </c>
      <c r="Q11610" t="s">
        <v>14</v>
      </c>
      <c r="S11610" t="str">
        <f t="shared" si="369"/>
        <v>UPDATE tbl_clubs SET intItemID = 11609  WHERE sku = 67235</v>
      </c>
      <c r="V11610" t="s">
        <v>11706</v>
      </c>
    </row>
    <row r="11611" spans="1:22" x14ac:dyDescent="0.25">
      <c r="A11611">
        <f t="shared" si="370"/>
        <v>11610</v>
      </c>
      <c r="B11611">
        <v>67236</v>
      </c>
      <c r="C11611">
        <v>61</v>
      </c>
      <c r="D11611">
        <v>1973</v>
      </c>
      <c r="E11611" t="s">
        <v>43</v>
      </c>
      <c r="F11611" t="s">
        <v>32</v>
      </c>
      <c r="G11611" t="s">
        <v>33</v>
      </c>
      <c r="N11611" t="s">
        <v>19</v>
      </c>
      <c r="O11611" t="s">
        <v>97</v>
      </c>
      <c r="P11611" t="s">
        <v>20</v>
      </c>
      <c r="Q11611" t="s">
        <v>14</v>
      </c>
      <c r="S11611" t="str">
        <f t="shared" si="369"/>
        <v>UPDATE tbl_clubs SET intItemID = 11610  WHERE sku = 67236</v>
      </c>
      <c r="V11611" t="s">
        <v>11707</v>
      </c>
    </row>
    <row r="11612" spans="1:22" x14ac:dyDescent="0.25">
      <c r="A11612">
        <f t="shared" si="370"/>
        <v>11611</v>
      </c>
      <c r="B11612">
        <v>67237</v>
      </c>
      <c r="C11612">
        <v>61</v>
      </c>
      <c r="D11612">
        <v>20</v>
      </c>
      <c r="E11612" t="s">
        <v>39</v>
      </c>
      <c r="F11612" t="s">
        <v>40</v>
      </c>
      <c r="G11612" t="s">
        <v>42</v>
      </c>
      <c r="N11612" t="s">
        <v>19</v>
      </c>
      <c r="O11612" t="s">
        <v>97</v>
      </c>
      <c r="P11612" t="s">
        <v>20</v>
      </c>
      <c r="Q11612" t="s">
        <v>14</v>
      </c>
      <c r="S11612" t="str">
        <f t="shared" si="369"/>
        <v>UPDATE tbl_clubs SET intItemID = 11611  WHERE sku = 67237</v>
      </c>
      <c r="V11612" t="s">
        <v>11708</v>
      </c>
    </row>
    <row r="11613" spans="1:22" x14ac:dyDescent="0.25">
      <c r="A11613">
        <f t="shared" si="370"/>
        <v>11612</v>
      </c>
      <c r="B11613">
        <v>67238</v>
      </c>
      <c r="C11613">
        <v>72</v>
      </c>
      <c r="D11613">
        <v>132</v>
      </c>
      <c r="E11613" t="s">
        <v>31</v>
      </c>
      <c r="F11613" t="s">
        <v>32</v>
      </c>
      <c r="G11613" t="s">
        <v>33</v>
      </c>
      <c r="N11613" t="s">
        <v>19</v>
      </c>
      <c r="O11613" t="s">
        <v>97</v>
      </c>
      <c r="P11613" t="s">
        <v>20</v>
      </c>
      <c r="Q11613" t="s">
        <v>14</v>
      </c>
      <c r="S11613" t="str">
        <f t="shared" si="369"/>
        <v>UPDATE tbl_clubs SET intItemID = 11612  WHERE sku = 67238</v>
      </c>
      <c r="V11613" t="s">
        <v>11709</v>
      </c>
    </row>
    <row r="11614" spans="1:22" x14ac:dyDescent="0.25">
      <c r="A11614">
        <f t="shared" si="370"/>
        <v>11613</v>
      </c>
      <c r="B11614">
        <v>67239</v>
      </c>
      <c r="C11614">
        <v>71</v>
      </c>
      <c r="D11614">
        <v>372</v>
      </c>
      <c r="E11614" t="s">
        <v>31</v>
      </c>
      <c r="F11614" t="s">
        <v>32</v>
      </c>
      <c r="G11614" t="s">
        <v>33</v>
      </c>
      <c r="N11614" t="s">
        <v>19</v>
      </c>
      <c r="O11614" t="s">
        <v>97</v>
      </c>
      <c r="P11614" t="s">
        <v>20</v>
      </c>
      <c r="Q11614" t="s">
        <v>14</v>
      </c>
      <c r="S11614" t="str">
        <f t="shared" si="369"/>
        <v>UPDATE tbl_clubs SET intItemID = 11613  WHERE sku = 67239</v>
      </c>
      <c r="V11614" t="s">
        <v>11710</v>
      </c>
    </row>
    <row r="11615" spans="1:22" x14ac:dyDescent="0.25">
      <c r="A11615">
        <f t="shared" si="370"/>
        <v>11614</v>
      </c>
      <c r="B11615">
        <v>67240</v>
      </c>
      <c r="C11615">
        <v>71</v>
      </c>
      <c r="D11615">
        <v>1251</v>
      </c>
      <c r="E11615" t="s">
        <v>56</v>
      </c>
      <c r="F11615" t="s">
        <v>32</v>
      </c>
      <c r="G11615" t="s">
        <v>33</v>
      </c>
      <c r="N11615" t="s">
        <v>19</v>
      </c>
      <c r="O11615" t="s">
        <v>97</v>
      </c>
      <c r="P11615" t="s">
        <v>20</v>
      </c>
      <c r="Q11615" t="s">
        <v>14</v>
      </c>
      <c r="S11615" t="str">
        <f t="shared" si="369"/>
        <v>UPDATE tbl_clubs SET intItemID = 11614  WHERE sku = 67240</v>
      </c>
      <c r="V11615" t="s">
        <v>11711</v>
      </c>
    </row>
    <row r="11616" spans="1:22" x14ac:dyDescent="0.25">
      <c r="A11616">
        <f t="shared" si="370"/>
        <v>11615</v>
      </c>
      <c r="B11616">
        <v>67241</v>
      </c>
      <c r="C11616">
        <v>71</v>
      </c>
      <c r="D11616">
        <v>1187</v>
      </c>
      <c r="E11616" t="s">
        <v>38</v>
      </c>
      <c r="F11616" t="s">
        <v>32</v>
      </c>
      <c r="G11616" t="s">
        <v>33</v>
      </c>
      <c r="N11616" t="s">
        <v>19</v>
      </c>
      <c r="O11616" t="s">
        <v>97</v>
      </c>
      <c r="P11616" t="s">
        <v>20</v>
      </c>
      <c r="Q11616" t="s">
        <v>14</v>
      </c>
      <c r="S11616" t="str">
        <f t="shared" si="369"/>
        <v>UPDATE tbl_clubs SET intItemID = 11615  WHERE sku = 67241</v>
      </c>
      <c r="V11616" t="s">
        <v>11712</v>
      </c>
    </row>
    <row r="11617" spans="1:22" x14ac:dyDescent="0.25">
      <c r="A11617">
        <f t="shared" si="370"/>
        <v>11616</v>
      </c>
      <c r="B11617">
        <v>67242</v>
      </c>
      <c r="C11617">
        <v>61</v>
      </c>
      <c r="D11617">
        <v>860</v>
      </c>
      <c r="E11617" t="s">
        <v>31</v>
      </c>
      <c r="F11617" t="s">
        <v>32</v>
      </c>
      <c r="G11617" t="s">
        <v>33</v>
      </c>
      <c r="N11617" t="s">
        <v>19</v>
      </c>
      <c r="O11617" t="s">
        <v>97</v>
      </c>
      <c r="P11617" t="s">
        <v>20</v>
      </c>
      <c r="Q11617" t="s">
        <v>14</v>
      </c>
      <c r="S11617" t="str">
        <f t="shared" si="369"/>
        <v>UPDATE tbl_clubs SET intItemID = 11616  WHERE sku = 67242</v>
      </c>
      <c r="V11617" t="s">
        <v>11713</v>
      </c>
    </row>
    <row r="11618" spans="1:22" x14ac:dyDescent="0.25">
      <c r="A11618">
        <f t="shared" si="370"/>
        <v>11617</v>
      </c>
      <c r="B11618">
        <v>67243</v>
      </c>
      <c r="C11618">
        <v>22</v>
      </c>
      <c r="D11618">
        <v>1891</v>
      </c>
      <c r="E11618" t="s">
        <v>36</v>
      </c>
      <c r="F11618" t="s">
        <v>32</v>
      </c>
      <c r="G11618" t="s">
        <v>33</v>
      </c>
      <c r="N11618" t="s">
        <v>19</v>
      </c>
      <c r="O11618" t="s">
        <v>97</v>
      </c>
      <c r="P11618" t="s">
        <v>20</v>
      </c>
      <c r="Q11618" t="s">
        <v>14</v>
      </c>
      <c r="S11618" t="str">
        <f t="shared" si="369"/>
        <v>UPDATE tbl_clubs SET intItemID = 11617  WHERE sku = 67243</v>
      </c>
      <c r="V11618" t="s">
        <v>11714</v>
      </c>
    </row>
    <row r="11619" spans="1:22" x14ac:dyDescent="0.25">
      <c r="A11619">
        <f t="shared" si="370"/>
        <v>11618</v>
      </c>
      <c r="B11619">
        <v>67244</v>
      </c>
      <c r="C11619">
        <v>26</v>
      </c>
      <c r="D11619">
        <v>891</v>
      </c>
      <c r="E11619" t="s">
        <v>31</v>
      </c>
      <c r="F11619" t="s">
        <v>32</v>
      </c>
      <c r="G11619" t="s">
        <v>33</v>
      </c>
      <c r="N11619" t="s">
        <v>19</v>
      </c>
      <c r="O11619" t="s">
        <v>97</v>
      </c>
      <c r="P11619" t="s">
        <v>20</v>
      </c>
      <c r="Q11619" t="s">
        <v>14</v>
      </c>
      <c r="S11619" t="str">
        <f t="shared" si="369"/>
        <v>UPDATE tbl_clubs SET intItemID = 11618  WHERE sku = 67244</v>
      </c>
      <c r="V11619" t="s">
        <v>11715</v>
      </c>
    </row>
    <row r="11620" spans="1:22" x14ac:dyDescent="0.25">
      <c r="A11620">
        <f t="shared" si="370"/>
        <v>11619</v>
      </c>
      <c r="B11620">
        <v>67245</v>
      </c>
      <c r="C11620">
        <v>71</v>
      </c>
      <c r="D11620">
        <v>1168</v>
      </c>
      <c r="E11620" t="s">
        <v>31</v>
      </c>
      <c r="F11620" t="s">
        <v>32</v>
      </c>
      <c r="G11620" t="s">
        <v>33</v>
      </c>
      <c r="N11620" t="s">
        <v>19</v>
      </c>
      <c r="O11620" t="s">
        <v>97</v>
      </c>
      <c r="P11620" t="s">
        <v>20</v>
      </c>
      <c r="Q11620" t="s">
        <v>14</v>
      </c>
      <c r="S11620" t="str">
        <f t="shared" si="369"/>
        <v>UPDATE tbl_clubs SET intItemID = 11619  WHERE sku = 67245</v>
      </c>
      <c r="V11620" t="s">
        <v>11716</v>
      </c>
    </row>
    <row r="11621" spans="1:22" x14ac:dyDescent="0.25">
      <c r="A11621">
        <f t="shared" si="370"/>
        <v>11620</v>
      </c>
      <c r="B11621">
        <v>67246</v>
      </c>
      <c r="C11621">
        <v>72</v>
      </c>
      <c r="D11621">
        <v>138</v>
      </c>
      <c r="E11621" t="s">
        <v>31</v>
      </c>
      <c r="F11621" t="s">
        <v>32</v>
      </c>
      <c r="G11621" t="s">
        <v>33</v>
      </c>
      <c r="N11621" t="s">
        <v>19</v>
      </c>
      <c r="O11621" t="s">
        <v>97</v>
      </c>
      <c r="P11621" t="s">
        <v>20</v>
      </c>
      <c r="Q11621" t="s">
        <v>14</v>
      </c>
      <c r="S11621" t="str">
        <f t="shared" si="369"/>
        <v>UPDATE tbl_clubs SET intItemID = 11620  WHERE sku = 67246</v>
      </c>
      <c r="V11621" t="s">
        <v>11717</v>
      </c>
    </row>
    <row r="11622" spans="1:22" x14ac:dyDescent="0.25">
      <c r="A11622">
        <f t="shared" si="370"/>
        <v>11621</v>
      </c>
      <c r="B11622">
        <v>67247</v>
      </c>
      <c r="C11622">
        <v>71</v>
      </c>
      <c r="D11622">
        <v>380</v>
      </c>
      <c r="E11622" t="s">
        <v>31</v>
      </c>
      <c r="F11622" t="s">
        <v>32</v>
      </c>
      <c r="G11622" t="s">
        <v>33</v>
      </c>
      <c r="N11622" t="s">
        <v>19</v>
      </c>
      <c r="O11622" t="s">
        <v>97</v>
      </c>
      <c r="P11622" t="s">
        <v>20</v>
      </c>
      <c r="Q11622" t="s">
        <v>14</v>
      </c>
      <c r="S11622" t="str">
        <f t="shared" si="369"/>
        <v>UPDATE tbl_clubs SET intItemID = 11621  WHERE sku = 67247</v>
      </c>
      <c r="V11622" t="s">
        <v>11718</v>
      </c>
    </row>
    <row r="11623" spans="1:22" x14ac:dyDescent="0.25">
      <c r="A11623">
        <f t="shared" si="370"/>
        <v>11622</v>
      </c>
      <c r="B11623">
        <v>67248</v>
      </c>
      <c r="C11623">
        <v>61</v>
      </c>
      <c r="D11623">
        <v>20</v>
      </c>
      <c r="E11623" t="s">
        <v>56</v>
      </c>
      <c r="F11623" t="s">
        <v>32</v>
      </c>
      <c r="G11623" t="s">
        <v>33</v>
      </c>
      <c r="N11623" t="s">
        <v>19</v>
      </c>
      <c r="O11623" t="s">
        <v>97</v>
      </c>
      <c r="P11623" t="s">
        <v>20</v>
      </c>
      <c r="Q11623" t="s">
        <v>14</v>
      </c>
      <c r="S11623" t="str">
        <f t="shared" si="369"/>
        <v>UPDATE tbl_clubs SET intItemID = 11622  WHERE sku = 67248</v>
      </c>
      <c r="V11623" t="s">
        <v>11719</v>
      </c>
    </row>
    <row r="11624" spans="1:22" x14ac:dyDescent="0.25">
      <c r="A11624">
        <f t="shared" si="370"/>
        <v>11623</v>
      </c>
      <c r="B11624">
        <v>67251</v>
      </c>
      <c r="C11624">
        <v>71</v>
      </c>
      <c r="D11624">
        <v>371</v>
      </c>
      <c r="E11624" t="s">
        <v>38</v>
      </c>
      <c r="F11624" t="s">
        <v>32</v>
      </c>
      <c r="G11624" t="s">
        <v>33</v>
      </c>
      <c r="N11624" t="s">
        <v>19</v>
      </c>
      <c r="O11624" t="s">
        <v>97</v>
      </c>
      <c r="P11624" t="s">
        <v>20</v>
      </c>
      <c r="Q11624" t="s">
        <v>14</v>
      </c>
      <c r="S11624" t="str">
        <f t="shared" si="369"/>
        <v>UPDATE tbl_clubs SET intItemID = 11623  WHERE sku = 67251</v>
      </c>
      <c r="V11624" t="s">
        <v>11720</v>
      </c>
    </row>
    <row r="11625" spans="1:22" x14ac:dyDescent="0.25">
      <c r="A11625">
        <f t="shared" si="370"/>
        <v>11624</v>
      </c>
      <c r="B11625">
        <v>67252</v>
      </c>
      <c r="C11625">
        <v>54</v>
      </c>
      <c r="D11625">
        <v>1705</v>
      </c>
      <c r="E11625" t="s">
        <v>38</v>
      </c>
      <c r="F11625" t="s">
        <v>32</v>
      </c>
      <c r="G11625" t="s">
        <v>33</v>
      </c>
      <c r="N11625" t="s">
        <v>19</v>
      </c>
      <c r="O11625" t="s">
        <v>97</v>
      </c>
      <c r="P11625" t="s">
        <v>20</v>
      </c>
      <c r="Q11625" t="s">
        <v>14</v>
      </c>
      <c r="S11625" t="str">
        <f t="shared" si="369"/>
        <v>UPDATE tbl_clubs SET intItemID = 11624  WHERE sku = 67252</v>
      </c>
      <c r="V11625" t="s">
        <v>11721</v>
      </c>
    </row>
    <row r="11626" spans="1:22" x14ac:dyDescent="0.25">
      <c r="A11626">
        <f t="shared" si="370"/>
        <v>11625</v>
      </c>
      <c r="B11626">
        <v>67253</v>
      </c>
      <c r="C11626">
        <v>61</v>
      </c>
      <c r="D11626">
        <v>684</v>
      </c>
      <c r="E11626" t="s">
        <v>31</v>
      </c>
      <c r="F11626" t="s">
        <v>32</v>
      </c>
      <c r="G11626" t="s">
        <v>33</v>
      </c>
      <c r="N11626" t="s">
        <v>19</v>
      </c>
      <c r="O11626" t="s">
        <v>97</v>
      </c>
      <c r="P11626" t="s">
        <v>20</v>
      </c>
      <c r="Q11626" t="s">
        <v>14</v>
      </c>
      <c r="S11626" t="str">
        <f t="shared" si="369"/>
        <v>UPDATE tbl_clubs SET intItemID = 11625  WHERE sku = 67253</v>
      </c>
      <c r="V11626" t="s">
        <v>11722</v>
      </c>
    </row>
    <row r="11627" spans="1:22" x14ac:dyDescent="0.25">
      <c r="A11627">
        <f t="shared" si="370"/>
        <v>11626</v>
      </c>
      <c r="B11627">
        <v>67254</v>
      </c>
      <c r="C11627">
        <v>71</v>
      </c>
      <c r="D11627">
        <v>1339</v>
      </c>
      <c r="E11627" t="s">
        <v>31</v>
      </c>
      <c r="F11627" t="s">
        <v>32</v>
      </c>
      <c r="G11627" t="s">
        <v>33</v>
      </c>
      <c r="N11627" t="s">
        <v>19</v>
      </c>
      <c r="O11627" t="s">
        <v>97</v>
      </c>
      <c r="P11627" t="s">
        <v>20</v>
      </c>
      <c r="Q11627" t="s">
        <v>14</v>
      </c>
      <c r="S11627" t="str">
        <f t="shared" si="369"/>
        <v>UPDATE tbl_clubs SET intItemID = 11626  WHERE sku = 67254</v>
      </c>
      <c r="V11627" t="s">
        <v>11723</v>
      </c>
    </row>
    <row r="11628" spans="1:22" x14ac:dyDescent="0.25">
      <c r="A11628">
        <f t="shared" si="370"/>
        <v>11627</v>
      </c>
      <c r="B11628">
        <v>67255</v>
      </c>
      <c r="C11628">
        <v>22</v>
      </c>
      <c r="D11628">
        <v>584</v>
      </c>
      <c r="E11628" t="s">
        <v>38</v>
      </c>
      <c r="F11628" t="s">
        <v>32</v>
      </c>
      <c r="G11628" t="s">
        <v>33</v>
      </c>
      <c r="N11628" t="s">
        <v>19</v>
      </c>
      <c r="O11628" t="s">
        <v>97</v>
      </c>
      <c r="P11628" t="s">
        <v>20</v>
      </c>
      <c r="Q11628" t="s">
        <v>14</v>
      </c>
      <c r="S11628" t="str">
        <f t="shared" si="369"/>
        <v>UPDATE tbl_clubs SET intItemID = 11627  WHERE sku = 67255</v>
      </c>
      <c r="V11628" t="s">
        <v>11724</v>
      </c>
    </row>
    <row r="11629" spans="1:22" x14ac:dyDescent="0.25">
      <c r="A11629">
        <f t="shared" si="370"/>
        <v>11628</v>
      </c>
      <c r="B11629">
        <v>67256</v>
      </c>
      <c r="C11629">
        <v>61</v>
      </c>
      <c r="D11629">
        <v>1394</v>
      </c>
      <c r="E11629" t="s">
        <v>43</v>
      </c>
      <c r="F11629" t="s">
        <v>32</v>
      </c>
      <c r="G11629" t="s">
        <v>33</v>
      </c>
      <c r="N11629" t="s">
        <v>19</v>
      </c>
      <c r="O11629" t="s">
        <v>97</v>
      </c>
      <c r="P11629" t="s">
        <v>20</v>
      </c>
      <c r="Q11629" t="s">
        <v>14</v>
      </c>
      <c r="S11629" t="str">
        <f t="shared" si="369"/>
        <v>UPDATE tbl_clubs SET intItemID = 11628  WHERE sku = 67256</v>
      </c>
      <c r="V11629" t="s">
        <v>11725</v>
      </c>
    </row>
    <row r="11630" spans="1:22" x14ac:dyDescent="0.25">
      <c r="A11630">
        <f t="shared" si="370"/>
        <v>11629</v>
      </c>
      <c r="B11630">
        <v>67257</v>
      </c>
      <c r="C11630">
        <v>61</v>
      </c>
      <c r="D11630">
        <v>230</v>
      </c>
      <c r="E11630" t="s">
        <v>43</v>
      </c>
      <c r="F11630" t="s">
        <v>44</v>
      </c>
      <c r="G11630" t="s">
        <v>33</v>
      </c>
      <c r="N11630" t="s">
        <v>19</v>
      </c>
      <c r="O11630" t="s">
        <v>97</v>
      </c>
      <c r="P11630" t="s">
        <v>20</v>
      </c>
      <c r="Q11630" t="s">
        <v>14</v>
      </c>
      <c r="S11630" t="str">
        <f t="shared" si="369"/>
        <v>UPDATE tbl_clubs SET intItemID = 11629  WHERE sku = 67257</v>
      </c>
      <c r="V11630" t="s">
        <v>11726</v>
      </c>
    </row>
    <row r="11631" spans="1:22" x14ac:dyDescent="0.25">
      <c r="A11631">
        <f t="shared" si="370"/>
        <v>11630</v>
      </c>
      <c r="B11631">
        <v>67258</v>
      </c>
      <c r="C11631">
        <v>61</v>
      </c>
      <c r="D11631">
        <v>569</v>
      </c>
      <c r="E11631" t="s">
        <v>53</v>
      </c>
      <c r="F11631" t="s">
        <v>32</v>
      </c>
      <c r="G11631" t="s">
        <v>33</v>
      </c>
      <c r="N11631" t="s">
        <v>19</v>
      </c>
      <c r="O11631" t="s">
        <v>97</v>
      </c>
      <c r="P11631" t="s">
        <v>20</v>
      </c>
      <c r="Q11631" t="s">
        <v>14</v>
      </c>
      <c r="S11631" t="str">
        <f t="shared" si="369"/>
        <v>UPDATE tbl_clubs SET intItemID = 11630  WHERE sku = 67258</v>
      </c>
      <c r="V11631" t="s">
        <v>11727</v>
      </c>
    </row>
    <row r="11632" spans="1:22" x14ac:dyDescent="0.25">
      <c r="A11632">
        <f t="shared" si="370"/>
        <v>11631</v>
      </c>
      <c r="B11632">
        <v>67259</v>
      </c>
      <c r="C11632">
        <v>25</v>
      </c>
      <c r="D11632">
        <v>3</v>
      </c>
      <c r="E11632" t="s">
        <v>36</v>
      </c>
      <c r="F11632" t="s">
        <v>32</v>
      </c>
      <c r="G11632" t="s">
        <v>33</v>
      </c>
      <c r="N11632" t="s">
        <v>19</v>
      </c>
      <c r="O11632" t="s">
        <v>97</v>
      </c>
      <c r="P11632" t="s">
        <v>20</v>
      </c>
      <c r="Q11632" t="s">
        <v>14</v>
      </c>
      <c r="S11632" t="str">
        <f t="shared" si="369"/>
        <v>UPDATE tbl_clubs SET intItemID = 11631  WHERE sku = 67259</v>
      </c>
      <c r="V11632" t="s">
        <v>11728</v>
      </c>
    </row>
    <row r="11633" spans="1:22" x14ac:dyDescent="0.25">
      <c r="A11633">
        <f t="shared" si="370"/>
        <v>11632</v>
      </c>
      <c r="B11633">
        <v>67260</v>
      </c>
      <c r="C11633">
        <v>22</v>
      </c>
      <c r="D11633">
        <v>587</v>
      </c>
      <c r="E11633" t="s">
        <v>38</v>
      </c>
      <c r="F11633" t="s">
        <v>32</v>
      </c>
      <c r="G11633" t="s">
        <v>33</v>
      </c>
      <c r="N11633" t="s">
        <v>19</v>
      </c>
      <c r="O11633" t="s">
        <v>97</v>
      </c>
      <c r="P11633" t="s">
        <v>20</v>
      </c>
      <c r="Q11633" t="s">
        <v>14</v>
      </c>
      <c r="S11633" t="str">
        <f t="shared" si="369"/>
        <v>UPDATE tbl_clubs SET intItemID = 11632  WHERE sku = 67260</v>
      </c>
      <c r="V11633" t="s">
        <v>11729</v>
      </c>
    </row>
    <row r="11634" spans="1:22" x14ac:dyDescent="0.25">
      <c r="A11634">
        <f t="shared" si="370"/>
        <v>11633</v>
      </c>
      <c r="B11634">
        <v>67261</v>
      </c>
      <c r="C11634">
        <v>72</v>
      </c>
      <c r="D11634">
        <v>1762</v>
      </c>
      <c r="E11634" t="s">
        <v>36</v>
      </c>
      <c r="F11634" t="s">
        <v>32</v>
      </c>
      <c r="G11634" t="s">
        <v>33</v>
      </c>
      <c r="N11634" t="s">
        <v>19</v>
      </c>
      <c r="O11634" t="s">
        <v>97</v>
      </c>
      <c r="P11634" t="s">
        <v>20</v>
      </c>
      <c r="Q11634" t="s">
        <v>14</v>
      </c>
      <c r="S11634" t="str">
        <f t="shared" si="369"/>
        <v>UPDATE tbl_clubs SET intItemID = 11633  WHERE sku = 67261</v>
      </c>
      <c r="V11634" t="s">
        <v>11730</v>
      </c>
    </row>
    <row r="11635" spans="1:22" x14ac:dyDescent="0.25">
      <c r="A11635">
        <f t="shared" si="370"/>
        <v>11634</v>
      </c>
      <c r="B11635">
        <v>67262</v>
      </c>
      <c r="C11635">
        <v>71</v>
      </c>
      <c r="D11635">
        <v>204</v>
      </c>
      <c r="E11635" t="s">
        <v>36</v>
      </c>
      <c r="F11635" t="s">
        <v>32</v>
      </c>
      <c r="G11635" t="s">
        <v>33</v>
      </c>
      <c r="N11635" t="s">
        <v>19</v>
      </c>
      <c r="O11635" t="s">
        <v>97</v>
      </c>
      <c r="P11635" t="s">
        <v>20</v>
      </c>
      <c r="Q11635" t="s">
        <v>14</v>
      </c>
      <c r="S11635" t="str">
        <f t="shared" si="369"/>
        <v>UPDATE tbl_clubs SET intItemID = 11634  WHERE sku = 67262</v>
      </c>
      <c r="V11635" t="s">
        <v>11731</v>
      </c>
    </row>
    <row r="11636" spans="1:22" x14ac:dyDescent="0.25">
      <c r="A11636">
        <f t="shared" si="370"/>
        <v>11635</v>
      </c>
      <c r="B11636">
        <v>67263</v>
      </c>
      <c r="C11636">
        <v>22</v>
      </c>
      <c r="D11636">
        <v>1895</v>
      </c>
      <c r="E11636" t="s">
        <v>31</v>
      </c>
      <c r="F11636" t="s">
        <v>32</v>
      </c>
      <c r="G11636" t="s">
        <v>33</v>
      </c>
      <c r="N11636" t="s">
        <v>19</v>
      </c>
      <c r="O11636" t="s">
        <v>97</v>
      </c>
      <c r="P11636" t="s">
        <v>20</v>
      </c>
      <c r="Q11636" t="s">
        <v>14</v>
      </c>
      <c r="S11636" t="str">
        <f t="shared" si="369"/>
        <v>UPDATE tbl_clubs SET intItemID = 11635  WHERE sku = 67263</v>
      </c>
      <c r="V11636" t="s">
        <v>11732</v>
      </c>
    </row>
    <row r="11637" spans="1:22" x14ac:dyDescent="0.25">
      <c r="A11637">
        <f t="shared" si="370"/>
        <v>11636</v>
      </c>
      <c r="B11637">
        <v>67264</v>
      </c>
      <c r="C11637">
        <v>71</v>
      </c>
      <c r="D11637">
        <v>203</v>
      </c>
      <c r="E11637" t="s">
        <v>36</v>
      </c>
      <c r="F11637" t="s">
        <v>32</v>
      </c>
      <c r="G11637" t="s">
        <v>33</v>
      </c>
      <c r="N11637" t="s">
        <v>19</v>
      </c>
      <c r="O11637" t="s">
        <v>97</v>
      </c>
      <c r="P11637" t="s">
        <v>20</v>
      </c>
      <c r="Q11637" t="s">
        <v>14</v>
      </c>
      <c r="S11637" t="str">
        <f t="shared" si="369"/>
        <v>UPDATE tbl_clubs SET intItemID = 11636  WHERE sku = 67264</v>
      </c>
      <c r="V11637" t="s">
        <v>11733</v>
      </c>
    </row>
    <row r="11638" spans="1:22" x14ac:dyDescent="0.25">
      <c r="A11638">
        <f t="shared" si="370"/>
        <v>11637</v>
      </c>
      <c r="B11638">
        <v>67265</v>
      </c>
      <c r="C11638">
        <v>61</v>
      </c>
      <c r="D11638">
        <v>732</v>
      </c>
      <c r="E11638" t="s">
        <v>36</v>
      </c>
      <c r="F11638" t="s">
        <v>32</v>
      </c>
      <c r="G11638" t="s">
        <v>33</v>
      </c>
      <c r="N11638" t="s">
        <v>19</v>
      </c>
      <c r="O11638" t="s">
        <v>97</v>
      </c>
      <c r="P11638" t="s">
        <v>20</v>
      </c>
      <c r="Q11638" t="s">
        <v>14</v>
      </c>
      <c r="S11638" t="str">
        <f t="shared" si="369"/>
        <v>UPDATE tbl_clubs SET intItemID = 11637  WHERE sku = 67265</v>
      </c>
      <c r="V11638" t="s">
        <v>11734</v>
      </c>
    </row>
    <row r="11639" spans="1:22" x14ac:dyDescent="0.25">
      <c r="A11639">
        <f t="shared" si="370"/>
        <v>11638</v>
      </c>
      <c r="B11639">
        <v>67266</v>
      </c>
      <c r="C11639">
        <v>61</v>
      </c>
      <c r="D11639">
        <v>732</v>
      </c>
      <c r="E11639" t="s">
        <v>36</v>
      </c>
      <c r="F11639" t="s">
        <v>32</v>
      </c>
      <c r="G11639" t="s">
        <v>33</v>
      </c>
      <c r="N11639" t="s">
        <v>19</v>
      </c>
      <c r="O11639" t="s">
        <v>97</v>
      </c>
      <c r="P11639" t="s">
        <v>20</v>
      </c>
      <c r="Q11639" t="s">
        <v>14</v>
      </c>
      <c r="S11639" t="str">
        <f t="shared" si="369"/>
        <v>UPDATE tbl_clubs SET intItemID = 11638  WHERE sku = 67266</v>
      </c>
      <c r="V11639" t="s">
        <v>11735</v>
      </c>
    </row>
    <row r="11640" spans="1:22" x14ac:dyDescent="0.25">
      <c r="A11640">
        <f t="shared" si="370"/>
        <v>11639</v>
      </c>
      <c r="B11640">
        <v>67267</v>
      </c>
      <c r="C11640">
        <v>61</v>
      </c>
      <c r="D11640">
        <v>732</v>
      </c>
      <c r="E11640" t="s">
        <v>36</v>
      </c>
      <c r="F11640" t="s">
        <v>32</v>
      </c>
      <c r="G11640" t="s">
        <v>33</v>
      </c>
      <c r="N11640" t="s">
        <v>19</v>
      </c>
      <c r="O11640" t="s">
        <v>97</v>
      </c>
      <c r="P11640" t="s">
        <v>20</v>
      </c>
      <c r="Q11640" t="s">
        <v>14</v>
      </c>
      <c r="S11640" t="str">
        <f t="shared" si="369"/>
        <v>UPDATE tbl_clubs SET intItemID = 11639  WHERE sku = 67267</v>
      </c>
      <c r="V11640" t="s">
        <v>11736</v>
      </c>
    </row>
    <row r="11641" spans="1:22" x14ac:dyDescent="0.25">
      <c r="A11641">
        <f t="shared" si="370"/>
        <v>11640</v>
      </c>
      <c r="B11641">
        <v>67268</v>
      </c>
      <c r="C11641">
        <v>22</v>
      </c>
      <c r="D11641">
        <v>1026</v>
      </c>
      <c r="E11641" t="s">
        <v>36</v>
      </c>
      <c r="F11641" t="s">
        <v>32</v>
      </c>
      <c r="G11641" t="s">
        <v>33</v>
      </c>
      <c r="N11641" t="s">
        <v>19</v>
      </c>
      <c r="O11641" t="s">
        <v>97</v>
      </c>
      <c r="P11641" t="s">
        <v>20</v>
      </c>
      <c r="Q11641" t="s">
        <v>14</v>
      </c>
      <c r="S11641" t="str">
        <f t="shared" si="369"/>
        <v>UPDATE tbl_clubs SET intItemID = 11640  WHERE sku = 67268</v>
      </c>
      <c r="V11641" t="s">
        <v>11737</v>
      </c>
    </row>
    <row r="11642" spans="1:22" x14ac:dyDescent="0.25">
      <c r="A11642">
        <f t="shared" si="370"/>
        <v>11641</v>
      </c>
      <c r="B11642">
        <v>67269</v>
      </c>
      <c r="C11642">
        <v>22</v>
      </c>
      <c r="D11642">
        <v>1026</v>
      </c>
      <c r="E11642" t="s">
        <v>36</v>
      </c>
      <c r="F11642" t="s">
        <v>32</v>
      </c>
      <c r="G11642" t="s">
        <v>33</v>
      </c>
      <c r="N11642" t="s">
        <v>19</v>
      </c>
      <c r="O11642" t="s">
        <v>97</v>
      </c>
      <c r="P11642" t="s">
        <v>20</v>
      </c>
      <c r="Q11642" t="s">
        <v>14</v>
      </c>
      <c r="S11642" t="str">
        <f t="shared" si="369"/>
        <v>UPDATE tbl_clubs SET intItemID = 11641  WHERE sku = 67269</v>
      </c>
      <c r="V11642" t="s">
        <v>11738</v>
      </c>
    </row>
    <row r="11643" spans="1:22" x14ac:dyDescent="0.25">
      <c r="A11643">
        <f t="shared" si="370"/>
        <v>11642</v>
      </c>
      <c r="B11643">
        <v>67270</v>
      </c>
      <c r="C11643">
        <v>22</v>
      </c>
      <c r="D11643">
        <v>1199</v>
      </c>
      <c r="E11643" t="s">
        <v>38</v>
      </c>
      <c r="F11643" t="s">
        <v>32</v>
      </c>
      <c r="G11643" t="s">
        <v>33</v>
      </c>
      <c r="N11643" t="s">
        <v>19</v>
      </c>
      <c r="O11643" t="s">
        <v>97</v>
      </c>
      <c r="P11643" t="s">
        <v>20</v>
      </c>
      <c r="Q11643" t="s">
        <v>14</v>
      </c>
      <c r="S11643" t="str">
        <f t="shared" si="369"/>
        <v>UPDATE tbl_clubs SET intItemID = 11642  WHERE sku = 67270</v>
      </c>
      <c r="V11643" t="s">
        <v>11739</v>
      </c>
    </row>
    <row r="11644" spans="1:22" x14ac:dyDescent="0.25">
      <c r="A11644">
        <f t="shared" si="370"/>
        <v>11643</v>
      </c>
      <c r="B11644">
        <v>67271</v>
      </c>
      <c r="C11644">
        <v>61</v>
      </c>
      <c r="D11644">
        <v>665</v>
      </c>
      <c r="E11644" t="s">
        <v>31</v>
      </c>
      <c r="F11644" t="s">
        <v>32</v>
      </c>
      <c r="G11644" t="s">
        <v>33</v>
      </c>
      <c r="N11644" t="s">
        <v>19</v>
      </c>
      <c r="O11644" t="s">
        <v>97</v>
      </c>
      <c r="P11644" t="s">
        <v>20</v>
      </c>
      <c r="Q11644" t="s">
        <v>14</v>
      </c>
      <c r="S11644" t="str">
        <f t="shared" si="369"/>
        <v>UPDATE tbl_clubs SET intItemID = 11643  WHERE sku = 67271</v>
      </c>
      <c r="V11644" t="s">
        <v>11740</v>
      </c>
    </row>
    <row r="11645" spans="1:22" x14ac:dyDescent="0.25">
      <c r="A11645">
        <f t="shared" si="370"/>
        <v>11644</v>
      </c>
      <c r="B11645">
        <v>67272</v>
      </c>
      <c r="C11645">
        <v>26</v>
      </c>
      <c r="D11645">
        <v>890</v>
      </c>
      <c r="E11645" t="s">
        <v>56</v>
      </c>
      <c r="F11645" t="s">
        <v>32</v>
      </c>
      <c r="G11645" t="s">
        <v>33</v>
      </c>
      <c r="N11645" t="s">
        <v>19</v>
      </c>
      <c r="O11645" t="s">
        <v>97</v>
      </c>
      <c r="P11645" t="s">
        <v>20</v>
      </c>
      <c r="Q11645" t="s">
        <v>14</v>
      </c>
      <c r="S11645" t="str">
        <f t="shared" si="369"/>
        <v>UPDATE tbl_clubs SET intItemID = 11644  WHERE sku = 67272</v>
      </c>
      <c r="V11645" t="s">
        <v>11741</v>
      </c>
    </row>
    <row r="11646" spans="1:22" x14ac:dyDescent="0.25">
      <c r="A11646">
        <f t="shared" si="370"/>
        <v>11645</v>
      </c>
      <c r="B11646">
        <v>67273</v>
      </c>
      <c r="C11646">
        <v>2</v>
      </c>
      <c r="D11646">
        <v>1120</v>
      </c>
      <c r="E11646" t="s">
        <v>31</v>
      </c>
      <c r="F11646" t="s">
        <v>32</v>
      </c>
      <c r="G11646" t="s">
        <v>33</v>
      </c>
      <c r="N11646" t="s">
        <v>19</v>
      </c>
      <c r="O11646" t="s">
        <v>97</v>
      </c>
      <c r="P11646" t="s">
        <v>20</v>
      </c>
      <c r="Q11646" t="s">
        <v>14</v>
      </c>
      <c r="S11646" t="str">
        <f t="shared" si="369"/>
        <v>UPDATE tbl_clubs SET intItemID = 11645  WHERE sku = 67273</v>
      </c>
      <c r="V11646" t="s">
        <v>11742</v>
      </c>
    </row>
    <row r="11647" spans="1:22" x14ac:dyDescent="0.25">
      <c r="A11647">
        <f t="shared" si="370"/>
        <v>11646</v>
      </c>
      <c r="B11647">
        <v>67274</v>
      </c>
      <c r="C11647">
        <v>61</v>
      </c>
      <c r="D11647">
        <v>1981</v>
      </c>
      <c r="E11647" t="s">
        <v>31</v>
      </c>
      <c r="F11647" t="s">
        <v>32</v>
      </c>
      <c r="G11647" t="s">
        <v>33</v>
      </c>
      <c r="N11647" t="s">
        <v>19</v>
      </c>
      <c r="O11647" t="s">
        <v>97</v>
      </c>
      <c r="P11647" t="s">
        <v>20</v>
      </c>
      <c r="Q11647" t="s">
        <v>14</v>
      </c>
      <c r="S11647" t="str">
        <f t="shared" si="369"/>
        <v>UPDATE tbl_clubs SET intItemID = 11646  WHERE sku = 67274</v>
      </c>
      <c r="V11647" t="s">
        <v>11743</v>
      </c>
    </row>
    <row r="11648" spans="1:22" x14ac:dyDescent="0.25">
      <c r="A11648">
        <f t="shared" si="370"/>
        <v>11647</v>
      </c>
      <c r="B11648">
        <v>67275</v>
      </c>
      <c r="C11648">
        <v>26</v>
      </c>
      <c r="D11648">
        <v>964</v>
      </c>
      <c r="E11648" t="s">
        <v>31</v>
      </c>
      <c r="F11648" t="s">
        <v>32</v>
      </c>
      <c r="G11648" t="s">
        <v>33</v>
      </c>
      <c r="N11648" t="s">
        <v>19</v>
      </c>
      <c r="O11648" t="s">
        <v>97</v>
      </c>
      <c r="P11648" t="s">
        <v>20</v>
      </c>
      <c r="Q11648" t="s">
        <v>14</v>
      </c>
      <c r="S11648" t="str">
        <f t="shared" si="369"/>
        <v>UPDATE tbl_clubs SET intItemID = 11647  WHERE sku = 67275</v>
      </c>
      <c r="V11648" t="s">
        <v>11744</v>
      </c>
    </row>
    <row r="11649" spans="1:22" x14ac:dyDescent="0.25">
      <c r="A11649">
        <f t="shared" si="370"/>
        <v>11648</v>
      </c>
      <c r="B11649">
        <v>67276</v>
      </c>
      <c r="C11649">
        <v>22</v>
      </c>
      <c r="D11649">
        <v>587</v>
      </c>
      <c r="E11649" t="s">
        <v>38</v>
      </c>
      <c r="F11649" t="s">
        <v>32</v>
      </c>
      <c r="G11649" t="s">
        <v>33</v>
      </c>
      <c r="N11649" t="s">
        <v>19</v>
      </c>
      <c r="O11649" t="s">
        <v>97</v>
      </c>
      <c r="P11649" t="s">
        <v>20</v>
      </c>
      <c r="Q11649" t="s">
        <v>14</v>
      </c>
      <c r="S11649" t="str">
        <f t="shared" si="369"/>
        <v>UPDATE tbl_clubs SET intItemID = 11648  WHERE sku = 67276</v>
      </c>
      <c r="V11649" t="s">
        <v>11745</v>
      </c>
    </row>
    <row r="11650" spans="1:22" x14ac:dyDescent="0.25">
      <c r="A11650">
        <f t="shared" si="370"/>
        <v>11649</v>
      </c>
      <c r="B11650">
        <v>67277</v>
      </c>
      <c r="C11650">
        <v>71</v>
      </c>
      <c r="D11650">
        <v>948</v>
      </c>
      <c r="E11650" t="s">
        <v>31</v>
      </c>
      <c r="F11650" t="s">
        <v>32</v>
      </c>
      <c r="G11650" t="s">
        <v>33</v>
      </c>
      <c r="N11650" t="s">
        <v>19</v>
      </c>
      <c r="O11650" t="s">
        <v>97</v>
      </c>
      <c r="P11650" t="s">
        <v>20</v>
      </c>
      <c r="Q11650" t="s">
        <v>14</v>
      </c>
      <c r="S11650" t="str">
        <f t="shared" si="369"/>
        <v>UPDATE tbl_clubs SET intItemID = 11649  WHERE sku = 67277</v>
      </c>
      <c r="V11650" t="s">
        <v>11746</v>
      </c>
    </row>
    <row r="11651" spans="1:22" x14ac:dyDescent="0.25">
      <c r="A11651">
        <f t="shared" si="370"/>
        <v>11650</v>
      </c>
      <c r="B11651">
        <v>67278</v>
      </c>
      <c r="C11651">
        <v>71</v>
      </c>
      <c r="D11651">
        <v>65</v>
      </c>
      <c r="E11651" t="s">
        <v>38</v>
      </c>
      <c r="F11651" t="s">
        <v>32</v>
      </c>
      <c r="G11651" t="s">
        <v>33</v>
      </c>
      <c r="N11651" t="s">
        <v>19</v>
      </c>
      <c r="O11651" t="s">
        <v>97</v>
      </c>
      <c r="P11651" t="s">
        <v>20</v>
      </c>
      <c r="Q11651" t="s">
        <v>14</v>
      </c>
      <c r="S11651" t="str">
        <f t="shared" ref="S11651:S11714" si="371">N11651&amp;O11651&amp;" "&amp;P11651&amp;A11651&amp;" "&amp;Q11651&amp;B11651</f>
        <v>UPDATE tbl_clubs SET intItemID = 11650  WHERE sku = 67278</v>
      </c>
      <c r="V11651" t="s">
        <v>11747</v>
      </c>
    </row>
    <row r="11652" spans="1:22" x14ac:dyDescent="0.25">
      <c r="A11652">
        <f t="shared" ref="A11652:A11715" si="372">A11651+1</f>
        <v>11651</v>
      </c>
      <c r="B11652">
        <v>67279</v>
      </c>
      <c r="C11652">
        <v>61</v>
      </c>
      <c r="D11652">
        <v>687</v>
      </c>
      <c r="E11652" t="s">
        <v>31</v>
      </c>
      <c r="F11652" t="s">
        <v>32</v>
      </c>
      <c r="G11652" t="s">
        <v>33</v>
      </c>
      <c r="N11652" t="s">
        <v>19</v>
      </c>
      <c r="O11652" t="s">
        <v>97</v>
      </c>
      <c r="P11652" t="s">
        <v>20</v>
      </c>
      <c r="Q11652" t="s">
        <v>14</v>
      </c>
      <c r="S11652" t="str">
        <f t="shared" si="371"/>
        <v>UPDATE tbl_clubs SET intItemID = 11651  WHERE sku = 67279</v>
      </c>
      <c r="V11652" t="s">
        <v>11748</v>
      </c>
    </row>
    <row r="11653" spans="1:22" x14ac:dyDescent="0.25">
      <c r="A11653">
        <f t="shared" si="372"/>
        <v>11652</v>
      </c>
      <c r="B11653">
        <v>67280</v>
      </c>
      <c r="C11653">
        <v>48</v>
      </c>
      <c r="D11653">
        <v>986</v>
      </c>
      <c r="E11653" t="s">
        <v>38</v>
      </c>
      <c r="F11653" t="s">
        <v>32</v>
      </c>
      <c r="G11653" t="s">
        <v>33</v>
      </c>
      <c r="N11653" t="s">
        <v>19</v>
      </c>
      <c r="O11653" t="s">
        <v>97</v>
      </c>
      <c r="P11653" t="s">
        <v>20</v>
      </c>
      <c r="Q11653" t="s">
        <v>14</v>
      </c>
      <c r="S11653" t="str">
        <f t="shared" si="371"/>
        <v>UPDATE tbl_clubs SET intItemID = 11652  WHERE sku = 67280</v>
      </c>
      <c r="V11653" t="s">
        <v>11749</v>
      </c>
    </row>
    <row r="11654" spans="1:22" x14ac:dyDescent="0.25">
      <c r="A11654">
        <f t="shared" si="372"/>
        <v>11653</v>
      </c>
      <c r="B11654">
        <v>67281</v>
      </c>
      <c r="C11654">
        <v>72</v>
      </c>
      <c r="D11654">
        <v>150</v>
      </c>
      <c r="E11654" t="s">
        <v>31</v>
      </c>
      <c r="F11654" t="s">
        <v>32</v>
      </c>
      <c r="G11654" t="s">
        <v>33</v>
      </c>
      <c r="N11654" t="s">
        <v>19</v>
      </c>
      <c r="O11654" t="s">
        <v>97</v>
      </c>
      <c r="P11654" t="s">
        <v>20</v>
      </c>
      <c r="Q11654" t="s">
        <v>14</v>
      </c>
      <c r="S11654" t="str">
        <f t="shared" si="371"/>
        <v>UPDATE tbl_clubs SET intItemID = 11653  WHERE sku = 67281</v>
      </c>
      <c r="V11654" t="s">
        <v>11750</v>
      </c>
    </row>
    <row r="11655" spans="1:22" x14ac:dyDescent="0.25">
      <c r="A11655">
        <f t="shared" si="372"/>
        <v>11654</v>
      </c>
      <c r="B11655">
        <v>67282</v>
      </c>
      <c r="C11655">
        <v>22</v>
      </c>
      <c r="D11655">
        <v>1887</v>
      </c>
      <c r="E11655" t="s">
        <v>38</v>
      </c>
      <c r="F11655" t="s">
        <v>32</v>
      </c>
      <c r="G11655" t="s">
        <v>33</v>
      </c>
      <c r="N11655" t="s">
        <v>19</v>
      </c>
      <c r="O11655" t="s">
        <v>97</v>
      </c>
      <c r="P11655" t="s">
        <v>20</v>
      </c>
      <c r="Q11655" t="s">
        <v>14</v>
      </c>
      <c r="S11655" t="str">
        <f t="shared" si="371"/>
        <v>UPDATE tbl_clubs SET intItemID = 11654  WHERE sku = 67282</v>
      </c>
      <c r="V11655" t="s">
        <v>11751</v>
      </c>
    </row>
    <row r="11656" spans="1:22" x14ac:dyDescent="0.25">
      <c r="A11656">
        <f t="shared" si="372"/>
        <v>11655</v>
      </c>
      <c r="B11656">
        <v>67283</v>
      </c>
      <c r="C11656">
        <v>61</v>
      </c>
      <c r="D11656">
        <v>676</v>
      </c>
      <c r="E11656" t="s">
        <v>31</v>
      </c>
      <c r="F11656" t="s">
        <v>32</v>
      </c>
      <c r="G11656" t="s">
        <v>33</v>
      </c>
      <c r="N11656" t="s">
        <v>19</v>
      </c>
      <c r="O11656" t="s">
        <v>97</v>
      </c>
      <c r="P11656" t="s">
        <v>20</v>
      </c>
      <c r="Q11656" t="s">
        <v>14</v>
      </c>
      <c r="S11656" t="str">
        <f t="shared" si="371"/>
        <v>UPDATE tbl_clubs SET intItemID = 11655  WHERE sku = 67283</v>
      </c>
      <c r="V11656" t="s">
        <v>11752</v>
      </c>
    </row>
    <row r="11657" spans="1:22" x14ac:dyDescent="0.25">
      <c r="A11657">
        <f t="shared" si="372"/>
        <v>11656</v>
      </c>
      <c r="B11657">
        <v>67284</v>
      </c>
      <c r="C11657">
        <v>2</v>
      </c>
      <c r="D11657">
        <v>784</v>
      </c>
      <c r="E11657" t="s">
        <v>56</v>
      </c>
      <c r="F11657" t="s">
        <v>32</v>
      </c>
      <c r="G11657" t="s">
        <v>33</v>
      </c>
      <c r="N11657" t="s">
        <v>19</v>
      </c>
      <c r="O11657" t="s">
        <v>97</v>
      </c>
      <c r="P11657" t="s">
        <v>20</v>
      </c>
      <c r="Q11657" t="s">
        <v>14</v>
      </c>
      <c r="S11657" t="str">
        <f t="shared" si="371"/>
        <v>UPDATE tbl_clubs SET intItemID = 11656  WHERE sku = 67284</v>
      </c>
      <c r="V11657" t="s">
        <v>11753</v>
      </c>
    </row>
    <row r="11658" spans="1:22" x14ac:dyDescent="0.25">
      <c r="A11658">
        <f t="shared" si="372"/>
        <v>11657</v>
      </c>
      <c r="B11658">
        <v>67285</v>
      </c>
      <c r="C11658">
        <v>22</v>
      </c>
      <c r="D11658">
        <v>13</v>
      </c>
      <c r="E11658" t="s">
        <v>31</v>
      </c>
      <c r="F11658" t="s">
        <v>32</v>
      </c>
      <c r="G11658" t="s">
        <v>33</v>
      </c>
      <c r="N11658" t="s">
        <v>19</v>
      </c>
      <c r="O11658" t="s">
        <v>97</v>
      </c>
      <c r="P11658" t="s">
        <v>20</v>
      </c>
      <c r="Q11658" t="s">
        <v>14</v>
      </c>
      <c r="S11658" t="str">
        <f t="shared" si="371"/>
        <v>UPDATE tbl_clubs SET intItemID = 11657  WHERE sku = 67285</v>
      </c>
      <c r="V11658" t="s">
        <v>11754</v>
      </c>
    </row>
    <row r="11659" spans="1:22" x14ac:dyDescent="0.25">
      <c r="A11659">
        <f t="shared" si="372"/>
        <v>11658</v>
      </c>
      <c r="B11659">
        <v>67286</v>
      </c>
      <c r="C11659">
        <v>54</v>
      </c>
      <c r="D11659">
        <v>1717</v>
      </c>
      <c r="E11659" t="s">
        <v>31</v>
      </c>
      <c r="F11659" t="s">
        <v>32</v>
      </c>
      <c r="G11659" t="s">
        <v>33</v>
      </c>
      <c r="N11659" t="s">
        <v>19</v>
      </c>
      <c r="O11659" t="s">
        <v>97</v>
      </c>
      <c r="P11659" t="s">
        <v>20</v>
      </c>
      <c r="Q11659" t="s">
        <v>14</v>
      </c>
      <c r="S11659" t="str">
        <f t="shared" si="371"/>
        <v>UPDATE tbl_clubs SET intItemID = 11658  WHERE sku = 67286</v>
      </c>
      <c r="V11659" t="s">
        <v>11755</v>
      </c>
    </row>
    <row r="11660" spans="1:22" x14ac:dyDescent="0.25">
      <c r="A11660">
        <f t="shared" si="372"/>
        <v>11659</v>
      </c>
      <c r="B11660">
        <v>67287</v>
      </c>
      <c r="C11660">
        <v>71</v>
      </c>
      <c r="D11660">
        <v>373</v>
      </c>
      <c r="E11660" t="s">
        <v>31</v>
      </c>
      <c r="F11660" t="s">
        <v>32</v>
      </c>
      <c r="G11660" t="s">
        <v>33</v>
      </c>
      <c r="N11660" t="s">
        <v>19</v>
      </c>
      <c r="O11660" t="s">
        <v>97</v>
      </c>
      <c r="P11660" t="s">
        <v>20</v>
      </c>
      <c r="Q11660" t="s">
        <v>14</v>
      </c>
      <c r="S11660" t="str">
        <f t="shared" si="371"/>
        <v>UPDATE tbl_clubs SET intItemID = 11659  WHERE sku = 67287</v>
      </c>
      <c r="V11660" t="s">
        <v>11756</v>
      </c>
    </row>
    <row r="11661" spans="1:22" x14ac:dyDescent="0.25">
      <c r="A11661">
        <f t="shared" si="372"/>
        <v>11660</v>
      </c>
      <c r="B11661">
        <v>67289</v>
      </c>
      <c r="C11661">
        <v>2</v>
      </c>
      <c r="D11661">
        <v>813</v>
      </c>
      <c r="E11661" t="s">
        <v>56</v>
      </c>
      <c r="F11661" t="s">
        <v>32</v>
      </c>
      <c r="G11661" t="s">
        <v>33</v>
      </c>
      <c r="N11661" t="s">
        <v>19</v>
      </c>
      <c r="O11661" t="s">
        <v>97</v>
      </c>
      <c r="P11661" t="s">
        <v>20</v>
      </c>
      <c r="Q11661" t="s">
        <v>14</v>
      </c>
      <c r="S11661" t="str">
        <f t="shared" si="371"/>
        <v>UPDATE tbl_clubs SET intItemID = 11660  WHERE sku = 67289</v>
      </c>
      <c r="V11661" t="s">
        <v>11757</v>
      </c>
    </row>
    <row r="11662" spans="1:22" x14ac:dyDescent="0.25">
      <c r="A11662">
        <f t="shared" si="372"/>
        <v>11661</v>
      </c>
      <c r="B11662">
        <v>67290</v>
      </c>
      <c r="C11662">
        <v>71</v>
      </c>
      <c r="D11662">
        <v>35</v>
      </c>
      <c r="E11662" t="s">
        <v>31</v>
      </c>
      <c r="F11662" t="s">
        <v>32</v>
      </c>
      <c r="G11662" t="s">
        <v>33</v>
      </c>
      <c r="N11662" t="s">
        <v>19</v>
      </c>
      <c r="O11662" t="s">
        <v>97</v>
      </c>
      <c r="P11662" t="s">
        <v>20</v>
      </c>
      <c r="Q11662" t="s">
        <v>14</v>
      </c>
      <c r="S11662" t="str">
        <f t="shared" si="371"/>
        <v>UPDATE tbl_clubs SET intItemID = 11661  WHERE sku = 67290</v>
      </c>
      <c r="V11662" t="s">
        <v>11758</v>
      </c>
    </row>
    <row r="11663" spans="1:22" x14ac:dyDescent="0.25">
      <c r="A11663">
        <f t="shared" si="372"/>
        <v>11662</v>
      </c>
      <c r="B11663">
        <v>67291</v>
      </c>
      <c r="C11663">
        <v>22</v>
      </c>
      <c r="D11663">
        <v>326</v>
      </c>
      <c r="E11663" t="s">
        <v>31</v>
      </c>
      <c r="F11663" t="s">
        <v>32</v>
      </c>
      <c r="G11663" t="s">
        <v>33</v>
      </c>
      <c r="N11663" t="s">
        <v>19</v>
      </c>
      <c r="O11663" t="s">
        <v>97</v>
      </c>
      <c r="P11663" t="s">
        <v>20</v>
      </c>
      <c r="Q11663" t="s">
        <v>14</v>
      </c>
      <c r="S11663" t="str">
        <f t="shared" si="371"/>
        <v>UPDATE tbl_clubs SET intItemID = 11662  WHERE sku = 67291</v>
      </c>
      <c r="V11663" t="s">
        <v>11759</v>
      </c>
    </row>
    <row r="11664" spans="1:22" x14ac:dyDescent="0.25">
      <c r="A11664">
        <f t="shared" si="372"/>
        <v>11663</v>
      </c>
      <c r="B11664">
        <v>67292</v>
      </c>
      <c r="C11664">
        <v>22</v>
      </c>
      <c r="D11664">
        <v>1200</v>
      </c>
      <c r="E11664" t="s">
        <v>31</v>
      </c>
      <c r="F11664" t="s">
        <v>32</v>
      </c>
      <c r="G11664" t="s">
        <v>33</v>
      </c>
      <c r="N11664" t="s">
        <v>19</v>
      </c>
      <c r="O11664" t="s">
        <v>97</v>
      </c>
      <c r="P11664" t="s">
        <v>20</v>
      </c>
      <c r="Q11664" t="s">
        <v>14</v>
      </c>
      <c r="S11664" t="str">
        <f t="shared" si="371"/>
        <v>UPDATE tbl_clubs SET intItemID = 11663  WHERE sku = 67292</v>
      </c>
      <c r="V11664" t="s">
        <v>11760</v>
      </c>
    </row>
    <row r="11665" spans="1:22" x14ac:dyDescent="0.25">
      <c r="A11665">
        <f t="shared" si="372"/>
        <v>11664</v>
      </c>
      <c r="B11665">
        <v>67293</v>
      </c>
      <c r="C11665">
        <v>71</v>
      </c>
      <c r="D11665">
        <v>1648</v>
      </c>
      <c r="E11665" t="s">
        <v>56</v>
      </c>
      <c r="F11665" t="s">
        <v>32</v>
      </c>
      <c r="G11665" t="s">
        <v>33</v>
      </c>
      <c r="N11665" t="s">
        <v>19</v>
      </c>
      <c r="O11665" t="s">
        <v>97</v>
      </c>
      <c r="P11665" t="s">
        <v>20</v>
      </c>
      <c r="Q11665" t="s">
        <v>14</v>
      </c>
      <c r="S11665" t="str">
        <f t="shared" si="371"/>
        <v>UPDATE tbl_clubs SET intItemID = 11664  WHERE sku = 67293</v>
      </c>
      <c r="V11665" t="s">
        <v>11761</v>
      </c>
    </row>
    <row r="11666" spans="1:22" x14ac:dyDescent="0.25">
      <c r="A11666">
        <f t="shared" si="372"/>
        <v>11665</v>
      </c>
      <c r="B11666">
        <v>67294</v>
      </c>
      <c r="C11666">
        <v>22</v>
      </c>
      <c r="D11666">
        <v>322</v>
      </c>
      <c r="E11666" t="s">
        <v>38</v>
      </c>
      <c r="F11666" t="s">
        <v>32</v>
      </c>
      <c r="G11666" t="s">
        <v>33</v>
      </c>
      <c r="N11666" t="s">
        <v>19</v>
      </c>
      <c r="O11666" t="s">
        <v>97</v>
      </c>
      <c r="P11666" t="s">
        <v>20</v>
      </c>
      <c r="Q11666" t="s">
        <v>14</v>
      </c>
      <c r="S11666" t="str">
        <f t="shared" si="371"/>
        <v>UPDATE tbl_clubs SET intItemID = 11665  WHERE sku = 67294</v>
      </c>
      <c r="V11666" t="s">
        <v>11762</v>
      </c>
    </row>
    <row r="11667" spans="1:22" x14ac:dyDescent="0.25">
      <c r="A11667">
        <f t="shared" si="372"/>
        <v>11666</v>
      </c>
      <c r="B11667">
        <v>67295</v>
      </c>
      <c r="C11667">
        <v>54</v>
      </c>
      <c r="D11667">
        <v>1703</v>
      </c>
      <c r="E11667" t="s">
        <v>31</v>
      </c>
      <c r="F11667" t="s">
        <v>32</v>
      </c>
      <c r="G11667" t="s">
        <v>33</v>
      </c>
      <c r="N11667" t="s">
        <v>19</v>
      </c>
      <c r="O11667" t="s">
        <v>97</v>
      </c>
      <c r="P11667" t="s">
        <v>20</v>
      </c>
      <c r="Q11667" t="s">
        <v>14</v>
      </c>
      <c r="S11667" t="str">
        <f t="shared" si="371"/>
        <v>UPDATE tbl_clubs SET intItemID = 11666  WHERE sku = 67295</v>
      </c>
      <c r="V11667" t="s">
        <v>11763</v>
      </c>
    </row>
    <row r="11668" spans="1:22" x14ac:dyDescent="0.25">
      <c r="A11668">
        <f t="shared" si="372"/>
        <v>11667</v>
      </c>
      <c r="B11668">
        <v>67296</v>
      </c>
      <c r="C11668">
        <v>22</v>
      </c>
      <c r="D11668">
        <v>1203</v>
      </c>
      <c r="E11668" t="s">
        <v>56</v>
      </c>
      <c r="F11668" t="s">
        <v>32</v>
      </c>
      <c r="G11668" t="s">
        <v>33</v>
      </c>
      <c r="N11668" t="s">
        <v>19</v>
      </c>
      <c r="O11668" t="s">
        <v>97</v>
      </c>
      <c r="P11668" t="s">
        <v>20</v>
      </c>
      <c r="Q11668" t="s">
        <v>14</v>
      </c>
      <c r="S11668" t="str">
        <f t="shared" si="371"/>
        <v>UPDATE tbl_clubs SET intItemID = 11667  WHERE sku = 67296</v>
      </c>
      <c r="V11668" t="s">
        <v>11764</v>
      </c>
    </row>
    <row r="11669" spans="1:22" x14ac:dyDescent="0.25">
      <c r="A11669">
        <f t="shared" si="372"/>
        <v>11668</v>
      </c>
      <c r="B11669">
        <v>67297</v>
      </c>
      <c r="C11669">
        <v>2</v>
      </c>
      <c r="D11669">
        <v>784</v>
      </c>
      <c r="E11669" t="s">
        <v>56</v>
      </c>
      <c r="F11669" t="s">
        <v>32</v>
      </c>
      <c r="G11669" t="s">
        <v>33</v>
      </c>
      <c r="N11669" t="s">
        <v>19</v>
      </c>
      <c r="O11669" t="s">
        <v>97</v>
      </c>
      <c r="P11669" t="s">
        <v>20</v>
      </c>
      <c r="Q11669" t="s">
        <v>14</v>
      </c>
      <c r="S11669" t="str">
        <f t="shared" si="371"/>
        <v>UPDATE tbl_clubs SET intItemID = 11668  WHERE sku = 67297</v>
      </c>
      <c r="V11669" t="s">
        <v>11765</v>
      </c>
    </row>
    <row r="11670" spans="1:22" x14ac:dyDescent="0.25">
      <c r="A11670">
        <f t="shared" si="372"/>
        <v>11669</v>
      </c>
      <c r="B11670">
        <v>67298</v>
      </c>
      <c r="C11670">
        <v>54</v>
      </c>
      <c r="D11670">
        <v>1701</v>
      </c>
      <c r="E11670" t="s">
        <v>36</v>
      </c>
      <c r="F11670" t="s">
        <v>32</v>
      </c>
      <c r="G11670" t="s">
        <v>33</v>
      </c>
      <c r="N11670" t="s">
        <v>19</v>
      </c>
      <c r="O11670" t="s">
        <v>97</v>
      </c>
      <c r="P11670" t="s">
        <v>20</v>
      </c>
      <c r="Q11670" t="s">
        <v>14</v>
      </c>
      <c r="S11670" t="str">
        <f t="shared" si="371"/>
        <v>UPDATE tbl_clubs SET intItemID = 11669  WHERE sku = 67298</v>
      </c>
      <c r="V11670" t="s">
        <v>11766</v>
      </c>
    </row>
    <row r="11671" spans="1:22" x14ac:dyDescent="0.25">
      <c r="A11671">
        <f t="shared" si="372"/>
        <v>11670</v>
      </c>
      <c r="B11671">
        <v>67299</v>
      </c>
      <c r="C11671">
        <v>22</v>
      </c>
      <c r="D11671">
        <v>321</v>
      </c>
      <c r="E11671" t="s">
        <v>38</v>
      </c>
      <c r="F11671" t="s">
        <v>32</v>
      </c>
      <c r="G11671" t="s">
        <v>33</v>
      </c>
      <c r="N11671" t="s">
        <v>19</v>
      </c>
      <c r="O11671" t="s">
        <v>97</v>
      </c>
      <c r="P11671" t="s">
        <v>20</v>
      </c>
      <c r="Q11671" t="s">
        <v>14</v>
      </c>
      <c r="S11671" t="str">
        <f t="shared" si="371"/>
        <v>UPDATE tbl_clubs SET intItemID = 11670  WHERE sku = 67299</v>
      </c>
      <c r="V11671" t="s">
        <v>11767</v>
      </c>
    </row>
    <row r="11672" spans="1:22" x14ac:dyDescent="0.25">
      <c r="A11672">
        <f t="shared" si="372"/>
        <v>11671</v>
      </c>
      <c r="B11672">
        <v>67300</v>
      </c>
      <c r="C11672">
        <v>53</v>
      </c>
      <c r="D11672">
        <v>705</v>
      </c>
      <c r="E11672" t="s">
        <v>31</v>
      </c>
      <c r="F11672" t="s">
        <v>32</v>
      </c>
      <c r="G11672" t="s">
        <v>33</v>
      </c>
      <c r="N11672" t="s">
        <v>19</v>
      </c>
      <c r="O11672" t="s">
        <v>97</v>
      </c>
      <c r="P11672" t="s">
        <v>20</v>
      </c>
      <c r="Q11672" t="s">
        <v>14</v>
      </c>
      <c r="S11672" t="str">
        <f t="shared" si="371"/>
        <v>UPDATE tbl_clubs SET intItemID = 11671  WHERE sku = 67300</v>
      </c>
      <c r="V11672" t="s">
        <v>11768</v>
      </c>
    </row>
    <row r="11673" spans="1:22" x14ac:dyDescent="0.25">
      <c r="A11673">
        <f t="shared" si="372"/>
        <v>11672</v>
      </c>
      <c r="B11673">
        <v>67301</v>
      </c>
      <c r="C11673">
        <v>71</v>
      </c>
      <c r="D11673">
        <v>1162</v>
      </c>
      <c r="E11673" t="s">
        <v>31</v>
      </c>
      <c r="F11673" t="s">
        <v>32</v>
      </c>
      <c r="G11673" t="s">
        <v>33</v>
      </c>
      <c r="N11673" t="s">
        <v>19</v>
      </c>
      <c r="O11673" t="s">
        <v>97</v>
      </c>
      <c r="P11673" t="s">
        <v>20</v>
      </c>
      <c r="Q11673" t="s">
        <v>14</v>
      </c>
      <c r="S11673" t="str">
        <f t="shared" si="371"/>
        <v>UPDATE tbl_clubs SET intItemID = 11672  WHERE sku = 67301</v>
      </c>
      <c r="V11673" t="s">
        <v>11769</v>
      </c>
    </row>
    <row r="11674" spans="1:22" x14ac:dyDescent="0.25">
      <c r="A11674">
        <f t="shared" si="372"/>
        <v>11673</v>
      </c>
      <c r="B11674">
        <v>67302</v>
      </c>
      <c r="C11674">
        <v>71</v>
      </c>
      <c r="D11674">
        <v>28</v>
      </c>
      <c r="E11674" t="s">
        <v>31</v>
      </c>
      <c r="F11674" t="s">
        <v>32</v>
      </c>
      <c r="G11674" t="s">
        <v>33</v>
      </c>
      <c r="N11674" t="s">
        <v>19</v>
      </c>
      <c r="O11674" t="s">
        <v>97</v>
      </c>
      <c r="P11674" t="s">
        <v>20</v>
      </c>
      <c r="Q11674" t="s">
        <v>14</v>
      </c>
      <c r="S11674" t="str">
        <f t="shared" si="371"/>
        <v>UPDATE tbl_clubs SET intItemID = 11673  WHERE sku = 67302</v>
      </c>
      <c r="V11674" t="s">
        <v>11770</v>
      </c>
    </row>
    <row r="11675" spans="1:22" x14ac:dyDescent="0.25">
      <c r="A11675">
        <f t="shared" si="372"/>
        <v>11674</v>
      </c>
      <c r="B11675">
        <v>67303</v>
      </c>
      <c r="C11675">
        <v>2</v>
      </c>
      <c r="D11675">
        <v>804</v>
      </c>
      <c r="E11675" t="s">
        <v>31</v>
      </c>
      <c r="F11675" t="s">
        <v>32</v>
      </c>
      <c r="G11675" t="s">
        <v>33</v>
      </c>
      <c r="N11675" t="s">
        <v>19</v>
      </c>
      <c r="O11675" t="s">
        <v>97</v>
      </c>
      <c r="P11675" t="s">
        <v>20</v>
      </c>
      <c r="Q11675" t="s">
        <v>14</v>
      </c>
      <c r="S11675" t="str">
        <f t="shared" si="371"/>
        <v>UPDATE tbl_clubs SET intItemID = 11674  WHERE sku = 67303</v>
      </c>
      <c r="V11675" t="s">
        <v>11771</v>
      </c>
    </row>
    <row r="11676" spans="1:22" x14ac:dyDescent="0.25">
      <c r="A11676">
        <f t="shared" si="372"/>
        <v>11675</v>
      </c>
      <c r="B11676">
        <v>67304</v>
      </c>
      <c r="C11676">
        <v>61</v>
      </c>
      <c r="D11676">
        <v>684</v>
      </c>
      <c r="E11676" t="s">
        <v>38</v>
      </c>
      <c r="F11676" t="s">
        <v>32</v>
      </c>
      <c r="G11676" t="s">
        <v>33</v>
      </c>
      <c r="N11676" t="s">
        <v>19</v>
      </c>
      <c r="O11676" t="s">
        <v>97</v>
      </c>
      <c r="P11676" t="s">
        <v>20</v>
      </c>
      <c r="Q11676" t="s">
        <v>14</v>
      </c>
      <c r="S11676" t="str">
        <f t="shared" si="371"/>
        <v>UPDATE tbl_clubs SET intItemID = 11675  WHERE sku = 67304</v>
      </c>
      <c r="V11676" t="s">
        <v>11772</v>
      </c>
    </row>
    <row r="11677" spans="1:22" x14ac:dyDescent="0.25">
      <c r="A11677">
        <f t="shared" si="372"/>
        <v>11676</v>
      </c>
      <c r="B11677">
        <v>67305</v>
      </c>
      <c r="C11677">
        <v>71</v>
      </c>
      <c r="D11677">
        <v>369</v>
      </c>
      <c r="E11677" t="s">
        <v>56</v>
      </c>
      <c r="F11677" t="s">
        <v>32</v>
      </c>
      <c r="G11677" t="s">
        <v>33</v>
      </c>
      <c r="N11677" t="s">
        <v>19</v>
      </c>
      <c r="O11677" t="s">
        <v>97</v>
      </c>
      <c r="P11677" t="s">
        <v>20</v>
      </c>
      <c r="Q11677" t="s">
        <v>14</v>
      </c>
      <c r="S11677" t="str">
        <f t="shared" si="371"/>
        <v>UPDATE tbl_clubs SET intItemID = 11676  WHERE sku = 67305</v>
      </c>
      <c r="V11677" t="s">
        <v>11773</v>
      </c>
    </row>
    <row r="11678" spans="1:22" x14ac:dyDescent="0.25">
      <c r="A11678">
        <f t="shared" si="372"/>
        <v>11677</v>
      </c>
      <c r="B11678">
        <v>67306</v>
      </c>
      <c r="C11678">
        <v>71</v>
      </c>
      <c r="D11678">
        <v>1648</v>
      </c>
      <c r="E11678" t="s">
        <v>56</v>
      </c>
      <c r="F11678" t="s">
        <v>32</v>
      </c>
      <c r="G11678" t="s">
        <v>33</v>
      </c>
      <c r="N11678" t="s">
        <v>19</v>
      </c>
      <c r="O11678" t="s">
        <v>97</v>
      </c>
      <c r="P11678" t="s">
        <v>20</v>
      </c>
      <c r="Q11678" t="s">
        <v>14</v>
      </c>
      <c r="S11678" t="str">
        <f t="shared" si="371"/>
        <v>UPDATE tbl_clubs SET intItemID = 11677  WHERE sku = 67306</v>
      </c>
      <c r="V11678" t="s">
        <v>11774</v>
      </c>
    </row>
    <row r="11679" spans="1:22" x14ac:dyDescent="0.25">
      <c r="A11679">
        <f t="shared" si="372"/>
        <v>11678</v>
      </c>
      <c r="B11679">
        <v>67307</v>
      </c>
      <c r="C11679">
        <v>63</v>
      </c>
      <c r="D11679">
        <v>1598</v>
      </c>
      <c r="E11679" t="s">
        <v>31</v>
      </c>
      <c r="F11679" t="s">
        <v>32</v>
      </c>
      <c r="G11679" t="s">
        <v>33</v>
      </c>
      <c r="N11679" t="s">
        <v>19</v>
      </c>
      <c r="O11679" t="s">
        <v>97</v>
      </c>
      <c r="P11679" t="s">
        <v>20</v>
      </c>
      <c r="Q11679" t="s">
        <v>14</v>
      </c>
      <c r="S11679" t="str">
        <f t="shared" si="371"/>
        <v>UPDATE tbl_clubs SET intItemID = 11678  WHERE sku = 67307</v>
      </c>
      <c r="V11679" t="s">
        <v>11775</v>
      </c>
    </row>
    <row r="11680" spans="1:22" x14ac:dyDescent="0.25">
      <c r="A11680">
        <f t="shared" si="372"/>
        <v>11679</v>
      </c>
      <c r="B11680">
        <v>67308</v>
      </c>
      <c r="C11680">
        <v>61</v>
      </c>
      <c r="D11680">
        <v>661</v>
      </c>
      <c r="E11680" t="s">
        <v>38</v>
      </c>
      <c r="F11680" t="s">
        <v>32</v>
      </c>
      <c r="G11680" t="s">
        <v>33</v>
      </c>
      <c r="N11680" t="s">
        <v>19</v>
      </c>
      <c r="O11680" t="s">
        <v>97</v>
      </c>
      <c r="P11680" t="s">
        <v>20</v>
      </c>
      <c r="Q11680" t="s">
        <v>14</v>
      </c>
      <c r="S11680" t="str">
        <f t="shared" si="371"/>
        <v>UPDATE tbl_clubs SET intItemID = 11679  WHERE sku = 67308</v>
      </c>
      <c r="V11680" t="s">
        <v>11776</v>
      </c>
    </row>
    <row r="11681" spans="1:22" x14ac:dyDescent="0.25">
      <c r="A11681">
        <f t="shared" si="372"/>
        <v>11680</v>
      </c>
      <c r="B11681">
        <v>67309</v>
      </c>
      <c r="C11681">
        <v>71</v>
      </c>
      <c r="D11681">
        <v>204</v>
      </c>
      <c r="E11681" t="s">
        <v>36</v>
      </c>
      <c r="F11681" t="s">
        <v>32</v>
      </c>
      <c r="G11681" t="s">
        <v>33</v>
      </c>
      <c r="N11681" t="s">
        <v>19</v>
      </c>
      <c r="O11681" t="s">
        <v>97</v>
      </c>
      <c r="P11681" t="s">
        <v>20</v>
      </c>
      <c r="Q11681" t="s">
        <v>14</v>
      </c>
      <c r="S11681" t="str">
        <f t="shared" si="371"/>
        <v>UPDATE tbl_clubs SET intItemID = 11680  WHERE sku = 67309</v>
      </c>
      <c r="V11681" t="s">
        <v>11777</v>
      </c>
    </row>
    <row r="11682" spans="1:22" x14ac:dyDescent="0.25">
      <c r="A11682">
        <f t="shared" si="372"/>
        <v>11681</v>
      </c>
      <c r="B11682">
        <v>67310</v>
      </c>
      <c r="C11682">
        <v>72</v>
      </c>
      <c r="D11682">
        <v>388</v>
      </c>
      <c r="E11682" t="s">
        <v>43</v>
      </c>
      <c r="F11682" t="s">
        <v>44</v>
      </c>
      <c r="G11682" t="s">
        <v>33</v>
      </c>
      <c r="N11682" t="s">
        <v>19</v>
      </c>
      <c r="O11682" t="s">
        <v>97</v>
      </c>
      <c r="P11682" t="s">
        <v>20</v>
      </c>
      <c r="Q11682" t="s">
        <v>14</v>
      </c>
      <c r="S11682" t="str">
        <f t="shared" si="371"/>
        <v>UPDATE tbl_clubs SET intItemID = 11681  WHERE sku = 67310</v>
      </c>
      <c r="V11682" t="s">
        <v>11778</v>
      </c>
    </row>
    <row r="11683" spans="1:22" x14ac:dyDescent="0.25">
      <c r="A11683">
        <f t="shared" si="372"/>
        <v>11682</v>
      </c>
      <c r="B11683">
        <v>67311</v>
      </c>
      <c r="C11683">
        <v>71</v>
      </c>
      <c r="D11683">
        <v>857</v>
      </c>
      <c r="E11683" t="s">
        <v>56</v>
      </c>
      <c r="F11683" t="s">
        <v>32</v>
      </c>
      <c r="G11683" t="s">
        <v>33</v>
      </c>
      <c r="N11683" t="s">
        <v>19</v>
      </c>
      <c r="O11683" t="s">
        <v>97</v>
      </c>
      <c r="P11683" t="s">
        <v>20</v>
      </c>
      <c r="Q11683" t="s">
        <v>14</v>
      </c>
      <c r="S11683" t="str">
        <f t="shared" si="371"/>
        <v>UPDATE tbl_clubs SET intItemID = 11682  WHERE sku = 67311</v>
      </c>
      <c r="V11683" t="s">
        <v>11779</v>
      </c>
    </row>
    <row r="11684" spans="1:22" x14ac:dyDescent="0.25">
      <c r="A11684">
        <f t="shared" si="372"/>
        <v>11683</v>
      </c>
      <c r="B11684">
        <v>67312</v>
      </c>
      <c r="C11684">
        <v>57</v>
      </c>
      <c r="D11684">
        <v>1844</v>
      </c>
      <c r="E11684" t="s">
        <v>43</v>
      </c>
      <c r="F11684" t="s">
        <v>32</v>
      </c>
      <c r="G11684" t="s">
        <v>33</v>
      </c>
      <c r="N11684" t="s">
        <v>19</v>
      </c>
      <c r="O11684" t="s">
        <v>97</v>
      </c>
      <c r="P11684" t="s">
        <v>20</v>
      </c>
      <c r="Q11684" t="s">
        <v>14</v>
      </c>
      <c r="S11684" t="str">
        <f t="shared" si="371"/>
        <v>UPDATE tbl_clubs SET intItemID = 11683  WHERE sku = 67312</v>
      </c>
      <c r="V11684" t="s">
        <v>11780</v>
      </c>
    </row>
    <row r="11685" spans="1:22" x14ac:dyDescent="0.25">
      <c r="A11685">
        <f t="shared" si="372"/>
        <v>11684</v>
      </c>
      <c r="B11685">
        <v>67313</v>
      </c>
      <c r="C11685">
        <v>61</v>
      </c>
      <c r="D11685">
        <v>653</v>
      </c>
      <c r="E11685" t="s">
        <v>31</v>
      </c>
      <c r="F11685" t="s">
        <v>32</v>
      </c>
      <c r="G11685" t="s">
        <v>33</v>
      </c>
      <c r="N11685" t="s">
        <v>19</v>
      </c>
      <c r="O11685" t="s">
        <v>97</v>
      </c>
      <c r="P11685" t="s">
        <v>20</v>
      </c>
      <c r="Q11685" t="s">
        <v>14</v>
      </c>
      <c r="S11685" t="str">
        <f t="shared" si="371"/>
        <v>UPDATE tbl_clubs SET intItemID = 11684  WHERE sku = 67313</v>
      </c>
      <c r="V11685" t="s">
        <v>11781</v>
      </c>
    </row>
    <row r="11686" spans="1:22" x14ac:dyDescent="0.25">
      <c r="A11686">
        <f t="shared" si="372"/>
        <v>11685</v>
      </c>
      <c r="B11686">
        <v>67316</v>
      </c>
      <c r="C11686">
        <v>71</v>
      </c>
      <c r="D11686">
        <v>1343</v>
      </c>
      <c r="E11686" t="s">
        <v>38</v>
      </c>
      <c r="F11686" t="s">
        <v>32</v>
      </c>
      <c r="G11686" t="s">
        <v>33</v>
      </c>
      <c r="N11686" t="s">
        <v>19</v>
      </c>
      <c r="O11686" t="s">
        <v>97</v>
      </c>
      <c r="P11686" t="s">
        <v>20</v>
      </c>
      <c r="Q11686" t="s">
        <v>14</v>
      </c>
      <c r="S11686" t="str">
        <f t="shared" si="371"/>
        <v>UPDATE tbl_clubs SET intItemID = 11685  WHERE sku = 67316</v>
      </c>
      <c r="V11686" t="s">
        <v>11782</v>
      </c>
    </row>
    <row r="11687" spans="1:22" x14ac:dyDescent="0.25">
      <c r="A11687">
        <f t="shared" si="372"/>
        <v>11686</v>
      </c>
      <c r="B11687">
        <v>67317</v>
      </c>
      <c r="C11687">
        <v>71</v>
      </c>
      <c r="D11687">
        <v>1165</v>
      </c>
      <c r="E11687" t="s">
        <v>38</v>
      </c>
      <c r="F11687" t="s">
        <v>32</v>
      </c>
      <c r="G11687" t="s">
        <v>33</v>
      </c>
      <c r="N11687" t="s">
        <v>19</v>
      </c>
      <c r="O11687" t="s">
        <v>97</v>
      </c>
      <c r="P11687" t="s">
        <v>20</v>
      </c>
      <c r="Q11687" t="s">
        <v>14</v>
      </c>
      <c r="S11687" t="str">
        <f t="shared" si="371"/>
        <v>UPDATE tbl_clubs SET intItemID = 11686  WHERE sku = 67317</v>
      </c>
      <c r="V11687" t="s">
        <v>11783</v>
      </c>
    </row>
    <row r="11688" spans="1:22" x14ac:dyDescent="0.25">
      <c r="A11688">
        <f t="shared" si="372"/>
        <v>11687</v>
      </c>
      <c r="B11688">
        <v>67318</v>
      </c>
      <c r="C11688">
        <v>71</v>
      </c>
      <c r="D11688">
        <v>2024</v>
      </c>
      <c r="E11688" t="s">
        <v>31</v>
      </c>
      <c r="F11688" t="s">
        <v>32</v>
      </c>
      <c r="G11688" t="s">
        <v>33</v>
      </c>
      <c r="N11688" t="s">
        <v>19</v>
      </c>
      <c r="O11688" t="s">
        <v>97</v>
      </c>
      <c r="P11688" t="s">
        <v>20</v>
      </c>
      <c r="Q11688" t="s">
        <v>14</v>
      </c>
      <c r="S11688" t="str">
        <f t="shared" si="371"/>
        <v>UPDATE tbl_clubs SET intItemID = 11687  WHERE sku = 67318</v>
      </c>
      <c r="V11688" t="s">
        <v>11784</v>
      </c>
    </row>
    <row r="11689" spans="1:22" x14ac:dyDescent="0.25">
      <c r="A11689">
        <f t="shared" si="372"/>
        <v>11688</v>
      </c>
      <c r="B11689">
        <v>67319</v>
      </c>
      <c r="C11689">
        <v>61</v>
      </c>
      <c r="D11689">
        <v>1981</v>
      </c>
      <c r="E11689" t="s">
        <v>31</v>
      </c>
      <c r="F11689" t="s">
        <v>32</v>
      </c>
      <c r="G11689" t="s">
        <v>33</v>
      </c>
      <c r="N11689" t="s">
        <v>19</v>
      </c>
      <c r="O11689" t="s">
        <v>97</v>
      </c>
      <c r="P11689" t="s">
        <v>20</v>
      </c>
      <c r="Q11689" t="s">
        <v>14</v>
      </c>
      <c r="S11689" t="str">
        <f t="shared" si="371"/>
        <v>UPDATE tbl_clubs SET intItemID = 11688  WHERE sku = 67319</v>
      </c>
      <c r="V11689" t="s">
        <v>11785</v>
      </c>
    </row>
    <row r="11690" spans="1:22" x14ac:dyDescent="0.25">
      <c r="A11690">
        <f t="shared" si="372"/>
        <v>11689</v>
      </c>
      <c r="B11690">
        <v>67320</v>
      </c>
      <c r="C11690">
        <v>71</v>
      </c>
      <c r="D11690">
        <v>856</v>
      </c>
      <c r="E11690" t="s">
        <v>38</v>
      </c>
      <c r="F11690" t="s">
        <v>32</v>
      </c>
      <c r="G11690" t="s">
        <v>33</v>
      </c>
      <c r="N11690" t="s">
        <v>19</v>
      </c>
      <c r="O11690" t="s">
        <v>97</v>
      </c>
      <c r="P11690" t="s">
        <v>20</v>
      </c>
      <c r="Q11690" t="s">
        <v>14</v>
      </c>
      <c r="S11690" t="str">
        <f t="shared" si="371"/>
        <v>UPDATE tbl_clubs SET intItemID = 11689  WHERE sku = 67320</v>
      </c>
      <c r="V11690" t="s">
        <v>11786</v>
      </c>
    </row>
    <row r="11691" spans="1:22" x14ac:dyDescent="0.25">
      <c r="A11691">
        <f t="shared" si="372"/>
        <v>11690</v>
      </c>
      <c r="B11691">
        <v>67321</v>
      </c>
      <c r="C11691">
        <v>22</v>
      </c>
      <c r="D11691">
        <v>305</v>
      </c>
      <c r="E11691" t="s">
        <v>38</v>
      </c>
      <c r="F11691" t="s">
        <v>32</v>
      </c>
      <c r="G11691" t="s">
        <v>33</v>
      </c>
      <c r="N11691" t="s">
        <v>19</v>
      </c>
      <c r="O11691" t="s">
        <v>97</v>
      </c>
      <c r="P11691" t="s">
        <v>20</v>
      </c>
      <c r="Q11691" t="s">
        <v>14</v>
      </c>
      <c r="S11691" t="str">
        <f t="shared" si="371"/>
        <v>UPDATE tbl_clubs SET intItemID = 11690  WHERE sku = 67321</v>
      </c>
      <c r="V11691" t="s">
        <v>11787</v>
      </c>
    </row>
    <row r="11692" spans="1:22" x14ac:dyDescent="0.25">
      <c r="A11692">
        <f t="shared" si="372"/>
        <v>11691</v>
      </c>
      <c r="B11692">
        <v>67322</v>
      </c>
      <c r="C11692">
        <v>61</v>
      </c>
      <c r="D11692">
        <v>683</v>
      </c>
      <c r="E11692" t="s">
        <v>31</v>
      </c>
      <c r="F11692" t="s">
        <v>32</v>
      </c>
      <c r="G11692" t="s">
        <v>33</v>
      </c>
      <c r="N11692" t="s">
        <v>19</v>
      </c>
      <c r="O11692" t="s">
        <v>97</v>
      </c>
      <c r="P11692" t="s">
        <v>20</v>
      </c>
      <c r="Q11692" t="s">
        <v>14</v>
      </c>
      <c r="S11692" t="str">
        <f t="shared" si="371"/>
        <v>UPDATE tbl_clubs SET intItemID = 11691  WHERE sku = 67322</v>
      </c>
      <c r="V11692" t="s">
        <v>11788</v>
      </c>
    </row>
    <row r="11693" spans="1:22" x14ac:dyDescent="0.25">
      <c r="A11693">
        <f t="shared" si="372"/>
        <v>11692</v>
      </c>
      <c r="B11693">
        <v>67323</v>
      </c>
      <c r="C11693">
        <v>72</v>
      </c>
      <c r="D11693">
        <v>146</v>
      </c>
      <c r="E11693" t="s">
        <v>38</v>
      </c>
      <c r="F11693" t="s">
        <v>32</v>
      </c>
      <c r="G11693" t="s">
        <v>33</v>
      </c>
      <c r="N11693" t="s">
        <v>19</v>
      </c>
      <c r="O11693" t="s">
        <v>97</v>
      </c>
      <c r="P11693" t="s">
        <v>20</v>
      </c>
      <c r="Q11693" t="s">
        <v>14</v>
      </c>
      <c r="S11693" t="str">
        <f t="shared" si="371"/>
        <v>UPDATE tbl_clubs SET intItemID = 11692  WHERE sku = 67323</v>
      </c>
      <c r="V11693" t="s">
        <v>11789</v>
      </c>
    </row>
    <row r="11694" spans="1:22" x14ac:dyDescent="0.25">
      <c r="A11694">
        <f t="shared" si="372"/>
        <v>11693</v>
      </c>
      <c r="B11694">
        <v>67324</v>
      </c>
      <c r="C11694">
        <v>71</v>
      </c>
      <c r="D11694">
        <v>1338</v>
      </c>
      <c r="E11694" t="s">
        <v>31</v>
      </c>
      <c r="F11694" t="s">
        <v>32</v>
      </c>
      <c r="G11694" t="s">
        <v>33</v>
      </c>
      <c r="N11694" t="s">
        <v>19</v>
      </c>
      <c r="O11694" t="s">
        <v>97</v>
      </c>
      <c r="P11694" t="s">
        <v>20</v>
      </c>
      <c r="Q11694" t="s">
        <v>14</v>
      </c>
      <c r="S11694" t="str">
        <f t="shared" si="371"/>
        <v>UPDATE tbl_clubs SET intItemID = 11693  WHERE sku = 67324</v>
      </c>
      <c r="V11694" t="s">
        <v>11790</v>
      </c>
    </row>
    <row r="11695" spans="1:22" x14ac:dyDescent="0.25">
      <c r="A11695">
        <f t="shared" si="372"/>
        <v>11694</v>
      </c>
      <c r="B11695">
        <v>67325</v>
      </c>
      <c r="C11695">
        <v>54</v>
      </c>
      <c r="D11695">
        <v>825</v>
      </c>
      <c r="E11695" t="s">
        <v>38</v>
      </c>
      <c r="F11695" t="s">
        <v>32</v>
      </c>
      <c r="G11695" t="s">
        <v>33</v>
      </c>
      <c r="N11695" t="s">
        <v>19</v>
      </c>
      <c r="O11695" t="s">
        <v>97</v>
      </c>
      <c r="P11695" t="s">
        <v>20</v>
      </c>
      <c r="Q11695" t="s">
        <v>14</v>
      </c>
      <c r="S11695" t="str">
        <f t="shared" si="371"/>
        <v>UPDATE tbl_clubs SET intItemID = 11694  WHERE sku = 67325</v>
      </c>
      <c r="V11695" t="s">
        <v>11791</v>
      </c>
    </row>
    <row r="11696" spans="1:22" x14ac:dyDescent="0.25">
      <c r="A11696">
        <f t="shared" si="372"/>
        <v>11695</v>
      </c>
      <c r="B11696">
        <v>67326</v>
      </c>
      <c r="C11696">
        <v>22</v>
      </c>
      <c r="D11696">
        <v>1196</v>
      </c>
      <c r="E11696" t="s">
        <v>31</v>
      </c>
      <c r="F11696" t="s">
        <v>32</v>
      </c>
      <c r="G11696" t="s">
        <v>33</v>
      </c>
      <c r="N11696" t="s">
        <v>19</v>
      </c>
      <c r="O11696" t="s">
        <v>97</v>
      </c>
      <c r="P11696" t="s">
        <v>20</v>
      </c>
      <c r="Q11696" t="s">
        <v>14</v>
      </c>
      <c r="S11696" t="str">
        <f t="shared" si="371"/>
        <v>UPDATE tbl_clubs SET intItemID = 11695  WHERE sku = 67326</v>
      </c>
      <c r="V11696" t="s">
        <v>11792</v>
      </c>
    </row>
    <row r="11697" spans="1:22" x14ac:dyDescent="0.25">
      <c r="A11697">
        <f t="shared" si="372"/>
        <v>11696</v>
      </c>
      <c r="B11697">
        <v>67327</v>
      </c>
      <c r="C11697">
        <v>22</v>
      </c>
      <c r="D11697">
        <v>1932</v>
      </c>
      <c r="E11697" t="s">
        <v>31</v>
      </c>
      <c r="F11697" t="s">
        <v>32</v>
      </c>
      <c r="G11697" t="s">
        <v>33</v>
      </c>
      <c r="N11697" t="s">
        <v>19</v>
      </c>
      <c r="O11697" t="s">
        <v>97</v>
      </c>
      <c r="P11697" t="s">
        <v>20</v>
      </c>
      <c r="Q11697" t="s">
        <v>14</v>
      </c>
      <c r="S11697" t="str">
        <f t="shared" si="371"/>
        <v>UPDATE tbl_clubs SET intItemID = 11696  WHERE sku = 67327</v>
      </c>
      <c r="V11697" t="s">
        <v>11793</v>
      </c>
    </row>
    <row r="11698" spans="1:22" x14ac:dyDescent="0.25">
      <c r="A11698">
        <f t="shared" si="372"/>
        <v>11697</v>
      </c>
      <c r="B11698">
        <v>67328</v>
      </c>
      <c r="C11698">
        <v>54</v>
      </c>
      <c r="D11698">
        <v>1714</v>
      </c>
      <c r="E11698" t="s">
        <v>31</v>
      </c>
      <c r="F11698" t="s">
        <v>32</v>
      </c>
      <c r="G11698" t="s">
        <v>33</v>
      </c>
      <c r="N11698" t="s">
        <v>19</v>
      </c>
      <c r="O11698" t="s">
        <v>97</v>
      </c>
      <c r="P11698" t="s">
        <v>20</v>
      </c>
      <c r="Q11698" t="s">
        <v>14</v>
      </c>
      <c r="S11698" t="str">
        <f t="shared" si="371"/>
        <v>UPDATE tbl_clubs SET intItemID = 11697  WHERE sku = 67328</v>
      </c>
      <c r="V11698" t="s">
        <v>11794</v>
      </c>
    </row>
    <row r="11699" spans="1:22" x14ac:dyDescent="0.25">
      <c r="A11699">
        <f t="shared" si="372"/>
        <v>11698</v>
      </c>
      <c r="B11699">
        <v>67329</v>
      </c>
      <c r="C11699">
        <v>71</v>
      </c>
      <c r="D11699">
        <v>1272</v>
      </c>
      <c r="E11699" t="s">
        <v>31</v>
      </c>
      <c r="F11699" t="s">
        <v>32</v>
      </c>
      <c r="G11699" t="s">
        <v>33</v>
      </c>
      <c r="N11699" t="s">
        <v>19</v>
      </c>
      <c r="O11699" t="s">
        <v>97</v>
      </c>
      <c r="P11699" t="s">
        <v>20</v>
      </c>
      <c r="Q11699" t="s">
        <v>14</v>
      </c>
      <c r="S11699" t="str">
        <f t="shared" si="371"/>
        <v>UPDATE tbl_clubs SET intItemID = 11698  WHERE sku = 67329</v>
      </c>
      <c r="V11699" t="s">
        <v>11795</v>
      </c>
    </row>
    <row r="11700" spans="1:22" x14ac:dyDescent="0.25">
      <c r="A11700">
        <f t="shared" si="372"/>
        <v>11699</v>
      </c>
      <c r="B11700">
        <v>67330</v>
      </c>
      <c r="C11700">
        <v>22</v>
      </c>
      <c r="D11700">
        <v>284</v>
      </c>
      <c r="E11700" t="s">
        <v>31</v>
      </c>
      <c r="F11700" t="s">
        <v>32</v>
      </c>
      <c r="G11700" t="s">
        <v>33</v>
      </c>
      <c r="N11700" t="s">
        <v>19</v>
      </c>
      <c r="O11700" t="s">
        <v>97</v>
      </c>
      <c r="P11700" t="s">
        <v>20</v>
      </c>
      <c r="Q11700" t="s">
        <v>14</v>
      </c>
      <c r="S11700" t="str">
        <f t="shared" si="371"/>
        <v>UPDATE tbl_clubs SET intItemID = 11699  WHERE sku = 67330</v>
      </c>
      <c r="V11700" t="s">
        <v>11796</v>
      </c>
    </row>
    <row r="11701" spans="1:22" x14ac:dyDescent="0.25">
      <c r="A11701">
        <f t="shared" si="372"/>
        <v>11700</v>
      </c>
      <c r="B11701">
        <v>67331</v>
      </c>
      <c r="C11701">
        <v>26</v>
      </c>
      <c r="D11701">
        <v>1312</v>
      </c>
      <c r="E11701" t="s">
        <v>31</v>
      </c>
      <c r="F11701" t="s">
        <v>32</v>
      </c>
      <c r="G11701" t="s">
        <v>33</v>
      </c>
      <c r="N11701" t="s">
        <v>19</v>
      </c>
      <c r="O11701" t="s">
        <v>97</v>
      </c>
      <c r="P11701" t="s">
        <v>20</v>
      </c>
      <c r="Q11701" t="s">
        <v>14</v>
      </c>
      <c r="S11701" t="str">
        <f t="shared" si="371"/>
        <v>UPDATE tbl_clubs SET intItemID = 11700  WHERE sku = 67331</v>
      </c>
      <c r="V11701" t="s">
        <v>11797</v>
      </c>
    </row>
    <row r="11702" spans="1:22" x14ac:dyDescent="0.25">
      <c r="A11702">
        <f t="shared" si="372"/>
        <v>11701</v>
      </c>
      <c r="B11702">
        <v>67332</v>
      </c>
      <c r="C11702">
        <v>61</v>
      </c>
      <c r="D11702">
        <v>683</v>
      </c>
      <c r="E11702" t="s">
        <v>31</v>
      </c>
      <c r="F11702" t="s">
        <v>32</v>
      </c>
      <c r="G11702" t="s">
        <v>33</v>
      </c>
      <c r="N11702" t="s">
        <v>19</v>
      </c>
      <c r="O11702" t="s">
        <v>97</v>
      </c>
      <c r="P11702" t="s">
        <v>20</v>
      </c>
      <c r="Q11702" t="s">
        <v>14</v>
      </c>
      <c r="S11702" t="str">
        <f t="shared" si="371"/>
        <v>UPDATE tbl_clubs SET intItemID = 11701  WHERE sku = 67332</v>
      </c>
      <c r="V11702" t="s">
        <v>11798</v>
      </c>
    </row>
    <row r="11703" spans="1:22" x14ac:dyDescent="0.25">
      <c r="A11703">
        <f t="shared" si="372"/>
        <v>11702</v>
      </c>
      <c r="B11703">
        <v>67333</v>
      </c>
      <c r="C11703">
        <v>22</v>
      </c>
      <c r="D11703">
        <v>743</v>
      </c>
      <c r="E11703" t="s">
        <v>31</v>
      </c>
      <c r="F11703" t="s">
        <v>32</v>
      </c>
      <c r="G11703" t="s">
        <v>33</v>
      </c>
      <c r="N11703" t="s">
        <v>19</v>
      </c>
      <c r="O11703" t="s">
        <v>97</v>
      </c>
      <c r="P11703" t="s">
        <v>20</v>
      </c>
      <c r="Q11703" t="s">
        <v>14</v>
      </c>
      <c r="S11703" t="str">
        <f t="shared" si="371"/>
        <v>UPDATE tbl_clubs SET intItemID = 11702  WHERE sku = 67333</v>
      </c>
      <c r="V11703" t="s">
        <v>11799</v>
      </c>
    </row>
    <row r="11704" spans="1:22" x14ac:dyDescent="0.25">
      <c r="A11704">
        <f t="shared" si="372"/>
        <v>11703</v>
      </c>
      <c r="B11704">
        <v>67334</v>
      </c>
      <c r="C11704">
        <v>54</v>
      </c>
      <c r="D11704">
        <v>1388</v>
      </c>
      <c r="E11704" t="s">
        <v>38</v>
      </c>
      <c r="F11704" t="s">
        <v>18</v>
      </c>
      <c r="G11704" t="s">
        <v>33</v>
      </c>
      <c r="N11704" t="s">
        <v>19</v>
      </c>
      <c r="O11704" t="s">
        <v>97</v>
      </c>
      <c r="P11704" t="s">
        <v>20</v>
      </c>
      <c r="Q11704" t="s">
        <v>14</v>
      </c>
      <c r="S11704" t="str">
        <f t="shared" si="371"/>
        <v>UPDATE tbl_clubs SET intItemID = 11703  WHERE sku = 67334</v>
      </c>
      <c r="V11704" t="s">
        <v>11800</v>
      </c>
    </row>
    <row r="11705" spans="1:22" x14ac:dyDescent="0.25">
      <c r="A11705">
        <f t="shared" si="372"/>
        <v>11704</v>
      </c>
      <c r="B11705">
        <v>67335</v>
      </c>
      <c r="C11705">
        <v>26</v>
      </c>
      <c r="D11705">
        <v>1959</v>
      </c>
      <c r="E11705" t="s">
        <v>31</v>
      </c>
      <c r="F11705" t="s">
        <v>32</v>
      </c>
      <c r="G11705" t="s">
        <v>33</v>
      </c>
      <c r="N11705" t="s">
        <v>19</v>
      </c>
      <c r="O11705" t="s">
        <v>97</v>
      </c>
      <c r="P11705" t="s">
        <v>20</v>
      </c>
      <c r="Q11705" t="s">
        <v>14</v>
      </c>
      <c r="S11705" t="str">
        <f t="shared" si="371"/>
        <v>UPDATE tbl_clubs SET intItemID = 11704  WHERE sku = 67335</v>
      </c>
      <c r="V11705" t="s">
        <v>11801</v>
      </c>
    </row>
    <row r="11706" spans="1:22" x14ac:dyDescent="0.25">
      <c r="A11706">
        <f t="shared" si="372"/>
        <v>11705</v>
      </c>
      <c r="B11706">
        <v>67336</v>
      </c>
      <c r="C11706">
        <v>71</v>
      </c>
      <c r="D11706">
        <v>38</v>
      </c>
      <c r="E11706" t="s">
        <v>38</v>
      </c>
      <c r="F11706" t="s">
        <v>32</v>
      </c>
      <c r="G11706" t="s">
        <v>33</v>
      </c>
      <c r="N11706" t="s">
        <v>19</v>
      </c>
      <c r="O11706" t="s">
        <v>97</v>
      </c>
      <c r="P11706" t="s">
        <v>20</v>
      </c>
      <c r="Q11706" t="s">
        <v>14</v>
      </c>
      <c r="S11706" t="str">
        <f t="shared" si="371"/>
        <v>UPDATE tbl_clubs SET intItemID = 11705  WHERE sku = 67336</v>
      </c>
      <c r="V11706" t="s">
        <v>11802</v>
      </c>
    </row>
    <row r="11707" spans="1:22" x14ac:dyDescent="0.25">
      <c r="A11707">
        <f t="shared" si="372"/>
        <v>11706</v>
      </c>
      <c r="B11707">
        <v>67337</v>
      </c>
      <c r="C11707">
        <v>54</v>
      </c>
      <c r="D11707">
        <v>1714</v>
      </c>
      <c r="E11707" t="s">
        <v>38</v>
      </c>
      <c r="F11707" t="s">
        <v>32</v>
      </c>
      <c r="G11707" t="s">
        <v>33</v>
      </c>
      <c r="N11707" t="s">
        <v>19</v>
      </c>
      <c r="O11707" t="s">
        <v>97</v>
      </c>
      <c r="P11707" t="s">
        <v>20</v>
      </c>
      <c r="Q11707" t="s">
        <v>14</v>
      </c>
      <c r="S11707" t="str">
        <f t="shared" si="371"/>
        <v>UPDATE tbl_clubs SET intItemID = 11706  WHERE sku = 67337</v>
      </c>
      <c r="V11707" t="s">
        <v>11803</v>
      </c>
    </row>
    <row r="11708" spans="1:22" x14ac:dyDescent="0.25">
      <c r="A11708">
        <f t="shared" si="372"/>
        <v>11707</v>
      </c>
      <c r="B11708">
        <v>67338</v>
      </c>
      <c r="C11708">
        <v>61</v>
      </c>
      <c r="D11708">
        <v>683</v>
      </c>
      <c r="E11708" t="s">
        <v>31</v>
      </c>
      <c r="F11708" t="s">
        <v>32</v>
      </c>
      <c r="G11708" t="s">
        <v>33</v>
      </c>
      <c r="N11708" t="s">
        <v>19</v>
      </c>
      <c r="O11708" t="s">
        <v>97</v>
      </c>
      <c r="P11708" t="s">
        <v>20</v>
      </c>
      <c r="Q11708" t="s">
        <v>14</v>
      </c>
      <c r="S11708" t="str">
        <f t="shared" si="371"/>
        <v>UPDATE tbl_clubs SET intItemID = 11707  WHERE sku = 67338</v>
      </c>
      <c r="V11708" t="s">
        <v>11804</v>
      </c>
    </row>
    <row r="11709" spans="1:22" x14ac:dyDescent="0.25">
      <c r="A11709">
        <f t="shared" si="372"/>
        <v>11708</v>
      </c>
      <c r="B11709">
        <v>67339</v>
      </c>
      <c r="C11709">
        <v>54</v>
      </c>
      <c r="D11709">
        <v>1716</v>
      </c>
      <c r="E11709" t="s">
        <v>38</v>
      </c>
      <c r="F11709" t="s">
        <v>32</v>
      </c>
      <c r="G11709" t="s">
        <v>33</v>
      </c>
      <c r="N11709" t="s">
        <v>19</v>
      </c>
      <c r="O11709" t="s">
        <v>97</v>
      </c>
      <c r="P11709" t="s">
        <v>20</v>
      </c>
      <c r="Q11709" t="s">
        <v>14</v>
      </c>
      <c r="S11709" t="str">
        <f t="shared" si="371"/>
        <v>UPDATE tbl_clubs SET intItemID = 11708  WHERE sku = 67339</v>
      </c>
      <c r="V11709" t="s">
        <v>11805</v>
      </c>
    </row>
    <row r="11710" spans="1:22" x14ac:dyDescent="0.25">
      <c r="A11710">
        <f t="shared" si="372"/>
        <v>11709</v>
      </c>
      <c r="B11710">
        <v>67340</v>
      </c>
      <c r="C11710">
        <v>71</v>
      </c>
      <c r="D11710">
        <v>1162</v>
      </c>
      <c r="E11710" t="s">
        <v>31</v>
      </c>
      <c r="F11710" t="s">
        <v>32</v>
      </c>
      <c r="G11710" t="s">
        <v>33</v>
      </c>
      <c r="N11710" t="s">
        <v>19</v>
      </c>
      <c r="O11710" t="s">
        <v>97</v>
      </c>
      <c r="P11710" t="s">
        <v>20</v>
      </c>
      <c r="Q11710" t="s">
        <v>14</v>
      </c>
      <c r="S11710" t="str">
        <f t="shared" si="371"/>
        <v>UPDATE tbl_clubs SET intItemID = 11709  WHERE sku = 67340</v>
      </c>
      <c r="V11710" t="s">
        <v>11806</v>
      </c>
    </row>
    <row r="11711" spans="1:22" x14ac:dyDescent="0.25">
      <c r="A11711">
        <f t="shared" si="372"/>
        <v>11710</v>
      </c>
      <c r="B11711">
        <v>67341</v>
      </c>
      <c r="C11711">
        <v>22</v>
      </c>
      <c r="D11711">
        <v>543</v>
      </c>
      <c r="E11711" t="s">
        <v>31</v>
      </c>
      <c r="F11711" t="s">
        <v>32</v>
      </c>
      <c r="G11711" t="s">
        <v>33</v>
      </c>
      <c r="N11711" t="s">
        <v>19</v>
      </c>
      <c r="O11711" t="s">
        <v>97</v>
      </c>
      <c r="P11711" t="s">
        <v>20</v>
      </c>
      <c r="Q11711" t="s">
        <v>14</v>
      </c>
      <c r="S11711" t="str">
        <f t="shared" si="371"/>
        <v>UPDATE tbl_clubs SET intItemID = 11710  WHERE sku = 67341</v>
      </c>
      <c r="V11711" t="s">
        <v>11807</v>
      </c>
    </row>
    <row r="11712" spans="1:22" x14ac:dyDescent="0.25">
      <c r="A11712">
        <f t="shared" si="372"/>
        <v>11711</v>
      </c>
      <c r="B11712">
        <v>67342</v>
      </c>
      <c r="C11712">
        <v>61</v>
      </c>
      <c r="D11712">
        <v>1963</v>
      </c>
      <c r="E11712" t="s">
        <v>43</v>
      </c>
      <c r="F11712" t="s">
        <v>44</v>
      </c>
      <c r="G11712" t="s">
        <v>33</v>
      </c>
      <c r="N11712" t="s">
        <v>19</v>
      </c>
      <c r="O11712" t="s">
        <v>97</v>
      </c>
      <c r="P11712" t="s">
        <v>20</v>
      </c>
      <c r="Q11712" t="s">
        <v>14</v>
      </c>
      <c r="S11712" t="str">
        <f t="shared" si="371"/>
        <v>UPDATE tbl_clubs SET intItemID = 11711  WHERE sku = 67342</v>
      </c>
      <c r="V11712" t="s">
        <v>11808</v>
      </c>
    </row>
    <row r="11713" spans="1:22" x14ac:dyDescent="0.25">
      <c r="A11713">
        <f t="shared" si="372"/>
        <v>11712</v>
      </c>
      <c r="B11713">
        <v>67343</v>
      </c>
      <c r="C11713">
        <v>72</v>
      </c>
      <c r="D11713">
        <v>1450</v>
      </c>
      <c r="E11713" t="s">
        <v>43</v>
      </c>
      <c r="F11713" t="s">
        <v>32</v>
      </c>
      <c r="G11713" t="s">
        <v>33</v>
      </c>
      <c r="N11713" t="s">
        <v>19</v>
      </c>
      <c r="O11713" t="s">
        <v>97</v>
      </c>
      <c r="P11713" t="s">
        <v>20</v>
      </c>
      <c r="Q11713" t="s">
        <v>14</v>
      </c>
      <c r="S11713" t="str">
        <f t="shared" si="371"/>
        <v>UPDATE tbl_clubs SET intItemID = 11712  WHERE sku = 67343</v>
      </c>
      <c r="V11713" t="s">
        <v>11809</v>
      </c>
    </row>
    <row r="11714" spans="1:22" x14ac:dyDescent="0.25">
      <c r="A11714">
        <f t="shared" si="372"/>
        <v>11713</v>
      </c>
      <c r="B11714">
        <v>67344</v>
      </c>
      <c r="C11714">
        <v>22</v>
      </c>
      <c r="D11714">
        <v>1893</v>
      </c>
      <c r="E11714" t="s">
        <v>31</v>
      </c>
      <c r="F11714" t="s">
        <v>32</v>
      </c>
      <c r="G11714" t="s">
        <v>33</v>
      </c>
      <c r="N11714" t="s">
        <v>19</v>
      </c>
      <c r="O11714" t="s">
        <v>97</v>
      </c>
      <c r="P11714" t="s">
        <v>20</v>
      </c>
      <c r="Q11714" t="s">
        <v>14</v>
      </c>
      <c r="S11714" t="str">
        <f t="shared" si="371"/>
        <v>UPDATE tbl_clubs SET intItemID = 11713  WHERE sku = 67344</v>
      </c>
      <c r="V11714" t="s">
        <v>11810</v>
      </c>
    </row>
    <row r="11715" spans="1:22" x14ac:dyDescent="0.25">
      <c r="A11715">
        <f t="shared" si="372"/>
        <v>11714</v>
      </c>
      <c r="B11715">
        <v>67345</v>
      </c>
      <c r="C11715">
        <v>71</v>
      </c>
      <c r="D11715">
        <v>1272</v>
      </c>
      <c r="E11715" t="s">
        <v>38</v>
      </c>
      <c r="F11715" t="s">
        <v>32</v>
      </c>
      <c r="G11715" t="s">
        <v>33</v>
      </c>
      <c r="N11715" t="s">
        <v>19</v>
      </c>
      <c r="O11715" t="s">
        <v>97</v>
      </c>
      <c r="P11715" t="s">
        <v>20</v>
      </c>
      <c r="Q11715" t="s">
        <v>14</v>
      </c>
      <c r="S11715" t="str">
        <f t="shared" ref="S11715:S11778" si="373">N11715&amp;O11715&amp;" "&amp;P11715&amp;A11715&amp;" "&amp;Q11715&amp;B11715</f>
        <v>UPDATE tbl_clubs SET intItemID = 11714  WHERE sku = 67345</v>
      </c>
      <c r="V11715" t="s">
        <v>11811</v>
      </c>
    </row>
    <row r="11716" spans="1:22" x14ac:dyDescent="0.25">
      <c r="A11716">
        <f t="shared" ref="A11716:A11779" si="374">A11715+1</f>
        <v>11715</v>
      </c>
      <c r="B11716">
        <v>67346</v>
      </c>
      <c r="C11716">
        <v>22</v>
      </c>
      <c r="D11716">
        <v>332</v>
      </c>
      <c r="E11716" t="s">
        <v>39</v>
      </c>
      <c r="F11716" t="s">
        <v>40</v>
      </c>
      <c r="G11716" t="s">
        <v>42</v>
      </c>
      <c r="N11716" t="s">
        <v>19</v>
      </c>
      <c r="O11716" t="s">
        <v>97</v>
      </c>
      <c r="P11716" t="s">
        <v>20</v>
      </c>
      <c r="Q11716" t="s">
        <v>14</v>
      </c>
      <c r="S11716" t="str">
        <f t="shared" si="373"/>
        <v>UPDATE tbl_clubs SET intItemID = 11715  WHERE sku = 67346</v>
      </c>
      <c r="V11716" t="s">
        <v>11812</v>
      </c>
    </row>
    <row r="11717" spans="1:22" x14ac:dyDescent="0.25">
      <c r="A11717">
        <f t="shared" si="374"/>
        <v>11716</v>
      </c>
      <c r="B11717">
        <v>67347</v>
      </c>
      <c r="C11717">
        <v>61</v>
      </c>
      <c r="D11717">
        <v>568</v>
      </c>
      <c r="E11717" t="s">
        <v>39</v>
      </c>
      <c r="F11717" t="s">
        <v>44</v>
      </c>
      <c r="G11717" t="s">
        <v>45</v>
      </c>
      <c r="N11717" t="s">
        <v>19</v>
      </c>
      <c r="O11717" t="s">
        <v>97</v>
      </c>
      <c r="P11717" t="s">
        <v>20</v>
      </c>
      <c r="Q11717" t="s">
        <v>14</v>
      </c>
      <c r="S11717" t="str">
        <f t="shared" si="373"/>
        <v>UPDATE tbl_clubs SET intItemID = 11716  WHERE sku = 67347</v>
      </c>
      <c r="V11717" t="s">
        <v>11813</v>
      </c>
    </row>
    <row r="11718" spans="1:22" x14ac:dyDescent="0.25">
      <c r="A11718">
        <f t="shared" si="374"/>
        <v>11717</v>
      </c>
      <c r="B11718">
        <v>67348</v>
      </c>
      <c r="C11718">
        <v>71</v>
      </c>
      <c r="D11718">
        <v>2005</v>
      </c>
      <c r="E11718" t="s">
        <v>31</v>
      </c>
      <c r="F11718" t="s">
        <v>32</v>
      </c>
      <c r="G11718" t="s">
        <v>33</v>
      </c>
      <c r="N11718" t="s">
        <v>19</v>
      </c>
      <c r="O11718" t="s">
        <v>97</v>
      </c>
      <c r="P11718" t="s">
        <v>20</v>
      </c>
      <c r="Q11718" t="s">
        <v>14</v>
      </c>
      <c r="S11718" t="str">
        <f t="shared" si="373"/>
        <v>UPDATE tbl_clubs SET intItemID = 11717  WHERE sku = 67348</v>
      </c>
      <c r="V11718" t="s">
        <v>11814</v>
      </c>
    </row>
    <row r="11719" spans="1:22" x14ac:dyDescent="0.25">
      <c r="A11719">
        <f t="shared" si="374"/>
        <v>11718</v>
      </c>
      <c r="B11719">
        <v>67349</v>
      </c>
      <c r="C11719">
        <v>71</v>
      </c>
      <c r="D11719">
        <v>8</v>
      </c>
      <c r="E11719" t="s">
        <v>31</v>
      </c>
      <c r="F11719" t="s">
        <v>32</v>
      </c>
      <c r="G11719" t="s">
        <v>33</v>
      </c>
      <c r="N11719" t="s">
        <v>19</v>
      </c>
      <c r="O11719" t="s">
        <v>97</v>
      </c>
      <c r="P11719" t="s">
        <v>20</v>
      </c>
      <c r="Q11719" t="s">
        <v>14</v>
      </c>
      <c r="S11719" t="str">
        <f t="shared" si="373"/>
        <v>UPDATE tbl_clubs SET intItemID = 11718  WHERE sku = 67349</v>
      </c>
      <c r="V11719" t="s">
        <v>11815</v>
      </c>
    </row>
    <row r="11720" spans="1:22" x14ac:dyDescent="0.25">
      <c r="A11720">
        <f t="shared" si="374"/>
        <v>11719</v>
      </c>
      <c r="B11720">
        <v>67350</v>
      </c>
      <c r="C11720">
        <v>61</v>
      </c>
      <c r="D11720">
        <v>676</v>
      </c>
      <c r="E11720" t="s">
        <v>56</v>
      </c>
      <c r="F11720" t="s">
        <v>32</v>
      </c>
      <c r="G11720" t="s">
        <v>33</v>
      </c>
      <c r="N11720" t="s">
        <v>19</v>
      </c>
      <c r="O11720" t="s">
        <v>97</v>
      </c>
      <c r="P11720" t="s">
        <v>20</v>
      </c>
      <c r="Q11720" t="s">
        <v>14</v>
      </c>
      <c r="S11720" t="str">
        <f t="shared" si="373"/>
        <v>UPDATE tbl_clubs SET intItemID = 11719  WHERE sku = 67350</v>
      </c>
      <c r="V11720" t="s">
        <v>11816</v>
      </c>
    </row>
    <row r="11721" spans="1:22" x14ac:dyDescent="0.25">
      <c r="A11721">
        <f t="shared" si="374"/>
        <v>11720</v>
      </c>
      <c r="B11721">
        <v>67351</v>
      </c>
      <c r="C11721">
        <v>71</v>
      </c>
      <c r="D11721">
        <v>1162</v>
      </c>
      <c r="E11721" t="s">
        <v>31</v>
      </c>
      <c r="F11721" t="s">
        <v>32</v>
      </c>
      <c r="G11721" t="s">
        <v>33</v>
      </c>
      <c r="N11721" t="s">
        <v>19</v>
      </c>
      <c r="O11721" t="s">
        <v>97</v>
      </c>
      <c r="P11721" t="s">
        <v>20</v>
      </c>
      <c r="Q11721" t="s">
        <v>14</v>
      </c>
      <c r="S11721" t="str">
        <f t="shared" si="373"/>
        <v>UPDATE tbl_clubs SET intItemID = 11720  WHERE sku = 67351</v>
      </c>
      <c r="V11721" t="s">
        <v>11817</v>
      </c>
    </row>
    <row r="11722" spans="1:22" x14ac:dyDescent="0.25">
      <c r="A11722">
        <f t="shared" si="374"/>
        <v>11721</v>
      </c>
      <c r="B11722">
        <v>67352</v>
      </c>
      <c r="C11722">
        <v>22</v>
      </c>
      <c r="D11722">
        <v>596</v>
      </c>
      <c r="E11722" t="s">
        <v>31</v>
      </c>
      <c r="F11722" t="s">
        <v>32</v>
      </c>
      <c r="G11722" t="s">
        <v>33</v>
      </c>
      <c r="N11722" t="s">
        <v>19</v>
      </c>
      <c r="O11722" t="s">
        <v>97</v>
      </c>
      <c r="P11722" t="s">
        <v>20</v>
      </c>
      <c r="Q11722" t="s">
        <v>14</v>
      </c>
      <c r="S11722" t="str">
        <f t="shared" si="373"/>
        <v>UPDATE tbl_clubs SET intItemID = 11721  WHERE sku = 67352</v>
      </c>
      <c r="V11722" t="s">
        <v>11818</v>
      </c>
    </row>
    <row r="11723" spans="1:22" x14ac:dyDescent="0.25">
      <c r="A11723">
        <f t="shared" si="374"/>
        <v>11722</v>
      </c>
      <c r="B11723">
        <v>67353</v>
      </c>
      <c r="C11723">
        <v>61</v>
      </c>
      <c r="D11723">
        <v>664</v>
      </c>
      <c r="E11723" t="s">
        <v>31</v>
      </c>
      <c r="F11723" t="s">
        <v>32</v>
      </c>
      <c r="G11723" t="s">
        <v>33</v>
      </c>
      <c r="N11723" t="s">
        <v>19</v>
      </c>
      <c r="O11723" t="s">
        <v>97</v>
      </c>
      <c r="P11723" t="s">
        <v>20</v>
      </c>
      <c r="Q11723" t="s">
        <v>14</v>
      </c>
      <c r="S11723" t="str">
        <f t="shared" si="373"/>
        <v>UPDATE tbl_clubs SET intItemID = 11722  WHERE sku = 67353</v>
      </c>
      <c r="V11723" t="s">
        <v>11819</v>
      </c>
    </row>
    <row r="11724" spans="1:22" x14ac:dyDescent="0.25">
      <c r="A11724">
        <f t="shared" si="374"/>
        <v>11723</v>
      </c>
      <c r="B11724">
        <v>67354</v>
      </c>
      <c r="C11724">
        <v>61</v>
      </c>
      <c r="D11724">
        <v>664</v>
      </c>
      <c r="E11724" t="s">
        <v>38</v>
      </c>
      <c r="F11724" t="s">
        <v>32</v>
      </c>
      <c r="G11724" t="s">
        <v>33</v>
      </c>
      <c r="N11724" t="s">
        <v>19</v>
      </c>
      <c r="O11724" t="s">
        <v>97</v>
      </c>
      <c r="P11724" t="s">
        <v>20</v>
      </c>
      <c r="Q11724" t="s">
        <v>14</v>
      </c>
      <c r="S11724" t="str">
        <f t="shared" si="373"/>
        <v>UPDATE tbl_clubs SET intItemID = 11723  WHERE sku = 67354</v>
      </c>
      <c r="V11724" t="s">
        <v>11820</v>
      </c>
    </row>
    <row r="11725" spans="1:22" x14ac:dyDescent="0.25">
      <c r="A11725">
        <f t="shared" si="374"/>
        <v>11724</v>
      </c>
      <c r="B11725">
        <v>67355</v>
      </c>
      <c r="C11725">
        <v>61</v>
      </c>
      <c r="D11725">
        <v>664</v>
      </c>
      <c r="E11725" t="s">
        <v>38</v>
      </c>
      <c r="F11725" t="s">
        <v>32</v>
      </c>
      <c r="G11725" t="s">
        <v>33</v>
      </c>
      <c r="N11725" t="s">
        <v>19</v>
      </c>
      <c r="O11725" t="s">
        <v>97</v>
      </c>
      <c r="P11725" t="s">
        <v>20</v>
      </c>
      <c r="Q11725" t="s">
        <v>14</v>
      </c>
      <c r="S11725" t="str">
        <f t="shared" si="373"/>
        <v>UPDATE tbl_clubs SET intItemID = 11724  WHERE sku = 67355</v>
      </c>
      <c r="V11725" t="s">
        <v>11821</v>
      </c>
    </row>
    <row r="11726" spans="1:22" x14ac:dyDescent="0.25">
      <c r="A11726">
        <f t="shared" si="374"/>
        <v>11725</v>
      </c>
      <c r="B11726">
        <v>67356</v>
      </c>
      <c r="C11726">
        <v>61</v>
      </c>
      <c r="D11726">
        <v>664</v>
      </c>
      <c r="E11726" t="s">
        <v>38</v>
      </c>
      <c r="F11726" t="s">
        <v>32</v>
      </c>
      <c r="G11726" t="s">
        <v>33</v>
      </c>
      <c r="N11726" t="s">
        <v>19</v>
      </c>
      <c r="O11726" t="s">
        <v>97</v>
      </c>
      <c r="P11726" t="s">
        <v>20</v>
      </c>
      <c r="Q11726" t="s">
        <v>14</v>
      </c>
      <c r="S11726" t="str">
        <f t="shared" si="373"/>
        <v>UPDATE tbl_clubs SET intItemID = 11725  WHERE sku = 67356</v>
      </c>
      <c r="V11726" t="s">
        <v>11822</v>
      </c>
    </row>
    <row r="11727" spans="1:22" x14ac:dyDescent="0.25">
      <c r="A11727">
        <f t="shared" si="374"/>
        <v>11726</v>
      </c>
      <c r="B11727">
        <v>67357</v>
      </c>
      <c r="C11727">
        <v>71</v>
      </c>
      <c r="D11727">
        <v>950</v>
      </c>
      <c r="E11727" t="s">
        <v>56</v>
      </c>
      <c r="F11727" t="s">
        <v>32</v>
      </c>
      <c r="G11727" t="s">
        <v>33</v>
      </c>
      <c r="N11727" t="s">
        <v>19</v>
      </c>
      <c r="O11727" t="s">
        <v>97</v>
      </c>
      <c r="P11727" t="s">
        <v>20</v>
      </c>
      <c r="Q11727" t="s">
        <v>14</v>
      </c>
      <c r="S11727" t="str">
        <f t="shared" si="373"/>
        <v>UPDATE tbl_clubs SET intItemID = 11726  WHERE sku = 67357</v>
      </c>
      <c r="V11727" t="s">
        <v>11823</v>
      </c>
    </row>
    <row r="11728" spans="1:22" x14ac:dyDescent="0.25">
      <c r="A11728">
        <f t="shared" si="374"/>
        <v>11727</v>
      </c>
      <c r="B11728">
        <v>67358</v>
      </c>
      <c r="C11728">
        <v>71</v>
      </c>
      <c r="D11728">
        <v>1276</v>
      </c>
      <c r="E11728" t="s">
        <v>56</v>
      </c>
      <c r="F11728" t="s">
        <v>32</v>
      </c>
      <c r="G11728" t="s">
        <v>33</v>
      </c>
      <c r="N11728" t="s">
        <v>19</v>
      </c>
      <c r="O11728" t="s">
        <v>97</v>
      </c>
      <c r="P11728" t="s">
        <v>20</v>
      </c>
      <c r="Q11728" t="s">
        <v>14</v>
      </c>
      <c r="S11728" t="str">
        <f t="shared" si="373"/>
        <v>UPDATE tbl_clubs SET intItemID = 11727  WHERE sku = 67358</v>
      </c>
      <c r="V11728" t="s">
        <v>11824</v>
      </c>
    </row>
    <row r="11729" spans="1:22" x14ac:dyDescent="0.25">
      <c r="A11729">
        <f t="shared" si="374"/>
        <v>11728</v>
      </c>
      <c r="B11729">
        <v>67359</v>
      </c>
      <c r="C11729">
        <v>71</v>
      </c>
      <c r="D11729">
        <v>1276</v>
      </c>
      <c r="E11729" t="s">
        <v>56</v>
      </c>
      <c r="F11729" t="s">
        <v>32</v>
      </c>
      <c r="G11729" t="s">
        <v>33</v>
      </c>
      <c r="N11729" t="s">
        <v>19</v>
      </c>
      <c r="O11729" t="s">
        <v>97</v>
      </c>
      <c r="P11729" t="s">
        <v>20</v>
      </c>
      <c r="Q11729" t="s">
        <v>14</v>
      </c>
      <c r="S11729" t="str">
        <f t="shared" si="373"/>
        <v>UPDATE tbl_clubs SET intItemID = 11728  WHERE sku = 67359</v>
      </c>
      <c r="V11729" t="s">
        <v>11825</v>
      </c>
    </row>
    <row r="11730" spans="1:22" x14ac:dyDescent="0.25">
      <c r="A11730">
        <f t="shared" si="374"/>
        <v>11729</v>
      </c>
      <c r="B11730">
        <v>67360</v>
      </c>
      <c r="C11730">
        <v>71</v>
      </c>
      <c r="D11730">
        <v>1276</v>
      </c>
      <c r="E11730" t="s">
        <v>56</v>
      </c>
      <c r="F11730" t="s">
        <v>32</v>
      </c>
      <c r="G11730" t="s">
        <v>33</v>
      </c>
      <c r="N11730" t="s">
        <v>19</v>
      </c>
      <c r="O11730" t="s">
        <v>97</v>
      </c>
      <c r="P11730" t="s">
        <v>20</v>
      </c>
      <c r="Q11730" t="s">
        <v>14</v>
      </c>
      <c r="S11730" t="str">
        <f t="shared" si="373"/>
        <v>UPDATE tbl_clubs SET intItemID = 11729  WHERE sku = 67360</v>
      </c>
      <c r="V11730" t="s">
        <v>11826</v>
      </c>
    </row>
    <row r="11731" spans="1:22" x14ac:dyDescent="0.25">
      <c r="A11731">
        <f t="shared" si="374"/>
        <v>11730</v>
      </c>
      <c r="B11731">
        <v>67361</v>
      </c>
      <c r="C11731">
        <v>71</v>
      </c>
      <c r="D11731">
        <v>2007</v>
      </c>
      <c r="E11731" t="s">
        <v>31</v>
      </c>
      <c r="F11731" t="s">
        <v>32</v>
      </c>
      <c r="G11731" t="s">
        <v>33</v>
      </c>
      <c r="N11731" t="s">
        <v>19</v>
      </c>
      <c r="O11731" t="s">
        <v>97</v>
      </c>
      <c r="P11731" t="s">
        <v>20</v>
      </c>
      <c r="Q11731" t="s">
        <v>14</v>
      </c>
      <c r="S11731" t="str">
        <f t="shared" si="373"/>
        <v>UPDATE tbl_clubs SET intItemID = 11730  WHERE sku = 67361</v>
      </c>
      <c r="V11731" t="s">
        <v>11827</v>
      </c>
    </row>
    <row r="11732" spans="1:22" x14ac:dyDescent="0.25">
      <c r="A11732">
        <f t="shared" si="374"/>
        <v>11731</v>
      </c>
      <c r="B11732">
        <v>67362</v>
      </c>
      <c r="C11732">
        <v>71</v>
      </c>
      <c r="D11732">
        <v>2007</v>
      </c>
      <c r="E11732" t="s">
        <v>38</v>
      </c>
      <c r="F11732" t="s">
        <v>32</v>
      </c>
      <c r="G11732" t="s">
        <v>33</v>
      </c>
      <c r="N11732" t="s">
        <v>19</v>
      </c>
      <c r="O11732" t="s">
        <v>97</v>
      </c>
      <c r="P11732" t="s">
        <v>20</v>
      </c>
      <c r="Q11732" t="s">
        <v>14</v>
      </c>
      <c r="S11732" t="str">
        <f t="shared" si="373"/>
        <v>UPDATE tbl_clubs SET intItemID = 11731  WHERE sku = 67362</v>
      </c>
      <c r="V11732" t="s">
        <v>11828</v>
      </c>
    </row>
    <row r="11733" spans="1:22" x14ac:dyDescent="0.25">
      <c r="A11733">
        <f t="shared" si="374"/>
        <v>11732</v>
      </c>
      <c r="B11733">
        <v>67363</v>
      </c>
      <c r="C11733">
        <v>71</v>
      </c>
      <c r="D11733">
        <v>2007</v>
      </c>
      <c r="E11733" t="s">
        <v>38</v>
      </c>
      <c r="F11733" t="s">
        <v>32</v>
      </c>
      <c r="G11733" t="s">
        <v>33</v>
      </c>
      <c r="N11733" t="s">
        <v>19</v>
      </c>
      <c r="O11733" t="s">
        <v>97</v>
      </c>
      <c r="P11733" t="s">
        <v>20</v>
      </c>
      <c r="Q11733" t="s">
        <v>14</v>
      </c>
      <c r="S11733" t="str">
        <f t="shared" si="373"/>
        <v>UPDATE tbl_clubs SET intItemID = 11732  WHERE sku = 67363</v>
      </c>
      <c r="V11733" t="s">
        <v>11829</v>
      </c>
    </row>
    <row r="11734" spans="1:22" x14ac:dyDescent="0.25">
      <c r="A11734">
        <f t="shared" si="374"/>
        <v>11733</v>
      </c>
      <c r="B11734">
        <v>67364</v>
      </c>
      <c r="C11734">
        <v>71</v>
      </c>
      <c r="D11734">
        <v>1162</v>
      </c>
      <c r="E11734" t="s">
        <v>31</v>
      </c>
      <c r="F11734" t="s">
        <v>32</v>
      </c>
      <c r="G11734" t="s">
        <v>33</v>
      </c>
      <c r="N11734" t="s">
        <v>19</v>
      </c>
      <c r="O11734" t="s">
        <v>97</v>
      </c>
      <c r="P11734" t="s">
        <v>20</v>
      </c>
      <c r="Q11734" t="s">
        <v>14</v>
      </c>
      <c r="S11734" t="str">
        <f t="shared" si="373"/>
        <v>UPDATE tbl_clubs SET intItemID = 11733  WHERE sku = 67364</v>
      </c>
      <c r="V11734" t="s">
        <v>11830</v>
      </c>
    </row>
    <row r="11735" spans="1:22" x14ac:dyDescent="0.25">
      <c r="A11735">
        <f t="shared" si="374"/>
        <v>11734</v>
      </c>
      <c r="B11735">
        <v>67365</v>
      </c>
      <c r="C11735">
        <v>22</v>
      </c>
      <c r="D11735">
        <v>586</v>
      </c>
      <c r="E11735" t="s">
        <v>56</v>
      </c>
      <c r="F11735" t="s">
        <v>32</v>
      </c>
      <c r="G11735" t="s">
        <v>33</v>
      </c>
      <c r="N11735" t="s">
        <v>19</v>
      </c>
      <c r="O11735" t="s">
        <v>97</v>
      </c>
      <c r="P11735" t="s">
        <v>20</v>
      </c>
      <c r="Q11735" t="s">
        <v>14</v>
      </c>
      <c r="S11735" t="str">
        <f t="shared" si="373"/>
        <v>UPDATE tbl_clubs SET intItemID = 11734  WHERE sku = 67365</v>
      </c>
      <c r="V11735" t="s">
        <v>11831</v>
      </c>
    </row>
    <row r="11736" spans="1:22" x14ac:dyDescent="0.25">
      <c r="A11736">
        <f t="shared" si="374"/>
        <v>11735</v>
      </c>
      <c r="B11736">
        <v>67366</v>
      </c>
      <c r="C11736">
        <v>22</v>
      </c>
      <c r="D11736">
        <v>1925</v>
      </c>
      <c r="E11736" t="s">
        <v>56</v>
      </c>
      <c r="F11736" t="s">
        <v>32</v>
      </c>
      <c r="G11736" t="s">
        <v>33</v>
      </c>
      <c r="N11736" t="s">
        <v>19</v>
      </c>
      <c r="O11736" t="s">
        <v>97</v>
      </c>
      <c r="P11736" t="s">
        <v>20</v>
      </c>
      <c r="Q11736" t="s">
        <v>14</v>
      </c>
      <c r="S11736" t="str">
        <f t="shared" si="373"/>
        <v>UPDATE tbl_clubs SET intItemID = 11735  WHERE sku = 67366</v>
      </c>
      <c r="V11736" t="s">
        <v>11832</v>
      </c>
    </row>
    <row r="11737" spans="1:22" x14ac:dyDescent="0.25">
      <c r="A11737">
        <f t="shared" si="374"/>
        <v>11736</v>
      </c>
      <c r="B11737">
        <v>67367</v>
      </c>
      <c r="C11737">
        <v>71</v>
      </c>
      <c r="D11737">
        <v>1187</v>
      </c>
      <c r="E11737" t="s">
        <v>38</v>
      </c>
      <c r="F11737" t="s">
        <v>32</v>
      </c>
      <c r="G11737" t="s">
        <v>33</v>
      </c>
      <c r="N11737" t="s">
        <v>19</v>
      </c>
      <c r="O11737" t="s">
        <v>97</v>
      </c>
      <c r="P11737" t="s">
        <v>20</v>
      </c>
      <c r="Q11737" t="s">
        <v>14</v>
      </c>
      <c r="S11737" t="str">
        <f t="shared" si="373"/>
        <v>UPDATE tbl_clubs SET intItemID = 11736  WHERE sku = 67367</v>
      </c>
      <c r="V11737" t="s">
        <v>11833</v>
      </c>
    </row>
    <row r="11738" spans="1:22" x14ac:dyDescent="0.25">
      <c r="A11738">
        <f t="shared" si="374"/>
        <v>11737</v>
      </c>
      <c r="B11738">
        <v>67368</v>
      </c>
      <c r="C11738">
        <v>71</v>
      </c>
      <c r="D11738">
        <v>1251</v>
      </c>
      <c r="E11738" t="s">
        <v>56</v>
      </c>
      <c r="F11738" t="s">
        <v>32</v>
      </c>
      <c r="G11738" t="s">
        <v>33</v>
      </c>
      <c r="N11738" t="s">
        <v>19</v>
      </c>
      <c r="O11738" t="s">
        <v>97</v>
      </c>
      <c r="P11738" t="s">
        <v>20</v>
      </c>
      <c r="Q11738" t="s">
        <v>14</v>
      </c>
      <c r="S11738" t="str">
        <f t="shared" si="373"/>
        <v>UPDATE tbl_clubs SET intItemID = 11737  WHERE sku = 67368</v>
      </c>
      <c r="V11738" t="s">
        <v>11834</v>
      </c>
    </row>
    <row r="11739" spans="1:22" x14ac:dyDescent="0.25">
      <c r="A11739">
        <f t="shared" si="374"/>
        <v>11738</v>
      </c>
      <c r="B11739">
        <v>67369</v>
      </c>
      <c r="C11739">
        <v>71</v>
      </c>
      <c r="D11739">
        <v>1251</v>
      </c>
      <c r="E11739" t="s">
        <v>56</v>
      </c>
      <c r="F11739" t="s">
        <v>32</v>
      </c>
      <c r="G11739" t="s">
        <v>33</v>
      </c>
      <c r="N11739" t="s">
        <v>19</v>
      </c>
      <c r="O11739" t="s">
        <v>97</v>
      </c>
      <c r="P11739" t="s">
        <v>20</v>
      </c>
      <c r="Q11739" t="s">
        <v>14</v>
      </c>
      <c r="S11739" t="str">
        <f t="shared" si="373"/>
        <v>UPDATE tbl_clubs SET intItemID = 11738  WHERE sku = 67369</v>
      </c>
      <c r="V11739" t="s">
        <v>11835</v>
      </c>
    </row>
    <row r="11740" spans="1:22" x14ac:dyDescent="0.25">
      <c r="A11740">
        <f t="shared" si="374"/>
        <v>11739</v>
      </c>
      <c r="B11740">
        <v>67370</v>
      </c>
      <c r="C11740">
        <v>71</v>
      </c>
      <c r="D11740">
        <v>1251</v>
      </c>
      <c r="E11740" t="s">
        <v>56</v>
      </c>
      <c r="F11740" t="s">
        <v>32</v>
      </c>
      <c r="G11740" t="s">
        <v>33</v>
      </c>
      <c r="N11740" t="s">
        <v>19</v>
      </c>
      <c r="O11740" t="s">
        <v>97</v>
      </c>
      <c r="P11740" t="s">
        <v>20</v>
      </c>
      <c r="Q11740" t="s">
        <v>14</v>
      </c>
      <c r="S11740" t="str">
        <f t="shared" si="373"/>
        <v>UPDATE tbl_clubs SET intItemID = 11739  WHERE sku = 67370</v>
      </c>
      <c r="V11740" t="s">
        <v>11836</v>
      </c>
    </row>
    <row r="11741" spans="1:22" x14ac:dyDescent="0.25">
      <c r="A11741">
        <f t="shared" si="374"/>
        <v>11740</v>
      </c>
      <c r="B11741">
        <v>67371</v>
      </c>
      <c r="C11741">
        <v>71</v>
      </c>
      <c r="D11741">
        <v>1251</v>
      </c>
      <c r="E11741" t="s">
        <v>56</v>
      </c>
      <c r="F11741" t="s">
        <v>32</v>
      </c>
      <c r="G11741" t="s">
        <v>33</v>
      </c>
      <c r="N11741" t="s">
        <v>19</v>
      </c>
      <c r="O11741" t="s">
        <v>97</v>
      </c>
      <c r="P11741" t="s">
        <v>20</v>
      </c>
      <c r="Q11741" t="s">
        <v>14</v>
      </c>
      <c r="S11741" t="str">
        <f t="shared" si="373"/>
        <v>UPDATE tbl_clubs SET intItemID = 11740  WHERE sku = 67371</v>
      </c>
      <c r="V11741" t="s">
        <v>11837</v>
      </c>
    </row>
    <row r="11742" spans="1:22" x14ac:dyDescent="0.25">
      <c r="A11742">
        <f t="shared" si="374"/>
        <v>11741</v>
      </c>
      <c r="B11742">
        <v>67373</v>
      </c>
      <c r="C11742">
        <v>71</v>
      </c>
      <c r="D11742">
        <v>206</v>
      </c>
      <c r="E11742" t="s">
        <v>31</v>
      </c>
      <c r="F11742" t="s">
        <v>32</v>
      </c>
      <c r="G11742" t="s">
        <v>33</v>
      </c>
      <c r="N11742" t="s">
        <v>19</v>
      </c>
      <c r="O11742" t="s">
        <v>97</v>
      </c>
      <c r="P11742" t="s">
        <v>20</v>
      </c>
      <c r="Q11742" t="s">
        <v>14</v>
      </c>
      <c r="S11742" t="str">
        <f t="shared" si="373"/>
        <v>UPDATE tbl_clubs SET intItemID = 11741  WHERE sku = 67373</v>
      </c>
      <c r="V11742" t="s">
        <v>11838</v>
      </c>
    </row>
    <row r="11743" spans="1:22" x14ac:dyDescent="0.25">
      <c r="A11743">
        <f t="shared" si="374"/>
        <v>11742</v>
      </c>
      <c r="B11743">
        <v>67375</v>
      </c>
      <c r="C11743">
        <v>71</v>
      </c>
      <c r="D11743">
        <v>1298</v>
      </c>
      <c r="E11743" t="s">
        <v>43</v>
      </c>
      <c r="F11743" t="s">
        <v>32</v>
      </c>
      <c r="G11743" t="s">
        <v>33</v>
      </c>
      <c r="N11743" t="s">
        <v>19</v>
      </c>
      <c r="O11743" t="s">
        <v>97</v>
      </c>
      <c r="P11743" t="s">
        <v>20</v>
      </c>
      <c r="Q11743" t="s">
        <v>14</v>
      </c>
      <c r="S11743" t="str">
        <f t="shared" si="373"/>
        <v>UPDATE tbl_clubs SET intItemID = 11742  WHERE sku = 67375</v>
      </c>
      <c r="V11743" t="s">
        <v>11839</v>
      </c>
    </row>
    <row r="11744" spans="1:22" x14ac:dyDescent="0.25">
      <c r="A11744">
        <f t="shared" si="374"/>
        <v>11743</v>
      </c>
      <c r="B11744">
        <v>67377</v>
      </c>
      <c r="C11744">
        <v>72</v>
      </c>
      <c r="D11744">
        <v>1772</v>
      </c>
      <c r="E11744" t="s">
        <v>36</v>
      </c>
      <c r="F11744" t="s">
        <v>32</v>
      </c>
      <c r="G11744" t="s">
        <v>33</v>
      </c>
      <c r="N11744" t="s">
        <v>19</v>
      </c>
      <c r="O11744" t="s">
        <v>97</v>
      </c>
      <c r="P11744" t="s">
        <v>20</v>
      </c>
      <c r="Q11744" t="s">
        <v>14</v>
      </c>
      <c r="S11744" t="str">
        <f t="shared" si="373"/>
        <v>UPDATE tbl_clubs SET intItemID = 11743  WHERE sku = 67377</v>
      </c>
      <c r="V11744" t="s">
        <v>11840</v>
      </c>
    </row>
    <row r="11745" spans="1:22" x14ac:dyDescent="0.25">
      <c r="A11745">
        <f t="shared" si="374"/>
        <v>11744</v>
      </c>
      <c r="B11745">
        <v>67379</v>
      </c>
      <c r="C11745">
        <v>57</v>
      </c>
      <c r="D11745">
        <v>1840</v>
      </c>
      <c r="E11745" t="s">
        <v>43</v>
      </c>
      <c r="F11745" t="s">
        <v>32</v>
      </c>
      <c r="G11745" t="s">
        <v>33</v>
      </c>
      <c r="N11745" t="s">
        <v>19</v>
      </c>
      <c r="O11745" t="s">
        <v>97</v>
      </c>
      <c r="P11745" t="s">
        <v>20</v>
      </c>
      <c r="Q11745" t="s">
        <v>14</v>
      </c>
      <c r="S11745" t="str">
        <f t="shared" si="373"/>
        <v>UPDATE tbl_clubs SET intItemID = 11744  WHERE sku = 67379</v>
      </c>
      <c r="V11745" t="s">
        <v>11841</v>
      </c>
    </row>
    <row r="11746" spans="1:22" x14ac:dyDescent="0.25">
      <c r="A11746">
        <f t="shared" si="374"/>
        <v>11745</v>
      </c>
      <c r="B11746">
        <v>67380</v>
      </c>
      <c r="C11746">
        <v>57</v>
      </c>
      <c r="D11746">
        <v>1842</v>
      </c>
      <c r="E11746" t="s">
        <v>43</v>
      </c>
      <c r="F11746" t="s">
        <v>32</v>
      </c>
      <c r="G11746" t="s">
        <v>33</v>
      </c>
      <c r="N11746" t="s">
        <v>19</v>
      </c>
      <c r="O11746" t="s">
        <v>97</v>
      </c>
      <c r="P11746" t="s">
        <v>20</v>
      </c>
      <c r="Q11746" t="s">
        <v>14</v>
      </c>
      <c r="S11746" t="str">
        <f t="shared" si="373"/>
        <v>UPDATE tbl_clubs SET intItemID = 11745  WHERE sku = 67380</v>
      </c>
      <c r="V11746" t="s">
        <v>11842</v>
      </c>
    </row>
    <row r="11747" spans="1:22" x14ac:dyDescent="0.25">
      <c r="A11747">
        <f t="shared" si="374"/>
        <v>11746</v>
      </c>
      <c r="B11747">
        <v>67381</v>
      </c>
      <c r="C11747">
        <v>57</v>
      </c>
      <c r="D11747">
        <v>515</v>
      </c>
      <c r="E11747" t="s">
        <v>43</v>
      </c>
      <c r="F11747" t="s">
        <v>44</v>
      </c>
      <c r="G11747" t="s">
        <v>33</v>
      </c>
      <c r="N11747" t="s">
        <v>19</v>
      </c>
      <c r="O11747" t="s">
        <v>97</v>
      </c>
      <c r="P11747" t="s">
        <v>20</v>
      </c>
      <c r="Q11747" t="s">
        <v>14</v>
      </c>
      <c r="S11747" t="str">
        <f t="shared" si="373"/>
        <v>UPDATE tbl_clubs SET intItemID = 11746  WHERE sku = 67381</v>
      </c>
      <c r="V11747" t="s">
        <v>11843</v>
      </c>
    </row>
    <row r="11748" spans="1:22" x14ac:dyDescent="0.25">
      <c r="A11748">
        <f t="shared" si="374"/>
        <v>11747</v>
      </c>
      <c r="B11748">
        <v>67382</v>
      </c>
      <c r="C11748">
        <v>57</v>
      </c>
      <c r="D11748">
        <v>263</v>
      </c>
      <c r="E11748" t="s">
        <v>43</v>
      </c>
      <c r="F11748" t="s">
        <v>32</v>
      </c>
      <c r="G11748" t="s">
        <v>33</v>
      </c>
      <c r="N11748" t="s">
        <v>19</v>
      </c>
      <c r="O11748" t="s">
        <v>97</v>
      </c>
      <c r="P11748" t="s">
        <v>20</v>
      </c>
      <c r="Q11748" t="s">
        <v>14</v>
      </c>
      <c r="S11748" t="str">
        <f t="shared" si="373"/>
        <v>UPDATE tbl_clubs SET intItemID = 11747  WHERE sku = 67382</v>
      </c>
      <c r="V11748" t="s">
        <v>11844</v>
      </c>
    </row>
    <row r="11749" spans="1:22" x14ac:dyDescent="0.25">
      <c r="A11749">
        <f t="shared" si="374"/>
        <v>11748</v>
      </c>
      <c r="B11749">
        <v>67383</v>
      </c>
      <c r="C11749">
        <v>61</v>
      </c>
      <c r="D11749">
        <v>1396</v>
      </c>
      <c r="E11749" t="s">
        <v>43</v>
      </c>
      <c r="F11749" t="s">
        <v>32</v>
      </c>
      <c r="G11749" t="s">
        <v>33</v>
      </c>
      <c r="N11749" t="s">
        <v>19</v>
      </c>
      <c r="O11749" t="s">
        <v>97</v>
      </c>
      <c r="P11749" t="s">
        <v>20</v>
      </c>
      <c r="Q11749" t="s">
        <v>14</v>
      </c>
      <c r="S11749" t="str">
        <f t="shared" si="373"/>
        <v>UPDATE tbl_clubs SET intItemID = 11748  WHERE sku = 67383</v>
      </c>
      <c r="V11749" t="s">
        <v>11845</v>
      </c>
    </row>
    <row r="11750" spans="1:22" x14ac:dyDescent="0.25">
      <c r="A11750">
        <f t="shared" si="374"/>
        <v>11749</v>
      </c>
      <c r="B11750">
        <v>67384</v>
      </c>
      <c r="C11750">
        <v>71</v>
      </c>
      <c r="D11750">
        <v>38</v>
      </c>
      <c r="E11750" t="s">
        <v>38</v>
      </c>
      <c r="F11750" t="s">
        <v>32</v>
      </c>
      <c r="G11750" t="s">
        <v>33</v>
      </c>
      <c r="N11750" t="s">
        <v>19</v>
      </c>
      <c r="O11750" t="s">
        <v>97</v>
      </c>
      <c r="P11750" t="s">
        <v>20</v>
      </c>
      <c r="Q11750" t="s">
        <v>14</v>
      </c>
      <c r="S11750" t="str">
        <f t="shared" si="373"/>
        <v>UPDATE tbl_clubs SET intItemID = 11749  WHERE sku = 67384</v>
      </c>
      <c r="V11750" t="s">
        <v>11846</v>
      </c>
    </row>
    <row r="11751" spans="1:22" x14ac:dyDescent="0.25">
      <c r="A11751">
        <f t="shared" si="374"/>
        <v>11750</v>
      </c>
      <c r="B11751">
        <v>67385</v>
      </c>
      <c r="C11751">
        <v>71</v>
      </c>
      <c r="D11751">
        <v>1272</v>
      </c>
      <c r="E11751" t="s">
        <v>38</v>
      </c>
      <c r="F11751" t="s">
        <v>32</v>
      </c>
      <c r="G11751" t="s">
        <v>33</v>
      </c>
      <c r="N11751" t="s">
        <v>19</v>
      </c>
      <c r="O11751" t="s">
        <v>97</v>
      </c>
      <c r="P11751" t="s">
        <v>20</v>
      </c>
      <c r="Q11751" t="s">
        <v>14</v>
      </c>
      <c r="S11751" t="str">
        <f t="shared" si="373"/>
        <v>UPDATE tbl_clubs SET intItemID = 11750  WHERE sku = 67385</v>
      </c>
      <c r="V11751" t="s">
        <v>11847</v>
      </c>
    </row>
    <row r="11752" spans="1:22" x14ac:dyDescent="0.25">
      <c r="A11752">
        <f t="shared" si="374"/>
        <v>11751</v>
      </c>
      <c r="B11752">
        <v>67386</v>
      </c>
      <c r="C11752">
        <v>71</v>
      </c>
      <c r="D11752">
        <v>1250</v>
      </c>
      <c r="E11752" t="s">
        <v>56</v>
      </c>
      <c r="F11752" t="s">
        <v>32</v>
      </c>
      <c r="G11752" t="s">
        <v>33</v>
      </c>
      <c r="N11752" t="s">
        <v>19</v>
      </c>
      <c r="O11752" t="s">
        <v>97</v>
      </c>
      <c r="P11752" t="s">
        <v>20</v>
      </c>
      <c r="Q11752" t="s">
        <v>14</v>
      </c>
      <c r="S11752" t="str">
        <f t="shared" si="373"/>
        <v>UPDATE tbl_clubs SET intItemID = 11751  WHERE sku = 67386</v>
      </c>
      <c r="V11752" t="s">
        <v>11848</v>
      </c>
    </row>
    <row r="11753" spans="1:22" x14ac:dyDescent="0.25">
      <c r="A11753">
        <f t="shared" si="374"/>
        <v>11752</v>
      </c>
      <c r="B11753">
        <v>67387</v>
      </c>
      <c r="C11753">
        <v>71</v>
      </c>
      <c r="D11753">
        <v>1250</v>
      </c>
      <c r="E11753" t="s">
        <v>56</v>
      </c>
      <c r="F11753" t="s">
        <v>32</v>
      </c>
      <c r="G11753" t="s">
        <v>33</v>
      </c>
      <c r="N11753" t="s">
        <v>19</v>
      </c>
      <c r="O11753" t="s">
        <v>97</v>
      </c>
      <c r="P11753" t="s">
        <v>20</v>
      </c>
      <c r="Q11753" t="s">
        <v>14</v>
      </c>
      <c r="S11753" t="str">
        <f t="shared" si="373"/>
        <v>UPDATE tbl_clubs SET intItemID = 11752  WHERE sku = 67387</v>
      </c>
      <c r="V11753" t="s">
        <v>11849</v>
      </c>
    </row>
    <row r="11754" spans="1:22" x14ac:dyDescent="0.25">
      <c r="A11754">
        <f t="shared" si="374"/>
        <v>11753</v>
      </c>
      <c r="B11754">
        <v>67388</v>
      </c>
      <c r="C11754">
        <v>22</v>
      </c>
      <c r="D11754">
        <v>743</v>
      </c>
      <c r="E11754" t="s">
        <v>31</v>
      </c>
      <c r="F11754" t="s">
        <v>32</v>
      </c>
      <c r="G11754" t="s">
        <v>33</v>
      </c>
      <c r="N11754" t="s">
        <v>19</v>
      </c>
      <c r="O11754" t="s">
        <v>97</v>
      </c>
      <c r="P11754" t="s">
        <v>20</v>
      </c>
      <c r="Q11754" t="s">
        <v>14</v>
      </c>
      <c r="S11754" t="str">
        <f t="shared" si="373"/>
        <v>UPDATE tbl_clubs SET intItemID = 11753  WHERE sku = 67388</v>
      </c>
      <c r="V11754" t="s">
        <v>11850</v>
      </c>
    </row>
    <row r="11755" spans="1:22" x14ac:dyDescent="0.25">
      <c r="A11755">
        <f t="shared" si="374"/>
        <v>11754</v>
      </c>
      <c r="B11755">
        <v>67389</v>
      </c>
      <c r="C11755">
        <v>61</v>
      </c>
      <c r="D11755">
        <v>1123</v>
      </c>
      <c r="E11755" t="s">
        <v>43</v>
      </c>
      <c r="F11755" t="s">
        <v>44</v>
      </c>
      <c r="G11755" t="s">
        <v>33</v>
      </c>
      <c r="N11755" t="s">
        <v>19</v>
      </c>
      <c r="O11755" t="s">
        <v>97</v>
      </c>
      <c r="P11755" t="s">
        <v>20</v>
      </c>
      <c r="Q11755" t="s">
        <v>14</v>
      </c>
      <c r="S11755" t="str">
        <f t="shared" si="373"/>
        <v>UPDATE tbl_clubs SET intItemID = 11754  WHERE sku = 67389</v>
      </c>
      <c r="V11755" t="s">
        <v>11851</v>
      </c>
    </row>
    <row r="11756" spans="1:22" x14ac:dyDescent="0.25">
      <c r="A11756">
        <f t="shared" si="374"/>
        <v>11755</v>
      </c>
      <c r="B11756">
        <v>67390</v>
      </c>
      <c r="C11756">
        <v>71</v>
      </c>
      <c r="D11756">
        <v>38</v>
      </c>
      <c r="E11756" t="s">
        <v>31</v>
      </c>
      <c r="F11756" t="s">
        <v>32</v>
      </c>
      <c r="G11756" t="s">
        <v>33</v>
      </c>
      <c r="N11756" t="s">
        <v>19</v>
      </c>
      <c r="O11756" t="s">
        <v>97</v>
      </c>
      <c r="P11756" t="s">
        <v>20</v>
      </c>
      <c r="Q11756" t="s">
        <v>14</v>
      </c>
      <c r="S11756" t="str">
        <f t="shared" si="373"/>
        <v>UPDATE tbl_clubs SET intItemID = 11755  WHERE sku = 67390</v>
      </c>
      <c r="V11756" t="s">
        <v>11852</v>
      </c>
    </row>
    <row r="11757" spans="1:22" x14ac:dyDescent="0.25">
      <c r="A11757">
        <f t="shared" si="374"/>
        <v>11756</v>
      </c>
      <c r="B11757">
        <v>67391</v>
      </c>
      <c r="C11757">
        <v>54</v>
      </c>
      <c r="D11757">
        <v>768</v>
      </c>
      <c r="E11757" t="s">
        <v>43</v>
      </c>
      <c r="F11757" t="s">
        <v>32</v>
      </c>
      <c r="G11757" t="s">
        <v>33</v>
      </c>
      <c r="N11757" t="s">
        <v>19</v>
      </c>
      <c r="O11757" t="s">
        <v>97</v>
      </c>
      <c r="P11757" t="s">
        <v>20</v>
      </c>
      <c r="Q11757" t="s">
        <v>14</v>
      </c>
      <c r="S11757" t="str">
        <f t="shared" si="373"/>
        <v>UPDATE tbl_clubs SET intItemID = 11756  WHERE sku = 67391</v>
      </c>
      <c r="V11757" t="s">
        <v>11853</v>
      </c>
    </row>
    <row r="11758" spans="1:22" x14ac:dyDescent="0.25">
      <c r="A11758">
        <f t="shared" si="374"/>
        <v>11757</v>
      </c>
      <c r="B11758">
        <v>67392</v>
      </c>
      <c r="C11758">
        <v>42</v>
      </c>
      <c r="D11758">
        <v>1678</v>
      </c>
      <c r="E11758" t="s">
        <v>43</v>
      </c>
      <c r="F11758" t="s">
        <v>32</v>
      </c>
      <c r="G11758" t="s">
        <v>33</v>
      </c>
      <c r="N11758" t="s">
        <v>19</v>
      </c>
      <c r="O11758" t="s">
        <v>97</v>
      </c>
      <c r="P11758" t="s">
        <v>20</v>
      </c>
      <c r="Q11758" t="s">
        <v>14</v>
      </c>
      <c r="S11758" t="str">
        <f t="shared" si="373"/>
        <v>UPDATE tbl_clubs SET intItemID = 11757  WHERE sku = 67392</v>
      </c>
      <c r="V11758" t="s">
        <v>11854</v>
      </c>
    </row>
    <row r="11759" spans="1:22" x14ac:dyDescent="0.25">
      <c r="A11759">
        <f t="shared" si="374"/>
        <v>11758</v>
      </c>
      <c r="B11759">
        <v>67393</v>
      </c>
      <c r="C11759">
        <v>61</v>
      </c>
      <c r="D11759">
        <v>189</v>
      </c>
      <c r="E11759" t="s">
        <v>53</v>
      </c>
      <c r="F11759" t="s">
        <v>32</v>
      </c>
      <c r="G11759" t="s">
        <v>33</v>
      </c>
      <c r="N11759" t="s">
        <v>19</v>
      </c>
      <c r="O11759" t="s">
        <v>97</v>
      </c>
      <c r="P11759" t="s">
        <v>20</v>
      </c>
      <c r="Q11759" t="s">
        <v>14</v>
      </c>
      <c r="S11759" t="str">
        <f t="shared" si="373"/>
        <v>UPDATE tbl_clubs SET intItemID = 11758  WHERE sku = 67393</v>
      </c>
      <c r="V11759" t="s">
        <v>11855</v>
      </c>
    </row>
    <row r="11760" spans="1:22" x14ac:dyDescent="0.25">
      <c r="A11760">
        <f t="shared" si="374"/>
        <v>11759</v>
      </c>
      <c r="B11760">
        <v>67394</v>
      </c>
      <c r="C11760">
        <v>71</v>
      </c>
      <c r="D11760">
        <v>372</v>
      </c>
      <c r="E11760" t="s">
        <v>31</v>
      </c>
      <c r="F11760" t="s">
        <v>32</v>
      </c>
      <c r="G11760" t="s">
        <v>33</v>
      </c>
      <c r="N11760" t="s">
        <v>19</v>
      </c>
      <c r="O11760" t="s">
        <v>97</v>
      </c>
      <c r="P11760" t="s">
        <v>20</v>
      </c>
      <c r="Q11760" t="s">
        <v>14</v>
      </c>
      <c r="S11760" t="str">
        <f t="shared" si="373"/>
        <v>UPDATE tbl_clubs SET intItemID = 11759  WHERE sku = 67394</v>
      </c>
      <c r="V11760" t="s">
        <v>11856</v>
      </c>
    </row>
    <row r="11761" spans="1:22" x14ac:dyDescent="0.25">
      <c r="A11761">
        <f t="shared" si="374"/>
        <v>11760</v>
      </c>
      <c r="B11761">
        <v>67395</v>
      </c>
      <c r="C11761">
        <v>71</v>
      </c>
      <c r="D11761">
        <v>2003</v>
      </c>
      <c r="E11761" t="s">
        <v>31</v>
      </c>
      <c r="F11761" t="s">
        <v>32</v>
      </c>
      <c r="G11761" t="s">
        <v>33</v>
      </c>
      <c r="N11761" t="s">
        <v>19</v>
      </c>
      <c r="O11761" t="s">
        <v>97</v>
      </c>
      <c r="P11761" t="s">
        <v>20</v>
      </c>
      <c r="Q11761" t="s">
        <v>14</v>
      </c>
      <c r="S11761" t="str">
        <f t="shared" si="373"/>
        <v>UPDATE tbl_clubs SET intItemID = 11760  WHERE sku = 67395</v>
      </c>
      <c r="V11761" t="s">
        <v>11857</v>
      </c>
    </row>
    <row r="11762" spans="1:22" x14ac:dyDescent="0.25">
      <c r="A11762">
        <f t="shared" si="374"/>
        <v>11761</v>
      </c>
      <c r="B11762">
        <v>67396</v>
      </c>
      <c r="C11762">
        <v>2</v>
      </c>
      <c r="D11762">
        <v>1241</v>
      </c>
      <c r="E11762" t="s">
        <v>38</v>
      </c>
      <c r="F11762" t="s">
        <v>32</v>
      </c>
      <c r="G11762" t="s">
        <v>33</v>
      </c>
      <c r="N11762" t="s">
        <v>19</v>
      </c>
      <c r="O11762" t="s">
        <v>97</v>
      </c>
      <c r="P11762" t="s">
        <v>20</v>
      </c>
      <c r="Q11762" t="s">
        <v>14</v>
      </c>
      <c r="S11762" t="str">
        <f t="shared" si="373"/>
        <v>UPDATE tbl_clubs SET intItemID = 11761  WHERE sku = 67396</v>
      </c>
      <c r="V11762" t="s">
        <v>11858</v>
      </c>
    </row>
    <row r="11763" spans="1:22" x14ac:dyDescent="0.25">
      <c r="A11763">
        <f t="shared" si="374"/>
        <v>11762</v>
      </c>
      <c r="B11763">
        <v>67397</v>
      </c>
      <c r="C11763">
        <v>2</v>
      </c>
      <c r="D11763">
        <v>1241</v>
      </c>
      <c r="E11763" t="s">
        <v>38</v>
      </c>
      <c r="F11763" t="s">
        <v>32</v>
      </c>
      <c r="G11763" t="s">
        <v>33</v>
      </c>
      <c r="N11763" t="s">
        <v>19</v>
      </c>
      <c r="O11763" t="s">
        <v>97</v>
      </c>
      <c r="P11763" t="s">
        <v>20</v>
      </c>
      <c r="Q11763" t="s">
        <v>14</v>
      </c>
      <c r="S11763" t="str">
        <f t="shared" si="373"/>
        <v>UPDATE tbl_clubs SET intItemID = 11762  WHERE sku = 67397</v>
      </c>
      <c r="V11763" t="s">
        <v>11859</v>
      </c>
    </row>
    <row r="11764" spans="1:22" x14ac:dyDescent="0.25">
      <c r="A11764">
        <f t="shared" si="374"/>
        <v>11763</v>
      </c>
      <c r="B11764">
        <v>67398</v>
      </c>
      <c r="C11764">
        <v>61</v>
      </c>
      <c r="D11764">
        <v>189</v>
      </c>
      <c r="E11764" t="s">
        <v>53</v>
      </c>
      <c r="F11764" t="s">
        <v>32</v>
      </c>
      <c r="G11764" t="s">
        <v>33</v>
      </c>
      <c r="N11764" t="s">
        <v>19</v>
      </c>
      <c r="O11764" t="s">
        <v>97</v>
      </c>
      <c r="P11764" t="s">
        <v>20</v>
      </c>
      <c r="Q11764" t="s">
        <v>14</v>
      </c>
      <c r="S11764" t="str">
        <f t="shared" si="373"/>
        <v>UPDATE tbl_clubs SET intItemID = 11763  WHERE sku = 67398</v>
      </c>
      <c r="V11764" t="s">
        <v>11860</v>
      </c>
    </row>
    <row r="11765" spans="1:22" x14ac:dyDescent="0.25">
      <c r="A11765">
        <f t="shared" si="374"/>
        <v>11764</v>
      </c>
      <c r="B11765">
        <v>67399</v>
      </c>
      <c r="C11765">
        <v>71</v>
      </c>
      <c r="D11765">
        <v>368</v>
      </c>
      <c r="E11765" t="s">
        <v>56</v>
      </c>
      <c r="F11765" t="s">
        <v>32</v>
      </c>
      <c r="G11765" t="s">
        <v>33</v>
      </c>
      <c r="N11765" t="s">
        <v>19</v>
      </c>
      <c r="O11765" t="s">
        <v>97</v>
      </c>
      <c r="P11765" t="s">
        <v>20</v>
      </c>
      <c r="Q11765" t="s">
        <v>14</v>
      </c>
      <c r="S11765" t="str">
        <f t="shared" si="373"/>
        <v>UPDATE tbl_clubs SET intItemID = 11764  WHERE sku = 67399</v>
      </c>
      <c r="V11765" t="s">
        <v>11861</v>
      </c>
    </row>
    <row r="11766" spans="1:22" x14ac:dyDescent="0.25">
      <c r="A11766">
        <f t="shared" si="374"/>
        <v>11765</v>
      </c>
      <c r="B11766">
        <v>67400</v>
      </c>
      <c r="C11766">
        <v>72</v>
      </c>
      <c r="D11766">
        <v>156</v>
      </c>
      <c r="E11766" t="s">
        <v>31</v>
      </c>
      <c r="F11766" t="s">
        <v>32</v>
      </c>
      <c r="G11766" t="s">
        <v>33</v>
      </c>
      <c r="N11766" t="s">
        <v>19</v>
      </c>
      <c r="O11766" t="s">
        <v>97</v>
      </c>
      <c r="P11766" t="s">
        <v>20</v>
      </c>
      <c r="Q11766" t="s">
        <v>14</v>
      </c>
      <c r="S11766" t="str">
        <f t="shared" si="373"/>
        <v>UPDATE tbl_clubs SET intItemID = 11765  WHERE sku = 67400</v>
      </c>
      <c r="V11766" t="s">
        <v>11862</v>
      </c>
    </row>
    <row r="11767" spans="1:22" x14ac:dyDescent="0.25">
      <c r="A11767">
        <f t="shared" si="374"/>
        <v>11766</v>
      </c>
      <c r="B11767">
        <v>67401</v>
      </c>
      <c r="C11767">
        <v>22</v>
      </c>
      <c r="D11767">
        <v>245</v>
      </c>
      <c r="E11767" t="s">
        <v>39</v>
      </c>
      <c r="F11767" t="s">
        <v>44</v>
      </c>
      <c r="G11767" t="s">
        <v>46</v>
      </c>
      <c r="N11767" t="s">
        <v>19</v>
      </c>
      <c r="O11767" t="s">
        <v>97</v>
      </c>
      <c r="P11767" t="s">
        <v>20</v>
      </c>
      <c r="Q11767" t="s">
        <v>14</v>
      </c>
      <c r="S11767" t="str">
        <f t="shared" si="373"/>
        <v>UPDATE tbl_clubs SET intItemID = 11766  WHERE sku = 67401</v>
      </c>
      <c r="V11767" t="s">
        <v>11863</v>
      </c>
    </row>
    <row r="11768" spans="1:22" x14ac:dyDescent="0.25">
      <c r="A11768">
        <f t="shared" si="374"/>
        <v>11767</v>
      </c>
      <c r="B11768">
        <v>67402</v>
      </c>
      <c r="C11768">
        <v>57</v>
      </c>
      <c r="D11768">
        <v>1882</v>
      </c>
      <c r="E11768" t="s">
        <v>43</v>
      </c>
      <c r="F11768" t="s">
        <v>32</v>
      </c>
      <c r="G11768" t="s">
        <v>33</v>
      </c>
      <c r="N11768" t="s">
        <v>19</v>
      </c>
      <c r="O11768" t="s">
        <v>97</v>
      </c>
      <c r="P11768" t="s">
        <v>20</v>
      </c>
      <c r="Q11768" t="s">
        <v>14</v>
      </c>
      <c r="S11768" t="str">
        <f t="shared" si="373"/>
        <v>UPDATE tbl_clubs SET intItemID = 11767  WHERE sku = 67402</v>
      </c>
      <c r="V11768" t="s">
        <v>11864</v>
      </c>
    </row>
    <row r="11769" spans="1:22" x14ac:dyDescent="0.25">
      <c r="A11769">
        <f t="shared" si="374"/>
        <v>11768</v>
      </c>
      <c r="B11769">
        <v>67403</v>
      </c>
      <c r="C11769">
        <v>57</v>
      </c>
      <c r="D11769">
        <v>263</v>
      </c>
      <c r="E11769" t="s">
        <v>43</v>
      </c>
      <c r="F11769" t="s">
        <v>32</v>
      </c>
      <c r="G11769" t="s">
        <v>33</v>
      </c>
      <c r="N11769" t="s">
        <v>19</v>
      </c>
      <c r="O11769" t="s">
        <v>97</v>
      </c>
      <c r="P11769" t="s">
        <v>20</v>
      </c>
      <c r="Q11769" t="s">
        <v>14</v>
      </c>
      <c r="S11769" t="str">
        <f t="shared" si="373"/>
        <v>UPDATE tbl_clubs SET intItemID = 11768  WHERE sku = 67403</v>
      </c>
      <c r="V11769" t="s">
        <v>11865</v>
      </c>
    </row>
    <row r="11770" spans="1:22" x14ac:dyDescent="0.25">
      <c r="A11770">
        <f t="shared" si="374"/>
        <v>11769</v>
      </c>
      <c r="B11770">
        <v>67404</v>
      </c>
      <c r="C11770">
        <v>22</v>
      </c>
      <c r="D11770">
        <v>1932</v>
      </c>
      <c r="E11770" t="s">
        <v>38</v>
      </c>
      <c r="F11770" t="s">
        <v>32</v>
      </c>
      <c r="G11770" t="s">
        <v>33</v>
      </c>
      <c r="N11770" t="s">
        <v>19</v>
      </c>
      <c r="O11770" t="s">
        <v>97</v>
      </c>
      <c r="P11770" t="s">
        <v>20</v>
      </c>
      <c r="Q11770" t="s">
        <v>14</v>
      </c>
      <c r="S11770" t="str">
        <f t="shared" si="373"/>
        <v>UPDATE tbl_clubs SET intItemID = 11769  WHERE sku = 67404</v>
      </c>
      <c r="V11770" t="s">
        <v>11866</v>
      </c>
    </row>
    <row r="11771" spans="1:22" x14ac:dyDescent="0.25">
      <c r="A11771">
        <f t="shared" si="374"/>
        <v>11770</v>
      </c>
      <c r="B11771">
        <v>67405</v>
      </c>
      <c r="C11771">
        <v>61</v>
      </c>
      <c r="D11771">
        <v>872</v>
      </c>
      <c r="E11771" t="s">
        <v>39</v>
      </c>
      <c r="F11771" t="s">
        <v>40</v>
      </c>
      <c r="G11771" t="s">
        <v>42</v>
      </c>
      <c r="N11771" t="s">
        <v>19</v>
      </c>
      <c r="O11771" t="s">
        <v>97</v>
      </c>
      <c r="P11771" t="s">
        <v>20</v>
      </c>
      <c r="Q11771" t="s">
        <v>14</v>
      </c>
      <c r="S11771" t="str">
        <f t="shared" si="373"/>
        <v>UPDATE tbl_clubs SET intItemID = 11770  WHERE sku = 67405</v>
      </c>
      <c r="V11771" t="s">
        <v>11867</v>
      </c>
    </row>
    <row r="11772" spans="1:22" x14ac:dyDescent="0.25">
      <c r="A11772">
        <f t="shared" si="374"/>
        <v>11771</v>
      </c>
      <c r="B11772">
        <v>67406</v>
      </c>
      <c r="C11772">
        <v>57</v>
      </c>
      <c r="D11772">
        <v>1847</v>
      </c>
      <c r="E11772" t="s">
        <v>43</v>
      </c>
      <c r="F11772" t="s">
        <v>32</v>
      </c>
      <c r="G11772" t="s">
        <v>33</v>
      </c>
      <c r="N11772" t="s">
        <v>19</v>
      </c>
      <c r="O11772" t="s">
        <v>97</v>
      </c>
      <c r="P11772" t="s">
        <v>20</v>
      </c>
      <c r="Q11772" t="s">
        <v>14</v>
      </c>
      <c r="S11772" t="str">
        <f t="shared" si="373"/>
        <v>UPDATE tbl_clubs SET intItemID = 11771  WHERE sku = 67406</v>
      </c>
      <c r="V11772" t="s">
        <v>11868</v>
      </c>
    </row>
    <row r="11773" spans="1:22" x14ac:dyDescent="0.25">
      <c r="A11773">
        <f t="shared" si="374"/>
        <v>11772</v>
      </c>
      <c r="B11773">
        <v>67407</v>
      </c>
      <c r="C11773">
        <v>72</v>
      </c>
      <c r="D11773">
        <v>1750</v>
      </c>
      <c r="E11773" t="s">
        <v>36</v>
      </c>
      <c r="F11773" t="s">
        <v>32</v>
      </c>
      <c r="G11773" t="s">
        <v>33</v>
      </c>
      <c r="N11773" t="s">
        <v>19</v>
      </c>
      <c r="O11773" t="s">
        <v>97</v>
      </c>
      <c r="P11773" t="s">
        <v>20</v>
      </c>
      <c r="Q11773" t="s">
        <v>14</v>
      </c>
      <c r="S11773" t="str">
        <f t="shared" si="373"/>
        <v>UPDATE tbl_clubs SET intItemID = 11772  WHERE sku = 67407</v>
      </c>
      <c r="V11773" t="s">
        <v>11869</v>
      </c>
    </row>
    <row r="11774" spans="1:22" x14ac:dyDescent="0.25">
      <c r="A11774">
        <f t="shared" si="374"/>
        <v>11773</v>
      </c>
      <c r="B11774">
        <v>67408</v>
      </c>
      <c r="C11774">
        <v>22</v>
      </c>
      <c r="D11774">
        <v>1924</v>
      </c>
      <c r="E11774" t="s">
        <v>36</v>
      </c>
      <c r="F11774" t="s">
        <v>32</v>
      </c>
      <c r="G11774" t="s">
        <v>33</v>
      </c>
      <c r="N11774" t="s">
        <v>19</v>
      </c>
      <c r="O11774" t="s">
        <v>97</v>
      </c>
      <c r="P11774" t="s">
        <v>20</v>
      </c>
      <c r="Q11774" t="s">
        <v>14</v>
      </c>
      <c r="S11774" t="str">
        <f t="shared" si="373"/>
        <v>UPDATE tbl_clubs SET intItemID = 11773  WHERE sku = 67408</v>
      </c>
      <c r="V11774" t="s">
        <v>11870</v>
      </c>
    </row>
    <row r="11775" spans="1:22" x14ac:dyDescent="0.25">
      <c r="A11775">
        <f t="shared" si="374"/>
        <v>11774</v>
      </c>
      <c r="B11775">
        <v>67409</v>
      </c>
      <c r="C11775">
        <v>22</v>
      </c>
      <c r="D11775">
        <v>1017</v>
      </c>
      <c r="E11775" t="s">
        <v>36</v>
      </c>
      <c r="F11775" t="s">
        <v>32</v>
      </c>
      <c r="G11775" t="s">
        <v>33</v>
      </c>
      <c r="N11775" t="s">
        <v>19</v>
      </c>
      <c r="O11775" t="s">
        <v>97</v>
      </c>
      <c r="P11775" t="s">
        <v>20</v>
      </c>
      <c r="Q11775" t="s">
        <v>14</v>
      </c>
      <c r="S11775" t="str">
        <f t="shared" si="373"/>
        <v>UPDATE tbl_clubs SET intItemID = 11774  WHERE sku = 67409</v>
      </c>
      <c r="V11775" t="s">
        <v>11871</v>
      </c>
    </row>
    <row r="11776" spans="1:22" x14ac:dyDescent="0.25">
      <c r="A11776">
        <f t="shared" si="374"/>
        <v>11775</v>
      </c>
      <c r="B11776">
        <v>67410</v>
      </c>
      <c r="C11776">
        <v>22</v>
      </c>
      <c r="D11776">
        <v>1019</v>
      </c>
      <c r="E11776" t="s">
        <v>36</v>
      </c>
      <c r="F11776" t="s">
        <v>32</v>
      </c>
      <c r="G11776" t="s">
        <v>33</v>
      </c>
      <c r="N11776" t="s">
        <v>19</v>
      </c>
      <c r="O11776" t="s">
        <v>97</v>
      </c>
      <c r="P11776" t="s">
        <v>20</v>
      </c>
      <c r="Q11776" t="s">
        <v>14</v>
      </c>
      <c r="S11776" t="str">
        <f t="shared" si="373"/>
        <v>UPDATE tbl_clubs SET intItemID = 11775  WHERE sku = 67410</v>
      </c>
      <c r="V11776" t="s">
        <v>11872</v>
      </c>
    </row>
    <row r="11777" spans="1:22" x14ac:dyDescent="0.25">
      <c r="A11777">
        <f t="shared" si="374"/>
        <v>11776</v>
      </c>
      <c r="B11777">
        <v>67411</v>
      </c>
      <c r="C11777">
        <v>71</v>
      </c>
      <c r="D11777">
        <v>1254</v>
      </c>
      <c r="E11777" t="s">
        <v>56</v>
      </c>
      <c r="F11777" t="s">
        <v>32</v>
      </c>
      <c r="G11777" t="s">
        <v>33</v>
      </c>
      <c r="N11777" t="s">
        <v>19</v>
      </c>
      <c r="O11777" t="s">
        <v>97</v>
      </c>
      <c r="P11777" t="s">
        <v>20</v>
      </c>
      <c r="Q11777" t="s">
        <v>14</v>
      </c>
      <c r="S11777" t="str">
        <f t="shared" si="373"/>
        <v>UPDATE tbl_clubs SET intItemID = 11776  WHERE sku = 67411</v>
      </c>
      <c r="V11777" t="s">
        <v>11873</v>
      </c>
    </row>
    <row r="11778" spans="1:22" x14ac:dyDescent="0.25">
      <c r="A11778">
        <f t="shared" si="374"/>
        <v>11777</v>
      </c>
      <c r="B11778">
        <v>67412</v>
      </c>
      <c r="C11778">
        <v>26</v>
      </c>
      <c r="D11778">
        <v>1312</v>
      </c>
      <c r="E11778" t="s">
        <v>38</v>
      </c>
      <c r="F11778" t="s">
        <v>32</v>
      </c>
      <c r="G11778" t="s">
        <v>33</v>
      </c>
      <c r="N11778" t="s">
        <v>19</v>
      </c>
      <c r="O11778" t="s">
        <v>97</v>
      </c>
      <c r="P11778" t="s">
        <v>20</v>
      </c>
      <c r="Q11778" t="s">
        <v>14</v>
      </c>
      <c r="S11778" t="str">
        <f t="shared" si="373"/>
        <v>UPDATE tbl_clubs SET intItemID = 11777  WHERE sku = 67412</v>
      </c>
      <c r="V11778" t="s">
        <v>11874</v>
      </c>
    </row>
    <row r="11779" spans="1:22" x14ac:dyDescent="0.25">
      <c r="A11779">
        <f t="shared" si="374"/>
        <v>11778</v>
      </c>
      <c r="B11779">
        <v>67413</v>
      </c>
      <c r="C11779">
        <v>26</v>
      </c>
      <c r="D11779">
        <v>277</v>
      </c>
      <c r="E11779" t="s">
        <v>56</v>
      </c>
      <c r="F11779" t="s">
        <v>32</v>
      </c>
      <c r="G11779" t="s">
        <v>33</v>
      </c>
      <c r="N11779" t="s">
        <v>19</v>
      </c>
      <c r="O11779" t="s">
        <v>97</v>
      </c>
      <c r="P11779" t="s">
        <v>20</v>
      </c>
      <c r="Q11779" t="s">
        <v>14</v>
      </c>
      <c r="S11779" t="str">
        <f t="shared" ref="S11779:S11842" si="375">N11779&amp;O11779&amp;" "&amp;P11779&amp;A11779&amp;" "&amp;Q11779&amp;B11779</f>
        <v>UPDATE tbl_clubs SET intItemID = 11778  WHERE sku = 67413</v>
      </c>
      <c r="V11779" t="s">
        <v>11875</v>
      </c>
    </row>
    <row r="11780" spans="1:22" x14ac:dyDescent="0.25">
      <c r="A11780">
        <f t="shared" ref="A11780:A11843" si="376">A11779+1</f>
        <v>11779</v>
      </c>
      <c r="B11780">
        <v>67414</v>
      </c>
      <c r="C11780">
        <v>26</v>
      </c>
      <c r="D11780">
        <v>268</v>
      </c>
      <c r="E11780" t="s">
        <v>56</v>
      </c>
      <c r="F11780" t="s">
        <v>32</v>
      </c>
      <c r="G11780" t="s">
        <v>33</v>
      </c>
      <c r="N11780" t="s">
        <v>19</v>
      </c>
      <c r="O11780" t="s">
        <v>97</v>
      </c>
      <c r="P11780" t="s">
        <v>20</v>
      </c>
      <c r="Q11780" t="s">
        <v>14</v>
      </c>
      <c r="S11780" t="str">
        <f t="shared" si="375"/>
        <v>UPDATE tbl_clubs SET intItemID = 11779  WHERE sku = 67414</v>
      </c>
      <c r="V11780" t="s">
        <v>11876</v>
      </c>
    </row>
    <row r="11781" spans="1:22" x14ac:dyDescent="0.25">
      <c r="A11781">
        <f t="shared" si="376"/>
        <v>11780</v>
      </c>
      <c r="B11781">
        <v>67415</v>
      </c>
      <c r="C11781">
        <v>61</v>
      </c>
      <c r="D11781">
        <v>860</v>
      </c>
      <c r="E11781" t="s">
        <v>56</v>
      </c>
      <c r="F11781" t="s">
        <v>32</v>
      </c>
      <c r="G11781" t="s">
        <v>33</v>
      </c>
      <c r="N11781" t="s">
        <v>19</v>
      </c>
      <c r="O11781" t="s">
        <v>97</v>
      </c>
      <c r="P11781" t="s">
        <v>20</v>
      </c>
      <c r="Q11781" t="s">
        <v>14</v>
      </c>
      <c r="S11781" t="str">
        <f t="shared" si="375"/>
        <v>UPDATE tbl_clubs SET intItemID = 11780  WHERE sku = 67415</v>
      </c>
      <c r="V11781" t="s">
        <v>11877</v>
      </c>
    </row>
    <row r="11782" spans="1:22" x14ac:dyDescent="0.25">
      <c r="A11782">
        <f t="shared" si="376"/>
        <v>11781</v>
      </c>
      <c r="B11782">
        <v>67417</v>
      </c>
      <c r="C11782">
        <v>2</v>
      </c>
      <c r="D11782">
        <v>812</v>
      </c>
      <c r="E11782" t="s">
        <v>39</v>
      </c>
      <c r="F11782" t="s">
        <v>40</v>
      </c>
      <c r="G11782" t="s">
        <v>41</v>
      </c>
      <c r="N11782" t="s">
        <v>19</v>
      </c>
      <c r="O11782" t="s">
        <v>97</v>
      </c>
      <c r="P11782" t="s">
        <v>20</v>
      </c>
      <c r="Q11782" t="s">
        <v>14</v>
      </c>
      <c r="S11782" t="str">
        <f t="shared" si="375"/>
        <v>UPDATE tbl_clubs SET intItemID = 11781  WHERE sku = 67417</v>
      </c>
      <c r="V11782" t="s">
        <v>11878</v>
      </c>
    </row>
    <row r="11783" spans="1:22" x14ac:dyDescent="0.25">
      <c r="A11783">
        <f t="shared" si="376"/>
        <v>11782</v>
      </c>
      <c r="B11783">
        <v>67418</v>
      </c>
      <c r="C11783">
        <v>73</v>
      </c>
      <c r="D11783">
        <v>119</v>
      </c>
      <c r="E11783" t="s">
        <v>39</v>
      </c>
      <c r="F11783" t="s">
        <v>32</v>
      </c>
      <c r="G11783" t="s">
        <v>55</v>
      </c>
      <c r="N11783" t="s">
        <v>19</v>
      </c>
      <c r="O11783" t="s">
        <v>97</v>
      </c>
      <c r="P11783" t="s">
        <v>20</v>
      </c>
      <c r="Q11783" t="s">
        <v>14</v>
      </c>
      <c r="S11783" t="str">
        <f t="shared" si="375"/>
        <v>UPDATE tbl_clubs SET intItemID = 11782  WHERE sku = 67418</v>
      </c>
      <c r="V11783" t="s">
        <v>11879</v>
      </c>
    </row>
    <row r="11784" spans="1:22" x14ac:dyDescent="0.25">
      <c r="A11784">
        <f t="shared" si="376"/>
        <v>11783</v>
      </c>
      <c r="B11784">
        <v>67419</v>
      </c>
      <c r="C11784">
        <v>73</v>
      </c>
      <c r="D11784">
        <v>118</v>
      </c>
      <c r="E11784" t="s">
        <v>36</v>
      </c>
      <c r="F11784" t="s">
        <v>32</v>
      </c>
      <c r="G11784" t="s">
        <v>33</v>
      </c>
      <c r="N11784" t="s">
        <v>19</v>
      </c>
      <c r="O11784" t="s">
        <v>97</v>
      </c>
      <c r="P11784" t="s">
        <v>20</v>
      </c>
      <c r="Q11784" t="s">
        <v>14</v>
      </c>
      <c r="S11784" t="str">
        <f t="shared" si="375"/>
        <v>UPDATE tbl_clubs SET intItemID = 11783  WHERE sku = 67419</v>
      </c>
      <c r="V11784" t="s">
        <v>11880</v>
      </c>
    </row>
    <row r="11785" spans="1:22" x14ac:dyDescent="0.25">
      <c r="A11785">
        <f t="shared" si="376"/>
        <v>11784</v>
      </c>
      <c r="B11785">
        <v>67420</v>
      </c>
      <c r="C11785">
        <v>71</v>
      </c>
      <c r="D11785">
        <v>1624</v>
      </c>
      <c r="E11785" t="s">
        <v>39</v>
      </c>
      <c r="F11785" t="s">
        <v>40</v>
      </c>
      <c r="G11785" t="s">
        <v>42</v>
      </c>
      <c r="N11785" t="s">
        <v>19</v>
      </c>
      <c r="O11785" t="s">
        <v>97</v>
      </c>
      <c r="P11785" t="s">
        <v>20</v>
      </c>
      <c r="Q11785" t="s">
        <v>14</v>
      </c>
      <c r="S11785" t="str">
        <f t="shared" si="375"/>
        <v>UPDATE tbl_clubs SET intItemID = 11784  WHERE sku = 67420</v>
      </c>
      <c r="V11785" t="s">
        <v>11881</v>
      </c>
    </row>
    <row r="11786" spans="1:22" x14ac:dyDescent="0.25">
      <c r="A11786">
        <f t="shared" si="376"/>
        <v>11785</v>
      </c>
      <c r="B11786">
        <v>67421</v>
      </c>
      <c r="C11786">
        <v>57</v>
      </c>
      <c r="D11786">
        <v>1662</v>
      </c>
      <c r="E11786" t="s">
        <v>43</v>
      </c>
      <c r="F11786" t="s">
        <v>32</v>
      </c>
      <c r="G11786" t="s">
        <v>33</v>
      </c>
      <c r="N11786" t="s">
        <v>19</v>
      </c>
      <c r="O11786" t="s">
        <v>97</v>
      </c>
      <c r="P11786" t="s">
        <v>20</v>
      </c>
      <c r="Q11786" t="s">
        <v>14</v>
      </c>
      <c r="S11786" t="str">
        <f t="shared" si="375"/>
        <v>UPDATE tbl_clubs SET intItemID = 11785  WHERE sku = 67421</v>
      </c>
      <c r="V11786" t="s">
        <v>11882</v>
      </c>
    </row>
    <row r="11787" spans="1:22" x14ac:dyDescent="0.25">
      <c r="A11787">
        <f t="shared" si="376"/>
        <v>11786</v>
      </c>
      <c r="B11787">
        <v>67422</v>
      </c>
      <c r="C11787">
        <v>57</v>
      </c>
      <c r="D11787">
        <v>1823</v>
      </c>
      <c r="E11787" t="s">
        <v>43</v>
      </c>
      <c r="F11787" t="s">
        <v>32</v>
      </c>
      <c r="G11787" t="s">
        <v>33</v>
      </c>
      <c r="N11787" t="s">
        <v>19</v>
      </c>
      <c r="O11787" t="s">
        <v>97</v>
      </c>
      <c r="P11787" t="s">
        <v>20</v>
      </c>
      <c r="Q11787" t="s">
        <v>14</v>
      </c>
      <c r="S11787" t="str">
        <f t="shared" si="375"/>
        <v>UPDATE tbl_clubs SET intItemID = 11786  WHERE sku = 67422</v>
      </c>
      <c r="V11787" t="s">
        <v>11883</v>
      </c>
    </row>
    <row r="11788" spans="1:22" x14ac:dyDescent="0.25">
      <c r="A11788">
        <f t="shared" si="376"/>
        <v>11787</v>
      </c>
      <c r="B11788">
        <v>67423</v>
      </c>
      <c r="C11788">
        <v>71</v>
      </c>
      <c r="D11788">
        <v>1308</v>
      </c>
      <c r="E11788" t="s">
        <v>43</v>
      </c>
      <c r="F11788" t="s">
        <v>32</v>
      </c>
      <c r="G11788" t="s">
        <v>33</v>
      </c>
      <c r="N11788" t="s">
        <v>19</v>
      </c>
      <c r="O11788" t="s">
        <v>97</v>
      </c>
      <c r="P11788" t="s">
        <v>20</v>
      </c>
      <c r="Q11788" t="s">
        <v>14</v>
      </c>
      <c r="S11788" t="str">
        <f t="shared" si="375"/>
        <v>UPDATE tbl_clubs SET intItemID = 11787  WHERE sku = 67423</v>
      </c>
      <c r="V11788" t="s">
        <v>11884</v>
      </c>
    </row>
    <row r="11789" spans="1:22" x14ac:dyDescent="0.25">
      <c r="A11789">
        <f t="shared" si="376"/>
        <v>11788</v>
      </c>
      <c r="B11789">
        <v>67424</v>
      </c>
      <c r="C11789">
        <v>72</v>
      </c>
      <c r="D11789">
        <v>385</v>
      </c>
      <c r="E11789" t="s">
        <v>43</v>
      </c>
      <c r="F11789" t="s">
        <v>44</v>
      </c>
      <c r="G11789" t="s">
        <v>33</v>
      </c>
      <c r="N11789" t="s">
        <v>19</v>
      </c>
      <c r="O11789" t="s">
        <v>97</v>
      </c>
      <c r="P11789" t="s">
        <v>20</v>
      </c>
      <c r="Q11789" t="s">
        <v>14</v>
      </c>
      <c r="S11789" t="str">
        <f t="shared" si="375"/>
        <v>UPDATE tbl_clubs SET intItemID = 11788  WHERE sku = 67424</v>
      </c>
      <c r="V11789" t="s">
        <v>11885</v>
      </c>
    </row>
    <row r="11790" spans="1:22" x14ac:dyDescent="0.25">
      <c r="A11790">
        <f t="shared" si="376"/>
        <v>11789</v>
      </c>
      <c r="B11790">
        <v>67425</v>
      </c>
      <c r="C11790">
        <v>72</v>
      </c>
      <c r="D11790">
        <v>385</v>
      </c>
      <c r="E11790" t="s">
        <v>43</v>
      </c>
      <c r="F11790" t="s">
        <v>44</v>
      </c>
      <c r="G11790" t="s">
        <v>33</v>
      </c>
      <c r="N11790" t="s">
        <v>19</v>
      </c>
      <c r="O11790" t="s">
        <v>97</v>
      </c>
      <c r="P11790" t="s">
        <v>20</v>
      </c>
      <c r="Q11790" t="s">
        <v>14</v>
      </c>
      <c r="S11790" t="str">
        <f t="shared" si="375"/>
        <v>UPDATE tbl_clubs SET intItemID = 11789  WHERE sku = 67425</v>
      </c>
      <c r="V11790" t="s">
        <v>11886</v>
      </c>
    </row>
    <row r="11791" spans="1:22" x14ac:dyDescent="0.25">
      <c r="A11791">
        <f t="shared" si="376"/>
        <v>11790</v>
      </c>
      <c r="B11791">
        <v>67426</v>
      </c>
      <c r="C11791">
        <v>72</v>
      </c>
      <c r="D11791">
        <v>386</v>
      </c>
      <c r="E11791" t="s">
        <v>43</v>
      </c>
      <c r="F11791" t="s">
        <v>44</v>
      </c>
      <c r="G11791" t="s">
        <v>33</v>
      </c>
      <c r="N11791" t="s">
        <v>19</v>
      </c>
      <c r="O11791" t="s">
        <v>97</v>
      </c>
      <c r="P11791" t="s">
        <v>20</v>
      </c>
      <c r="Q11791" t="s">
        <v>14</v>
      </c>
      <c r="S11791" t="str">
        <f t="shared" si="375"/>
        <v>UPDATE tbl_clubs SET intItemID = 11790  WHERE sku = 67426</v>
      </c>
      <c r="V11791" t="s">
        <v>11887</v>
      </c>
    </row>
    <row r="11792" spans="1:22" x14ac:dyDescent="0.25">
      <c r="A11792">
        <f t="shared" si="376"/>
        <v>11791</v>
      </c>
      <c r="B11792">
        <v>67427</v>
      </c>
      <c r="C11792">
        <v>72</v>
      </c>
      <c r="D11792">
        <v>393</v>
      </c>
      <c r="E11792" t="s">
        <v>43</v>
      </c>
      <c r="F11792" t="s">
        <v>44</v>
      </c>
      <c r="G11792" t="s">
        <v>33</v>
      </c>
      <c r="N11792" t="s">
        <v>19</v>
      </c>
      <c r="O11792" t="s">
        <v>97</v>
      </c>
      <c r="P11792" t="s">
        <v>20</v>
      </c>
      <c r="Q11792" t="s">
        <v>14</v>
      </c>
      <c r="S11792" t="str">
        <f t="shared" si="375"/>
        <v>UPDATE tbl_clubs SET intItemID = 11791  WHERE sku = 67427</v>
      </c>
      <c r="V11792" t="s">
        <v>11888</v>
      </c>
    </row>
    <row r="11793" spans="1:22" x14ac:dyDescent="0.25">
      <c r="A11793">
        <f t="shared" si="376"/>
        <v>11792</v>
      </c>
      <c r="B11793">
        <v>67428</v>
      </c>
      <c r="C11793">
        <v>72</v>
      </c>
      <c r="D11793">
        <v>399</v>
      </c>
      <c r="E11793" t="s">
        <v>43</v>
      </c>
      <c r="F11793" t="s">
        <v>44</v>
      </c>
      <c r="G11793" t="s">
        <v>33</v>
      </c>
      <c r="N11793" t="s">
        <v>19</v>
      </c>
      <c r="O11793" t="s">
        <v>97</v>
      </c>
      <c r="P11793" t="s">
        <v>20</v>
      </c>
      <c r="Q11793" t="s">
        <v>14</v>
      </c>
      <c r="S11793" t="str">
        <f t="shared" si="375"/>
        <v>UPDATE tbl_clubs SET intItemID = 11792  WHERE sku = 67428</v>
      </c>
      <c r="V11793" t="s">
        <v>11889</v>
      </c>
    </row>
    <row r="11794" spans="1:22" x14ac:dyDescent="0.25">
      <c r="A11794">
        <f t="shared" si="376"/>
        <v>11793</v>
      </c>
      <c r="B11794">
        <v>67429</v>
      </c>
      <c r="C11794">
        <v>72</v>
      </c>
      <c r="D11794">
        <v>387</v>
      </c>
      <c r="E11794" t="s">
        <v>43</v>
      </c>
      <c r="F11794" t="s">
        <v>44</v>
      </c>
      <c r="G11794" t="s">
        <v>33</v>
      </c>
      <c r="N11794" t="s">
        <v>19</v>
      </c>
      <c r="O11794" t="s">
        <v>97</v>
      </c>
      <c r="P11794" t="s">
        <v>20</v>
      </c>
      <c r="Q11794" t="s">
        <v>14</v>
      </c>
      <c r="S11794" t="str">
        <f t="shared" si="375"/>
        <v>UPDATE tbl_clubs SET intItemID = 11793  WHERE sku = 67429</v>
      </c>
      <c r="V11794" t="s">
        <v>11890</v>
      </c>
    </row>
    <row r="11795" spans="1:22" x14ac:dyDescent="0.25">
      <c r="A11795">
        <f t="shared" si="376"/>
        <v>11794</v>
      </c>
      <c r="B11795">
        <v>67430</v>
      </c>
      <c r="C11795">
        <v>72</v>
      </c>
      <c r="D11795">
        <v>395</v>
      </c>
      <c r="E11795" t="s">
        <v>43</v>
      </c>
      <c r="F11795" t="s">
        <v>44</v>
      </c>
      <c r="G11795" t="s">
        <v>33</v>
      </c>
      <c r="N11795" t="s">
        <v>19</v>
      </c>
      <c r="O11795" t="s">
        <v>97</v>
      </c>
      <c r="P11795" t="s">
        <v>20</v>
      </c>
      <c r="Q11795" t="s">
        <v>14</v>
      </c>
      <c r="S11795" t="str">
        <f t="shared" si="375"/>
        <v>UPDATE tbl_clubs SET intItemID = 11794  WHERE sku = 67430</v>
      </c>
      <c r="V11795" t="s">
        <v>11891</v>
      </c>
    </row>
    <row r="11796" spans="1:22" x14ac:dyDescent="0.25">
      <c r="A11796">
        <f t="shared" si="376"/>
        <v>11795</v>
      </c>
      <c r="B11796">
        <v>67431</v>
      </c>
      <c r="C11796">
        <v>54</v>
      </c>
      <c r="D11796">
        <v>1682</v>
      </c>
      <c r="E11796" t="s">
        <v>36</v>
      </c>
      <c r="F11796" t="s">
        <v>32</v>
      </c>
      <c r="G11796" t="s">
        <v>33</v>
      </c>
      <c r="N11796" t="s">
        <v>19</v>
      </c>
      <c r="O11796" t="s">
        <v>97</v>
      </c>
      <c r="P11796" t="s">
        <v>20</v>
      </c>
      <c r="Q11796" t="s">
        <v>14</v>
      </c>
      <c r="S11796" t="str">
        <f t="shared" si="375"/>
        <v>UPDATE tbl_clubs SET intItemID = 11795  WHERE sku = 67431</v>
      </c>
      <c r="V11796" t="s">
        <v>11892</v>
      </c>
    </row>
    <row r="11797" spans="1:22" x14ac:dyDescent="0.25">
      <c r="A11797">
        <f t="shared" si="376"/>
        <v>11796</v>
      </c>
      <c r="B11797">
        <v>67432</v>
      </c>
      <c r="C11797">
        <v>54</v>
      </c>
      <c r="D11797">
        <v>1682</v>
      </c>
      <c r="E11797" t="s">
        <v>36</v>
      </c>
      <c r="F11797" t="s">
        <v>32</v>
      </c>
      <c r="G11797" t="s">
        <v>33</v>
      </c>
      <c r="N11797" t="s">
        <v>19</v>
      </c>
      <c r="O11797" t="s">
        <v>97</v>
      </c>
      <c r="P11797" t="s">
        <v>20</v>
      </c>
      <c r="Q11797" t="s">
        <v>14</v>
      </c>
      <c r="S11797" t="str">
        <f t="shared" si="375"/>
        <v>UPDATE tbl_clubs SET intItemID = 11796  WHERE sku = 67432</v>
      </c>
      <c r="V11797" t="s">
        <v>11893</v>
      </c>
    </row>
    <row r="11798" spans="1:22" x14ac:dyDescent="0.25">
      <c r="A11798">
        <f t="shared" si="376"/>
        <v>11797</v>
      </c>
      <c r="B11798">
        <v>67433</v>
      </c>
      <c r="C11798">
        <v>72</v>
      </c>
      <c r="D11798">
        <v>395</v>
      </c>
      <c r="E11798" t="s">
        <v>43</v>
      </c>
      <c r="F11798" t="s">
        <v>44</v>
      </c>
      <c r="G11798" t="s">
        <v>33</v>
      </c>
      <c r="N11798" t="s">
        <v>19</v>
      </c>
      <c r="O11798" t="s">
        <v>97</v>
      </c>
      <c r="P11798" t="s">
        <v>20</v>
      </c>
      <c r="Q11798" t="s">
        <v>14</v>
      </c>
      <c r="S11798" t="str">
        <f t="shared" si="375"/>
        <v>UPDATE tbl_clubs SET intItemID = 11797  WHERE sku = 67433</v>
      </c>
      <c r="V11798" t="s">
        <v>11894</v>
      </c>
    </row>
    <row r="11799" spans="1:22" x14ac:dyDescent="0.25">
      <c r="A11799">
        <f t="shared" si="376"/>
        <v>11798</v>
      </c>
      <c r="B11799">
        <v>67434</v>
      </c>
      <c r="C11799">
        <v>72</v>
      </c>
      <c r="D11799">
        <v>398</v>
      </c>
      <c r="E11799" t="s">
        <v>43</v>
      </c>
      <c r="F11799" t="s">
        <v>44</v>
      </c>
      <c r="G11799" t="s">
        <v>33</v>
      </c>
      <c r="N11799" t="s">
        <v>19</v>
      </c>
      <c r="O11799" t="s">
        <v>97</v>
      </c>
      <c r="P11799" t="s">
        <v>20</v>
      </c>
      <c r="Q11799" t="s">
        <v>14</v>
      </c>
      <c r="S11799" t="str">
        <f t="shared" si="375"/>
        <v>UPDATE tbl_clubs SET intItemID = 11798  WHERE sku = 67434</v>
      </c>
      <c r="V11799" t="s">
        <v>11895</v>
      </c>
    </row>
    <row r="11800" spans="1:22" x14ac:dyDescent="0.25">
      <c r="A11800">
        <f t="shared" si="376"/>
        <v>11799</v>
      </c>
      <c r="B11800">
        <v>67435</v>
      </c>
      <c r="C11800">
        <v>25</v>
      </c>
      <c r="D11800">
        <v>77</v>
      </c>
      <c r="E11800" t="s">
        <v>36</v>
      </c>
      <c r="F11800" t="s">
        <v>18</v>
      </c>
      <c r="G11800" t="s">
        <v>33</v>
      </c>
      <c r="N11800" t="s">
        <v>19</v>
      </c>
      <c r="O11800" t="s">
        <v>97</v>
      </c>
      <c r="P11800" t="s">
        <v>20</v>
      </c>
      <c r="Q11800" t="s">
        <v>14</v>
      </c>
      <c r="S11800" t="str">
        <f t="shared" si="375"/>
        <v>UPDATE tbl_clubs SET intItemID = 11799  WHERE sku = 67435</v>
      </c>
      <c r="V11800" t="s">
        <v>11896</v>
      </c>
    </row>
    <row r="11801" spans="1:22" x14ac:dyDescent="0.25">
      <c r="A11801">
        <f t="shared" si="376"/>
        <v>11800</v>
      </c>
      <c r="B11801">
        <v>67436</v>
      </c>
      <c r="C11801">
        <v>25</v>
      </c>
      <c r="D11801">
        <v>123</v>
      </c>
      <c r="E11801" t="s">
        <v>36</v>
      </c>
      <c r="F11801" t="s">
        <v>32</v>
      </c>
      <c r="G11801" t="s">
        <v>33</v>
      </c>
      <c r="N11801" t="s">
        <v>19</v>
      </c>
      <c r="O11801" t="s">
        <v>97</v>
      </c>
      <c r="P11801" t="s">
        <v>20</v>
      </c>
      <c r="Q11801" t="s">
        <v>14</v>
      </c>
      <c r="S11801" t="str">
        <f t="shared" si="375"/>
        <v>UPDATE tbl_clubs SET intItemID = 11800  WHERE sku = 67436</v>
      </c>
      <c r="V11801" t="s">
        <v>11897</v>
      </c>
    </row>
    <row r="11802" spans="1:22" x14ac:dyDescent="0.25">
      <c r="A11802">
        <f t="shared" si="376"/>
        <v>11801</v>
      </c>
      <c r="B11802">
        <v>67437</v>
      </c>
      <c r="C11802">
        <v>71</v>
      </c>
      <c r="D11802">
        <v>1283</v>
      </c>
      <c r="E11802" t="s">
        <v>36</v>
      </c>
      <c r="F11802" t="s">
        <v>32</v>
      </c>
      <c r="G11802" t="s">
        <v>33</v>
      </c>
      <c r="N11802" t="s">
        <v>19</v>
      </c>
      <c r="O11802" t="s">
        <v>97</v>
      </c>
      <c r="P11802" t="s">
        <v>20</v>
      </c>
      <c r="Q11802" t="s">
        <v>14</v>
      </c>
      <c r="S11802" t="str">
        <f t="shared" si="375"/>
        <v>UPDATE tbl_clubs SET intItemID = 11801  WHERE sku = 67437</v>
      </c>
      <c r="V11802" t="s">
        <v>11898</v>
      </c>
    </row>
    <row r="11803" spans="1:22" x14ac:dyDescent="0.25">
      <c r="A11803">
        <f t="shared" si="376"/>
        <v>11802</v>
      </c>
      <c r="B11803">
        <v>67438</v>
      </c>
      <c r="C11803">
        <v>22</v>
      </c>
      <c r="D11803">
        <v>1905</v>
      </c>
      <c r="E11803" t="s">
        <v>56</v>
      </c>
      <c r="F11803" t="s">
        <v>32</v>
      </c>
      <c r="G11803" t="s">
        <v>33</v>
      </c>
      <c r="N11803" t="s">
        <v>19</v>
      </c>
      <c r="O11803" t="s">
        <v>97</v>
      </c>
      <c r="P11803" t="s">
        <v>20</v>
      </c>
      <c r="Q11803" t="s">
        <v>14</v>
      </c>
      <c r="S11803" t="str">
        <f t="shared" si="375"/>
        <v>UPDATE tbl_clubs SET intItemID = 11802  WHERE sku = 67438</v>
      </c>
      <c r="V11803" t="s">
        <v>11899</v>
      </c>
    </row>
    <row r="11804" spans="1:22" x14ac:dyDescent="0.25">
      <c r="A11804">
        <f t="shared" si="376"/>
        <v>11803</v>
      </c>
      <c r="B11804">
        <v>67439</v>
      </c>
      <c r="C11804">
        <v>72</v>
      </c>
      <c r="D11804">
        <v>199</v>
      </c>
      <c r="E11804" t="s">
        <v>39</v>
      </c>
      <c r="F11804" t="s">
        <v>32</v>
      </c>
      <c r="G11804" t="s">
        <v>51</v>
      </c>
      <c r="N11804" t="s">
        <v>19</v>
      </c>
      <c r="O11804" t="s">
        <v>97</v>
      </c>
      <c r="P11804" t="s">
        <v>20</v>
      </c>
      <c r="Q11804" t="s">
        <v>14</v>
      </c>
      <c r="S11804" t="str">
        <f t="shared" si="375"/>
        <v>UPDATE tbl_clubs SET intItemID = 11803  WHERE sku = 67439</v>
      </c>
      <c r="V11804" t="s">
        <v>11900</v>
      </c>
    </row>
    <row r="11805" spans="1:22" x14ac:dyDescent="0.25">
      <c r="A11805">
        <f t="shared" si="376"/>
        <v>11804</v>
      </c>
      <c r="B11805">
        <v>67440</v>
      </c>
      <c r="C11805">
        <v>18</v>
      </c>
      <c r="D11805">
        <v>425</v>
      </c>
      <c r="E11805" t="s">
        <v>56</v>
      </c>
      <c r="F11805" t="s">
        <v>32</v>
      </c>
      <c r="G11805" t="s">
        <v>33</v>
      </c>
      <c r="N11805" t="s">
        <v>19</v>
      </c>
      <c r="O11805" t="s">
        <v>97</v>
      </c>
      <c r="P11805" t="s">
        <v>20</v>
      </c>
      <c r="Q11805" t="s">
        <v>14</v>
      </c>
      <c r="S11805" t="str">
        <f t="shared" si="375"/>
        <v>UPDATE tbl_clubs SET intItemID = 11804  WHERE sku = 67440</v>
      </c>
      <c r="V11805" t="s">
        <v>11901</v>
      </c>
    </row>
    <row r="11806" spans="1:22" x14ac:dyDescent="0.25">
      <c r="A11806">
        <f t="shared" si="376"/>
        <v>11805</v>
      </c>
      <c r="B11806">
        <v>67441</v>
      </c>
      <c r="C11806">
        <v>18</v>
      </c>
      <c r="D11806">
        <v>425</v>
      </c>
      <c r="E11806" t="s">
        <v>56</v>
      </c>
      <c r="F11806" t="s">
        <v>32</v>
      </c>
      <c r="G11806" t="s">
        <v>33</v>
      </c>
      <c r="N11806" t="s">
        <v>19</v>
      </c>
      <c r="O11806" t="s">
        <v>97</v>
      </c>
      <c r="P11806" t="s">
        <v>20</v>
      </c>
      <c r="Q11806" t="s">
        <v>14</v>
      </c>
      <c r="S11806" t="str">
        <f t="shared" si="375"/>
        <v>UPDATE tbl_clubs SET intItemID = 11805  WHERE sku = 67441</v>
      </c>
      <c r="V11806" t="s">
        <v>11902</v>
      </c>
    </row>
    <row r="11807" spans="1:22" x14ac:dyDescent="0.25">
      <c r="A11807">
        <f t="shared" si="376"/>
        <v>11806</v>
      </c>
      <c r="B11807">
        <v>67442</v>
      </c>
      <c r="C11807">
        <v>18</v>
      </c>
      <c r="D11807">
        <v>425</v>
      </c>
      <c r="E11807" t="s">
        <v>56</v>
      </c>
      <c r="F11807" t="s">
        <v>32</v>
      </c>
      <c r="G11807" t="s">
        <v>33</v>
      </c>
      <c r="N11807" t="s">
        <v>19</v>
      </c>
      <c r="O11807" t="s">
        <v>97</v>
      </c>
      <c r="P11807" t="s">
        <v>20</v>
      </c>
      <c r="Q11807" t="s">
        <v>14</v>
      </c>
      <c r="S11807" t="str">
        <f t="shared" si="375"/>
        <v>UPDATE tbl_clubs SET intItemID = 11806  WHERE sku = 67442</v>
      </c>
      <c r="V11807" t="s">
        <v>11903</v>
      </c>
    </row>
    <row r="11808" spans="1:22" x14ac:dyDescent="0.25">
      <c r="A11808">
        <f t="shared" si="376"/>
        <v>11807</v>
      </c>
      <c r="B11808">
        <v>67443</v>
      </c>
      <c r="C11808">
        <v>71</v>
      </c>
      <c r="D11808">
        <v>1274</v>
      </c>
      <c r="E11808" t="s">
        <v>56</v>
      </c>
      <c r="F11808" t="s">
        <v>32</v>
      </c>
      <c r="G11808" t="s">
        <v>33</v>
      </c>
      <c r="N11808" t="s">
        <v>19</v>
      </c>
      <c r="O11808" t="s">
        <v>97</v>
      </c>
      <c r="P11808" t="s">
        <v>20</v>
      </c>
      <c r="Q11808" t="s">
        <v>14</v>
      </c>
      <c r="S11808" t="str">
        <f t="shared" si="375"/>
        <v>UPDATE tbl_clubs SET intItemID = 11807  WHERE sku = 67443</v>
      </c>
      <c r="V11808" t="s">
        <v>11904</v>
      </c>
    </row>
    <row r="11809" spans="1:22" x14ac:dyDescent="0.25">
      <c r="A11809">
        <f t="shared" si="376"/>
        <v>11808</v>
      </c>
      <c r="B11809">
        <v>67444</v>
      </c>
      <c r="C11809">
        <v>71</v>
      </c>
      <c r="D11809">
        <v>2047</v>
      </c>
      <c r="E11809" t="s">
        <v>31</v>
      </c>
      <c r="F11809" t="s">
        <v>32</v>
      </c>
      <c r="G11809" t="s">
        <v>33</v>
      </c>
      <c r="N11809" t="s">
        <v>19</v>
      </c>
      <c r="O11809" t="s">
        <v>97</v>
      </c>
      <c r="P11809" t="s">
        <v>20</v>
      </c>
      <c r="Q11809" t="s">
        <v>14</v>
      </c>
      <c r="S11809" t="str">
        <f t="shared" si="375"/>
        <v>UPDATE tbl_clubs SET intItemID = 11808  WHERE sku = 67444</v>
      </c>
      <c r="V11809" t="s">
        <v>11905</v>
      </c>
    </row>
    <row r="11810" spans="1:22" x14ac:dyDescent="0.25">
      <c r="A11810">
        <f t="shared" si="376"/>
        <v>11809</v>
      </c>
      <c r="B11810">
        <v>67445</v>
      </c>
      <c r="C11810">
        <v>71</v>
      </c>
      <c r="D11810">
        <v>1272</v>
      </c>
      <c r="E11810" t="s">
        <v>31</v>
      </c>
      <c r="F11810" t="s">
        <v>32</v>
      </c>
      <c r="G11810" t="s">
        <v>33</v>
      </c>
      <c r="N11810" t="s">
        <v>19</v>
      </c>
      <c r="O11810" t="s">
        <v>97</v>
      </c>
      <c r="P11810" t="s">
        <v>20</v>
      </c>
      <c r="Q11810" t="s">
        <v>14</v>
      </c>
      <c r="S11810" t="str">
        <f t="shared" si="375"/>
        <v>UPDATE tbl_clubs SET intItemID = 11809  WHERE sku = 67445</v>
      </c>
      <c r="V11810" t="s">
        <v>11906</v>
      </c>
    </row>
    <row r="11811" spans="1:22" x14ac:dyDescent="0.25">
      <c r="A11811">
        <f t="shared" si="376"/>
        <v>11810</v>
      </c>
      <c r="B11811">
        <v>67446</v>
      </c>
      <c r="C11811">
        <v>71</v>
      </c>
      <c r="D11811">
        <v>1569</v>
      </c>
      <c r="E11811" t="s">
        <v>38</v>
      </c>
      <c r="F11811" t="s">
        <v>32</v>
      </c>
      <c r="G11811" t="s">
        <v>33</v>
      </c>
      <c r="N11811" t="s">
        <v>19</v>
      </c>
      <c r="O11811" t="s">
        <v>97</v>
      </c>
      <c r="P11811" t="s">
        <v>20</v>
      </c>
      <c r="Q11811" t="s">
        <v>14</v>
      </c>
      <c r="S11811" t="str">
        <f t="shared" si="375"/>
        <v>UPDATE tbl_clubs SET intItemID = 11810  WHERE sku = 67446</v>
      </c>
      <c r="V11811" t="s">
        <v>11907</v>
      </c>
    </row>
    <row r="11812" spans="1:22" x14ac:dyDescent="0.25">
      <c r="A11812">
        <f t="shared" si="376"/>
        <v>11811</v>
      </c>
      <c r="B11812">
        <v>67447</v>
      </c>
      <c r="C11812">
        <v>22</v>
      </c>
      <c r="D11812">
        <v>1542</v>
      </c>
      <c r="E11812" t="s">
        <v>38</v>
      </c>
      <c r="F11812" t="s">
        <v>32</v>
      </c>
      <c r="G11812" t="s">
        <v>33</v>
      </c>
      <c r="N11812" t="s">
        <v>19</v>
      </c>
      <c r="O11812" t="s">
        <v>97</v>
      </c>
      <c r="P11812" t="s">
        <v>20</v>
      </c>
      <c r="Q11812" t="s">
        <v>14</v>
      </c>
      <c r="S11812" t="str">
        <f t="shared" si="375"/>
        <v>UPDATE tbl_clubs SET intItemID = 11811  WHERE sku = 67447</v>
      </c>
      <c r="V11812" t="s">
        <v>11908</v>
      </c>
    </row>
    <row r="11813" spans="1:22" x14ac:dyDescent="0.25">
      <c r="A11813">
        <f t="shared" si="376"/>
        <v>11812</v>
      </c>
      <c r="B11813">
        <v>67448</v>
      </c>
      <c r="C11813">
        <v>22</v>
      </c>
      <c r="D11813">
        <v>1542</v>
      </c>
      <c r="E11813" t="s">
        <v>38</v>
      </c>
      <c r="F11813" t="s">
        <v>32</v>
      </c>
      <c r="G11813" t="s">
        <v>33</v>
      </c>
      <c r="N11813" t="s">
        <v>19</v>
      </c>
      <c r="O11813" t="s">
        <v>97</v>
      </c>
      <c r="P11813" t="s">
        <v>20</v>
      </c>
      <c r="Q11813" t="s">
        <v>14</v>
      </c>
      <c r="S11813" t="str">
        <f t="shared" si="375"/>
        <v>UPDATE tbl_clubs SET intItemID = 11812  WHERE sku = 67448</v>
      </c>
      <c r="V11813" t="s">
        <v>11909</v>
      </c>
    </row>
    <row r="11814" spans="1:22" x14ac:dyDescent="0.25">
      <c r="A11814">
        <f t="shared" si="376"/>
        <v>11813</v>
      </c>
      <c r="B11814">
        <v>67449</v>
      </c>
      <c r="C11814">
        <v>2</v>
      </c>
      <c r="D11814">
        <v>809</v>
      </c>
      <c r="E11814" t="s">
        <v>38</v>
      </c>
      <c r="F11814" t="s">
        <v>32</v>
      </c>
      <c r="G11814" t="s">
        <v>33</v>
      </c>
      <c r="N11814" t="s">
        <v>19</v>
      </c>
      <c r="O11814" t="s">
        <v>97</v>
      </c>
      <c r="P11814" t="s">
        <v>20</v>
      </c>
      <c r="Q11814" t="s">
        <v>14</v>
      </c>
      <c r="S11814" t="str">
        <f t="shared" si="375"/>
        <v>UPDATE tbl_clubs SET intItemID = 11813  WHERE sku = 67449</v>
      </c>
      <c r="V11814" t="s">
        <v>11910</v>
      </c>
    </row>
    <row r="11815" spans="1:22" x14ac:dyDescent="0.25">
      <c r="A11815">
        <f t="shared" si="376"/>
        <v>11814</v>
      </c>
      <c r="B11815">
        <v>67450</v>
      </c>
      <c r="C11815">
        <v>2</v>
      </c>
      <c r="D11815">
        <v>809</v>
      </c>
      <c r="E11815" t="s">
        <v>38</v>
      </c>
      <c r="F11815" t="s">
        <v>32</v>
      </c>
      <c r="G11815" t="s">
        <v>33</v>
      </c>
      <c r="N11815" t="s">
        <v>19</v>
      </c>
      <c r="O11815" t="s">
        <v>97</v>
      </c>
      <c r="P11815" t="s">
        <v>20</v>
      </c>
      <c r="Q11815" t="s">
        <v>14</v>
      </c>
      <c r="S11815" t="str">
        <f t="shared" si="375"/>
        <v>UPDATE tbl_clubs SET intItemID = 11814  WHERE sku = 67450</v>
      </c>
      <c r="V11815" t="s">
        <v>11911</v>
      </c>
    </row>
    <row r="11816" spans="1:22" x14ac:dyDescent="0.25">
      <c r="A11816">
        <f t="shared" si="376"/>
        <v>11815</v>
      </c>
      <c r="B11816">
        <v>67451</v>
      </c>
      <c r="C11816">
        <v>72</v>
      </c>
      <c r="D11816">
        <v>5</v>
      </c>
      <c r="E11816" t="s">
        <v>31</v>
      </c>
      <c r="F11816" t="s">
        <v>32</v>
      </c>
      <c r="G11816" t="s">
        <v>33</v>
      </c>
      <c r="N11816" t="s">
        <v>19</v>
      </c>
      <c r="O11816" t="s">
        <v>97</v>
      </c>
      <c r="P11816" t="s">
        <v>20</v>
      </c>
      <c r="Q11816" t="s">
        <v>14</v>
      </c>
      <c r="S11816" t="str">
        <f t="shared" si="375"/>
        <v>UPDATE tbl_clubs SET intItemID = 11815  WHERE sku = 67451</v>
      </c>
      <c r="V11816" t="s">
        <v>11912</v>
      </c>
    </row>
    <row r="11817" spans="1:22" x14ac:dyDescent="0.25">
      <c r="A11817">
        <f t="shared" si="376"/>
        <v>11816</v>
      </c>
      <c r="B11817">
        <v>67452</v>
      </c>
      <c r="C11817">
        <v>71</v>
      </c>
      <c r="D11817">
        <v>1275</v>
      </c>
      <c r="E11817" t="s">
        <v>31</v>
      </c>
      <c r="F11817" t="s">
        <v>32</v>
      </c>
      <c r="G11817" t="s">
        <v>33</v>
      </c>
      <c r="N11817" t="s">
        <v>19</v>
      </c>
      <c r="O11817" t="s">
        <v>97</v>
      </c>
      <c r="P11817" t="s">
        <v>20</v>
      </c>
      <c r="Q11817" t="s">
        <v>14</v>
      </c>
      <c r="S11817" t="str">
        <f t="shared" si="375"/>
        <v>UPDATE tbl_clubs SET intItemID = 11816  WHERE sku = 67452</v>
      </c>
      <c r="V11817" t="s">
        <v>11913</v>
      </c>
    </row>
    <row r="11818" spans="1:22" x14ac:dyDescent="0.25">
      <c r="A11818">
        <f t="shared" si="376"/>
        <v>11817</v>
      </c>
      <c r="B11818">
        <v>67453</v>
      </c>
      <c r="C11818">
        <v>25</v>
      </c>
      <c r="D11818">
        <v>758</v>
      </c>
      <c r="E11818" t="s">
        <v>31</v>
      </c>
      <c r="F11818" t="s">
        <v>40</v>
      </c>
      <c r="G11818" t="s">
        <v>33</v>
      </c>
      <c r="N11818" t="s">
        <v>19</v>
      </c>
      <c r="O11818" t="s">
        <v>97</v>
      </c>
      <c r="P11818" t="s">
        <v>20</v>
      </c>
      <c r="Q11818" t="s">
        <v>14</v>
      </c>
      <c r="S11818" t="str">
        <f t="shared" si="375"/>
        <v>UPDATE tbl_clubs SET intItemID = 11817  WHERE sku = 67453</v>
      </c>
      <c r="V11818" t="s">
        <v>11914</v>
      </c>
    </row>
    <row r="11819" spans="1:22" x14ac:dyDescent="0.25">
      <c r="A11819">
        <f t="shared" si="376"/>
        <v>11818</v>
      </c>
      <c r="B11819">
        <v>67454</v>
      </c>
      <c r="C11819">
        <v>26</v>
      </c>
      <c r="D11819">
        <v>182</v>
      </c>
      <c r="E11819" t="s">
        <v>31</v>
      </c>
      <c r="F11819" t="s">
        <v>32</v>
      </c>
      <c r="G11819" t="s">
        <v>33</v>
      </c>
      <c r="N11819" t="s">
        <v>19</v>
      </c>
      <c r="O11819" t="s">
        <v>97</v>
      </c>
      <c r="P11819" t="s">
        <v>20</v>
      </c>
      <c r="Q11819" t="s">
        <v>14</v>
      </c>
      <c r="S11819" t="str">
        <f t="shared" si="375"/>
        <v>UPDATE tbl_clubs SET intItemID = 11818  WHERE sku = 67454</v>
      </c>
      <c r="V11819" t="s">
        <v>11915</v>
      </c>
    </row>
    <row r="11820" spans="1:22" x14ac:dyDescent="0.25">
      <c r="A11820">
        <f t="shared" si="376"/>
        <v>11819</v>
      </c>
      <c r="B11820">
        <v>67455</v>
      </c>
      <c r="C11820">
        <v>71</v>
      </c>
      <c r="D11820">
        <v>2012</v>
      </c>
      <c r="E11820" t="s">
        <v>31</v>
      </c>
      <c r="F11820" t="s">
        <v>32</v>
      </c>
      <c r="G11820" t="s">
        <v>33</v>
      </c>
      <c r="N11820" t="s">
        <v>19</v>
      </c>
      <c r="O11820" t="s">
        <v>97</v>
      </c>
      <c r="P11820" t="s">
        <v>20</v>
      </c>
      <c r="Q11820" t="s">
        <v>14</v>
      </c>
      <c r="S11820" t="str">
        <f t="shared" si="375"/>
        <v>UPDATE tbl_clubs SET intItemID = 11819  WHERE sku = 67455</v>
      </c>
      <c r="V11820" t="s">
        <v>11916</v>
      </c>
    </row>
    <row r="11821" spans="1:22" x14ac:dyDescent="0.25">
      <c r="A11821">
        <f t="shared" si="376"/>
        <v>11820</v>
      </c>
      <c r="B11821">
        <v>67456</v>
      </c>
      <c r="C11821">
        <v>71</v>
      </c>
      <c r="D11821">
        <v>1635</v>
      </c>
      <c r="E11821" t="s">
        <v>39</v>
      </c>
      <c r="F11821" t="s">
        <v>32</v>
      </c>
      <c r="G11821" t="s">
        <v>51</v>
      </c>
      <c r="N11821" t="s">
        <v>19</v>
      </c>
      <c r="O11821" t="s">
        <v>97</v>
      </c>
      <c r="P11821" t="s">
        <v>20</v>
      </c>
      <c r="Q11821" t="s">
        <v>14</v>
      </c>
      <c r="S11821" t="str">
        <f t="shared" si="375"/>
        <v>UPDATE tbl_clubs SET intItemID = 11820  WHERE sku = 67456</v>
      </c>
      <c r="V11821" t="s">
        <v>11917</v>
      </c>
    </row>
    <row r="11822" spans="1:22" x14ac:dyDescent="0.25">
      <c r="A11822">
        <f t="shared" si="376"/>
        <v>11821</v>
      </c>
      <c r="B11822">
        <v>67457</v>
      </c>
      <c r="C11822">
        <v>71</v>
      </c>
      <c r="D11822">
        <v>38</v>
      </c>
      <c r="E11822" t="s">
        <v>38</v>
      </c>
      <c r="F11822" t="s">
        <v>32</v>
      </c>
      <c r="G11822" t="s">
        <v>33</v>
      </c>
      <c r="N11822" t="s">
        <v>19</v>
      </c>
      <c r="O11822" t="s">
        <v>97</v>
      </c>
      <c r="P11822" t="s">
        <v>20</v>
      </c>
      <c r="Q11822" t="s">
        <v>14</v>
      </c>
      <c r="S11822" t="str">
        <f t="shared" si="375"/>
        <v>UPDATE tbl_clubs SET intItemID = 11821  WHERE sku = 67457</v>
      </c>
      <c r="V11822" t="s">
        <v>11918</v>
      </c>
    </row>
    <row r="11823" spans="1:22" x14ac:dyDescent="0.25">
      <c r="A11823">
        <f t="shared" si="376"/>
        <v>11822</v>
      </c>
      <c r="B11823">
        <v>67458</v>
      </c>
      <c r="C11823">
        <v>71</v>
      </c>
      <c r="D11823">
        <v>372</v>
      </c>
      <c r="E11823" t="s">
        <v>31</v>
      </c>
      <c r="F11823" t="s">
        <v>32</v>
      </c>
      <c r="G11823" t="s">
        <v>33</v>
      </c>
      <c r="N11823" t="s">
        <v>19</v>
      </c>
      <c r="O11823" t="s">
        <v>97</v>
      </c>
      <c r="P11823" t="s">
        <v>20</v>
      </c>
      <c r="Q11823" t="s">
        <v>14</v>
      </c>
      <c r="S11823" t="str">
        <f t="shared" si="375"/>
        <v>UPDATE tbl_clubs SET intItemID = 11822  WHERE sku = 67458</v>
      </c>
      <c r="V11823" t="s">
        <v>11919</v>
      </c>
    </row>
    <row r="11824" spans="1:22" x14ac:dyDescent="0.25">
      <c r="A11824">
        <f t="shared" si="376"/>
        <v>11823</v>
      </c>
      <c r="B11824">
        <v>67459</v>
      </c>
      <c r="C11824">
        <v>61</v>
      </c>
      <c r="D11824">
        <v>661</v>
      </c>
      <c r="E11824" t="s">
        <v>38</v>
      </c>
      <c r="F11824" t="s">
        <v>32</v>
      </c>
      <c r="G11824" t="s">
        <v>33</v>
      </c>
      <c r="N11824" t="s">
        <v>19</v>
      </c>
      <c r="O11824" t="s">
        <v>97</v>
      </c>
      <c r="P11824" t="s">
        <v>20</v>
      </c>
      <c r="Q11824" t="s">
        <v>14</v>
      </c>
      <c r="S11824" t="str">
        <f t="shared" si="375"/>
        <v>UPDATE tbl_clubs SET intItemID = 11823  WHERE sku = 67459</v>
      </c>
      <c r="V11824" t="s">
        <v>11920</v>
      </c>
    </row>
    <row r="11825" spans="1:22" x14ac:dyDescent="0.25">
      <c r="A11825">
        <f t="shared" si="376"/>
        <v>11824</v>
      </c>
      <c r="B11825">
        <v>67460</v>
      </c>
      <c r="C11825">
        <v>2</v>
      </c>
      <c r="D11825">
        <v>809</v>
      </c>
      <c r="E11825" t="s">
        <v>31</v>
      </c>
      <c r="F11825" t="s">
        <v>32</v>
      </c>
      <c r="G11825" t="s">
        <v>33</v>
      </c>
      <c r="N11825" t="s">
        <v>19</v>
      </c>
      <c r="O11825" t="s">
        <v>97</v>
      </c>
      <c r="P11825" t="s">
        <v>20</v>
      </c>
      <c r="Q11825" t="s">
        <v>14</v>
      </c>
      <c r="S11825" t="str">
        <f t="shared" si="375"/>
        <v>UPDATE tbl_clubs SET intItemID = 11824  WHERE sku = 67460</v>
      </c>
      <c r="V11825" t="s">
        <v>11921</v>
      </c>
    </row>
    <row r="11826" spans="1:22" x14ac:dyDescent="0.25">
      <c r="A11826">
        <f t="shared" si="376"/>
        <v>11825</v>
      </c>
      <c r="B11826">
        <v>67461</v>
      </c>
      <c r="C11826">
        <v>69</v>
      </c>
      <c r="D11826">
        <v>1366</v>
      </c>
      <c r="E11826" t="s">
        <v>38</v>
      </c>
      <c r="F11826" t="s">
        <v>32</v>
      </c>
      <c r="G11826" t="s">
        <v>33</v>
      </c>
      <c r="N11826" t="s">
        <v>19</v>
      </c>
      <c r="O11826" t="s">
        <v>97</v>
      </c>
      <c r="P11826" t="s">
        <v>20</v>
      </c>
      <c r="Q11826" t="s">
        <v>14</v>
      </c>
      <c r="S11826" t="str">
        <f t="shared" si="375"/>
        <v>UPDATE tbl_clubs SET intItemID = 11825  WHERE sku = 67461</v>
      </c>
      <c r="V11826" t="s">
        <v>11922</v>
      </c>
    </row>
    <row r="11827" spans="1:22" x14ac:dyDescent="0.25">
      <c r="A11827">
        <f t="shared" si="376"/>
        <v>11826</v>
      </c>
      <c r="B11827">
        <v>67462</v>
      </c>
      <c r="C11827">
        <v>57</v>
      </c>
      <c r="D11827">
        <v>1835</v>
      </c>
      <c r="E11827" t="s">
        <v>43</v>
      </c>
      <c r="F11827" t="s">
        <v>32</v>
      </c>
      <c r="G11827" t="s">
        <v>33</v>
      </c>
      <c r="N11827" t="s">
        <v>19</v>
      </c>
      <c r="O11827" t="s">
        <v>97</v>
      </c>
      <c r="P11827" t="s">
        <v>20</v>
      </c>
      <c r="Q11827" t="s">
        <v>14</v>
      </c>
      <c r="S11827" t="str">
        <f t="shared" si="375"/>
        <v>UPDATE tbl_clubs SET intItemID = 11826  WHERE sku = 67462</v>
      </c>
      <c r="V11827" t="s">
        <v>11923</v>
      </c>
    </row>
    <row r="11828" spans="1:22" x14ac:dyDescent="0.25">
      <c r="A11828">
        <f t="shared" si="376"/>
        <v>11827</v>
      </c>
      <c r="B11828">
        <v>67463</v>
      </c>
      <c r="C11828">
        <v>69</v>
      </c>
      <c r="D11828">
        <v>1042</v>
      </c>
      <c r="E11828" t="s">
        <v>56</v>
      </c>
      <c r="F11828" t="s">
        <v>32</v>
      </c>
      <c r="G11828" t="s">
        <v>33</v>
      </c>
      <c r="N11828" t="s">
        <v>19</v>
      </c>
      <c r="O11828" t="s">
        <v>97</v>
      </c>
      <c r="P11828" t="s">
        <v>20</v>
      </c>
      <c r="Q11828" t="s">
        <v>14</v>
      </c>
      <c r="S11828" t="str">
        <f t="shared" si="375"/>
        <v>UPDATE tbl_clubs SET intItemID = 11827  WHERE sku = 67463</v>
      </c>
      <c r="V11828" t="s">
        <v>11924</v>
      </c>
    </row>
    <row r="11829" spans="1:22" x14ac:dyDescent="0.25">
      <c r="A11829">
        <f t="shared" si="376"/>
        <v>11828</v>
      </c>
      <c r="B11829">
        <v>67464</v>
      </c>
      <c r="C11829">
        <v>72</v>
      </c>
      <c r="D11829">
        <v>504</v>
      </c>
      <c r="E11829" t="s">
        <v>39</v>
      </c>
      <c r="F11829" t="s">
        <v>40</v>
      </c>
      <c r="G11829" t="s">
        <v>57</v>
      </c>
      <c r="N11829" t="s">
        <v>19</v>
      </c>
      <c r="O11829" t="s">
        <v>97</v>
      </c>
      <c r="P11829" t="s">
        <v>20</v>
      </c>
      <c r="Q11829" t="s">
        <v>14</v>
      </c>
      <c r="S11829" t="str">
        <f t="shared" si="375"/>
        <v>UPDATE tbl_clubs SET intItemID = 11828  WHERE sku = 67464</v>
      </c>
      <c r="V11829" t="s">
        <v>11925</v>
      </c>
    </row>
    <row r="11830" spans="1:22" x14ac:dyDescent="0.25">
      <c r="A11830">
        <f t="shared" si="376"/>
        <v>11829</v>
      </c>
      <c r="B11830">
        <v>67465</v>
      </c>
      <c r="C11830">
        <v>71</v>
      </c>
      <c r="D11830">
        <v>62</v>
      </c>
      <c r="E11830" t="s">
        <v>38</v>
      </c>
      <c r="F11830" t="s">
        <v>32</v>
      </c>
      <c r="G11830" t="s">
        <v>33</v>
      </c>
      <c r="N11830" t="s">
        <v>19</v>
      </c>
      <c r="O11830" t="s">
        <v>97</v>
      </c>
      <c r="P11830" t="s">
        <v>20</v>
      </c>
      <c r="Q11830" t="s">
        <v>14</v>
      </c>
      <c r="S11830" t="str">
        <f t="shared" si="375"/>
        <v>UPDATE tbl_clubs SET intItemID = 11829  WHERE sku = 67465</v>
      </c>
      <c r="V11830" t="s">
        <v>11926</v>
      </c>
    </row>
    <row r="11831" spans="1:22" x14ac:dyDescent="0.25">
      <c r="A11831">
        <f t="shared" si="376"/>
        <v>11830</v>
      </c>
      <c r="B11831">
        <v>67466</v>
      </c>
      <c r="C11831">
        <v>71</v>
      </c>
      <c r="D11831">
        <v>2047</v>
      </c>
      <c r="E11831" t="s">
        <v>31</v>
      </c>
      <c r="F11831" t="s">
        <v>32</v>
      </c>
      <c r="G11831" t="s">
        <v>33</v>
      </c>
      <c r="N11831" t="s">
        <v>19</v>
      </c>
      <c r="O11831" t="s">
        <v>97</v>
      </c>
      <c r="P11831" t="s">
        <v>20</v>
      </c>
      <c r="Q11831" t="s">
        <v>14</v>
      </c>
      <c r="S11831" t="str">
        <f t="shared" si="375"/>
        <v>UPDATE tbl_clubs SET intItemID = 11830  WHERE sku = 67466</v>
      </c>
      <c r="V11831" t="s">
        <v>11927</v>
      </c>
    </row>
    <row r="11832" spans="1:22" x14ac:dyDescent="0.25">
      <c r="A11832">
        <f t="shared" si="376"/>
        <v>11831</v>
      </c>
      <c r="B11832">
        <v>67467</v>
      </c>
      <c r="C11832">
        <v>71</v>
      </c>
      <c r="D11832">
        <v>1274</v>
      </c>
      <c r="E11832" t="s">
        <v>56</v>
      </c>
      <c r="F11832" t="s">
        <v>32</v>
      </c>
      <c r="G11832" t="s">
        <v>33</v>
      </c>
      <c r="N11832" t="s">
        <v>19</v>
      </c>
      <c r="O11832" t="s">
        <v>97</v>
      </c>
      <c r="P11832" t="s">
        <v>20</v>
      </c>
      <c r="Q11832" t="s">
        <v>14</v>
      </c>
      <c r="S11832" t="str">
        <f t="shared" si="375"/>
        <v>UPDATE tbl_clubs SET intItemID = 11831  WHERE sku = 67467</v>
      </c>
      <c r="V11832" t="s">
        <v>11928</v>
      </c>
    </row>
    <row r="11833" spans="1:22" x14ac:dyDescent="0.25">
      <c r="A11833">
        <f t="shared" si="376"/>
        <v>11832</v>
      </c>
      <c r="B11833">
        <v>67468</v>
      </c>
      <c r="C11833">
        <v>71</v>
      </c>
      <c r="D11833">
        <v>372</v>
      </c>
      <c r="E11833" t="s">
        <v>38</v>
      </c>
      <c r="F11833" t="s">
        <v>40</v>
      </c>
      <c r="G11833" t="s">
        <v>33</v>
      </c>
      <c r="N11833" t="s">
        <v>19</v>
      </c>
      <c r="O11833" t="s">
        <v>97</v>
      </c>
      <c r="P11833" t="s">
        <v>20</v>
      </c>
      <c r="Q11833" t="s">
        <v>14</v>
      </c>
      <c r="S11833" t="str">
        <f t="shared" si="375"/>
        <v>UPDATE tbl_clubs SET intItemID = 11832  WHERE sku = 67468</v>
      </c>
      <c r="V11833" t="s">
        <v>11929</v>
      </c>
    </row>
    <row r="11834" spans="1:22" x14ac:dyDescent="0.25">
      <c r="A11834">
        <f t="shared" si="376"/>
        <v>11833</v>
      </c>
      <c r="B11834">
        <v>67469</v>
      </c>
      <c r="C11834">
        <v>71</v>
      </c>
      <c r="D11834">
        <v>1283</v>
      </c>
      <c r="E11834" t="s">
        <v>39</v>
      </c>
      <c r="F11834" t="s">
        <v>40</v>
      </c>
      <c r="G11834" t="s">
        <v>49</v>
      </c>
      <c r="N11834" t="s">
        <v>19</v>
      </c>
      <c r="O11834" t="s">
        <v>97</v>
      </c>
      <c r="P11834" t="s">
        <v>20</v>
      </c>
      <c r="Q11834" t="s">
        <v>14</v>
      </c>
      <c r="S11834" t="str">
        <f t="shared" si="375"/>
        <v>UPDATE tbl_clubs SET intItemID = 11833  WHERE sku = 67469</v>
      </c>
      <c r="V11834" t="s">
        <v>11930</v>
      </c>
    </row>
    <row r="11835" spans="1:22" x14ac:dyDescent="0.25">
      <c r="A11835">
        <f t="shared" si="376"/>
        <v>11834</v>
      </c>
      <c r="B11835">
        <v>67470</v>
      </c>
      <c r="C11835">
        <v>71</v>
      </c>
      <c r="D11835">
        <v>1338</v>
      </c>
      <c r="E11835" t="s">
        <v>31</v>
      </c>
      <c r="F11835" t="s">
        <v>32</v>
      </c>
      <c r="G11835" t="s">
        <v>33</v>
      </c>
      <c r="N11835" t="s">
        <v>19</v>
      </c>
      <c r="O11835" t="s">
        <v>97</v>
      </c>
      <c r="P11835" t="s">
        <v>20</v>
      </c>
      <c r="Q11835" t="s">
        <v>14</v>
      </c>
      <c r="S11835" t="str">
        <f t="shared" si="375"/>
        <v>UPDATE tbl_clubs SET intItemID = 11834  WHERE sku = 67470</v>
      </c>
      <c r="V11835" t="s">
        <v>11931</v>
      </c>
    </row>
    <row r="11836" spans="1:22" x14ac:dyDescent="0.25">
      <c r="A11836">
        <f t="shared" si="376"/>
        <v>11835</v>
      </c>
      <c r="B11836">
        <v>67471</v>
      </c>
      <c r="C11836">
        <v>22</v>
      </c>
      <c r="D11836">
        <v>331</v>
      </c>
      <c r="E11836" t="s">
        <v>38</v>
      </c>
      <c r="F11836" t="s">
        <v>32</v>
      </c>
      <c r="G11836" t="s">
        <v>33</v>
      </c>
      <c r="N11836" t="s">
        <v>19</v>
      </c>
      <c r="O11836" t="s">
        <v>97</v>
      </c>
      <c r="P11836" t="s">
        <v>20</v>
      </c>
      <c r="Q11836" t="s">
        <v>14</v>
      </c>
      <c r="S11836" t="str">
        <f t="shared" si="375"/>
        <v>UPDATE tbl_clubs SET intItemID = 11835  WHERE sku = 67471</v>
      </c>
      <c r="V11836" t="s">
        <v>11932</v>
      </c>
    </row>
    <row r="11837" spans="1:22" x14ac:dyDescent="0.25">
      <c r="A11837">
        <f t="shared" si="376"/>
        <v>11836</v>
      </c>
      <c r="B11837">
        <v>67472</v>
      </c>
      <c r="C11837">
        <v>22</v>
      </c>
      <c r="D11837">
        <v>331</v>
      </c>
      <c r="E11837" t="s">
        <v>38</v>
      </c>
      <c r="F11837" t="s">
        <v>32</v>
      </c>
      <c r="G11837" t="s">
        <v>33</v>
      </c>
      <c r="N11837" t="s">
        <v>19</v>
      </c>
      <c r="O11837" t="s">
        <v>97</v>
      </c>
      <c r="P11837" t="s">
        <v>20</v>
      </c>
      <c r="Q11837" t="s">
        <v>14</v>
      </c>
      <c r="S11837" t="str">
        <f t="shared" si="375"/>
        <v>UPDATE tbl_clubs SET intItemID = 11836  WHERE sku = 67472</v>
      </c>
      <c r="V11837" t="s">
        <v>11933</v>
      </c>
    </row>
    <row r="11838" spans="1:22" x14ac:dyDescent="0.25">
      <c r="A11838">
        <f t="shared" si="376"/>
        <v>11837</v>
      </c>
      <c r="B11838">
        <v>67473</v>
      </c>
      <c r="C11838">
        <v>18</v>
      </c>
      <c r="D11838">
        <v>171</v>
      </c>
      <c r="E11838" t="s">
        <v>56</v>
      </c>
      <c r="F11838" t="s">
        <v>32</v>
      </c>
      <c r="G11838" t="s">
        <v>33</v>
      </c>
      <c r="N11838" t="s">
        <v>19</v>
      </c>
      <c r="O11838" t="s">
        <v>97</v>
      </c>
      <c r="P11838" t="s">
        <v>20</v>
      </c>
      <c r="Q11838" t="s">
        <v>14</v>
      </c>
      <c r="S11838" t="str">
        <f t="shared" si="375"/>
        <v>UPDATE tbl_clubs SET intItemID = 11837  WHERE sku = 67473</v>
      </c>
      <c r="V11838" t="s">
        <v>11934</v>
      </c>
    </row>
    <row r="11839" spans="1:22" x14ac:dyDescent="0.25">
      <c r="A11839">
        <f t="shared" si="376"/>
        <v>11838</v>
      </c>
      <c r="B11839">
        <v>67474</v>
      </c>
      <c r="C11839">
        <v>53</v>
      </c>
      <c r="D11839">
        <v>70</v>
      </c>
      <c r="E11839" t="s">
        <v>56</v>
      </c>
      <c r="F11839" t="s">
        <v>32</v>
      </c>
      <c r="G11839" t="s">
        <v>33</v>
      </c>
      <c r="N11839" t="s">
        <v>19</v>
      </c>
      <c r="O11839" t="s">
        <v>97</v>
      </c>
      <c r="P11839" t="s">
        <v>20</v>
      </c>
      <c r="Q11839" t="s">
        <v>14</v>
      </c>
      <c r="S11839" t="str">
        <f t="shared" si="375"/>
        <v>UPDATE tbl_clubs SET intItemID = 11838  WHERE sku = 67474</v>
      </c>
      <c r="V11839" t="s">
        <v>11935</v>
      </c>
    </row>
    <row r="11840" spans="1:22" x14ac:dyDescent="0.25">
      <c r="A11840">
        <f t="shared" si="376"/>
        <v>11839</v>
      </c>
      <c r="B11840">
        <v>67475</v>
      </c>
      <c r="C11840">
        <v>71</v>
      </c>
      <c r="D11840">
        <v>1569</v>
      </c>
      <c r="E11840" t="s">
        <v>38</v>
      </c>
      <c r="F11840" t="s">
        <v>32</v>
      </c>
      <c r="G11840" t="s">
        <v>33</v>
      </c>
      <c r="N11840" t="s">
        <v>19</v>
      </c>
      <c r="O11840" t="s">
        <v>97</v>
      </c>
      <c r="P11840" t="s">
        <v>20</v>
      </c>
      <c r="Q11840" t="s">
        <v>14</v>
      </c>
      <c r="S11840" t="str">
        <f t="shared" si="375"/>
        <v>UPDATE tbl_clubs SET intItemID = 11839  WHERE sku = 67475</v>
      </c>
      <c r="V11840" t="s">
        <v>11936</v>
      </c>
    </row>
    <row r="11841" spans="1:22" x14ac:dyDescent="0.25">
      <c r="A11841">
        <f t="shared" si="376"/>
        <v>11840</v>
      </c>
      <c r="B11841">
        <v>67476</v>
      </c>
      <c r="C11841">
        <v>57</v>
      </c>
      <c r="D11841">
        <v>1804</v>
      </c>
      <c r="E11841" t="s">
        <v>43</v>
      </c>
      <c r="F11841" t="s">
        <v>32</v>
      </c>
      <c r="G11841" t="s">
        <v>33</v>
      </c>
      <c r="N11841" t="s">
        <v>19</v>
      </c>
      <c r="O11841" t="s">
        <v>97</v>
      </c>
      <c r="P11841" t="s">
        <v>20</v>
      </c>
      <c r="Q11841" t="s">
        <v>14</v>
      </c>
      <c r="S11841" t="str">
        <f t="shared" si="375"/>
        <v>UPDATE tbl_clubs SET intItemID = 11840  WHERE sku = 67476</v>
      </c>
      <c r="V11841" t="s">
        <v>11937</v>
      </c>
    </row>
    <row r="11842" spans="1:22" x14ac:dyDescent="0.25">
      <c r="A11842">
        <f t="shared" si="376"/>
        <v>11841</v>
      </c>
      <c r="B11842">
        <v>67477</v>
      </c>
      <c r="C11842">
        <v>54</v>
      </c>
      <c r="D11842">
        <v>1704</v>
      </c>
      <c r="E11842" t="s">
        <v>39</v>
      </c>
      <c r="F11842" t="s">
        <v>40</v>
      </c>
      <c r="G11842" t="s">
        <v>46</v>
      </c>
      <c r="N11842" t="s">
        <v>19</v>
      </c>
      <c r="O11842" t="s">
        <v>97</v>
      </c>
      <c r="P11842" t="s">
        <v>20</v>
      </c>
      <c r="Q11842" t="s">
        <v>14</v>
      </c>
      <c r="S11842" t="str">
        <f t="shared" si="375"/>
        <v>UPDATE tbl_clubs SET intItemID = 11841  WHERE sku = 67477</v>
      </c>
      <c r="V11842" t="s">
        <v>11938</v>
      </c>
    </row>
    <row r="11843" spans="1:22" x14ac:dyDescent="0.25">
      <c r="A11843">
        <f t="shared" si="376"/>
        <v>11842</v>
      </c>
      <c r="B11843">
        <v>67478</v>
      </c>
      <c r="C11843">
        <v>71</v>
      </c>
      <c r="D11843">
        <v>1677</v>
      </c>
      <c r="E11843" t="s">
        <v>38</v>
      </c>
      <c r="F11843" t="s">
        <v>32</v>
      </c>
      <c r="G11843" t="s">
        <v>33</v>
      </c>
      <c r="N11843" t="s">
        <v>19</v>
      </c>
      <c r="O11843" t="s">
        <v>97</v>
      </c>
      <c r="P11843" t="s">
        <v>20</v>
      </c>
      <c r="Q11843" t="s">
        <v>14</v>
      </c>
      <c r="S11843" t="str">
        <f t="shared" ref="S11843:S11906" si="377">N11843&amp;O11843&amp;" "&amp;P11843&amp;A11843&amp;" "&amp;Q11843&amp;B11843</f>
        <v>UPDATE tbl_clubs SET intItemID = 11842  WHERE sku = 67478</v>
      </c>
      <c r="V11843" t="s">
        <v>11939</v>
      </c>
    </row>
    <row r="11844" spans="1:22" x14ac:dyDescent="0.25">
      <c r="A11844">
        <f t="shared" ref="A11844:A11907" si="378">A11843+1</f>
        <v>11843</v>
      </c>
      <c r="B11844">
        <v>67479</v>
      </c>
      <c r="C11844">
        <v>71</v>
      </c>
      <c r="D11844">
        <v>1677</v>
      </c>
      <c r="E11844" t="s">
        <v>38</v>
      </c>
      <c r="F11844" t="s">
        <v>32</v>
      </c>
      <c r="G11844" t="s">
        <v>33</v>
      </c>
      <c r="N11844" t="s">
        <v>19</v>
      </c>
      <c r="O11844" t="s">
        <v>97</v>
      </c>
      <c r="P11844" t="s">
        <v>20</v>
      </c>
      <c r="Q11844" t="s">
        <v>14</v>
      </c>
      <c r="S11844" t="str">
        <f t="shared" si="377"/>
        <v>UPDATE tbl_clubs SET intItemID = 11843  WHERE sku = 67479</v>
      </c>
      <c r="V11844" t="s">
        <v>11940</v>
      </c>
    </row>
    <row r="11845" spans="1:22" x14ac:dyDescent="0.25">
      <c r="A11845">
        <f t="shared" si="378"/>
        <v>11844</v>
      </c>
      <c r="B11845">
        <v>67480</v>
      </c>
      <c r="C11845">
        <v>25</v>
      </c>
      <c r="D11845">
        <v>931</v>
      </c>
      <c r="E11845" t="s">
        <v>38</v>
      </c>
      <c r="F11845" t="s">
        <v>32</v>
      </c>
      <c r="G11845" t="s">
        <v>33</v>
      </c>
      <c r="N11845" t="s">
        <v>19</v>
      </c>
      <c r="O11845" t="s">
        <v>97</v>
      </c>
      <c r="P11845" t="s">
        <v>20</v>
      </c>
      <c r="Q11845" t="s">
        <v>14</v>
      </c>
      <c r="S11845" t="str">
        <f t="shared" si="377"/>
        <v>UPDATE tbl_clubs SET intItemID = 11844  WHERE sku = 67480</v>
      </c>
      <c r="V11845" t="s">
        <v>11941</v>
      </c>
    </row>
    <row r="11846" spans="1:22" x14ac:dyDescent="0.25">
      <c r="A11846">
        <f t="shared" si="378"/>
        <v>11845</v>
      </c>
      <c r="B11846">
        <v>67481</v>
      </c>
      <c r="C11846">
        <v>26</v>
      </c>
      <c r="D11846">
        <v>1381</v>
      </c>
      <c r="E11846" t="s">
        <v>36</v>
      </c>
      <c r="F11846" t="s">
        <v>32</v>
      </c>
      <c r="G11846" t="s">
        <v>33</v>
      </c>
      <c r="N11846" t="s">
        <v>19</v>
      </c>
      <c r="O11846" t="s">
        <v>97</v>
      </c>
      <c r="P11846" t="s">
        <v>20</v>
      </c>
      <c r="Q11846" t="s">
        <v>14</v>
      </c>
      <c r="S11846" t="str">
        <f t="shared" si="377"/>
        <v>UPDATE tbl_clubs SET intItemID = 11845  WHERE sku = 67481</v>
      </c>
      <c r="V11846" t="s">
        <v>11942</v>
      </c>
    </row>
    <row r="11847" spans="1:22" x14ac:dyDescent="0.25">
      <c r="A11847">
        <f t="shared" si="378"/>
        <v>11846</v>
      </c>
      <c r="B11847">
        <v>67483</v>
      </c>
      <c r="C11847">
        <v>26</v>
      </c>
      <c r="D11847">
        <v>1381</v>
      </c>
      <c r="E11847" t="s">
        <v>36</v>
      </c>
      <c r="F11847" t="s">
        <v>32</v>
      </c>
      <c r="G11847" t="s">
        <v>33</v>
      </c>
      <c r="N11847" t="s">
        <v>19</v>
      </c>
      <c r="O11847" t="s">
        <v>97</v>
      </c>
      <c r="P11847" t="s">
        <v>20</v>
      </c>
      <c r="Q11847" t="s">
        <v>14</v>
      </c>
      <c r="S11847" t="str">
        <f t="shared" si="377"/>
        <v>UPDATE tbl_clubs SET intItemID = 11846  WHERE sku = 67483</v>
      </c>
      <c r="V11847" t="s">
        <v>11943</v>
      </c>
    </row>
    <row r="11848" spans="1:22" x14ac:dyDescent="0.25">
      <c r="A11848">
        <f t="shared" si="378"/>
        <v>11847</v>
      </c>
      <c r="B11848">
        <v>67484</v>
      </c>
      <c r="C11848">
        <v>26</v>
      </c>
      <c r="D11848">
        <v>1381</v>
      </c>
      <c r="E11848" t="s">
        <v>36</v>
      </c>
      <c r="F11848" t="s">
        <v>32</v>
      </c>
      <c r="G11848" t="s">
        <v>33</v>
      </c>
      <c r="N11848" t="s">
        <v>19</v>
      </c>
      <c r="O11848" t="s">
        <v>97</v>
      </c>
      <c r="P11848" t="s">
        <v>20</v>
      </c>
      <c r="Q11848" t="s">
        <v>14</v>
      </c>
      <c r="S11848" t="str">
        <f t="shared" si="377"/>
        <v>UPDATE tbl_clubs SET intItemID = 11847  WHERE sku = 67484</v>
      </c>
      <c r="V11848" t="s">
        <v>11944</v>
      </c>
    </row>
    <row r="11849" spans="1:22" x14ac:dyDescent="0.25">
      <c r="A11849">
        <f t="shared" si="378"/>
        <v>11848</v>
      </c>
      <c r="B11849">
        <v>67485</v>
      </c>
      <c r="C11849">
        <v>2</v>
      </c>
      <c r="D11849">
        <v>809</v>
      </c>
      <c r="E11849" t="s">
        <v>56</v>
      </c>
      <c r="F11849" t="s">
        <v>32</v>
      </c>
      <c r="G11849" t="s">
        <v>33</v>
      </c>
      <c r="N11849" t="s">
        <v>19</v>
      </c>
      <c r="O11849" t="s">
        <v>97</v>
      </c>
      <c r="P11849" t="s">
        <v>20</v>
      </c>
      <c r="Q11849" t="s">
        <v>14</v>
      </c>
      <c r="S11849" t="str">
        <f t="shared" si="377"/>
        <v>UPDATE tbl_clubs SET intItemID = 11848  WHERE sku = 67485</v>
      </c>
      <c r="V11849" t="s">
        <v>11945</v>
      </c>
    </row>
    <row r="11850" spans="1:22" x14ac:dyDescent="0.25">
      <c r="A11850">
        <f t="shared" si="378"/>
        <v>11849</v>
      </c>
      <c r="B11850">
        <v>67486</v>
      </c>
      <c r="C11850">
        <v>22</v>
      </c>
      <c r="D11850">
        <v>48</v>
      </c>
      <c r="E11850" t="s">
        <v>31</v>
      </c>
      <c r="F11850" t="s">
        <v>40</v>
      </c>
      <c r="G11850" t="s">
        <v>33</v>
      </c>
      <c r="N11850" t="s">
        <v>19</v>
      </c>
      <c r="O11850" t="s">
        <v>97</v>
      </c>
      <c r="P11850" t="s">
        <v>20</v>
      </c>
      <c r="Q11850" t="s">
        <v>14</v>
      </c>
      <c r="S11850" t="str">
        <f t="shared" si="377"/>
        <v>UPDATE tbl_clubs SET intItemID = 11849  WHERE sku = 67486</v>
      </c>
      <c r="V11850" t="s">
        <v>11946</v>
      </c>
    </row>
    <row r="11851" spans="1:22" x14ac:dyDescent="0.25">
      <c r="A11851">
        <f t="shared" si="378"/>
        <v>11850</v>
      </c>
      <c r="B11851">
        <v>67487</v>
      </c>
      <c r="C11851">
        <v>61</v>
      </c>
      <c r="D11851">
        <v>684</v>
      </c>
      <c r="E11851" t="s">
        <v>36</v>
      </c>
      <c r="F11851" t="s">
        <v>32</v>
      </c>
      <c r="G11851" t="s">
        <v>33</v>
      </c>
      <c r="N11851" t="s">
        <v>19</v>
      </c>
      <c r="O11851" t="s">
        <v>97</v>
      </c>
      <c r="P11851" t="s">
        <v>20</v>
      </c>
      <c r="Q11851" t="s">
        <v>14</v>
      </c>
      <c r="S11851" t="str">
        <f t="shared" si="377"/>
        <v>UPDATE tbl_clubs SET intItemID = 11850  WHERE sku = 67487</v>
      </c>
      <c r="V11851" t="s">
        <v>11947</v>
      </c>
    </row>
    <row r="11852" spans="1:22" x14ac:dyDescent="0.25">
      <c r="A11852">
        <f t="shared" si="378"/>
        <v>11851</v>
      </c>
      <c r="B11852">
        <v>67488</v>
      </c>
      <c r="C11852">
        <v>61</v>
      </c>
      <c r="D11852">
        <v>684</v>
      </c>
      <c r="E11852" t="s">
        <v>53</v>
      </c>
      <c r="F11852" t="s">
        <v>32</v>
      </c>
      <c r="G11852" t="s">
        <v>33</v>
      </c>
      <c r="N11852" t="s">
        <v>19</v>
      </c>
      <c r="O11852" t="s">
        <v>97</v>
      </c>
      <c r="P11852" t="s">
        <v>20</v>
      </c>
      <c r="Q11852" t="s">
        <v>14</v>
      </c>
      <c r="S11852" t="str">
        <f t="shared" si="377"/>
        <v>UPDATE tbl_clubs SET intItemID = 11851  WHERE sku = 67488</v>
      </c>
      <c r="V11852" t="s">
        <v>11948</v>
      </c>
    </row>
    <row r="11853" spans="1:22" x14ac:dyDescent="0.25">
      <c r="A11853">
        <f t="shared" si="378"/>
        <v>11852</v>
      </c>
      <c r="B11853">
        <v>67489</v>
      </c>
      <c r="C11853">
        <v>61</v>
      </c>
      <c r="D11853">
        <v>661</v>
      </c>
      <c r="E11853" t="s">
        <v>38</v>
      </c>
      <c r="F11853" t="s">
        <v>32</v>
      </c>
      <c r="G11853" t="s">
        <v>33</v>
      </c>
      <c r="N11853" t="s">
        <v>19</v>
      </c>
      <c r="O11853" t="s">
        <v>97</v>
      </c>
      <c r="P11853" t="s">
        <v>20</v>
      </c>
      <c r="Q11853" t="s">
        <v>14</v>
      </c>
      <c r="S11853" t="str">
        <f t="shared" si="377"/>
        <v>UPDATE tbl_clubs SET intItemID = 11852  WHERE sku = 67489</v>
      </c>
      <c r="V11853" t="s">
        <v>11949</v>
      </c>
    </row>
    <row r="11854" spans="1:22" x14ac:dyDescent="0.25">
      <c r="A11854">
        <f t="shared" si="378"/>
        <v>11853</v>
      </c>
      <c r="B11854">
        <v>67490</v>
      </c>
      <c r="C11854">
        <v>22</v>
      </c>
      <c r="D11854">
        <v>1542</v>
      </c>
      <c r="E11854" t="s">
        <v>31</v>
      </c>
      <c r="F11854" t="s">
        <v>32</v>
      </c>
      <c r="G11854" t="s">
        <v>33</v>
      </c>
      <c r="N11854" t="s">
        <v>19</v>
      </c>
      <c r="O11854" t="s">
        <v>97</v>
      </c>
      <c r="P11854" t="s">
        <v>20</v>
      </c>
      <c r="Q11854" t="s">
        <v>14</v>
      </c>
      <c r="S11854" t="str">
        <f t="shared" si="377"/>
        <v>UPDATE tbl_clubs SET intItemID = 11853  WHERE sku = 67490</v>
      </c>
      <c r="V11854" t="s">
        <v>11950</v>
      </c>
    </row>
    <row r="11855" spans="1:22" x14ac:dyDescent="0.25">
      <c r="A11855">
        <f t="shared" si="378"/>
        <v>11854</v>
      </c>
      <c r="B11855">
        <v>67491</v>
      </c>
      <c r="C11855">
        <v>71</v>
      </c>
      <c r="D11855">
        <v>1178</v>
      </c>
      <c r="E11855" t="s">
        <v>31</v>
      </c>
      <c r="F11855" t="s">
        <v>32</v>
      </c>
      <c r="G11855" t="s">
        <v>33</v>
      </c>
      <c r="N11855" t="s">
        <v>19</v>
      </c>
      <c r="O11855" t="s">
        <v>97</v>
      </c>
      <c r="P11855" t="s">
        <v>20</v>
      </c>
      <c r="Q11855" t="s">
        <v>14</v>
      </c>
      <c r="S11855" t="str">
        <f t="shared" si="377"/>
        <v>UPDATE tbl_clubs SET intItemID = 11854  WHERE sku = 67491</v>
      </c>
      <c r="V11855" t="s">
        <v>11951</v>
      </c>
    </row>
    <row r="11856" spans="1:22" x14ac:dyDescent="0.25">
      <c r="A11856">
        <f t="shared" si="378"/>
        <v>11855</v>
      </c>
      <c r="B11856">
        <v>67492</v>
      </c>
      <c r="C11856">
        <v>26</v>
      </c>
      <c r="D11856">
        <v>895</v>
      </c>
      <c r="E11856" t="s">
        <v>31</v>
      </c>
      <c r="F11856" t="s">
        <v>32</v>
      </c>
      <c r="G11856" t="s">
        <v>33</v>
      </c>
      <c r="N11856" t="s">
        <v>19</v>
      </c>
      <c r="O11856" t="s">
        <v>97</v>
      </c>
      <c r="P11856" t="s">
        <v>20</v>
      </c>
      <c r="Q11856" t="s">
        <v>14</v>
      </c>
      <c r="S11856" t="str">
        <f t="shared" si="377"/>
        <v>UPDATE tbl_clubs SET intItemID = 11855  WHERE sku = 67492</v>
      </c>
      <c r="V11856" t="s">
        <v>11952</v>
      </c>
    </row>
    <row r="11857" spans="1:22" x14ac:dyDescent="0.25">
      <c r="A11857">
        <f t="shared" si="378"/>
        <v>11856</v>
      </c>
      <c r="B11857">
        <v>67493</v>
      </c>
      <c r="C11857">
        <v>22</v>
      </c>
      <c r="D11857">
        <v>1543</v>
      </c>
      <c r="E11857" t="s">
        <v>38</v>
      </c>
      <c r="F11857" t="s">
        <v>32</v>
      </c>
      <c r="G11857" t="s">
        <v>33</v>
      </c>
      <c r="N11857" t="s">
        <v>19</v>
      </c>
      <c r="O11857" t="s">
        <v>97</v>
      </c>
      <c r="P11857" t="s">
        <v>20</v>
      </c>
      <c r="Q11857" t="s">
        <v>14</v>
      </c>
      <c r="S11857" t="str">
        <f t="shared" si="377"/>
        <v>UPDATE tbl_clubs SET intItemID = 11856  WHERE sku = 67493</v>
      </c>
      <c r="V11857" t="s">
        <v>11953</v>
      </c>
    </row>
    <row r="11858" spans="1:22" x14ac:dyDescent="0.25">
      <c r="A11858">
        <f t="shared" si="378"/>
        <v>11857</v>
      </c>
      <c r="B11858">
        <v>67494</v>
      </c>
      <c r="C11858">
        <v>57</v>
      </c>
      <c r="D11858">
        <v>1829</v>
      </c>
      <c r="E11858" t="s">
        <v>43</v>
      </c>
      <c r="F11858" t="s">
        <v>32</v>
      </c>
      <c r="G11858" t="s">
        <v>33</v>
      </c>
      <c r="N11858" t="s">
        <v>19</v>
      </c>
      <c r="O11858" t="s">
        <v>97</v>
      </c>
      <c r="P11858" t="s">
        <v>20</v>
      </c>
      <c r="Q11858" t="s">
        <v>14</v>
      </c>
      <c r="S11858" t="str">
        <f t="shared" si="377"/>
        <v>UPDATE tbl_clubs SET intItemID = 11857  WHERE sku = 67494</v>
      </c>
      <c r="V11858" t="s">
        <v>11954</v>
      </c>
    </row>
    <row r="11859" spans="1:22" x14ac:dyDescent="0.25">
      <c r="A11859">
        <f t="shared" si="378"/>
        <v>11858</v>
      </c>
      <c r="B11859">
        <v>67495</v>
      </c>
      <c r="C11859">
        <v>18</v>
      </c>
      <c r="D11859">
        <v>300</v>
      </c>
      <c r="E11859" t="s">
        <v>43</v>
      </c>
      <c r="F11859" t="s">
        <v>44</v>
      </c>
      <c r="G11859" t="s">
        <v>33</v>
      </c>
      <c r="N11859" t="s">
        <v>19</v>
      </c>
      <c r="O11859" t="s">
        <v>97</v>
      </c>
      <c r="P11859" t="s">
        <v>20</v>
      </c>
      <c r="Q11859" t="s">
        <v>14</v>
      </c>
      <c r="S11859" t="str">
        <f t="shared" si="377"/>
        <v>UPDATE tbl_clubs SET intItemID = 11858  WHERE sku = 67495</v>
      </c>
      <c r="V11859" t="s">
        <v>11955</v>
      </c>
    </row>
    <row r="11860" spans="1:22" x14ac:dyDescent="0.25">
      <c r="A11860">
        <f t="shared" si="378"/>
        <v>11859</v>
      </c>
      <c r="B11860">
        <v>67496</v>
      </c>
      <c r="C11860">
        <v>14</v>
      </c>
      <c r="D11860">
        <v>1744</v>
      </c>
      <c r="E11860" t="s">
        <v>43</v>
      </c>
      <c r="F11860" t="s">
        <v>32</v>
      </c>
      <c r="G11860" t="s">
        <v>33</v>
      </c>
      <c r="N11860" t="s">
        <v>19</v>
      </c>
      <c r="O11860" t="s">
        <v>97</v>
      </c>
      <c r="P11860" t="s">
        <v>20</v>
      </c>
      <c r="Q11860" t="s">
        <v>14</v>
      </c>
      <c r="S11860" t="str">
        <f t="shared" si="377"/>
        <v>UPDATE tbl_clubs SET intItemID = 11859  WHERE sku = 67496</v>
      </c>
      <c r="V11860" t="s">
        <v>11956</v>
      </c>
    </row>
    <row r="11861" spans="1:22" x14ac:dyDescent="0.25">
      <c r="A11861">
        <f t="shared" si="378"/>
        <v>11860</v>
      </c>
      <c r="B11861">
        <v>67497</v>
      </c>
      <c r="C11861">
        <v>2</v>
      </c>
      <c r="D11861">
        <v>818</v>
      </c>
      <c r="E11861" t="s">
        <v>36</v>
      </c>
      <c r="F11861" t="s">
        <v>32</v>
      </c>
      <c r="G11861" t="s">
        <v>33</v>
      </c>
      <c r="N11861" t="s">
        <v>19</v>
      </c>
      <c r="O11861" t="s">
        <v>97</v>
      </c>
      <c r="P11861" t="s">
        <v>20</v>
      </c>
      <c r="Q11861" t="s">
        <v>14</v>
      </c>
      <c r="S11861" t="str">
        <f t="shared" si="377"/>
        <v>UPDATE tbl_clubs SET intItemID = 11860  WHERE sku = 67497</v>
      </c>
      <c r="V11861" t="s">
        <v>11957</v>
      </c>
    </row>
    <row r="11862" spans="1:22" x14ac:dyDescent="0.25">
      <c r="A11862">
        <f t="shared" si="378"/>
        <v>11861</v>
      </c>
      <c r="B11862">
        <v>67498</v>
      </c>
      <c r="C11862">
        <v>68</v>
      </c>
      <c r="D11862">
        <v>1216</v>
      </c>
      <c r="E11862" t="s">
        <v>36</v>
      </c>
      <c r="F11862" t="s">
        <v>32</v>
      </c>
      <c r="G11862" t="s">
        <v>33</v>
      </c>
      <c r="N11862" t="s">
        <v>19</v>
      </c>
      <c r="O11862" t="s">
        <v>97</v>
      </c>
      <c r="P11862" t="s">
        <v>20</v>
      </c>
      <c r="Q11862" t="s">
        <v>14</v>
      </c>
      <c r="S11862" t="str">
        <f t="shared" si="377"/>
        <v>UPDATE tbl_clubs SET intItemID = 11861  WHERE sku = 67498</v>
      </c>
      <c r="V11862" t="s">
        <v>11958</v>
      </c>
    </row>
    <row r="11863" spans="1:22" x14ac:dyDescent="0.25">
      <c r="A11863">
        <f t="shared" si="378"/>
        <v>11862</v>
      </c>
      <c r="B11863">
        <v>67499</v>
      </c>
      <c r="C11863">
        <v>61</v>
      </c>
      <c r="D11863">
        <v>1620</v>
      </c>
      <c r="E11863" t="s">
        <v>36</v>
      </c>
      <c r="F11863" t="s">
        <v>32</v>
      </c>
      <c r="G11863" t="s">
        <v>33</v>
      </c>
      <c r="N11863" t="s">
        <v>19</v>
      </c>
      <c r="O11863" t="s">
        <v>97</v>
      </c>
      <c r="P11863" t="s">
        <v>20</v>
      </c>
      <c r="Q11863" t="s">
        <v>14</v>
      </c>
      <c r="S11863" t="str">
        <f t="shared" si="377"/>
        <v>UPDATE tbl_clubs SET intItemID = 11862  WHERE sku = 67499</v>
      </c>
      <c r="V11863" t="s">
        <v>11959</v>
      </c>
    </row>
    <row r="11864" spans="1:22" x14ac:dyDescent="0.25">
      <c r="A11864">
        <f t="shared" si="378"/>
        <v>11863</v>
      </c>
      <c r="B11864">
        <v>67500</v>
      </c>
      <c r="C11864">
        <v>25</v>
      </c>
      <c r="D11864">
        <v>437</v>
      </c>
      <c r="E11864" t="s">
        <v>36</v>
      </c>
      <c r="F11864" t="s">
        <v>32</v>
      </c>
      <c r="G11864" t="s">
        <v>33</v>
      </c>
      <c r="N11864" t="s">
        <v>19</v>
      </c>
      <c r="O11864" t="s">
        <v>97</v>
      </c>
      <c r="P11864" t="s">
        <v>20</v>
      </c>
      <c r="Q11864" t="s">
        <v>14</v>
      </c>
      <c r="S11864" t="str">
        <f t="shared" si="377"/>
        <v>UPDATE tbl_clubs SET intItemID = 11863  WHERE sku = 67500</v>
      </c>
      <c r="V11864" t="s">
        <v>11960</v>
      </c>
    </row>
    <row r="11865" spans="1:22" x14ac:dyDescent="0.25">
      <c r="A11865">
        <f t="shared" si="378"/>
        <v>11864</v>
      </c>
      <c r="B11865">
        <v>67501</v>
      </c>
      <c r="C11865">
        <v>56</v>
      </c>
      <c r="D11865">
        <v>1955</v>
      </c>
      <c r="E11865" t="s">
        <v>39</v>
      </c>
      <c r="F11865" t="s">
        <v>32</v>
      </c>
      <c r="G11865" t="s">
        <v>46</v>
      </c>
      <c r="N11865" t="s">
        <v>19</v>
      </c>
      <c r="O11865" t="s">
        <v>97</v>
      </c>
      <c r="P11865" t="s">
        <v>20</v>
      </c>
      <c r="Q11865" t="s">
        <v>14</v>
      </c>
      <c r="S11865" t="str">
        <f t="shared" si="377"/>
        <v>UPDATE tbl_clubs SET intItemID = 11864  WHERE sku = 67501</v>
      </c>
      <c r="V11865" t="s">
        <v>11961</v>
      </c>
    </row>
    <row r="11866" spans="1:22" x14ac:dyDescent="0.25">
      <c r="A11866">
        <f t="shared" si="378"/>
        <v>11865</v>
      </c>
      <c r="B11866">
        <v>67502</v>
      </c>
      <c r="C11866">
        <v>22</v>
      </c>
      <c r="D11866">
        <v>1208</v>
      </c>
      <c r="E11866" t="s">
        <v>39</v>
      </c>
      <c r="F11866" t="s">
        <v>32</v>
      </c>
      <c r="G11866" t="s">
        <v>48</v>
      </c>
      <c r="N11866" t="s">
        <v>19</v>
      </c>
      <c r="O11866" t="s">
        <v>97</v>
      </c>
      <c r="P11866" t="s">
        <v>20</v>
      </c>
      <c r="Q11866" t="s">
        <v>14</v>
      </c>
      <c r="S11866" t="str">
        <f t="shared" si="377"/>
        <v>UPDATE tbl_clubs SET intItemID = 11865  WHERE sku = 67502</v>
      </c>
      <c r="V11866" t="s">
        <v>11962</v>
      </c>
    </row>
    <row r="11867" spans="1:22" x14ac:dyDescent="0.25">
      <c r="A11867">
        <f t="shared" si="378"/>
        <v>11866</v>
      </c>
      <c r="B11867">
        <v>67503</v>
      </c>
      <c r="C11867">
        <v>57</v>
      </c>
      <c r="D11867">
        <v>538</v>
      </c>
      <c r="E11867" t="s">
        <v>43</v>
      </c>
      <c r="F11867" t="s">
        <v>44</v>
      </c>
      <c r="G11867" t="s">
        <v>33</v>
      </c>
      <c r="N11867" t="s">
        <v>19</v>
      </c>
      <c r="O11867" t="s">
        <v>97</v>
      </c>
      <c r="P11867" t="s">
        <v>20</v>
      </c>
      <c r="Q11867" t="s">
        <v>14</v>
      </c>
      <c r="S11867" t="str">
        <f t="shared" si="377"/>
        <v>UPDATE tbl_clubs SET intItemID = 11866  WHERE sku = 67503</v>
      </c>
      <c r="V11867" t="s">
        <v>11963</v>
      </c>
    </row>
    <row r="11868" spans="1:22" x14ac:dyDescent="0.25">
      <c r="A11868">
        <f t="shared" si="378"/>
        <v>11867</v>
      </c>
      <c r="B11868">
        <v>67504</v>
      </c>
      <c r="C11868">
        <v>14</v>
      </c>
      <c r="D11868">
        <v>1745</v>
      </c>
      <c r="E11868" t="s">
        <v>43</v>
      </c>
      <c r="F11868" t="s">
        <v>32</v>
      </c>
      <c r="G11868" t="s">
        <v>33</v>
      </c>
      <c r="N11868" t="s">
        <v>19</v>
      </c>
      <c r="O11868" t="s">
        <v>97</v>
      </c>
      <c r="P11868" t="s">
        <v>20</v>
      </c>
      <c r="Q11868" t="s">
        <v>14</v>
      </c>
      <c r="S11868" t="str">
        <f t="shared" si="377"/>
        <v>UPDATE tbl_clubs SET intItemID = 11867  WHERE sku = 67504</v>
      </c>
      <c r="V11868" t="s">
        <v>11964</v>
      </c>
    </row>
    <row r="11869" spans="1:22" x14ac:dyDescent="0.25">
      <c r="A11869">
        <f t="shared" si="378"/>
        <v>11868</v>
      </c>
      <c r="B11869">
        <v>67505</v>
      </c>
      <c r="C11869">
        <v>72</v>
      </c>
      <c r="D11869">
        <v>1762</v>
      </c>
      <c r="E11869" t="s">
        <v>36</v>
      </c>
      <c r="F11869" t="s">
        <v>32</v>
      </c>
      <c r="G11869" t="s">
        <v>33</v>
      </c>
      <c r="N11869" t="s">
        <v>19</v>
      </c>
      <c r="O11869" t="s">
        <v>97</v>
      </c>
      <c r="P11869" t="s">
        <v>20</v>
      </c>
      <c r="Q11869" t="s">
        <v>14</v>
      </c>
      <c r="S11869" t="str">
        <f t="shared" si="377"/>
        <v>UPDATE tbl_clubs SET intItemID = 11868  WHERE sku = 67505</v>
      </c>
      <c r="V11869" t="s">
        <v>11965</v>
      </c>
    </row>
    <row r="11870" spans="1:22" x14ac:dyDescent="0.25">
      <c r="A11870">
        <f t="shared" si="378"/>
        <v>11869</v>
      </c>
      <c r="B11870">
        <v>67506</v>
      </c>
      <c r="C11870">
        <v>22</v>
      </c>
      <c r="D11870">
        <v>1020</v>
      </c>
      <c r="E11870" t="s">
        <v>36</v>
      </c>
      <c r="F11870" t="s">
        <v>32</v>
      </c>
      <c r="G11870" t="s">
        <v>33</v>
      </c>
      <c r="N11870" t="s">
        <v>19</v>
      </c>
      <c r="O11870" t="s">
        <v>97</v>
      </c>
      <c r="P11870" t="s">
        <v>20</v>
      </c>
      <c r="Q11870" t="s">
        <v>14</v>
      </c>
      <c r="S11870" t="str">
        <f t="shared" si="377"/>
        <v>UPDATE tbl_clubs SET intItemID = 11869  WHERE sku = 67506</v>
      </c>
      <c r="V11870" t="s">
        <v>11966</v>
      </c>
    </row>
    <row r="11871" spans="1:22" x14ac:dyDescent="0.25">
      <c r="A11871">
        <f t="shared" si="378"/>
        <v>11870</v>
      </c>
      <c r="B11871">
        <v>67507</v>
      </c>
      <c r="C11871">
        <v>64</v>
      </c>
      <c r="D11871">
        <v>834</v>
      </c>
      <c r="E11871" t="s">
        <v>36</v>
      </c>
      <c r="F11871" t="s">
        <v>32</v>
      </c>
      <c r="G11871" t="s">
        <v>33</v>
      </c>
      <c r="N11871" t="s">
        <v>19</v>
      </c>
      <c r="O11871" t="s">
        <v>97</v>
      </c>
      <c r="P11871" t="s">
        <v>20</v>
      </c>
      <c r="Q11871" t="s">
        <v>14</v>
      </c>
      <c r="S11871" t="str">
        <f t="shared" si="377"/>
        <v>UPDATE tbl_clubs SET intItemID = 11870  WHERE sku = 67507</v>
      </c>
      <c r="V11871" t="s">
        <v>11967</v>
      </c>
    </row>
    <row r="11872" spans="1:22" x14ac:dyDescent="0.25">
      <c r="A11872">
        <f t="shared" si="378"/>
        <v>11871</v>
      </c>
      <c r="B11872">
        <v>67508</v>
      </c>
      <c r="C11872">
        <v>78</v>
      </c>
      <c r="D11872">
        <v>908</v>
      </c>
      <c r="E11872" t="s">
        <v>43</v>
      </c>
      <c r="F11872" t="s">
        <v>32</v>
      </c>
      <c r="G11872" t="s">
        <v>33</v>
      </c>
      <c r="N11872" t="s">
        <v>19</v>
      </c>
      <c r="O11872" t="s">
        <v>97</v>
      </c>
      <c r="P11872" t="s">
        <v>20</v>
      </c>
      <c r="Q11872" t="s">
        <v>14</v>
      </c>
      <c r="S11872" t="str">
        <f t="shared" si="377"/>
        <v>UPDATE tbl_clubs SET intItemID = 11871  WHERE sku = 67508</v>
      </c>
      <c r="V11872" t="s">
        <v>11968</v>
      </c>
    </row>
    <row r="11873" spans="1:22" x14ac:dyDescent="0.25">
      <c r="A11873">
        <f t="shared" si="378"/>
        <v>11872</v>
      </c>
      <c r="B11873">
        <v>67509</v>
      </c>
      <c r="C11873">
        <v>22</v>
      </c>
      <c r="D11873">
        <v>242</v>
      </c>
      <c r="E11873" t="s">
        <v>39</v>
      </c>
      <c r="F11873" t="s">
        <v>40</v>
      </c>
      <c r="G11873" t="s">
        <v>51</v>
      </c>
      <c r="N11873" t="s">
        <v>19</v>
      </c>
      <c r="O11873" t="s">
        <v>97</v>
      </c>
      <c r="P11873" t="s">
        <v>20</v>
      </c>
      <c r="Q11873" t="s">
        <v>14</v>
      </c>
      <c r="S11873" t="str">
        <f t="shared" si="377"/>
        <v>UPDATE tbl_clubs SET intItemID = 11872  WHERE sku = 67509</v>
      </c>
      <c r="V11873" t="s">
        <v>11969</v>
      </c>
    </row>
    <row r="11874" spans="1:22" x14ac:dyDescent="0.25">
      <c r="A11874">
        <f t="shared" si="378"/>
        <v>11873</v>
      </c>
      <c r="B11874">
        <v>67510</v>
      </c>
      <c r="C11874">
        <v>71</v>
      </c>
      <c r="D11874">
        <v>28</v>
      </c>
      <c r="E11874" t="s">
        <v>38</v>
      </c>
      <c r="F11874" t="s">
        <v>32</v>
      </c>
      <c r="G11874" t="s">
        <v>33</v>
      </c>
      <c r="N11874" t="s">
        <v>19</v>
      </c>
      <c r="O11874" t="s">
        <v>97</v>
      </c>
      <c r="P11874" t="s">
        <v>20</v>
      </c>
      <c r="Q11874" t="s">
        <v>14</v>
      </c>
      <c r="S11874" t="str">
        <f t="shared" si="377"/>
        <v>UPDATE tbl_clubs SET intItemID = 11873  WHERE sku = 67510</v>
      </c>
      <c r="V11874" t="s">
        <v>11970</v>
      </c>
    </row>
    <row r="11875" spans="1:22" x14ac:dyDescent="0.25">
      <c r="A11875">
        <f t="shared" si="378"/>
        <v>11874</v>
      </c>
      <c r="B11875">
        <v>67511</v>
      </c>
      <c r="C11875">
        <v>71</v>
      </c>
      <c r="D11875">
        <v>28</v>
      </c>
      <c r="E11875" t="s">
        <v>38</v>
      </c>
      <c r="F11875" t="s">
        <v>32</v>
      </c>
      <c r="G11875" t="s">
        <v>33</v>
      </c>
      <c r="N11875" t="s">
        <v>19</v>
      </c>
      <c r="O11875" t="s">
        <v>97</v>
      </c>
      <c r="P11875" t="s">
        <v>20</v>
      </c>
      <c r="Q11875" t="s">
        <v>14</v>
      </c>
      <c r="S11875" t="str">
        <f t="shared" si="377"/>
        <v>UPDATE tbl_clubs SET intItemID = 11874  WHERE sku = 67511</v>
      </c>
      <c r="V11875" t="s">
        <v>11971</v>
      </c>
    </row>
    <row r="11876" spans="1:22" x14ac:dyDescent="0.25">
      <c r="A11876">
        <f t="shared" si="378"/>
        <v>11875</v>
      </c>
      <c r="B11876">
        <v>67512</v>
      </c>
      <c r="C11876">
        <v>22</v>
      </c>
      <c r="D11876">
        <v>1932</v>
      </c>
      <c r="E11876" t="s">
        <v>31</v>
      </c>
      <c r="F11876" t="s">
        <v>32</v>
      </c>
      <c r="G11876" t="s">
        <v>33</v>
      </c>
      <c r="N11876" t="s">
        <v>19</v>
      </c>
      <c r="O11876" t="s">
        <v>97</v>
      </c>
      <c r="P11876" t="s">
        <v>20</v>
      </c>
      <c r="Q11876" t="s">
        <v>14</v>
      </c>
      <c r="S11876" t="str">
        <f t="shared" si="377"/>
        <v>UPDATE tbl_clubs SET intItemID = 11875  WHERE sku = 67512</v>
      </c>
      <c r="V11876" t="s">
        <v>11972</v>
      </c>
    </row>
    <row r="11877" spans="1:22" x14ac:dyDescent="0.25">
      <c r="A11877">
        <f t="shared" si="378"/>
        <v>11876</v>
      </c>
      <c r="B11877">
        <v>67513</v>
      </c>
      <c r="C11877">
        <v>54</v>
      </c>
      <c r="D11877">
        <v>1720</v>
      </c>
      <c r="E11877" t="s">
        <v>31</v>
      </c>
      <c r="F11877" t="s">
        <v>32</v>
      </c>
      <c r="G11877" t="s">
        <v>33</v>
      </c>
      <c r="N11877" t="s">
        <v>19</v>
      </c>
      <c r="O11877" t="s">
        <v>97</v>
      </c>
      <c r="P11877" t="s">
        <v>20</v>
      </c>
      <c r="Q11877" t="s">
        <v>14</v>
      </c>
      <c r="S11877" t="str">
        <f t="shared" si="377"/>
        <v>UPDATE tbl_clubs SET intItemID = 11876  WHERE sku = 67513</v>
      </c>
      <c r="V11877" t="s">
        <v>11973</v>
      </c>
    </row>
    <row r="11878" spans="1:22" x14ac:dyDescent="0.25">
      <c r="A11878">
        <f t="shared" si="378"/>
        <v>11877</v>
      </c>
      <c r="B11878">
        <v>67514</v>
      </c>
      <c r="C11878">
        <v>22</v>
      </c>
      <c r="D11878">
        <v>12</v>
      </c>
      <c r="E11878" t="s">
        <v>31</v>
      </c>
      <c r="F11878" t="s">
        <v>32</v>
      </c>
      <c r="G11878" t="s">
        <v>33</v>
      </c>
      <c r="N11878" t="s">
        <v>19</v>
      </c>
      <c r="O11878" t="s">
        <v>97</v>
      </c>
      <c r="P11878" t="s">
        <v>20</v>
      </c>
      <c r="Q11878" t="s">
        <v>14</v>
      </c>
      <c r="S11878" t="str">
        <f t="shared" si="377"/>
        <v>UPDATE tbl_clubs SET intItemID = 11877  WHERE sku = 67514</v>
      </c>
      <c r="V11878" t="s">
        <v>11974</v>
      </c>
    </row>
    <row r="11879" spans="1:22" x14ac:dyDescent="0.25">
      <c r="A11879">
        <f t="shared" si="378"/>
        <v>11878</v>
      </c>
      <c r="B11879">
        <v>67515</v>
      </c>
      <c r="C11879">
        <v>48</v>
      </c>
      <c r="D11879">
        <v>850</v>
      </c>
      <c r="E11879" t="s">
        <v>31</v>
      </c>
      <c r="F11879" t="s">
        <v>32</v>
      </c>
      <c r="G11879" t="s">
        <v>33</v>
      </c>
      <c r="N11879" t="s">
        <v>19</v>
      </c>
      <c r="O11879" t="s">
        <v>97</v>
      </c>
      <c r="P11879" t="s">
        <v>20</v>
      </c>
      <c r="Q11879" t="s">
        <v>14</v>
      </c>
      <c r="S11879" t="str">
        <f t="shared" si="377"/>
        <v>UPDATE tbl_clubs SET intItemID = 11878  WHERE sku = 67515</v>
      </c>
      <c r="V11879" t="s">
        <v>11975</v>
      </c>
    </row>
    <row r="11880" spans="1:22" x14ac:dyDescent="0.25">
      <c r="A11880">
        <f t="shared" si="378"/>
        <v>11879</v>
      </c>
      <c r="B11880">
        <v>67516</v>
      </c>
      <c r="C11880">
        <v>2</v>
      </c>
      <c r="D11880">
        <v>1501</v>
      </c>
      <c r="E11880" t="s">
        <v>31</v>
      </c>
      <c r="F11880" t="s">
        <v>32</v>
      </c>
      <c r="G11880" t="s">
        <v>33</v>
      </c>
      <c r="N11880" t="s">
        <v>19</v>
      </c>
      <c r="O11880" t="s">
        <v>97</v>
      </c>
      <c r="P11880" t="s">
        <v>20</v>
      </c>
      <c r="Q11880" t="s">
        <v>14</v>
      </c>
      <c r="S11880" t="str">
        <f t="shared" si="377"/>
        <v>UPDATE tbl_clubs SET intItemID = 11879  WHERE sku = 67516</v>
      </c>
      <c r="V11880" t="s">
        <v>11976</v>
      </c>
    </row>
    <row r="11881" spans="1:22" x14ac:dyDescent="0.25">
      <c r="A11881">
        <f t="shared" si="378"/>
        <v>11880</v>
      </c>
      <c r="B11881">
        <v>67517</v>
      </c>
      <c r="C11881">
        <v>2</v>
      </c>
      <c r="D11881">
        <v>1607</v>
      </c>
      <c r="E11881" t="s">
        <v>38</v>
      </c>
      <c r="F11881" t="s">
        <v>32</v>
      </c>
      <c r="G11881" t="s">
        <v>33</v>
      </c>
      <c r="N11881" t="s">
        <v>19</v>
      </c>
      <c r="O11881" t="s">
        <v>97</v>
      </c>
      <c r="P11881" t="s">
        <v>20</v>
      </c>
      <c r="Q11881" t="s">
        <v>14</v>
      </c>
      <c r="S11881" t="str">
        <f t="shared" si="377"/>
        <v>UPDATE tbl_clubs SET intItemID = 11880  WHERE sku = 67517</v>
      </c>
      <c r="V11881" t="s">
        <v>11977</v>
      </c>
    </row>
    <row r="11882" spans="1:22" x14ac:dyDescent="0.25">
      <c r="A11882">
        <f t="shared" si="378"/>
        <v>11881</v>
      </c>
      <c r="B11882">
        <v>67518</v>
      </c>
      <c r="C11882">
        <v>72</v>
      </c>
      <c r="D11882">
        <v>6</v>
      </c>
      <c r="E11882" t="s">
        <v>38</v>
      </c>
      <c r="F11882" t="s">
        <v>32</v>
      </c>
      <c r="G11882" t="s">
        <v>33</v>
      </c>
      <c r="N11882" t="s">
        <v>19</v>
      </c>
      <c r="O11882" t="s">
        <v>97</v>
      </c>
      <c r="P11882" t="s">
        <v>20</v>
      </c>
      <c r="Q11882" t="s">
        <v>14</v>
      </c>
      <c r="S11882" t="str">
        <f t="shared" si="377"/>
        <v>UPDATE tbl_clubs SET intItemID = 11881  WHERE sku = 67518</v>
      </c>
      <c r="V11882" t="s">
        <v>11978</v>
      </c>
    </row>
    <row r="11883" spans="1:22" x14ac:dyDescent="0.25">
      <c r="A11883">
        <f t="shared" si="378"/>
        <v>11882</v>
      </c>
      <c r="B11883">
        <v>67519</v>
      </c>
      <c r="C11883">
        <v>61</v>
      </c>
      <c r="D11883">
        <v>1324</v>
      </c>
      <c r="E11883" t="s">
        <v>39</v>
      </c>
      <c r="F11883" t="s">
        <v>32</v>
      </c>
      <c r="G11883" t="s">
        <v>41</v>
      </c>
      <c r="N11883" t="s">
        <v>19</v>
      </c>
      <c r="O11883" t="s">
        <v>97</v>
      </c>
      <c r="P11883" t="s">
        <v>20</v>
      </c>
      <c r="Q11883" t="s">
        <v>14</v>
      </c>
      <c r="S11883" t="str">
        <f t="shared" si="377"/>
        <v>UPDATE tbl_clubs SET intItemID = 11882  WHERE sku = 67519</v>
      </c>
      <c r="V11883" t="s">
        <v>11979</v>
      </c>
    </row>
    <row r="11884" spans="1:22" x14ac:dyDescent="0.25">
      <c r="A11884">
        <f t="shared" si="378"/>
        <v>11883</v>
      </c>
      <c r="B11884">
        <v>67520</v>
      </c>
      <c r="C11884">
        <v>71</v>
      </c>
      <c r="D11884">
        <v>2017</v>
      </c>
      <c r="E11884" t="s">
        <v>39</v>
      </c>
      <c r="F11884" t="s">
        <v>32</v>
      </c>
      <c r="G11884" t="s">
        <v>41</v>
      </c>
      <c r="N11884" t="s">
        <v>19</v>
      </c>
      <c r="O11884" t="s">
        <v>97</v>
      </c>
      <c r="P11884" t="s">
        <v>20</v>
      </c>
      <c r="Q11884" t="s">
        <v>14</v>
      </c>
      <c r="S11884" t="str">
        <f t="shared" si="377"/>
        <v>UPDATE tbl_clubs SET intItemID = 11883  WHERE sku = 67520</v>
      </c>
      <c r="V11884" t="s">
        <v>11980</v>
      </c>
    </row>
    <row r="11885" spans="1:22" x14ac:dyDescent="0.25">
      <c r="A11885">
        <f t="shared" si="378"/>
        <v>11884</v>
      </c>
      <c r="B11885">
        <v>67523</v>
      </c>
      <c r="C11885">
        <v>71</v>
      </c>
      <c r="D11885">
        <v>1518</v>
      </c>
      <c r="E11885" t="s">
        <v>43</v>
      </c>
      <c r="F11885" t="s">
        <v>32</v>
      </c>
      <c r="G11885" t="s">
        <v>33</v>
      </c>
      <c r="N11885" t="s">
        <v>19</v>
      </c>
      <c r="O11885" t="s">
        <v>97</v>
      </c>
      <c r="P11885" t="s">
        <v>20</v>
      </c>
      <c r="Q11885" t="s">
        <v>14</v>
      </c>
      <c r="S11885" t="str">
        <f t="shared" si="377"/>
        <v>UPDATE tbl_clubs SET intItemID = 11884  WHERE sku = 67523</v>
      </c>
      <c r="V11885" t="s">
        <v>11981</v>
      </c>
    </row>
    <row r="11886" spans="1:22" x14ac:dyDescent="0.25">
      <c r="A11886">
        <f t="shared" si="378"/>
        <v>11885</v>
      </c>
      <c r="B11886">
        <v>67525</v>
      </c>
      <c r="C11886">
        <v>71</v>
      </c>
      <c r="D11886">
        <v>357</v>
      </c>
      <c r="E11886" t="s">
        <v>53</v>
      </c>
      <c r="F11886" t="s">
        <v>32</v>
      </c>
      <c r="G11886" t="s">
        <v>33</v>
      </c>
      <c r="N11886" t="s">
        <v>19</v>
      </c>
      <c r="O11886" t="s">
        <v>97</v>
      </c>
      <c r="P11886" t="s">
        <v>20</v>
      </c>
      <c r="Q11886" t="s">
        <v>14</v>
      </c>
      <c r="S11886" t="str">
        <f t="shared" si="377"/>
        <v>UPDATE tbl_clubs SET intItemID = 11885  WHERE sku = 67525</v>
      </c>
      <c r="V11886" t="s">
        <v>11982</v>
      </c>
    </row>
    <row r="11887" spans="1:22" x14ac:dyDescent="0.25">
      <c r="A11887">
        <f t="shared" si="378"/>
        <v>11886</v>
      </c>
      <c r="B11887">
        <v>67528</v>
      </c>
      <c r="C11887">
        <v>2</v>
      </c>
      <c r="D11887">
        <v>15</v>
      </c>
      <c r="E11887" t="s">
        <v>31</v>
      </c>
      <c r="F11887" t="s">
        <v>32</v>
      </c>
      <c r="G11887" t="s">
        <v>33</v>
      </c>
      <c r="N11887" t="s">
        <v>19</v>
      </c>
      <c r="O11887" t="s">
        <v>97</v>
      </c>
      <c r="P11887" t="s">
        <v>20</v>
      </c>
      <c r="Q11887" t="s">
        <v>14</v>
      </c>
      <c r="S11887" t="str">
        <f t="shared" si="377"/>
        <v>UPDATE tbl_clubs SET intItemID = 11886  WHERE sku = 67528</v>
      </c>
      <c r="V11887" t="s">
        <v>11983</v>
      </c>
    </row>
    <row r="11888" spans="1:22" x14ac:dyDescent="0.25">
      <c r="A11888">
        <f t="shared" si="378"/>
        <v>11887</v>
      </c>
      <c r="B11888">
        <v>67529</v>
      </c>
      <c r="C11888">
        <v>71</v>
      </c>
      <c r="D11888">
        <v>1162</v>
      </c>
      <c r="E11888" t="s">
        <v>31</v>
      </c>
      <c r="F11888" t="s">
        <v>32</v>
      </c>
      <c r="G11888" t="s">
        <v>33</v>
      </c>
      <c r="N11888" t="s">
        <v>19</v>
      </c>
      <c r="O11888" t="s">
        <v>97</v>
      </c>
      <c r="P11888" t="s">
        <v>20</v>
      </c>
      <c r="Q11888" t="s">
        <v>14</v>
      </c>
      <c r="S11888" t="str">
        <f t="shared" si="377"/>
        <v>UPDATE tbl_clubs SET intItemID = 11887  WHERE sku = 67529</v>
      </c>
      <c r="V11888" t="s">
        <v>11984</v>
      </c>
    </row>
    <row r="11889" spans="1:22" x14ac:dyDescent="0.25">
      <c r="A11889">
        <f t="shared" si="378"/>
        <v>11888</v>
      </c>
      <c r="B11889">
        <v>67530</v>
      </c>
      <c r="C11889">
        <v>26</v>
      </c>
      <c r="D11889">
        <v>1318</v>
      </c>
      <c r="E11889" t="s">
        <v>38</v>
      </c>
      <c r="F11889" t="s">
        <v>32</v>
      </c>
      <c r="G11889" t="s">
        <v>33</v>
      </c>
      <c r="N11889" t="s">
        <v>19</v>
      </c>
      <c r="O11889" t="s">
        <v>97</v>
      </c>
      <c r="P11889" t="s">
        <v>20</v>
      </c>
      <c r="Q11889" t="s">
        <v>14</v>
      </c>
      <c r="S11889" t="str">
        <f t="shared" si="377"/>
        <v>UPDATE tbl_clubs SET intItemID = 11888  WHERE sku = 67530</v>
      </c>
      <c r="V11889" t="s">
        <v>11985</v>
      </c>
    </row>
    <row r="11890" spans="1:22" x14ac:dyDescent="0.25">
      <c r="A11890">
        <f t="shared" si="378"/>
        <v>11889</v>
      </c>
      <c r="B11890">
        <v>67531</v>
      </c>
      <c r="C11890">
        <v>26</v>
      </c>
      <c r="D11890">
        <v>175</v>
      </c>
      <c r="E11890" t="s">
        <v>31</v>
      </c>
      <c r="F11890" t="s">
        <v>32</v>
      </c>
      <c r="G11890" t="s">
        <v>33</v>
      </c>
      <c r="N11890" t="s">
        <v>19</v>
      </c>
      <c r="O11890" t="s">
        <v>97</v>
      </c>
      <c r="P11890" t="s">
        <v>20</v>
      </c>
      <c r="Q11890" t="s">
        <v>14</v>
      </c>
      <c r="S11890" t="str">
        <f t="shared" si="377"/>
        <v>UPDATE tbl_clubs SET intItemID = 11889  WHERE sku = 67531</v>
      </c>
      <c r="V11890" t="s">
        <v>11986</v>
      </c>
    </row>
    <row r="11891" spans="1:22" x14ac:dyDescent="0.25">
      <c r="A11891">
        <f t="shared" si="378"/>
        <v>11890</v>
      </c>
      <c r="B11891">
        <v>67532</v>
      </c>
      <c r="C11891">
        <v>22</v>
      </c>
      <c r="D11891">
        <v>284</v>
      </c>
      <c r="E11891" t="s">
        <v>31</v>
      </c>
      <c r="F11891" t="s">
        <v>32</v>
      </c>
      <c r="G11891" t="s">
        <v>33</v>
      </c>
      <c r="N11891" t="s">
        <v>19</v>
      </c>
      <c r="O11891" t="s">
        <v>97</v>
      </c>
      <c r="P11891" t="s">
        <v>20</v>
      </c>
      <c r="Q11891" t="s">
        <v>14</v>
      </c>
      <c r="S11891" t="str">
        <f t="shared" si="377"/>
        <v>UPDATE tbl_clubs SET intItemID = 11890  WHERE sku = 67532</v>
      </c>
      <c r="V11891" t="s">
        <v>11987</v>
      </c>
    </row>
    <row r="11892" spans="1:22" x14ac:dyDescent="0.25">
      <c r="A11892">
        <f t="shared" si="378"/>
        <v>11891</v>
      </c>
      <c r="B11892">
        <v>67533</v>
      </c>
      <c r="C11892">
        <v>71</v>
      </c>
      <c r="D11892">
        <v>38</v>
      </c>
      <c r="E11892" t="s">
        <v>38</v>
      </c>
      <c r="F11892" t="s">
        <v>32</v>
      </c>
      <c r="G11892" t="s">
        <v>33</v>
      </c>
      <c r="N11892" t="s">
        <v>19</v>
      </c>
      <c r="O11892" t="s">
        <v>97</v>
      </c>
      <c r="P11892" t="s">
        <v>20</v>
      </c>
      <c r="Q11892" t="s">
        <v>14</v>
      </c>
      <c r="S11892" t="str">
        <f t="shared" si="377"/>
        <v>UPDATE tbl_clubs SET intItemID = 11891  WHERE sku = 67533</v>
      </c>
      <c r="V11892" t="s">
        <v>11988</v>
      </c>
    </row>
    <row r="11893" spans="1:22" x14ac:dyDescent="0.25">
      <c r="A11893">
        <f t="shared" si="378"/>
        <v>11892</v>
      </c>
      <c r="B11893">
        <v>67534</v>
      </c>
      <c r="C11893">
        <v>71</v>
      </c>
      <c r="D11893">
        <v>1279</v>
      </c>
      <c r="E11893" t="s">
        <v>56</v>
      </c>
      <c r="F11893" t="s">
        <v>32</v>
      </c>
      <c r="G11893" t="s">
        <v>33</v>
      </c>
      <c r="N11893" t="s">
        <v>19</v>
      </c>
      <c r="O11893" t="s">
        <v>97</v>
      </c>
      <c r="P11893" t="s">
        <v>20</v>
      </c>
      <c r="Q11893" t="s">
        <v>14</v>
      </c>
      <c r="S11893" t="str">
        <f t="shared" si="377"/>
        <v>UPDATE tbl_clubs SET intItemID = 11892  WHERE sku = 67534</v>
      </c>
      <c r="V11893" t="s">
        <v>11989</v>
      </c>
    </row>
    <row r="11894" spans="1:22" x14ac:dyDescent="0.25">
      <c r="A11894">
        <f t="shared" si="378"/>
        <v>11893</v>
      </c>
      <c r="B11894">
        <v>67536</v>
      </c>
      <c r="C11894">
        <v>72</v>
      </c>
      <c r="D11894">
        <v>5</v>
      </c>
      <c r="E11894" t="s">
        <v>31</v>
      </c>
      <c r="F11894" t="s">
        <v>32</v>
      </c>
      <c r="G11894" t="s">
        <v>33</v>
      </c>
      <c r="N11894" t="s">
        <v>19</v>
      </c>
      <c r="O11894" t="s">
        <v>97</v>
      </c>
      <c r="P11894" t="s">
        <v>20</v>
      </c>
      <c r="Q11894" t="s">
        <v>14</v>
      </c>
      <c r="S11894" t="str">
        <f t="shared" si="377"/>
        <v>UPDATE tbl_clubs SET intItemID = 11893  WHERE sku = 67536</v>
      </c>
      <c r="V11894" t="s">
        <v>11990</v>
      </c>
    </row>
    <row r="11895" spans="1:22" x14ac:dyDescent="0.25">
      <c r="A11895">
        <f t="shared" si="378"/>
        <v>11894</v>
      </c>
      <c r="B11895">
        <v>67537</v>
      </c>
      <c r="C11895">
        <v>71</v>
      </c>
      <c r="D11895">
        <v>1188</v>
      </c>
      <c r="E11895" t="s">
        <v>31</v>
      </c>
      <c r="F11895" t="s">
        <v>32</v>
      </c>
      <c r="G11895" t="s">
        <v>33</v>
      </c>
      <c r="N11895" t="s">
        <v>19</v>
      </c>
      <c r="O11895" t="s">
        <v>97</v>
      </c>
      <c r="P11895" t="s">
        <v>20</v>
      </c>
      <c r="Q11895" t="s">
        <v>14</v>
      </c>
      <c r="S11895" t="str">
        <f t="shared" si="377"/>
        <v>UPDATE tbl_clubs SET intItemID = 11894  WHERE sku = 67537</v>
      </c>
      <c r="V11895" t="s">
        <v>11991</v>
      </c>
    </row>
    <row r="11896" spans="1:22" x14ac:dyDescent="0.25">
      <c r="A11896">
        <f t="shared" si="378"/>
        <v>11895</v>
      </c>
      <c r="B11896">
        <v>67538</v>
      </c>
      <c r="C11896">
        <v>54</v>
      </c>
      <c r="D11896">
        <v>461</v>
      </c>
      <c r="E11896" t="s">
        <v>56</v>
      </c>
      <c r="F11896" t="s">
        <v>32</v>
      </c>
      <c r="G11896" t="s">
        <v>33</v>
      </c>
      <c r="N11896" t="s">
        <v>19</v>
      </c>
      <c r="O11896" t="s">
        <v>97</v>
      </c>
      <c r="P11896" t="s">
        <v>20</v>
      </c>
      <c r="Q11896" t="s">
        <v>14</v>
      </c>
      <c r="S11896" t="str">
        <f t="shared" si="377"/>
        <v>UPDATE tbl_clubs SET intItemID = 11895  WHERE sku = 67538</v>
      </c>
      <c r="V11896" t="s">
        <v>11992</v>
      </c>
    </row>
    <row r="11897" spans="1:22" x14ac:dyDescent="0.25">
      <c r="A11897">
        <f t="shared" si="378"/>
        <v>11896</v>
      </c>
      <c r="B11897">
        <v>67539</v>
      </c>
      <c r="C11897">
        <v>22</v>
      </c>
      <c r="D11897">
        <v>48</v>
      </c>
      <c r="E11897" t="s">
        <v>56</v>
      </c>
      <c r="F11897" t="s">
        <v>32</v>
      </c>
      <c r="G11897" t="s">
        <v>33</v>
      </c>
      <c r="N11897" t="s">
        <v>19</v>
      </c>
      <c r="O11897" t="s">
        <v>97</v>
      </c>
      <c r="P11897" t="s">
        <v>20</v>
      </c>
      <c r="Q11897" t="s">
        <v>14</v>
      </c>
      <c r="S11897" t="str">
        <f t="shared" si="377"/>
        <v>UPDATE tbl_clubs SET intItemID = 11896  WHERE sku = 67539</v>
      </c>
      <c r="V11897" t="s">
        <v>11993</v>
      </c>
    </row>
    <row r="11898" spans="1:22" x14ac:dyDescent="0.25">
      <c r="A11898">
        <f t="shared" si="378"/>
        <v>11897</v>
      </c>
      <c r="B11898">
        <v>67540</v>
      </c>
      <c r="C11898">
        <v>57</v>
      </c>
      <c r="D11898">
        <v>1836</v>
      </c>
      <c r="E11898" t="s">
        <v>43</v>
      </c>
      <c r="F11898" t="s">
        <v>32</v>
      </c>
      <c r="G11898" t="s">
        <v>33</v>
      </c>
      <c r="N11898" t="s">
        <v>19</v>
      </c>
      <c r="O11898" t="s">
        <v>97</v>
      </c>
      <c r="P11898" t="s">
        <v>20</v>
      </c>
      <c r="Q11898" t="s">
        <v>14</v>
      </c>
      <c r="S11898" t="str">
        <f t="shared" si="377"/>
        <v>UPDATE tbl_clubs SET intItemID = 11897  WHERE sku = 67540</v>
      </c>
      <c r="V11898" t="s">
        <v>11994</v>
      </c>
    </row>
    <row r="11899" spans="1:22" x14ac:dyDescent="0.25">
      <c r="A11899">
        <f t="shared" si="378"/>
        <v>11898</v>
      </c>
      <c r="B11899">
        <v>67541</v>
      </c>
      <c r="C11899">
        <v>71</v>
      </c>
      <c r="D11899">
        <v>1638</v>
      </c>
      <c r="E11899" t="s">
        <v>36</v>
      </c>
      <c r="F11899" t="s">
        <v>32</v>
      </c>
      <c r="G11899" t="s">
        <v>33</v>
      </c>
      <c r="N11899" t="s">
        <v>19</v>
      </c>
      <c r="O11899" t="s">
        <v>97</v>
      </c>
      <c r="P11899" t="s">
        <v>20</v>
      </c>
      <c r="Q11899" t="s">
        <v>14</v>
      </c>
      <c r="S11899" t="str">
        <f t="shared" si="377"/>
        <v>UPDATE tbl_clubs SET intItemID = 11898  WHERE sku = 67541</v>
      </c>
      <c r="V11899" t="s">
        <v>11995</v>
      </c>
    </row>
    <row r="11900" spans="1:22" x14ac:dyDescent="0.25">
      <c r="A11900">
        <f t="shared" si="378"/>
        <v>11899</v>
      </c>
      <c r="B11900">
        <v>67542</v>
      </c>
      <c r="C11900">
        <v>54</v>
      </c>
      <c r="D11900">
        <v>1378</v>
      </c>
      <c r="E11900" t="s">
        <v>36</v>
      </c>
      <c r="F11900" t="s">
        <v>32</v>
      </c>
      <c r="G11900" t="s">
        <v>33</v>
      </c>
      <c r="N11900" t="s">
        <v>19</v>
      </c>
      <c r="O11900" t="s">
        <v>97</v>
      </c>
      <c r="P11900" t="s">
        <v>20</v>
      </c>
      <c r="Q11900" t="s">
        <v>14</v>
      </c>
      <c r="S11900" t="str">
        <f t="shared" si="377"/>
        <v>UPDATE tbl_clubs SET intItemID = 11899  WHERE sku = 67542</v>
      </c>
      <c r="V11900" t="s">
        <v>11996</v>
      </c>
    </row>
    <row r="11901" spans="1:22" x14ac:dyDescent="0.25">
      <c r="A11901">
        <f t="shared" si="378"/>
        <v>11900</v>
      </c>
      <c r="B11901">
        <v>67543</v>
      </c>
      <c r="C11901">
        <v>25</v>
      </c>
      <c r="D11901">
        <v>437</v>
      </c>
      <c r="E11901" t="s">
        <v>36</v>
      </c>
      <c r="F11901" t="s">
        <v>32</v>
      </c>
      <c r="G11901" t="s">
        <v>33</v>
      </c>
      <c r="N11901" t="s">
        <v>19</v>
      </c>
      <c r="O11901" t="s">
        <v>97</v>
      </c>
      <c r="P11901" t="s">
        <v>20</v>
      </c>
      <c r="Q11901" t="s">
        <v>14</v>
      </c>
      <c r="S11901" t="str">
        <f t="shared" si="377"/>
        <v>UPDATE tbl_clubs SET intItemID = 11900  WHERE sku = 67543</v>
      </c>
      <c r="V11901" t="s">
        <v>11997</v>
      </c>
    </row>
    <row r="11902" spans="1:22" x14ac:dyDescent="0.25">
      <c r="A11902">
        <f t="shared" si="378"/>
        <v>11901</v>
      </c>
      <c r="B11902">
        <v>67544</v>
      </c>
      <c r="C11902">
        <v>72</v>
      </c>
      <c r="D11902">
        <v>1772</v>
      </c>
      <c r="E11902" t="s">
        <v>36</v>
      </c>
      <c r="F11902" t="s">
        <v>32</v>
      </c>
      <c r="G11902" t="s">
        <v>33</v>
      </c>
      <c r="N11902" t="s">
        <v>19</v>
      </c>
      <c r="O11902" t="s">
        <v>97</v>
      </c>
      <c r="P11902" t="s">
        <v>20</v>
      </c>
      <c r="Q11902" t="s">
        <v>14</v>
      </c>
      <c r="S11902" t="str">
        <f t="shared" si="377"/>
        <v>UPDATE tbl_clubs SET intItemID = 11901  WHERE sku = 67544</v>
      </c>
      <c r="V11902" t="s">
        <v>11998</v>
      </c>
    </row>
    <row r="11903" spans="1:22" x14ac:dyDescent="0.25">
      <c r="A11903">
        <f t="shared" si="378"/>
        <v>11902</v>
      </c>
      <c r="B11903">
        <v>67545</v>
      </c>
      <c r="C11903">
        <v>72</v>
      </c>
      <c r="D11903">
        <v>1772</v>
      </c>
      <c r="E11903" t="s">
        <v>36</v>
      </c>
      <c r="F11903" t="s">
        <v>32</v>
      </c>
      <c r="G11903" t="s">
        <v>33</v>
      </c>
      <c r="N11903" t="s">
        <v>19</v>
      </c>
      <c r="O11903" t="s">
        <v>97</v>
      </c>
      <c r="P11903" t="s">
        <v>20</v>
      </c>
      <c r="Q11903" t="s">
        <v>14</v>
      </c>
      <c r="S11903" t="str">
        <f t="shared" si="377"/>
        <v>UPDATE tbl_clubs SET intItemID = 11902  WHERE sku = 67545</v>
      </c>
      <c r="V11903" t="s">
        <v>11999</v>
      </c>
    </row>
    <row r="11904" spans="1:22" x14ac:dyDescent="0.25">
      <c r="A11904">
        <f t="shared" si="378"/>
        <v>11903</v>
      </c>
      <c r="B11904">
        <v>67546</v>
      </c>
      <c r="C11904">
        <v>72</v>
      </c>
      <c r="D11904">
        <v>1772</v>
      </c>
      <c r="E11904" t="s">
        <v>36</v>
      </c>
      <c r="F11904" t="s">
        <v>32</v>
      </c>
      <c r="G11904" t="s">
        <v>33</v>
      </c>
      <c r="N11904" t="s">
        <v>19</v>
      </c>
      <c r="O11904" t="s">
        <v>97</v>
      </c>
      <c r="P11904" t="s">
        <v>20</v>
      </c>
      <c r="Q11904" t="s">
        <v>14</v>
      </c>
      <c r="S11904" t="str">
        <f t="shared" si="377"/>
        <v>UPDATE tbl_clubs SET intItemID = 11903  WHERE sku = 67546</v>
      </c>
      <c r="V11904" t="s">
        <v>12000</v>
      </c>
    </row>
    <row r="11905" spans="1:22" x14ac:dyDescent="0.25">
      <c r="A11905">
        <f t="shared" si="378"/>
        <v>11904</v>
      </c>
      <c r="B11905">
        <v>67547</v>
      </c>
      <c r="C11905">
        <v>72</v>
      </c>
      <c r="D11905">
        <v>1775</v>
      </c>
      <c r="E11905" t="s">
        <v>36</v>
      </c>
      <c r="F11905" t="s">
        <v>32</v>
      </c>
      <c r="G11905" t="s">
        <v>33</v>
      </c>
      <c r="N11905" t="s">
        <v>19</v>
      </c>
      <c r="O11905" t="s">
        <v>97</v>
      </c>
      <c r="P11905" t="s">
        <v>20</v>
      </c>
      <c r="Q11905" t="s">
        <v>14</v>
      </c>
      <c r="S11905" t="str">
        <f t="shared" si="377"/>
        <v>UPDATE tbl_clubs SET intItemID = 11904  WHERE sku = 67547</v>
      </c>
      <c r="V11905" t="s">
        <v>12001</v>
      </c>
    </row>
    <row r="11906" spans="1:22" x14ac:dyDescent="0.25">
      <c r="A11906">
        <f t="shared" si="378"/>
        <v>11905</v>
      </c>
      <c r="B11906">
        <v>67548</v>
      </c>
      <c r="C11906">
        <v>72</v>
      </c>
      <c r="D11906">
        <v>1775</v>
      </c>
      <c r="E11906" t="s">
        <v>36</v>
      </c>
      <c r="F11906" t="s">
        <v>32</v>
      </c>
      <c r="G11906" t="s">
        <v>33</v>
      </c>
      <c r="N11906" t="s">
        <v>19</v>
      </c>
      <c r="O11906" t="s">
        <v>97</v>
      </c>
      <c r="P11906" t="s">
        <v>20</v>
      </c>
      <c r="Q11906" t="s">
        <v>14</v>
      </c>
      <c r="S11906" t="str">
        <f t="shared" si="377"/>
        <v>UPDATE tbl_clubs SET intItemID = 11905  WHERE sku = 67548</v>
      </c>
      <c r="V11906" t="s">
        <v>12002</v>
      </c>
    </row>
    <row r="11907" spans="1:22" x14ac:dyDescent="0.25">
      <c r="A11907">
        <f t="shared" si="378"/>
        <v>11906</v>
      </c>
      <c r="B11907">
        <v>67549</v>
      </c>
      <c r="C11907">
        <v>61</v>
      </c>
      <c r="D11907">
        <v>1979</v>
      </c>
      <c r="E11907" t="s">
        <v>39</v>
      </c>
      <c r="F11907" t="s">
        <v>44</v>
      </c>
      <c r="G11907" t="s">
        <v>46</v>
      </c>
      <c r="N11907" t="s">
        <v>19</v>
      </c>
      <c r="O11907" t="s">
        <v>97</v>
      </c>
      <c r="P11907" t="s">
        <v>20</v>
      </c>
      <c r="Q11907" t="s">
        <v>14</v>
      </c>
      <c r="S11907" t="str">
        <f t="shared" ref="S11907:S11970" si="379">N11907&amp;O11907&amp;" "&amp;P11907&amp;A11907&amp;" "&amp;Q11907&amp;B11907</f>
        <v>UPDATE tbl_clubs SET intItemID = 11906  WHERE sku = 67549</v>
      </c>
      <c r="V11907" t="s">
        <v>12003</v>
      </c>
    </row>
    <row r="11908" spans="1:22" x14ac:dyDescent="0.25">
      <c r="A11908">
        <f t="shared" ref="A11908:A11971" si="380">A11907+1</f>
        <v>11907</v>
      </c>
      <c r="B11908">
        <v>67555</v>
      </c>
      <c r="C11908">
        <v>61</v>
      </c>
      <c r="D11908">
        <v>19</v>
      </c>
      <c r="E11908" t="s">
        <v>38</v>
      </c>
      <c r="F11908" t="s">
        <v>32</v>
      </c>
      <c r="G11908" t="s">
        <v>33</v>
      </c>
      <c r="N11908" t="s">
        <v>19</v>
      </c>
      <c r="O11908" t="s">
        <v>97</v>
      </c>
      <c r="P11908" t="s">
        <v>20</v>
      </c>
      <c r="Q11908" t="s">
        <v>14</v>
      </c>
      <c r="S11908" t="str">
        <f t="shared" si="379"/>
        <v>UPDATE tbl_clubs SET intItemID = 11907  WHERE sku = 67555</v>
      </c>
      <c r="V11908" t="s">
        <v>12004</v>
      </c>
    </row>
    <row r="11909" spans="1:22" x14ac:dyDescent="0.25">
      <c r="A11909">
        <f t="shared" si="380"/>
        <v>11908</v>
      </c>
      <c r="B11909">
        <v>67556</v>
      </c>
      <c r="C11909">
        <v>61</v>
      </c>
      <c r="D11909">
        <v>19</v>
      </c>
      <c r="E11909" t="s">
        <v>38</v>
      </c>
      <c r="F11909" t="s">
        <v>32</v>
      </c>
      <c r="G11909" t="s">
        <v>33</v>
      </c>
      <c r="N11909" t="s">
        <v>19</v>
      </c>
      <c r="O11909" t="s">
        <v>97</v>
      </c>
      <c r="P11909" t="s">
        <v>20</v>
      </c>
      <c r="Q11909" t="s">
        <v>14</v>
      </c>
      <c r="S11909" t="str">
        <f t="shared" si="379"/>
        <v>UPDATE tbl_clubs SET intItemID = 11908  WHERE sku = 67556</v>
      </c>
      <c r="V11909" t="s">
        <v>12005</v>
      </c>
    </row>
    <row r="11910" spans="1:22" x14ac:dyDescent="0.25">
      <c r="A11910">
        <f t="shared" si="380"/>
        <v>11909</v>
      </c>
      <c r="B11910">
        <v>67557</v>
      </c>
      <c r="C11910">
        <v>61</v>
      </c>
      <c r="D11910">
        <v>653</v>
      </c>
      <c r="E11910" t="s">
        <v>38</v>
      </c>
      <c r="F11910" t="s">
        <v>32</v>
      </c>
      <c r="G11910" t="s">
        <v>33</v>
      </c>
      <c r="N11910" t="s">
        <v>19</v>
      </c>
      <c r="O11910" t="s">
        <v>97</v>
      </c>
      <c r="P11910" t="s">
        <v>20</v>
      </c>
      <c r="Q11910" t="s">
        <v>14</v>
      </c>
      <c r="S11910" t="str">
        <f t="shared" si="379"/>
        <v>UPDATE tbl_clubs SET intItemID = 11909  WHERE sku = 67557</v>
      </c>
      <c r="V11910" t="s">
        <v>12006</v>
      </c>
    </row>
    <row r="11911" spans="1:22" x14ac:dyDescent="0.25">
      <c r="A11911">
        <f t="shared" si="380"/>
        <v>11910</v>
      </c>
      <c r="B11911">
        <v>67558</v>
      </c>
      <c r="C11911">
        <v>61</v>
      </c>
      <c r="D11911">
        <v>653</v>
      </c>
      <c r="E11911" t="s">
        <v>38</v>
      </c>
      <c r="F11911" t="s">
        <v>32</v>
      </c>
      <c r="G11911" t="s">
        <v>33</v>
      </c>
      <c r="N11911" t="s">
        <v>19</v>
      </c>
      <c r="O11911" t="s">
        <v>97</v>
      </c>
      <c r="P11911" t="s">
        <v>20</v>
      </c>
      <c r="Q11911" t="s">
        <v>14</v>
      </c>
      <c r="S11911" t="str">
        <f t="shared" si="379"/>
        <v>UPDATE tbl_clubs SET intItemID = 11910  WHERE sku = 67558</v>
      </c>
      <c r="V11911" t="s">
        <v>12007</v>
      </c>
    </row>
    <row r="11912" spans="1:22" x14ac:dyDescent="0.25">
      <c r="A11912">
        <f t="shared" si="380"/>
        <v>11911</v>
      </c>
      <c r="B11912">
        <v>67559</v>
      </c>
      <c r="C11912">
        <v>61</v>
      </c>
      <c r="D11912">
        <v>653</v>
      </c>
      <c r="E11912" t="s">
        <v>38</v>
      </c>
      <c r="F11912" t="s">
        <v>32</v>
      </c>
      <c r="G11912" t="s">
        <v>33</v>
      </c>
      <c r="N11912" t="s">
        <v>19</v>
      </c>
      <c r="O11912" t="s">
        <v>97</v>
      </c>
      <c r="P11912" t="s">
        <v>20</v>
      </c>
      <c r="Q11912" t="s">
        <v>14</v>
      </c>
      <c r="S11912" t="str">
        <f t="shared" si="379"/>
        <v>UPDATE tbl_clubs SET intItemID = 11911  WHERE sku = 67559</v>
      </c>
      <c r="V11912" t="s">
        <v>12008</v>
      </c>
    </row>
    <row r="11913" spans="1:22" x14ac:dyDescent="0.25">
      <c r="A11913">
        <f t="shared" si="380"/>
        <v>11912</v>
      </c>
      <c r="B11913">
        <v>67560</v>
      </c>
      <c r="C11913">
        <v>61</v>
      </c>
      <c r="D11913">
        <v>653</v>
      </c>
      <c r="E11913" t="s">
        <v>38</v>
      </c>
      <c r="F11913" t="s">
        <v>32</v>
      </c>
      <c r="G11913" t="s">
        <v>33</v>
      </c>
      <c r="N11913" t="s">
        <v>19</v>
      </c>
      <c r="O11913" t="s">
        <v>97</v>
      </c>
      <c r="P11913" t="s">
        <v>20</v>
      </c>
      <c r="Q11913" t="s">
        <v>14</v>
      </c>
      <c r="S11913" t="str">
        <f t="shared" si="379"/>
        <v>UPDATE tbl_clubs SET intItemID = 11912  WHERE sku = 67560</v>
      </c>
      <c r="V11913" t="s">
        <v>12009</v>
      </c>
    </row>
    <row r="11914" spans="1:22" x14ac:dyDescent="0.25">
      <c r="A11914">
        <f t="shared" si="380"/>
        <v>11913</v>
      </c>
      <c r="B11914">
        <v>67561</v>
      </c>
      <c r="C11914">
        <v>61</v>
      </c>
      <c r="D11914">
        <v>657</v>
      </c>
      <c r="E11914" t="s">
        <v>56</v>
      </c>
      <c r="F11914" t="s">
        <v>32</v>
      </c>
      <c r="G11914" t="s">
        <v>33</v>
      </c>
      <c r="N11914" t="s">
        <v>19</v>
      </c>
      <c r="O11914" t="s">
        <v>97</v>
      </c>
      <c r="P11914" t="s">
        <v>20</v>
      </c>
      <c r="Q11914" t="s">
        <v>14</v>
      </c>
      <c r="S11914" t="str">
        <f t="shared" si="379"/>
        <v>UPDATE tbl_clubs SET intItemID = 11913  WHERE sku = 67561</v>
      </c>
      <c r="V11914" t="s">
        <v>12010</v>
      </c>
    </row>
    <row r="11915" spans="1:22" x14ac:dyDescent="0.25">
      <c r="A11915">
        <f t="shared" si="380"/>
        <v>11914</v>
      </c>
      <c r="B11915">
        <v>67562</v>
      </c>
      <c r="C11915">
        <v>61</v>
      </c>
      <c r="D11915">
        <v>657</v>
      </c>
      <c r="E11915" t="s">
        <v>56</v>
      </c>
      <c r="F11915" t="s">
        <v>32</v>
      </c>
      <c r="G11915" t="s">
        <v>33</v>
      </c>
      <c r="N11915" t="s">
        <v>19</v>
      </c>
      <c r="O11915" t="s">
        <v>97</v>
      </c>
      <c r="P11915" t="s">
        <v>20</v>
      </c>
      <c r="Q11915" t="s">
        <v>14</v>
      </c>
      <c r="S11915" t="str">
        <f t="shared" si="379"/>
        <v>UPDATE tbl_clubs SET intItemID = 11914  WHERE sku = 67562</v>
      </c>
      <c r="V11915" t="s">
        <v>12011</v>
      </c>
    </row>
    <row r="11916" spans="1:22" x14ac:dyDescent="0.25">
      <c r="A11916">
        <f t="shared" si="380"/>
        <v>11915</v>
      </c>
      <c r="B11916">
        <v>67563</v>
      </c>
      <c r="C11916">
        <v>61</v>
      </c>
      <c r="D11916">
        <v>657</v>
      </c>
      <c r="E11916" t="s">
        <v>56</v>
      </c>
      <c r="F11916" t="s">
        <v>32</v>
      </c>
      <c r="G11916" t="s">
        <v>33</v>
      </c>
      <c r="N11916" t="s">
        <v>19</v>
      </c>
      <c r="O11916" t="s">
        <v>97</v>
      </c>
      <c r="P11916" t="s">
        <v>20</v>
      </c>
      <c r="Q11916" t="s">
        <v>14</v>
      </c>
      <c r="S11916" t="str">
        <f t="shared" si="379"/>
        <v>UPDATE tbl_clubs SET intItemID = 11915  WHERE sku = 67563</v>
      </c>
      <c r="V11916" t="s">
        <v>12012</v>
      </c>
    </row>
    <row r="11917" spans="1:22" x14ac:dyDescent="0.25">
      <c r="A11917">
        <f t="shared" si="380"/>
        <v>11916</v>
      </c>
      <c r="B11917">
        <v>67564</v>
      </c>
      <c r="C11917">
        <v>61</v>
      </c>
      <c r="D11917">
        <v>657</v>
      </c>
      <c r="E11917" t="s">
        <v>56</v>
      </c>
      <c r="F11917" t="s">
        <v>32</v>
      </c>
      <c r="G11917" t="s">
        <v>33</v>
      </c>
      <c r="N11917" t="s">
        <v>19</v>
      </c>
      <c r="O11917" t="s">
        <v>97</v>
      </c>
      <c r="P11917" t="s">
        <v>20</v>
      </c>
      <c r="Q11917" t="s">
        <v>14</v>
      </c>
      <c r="S11917" t="str">
        <f t="shared" si="379"/>
        <v>UPDATE tbl_clubs SET intItemID = 11916  WHERE sku = 67564</v>
      </c>
      <c r="V11917" t="s">
        <v>12013</v>
      </c>
    </row>
    <row r="11918" spans="1:22" x14ac:dyDescent="0.25">
      <c r="A11918">
        <f t="shared" si="380"/>
        <v>11917</v>
      </c>
      <c r="B11918">
        <v>67565</v>
      </c>
      <c r="C11918">
        <v>61</v>
      </c>
      <c r="D11918">
        <v>657</v>
      </c>
      <c r="E11918" t="s">
        <v>56</v>
      </c>
      <c r="F11918" t="s">
        <v>32</v>
      </c>
      <c r="G11918" t="s">
        <v>33</v>
      </c>
      <c r="N11918" t="s">
        <v>19</v>
      </c>
      <c r="O11918" t="s">
        <v>97</v>
      </c>
      <c r="P11918" t="s">
        <v>20</v>
      </c>
      <c r="Q11918" t="s">
        <v>14</v>
      </c>
      <c r="S11918" t="str">
        <f t="shared" si="379"/>
        <v>UPDATE tbl_clubs SET intItemID = 11917  WHERE sku = 67565</v>
      </c>
      <c r="V11918" t="s">
        <v>12014</v>
      </c>
    </row>
    <row r="11919" spans="1:22" x14ac:dyDescent="0.25">
      <c r="A11919">
        <f t="shared" si="380"/>
        <v>11918</v>
      </c>
      <c r="B11919">
        <v>67566</v>
      </c>
      <c r="C11919">
        <v>61</v>
      </c>
      <c r="D11919">
        <v>653</v>
      </c>
      <c r="E11919" t="s">
        <v>31</v>
      </c>
      <c r="F11919" t="s">
        <v>32</v>
      </c>
      <c r="G11919" t="s">
        <v>33</v>
      </c>
      <c r="N11919" t="s">
        <v>19</v>
      </c>
      <c r="O11919" t="s">
        <v>97</v>
      </c>
      <c r="P11919" t="s">
        <v>20</v>
      </c>
      <c r="Q11919" t="s">
        <v>14</v>
      </c>
      <c r="S11919" t="str">
        <f t="shared" si="379"/>
        <v>UPDATE tbl_clubs SET intItemID = 11918  WHERE sku = 67566</v>
      </c>
      <c r="V11919" t="s">
        <v>12015</v>
      </c>
    </row>
    <row r="11920" spans="1:22" x14ac:dyDescent="0.25">
      <c r="A11920">
        <f t="shared" si="380"/>
        <v>11919</v>
      </c>
      <c r="B11920">
        <v>67567</v>
      </c>
      <c r="C11920">
        <v>61</v>
      </c>
      <c r="D11920">
        <v>19</v>
      </c>
      <c r="E11920" t="s">
        <v>31</v>
      </c>
      <c r="F11920" t="s">
        <v>32</v>
      </c>
      <c r="G11920" t="s">
        <v>33</v>
      </c>
      <c r="N11920" t="s">
        <v>19</v>
      </c>
      <c r="O11920" t="s">
        <v>97</v>
      </c>
      <c r="P11920" t="s">
        <v>20</v>
      </c>
      <c r="Q11920" t="s">
        <v>14</v>
      </c>
      <c r="S11920" t="str">
        <f t="shared" si="379"/>
        <v>UPDATE tbl_clubs SET intItemID = 11919  WHERE sku = 67567</v>
      </c>
      <c r="V11920" t="s">
        <v>12016</v>
      </c>
    </row>
    <row r="11921" spans="1:22" x14ac:dyDescent="0.25">
      <c r="A11921">
        <f t="shared" si="380"/>
        <v>11920</v>
      </c>
      <c r="B11921">
        <v>67568</v>
      </c>
      <c r="C11921">
        <v>61</v>
      </c>
      <c r="D11921">
        <v>19</v>
      </c>
      <c r="E11921" t="s">
        <v>31</v>
      </c>
      <c r="F11921" t="s">
        <v>32</v>
      </c>
      <c r="G11921" t="s">
        <v>33</v>
      </c>
      <c r="N11921" t="s">
        <v>19</v>
      </c>
      <c r="O11921" t="s">
        <v>97</v>
      </c>
      <c r="P11921" t="s">
        <v>20</v>
      </c>
      <c r="Q11921" t="s">
        <v>14</v>
      </c>
      <c r="S11921" t="str">
        <f t="shared" si="379"/>
        <v>UPDATE tbl_clubs SET intItemID = 11920  WHERE sku = 67568</v>
      </c>
      <c r="V11921" t="s">
        <v>12017</v>
      </c>
    </row>
    <row r="11922" spans="1:22" x14ac:dyDescent="0.25">
      <c r="A11922">
        <f t="shared" si="380"/>
        <v>11921</v>
      </c>
      <c r="B11922">
        <v>67569</v>
      </c>
      <c r="C11922">
        <v>61</v>
      </c>
      <c r="D11922">
        <v>19</v>
      </c>
      <c r="E11922" t="s">
        <v>31</v>
      </c>
      <c r="F11922" t="s">
        <v>32</v>
      </c>
      <c r="G11922" t="s">
        <v>33</v>
      </c>
      <c r="N11922" t="s">
        <v>19</v>
      </c>
      <c r="O11922" t="s">
        <v>97</v>
      </c>
      <c r="P11922" t="s">
        <v>20</v>
      </c>
      <c r="Q11922" t="s">
        <v>14</v>
      </c>
      <c r="S11922" t="str">
        <f t="shared" si="379"/>
        <v>UPDATE tbl_clubs SET intItemID = 11921  WHERE sku = 67569</v>
      </c>
      <c r="V11922" t="s">
        <v>12018</v>
      </c>
    </row>
    <row r="11923" spans="1:22" x14ac:dyDescent="0.25">
      <c r="A11923">
        <f t="shared" si="380"/>
        <v>11922</v>
      </c>
      <c r="B11923">
        <v>67570</v>
      </c>
      <c r="C11923">
        <v>61</v>
      </c>
      <c r="D11923">
        <v>658</v>
      </c>
      <c r="E11923" t="s">
        <v>31</v>
      </c>
      <c r="F11923" t="s">
        <v>32</v>
      </c>
      <c r="G11923" t="s">
        <v>33</v>
      </c>
      <c r="N11923" t="s">
        <v>19</v>
      </c>
      <c r="O11923" t="s">
        <v>97</v>
      </c>
      <c r="P11923" t="s">
        <v>20</v>
      </c>
      <c r="Q11923" t="s">
        <v>14</v>
      </c>
      <c r="S11923" t="str">
        <f t="shared" si="379"/>
        <v>UPDATE tbl_clubs SET intItemID = 11922  WHERE sku = 67570</v>
      </c>
      <c r="V11923" t="s">
        <v>12019</v>
      </c>
    </row>
    <row r="11924" spans="1:22" x14ac:dyDescent="0.25">
      <c r="A11924">
        <f t="shared" si="380"/>
        <v>11923</v>
      </c>
      <c r="B11924">
        <v>67571</v>
      </c>
      <c r="C11924">
        <v>61</v>
      </c>
      <c r="D11924">
        <v>653</v>
      </c>
      <c r="E11924" t="s">
        <v>31</v>
      </c>
      <c r="F11924" t="s">
        <v>32</v>
      </c>
      <c r="G11924" t="s">
        <v>33</v>
      </c>
      <c r="N11924" t="s">
        <v>19</v>
      </c>
      <c r="O11924" t="s">
        <v>97</v>
      </c>
      <c r="P11924" t="s">
        <v>20</v>
      </c>
      <c r="Q11924" t="s">
        <v>14</v>
      </c>
      <c r="S11924" t="str">
        <f t="shared" si="379"/>
        <v>UPDATE tbl_clubs SET intItemID = 11923  WHERE sku = 67571</v>
      </c>
      <c r="V11924" t="s">
        <v>12020</v>
      </c>
    </row>
    <row r="11925" spans="1:22" x14ac:dyDescent="0.25">
      <c r="A11925">
        <f t="shared" si="380"/>
        <v>11924</v>
      </c>
      <c r="B11925">
        <v>67572</v>
      </c>
      <c r="C11925">
        <v>61</v>
      </c>
      <c r="D11925">
        <v>653</v>
      </c>
      <c r="E11925" t="s">
        <v>31</v>
      </c>
      <c r="F11925" t="s">
        <v>32</v>
      </c>
      <c r="G11925" t="s">
        <v>33</v>
      </c>
      <c r="N11925" t="s">
        <v>19</v>
      </c>
      <c r="O11925" t="s">
        <v>97</v>
      </c>
      <c r="P11925" t="s">
        <v>20</v>
      </c>
      <c r="Q11925" t="s">
        <v>14</v>
      </c>
      <c r="S11925" t="str">
        <f t="shared" si="379"/>
        <v>UPDATE tbl_clubs SET intItemID = 11924  WHERE sku = 67572</v>
      </c>
      <c r="V11925" t="s">
        <v>12021</v>
      </c>
    </row>
    <row r="11926" spans="1:22" x14ac:dyDescent="0.25">
      <c r="A11926">
        <f t="shared" si="380"/>
        <v>11925</v>
      </c>
      <c r="B11926">
        <v>67573</v>
      </c>
      <c r="C11926">
        <v>61</v>
      </c>
      <c r="D11926">
        <v>653</v>
      </c>
      <c r="E11926" t="s">
        <v>31</v>
      </c>
      <c r="F11926" t="s">
        <v>32</v>
      </c>
      <c r="G11926" t="s">
        <v>33</v>
      </c>
      <c r="N11926" t="s">
        <v>19</v>
      </c>
      <c r="O11926" t="s">
        <v>97</v>
      </c>
      <c r="P11926" t="s">
        <v>20</v>
      </c>
      <c r="Q11926" t="s">
        <v>14</v>
      </c>
      <c r="S11926" t="str">
        <f t="shared" si="379"/>
        <v>UPDATE tbl_clubs SET intItemID = 11925  WHERE sku = 67573</v>
      </c>
      <c r="V11926" t="s">
        <v>12022</v>
      </c>
    </row>
    <row r="11927" spans="1:22" x14ac:dyDescent="0.25">
      <c r="A11927">
        <f t="shared" si="380"/>
        <v>11926</v>
      </c>
      <c r="B11927">
        <v>67574</v>
      </c>
      <c r="C11927">
        <v>61</v>
      </c>
      <c r="D11927">
        <v>653</v>
      </c>
      <c r="E11927" t="s">
        <v>31</v>
      </c>
      <c r="F11927" t="s">
        <v>32</v>
      </c>
      <c r="G11927" t="s">
        <v>33</v>
      </c>
      <c r="N11927" t="s">
        <v>19</v>
      </c>
      <c r="O11927" t="s">
        <v>97</v>
      </c>
      <c r="P11927" t="s">
        <v>20</v>
      </c>
      <c r="Q11927" t="s">
        <v>14</v>
      </c>
      <c r="S11927" t="str">
        <f t="shared" si="379"/>
        <v>UPDATE tbl_clubs SET intItemID = 11926  WHERE sku = 67574</v>
      </c>
      <c r="V11927" t="s">
        <v>12023</v>
      </c>
    </row>
    <row r="11928" spans="1:22" x14ac:dyDescent="0.25">
      <c r="A11928">
        <f t="shared" si="380"/>
        <v>11927</v>
      </c>
      <c r="B11928">
        <v>67575</v>
      </c>
      <c r="C11928">
        <v>61</v>
      </c>
      <c r="D11928">
        <v>653</v>
      </c>
      <c r="E11928" t="s">
        <v>39</v>
      </c>
      <c r="F11928" t="s">
        <v>40</v>
      </c>
      <c r="G11928" t="s">
        <v>42</v>
      </c>
      <c r="N11928" t="s">
        <v>19</v>
      </c>
      <c r="O11928" t="s">
        <v>97</v>
      </c>
      <c r="P11928" t="s">
        <v>20</v>
      </c>
      <c r="Q11928" t="s">
        <v>14</v>
      </c>
      <c r="S11928" t="str">
        <f t="shared" si="379"/>
        <v>UPDATE tbl_clubs SET intItemID = 11927  WHERE sku = 67575</v>
      </c>
      <c r="V11928" t="s">
        <v>12024</v>
      </c>
    </row>
    <row r="11929" spans="1:22" x14ac:dyDescent="0.25">
      <c r="A11929">
        <f t="shared" si="380"/>
        <v>11928</v>
      </c>
      <c r="B11929">
        <v>67576</v>
      </c>
      <c r="C11929">
        <v>61</v>
      </c>
      <c r="D11929">
        <v>699</v>
      </c>
      <c r="E11929" t="s">
        <v>39</v>
      </c>
      <c r="F11929" t="s">
        <v>40</v>
      </c>
      <c r="G11929" t="s">
        <v>42</v>
      </c>
      <c r="N11929" t="s">
        <v>19</v>
      </c>
      <c r="O11929" t="s">
        <v>97</v>
      </c>
      <c r="P11929" t="s">
        <v>20</v>
      </c>
      <c r="Q11929" t="s">
        <v>14</v>
      </c>
      <c r="S11929" t="str">
        <f t="shared" si="379"/>
        <v>UPDATE tbl_clubs SET intItemID = 11928  WHERE sku = 67576</v>
      </c>
      <c r="V11929" t="s">
        <v>12025</v>
      </c>
    </row>
    <row r="11930" spans="1:22" x14ac:dyDescent="0.25">
      <c r="A11930">
        <f t="shared" si="380"/>
        <v>11929</v>
      </c>
      <c r="B11930">
        <v>67577</v>
      </c>
      <c r="C11930">
        <v>61</v>
      </c>
      <c r="D11930">
        <v>653</v>
      </c>
      <c r="E11930" t="s">
        <v>39</v>
      </c>
      <c r="F11930" t="s">
        <v>44</v>
      </c>
      <c r="G11930" t="s">
        <v>42</v>
      </c>
      <c r="N11930" t="s">
        <v>19</v>
      </c>
      <c r="O11930" t="s">
        <v>97</v>
      </c>
      <c r="P11930" t="s">
        <v>20</v>
      </c>
      <c r="Q11930" t="s">
        <v>14</v>
      </c>
      <c r="S11930" t="str">
        <f t="shared" si="379"/>
        <v>UPDATE tbl_clubs SET intItemID = 11929  WHERE sku = 67577</v>
      </c>
      <c r="V11930" t="s">
        <v>12026</v>
      </c>
    </row>
    <row r="11931" spans="1:22" x14ac:dyDescent="0.25">
      <c r="A11931">
        <f t="shared" si="380"/>
        <v>11930</v>
      </c>
      <c r="B11931">
        <v>67579</v>
      </c>
      <c r="C11931">
        <v>61</v>
      </c>
      <c r="D11931">
        <v>666</v>
      </c>
      <c r="E11931" t="s">
        <v>39</v>
      </c>
      <c r="F11931" t="s">
        <v>40</v>
      </c>
      <c r="G11931" t="s">
        <v>42</v>
      </c>
      <c r="N11931" t="s">
        <v>19</v>
      </c>
      <c r="O11931" t="s">
        <v>97</v>
      </c>
      <c r="P11931" t="s">
        <v>20</v>
      </c>
      <c r="Q11931" t="s">
        <v>14</v>
      </c>
      <c r="S11931" t="str">
        <f t="shared" si="379"/>
        <v>UPDATE tbl_clubs SET intItemID = 11930  WHERE sku = 67579</v>
      </c>
      <c r="V11931" t="s">
        <v>12027</v>
      </c>
    </row>
    <row r="11932" spans="1:22" x14ac:dyDescent="0.25">
      <c r="A11932">
        <f t="shared" si="380"/>
        <v>11931</v>
      </c>
      <c r="B11932">
        <v>67582</v>
      </c>
      <c r="C11932">
        <v>56</v>
      </c>
      <c r="D11932">
        <v>2318</v>
      </c>
      <c r="E11932" t="s">
        <v>52</v>
      </c>
      <c r="F11932" t="s">
        <v>33</v>
      </c>
      <c r="G11932" t="s">
        <v>33</v>
      </c>
      <c r="N11932" t="s">
        <v>19</v>
      </c>
      <c r="O11932" t="s">
        <v>97</v>
      </c>
      <c r="P11932" t="s">
        <v>20</v>
      </c>
      <c r="Q11932" t="s">
        <v>14</v>
      </c>
      <c r="S11932" t="str">
        <f t="shared" si="379"/>
        <v>UPDATE tbl_clubs SET intItemID = 11931  WHERE sku = 67582</v>
      </c>
      <c r="V11932" t="s">
        <v>12028</v>
      </c>
    </row>
    <row r="11933" spans="1:22" x14ac:dyDescent="0.25">
      <c r="A11933">
        <f t="shared" si="380"/>
        <v>11932</v>
      </c>
      <c r="B11933">
        <v>67583</v>
      </c>
      <c r="C11933">
        <v>54</v>
      </c>
      <c r="D11933">
        <v>1076</v>
      </c>
      <c r="E11933" t="s">
        <v>43</v>
      </c>
      <c r="F11933" t="s">
        <v>32</v>
      </c>
      <c r="G11933" t="s">
        <v>33</v>
      </c>
      <c r="N11933" t="s">
        <v>19</v>
      </c>
      <c r="O11933" t="s">
        <v>97</v>
      </c>
      <c r="P11933" t="s">
        <v>20</v>
      </c>
      <c r="Q11933" t="s">
        <v>14</v>
      </c>
      <c r="S11933" t="str">
        <f t="shared" si="379"/>
        <v>UPDATE tbl_clubs SET intItemID = 11932  WHERE sku = 67583</v>
      </c>
      <c r="V11933" t="s">
        <v>12029</v>
      </c>
    </row>
    <row r="11934" spans="1:22" x14ac:dyDescent="0.25">
      <c r="A11934">
        <f t="shared" si="380"/>
        <v>11933</v>
      </c>
      <c r="B11934">
        <v>67584</v>
      </c>
      <c r="C11934">
        <v>72</v>
      </c>
      <c r="D11934">
        <v>1408</v>
      </c>
      <c r="E11934" t="s">
        <v>43</v>
      </c>
      <c r="F11934" t="s">
        <v>32</v>
      </c>
      <c r="G11934" t="s">
        <v>33</v>
      </c>
      <c r="N11934" t="s">
        <v>19</v>
      </c>
      <c r="O11934" t="s">
        <v>97</v>
      </c>
      <c r="P11934" t="s">
        <v>20</v>
      </c>
      <c r="Q11934" t="s">
        <v>14</v>
      </c>
      <c r="S11934" t="str">
        <f t="shared" si="379"/>
        <v>UPDATE tbl_clubs SET intItemID = 11933  WHERE sku = 67584</v>
      </c>
      <c r="V11934" t="s">
        <v>12030</v>
      </c>
    </row>
    <row r="11935" spans="1:22" x14ac:dyDescent="0.25">
      <c r="A11935">
        <f t="shared" si="380"/>
        <v>11934</v>
      </c>
      <c r="B11935">
        <v>67585</v>
      </c>
      <c r="C11935">
        <v>56</v>
      </c>
      <c r="D11935">
        <v>2319</v>
      </c>
      <c r="E11935" t="s">
        <v>52</v>
      </c>
      <c r="F11935" t="s">
        <v>33</v>
      </c>
      <c r="G11935" t="s">
        <v>33</v>
      </c>
      <c r="N11935" t="s">
        <v>19</v>
      </c>
      <c r="O11935" t="s">
        <v>97</v>
      </c>
      <c r="P11935" t="s">
        <v>20</v>
      </c>
      <c r="Q11935" t="s">
        <v>14</v>
      </c>
      <c r="S11935" t="str">
        <f t="shared" si="379"/>
        <v>UPDATE tbl_clubs SET intItemID = 11934  WHERE sku = 67585</v>
      </c>
      <c r="V11935" t="s">
        <v>12031</v>
      </c>
    </row>
    <row r="11936" spans="1:22" x14ac:dyDescent="0.25">
      <c r="A11936">
        <f t="shared" si="380"/>
        <v>11935</v>
      </c>
      <c r="B11936">
        <v>67587</v>
      </c>
      <c r="C11936">
        <v>48</v>
      </c>
      <c r="D11936">
        <v>844</v>
      </c>
      <c r="E11936" t="s">
        <v>31</v>
      </c>
      <c r="F11936" t="s">
        <v>32</v>
      </c>
      <c r="G11936" t="s">
        <v>33</v>
      </c>
      <c r="N11936" t="s">
        <v>19</v>
      </c>
      <c r="O11936" t="s">
        <v>97</v>
      </c>
      <c r="P11936" t="s">
        <v>20</v>
      </c>
      <c r="Q11936" t="s">
        <v>14</v>
      </c>
      <c r="S11936" t="str">
        <f t="shared" si="379"/>
        <v>UPDATE tbl_clubs SET intItemID = 11935  WHERE sku = 67587</v>
      </c>
      <c r="V11936" t="s">
        <v>12032</v>
      </c>
    </row>
    <row r="11937" spans="1:22" x14ac:dyDescent="0.25">
      <c r="A11937">
        <f t="shared" si="380"/>
        <v>11936</v>
      </c>
      <c r="B11937">
        <v>67588</v>
      </c>
      <c r="C11937">
        <v>2</v>
      </c>
      <c r="D11937">
        <v>1506</v>
      </c>
      <c r="E11937" t="s">
        <v>38</v>
      </c>
      <c r="F11937" t="s">
        <v>32</v>
      </c>
      <c r="G11937" t="s">
        <v>33</v>
      </c>
      <c r="N11937" t="s">
        <v>19</v>
      </c>
      <c r="O11937" t="s">
        <v>97</v>
      </c>
      <c r="P11937" t="s">
        <v>20</v>
      </c>
      <c r="Q11937" t="s">
        <v>14</v>
      </c>
      <c r="S11937" t="str">
        <f t="shared" si="379"/>
        <v>UPDATE tbl_clubs SET intItemID = 11936  WHERE sku = 67588</v>
      </c>
      <c r="V11937" t="s">
        <v>12033</v>
      </c>
    </row>
    <row r="11938" spans="1:22" x14ac:dyDescent="0.25">
      <c r="A11938">
        <f t="shared" si="380"/>
        <v>11937</v>
      </c>
      <c r="B11938">
        <v>67589</v>
      </c>
      <c r="C11938">
        <v>72</v>
      </c>
      <c r="D11938">
        <v>145</v>
      </c>
      <c r="E11938" t="s">
        <v>38</v>
      </c>
      <c r="F11938" t="s">
        <v>32</v>
      </c>
      <c r="G11938" t="s">
        <v>33</v>
      </c>
      <c r="N11938" t="s">
        <v>19</v>
      </c>
      <c r="O11938" t="s">
        <v>97</v>
      </c>
      <c r="P11938" t="s">
        <v>20</v>
      </c>
      <c r="Q11938" t="s">
        <v>14</v>
      </c>
      <c r="S11938" t="str">
        <f t="shared" si="379"/>
        <v>UPDATE tbl_clubs SET intItemID = 11937  WHERE sku = 67589</v>
      </c>
      <c r="V11938" t="s">
        <v>12034</v>
      </c>
    </row>
    <row r="11939" spans="1:22" x14ac:dyDescent="0.25">
      <c r="A11939">
        <f t="shared" si="380"/>
        <v>11938</v>
      </c>
      <c r="B11939">
        <v>67590</v>
      </c>
      <c r="C11939">
        <v>72</v>
      </c>
      <c r="D11939">
        <v>2175</v>
      </c>
      <c r="E11939" t="s">
        <v>43</v>
      </c>
      <c r="F11939" t="s">
        <v>32</v>
      </c>
      <c r="G11939" t="s">
        <v>33</v>
      </c>
      <c r="N11939" t="s">
        <v>19</v>
      </c>
      <c r="O11939" t="s">
        <v>97</v>
      </c>
      <c r="P11939" t="s">
        <v>20</v>
      </c>
      <c r="Q11939" t="s">
        <v>14</v>
      </c>
      <c r="S11939" t="str">
        <f t="shared" si="379"/>
        <v>UPDATE tbl_clubs SET intItemID = 11938  WHERE sku = 67590</v>
      </c>
      <c r="V11939" t="s">
        <v>12035</v>
      </c>
    </row>
    <row r="11940" spans="1:22" x14ac:dyDescent="0.25">
      <c r="A11940">
        <f t="shared" si="380"/>
        <v>11939</v>
      </c>
      <c r="B11940">
        <v>67591</v>
      </c>
      <c r="C11940">
        <v>71</v>
      </c>
      <c r="D11940">
        <v>374</v>
      </c>
      <c r="E11940" t="s">
        <v>56</v>
      </c>
      <c r="F11940" t="s">
        <v>32</v>
      </c>
      <c r="G11940" t="s">
        <v>33</v>
      </c>
      <c r="N11940" t="s">
        <v>19</v>
      </c>
      <c r="O11940" t="s">
        <v>97</v>
      </c>
      <c r="P11940" t="s">
        <v>20</v>
      </c>
      <c r="Q11940" t="s">
        <v>14</v>
      </c>
      <c r="S11940" t="str">
        <f t="shared" si="379"/>
        <v>UPDATE tbl_clubs SET intItemID = 11939  WHERE sku = 67591</v>
      </c>
      <c r="V11940" t="s">
        <v>12036</v>
      </c>
    </row>
    <row r="11941" spans="1:22" x14ac:dyDescent="0.25">
      <c r="A11941">
        <f t="shared" si="380"/>
        <v>11940</v>
      </c>
      <c r="B11941">
        <v>67592</v>
      </c>
      <c r="C11941">
        <v>22</v>
      </c>
      <c r="D11941">
        <v>1205</v>
      </c>
      <c r="E11941" t="s">
        <v>38</v>
      </c>
      <c r="F11941" t="s">
        <v>32</v>
      </c>
      <c r="G11941" t="s">
        <v>33</v>
      </c>
      <c r="N11941" t="s">
        <v>19</v>
      </c>
      <c r="O11941" t="s">
        <v>97</v>
      </c>
      <c r="P11941" t="s">
        <v>20</v>
      </c>
      <c r="Q11941" t="s">
        <v>14</v>
      </c>
      <c r="S11941" t="str">
        <f t="shared" si="379"/>
        <v>UPDATE tbl_clubs SET intItemID = 11940  WHERE sku = 67592</v>
      </c>
      <c r="V11941" t="s">
        <v>12037</v>
      </c>
    </row>
    <row r="11942" spans="1:22" x14ac:dyDescent="0.25">
      <c r="A11942">
        <f t="shared" si="380"/>
        <v>11941</v>
      </c>
      <c r="B11942">
        <v>67593</v>
      </c>
      <c r="C11942">
        <v>71</v>
      </c>
      <c r="D11942">
        <v>957</v>
      </c>
      <c r="E11942" t="s">
        <v>56</v>
      </c>
      <c r="F11942" t="s">
        <v>32</v>
      </c>
      <c r="G11942" t="s">
        <v>33</v>
      </c>
      <c r="N11942" t="s">
        <v>19</v>
      </c>
      <c r="O11942" t="s">
        <v>97</v>
      </c>
      <c r="P11942" t="s">
        <v>20</v>
      </c>
      <c r="Q11942" t="s">
        <v>14</v>
      </c>
      <c r="S11942" t="str">
        <f t="shared" si="379"/>
        <v>UPDATE tbl_clubs SET intItemID = 11941  WHERE sku = 67593</v>
      </c>
      <c r="V11942" t="s">
        <v>12038</v>
      </c>
    </row>
    <row r="11943" spans="1:22" x14ac:dyDescent="0.25">
      <c r="A11943">
        <f t="shared" si="380"/>
        <v>11942</v>
      </c>
      <c r="B11943">
        <v>67594</v>
      </c>
      <c r="C11943">
        <v>71</v>
      </c>
      <c r="D11943">
        <v>2015</v>
      </c>
      <c r="E11943" t="s">
        <v>31</v>
      </c>
      <c r="F11943" t="s">
        <v>32</v>
      </c>
      <c r="G11943" t="s">
        <v>33</v>
      </c>
      <c r="N11943" t="s">
        <v>19</v>
      </c>
      <c r="O11943" t="s">
        <v>97</v>
      </c>
      <c r="P11943" t="s">
        <v>20</v>
      </c>
      <c r="Q11943" t="s">
        <v>14</v>
      </c>
      <c r="S11943" t="str">
        <f t="shared" si="379"/>
        <v>UPDATE tbl_clubs SET intItemID = 11942  WHERE sku = 67594</v>
      </c>
      <c r="V11943" t="s">
        <v>12039</v>
      </c>
    </row>
    <row r="11944" spans="1:22" x14ac:dyDescent="0.25">
      <c r="A11944">
        <f t="shared" si="380"/>
        <v>11943</v>
      </c>
      <c r="B11944">
        <v>67595</v>
      </c>
      <c r="C11944">
        <v>22</v>
      </c>
      <c r="D11944">
        <v>284</v>
      </c>
      <c r="E11944" t="s">
        <v>31</v>
      </c>
      <c r="F11944" t="s">
        <v>32</v>
      </c>
      <c r="G11944" t="s">
        <v>33</v>
      </c>
      <c r="N11944" t="s">
        <v>19</v>
      </c>
      <c r="O11944" t="s">
        <v>97</v>
      </c>
      <c r="P11944" t="s">
        <v>20</v>
      </c>
      <c r="Q11944" t="s">
        <v>14</v>
      </c>
      <c r="S11944" t="str">
        <f t="shared" si="379"/>
        <v>UPDATE tbl_clubs SET intItemID = 11943  WHERE sku = 67595</v>
      </c>
      <c r="V11944" t="s">
        <v>12040</v>
      </c>
    </row>
    <row r="11945" spans="1:22" x14ac:dyDescent="0.25">
      <c r="A11945">
        <f t="shared" si="380"/>
        <v>11944</v>
      </c>
      <c r="B11945">
        <v>67596</v>
      </c>
      <c r="C11945">
        <v>71</v>
      </c>
      <c r="D11945">
        <v>372</v>
      </c>
      <c r="E11945" t="s">
        <v>31</v>
      </c>
      <c r="F11945" t="s">
        <v>32</v>
      </c>
      <c r="G11945" t="s">
        <v>33</v>
      </c>
      <c r="N11945" t="s">
        <v>19</v>
      </c>
      <c r="O11945" t="s">
        <v>97</v>
      </c>
      <c r="P11945" t="s">
        <v>20</v>
      </c>
      <c r="Q11945" t="s">
        <v>14</v>
      </c>
      <c r="S11945" t="str">
        <f t="shared" si="379"/>
        <v>UPDATE tbl_clubs SET intItemID = 11944  WHERE sku = 67596</v>
      </c>
      <c r="V11945" t="s">
        <v>12041</v>
      </c>
    </row>
    <row r="11946" spans="1:22" x14ac:dyDescent="0.25">
      <c r="A11946">
        <f t="shared" si="380"/>
        <v>11945</v>
      </c>
      <c r="B11946">
        <v>67597</v>
      </c>
      <c r="C11946">
        <v>71</v>
      </c>
      <c r="D11946">
        <v>1174</v>
      </c>
      <c r="E11946" t="s">
        <v>56</v>
      </c>
      <c r="F11946" t="s">
        <v>32</v>
      </c>
      <c r="G11946" t="s">
        <v>33</v>
      </c>
      <c r="N11946" t="s">
        <v>19</v>
      </c>
      <c r="O11946" t="s">
        <v>97</v>
      </c>
      <c r="P11946" t="s">
        <v>20</v>
      </c>
      <c r="Q11946" t="s">
        <v>14</v>
      </c>
      <c r="S11946" t="str">
        <f t="shared" si="379"/>
        <v>UPDATE tbl_clubs SET intItemID = 11945  WHERE sku = 67597</v>
      </c>
      <c r="V11946" t="s">
        <v>12042</v>
      </c>
    </row>
    <row r="11947" spans="1:22" x14ac:dyDescent="0.25">
      <c r="A11947">
        <f t="shared" si="380"/>
        <v>11946</v>
      </c>
      <c r="B11947">
        <v>67598</v>
      </c>
      <c r="C11947">
        <v>71</v>
      </c>
      <c r="D11947">
        <v>2009</v>
      </c>
      <c r="E11947" t="s">
        <v>56</v>
      </c>
      <c r="F11947" t="s">
        <v>32</v>
      </c>
      <c r="G11947" t="s">
        <v>33</v>
      </c>
      <c r="N11947" t="s">
        <v>19</v>
      </c>
      <c r="O11947" t="s">
        <v>97</v>
      </c>
      <c r="P11947" t="s">
        <v>20</v>
      </c>
      <c r="Q11947" t="s">
        <v>14</v>
      </c>
      <c r="S11947" t="str">
        <f t="shared" si="379"/>
        <v>UPDATE tbl_clubs SET intItemID = 11946  WHERE sku = 67598</v>
      </c>
      <c r="V11947" t="s">
        <v>12043</v>
      </c>
    </row>
    <row r="11948" spans="1:22" x14ac:dyDescent="0.25">
      <c r="A11948">
        <f t="shared" si="380"/>
        <v>11947</v>
      </c>
      <c r="B11948">
        <v>67599</v>
      </c>
      <c r="C11948">
        <v>71</v>
      </c>
      <c r="D11948">
        <v>1275</v>
      </c>
      <c r="E11948" t="s">
        <v>38</v>
      </c>
      <c r="F11948" t="s">
        <v>32</v>
      </c>
      <c r="G11948" t="s">
        <v>33</v>
      </c>
      <c r="N11948" t="s">
        <v>19</v>
      </c>
      <c r="O11948" t="s">
        <v>97</v>
      </c>
      <c r="P11948" t="s">
        <v>20</v>
      </c>
      <c r="Q11948" t="s">
        <v>14</v>
      </c>
      <c r="S11948" t="str">
        <f t="shared" si="379"/>
        <v>UPDATE tbl_clubs SET intItemID = 11947  WHERE sku = 67599</v>
      </c>
      <c r="V11948" t="s">
        <v>12044</v>
      </c>
    </row>
    <row r="11949" spans="1:22" x14ac:dyDescent="0.25">
      <c r="A11949">
        <f t="shared" si="380"/>
        <v>11948</v>
      </c>
      <c r="B11949">
        <v>67600</v>
      </c>
      <c r="C11949">
        <v>22</v>
      </c>
      <c r="D11949">
        <v>12</v>
      </c>
      <c r="E11949" t="s">
        <v>31</v>
      </c>
      <c r="F11949" t="s">
        <v>32</v>
      </c>
      <c r="G11949" t="s">
        <v>33</v>
      </c>
      <c r="N11949" t="s">
        <v>19</v>
      </c>
      <c r="O11949" t="s">
        <v>97</v>
      </c>
      <c r="P11949" t="s">
        <v>20</v>
      </c>
      <c r="Q11949" t="s">
        <v>14</v>
      </c>
      <c r="S11949" t="str">
        <f t="shared" si="379"/>
        <v>UPDATE tbl_clubs SET intItemID = 11948  WHERE sku = 67600</v>
      </c>
      <c r="V11949" t="s">
        <v>12045</v>
      </c>
    </row>
    <row r="11950" spans="1:22" x14ac:dyDescent="0.25">
      <c r="A11950">
        <f t="shared" si="380"/>
        <v>11949</v>
      </c>
      <c r="B11950">
        <v>67602</v>
      </c>
      <c r="C11950">
        <v>71</v>
      </c>
      <c r="D11950">
        <v>1338</v>
      </c>
      <c r="E11950" t="s">
        <v>31</v>
      </c>
      <c r="F11950" t="s">
        <v>32</v>
      </c>
      <c r="G11950" t="s">
        <v>33</v>
      </c>
      <c r="N11950" t="s">
        <v>19</v>
      </c>
      <c r="O11950" t="s">
        <v>97</v>
      </c>
      <c r="P11950" t="s">
        <v>20</v>
      </c>
      <c r="Q11950" t="s">
        <v>14</v>
      </c>
      <c r="S11950" t="str">
        <f t="shared" si="379"/>
        <v>UPDATE tbl_clubs SET intItemID = 11949  WHERE sku = 67602</v>
      </c>
      <c r="V11950" t="s">
        <v>12046</v>
      </c>
    </row>
    <row r="11951" spans="1:22" x14ac:dyDescent="0.25">
      <c r="A11951">
        <f t="shared" si="380"/>
        <v>11950</v>
      </c>
      <c r="B11951">
        <v>67603</v>
      </c>
      <c r="C11951">
        <v>22</v>
      </c>
      <c r="D11951">
        <v>1889</v>
      </c>
      <c r="E11951" t="s">
        <v>38</v>
      </c>
      <c r="F11951" t="s">
        <v>32</v>
      </c>
      <c r="G11951" t="s">
        <v>33</v>
      </c>
      <c r="N11951" t="s">
        <v>19</v>
      </c>
      <c r="O11951" t="s">
        <v>97</v>
      </c>
      <c r="P11951" t="s">
        <v>20</v>
      </c>
      <c r="Q11951" t="s">
        <v>14</v>
      </c>
      <c r="S11951" t="str">
        <f t="shared" si="379"/>
        <v>UPDATE tbl_clubs SET intItemID = 11950  WHERE sku = 67603</v>
      </c>
      <c r="V11951" t="s">
        <v>12047</v>
      </c>
    </row>
    <row r="11952" spans="1:22" x14ac:dyDescent="0.25">
      <c r="A11952">
        <f t="shared" si="380"/>
        <v>11951</v>
      </c>
      <c r="B11952">
        <v>67604</v>
      </c>
      <c r="C11952">
        <v>71</v>
      </c>
      <c r="D11952">
        <v>1272</v>
      </c>
      <c r="E11952" t="s">
        <v>31</v>
      </c>
      <c r="F11952" t="s">
        <v>32</v>
      </c>
      <c r="G11952" t="s">
        <v>33</v>
      </c>
      <c r="N11952" t="s">
        <v>19</v>
      </c>
      <c r="O11952" t="s">
        <v>97</v>
      </c>
      <c r="P11952" t="s">
        <v>20</v>
      </c>
      <c r="Q11952" t="s">
        <v>14</v>
      </c>
      <c r="S11952" t="str">
        <f t="shared" si="379"/>
        <v>UPDATE tbl_clubs SET intItemID = 11951  WHERE sku = 67604</v>
      </c>
      <c r="V11952" t="s">
        <v>12048</v>
      </c>
    </row>
    <row r="11953" spans="1:22" x14ac:dyDescent="0.25">
      <c r="A11953">
        <f t="shared" si="380"/>
        <v>11952</v>
      </c>
      <c r="B11953">
        <v>67605</v>
      </c>
      <c r="C11953">
        <v>71</v>
      </c>
      <c r="D11953">
        <v>2011</v>
      </c>
      <c r="E11953" t="s">
        <v>56</v>
      </c>
      <c r="F11953" t="s">
        <v>32</v>
      </c>
      <c r="G11953" t="s">
        <v>33</v>
      </c>
      <c r="N11953" t="s">
        <v>19</v>
      </c>
      <c r="O11953" t="s">
        <v>97</v>
      </c>
      <c r="P11953" t="s">
        <v>20</v>
      </c>
      <c r="Q11953" t="s">
        <v>14</v>
      </c>
      <c r="S11953" t="str">
        <f t="shared" si="379"/>
        <v>UPDATE tbl_clubs SET intItemID = 11952  WHERE sku = 67605</v>
      </c>
      <c r="V11953" t="s">
        <v>12049</v>
      </c>
    </row>
    <row r="11954" spans="1:22" x14ac:dyDescent="0.25">
      <c r="A11954">
        <f t="shared" si="380"/>
        <v>11953</v>
      </c>
      <c r="B11954">
        <v>67608</v>
      </c>
      <c r="C11954">
        <v>22</v>
      </c>
      <c r="D11954">
        <v>48</v>
      </c>
      <c r="E11954" t="s">
        <v>38</v>
      </c>
      <c r="F11954" t="s">
        <v>32</v>
      </c>
      <c r="G11954" t="s">
        <v>33</v>
      </c>
      <c r="N11954" t="s">
        <v>19</v>
      </c>
      <c r="O11954" t="s">
        <v>97</v>
      </c>
      <c r="P11954" t="s">
        <v>20</v>
      </c>
      <c r="Q11954" t="s">
        <v>14</v>
      </c>
      <c r="S11954" t="str">
        <f t="shared" si="379"/>
        <v>UPDATE tbl_clubs SET intItemID = 11953  WHERE sku = 67608</v>
      </c>
      <c r="V11954" t="s">
        <v>12050</v>
      </c>
    </row>
    <row r="11955" spans="1:22" x14ac:dyDescent="0.25">
      <c r="A11955">
        <f t="shared" si="380"/>
        <v>11954</v>
      </c>
      <c r="B11955">
        <v>67610</v>
      </c>
      <c r="C11955">
        <v>26</v>
      </c>
      <c r="D11955">
        <v>1312</v>
      </c>
      <c r="E11955" t="s">
        <v>31</v>
      </c>
      <c r="F11955" t="s">
        <v>32</v>
      </c>
      <c r="G11955" t="s">
        <v>33</v>
      </c>
      <c r="N11955" t="s">
        <v>19</v>
      </c>
      <c r="O11955" t="s">
        <v>97</v>
      </c>
      <c r="P11955" t="s">
        <v>20</v>
      </c>
      <c r="Q11955" t="s">
        <v>14</v>
      </c>
      <c r="S11955" t="str">
        <f t="shared" si="379"/>
        <v>UPDATE tbl_clubs SET intItemID = 11954  WHERE sku = 67610</v>
      </c>
      <c r="V11955" t="s">
        <v>12051</v>
      </c>
    </row>
    <row r="11956" spans="1:22" x14ac:dyDescent="0.25">
      <c r="A11956">
        <f t="shared" si="380"/>
        <v>11955</v>
      </c>
      <c r="B11956">
        <v>67611</v>
      </c>
      <c r="C11956">
        <v>61</v>
      </c>
      <c r="D11956">
        <v>670</v>
      </c>
      <c r="E11956" t="s">
        <v>56</v>
      </c>
      <c r="F11956" t="s">
        <v>32</v>
      </c>
      <c r="G11956" t="s">
        <v>33</v>
      </c>
      <c r="N11956" t="s">
        <v>19</v>
      </c>
      <c r="O11956" t="s">
        <v>97</v>
      </c>
      <c r="P11956" t="s">
        <v>20</v>
      </c>
      <c r="Q11956" t="s">
        <v>14</v>
      </c>
      <c r="S11956" t="str">
        <f t="shared" si="379"/>
        <v>UPDATE tbl_clubs SET intItemID = 11955  WHERE sku = 67611</v>
      </c>
      <c r="V11956" t="s">
        <v>12052</v>
      </c>
    </row>
    <row r="11957" spans="1:22" x14ac:dyDescent="0.25">
      <c r="A11957">
        <f t="shared" si="380"/>
        <v>11956</v>
      </c>
      <c r="B11957">
        <v>67612</v>
      </c>
      <c r="C11957">
        <v>48</v>
      </c>
      <c r="D11957">
        <v>993</v>
      </c>
      <c r="E11957" t="s">
        <v>53</v>
      </c>
      <c r="F11957" t="s">
        <v>32</v>
      </c>
      <c r="G11957" t="s">
        <v>33</v>
      </c>
      <c r="N11957" t="s">
        <v>19</v>
      </c>
      <c r="O11957" t="s">
        <v>97</v>
      </c>
      <c r="P11957" t="s">
        <v>20</v>
      </c>
      <c r="Q11957" t="s">
        <v>14</v>
      </c>
      <c r="S11957" t="str">
        <f t="shared" si="379"/>
        <v>UPDATE tbl_clubs SET intItemID = 11956  WHERE sku = 67612</v>
      </c>
      <c r="V11957" t="s">
        <v>12053</v>
      </c>
    </row>
    <row r="11958" spans="1:22" x14ac:dyDescent="0.25">
      <c r="A11958">
        <f t="shared" si="380"/>
        <v>11957</v>
      </c>
      <c r="B11958">
        <v>67613</v>
      </c>
      <c r="C11958">
        <v>71</v>
      </c>
      <c r="D11958">
        <v>2011</v>
      </c>
      <c r="E11958" t="s">
        <v>56</v>
      </c>
      <c r="F11958" t="s">
        <v>32</v>
      </c>
      <c r="G11958" t="s">
        <v>33</v>
      </c>
      <c r="N11958" t="s">
        <v>19</v>
      </c>
      <c r="O11958" t="s">
        <v>97</v>
      </c>
      <c r="P11958" t="s">
        <v>20</v>
      </c>
      <c r="Q11958" t="s">
        <v>14</v>
      </c>
      <c r="S11958" t="str">
        <f t="shared" si="379"/>
        <v>UPDATE tbl_clubs SET intItemID = 11957  WHERE sku = 67613</v>
      </c>
      <c r="V11958" t="s">
        <v>12054</v>
      </c>
    </row>
    <row r="11959" spans="1:22" x14ac:dyDescent="0.25">
      <c r="A11959">
        <f t="shared" si="380"/>
        <v>11958</v>
      </c>
      <c r="B11959">
        <v>67614</v>
      </c>
      <c r="C11959">
        <v>22</v>
      </c>
      <c r="D11959">
        <v>1024</v>
      </c>
      <c r="E11959" t="s">
        <v>36</v>
      </c>
      <c r="F11959" t="s">
        <v>32</v>
      </c>
      <c r="G11959" t="s">
        <v>33</v>
      </c>
      <c r="N11959" t="s">
        <v>19</v>
      </c>
      <c r="O11959" t="s">
        <v>97</v>
      </c>
      <c r="P11959" t="s">
        <v>20</v>
      </c>
      <c r="Q11959" t="s">
        <v>14</v>
      </c>
      <c r="S11959" t="str">
        <f t="shared" si="379"/>
        <v>UPDATE tbl_clubs SET intItemID = 11958  WHERE sku = 67614</v>
      </c>
      <c r="V11959" t="s">
        <v>12055</v>
      </c>
    </row>
    <row r="11960" spans="1:22" x14ac:dyDescent="0.25">
      <c r="A11960">
        <f t="shared" si="380"/>
        <v>11959</v>
      </c>
      <c r="B11960">
        <v>67616</v>
      </c>
      <c r="C11960">
        <v>61</v>
      </c>
      <c r="D11960">
        <v>880</v>
      </c>
      <c r="E11960" t="s">
        <v>43</v>
      </c>
      <c r="F11960" t="s">
        <v>32</v>
      </c>
      <c r="G11960" t="s">
        <v>33</v>
      </c>
      <c r="N11960" t="s">
        <v>19</v>
      </c>
      <c r="O11960" t="s">
        <v>97</v>
      </c>
      <c r="P11960" t="s">
        <v>20</v>
      </c>
      <c r="Q11960" t="s">
        <v>14</v>
      </c>
      <c r="S11960" t="str">
        <f t="shared" si="379"/>
        <v>UPDATE tbl_clubs SET intItemID = 11959  WHERE sku = 67616</v>
      </c>
      <c r="V11960" t="s">
        <v>12056</v>
      </c>
    </row>
    <row r="11961" spans="1:22" x14ac:dyDescent="0.25">
      <c r="A11961">
        <f t="shared" si="380"/>
        <v>11960</v>
      </c>
      <c r="B11961">
        <v>67617</v>
      </c>
      <c r="C11961">
        <v>57</v>
      </c>
      <c r="D11961">
        <v>1864</v>
      </c>
      <c r="E11961" t="s">
        <v>43</v>
      </c>
      <c r="F11961" t="s">
        <v>32</v>
      </c>
      <c r="G11961" t="s">
        <v>33</v>
      </c>
      <c r="N11961" t="s">
        <v>19</v>
      </c>
      <c r="O11961" t="s">
        <v>97</v>
      </c>
      <c r="P11961" t="s">
        <v>20</v>
      </c>
      <c r="Q11961" t="s">
        <v>14</v>
      </c>
      <c r="S11961" t="str">
        <f t="shared" si="379"/>
        <v>UPDATE tbl_clubs SET intItemID = 11960  WHERE sku = 67617</v>
      </c>
      <c r="V11961" t="s">
        <v>12057</v>
      </c>
    </row>
    <row r="11962" spans="1:22" x14ac:dyDescent="0.25">
      <c r="A11962">
        <f t="shared" si="380"/>
        <v>11961</v>
      </c>
      <c r="B11962">
        <v>67619</v>
      </c>
      <c r="C11962">
        <v>61</v>
      </c>
      <c r="D11962">
        <v>1963</v>
      </c>
      <c r="E11962" t="s">
        <v>53</v>
      </c>
      <c r="F11962" t="s">
        <v>32</v>
      </c>
      <c r="G11962" t="s">
        <v>33</v>
      </c>
      <c r="N11962" t="s">
        <v>19</v>
      </c>
      <c r="O11962" t="s">
        <v>97</v>
      </c>
      <c r="P11962" t="s">
        <v>20</v>
      </c>
      <c r="Q11962" t="s">
        <v>14</v>
      </c>
      <c r="S11962" t="str">
        <f t="shared" si="379"/>
        <v>UPDATE tbl_clubs SET intItemID = 11961  WHERE sku = 67619</v>
      </c>
      <c r="V11962" t="s">
        <v>12058</v>
      </c>
    </row>
    <row r="11963" spans="1:22" x14ac:dyDescent="0.25">
      <c r="A11963">
        <f t="shared" si="380"/>
        <v>11962</v>
      </c>
      <c r="B11963">
        <v>67620</v>
      </c>
      <c r="C11963">
        <v>61</v>
      </c>
      <c r="D11963">
        <v>2320</v>
      </c>
      <c r="E11963" t="s">
        <v>43</v>
      </c>
      <c r="F11963" t="s">
        <v>44</v>
      </c>
      <c r="G11963" t="s">
        <v>33</v>
      </c>
      <c r="N11963" t="s">
        <v>19</v>
      </c>
      <c r="O11963" t="s">
        <v>97</v>
      </c>
      <c r="P11963" t="s">
        <v>20</v>
      </c>
      <c r="Q11963" t="s">
        <v>14</v>
      </c>
      <c r="S11963" t="str">
        <f t="shared" si="379"/>
        <v>UPDATE tbl_clubs SET intItemID = 11962  WHERE sku = 67620</v>
      </c>
      <c r="V11963" t="s">
        <v>12059</v>
      </c>
    </row>
    <row r="11964" spans="1:22" x14ac:dyDescent="0.25">
      <c r="A11964">
        <f t="shared" si="380"/>
        <v>11963</v>
      </c>
      <c r="B11964">
        <v>67623</v>
      </c>
      <c r="C11964">
        <v>22</v>
      </c>
      <c r="D11964">
        <v>31</v>
      </c>
      <c r="E11964" t="s">
        <v>36</v>
      </c>
      <c r="F11964" t="s">
        <v>32</v>
      </c>
      <c r="G11964" t="s">
        <v>33</v>
      </c>
      <c r="N11964" t="s">
        <v>19</v>
      </c>
      <c r="O11964" t="s">
        <v>97</v>
      </c>
      <c r="P11964" t="s">
        <v>20</v>
      </c>
      <c r="Q11964" t="s">
        <v>14</v>
      </c>
      <c r="S11964" t="str">
        <f t="shared" si="379"/>
        <v>UPDATE tbl_clubs SET intItemID = 11963  WHERE sku = 67623</v>
      </c>
      <c r="V11964" t="s">
        <v>12060</v>
      </c>
    </row>
    <row r="11965" spans="1:22" x14ac:dyDescent="0.25">
      <c r="A11965">
        <f t="shared" si="380"/>
        <v>11964</v>
      </c>
      <c r="B11965">
        <v>67625</v>
      </c>
      <c r="C11965">
        <v>68</v>
      </c>
      <c r="D11965">
        <v>1216</v>
      </c>
      <c r="E11965" t="s">
        <v>36</v>
      </c>
      <c r="F11965" t="s">
        <v>32</v>
      </c>
      <c r="G11965" t="s">
        <v>33</v>
      </c>
      <c r="N11965" t="s">
        <v>19</v>
      </c>
      <c r="O11965" t="s">
        <v>97</v>
      </c>
      <c r="P11965" t="s">
        <v>20</v>
      </c>
      <c r="Q11965" t="s">
        <v>14</v>
      </c>
      <c r="S11965" t="str">
        <f t="shared" si="379"/>
        <v>UPDATE tbl_clubs SET intItemID = 11964  WHERE sku = 67625</v>
      </c>
      <c r="V11965" t="s">
        <v>12061</v>
      </c>
    </row>
    <row r="11966" spans="1:22" x14ac:dyDescent="0.25">
      <c r="A11966">
        <f t="shared" si="380"/>
        <v>11965</v>
      </c>
      <c r="B11966">
        <v>67626</v>
      </c>
      <c r="C11966">
        <v>72</v>
      </c>
      <c r="D11966">
        <v>6</v>
      </c>
      <c r="E11966" t="s">
        <v>38</v>
      </c>
      <c r="F11966" t="s">
        <v>32</v>
      </c>
      <c r="G11966" t="s">
        <v>33</v>
      </c>
      <c r="N11966" t="s">
        <v>19</v>
      </c>
      <c r="O11966" t="s">
        <v>97</v>
      </c>
      <c r="P11966" t="s">
        <v>20</v>
      </c>
      <c r="Q11966" t="s">
        <v>14</v>
      </c>
      <c r="S11966" t="str">
        <f t="shared" si="379"/>
        <v>UPDATE tbl_clubs SET intItemID = 11965  WHERE sku = 67626</v>
      </c>
      <c r="V11966" t="s">
        <v>12062</v>
      </c>
    </row>
    <row r="11967" spans="1:22" x14ac:dyDescent="0.25">
      <c r="A11967">
        <f t="shared" si="380"/>
        <v>11966</v>
      </c>
      <c r="B11967">
        <v>67627</v>
      </c>
      <c r="C11967">
        <v>61</v>
      </c>
      <c r="D11967">
        <v>684</v>
      </c>
      <c r="E11967" t="s">
        <v>53</v>
      </c>
      <c r="F11967" t="s">
        <v>32</v>
      </c>
      <c r="G11967" t="s">
        <v>33</v>
      </c>
      <c r="N11967" t="s">
        <v>19</v>
      </c>
      <c r="O11967" t="s">
        <v>97</v>
      </c>
      <c r="P11967" t="s">
        <v>20</v>
      </c>
      <c r="Q11967" t="s">
        <v>14</v>
      </c>
      <c r="S11967" t="str">
        <f t="shared" si="379"/>
        <v>UPDATE tbl_clubs SET intItemID = 11966  WHERE sku = 67627</v>
      </c>
      <c r="V11967" t="s">
        <v>12063</v>
      </c>
    </row>
    <row r="11968" spans="1:22" x14ac:dyDescent="0.25">
      <c r="A11968">
        <f t="shared" si="380"/>
        <v>11967</v>
      </c>
      <c r="B11968">
        <v>67628</v>
      </c>
      <c r="C11968">
        <v>54</v>
      </c>
      <c r="D11968">
        <v>2321</v>
      </c>
      <c r="E11968" t="s">
        <v>36</v>
      </c>
      <c r="F11968" t="s">
        <v>32</v>
      </c>
      <c r="G11968" t="s">
        <v>33</v>
      </c>
      <c r="N11968" t="s">
        <v>19</v>
      </c>
      <c r="O11968" t="s">
        <v>97</v>
      </c>
      <c r="P11968" t="s">
        <v>20</v>
      </c>
      <c r="Q11968" t="s">
        <v>14</v>
      </c>
      <c r="S11968" t="str">
        <f t="shared" si="379"/>
        <v>UPDATE tbl_clubs SET intItemID = 11967  WHERE sku = 67628</v>
      </c>
      <c r="V11968" t="s">
        <v>12064</v>
      </c>
    </row>
    <row r="11969" spans="1:22" x14ac:dyDescent="0.25">
      <c r="A11969">
        <f t="shared" si="380"/>
        <v>11968</v>
      </c>
      <c r="B11969">
        <v>67629</v>
      </c>
      <c r="C11969">
        <v>68</v>
      </c>
      <c r="D11969">
        <v>1216</v>
      </c>
      <c r="E11969" t="s">
        <v>36</v>
      </c>
      <c r="F11969" t="s">
        <v>32</v>
      </c>
      <c r="G11969" t="s">
        <v>33</v>
      </c>
      <c r="N11969" t="s">
        <v>19</v>
      </c>
      <c r="O11969" t="s">
        <v>97</v>
      </c>
      <c r="P11969" t="s">
        <v>20</v>
      </c>
      <c r="Q11969" t="s">
        <v>14</v>
      </c>
      <c r="S11969" t="str">
        <f t="shared" si="379"/>
        <v>UPDATE tbl_clubs SET intItemID = 11968  WHERE sku = 67629</v>
      </c>
      <c r="V11969" t="s">
        <v>12065</v>
      </c>
    </row>
    <row r="11970" spans="1:22" x14ac:dyDescent="0.25">
      <c r="A11970">
        <f t="shared" si="380"/>
        <v>11969</v>
      </c>
      <c r="B11970">
        <v>67630</v>
      </c>
      <c r="C11970">
        <v>26</v>
      </c>
      <c r="D11970">
        <v>2322</v>
      </c>
      <c r="E11970" t="s">
        <v>36</v>
      </c>
      <c r="F11970" t="s">
        <v>32</v>
      </c>
      <c r="G11970" t="s">
        <v>33</v>
      </c>
      <c r="N11970" t="s">
        <v>19</v>
      </c>
      <c r="O11970" t="s">
        <v>97</v>
      </c>
      <c r="P11970" t="s">
        <v>20</v>
      </c>
      <c r="Q11970" t="s">
        <v>14</v>
      </c>
      <c r="S11970" t="str">
        <f t="shared" si="379"/>
        <v>UPDATE tbl_clubs SET intItemID = 11969  WHERE sku = 67630</v>
      </c>
      <c r="V11970" t="s">
        <v>12066</v>
      </c>
    </row>
    <row r="11971" spans="1:22" x14ac:dyDescent="0.25">
      <c r="A11971">
        <f t="shared" si="380"/>
        <v>11970</v>
      </c>
      <c r="B11971">
        <v>67631</v>
      </c>
      <c r="C11971">
        <v>61</v>
      </c>
      <c r="D11971">
        <v>1229</v>
      </c>
      <c r="E11971" t="s">
        <v>31</v>
      </c>
      <c r="F11971" t="s">
        <v>32</v>
      </c>
      <c r="G11971" t="s">
        <v>33</v>
      </c>
      <c r="N11971" t="s">
        <v>19</v>
      </c>
      <c r="O11971" t="s">
        <v>97</v>
      </c>
      <c r="P11971" t="s">
        <v>20</v>
      </c>
      <c r="Q11971" t="s">
        <v>14</v>
      </c>
      <c r="S11971" t="str">
        <f t="shared" ref="S11971:S12034" si="381">N11971&amp;O11971&amp;" "&amp;P11971&amp;A11971&amp;" "&amp;Q11971&amp;B11971</f>
        <v>UPDATE tbl_clubs SET intItemID = 11970  WHERE sku = 67631</v>
      </c>
      <c r="V11971" t="s">
        <v>12067</v>
      </c>
    </row>
    <row r="11972" spans="1:22" x14ac:dyDescent="0.25">
      <c r="A11972">
        <f t="shared" ref="A11972:A12035" si="382">A11971+1</f>
        <v>11971</v>
      </c>
      <c r="B11972">
        <v>67632</v>
      </c>
      <c r="C11972">
        <v>63</v>
      </c>
      <c r="D11972">
        <v>1598</v>
      </c>
      <c r="E11972" t="s">
        <v>53</v>
      </c>
      <c r="F11972" t="s">
        <v>32</v>
      </c>
      <c r="G11972" t="s">
        <v>33</v>
      </c>
      <c r="N11972" t="s">
        <v>19</v>
      </c>
      <c r="O11972" t="s">
        <v>97</v>
      </c>
      <c r="P11972" t="s">
        <v>20</v>
      </c>
      <c r="Q11972" t="s">
        <v>14</v>
      </c>
      <c r="S11972" t="str">
        <f t="shared" si="381"/>
        <v>UPDATE tbl_clubs SET intItemID = 11971  WHERE sku = 67632</v>
      </c>
      <c r="V11972" t="s">
        <v>12068</v>
      </c>
    </row>
    <row r="11973" spans="1:22" x14ac:dyDescent="0.25">
      <c r="A11973">
        <f t="shared" si="382"/>
        <v>11972</v>
      </c>
      <c r="B11973">
        <v>67633</v>
      </c>
      <c r="C11973">
        <v>2</v>
      </c>
      <c r="D11973">
        <v>804</v>
      </c>
      <c r="E11973" t="s">
        <v>43</v>
      </c>
      <c r="F11973" t="s">
        <v>32</v>
      </c>
      <c r="G11973" t="s">
        <v>33</v>
      </c>
      <c r="N11973" t="s">
        <v>19</v>
      </c>
      <c r="O11973" t="s">
        <v>97</v>
      </c>
      <c r="P11973" t="s">
        <v>20</v>
      </c>
      <c r="Q11973" t="s">
        <v>14</v>
      </c>
      <c r="S11973" t="str">
        <f t="shared" si="381"/>
        <v>UPDATE tbl_clubs SET intItemID = 11972  WHERE sku = 67633</v>
      </c>
      <c r="V11973" t="s">
        <v>12069</v>
      </c>
    </row>
    <row r="11974" spans="1:22" x14ac:dyDescent="0.25">
      <c r="A11974">
        <f t="shared" si="382"/>
        <v>11973</v>
      </c>
      <c r="B11974">
        <v>67634</v>
      </c>
      <c r="C11974">
        <v>85</v>
      </c>
      <c r="D11974">
        <v>2323</v>
      </c>
      <c r="E11974" t="s">
        <v>43</v>
      </c>
      <c r="F11974" t="s">
        <v>32</v>
      </c>
      <c r="G11974" t="s">
        <v>33</v>
      </c>
      <c r="N11974" t="s">
        <v>19</v>
      </c>
      <c r="O11974" t="s">
        <v>97</v>
      </c>
      <c r="P11974" t="s">
        <v>20</v>
      </c>
      <c r="Q11974" t="s">
        <v>14</v>
      </c>
      <c r="S11974" t="str">
        <f t="shared" si="381"/>
        <v>UPDATE tbl_clubs SET intItemID = 11973  WHERE sku = 67634</v>
      </c>
      <c r="V11974" t="s">
        <v>12070</v>
      </c>
    </row>
    <row r="11975" spans="1:22" x14ac:dyDescent="0.25">
      <c r="A11975">
        <f t="shared" si="382"/>
        <v>11974</v>
      </c>
      <c r="B11975">
        <v>67635</v>
      </c>
      <c r="C11975">
        <v>71</v>
      </c>
      <c r="D11975">
        <v>2324</v>
      </c>
      <c r="E11975" t="s">
        <v>43</v>
      </c>
      <c r="F11975" t="s">
        <v>32</v>
      </c>
      <c r="G11975" t="s">
        <v>33</v>
      </c>
      <c r="N11975" t="s">
        <v>19</v>
      </c>
      <c r="O11975" t="s">
        <v>97</v>
      </c>
      <c r="P11975" t="s">
        <v>20</v>
      </c>
      <c r="Q11975" t="s">
        <v>14</v>
      </c>
      <c r="S11975" t="str">
        <f t="shared" si="381"/>
        <v>UPDATE tbl_clubs SET intItemID = 11974  WHERE sku = 67635</v>
      </c>
      <c r="V11975" t="s">
        <v>12071</v>
      </c>
    </row>
    <row r="11976" spans="1:22" x14ac:dyDescent="0.25">
      <c r="A11976">
        <f t="shared" si="382"/>
        <v>11975</v>
      </c>
      <c r="B11976">
        <v>67638</v>
      </c>
      <c r="C11976">
        <v>71</v>
      </c>
      <c r="D11976">
        <v>373</v>
      </c>
      <c r="E11976" t="s">
        <v>31</v>
      </c>
      <c r="F11976" t="s">
        <v>32</v>
      </c>
      <c r="G11976" t="s">
        <v>33</v>
      </c>
      <c r="N11976" t="s">
        <v>19</v>
      </c>
      <c r="O11976" t="s">
        <v>97</v>
      </c>
      <c r="P11976" t="s">
        <v>20</v>
      </c>
      <c r="Q11976" t="s">
        <v>14</v>
      </c>
      <c r="S11976" t="str">
        <f t="shared" si="381"/>
        <v>UPDATE tbl_clubs SET intItemID = 11975  WHERE sku = 67638</v>
      </c>
      <c r="V11976" t="s">
        <v>12072</v>
      </c>
    </row>
    <row r="11977" spans="1:22" x14ac:dyDescent="0.25">
      <c r="A11977">
        <f t="shared" si="382"/>
        <v>11976</v>
      </c>
      <c r="B11977">
        <v>67640</v>
      </c>
      <c r="C11977">
        <v>71</v>
      </c>
      <c r="D11977">
        <v>1338</v>
      </c>
      <c r="E11977" t="s">
        <v>31</v>
      </c>
      <c r="F11977" t="s">
        <v>32</v>
      </c>
      <c r="G11977" t="s">
        <v>33</v>
      </c>
      <c r="N11977" t="s">
        <v>19</v>
      </c>
      <c r="O11977" t="s">
        <v>97</v>
      </c>
      <c r="P11977" t="s">
        <v>20</v>
      </c>
      <c r="Q11977" t="s">
        <v>14</v>
      </c>
      <c r="S11977" t="str">
        <f t="shared" si="381"/>
        <v>UPDATE tbl_clubs SET intItemID = 11976  WHERE sku = 67640</v>
      </c>
      <c r="V11977" t="s">
        <v>12073</v>
      </c>
    </row>
    <row r="11978" spans="1:22" x14ac:dyDescent="0.25">
      <c r="A11978">
        <f t="shared" si="382"/>
        <v>11977</v>
      </c>
      <c r="B11978">
        <v>67641</v>
      </c>
      <c r="C11978">
        <v>54</v>
      </c>
      <c r="D11978">
        <v>1720</v>
      </c>
      <c r="E11978" t="s">
        <v>31</v>
      </c>
      <c r="F11978" t="s">
        <v>32</v>
      </c>
      <c r="G11978" t="s">
        <v>33</v>
      </c>
      <c r="N11978" t="s">
        <v>19</v>
      </c>
      <c r="O11978" t="s">
        <v>97</v>
      </c>
      <c r="P11978" t="s">
        <v>20</v>
      </c>
      <c r="Q11978" t="s">
        <v>14</v>
      </c>
      <c r="S11978" t="str">
        <f t="shared" si="381"/>
        <v>UPDATE tbl_clubs SET intItemID = 11977  WHERE sku = 67641</v>
      </c>
      <c r="V11978" t="s">
        <v>12074</v>
      </c>
    </row>
    <row r="11979" spans="1:22" x14ac:dyDescent="0.25">
      <c r="A11979">
        <f t="shared" si="382"/>
        <v>11978</v>
      </c>
      <c r="B11979">
        <v>67644</v>
      </c>
      <c r="C11979">
        <v>22</v>
      </c>
      <c r="D11979">
        <v>1927</v>
      </c>
      <c r="E11979" t="s">
        <v>38</v>
      </c>
      <c r="F11979" t="s">
        <v>32</v>
      </c>
      <c r="G11979" t="s">
        <v>33</v>
      </c>
      <c r="N11979" t="s">
        <v>19</v>
      </c>
      <c r="O11979" t="s">
        <v>97</v>
      </c>
      <c r="P11979" t="s">
        <v>20</v>
      </c>
      <c r="Q11979" t="s">
        <v>14</v>
      </c>
      <c r="S11979" t="str">
        <f t="shared" si="381"/>
        <v>UPDATE tbl_clubs SET intItemID = 11978  WHERE sku = 67644</v>
      </c>
      <c r="V11979" t="s">
        <v>12075</v>
      </c>
    </row>
    <row r="11980" spans="1:22" x14ac:dyDescent="0.25">
      <c r="A11980">
        <f t="shared" si="382"/>
        <v>11979</v>
      </c>
      <c r="B11980">
        <v>67647</v>
      </c>
      <c r="C11980">
        <v>61</v>
      </c>
      <c r="D11980">
        <v>676</v>
      </c>
      <c r="E11980" t="s">
        <v>38</v>
      </c>
      <c r="F11980" t="s">
        <v>32</v>
      </c>
      <c r="G11980" t="s">
        <v>33</v>
      </c>
      <c r="N11980" t="s">
        <v>19</v>
      </c>
      <c r="O11980" t="s">
        <v>97</v>
      </c>
      <c r="P11980" t="s">
        <v>20</v>
      </c>
      <c r="Q11980" t="s">
        <v>14</v>
      </c>
      <c r="S11980" t="str">
        <f t="shared" si="381"/>
        <v>UPDATE tbl_clubs SET intItemID = 11979  WHERE sku = 67647</v>
      </c>
      <c r="V11980" t="s">
        <v>12076</v>
      </c>
    </row>
    <row r="11981" spans="1:22" x14ac:dyDescent="0.25">
      <c r="A11981">
        <f t="shared" si="382"/>
        <v>11980</v>
      </c>
      <c r="B11981">
        <v>67650</v>
      </c>
      <c r="C11981">
        <v>57</v>
      </c>
      <c r="D11981">
        <v>1826</v>
      </c>
      <c r="E11981" t="s">
        <v>43</v>
      </c>
      <c r="F11981" t="s">
        <v>32</v>
      </c>
      <c r="G11981" t="s">
        <v>33</v>
      </c>
      <c r="N11981" t="s">
        <v>19</v>
      </c>
      <c r="O11981" t="s">
        <v>97</v>
      </c>
      <c r="P11981" t="s">
        <v>20</v>
      </c>
      <c r="Q11981" t="s">
        <v>14</v>
      </c>
      <c r="S11981" t="str">
        <f t="shared" si="381"/>
        <v>UPDATE tbl_clubs SET intItemID = 11980  WHERE sku = 67650</v>
      </c>
      <c r="V11981" t="s">
        <v>12077</v>
      </c>
    </row>
    <row r="11982" spans="1:22" x14ac:dyDescent="0.25">
      <c r="A11982">
        <f t="shared" si="382"/>
        <v>11981</v>
      </c>
      <c r="B11982">
        <v>67651</v>
      </c>
      <c r="C11982">
        <v>22</v>
      </c>
      <c r="D11982">
        <v>1200</v>
      </c>
      <c r="E11982" t="s">
        <v>31</v>
      </c>
      <c r="F11982" t="s">
        <v>32</v>
      </c>
      <c r="G11982" t="s">
        <v>33</v>
      </c>
      <c r="N11982" t="s">
        <v>19</v>
      </c>
      <c r="O11982" t="s">
        <v>97</v>
      </c>
      <c r="P11982" t="s">
        <v>20</v>
      </c>
      <c r="Q11982" t="s">
        <v>14</v>
      </c>
      <c r="S11982" t="str">
        <f t="shared" si="381"/>
        <v>UPDATE tbl_clubs SET intItemID = 11981  WHERE sku = 67651</v>
      </c>
      <c r="V11982" t="s">
        <v>12078</v>
      </c>
    </row>
    <row r="11983" spans="1:22" x14ac:dyDescent="0.25">
      <c r="A11983">
        <f t="shared" si="382"/>
        <v>11982</v>
      </c>
      <c r="B11983">
        <v>67652</v>
      </c>
      <c r="C11983">
        <v>72</v>
      </c>
      <c r="D11983">
        <v>4</v>
      </c>
      <c r="E11983" t="s">
        <v>31</v>
      </c>
      <c r="F11983" t="s">
        <v>32</v>
      </c>
      <c r="G11983" t="s">
        <v>33</v>
      </c>
      <c r="N11983" t="s">
        <v>19</v>
      </c>
      <c r="O11983" t="s">
        <v>97</v>
      </c>
      <c r="P11983" t="s">
        <v>20</v>
      </c>
      <c r="Q11983" t="s">
        <v>14</v>
      </c>
      <c r="S11983" t="str">
        <f t="shared" si="381"/>
        <v>UPDATE tbl_clubs SET intItemID = 11982  WHERE sku = 67652</v>
      </c>
      <c r="V11983" t="s">
        <v>12079</v>
      </c>
    </row>
    <row r="11984" spans="1:22" x14ac:dyDescent="0.25">
      <c r="A11984">
        <f t="shared" si="382"/>
        <v>11983</v>
      </c>
      <c r="B11984">
        <v>67653</v>
      </c>
      <c r="C11984">
        <v>61</v>
      </c>
      <c r="D11984">
        <v>20</v>
      </c>
      <c r="E11984" t="s">
        <v>38</v>
      </c>
      <c r="F11984" t="s">
        <v>32</v>
      </c>
      <c r="G11984" t="s">
        <v>33</v>
      </c>
      <c r="N11984" t="s">
        <v>19</v>
      </c>
      <c r="O11984" t="s">
        <v>97</v>
      </c>
      <c r="P11984" t="s">
        <v>20</v>
      </c>
      <c r="Q11984" t="s">
        <v>14</v>
      </c>
      <c r="S11984" t="str">
        <f t="shared" si="381"/>
        <v>UPDATE tbl_clubs SET intItemID = 11983  WHERE sku = 67653</v>
      </c>
      <c r="V11984" t="s">
        <v>12080</v>
      </c>
    </row>
    <row r="11985" spans="1:22" x14ac:dyDescent="0.25">
      <c r="A11985">
        <f t="shared" si="382"/>
        <v>11984</v>
      </c>
      <c r="B11985">
        <v>67654</v>
      </c>
      <c r="C11985">
        <v>48</v>
      </c>
      <c r="D11985">
        <v>842</v>
      </c>
      <c r="E11985" t="s">
        <v>31</v>
      </c>
      <c r="F11985" t="s">
        <v>32</v>
      </c>
      <c r="G11985" t="s">
        <v>33</v>
      </c>
      <c r="N11985" t="s">
        <v>19</v>
      </c>
      <c r="O11985" t="s">
        <v>97</v>
      </c>
      <c r="P11985" t="s">
        <v>20</v>
      </c>
      <c r="Q11985" t="s">
        <v>14</v>
      </c>
      <c r="S11985" t="str">
        <f t="shared" si="381"/>
        <v>UPDATE tbl_clubs SET intItemID = 11984  WHERE sku = 67654</v>
      </c>
      <c r="V11985" t="s">
        <v>12081</v>
      </c>
    </row>
    <row r="11986" spans="1:22" x14ac:dyDescent="0.25">
      <c r="A11986">
        <f t="shared" si="382"/>
        <v>11985</v>
      </c>
      <c r="B11986">
        <v>67655</v>
      </c>
      <c r="C11986">
        <v>71</v>
      </c>
      <c r="D11986">
        <v>35</v>
      </c>
      <c r="E11986" t="s">
        <v>31</v>
      </c>
      <c r="F11986" t="s">
        <v>32</v>
      </c>
      <c r="G11986" t="s">
        <v>33</v>
      </c>
      <c r="N11986" t="s">
        <v>19</v>
      </c>
      <c r="O11986" t="s">
        <v>97</v>
      </c>
      <c r="P11986" t="s">
        <v>20</v>
      </c>
      <c r="Q11986" t="s">
        <v>14</v>
      </c>
      <c r="S11986" t="str">
        <f t="shared" si="381"/>
        <v>UPDATE tbl_clubs SET intItemID = 11985  WHERE sku = 67655</v>
      </c>
      <c r="V11986" t="s">
        <v>12082</v>
      </c>
    </row>
    <row r="11987" spans="1:22" x14ac:dyDescent="0.25">
      <c r="A11987">
        <f t="shared" si="382"/>
        <v>11986</v>
      </c>
      <c r="B11987">
        <v>67658</v>
      </c>
      <c r="C11987">
        <v>71</v>
      </c>
      <c r="D11987">
        <v>1339</v>
      </c>
      <c r="E11987" t="s">
        <v>31</v>
      </c>
      <c r="F11987" t="s">
        <v>32</v>
      </c>
      <c r="G11987" t="s">
        <v>33</v>
      </c>
      <c r="N11987" t="s">
        <v>19</v>
      </c>
      <c r="O11987" t="s">
        <v>97</v>
      </c>
      <c r="P11987" t="s">
        <v>20</v>
      </c>
      <c r="Q11987" t="s">
        <v>14</v>
      </c>
      <c r="S11987" t="str">
        <f t="shared" si="381"/>
        <v>UPDATE tbl_clubs SET intItemID = 11986  WHERE sku = 67658</v>
      </c>
      <c r="V11987" t="s">
        <v>12083</v>
      </c>
    </row>
    <row r="11988" spans="1:22" x14ac:dyDescent="0.25">
      <c r="A11988">
        <f t="shared" si="382"/>
        <v>11987</v>
      </c>
      <c r="B11988">
        <v>67660</v>
      </c>
      <c r="C11988">
        <v>54</v>
      </c>
      <c r="D11988">
        <v>1062</v>
      </c>
      <c r="E11988" t="s">
        <v>43</v>
      </c>
      <c r="F11988" t="s">
        <v>32</v>
      </c>
      <c r="G11988" t="s">
        <v>33</v>
      </c>
      <c r="N11988" t="s">
        <v>19</v>
      </c>
      <c r="O11988" t="s">
        <v>97</v>
      </c>
      <c r="P11988" t="s">
        <v>20</v>
      </c>
      <c r="Q11988" t="s">
        <v>14</v>
      </c>
      <c r="S11988" t="str">
        <f t="shared" si="381"/>
        <v>UPDATE tbl_clubs SET intItemID = 11987  WHERE sku = 67660</v>
      </c>
      <c r="V11988" t="s">
        <v>12084</v>
      </c>
    </row>
    <row r="11989" spans="1:22" x14ac:dyDescent="0.25">
      <c r="A11989">
        <f t="shared" si="382"/>
        <v>11988</v>
      </c>
      <c r="B11989">
        <v>67661</v>
      </c>
      <c r="C11989">
        <v>57</v>
      </c>
      <c r="D11989">
        <v>1803</v>
      </c>
      <c r="E11989" t="s">
        <v>43</v>
      </c>
      <c r="F11989" t="s">
        <v>32</v>
      </c>
      <c r="G11989" t="s">
        <v>33</v>
      </c>
      <c r="N11989" t="s">
        <v>19</v>
      </c>
      <c r="O11989" t="s">
        <v>97</v>
      </c>
      <c r="P11989" t="s">
        <v>20</v>
      </c>
      <c r="Q11989" t="s">
        <v>14</v>
      </c>
      <c r="S11989" t="str">
        <f t="shared" si="381"/>
        <v>UPDATE tbl_clubs SET intItemID = 11988  WHERE sku = 67661</v>
      </c>
      <c r="V11989" t="s">
        <v>12085</v>
      </c>
    </row>
    <row r="11990" spans="1:22" x14ac:dyDescent="0.25">
      <c r="A11990">
        <f t="shared" si="382"/>
        <v>11989</v>
      </c>
      <c r="B11990">
        <v>67662</v>
      </c>
      <c r="C11990">
        <v>26</v>
      </c>
      <c r="D11990">
        <v>623</v>
      </c>
      <c r="E11990" t="s">
        <v>38</v>
      </c>
      <c r="F11990" t="s">
        <v>32</v>
      </c>
      <c r="G11990" t="s">
        <v>33</v>
      </c>
      <c r="N11990" t="s">
        <v>19</v>
      </c>
      <c r="O11990" t="s">
        <v>97</v>
      </c>
      <c r="P11990" t="s">
        <v>20</v>
      </c>
      <c r="Q11990" t="s">
        <v>14</v>
      </c>
      <c r="S11990" t="str">
        <f t="shared" si="381"/>
        <v>UPDATE tbl_clubs SET intItemID = 11989  WHERE sku = 67662</v>
      </c>
      <c r="V11990" t="s">
        <v>12086</v>
      </c>
    </row>
    <row r="11991" spans="1:22" x14ac:dyDescent="0.25">
      <c r="A11991">
        <f t="shared" si="382"/>
        <v>11990</v>
      </c>
      <c r="B11991">
        <v>67665</v>
      </c>
      <c r="C11991">
        <v>61</v>
      </c>
      <c r="D11991">
        <v>1245</v>
      </c>
      <c r="E11991" t="s">
        <v>43</v>
      </c>
      <c r="F11991" t="s">
        <v>32</v>
      </c>
      <c r="G11991" t="s">
        <v>33</v>
      </c>
      <c r="N11991" t="s">
        <v>19</v>
      </c>
      <c r="O11991" t="s">
        <v>97</v>
      </c>
      <c r="P11991" t="s">
        <v>20</v>
      </c>
      <c r="Q11991" t="s">
        <v>14</v>
      </c>
      <c r="S11991" t="str">
        <f t="shared" si="381"/>
        <v>UPDATE tbl_clubs SET intItemID = 11990  WHERE sku = 67665</v>
      </c>
      <c r="V11991" t="s">
        <v>12087</v>
      </c>
    </row>
    <row r="11992" spans="1:22" x14ac:dyDescent="0.25">
      <c r="A11992">
        <f t="shared" si="382"/>
        <v>11991</v>
      </c>
      <c r="B11992">
        <v>67666</v>
      </c>
      <c r="C11992">
        <v>72</v>
      </c>
      <c r="D11992">
        <v>1749</v>
      </c>
      <c r="E11992" t="s">
        <v>36</v>
      </c>
      <c r="F11992" t="s">
        <v>32</v>
      </c>
      <c r="G11992" t="s">
        <v>33</v>
      </c>
      <c r="N11992" t="s">
        <v>19</v>
      </c>
      <c r="O11992" t="s">
        <v>97</v>
      </c>
      <c r="P11992" t="s">
        <v>20</v>
      </c>
      <c r="Q11992" t="s">
        <v>14</v>
      </c>
      <c r="S11992" t="str">
        <f t="shared" si="381"/>
        <v>UPDATE tbl_clubs SET intItemID = 11991  WHERE sku = 67666</v>
      </c>
      <c r="V11992" t="s">
        <v>12088</v>
      </c>
    </row>
    <row r="11993" spans="1:22" x14ac:dyDescent="0.25">
      <c r="A11993">
        <f t="shared" si="382"/>
        <v>11992</v>
      </c>
      <c r="B11993">
        <v>67668</v>
      </c>
      <c r="C11993">
        <v>54</v>
      </c>
      <c r="D11993">
        <v>553</v>
      </c>
      <c r="E11993" t="s">
        <v>36</v>
      </c>
      <c r="F11993" t="s">
        <v>32</v>
      </c>
      <c r="G11993" t="s">
        <v>33</v>
      </c>
      <c r="N11993" t="s">
        <v>19</v>
      </c>
      <c r="O11993" t="s">
        <v>97</v>
      </c>
      <c r="P11993" t="s">
        <v>20</v>
      </c>
      <c r="Q11993" t="s">
        <v>14</v>
      </c>
      <c r="S11993" t="str">
        <f t="shared" si="381"/>
        <v>UPDATE tbl_clubs SET intItemID = 11992  WHERE sku = 67668</v>
      </c>
      <c r="V11993" t="s">
        <v>12089</v>
      </c>
    </row>
    <row r="11994" spans="1:22" x14ac:dyDescent="0.25">
      <c r="A11994">
        <f t="shared" si="382"/>
        <v>11993</v>
      </c>
      <c r="B11994">
        <v>67669</v>
      </c>
      <c r="C11994">
        <v>61</v>
      </c>
      <c r="D11994">
        <v>676</v>
      </c>
      <c r="E11994" t="s">
        <v>31</v>
      </c>
      <c r="F11994" t="s">
        <v>32</v>
      </c>
      <c r="G11994" t="s">
        <v>33</v>
      </c>
      <c r="N11994" t="s">
        <v>19</v>
      </c>
      <c r="O11994" t="s">
        <v>97</v>
      </c>
      <c r="P11994" t="s">
        <v>20</v>
      </c>
      <c r="Q11994" t="s">
        <v>14</v>
      </c>
      <c r="S11994" t="str">
        <f t="shared" si="381"/>
        <v>UPDATE tbl_clubs SET intItemID = 11993  WHERE sku = 67669</v>
      </c>
      <c r="V11994" t="s">
        <v>12090</v>
      </c>
    </row>
    <row r="11995" spans="1:22" x14ac:dyDescent="0.25">
      <c r="A11995">
        <f t="shared" si="382"/>
        <v>11994</v>
      </c>
      <c r="B11995">
        <v>67670</v>
      </c>
      <c r="C11995">
        <v>2</v>
      </c>
      <c r="D11995">
        <v>1506</v>
      </c>
      <c r="E11995" t="s">
        <v>38</v>
      </c>
      <c r="F11995" t="s">
        <v>32</v>
      </c>
      <c r="G11995" t="s">
        <v>33</v>
      </c>
      <c r="N11995" t="s">
        <v>19</v>
      </c>
      <c r="O11995" t="s">
        <v>97</v>
      </c>
      <c r="P11995" t="s">
        <v>20</v>
      </c>
      <c r="Q11995" t="s">
        <v>14</v>
      </c>
      <c r="S11995" t="str">
        <f t="shared" si="381"/>
        <v>UPDATE tbl_clubs SET intItemID = 11994  WHERE sku = 67670</v>
      </c>
      <c r="V11995" t="s">
        <v>12091</v>
      </c>
    </row>
    <row r="11996" spans="1:22" x14ac:dyDescent="0.25">
      <c r="A11996">
        <f t="shared" si="382"/>
        <v>11995</v>
      </c>
      <c r="B11996">
        <v>67673</v>
      </c>
      <c r="C11996">
        <v>61</v>
      </c>
      <c r="D11996">
        <v>661</v>
      </c>
      <c r="E11996" t="s">
        <v>38</v>
      </c>
      <c r="F11996" t="s">
        <v>32</v>
      </c>
      <c r="G11996" t="s">
        <v>33</v>
      </c>
      <c r="N11996" t="s">
        <v>19</v>
      </c>
      <c r="O11996" t="s">
        <v>97</v>
      </c>
      <c r="P11996" t="s">
        <v>20</v>
      </c>
      <c r="Q11996" t="s">
        <v>14</v>
      </c>
      <c r="S11996" t="str">
        <f t="shared" si="381"/>
        <v>UPDATE tbl_clubs SET intItemID = 11995  WHERE sku = 67673</v>
      </c>
      <c r="V11996" t="s">
        <v>12092</v>
      </c>
    </row>
    <row r="11997" spans="1:22" x14ac:dyDescent="0.25">
      <c r="A11997">
        <f t="shared" si="382"/>
        <v>11996</v>
      </c>
      <c r="B11997">
        <v>67675</v>
      </c>
      <c r="C11997">
        <v>54</v>
      </c>
      <c r="D11997">
        <v>2326</v>
      </c>
      <c r="E11997" t="s">
        <v>43</v>
      </c>
      <c r="F11997" t="s">
        <v>32</v>
      </c>
      <c r="G11997" t="s">
        <v>33</v>
      </c>
      <c r="N11997" t="s">
        <v>19</v>
      </c>
      <c r="O11997" t="s">
        <v>97</v>
      </c>
      <c r="P11997" t="s">
        <v>20</v>
      </c>
      <c r="Q11997" t="s">
        <v>14</v>
      </c>
      <c r="S11997" t="str">
        <f t="shared" si="381"/>
        <v>UPDATE tbl_clubs SET intItemID = 11996  WHERE sku = 67675</v>
      </c>
      <c r="V11997" t="s">
        <v>12093</v>
      </c>
    </row>
    <row r="11998" spans="1:22" x14ac:dyDescent="0.25">
      <c r="A11998">
        <f t="shared" si="382"/>
        <v>11997</v>
      </c>
      <c r="B11998">
        <v>67676</v>
      </c>
      <c r="C11998">
        <v>71</v>
      </c>
      <c r="D11998">
        <v>1343</v>
      </c>
      <c r="E11998" t="s">
        <v>38</v>
      </c>
      <c r="F11998" t="s">
        <v>32</v>
      </c>
      <c r="G11998" t="s">
        <v>33</v>
      </c>
      <c r="N11998" t="s">
        <v>19</v>
      </c>
      <c r="O11998" t="s">
        <v>97</v>
      </c>
      <c r="P11998" t="s">
        <v>20</v>
      </c>
      <c r="Q11998" t="s">
        <v>14</v>
      </c>
      <c r="S11998" t="str">
        <f t="shared" si="381"/>
        <v>UPDATE tbl_clubs SET intItemID = 11997  WHERE sku = 67676</v>
      </c>
      <c r="V11998" t="s">
        <v>12094</v>
      </c>
    </row>
    <row r="11999" spans="1:22" x14ac:dyDescent="0.25">
      <c r="A11999">
        <f t="shared" si="382"/>
        <v>11998</v>
      </c>
      <c r="B11999">
        <v>67677</v>
      </c>
      <c r="C11999">
        <v>71</v>
      </c>
      <c r="D11999">
        <v>8</v>
      </c>
      <c r="E11999" t="s">
        <v>38</v>
      </c>
      <c r="F11999" t="s">
        <v>32</v>
      </c>
      <c r="G11999" t="s">
        <v>33</v>
      </c>
      <c r="N11999" t="s">
        <v>19</v>
      </c>
      <c r="O11999" t="s">
        <v>97</v>
      </c>
      <c r="P11999" t="s">
        <v>20</v>
      </c>
      <c r="Q11999" t="s">
        <v>14</v>
      </c>
      <c r="S11999" t="str">
        <f t="shared" si="381"/>
        <v>UPDATE tbl_clubs SET intItemID = 11998  WHERE sku = 67677</v>
      </c>
      <c r="V11999" t="s">
        <v>12095</v>
      </c>
    </row>
    <row r="12000" spans="1:22" x14ac:dyDescent="0.25">
      <c r="A12000">
        <f t="shared" si="382"/>
        <v>11999</v>
      </c>
      <c r="B12000">
        <v>67678</v>
      </c>
      <c r="C12000">
        <v>72</v>
      </c>
      <c r="D12000">
        <v>1760</v>
      </c>
      <c r="E12000" t="s">
        <v>36</v>
      </c>
      <c r="F12000" t="s">
        <v>32</v>
      </c>
      <c r="G12000" t="s">
        <v>33</v>
      </c>
      <c r="N12000" t="s">
        <v>19</v>
      </c>
      <c r="O12000" t="s">
        <v>97</v>
      </c>
      <c r="P12000" t="s">
        <v>20</v>
      </c>
      <c r="Q12000" t="s">
        <v>14</v>
      </c>
      <c r="S12000" t="str">
        <f t="shared" si="381"/>
        <v>UPDATE tbl_clubs SET intItemID = 11999  WHERE sku = 67678</v>
      </c>
      <c r="V12000" t="s">
        <v>12096</v>
      </c>
    </row>
    <row r="12001" spans="1:22" x14ac:dyDescent="0.25">
      <c r="A12001">
        <f t="shared" si="382"/>
        <v>12000</v>
      </c>
      <c r="B12001">
        <v>67679</v>
      </c>
      <c r="C12001">
        <v>72</v>
      </c>
      <c r="D12001">
        <v>137</v>
      </c>
      <c r="E12001" t="s">
        <v>56</v>
      </c>
      <c r="F12001" t="s">
        <v>32</v>
      </c>
      <c r="G12001" t="s">
        <v>33</v>
      </c>
      <c r="N12001" t="s">
        <v>19</v>
      </c>
      <c r="O12001" t="s">
        <v>97</v>
      </c>
      <c r="P12001" t="s">
        <v>20</v>
      </c>
      <c r="Q12001" t="s">
        <v>14</v>
      </c>
      <c r="S12001" t="str">
        <f t="shared" si="381"/>
        <v>UPDATE tbl_clubs SET intItemID = 12000  WHERE sku = 67679</v>
      </c>
      <c r="V12001" t="s">
        <v>12097</v>
      </c>
    </row>
    <row r="12002" spans="1:22" x14ac:dyDescent="0.25">
      <c r="A12002">
        <f t="shared" si="382"/>
        <v>12001</v>
      </c>
      <c r="B12002">
        <v>67680</v>
      </c>
      <c r="C12002">
        <v>54</v>
      </c>
      <c r="D12002">
        <v>2327</v>
      </c>
      <c r="E12002" t="s">
        <v>52</v>
      </c>
      <c r="F12002" t="s">
        <v>32</v>
      </c>
      <c r="G12002" t="s">
        <v>33</v>
      </c>
      <c r="N12002" t="s">
        <v>19</v>
      </c>
      <c r="O12002" t="s">
        <v>97</v>
      </c>
      <c r="P12002" t="s">
        <v>20</v>
      </c>
      <c r="Q12002" t="s">
        <v>14</v>
      </c>
      <c r="S12002" t="str">
        <f t="shared" si="381"/>
        <v>UPDATE tbl_clubs SET intItemID = 12001  WHERE sku = 67680</v>
      </c>
      <c r="V12002" t="s">
        <v>12098</v>
      </c>
    </row>
    <row r="12003" spans="1:22" x14ac:dyDescent="0.25">
      <c r="A12003">
        <f t="shared" si="382"/>
        <v>12002</v>
      </c>
      <c r="B12003">
        <v>67681</v>
      </c>
      <c r="C12003">
        <v>61</v>
      </c>
      <c r="D12003">
        <v>1979</v>
      </c>
      <c r="E12003" t="s">
        <v>56</v>
      </c>
      <c r="F12003" t="s">
        <v>32</v>
      </c>
      <c r="G12003" t="s">
        <v>33</v>
      </c>
      <c r="N12003" t="s">
        <v>19</v>
      </c>
      <c r="O12003" t="s">
        <v>97</v>
      </c>
      <c r="P12003" t="s">
        <v>20</v>
      </c>
      <c r="Q12003" t="s">
        <v>14</v>
      </c>
      <c r="S12003" t="str">
        <f t="shared" si="381"/>
        <v>UPDATE tbl_clubs SET intItemID = 12002  WHERE sku = 67681</v>
      </c>
      <c r="V12003" t="s">
        <v>12099</v>
      </c>
    </row>
    <row r="12004" spans="1:22" x14ac:dyDescent="0.25">
      <c r="A12004">
        <f t="shared" si="382"/>
        <v>12003</v>
      </c>
      <c r="B12004">
        <v>67682</v>
      </c>
      <c r="C12004">
        <v>61</v>
      </c>
      <c r="D12004">
        <v>219</v>
      </c>
      <c r="E12004" t="s">
        <v>38</v>
      </c>
      <c r="F12004" t="s">
        <v>32</v>
      </c>
      <c r="G12004" t="s">
        <v>33</v>
      </c>
      <c r="N12004" t="s">
        <v>19</v>
      </c>
      <c r="O12004" t="s">
        <v>97</v>
      </c>
      <c r="P12004" t="s">
        <v>20</v>
      </c>
      <c r="Q12004" t="s">
        <v>14</v>
      </c>
      <c r="S12004" t="str">
        <f t="shared" si="381"/>
        <v>UPDATE tbl_clubs SET intItemID = 12003  WHERE sku = 67682</v>
      </c>
      <c r="V12004" t="s">
        <v>12100</v>
      </c>
    </row>
    <row r="12005" spans="1:22" x14ac:dyDescent="0.25">
      <c r="A12005">
        <f t="shared" si="382"/>
        <v>12004</v>
      </c>
      <c r="B12005">
        <v>67684</v>
      </c>
      <c r="C12005">
        <v>61</v>
      </c>
      <c r="D12005">
        <v>1978</v>
      </c>
      <c r="E12005" t="s">
        <v>39</v>
      </c>
      <c r="F12005" t="s">
        <v>40</v>
      </c>
      <c r="G12005" t="s">
        <v>41</v>
      </c>
      <c r="N12005" t="s">
        <v>19</v>
      </c>
      <c r="O12005" t="s">
        <v>97</v>
      </c>
      <c r="P12005" t="s">
        <v>20</v>
      </c>
      <c r="Q12005" t="s">
        <v>14</v>
      </c>
      <c r="S12005" t="str">
        <f t="shared" si="381"/>
        <v>UPDATE tbl_clubs SET intItemID = 12004  WHERE sku = 67684</v>
      </c>
      <c r="V12005" t="s">
        <v>12101</v>
      </c>
    </row>
    <row r="12006" spans="1:22" x14ac:dyDescent="0.25">
      <c r="A12006">
        <f t="shared" si="382"/>
        <v>12005</v>
      </c>
      <c r="B12006">
        <v>67685</v>
      </c>
      <c r="C12006">
        <v>2</v>
      </c>
      <c r="D12006">
        <v>23</v>
      </c>
      <c r="E12006" t="s">
        <v>39</v>
      </c>
      <c r="F12006" t="s">
        <v>40</v>
      </c>
      <c r="G12006" t="s">
        <v>41</v>
      </c>
      <c r="N12006" t="s">
        <v>19</v>
      </c>
      <c r="O12006" t="s">
        <v>97</v>
      </c>
      <c r="P12006" t="s">
        <v>20</v>
      </c>
      <c r="Q12006" t="s">
        <v>14</v>
      </c>
      <c r="S12006" t="str">
        <f t="shared" si="381"/>
        <v>UPDATE tbl_clubs SET intItemID = 12005  WHERE sku = 67685</v>
      </c>
      <c r="V12006" t="s">
        <v>12102</v>
      </c>
    </row>
    <row r="12007" spans="1:22" x14ac:dyDescent="0.25">
      <c r="A12007">
        <f t="shared" si="382"/>
        <v>12006</v>
      </c>
      <c r="B12007">
        <v>67687</v>
      </c>
      <c r="C12007">
        <v>71</v>
      </c>
      <c r="D12007">
        <v>1490</v>
      </c>
      <c r="E12007" t="s">
        <v>39</v>
      </c>
      <c r="F12007" t="s">
        <v>40</v>
      </c>
      <c r="G12007" t="s">
        <v>48</v>
      </c>
      <c r="N12007" t="s">
        <v>19</v>
      </c>
      <c r="O12007" t="s">
        <v>97</v>
      </c>
      <c r="P12007" t="s">
        <v>20</v>
      </c>
      <c r="Q12007" t="s">
        <v>14</v>
      </c>
      <c r="S12007" t="str">
        <f t="shared" si="381"/>
        <v>UPDATE tbl_clubs SET intItemID = 12006  WHERE sku = 67687</v>
      </c>
      <c r="V12007" t="s">
        <v>12103</v>
      </c>
    </row>
    <row r="12008" spans="1:22" x14ac:dyDescent="0.25">
      <c r="A12008">
        <f t="shared" si="382"/>
        <v>12007</v>
      </c>
      <c r="B12008">
        <v>67688</v>
      </c>
      <c r="C12008">
        <v>22</v>
      </c>
      <c r="D12008">
        <v>645</v>
      </c>
      <c r="E12008" t="s">
        <v>31</v>
      </c>
      <c r="F12008" t="s">
        <v>32</v>
      </c>
      <c r="G12008" t="s">
        <v>33</v>
      </c>
      <c r="N12008" t="s">
        <v>19</v>
      </c>
      <c r="O12008" t="s">
        <v>97</v>
      </c>
      <c r="P12008" t="s">
        <v>20</v>
      </c>
      <c r="Q12008" t="s">
        <v>14</v>
      </c>
      <c r="S12008" t="str">
        <f t="shared" si="381"/>
        <v>UPDATE tbl_clubs SET intItemID = 12007  WHERE sku = 67688</v>
      </c>
      <c r="V12008" t="s">
        <v>12104</v>
      </c>
    </row>
    <row r="12009" spans="1:22" x14ac:dyDescent="0.25">
      <c r="A12009">
        <f t="shared" si="382"/>
        <v>12008</v>
      </c>
      <c r="B12009">
        <v>67689</v>
      </c>
      <c r="C12009">
        <v>26</v>
      </c>
      <c r="D12009">
        <v>179</v>
      </c>
      <c r="E12009" t="s">
        <v>31</v>
      </c>
      <c r="F12009" t="s">
        <v>32</v>
      </c>
      <c r="G12009" t="s">
        <v>33</v>
      </c>
      <c r="N12009" t="s">
        <v>19</v>
      </c>
      <c r="O12009" t="s">
        <v>97</v>
      </c>
      <c r="P12009" t="s">
        <v>20</v>
      </c>
      <c r="Q12009" t="s">
        <v>14</v>
      </c>
      <c r="S12009" t="str">
        <f t="shared" si="381"/>
        <v>UPDATE tbl_clubs SET intItemID = 12008  WHERE sku = 67689</v>
      </c>
      <c r="V12009" t="s">
        <v>12105</v>
      </c>
    </row>
    <row r="12010" spans="1:22" x14ac:dyDescent="0.25">
      <c r="A12010">
        <f t="shared" si="382"/>
        <v>12009</v>
      </c>
      <c r="B12010">
        <v>67691</v>
      </c>
      <c r="C12010">
        <v>22</v>
      </c>
      <c r="D12010">
        <v>48</v>
      </c>
      <c r="E12010" t="s">
        <v>38</v>
      </c>
      <c r="F12010" t="s">
        <v>32</v>
      </c>
      <c r="G12010" t="s">
        <v>33</v>
      </c>
      <c r="N12010" t="s">
        <v>19</v>
      </c>
      <c r="O12010" t="s">
        <v>97</v>
      </c>
      <c r="P12010" t="s">
        <v>20</v>
      </c>
      <c r="Q12010" t="s">
        <v>14</v>
      </c>
      <c r="S12010" t="str">
        <f t="shared" si="381"/>
        <v>UPDATE tbl_clubs SET intItemID = 12009  WHERE sku = 67691</v>
      </c>
      <c r="V12010" t="s">
        <v>12106</v>
      </c>
    </row>
    <row r="12011" spans="1:22" x14ac:dyDescent="0.25">
      <c r="A12011">
        <f t="shared" si="382"/>
        <v>12010</v>
      </c>
      <c r="B12011">
        <v>67693</v>
      </c>
      <c r="C12011">
        <v>71</v>
      </c>
      <c r="D12011">
        <v>38</v>
      </c>
      <c r="E12011" t="s">
        <v>38</v>
      </c>
      <c r="F12011" t="s">
        <v>32</v>
      </c>
      <c r="G12011" t="s">
        <v>33</v>
      </c>
      <c r="N12011" t="s">
        <v>19</v>
      </c>
      <c r="O12011" t="s">
        <v>97</v>
      </c>
      <c r="P12011" t="s">
        <v>20</v>
      </c>
      <c r="Q12011" t="s">
        <v>14</v>
      </c>
      <c r="S12011" t="str">
        <f t="shared" si="381"/>
        <v>UPDATE tbl_clubs SET intItemID = 12010  WHERE sku = 67693</v>
      </c>
      <c r="V12011" t="s">
        <v>12107</v>
      </c>
    </row>
    <row r="12012" spans="1:22" x14ac:dyDescent="0.25">
      <c r="A12012">
        <f t="shared" si="382"/>
        <v>12011</v>
      </c>
      <c r="B12012">
        <v>67695</v>
      </c>
      <c r="C12012">
        <v>71</v>
      </c>
      <c r="D12012">
        <v>1274</v>
      </c>
      <c r="E12012" t="s">
        <v>56</v>
      </c>
      <c r="F12012" t="s">
        <v>32</v>
      </c>
      <c r="G12012" t="s">
        <v>33</v>
      </c>
      <c r="N12012" t="s">
        <v>19</v>
      </c>
      <c r="O12012" t="s">
        <v>97</v>
      </c>
      <c r="P12012" t="s">
        <v>20</v>
      </c>
      <c r="Q12012" t="s">
        <v>14</v>
      </c>
      <c r="S12012" t="str">
        <f t="shared" si="381"/>
        <v>UPDATE tbl_clubs SET intItemID = 12011  WHERE sku = 67695</v>
      </c>
      <c r="V12012" t="s">
        <v>12108</v>
      </c>
    </row>
    <row r="12013" spans="1:22" x14ac:dyDescent="0.25">
      <c r="A12013">
        <f t="shared" si="382"/>
        <v>12012</v>
      </c>
      <c r="B12013">
        <v>67696</v>
      </c>
      <c r="C12013">
        <v>61</v>
      </c>
      <c r="D12013">
        <v>682</v>
      </c>
      <c r="E12013" t="s">
        <v>31</v>
      </c>
      <c r="F12013" t="s">
        <v>32</v>
      </c>
      <c r="G12013" t="s">
        <v>33</v>
      </c>
      <c r="N12013" t="s">
        <v>19</v>
      </c>
      <c r="O12013" t="s">
        <v>97</v>
      </c>
      <c r="P12013" t="s">
        <v>20</v>
      </c>
      <c r="Q12013" t="s">
        <v>14</v>
      </c>
      <c r="S12013" t="str">
        <f t="shared" si="381"/>
        <v>UPDATE tbl_clubs SET intItemID = 12012  WHERE sku = 67696</v>
      </c>
      <c r="V12013" t="s">
        <v>12109</v>
      </c>
    </row>
    <row r="12014" spans="1:22" x14ac:dyDescent="0.25">
      <c r="A12014">
        <f t="shared" si="382"/>
        <v>12013</v>
      </c>
      <c r="B12014">
        <v>67699</v>
      </c>
      <c r="C12014">
        <v>61</v>
      </c>
      <c r="D12014">
        <v>20</v>
      </c>
      <c r="E12014" t="s">
        <v>56</v>
      </c>
      <c r="F12014" t="s">
        <v>32</v>
      </c>
      <c r="G12014" t="s">
        <v>33</v>
      </c>
      <c r="N12014" t="s">
        <v>19</v>
      </c>
      <c r="O12014" t="s">
        <v>97</v>
      </c>
      <c r="P12014" t="s">
        <v>20</v>
      </c>
      <c r="Q12014" t="s">
        <v>14</v>
      </c>
      <c r="S12014" t="str">
        <f t="shared" si="381"/>
        <v>UPDATE tbl_clubs SET intItemID = 12013  WHERE sku = 67699</v>
      </c>
      <c r="V12014" t="s">
        <v>12110</v>
      </c>
    </row>
    <row r="12015" spans="1:22" x14ac:dyDescent="0.25">
      <c r="A12015">
        <f t="shared" si="382"/>
        <v>12014</v>
      </c>
      <c r="B12015">
        <v>67700</v>
      </c>
      <c r="C12015">
        <v>56</v>
      </c>
      <c r="D12015">
        <v>189</v>
      </c>
      <c r="E12015" t="s">
        <v>36</v>
      </c>
      <c r="F12015" t="s">
        <v>32</v>
      </c>
      <c r="G12015" t="s">
        <v>33</v>
      </c>
      <c r="N12015" t="s">
        <v>19</v>
      </c>
      <c r="O12015" t="s">
        <v>97</v>
      </c>
      <c r="P12015" t="s">
        <v>20</v>
      </c>
      <c r="Q12015" t="s">
        <v>14</v>
      </c>
      <c r="S12015" t="str">
        <f t="shared" si="381"/>
        <v>UPDATE tbl_clubs SET intItemID = 12014  WHERE sku = 67700</v>
      </c>
      <c r="V12015" t="s">
        <v>12111</v>
      </c>
    </row>
    <row r="12016" spans="1:22" x14ac:dyDescent="0.25">
      <c r="A12016">
        <f t="shared" si="382"/>
        <v>12015</v>
      </c>
      <c r="B12016">
        <v>67701</v>
      </c>
      <c r="C12016">
        <v>61</v>
      </c>
      <c r="D12016">
        <v>20</v>
      </c>
      <c r="E12016" t="s">
        <v>38</v>
      </c>
      <c r="F12016" t="s">
        <v>32</v>
      </c>
      <c r="G12016" t="s">
        <v>33</v>
      </c>
      <c r="N12016" t="s">
        <v>19</v>
      </c>
      <c r="O12016" t="s">
        <v>97</v>
      </c>
      <c r="P12016" t="s">
        <v>20</v>
      </c>
      <c r="Q12016" t="s">
        <v>14</v>
      </c>
      <c r="S12016" t="str">
        <f t="shared" si="381"/>
        <v>UPDATE tbl_clubs SET intItemID = 12015  WHERE sku = 67701</v>
      </c>
      <c r="V12016" t="s">
        <v>12112</v>
      </c>
    </row>
    <row r="12017" spans="1:22" x14ac:dyDescent="0.25">
      <c r="A12017">
        <f t="shared" si="382"/>
        <v>12016</v>
      </c>
      <c r="B12017">
        <v>67702</v>
      </c>
      <c r="C12017">
        <v>22</v>
      </c>
      <c r="D12017">
        <v>48</v>
      </c>
      <c r="E12017" t="s">
        <v>56</v>
      </c>
      <c r="F12017" t="s">
        <v>32</v>
      </c>
      <c r="G12017" t="s">
        <v>33</v>
      </c>
      <c r="N12017" t="s">
        <v>19</v>
      </c>
      <c r="O12017" t="s">
        <v>97</v>
      </c>
      <c r="P12017" t="s">
        <v>20</v>
      </c>
      <c r="Q12017" t="s">
        <v>14</v>
      </c>
      <c r="S12017" t="str">
        <f t="shared" si="381"/>
        <v>UPDATE tbl_clubs SET intItemID = 12016  WHERE sku = 67702</v>
      </c>
      <c r="V12017" t="s">
        <v>12113</v>
      </c>
    </row>
    <row r="12018" spans="1:22" x14ac:dyDescent="0.25">
      <c r="A12018">
        <f t="shared" si="382"/>
        <v>12017</v>
      </c>
      <c r="B12018">
        <v>67703</v>
      </c>
      <c r="C12018">
        <v>57</v>
      </c>
      <c r="D12018">
        <v>1593</v>
      </c>
      <c r="E12018" t="s">
        <v>43</v>
      </c>
      <c r="F12018" t="s">
        <v>18</v>
      </c>
      <c r="G12018" t="s">
        <v>33</v>
      </c>
      <c r="N12018" t="s">
        <v>19</v>
      </c>
      <c r="O12018" t="s">
        <v>97</v>
      </c>
      <c r="P12018" t="s">
        <v>20</v>
      </c>
      <c r="Q12018" t="s">
        <v>14</v>
      </c>
      <c r="S12018" t="str">
        <f t="shared" si="381"/>
        <v>UPDATE tbl_clubs SET intItemID = 12017  WHERE sku = 67703</v>
      </c>
      <c r="V12018" t="s">
        <v>12114</v>
      </c>
    </row>
    <row r="12019" spans="1:22" x14ac:dyDescent="0.25">
      <c r="A12019">
        <f t="shared" si="382"/>
        <v>12018</v>
      </c>
      <c r="B12019">
        <v>67704</v>
      </c>
      <c r="C12019">
        <v>2</v>
      </c>
      <c r="D12019">
        <v>1153</v>
      </c>
      <c r="E12019" t="s">
        <v>56</v>
      </c>
      <c r="F12019" t="s">
        <v>32</v>
      </c>
      <c r="G12019" t="s">
        <v>33</v>
      </c>
      <c r="N12019" t="s">
        <v>19</v>
      </c>
      <c r="O12019" t="s">
        <v>97</v>
      </c>
      <c r="P12019" t="s">
        <v>20</v>
      </c>
      <c r="Q12019" t="s">
        <v>14</v>
      </c>
      <c r="S12019" t="str">
        <f t="shared" si="381"/>
        <v>UPDATE tbl_clubs SET intItemID = 12018  WHERE sku = 67704</v>
      </c>
      <c r="V12019" t="s">
        <v>12115</v>
      </c>
    </row>
    <row r="12020" spans="1:22" x14ac:dyDescent="0.25">
      <c r="A12020">
        <f t="shared" si="382"/>
        <v>12019</v>
      </c>
      <c r="B12020">
        <v>67705</v>
      </c>
      <c r="C12020">
        <v>71</v>
      </c>
      <c r="D12020">
        <v>1276</v>
      </c>
      <c r="E12020" t="s">
        <v>56</v>
      </c>
      <c r="F12020" t="s">
        <v>32</v>
      </c>
      <c r="G12020" t="s">
        <v>33</v>
      </c>
      <c r="N12020" t="s">
        <v>19</v>
      </c>
      <c r="O12020" t="s">
        <v>97</v>
      </c>
      <c r="P12020" t="s">
        <v>20</v>
      </c>
      <c r="Q12020" t="s">
        <v>14</v>
      </c>
      <c r="S12020" t="str">
        <f t="shared" si="381"/>
        <v>UPDATE tbl_clubs SET intItemID = 12019  WHERE sku = 67705</v>
      </c>
      <c r="V12020" t="s">
        <v>12116</v>
      </c>
    </row>
    <row r="12021" spans="1:22" x14ac:dyDescent="0.25">
      <c r="A12021">
        <f t="shared" si="382"/>
        <v>12020</v>
      </c>
      <c r="B12021">
        <v>67706</v>
      </c>
      <c r="C12021">
        <v>71</v>
      </c>
      <c r="D12021">
        <v>38</v>
      </c>
      <c r="E12021" t="s">
        <v>39</v>
      </c>
      <c r="F12021" t="s">
        <v>40</v>
      </c>
      <c r="G12021" t="s">
        <v>48</v>
      </c>
      <c r="N12021" t="s">
        <v>19</v>
      </c>
      <c r="O12021" t="s">
        <v>97</v>
      </c>
      <c r="P12021" t="s">
        <v>20</v>
      </c>
      <c r="Q12021" t="s">
        <v>14</v>
      </c>
      <c r="S12021" t="str">
        <f t="shared" si="381"/>
        <v>UPDATE tbl_clubs SET intItemID = 12020  WHERE sku = 67706</v>
      </c>
      <c r="V12021" t="s">
        <v>12117</v>
      </c>
    </row>
    <row r="12022" spans="1:22" x14ac:dyDescent="0.25">
      <c r="A12022">
        <f t="shared" si="382"/>
        <v>12021</v>
      </c>
      <c r="B12022">
        <v>67707</v>
      </c>
      <c r="C12022">
        <v>2</v>
      </c>
      <c r="D12022">
        <v>795</v>
      </c>
      <c r="E12022" t="s">
        <v>56</v>
      </c>
      <c r="F12022" t="s">
        <v>32</v>
      </c>
      <c r="G12022" t="s">
        <v>33</v>
      </c>
      <c r="N12022" t="s">
        <v>19</v>
      </c>
      <c r="O12022" t="s">
        <v>97</v>
      </c>
      <c r="P12022" t="s">
        <v>20</v>
      </c>
      <c r="Q12022" t="s">
        <v>14</v>
      </c>
      <c r="S12022" t="str">
        <f t="shared" si="381"/>
        <v>UPDATE tbl_clubs SET intItemID = 12021  WHERE sku = 67707</v>
      </c>
      <c r="V12022" t="s">
        <v>12118</v>
      </c>
    </row>
    <row r="12023" spans="1:22" x14ac:dyDescent="0.25">
      <c r="A12023">
        <f t="shared" si="382"/>
        <v>12022</v>
      </c>
      <c r="B12023">
        <v>67710</v>
      </c>
      <c r="C12023">
        <v>71</v>
      </c>
      <c r="D12023">
        <v>1343</v>
      </c>
      <c r="E12023" t="s">
        <v>38</v>
      </c>
      <c r="F12023" t="s">
        <v>32</v>
      </c>
      <c r="G12023" t="s">
        <v>33</v>
      </c>
      <c r="N12023" t="s">
        <v>19</v>
      </c>
      <c r="O12023" t="s">
        <v>97</v>
      </c>
      <c r="P12023" t="s">
        <v>20</v>
      </c>
      <c r="Q12023" t="s">
        <v>14</v>
      </c>
      <c r="S12023" t="str">
        <f t="shared" si="381"/>
        <v>UPDATE tbl_clubs SET intItemID = 12022  WHERE sku = 67710</v>
      </c>
      <c r="V12023" t="s">
        <v>12119</v>
      </c>
    </row>
    <row r="12024" spans="1:22" x14ac:dyDescent="0.25">
      <c r="A12024">
        <f t="shared" si="382"/>
        <v>12023</v>
      </c>
      <c r="B12024">
        <v>67711</v>
      </c>
      <c r="C12024">
        <v>71</v>
      </c>
      <c r="D12024">
        <v>1338</v>
      </c>
      <c r="E12024" t="s">
        <v>38</v>
      </c>
      <c r="F12024" t="s">
        <v>32</v>
      </c>
      <c r="G12024" t="s">
        <v>33</v>
      </c>
      <c r="N12024" t="s">
        <v>19</v>
      </c>
      <c r="O12024" t="s">
        <v>97</v>
      </c>
      <c r="P12024" t="s">
        <v>20</v>
      </c>
      <c r="Q12024" t="s">
        <v>14</v>
      </c>
      <c r="S12024" t="str">
        <f t="shared" si="381"/>
        <v>UPDATE tbl_clubs SET intItemID = 12023  WHERE sku = 67711</v>
      </c>
      <c r="V12024" t="s">
        <v>12120</v>
      </c>
    </row>
    <row r="12025" spans="1:22" x14ac:dyDescent="0.25">
      <c r="A12025">
        <f t="shared" si="382"/>
        <v>12024</v>
      </c>
      <c r="B12025">
        <v>67712</v>
      </c>
      <c r="C12025">
        <v>61</v>
      </c>
      <c r="D12025">
        <v>860</v>
      </c>
      <c r="E12025" t="s">
        <v>31</v>
      </c>
      <c r="F12025" t="s">
        <v>32</v>
      </c>
      <c r="G12025" t="s">
        <v>33</v>
      </c>
      <c r="N12025" t="s">
        <v>19</v>
      </c>
      <c r="O12025" t="s">
        <v>97</v>
      </c>
      <c r="P12025" t="s">
        <v>20</v>
      </c>
      <c r="Q12025" t="s">
        <v>14</v>
      </c>
      <c r="S12025" t="str">
        <f t="shared" si="381"/>
        <v>UPDATE tbl_clubs SET intItemID = 12024  WHERE sku = 67712</v>
      </c>
      <c r="V12025" t="s">
        <v>12121</v>
      </c>
    </row>
    <row r="12026" spans="1:22" x14ac:dyDescent="0.25">
      <c r="A12026">
        <f t="shared" si="382"/>
        <v>12025</v>
      </c>
      <c r="B12026">
        <v>67713</v>
      </c>
      <c r="C12026">
        <v>61</v>
      </c>
      <c r="D12026">
        <v>860</v>
      </c>
      <c r="E12026" t="s">
        <v>31</v>
      </c>
      <c r="F12026" t="s">
        <v>32</v>
      </c>
      <c r="G12026" t="s">
        <v>33</v>
      </c>
      <c r="N12026" t="s">
        <v>19</v>
      </c>
      <c r="O12026" t="s">
        <v>97</v>
      </c>
      <c r="P12026" t="s">
        <v>20</v>
      </c>
      <c r="Q12026" t="s">
        <v>14</v>
      </c>
      <c r="S12026" t="str">
        <f t="shared" si="381"/>
        <v>UPDATE tbl_clubs SET intItemID = 12025  WHERE sku = 67713</v>
      </c>
      <c r="V12026" t="s">
        <v>12122</v>
      </c>
    </row>
    <row r="12027" spans="1:22" x14ac:dyDescent="0.25">
      <c r="A12027">
        <f t="shared" si="382"/>
        <v>12026</v>
      </c>
      <c r="B12027">
        <v>67714</v>
      </c>
      <c r="C12027">
        <v>61</v>
      </c>
      <c r="D12027">
        <v>1397</v>
      </c>
      <c r="E12027" t="s">
        <v>43</v>
      </c>
      <c r="F12027" t="s">
        <v>32</v>
      </c>
      <c r="G12027" t="s">
        <v>33</v>
      </c>
      <c r="N12027" t="s">
        <v>19</v>
      </c>
      <c r="O12027" t="s">
        <v>97</v>
      </c>
      <c r="P12027" t="s">
        <v>20</v>
      </c>
      <c r="Q12027" t="s">
        <v>14</v>
      </c>
      <c r="S12027" t="str">
        <f t="shared" si="381"/>
        <v>UPDATE tbl_clubs SET intItemID = 12026  WHERE sku = 67714</v>
      </c>
      <c r="V12027" t="s">
        <v>12123</v>
      </c>
    </row>
    <row r="12028" spans="1:22" x14ac:dyDescent="0.25">
      <c r="A12028">
        <f t="shared" si="382"/>
        <v>12027</v>
      </c>
      <c r="B12028">
        <v>67715</v>
      </c>
      <c r="C12028">
        <v>61</v>
      </c>
      <c r="D12028">
        <v>860</v>
      </c>
      <c r="E12028" t="s">
        <v>38</v>
      </c>
      <c r="F12028" t="s">
        <v>32</v>
      </c>
      <c r="G12028" t="s">
        <v>33</v>
      </c>
      <c r="N12028" t="s">
        <v>19</v>
      </c>
      <c r="O12028" t="s">
        <v>97</v>
      </c>
      <c r="P12028" t="s">
        <v>20</v>
      </c>
      <c r="Q12028" t="s">
        <v>14</v>
      </c>
      <c r="S12028" t="str">
        <f t="shared" si="381"/>
        <v>UPDATE tbl_clubs SET intItemID = 12027  WHERE sku = 67715</v>
      </c>
      <c r="V12028" t="s">
        <v>12124</v>
      </c>
    </row>
    <row r="12029" spans="1:22" x14ac:dyDescent="0.25">
      <c r="A12029">
        <f t="shared" si="382"/>
        <v>12028</v>
      </c>
      <c r="B12029">
        <v>67716</v>
      </c>
      <c r="C12029">
        <v>61</v>
      </c>
      <c r="D12029">
        <v>860</v>
      </c>
      <c r="E12029" t="s">
        <v>38</v>
      </c>
      <c r="F12029" t="s">
        <v>32</v>
      </c>
      <c r="G12029" t="s">
        <v>33</v>
      </c>
      <c r="N12029" t="s">
        <v>19</v>
      </c>
      <c r="O12029" t="s">
        <v>97</v>
      </c>
      <c r="P12029" t="s">
        <v>20</v>
      </c>
      <c r="Q12029" t="s">
        <v>14</v>
      </c>
      <c r="S12029" t="str">
        <f t="shared" si="381"/>
        <v>UPDATE tbl_clubs SET intItemID = 12028  WHERE sku = 67716</v>
      </c>
      <c r="V12029" t="s">
        <v>12125</v>
      </c>
    </row>
    <row r="12030" spans="1:22" x14ac:dyDescent="0.25">
      <c r="A12030">
        <f t="shared" si="382"/>
        <v>12029</v>
      </c>
      <c r="B12030">
        <v>67717</v>
      </c>
      <c r="C12030">
        <v>72</v>
      </c>
      <c r="D12030">
        <v>1438</v>
      </c>
      <c r="E12030" t="s">
        <v>43</v>
      </c>
      <c r="F12030" t="s">
        <v>32</v>
      </c>
      <c r="G12030" t="s">
        <v>33</v>
      </c>
      <c r="N12030" t="s">
        <v>19</v>
      </c>
      <c r="O12030" t="s">
        <v>97</v>
      </c>
      <c r="P12030" t="s">
        <v>20</v>
      </c>
      <c r="Q12030" t="s">
        <v>14</v>
      </c>
      <c r="S12030" t="str">
        <f t="shared" si="381"/>
        <v>UPDATE tbl_clubs SET intItemID = 12029  WHERE sku = 67717</v>
      </c>
      <c r="V12030" t="s">
        <v>12126</v>
      </c>
    </row>
    <row r="12031" spans="1:22" x14ac:dyDescent="0.25">
      <c r="A12031">
        <f t="shared" si="382"/>
        <v>12030</v>
      </c>
      <c r="B12031">
        <v>67719</v>
      </c>
      <c r="C12031">
        <v>61</v>
      </c>
      <c r="D12031">
        <v>861</v>
      </c>
      <c r="E12031" t="s">
        <v>39</v>
      </c>
      <c r="F12031" t="s">
        <v>40</v>
      </c>
      <c r="G12031" t="s">
        <v>41</v>
      </c>
      <c r="N12031" t="s">
        <v>19</v>
      </c>
      <c r="O12031" t="s">
        <v>97</v>
      </c>
      <c r="P12031" t="s">
        <v>20</v>
      </c>
      <c r="Q12031" t="s">
        <v>14</v>
      </c>
      <c r="S12031" t="str">
        <f t="shared" si="381"/>
        <v>UPDATE tbl_clubs SET intItemID = 12030  WHERE sku = 67719</v>
      </c>
      <c r="V12031" t="s">
        <v>12127</v>
      </c>
    </row>
    <row r="12032" spans="1:22" x14ac:dyDescent="0.25">
      <c r="A12032">
        <f t="shared" si="382"/>
        <v>12031</v>
      </c>
      <c r="B12032">
        <v>67720</v>
      </c>
      <c r="C12032">
        <v>61</v>
      </c>
      <c r="D12032">
        <v>861</v>
      </c>
      <c r="E12032" t="s">
        <v>39</v>
      </c>
      <c r="F12032" t="s">
        <v>40</v>
      </c>
      <c r="G12032" t="s">
        <v>55</v>
      </c>
      <c r="N12032" t="s">
        <v>19</v>
      </c>
      <c r="O12032" t="s">
        <v>97</v>
      </c>
      <c r="P12032" t="s">
        <v>20</v>
      </c>
      <c r="Q12032" t="s">
        <v>14</v>
      </c>
      <c r="S12032" t="str">
        <f t="shared" si="381"/>
        <v>UPDATE tbl_clubs SET intItemID = 12031  WHERE sku = 67720</v>
      </c>
      <c r="V12032" t="s">
        <v>12128</v>
      </c>
    </row>
    <row r="12033" spans="1:22" x14ac:dyDescent="0.25">
      <c r="A12033">
        <f t="shared" si="382"/>
        <v>12032</v>
      </c>
      <c r="B12033">
        <v>67721</v>
      </c>
      <c r="C12033">
        <v>71</v>
      </c>
      <c r="D12033">
        <v>1677</v>
      </c>
      <c r="E12033" t="s">
        <v>38</v>
      </c>
      <c r="F12033" t="s">
        <v>32</v>
      </c>
      <c r="G12033" t="s">
        <v>33</v>
      </c>
      <c r="N12033" t="s">
        <v>19</v>
      </c>
      <c r="O12033" t="s">
        <v>97</v>
      </c>
      <c r="P12033" t="s">
        <v>20</v>
      </c>
      <c r="Q12033" t="s">
        <v>14</v>
      </c>
      <c r="S12033" t="str">
        <f t="shared" si="381"/>
        <v>UPDATE tbl_clubs SET intItemID = 12032  WHERE sku = 67721</v>
      </c>
      <c r="V12033" t="s">
        <v>12129</v>
      </c>
    </row>
    <row r="12034" spans="1:22" x14ac:dyDescent="0.25">
      <c r="A12034">
        <f t="shared" si="382"/>
        <v>12033</v>
      </c>
      <c r="B12034">
        <v>67722</v>
      </c>
      <c r="C12034">
        <v>22</v>
      </c>
      <c r="D12034">
        <v>1905</v>
      </c>
      <c r="E12034" t="s">
        <v>56</v>
      </c>
      <c r="F12034" t="s">
        <v>32</v>
      </c>
      <c r="G12034" t="s">
        <v>33</v>
      </c>
      <c r="N12034" t="s">
        <v>19</v>
      </c>
      <c r="O12034" t="s">
        <v>97</v>
      </c>
      <c r="P12034" t="s">
        <v>20</v>
      </c>
      <c r="Q12034" t="s">
        <v>14</v>
      </c>
      <c r="S12034" t="str">
        <f t="shared" si="381"/>
        <v>UPDATE tbl_clubs SET intItemID = 12033  WHERE sku = 67722</v>
      </c>
      <c r="V12034" t="s">
        <v>12130</v>
      </c>
    </row>
    <row r="12035" spans="1:22" x14ac:dyDescent="0.25">
      <c r="A12035">
        <f t="shared" si="382"/>
        <v>12034</v>
      </c>
      <c r="B12035">
        <v>67723</v>
      </c>
      <c r="C12035">
        <v>26</v>
      </c>
      <c r="D12035">
        <v>907</v>
      </c>
      <c r="E12035" t="s">
        <v>36</v>
      </c>
      <c r="F12035" t="s">
        <v>32</v>
      </c>
      <c r="G12035" t="s">
        <v>33</v>
      </c>
      <c r="N12035" t="s">
        <v>19</v>
      </c>
      <c r="O12035" t="s">
        <v>97</v>
      </c>
      <c r="P12035" t="s">
        <v>20</v>
      </c>
      <c r="Q12035" t="s">
        <v>14</v>
      </c>
      <c r="S12035" t="str">
        <f t="shared" ref="S12035:S12098" si="383">N12035&amp;O12035&amp;" "&amp;P12035&amp;A12035&amp;" "&amp;Q12035&amp;B12035</f>
        <v>UPDATE tbl_clubs SET intItemID = 12034  WHERE sku = 67723</v>
      </c>
      <c r="V12035" t="s">
        <v>12131</v>
      </c>
    </row>
    <row r="12036" spans="1:22" x14ac:dyDescent="0.25">
      <c r="A12036">
        <f t="shared" ref="A12036:A12099" si="384">A12035+1</f>
        <v>12035</v>
      </c>
      <c r="B12036">
        <v>67724</v>
      </c>
      <c r="C12036">
        <v>71</v>
      </c>
      <c r="D12036">
        <v>361</v>
      </c>
      <c r="E12036" t="s">
        <v>31</v>
      </c>
      <c r="F12036" t="s">
        <v>32</v>
      </c>
      <c r="G12036" t="s">
        <v>33</v>
      </c>
      <c r="N12036" t="s">
        <v>19</v>
      </c>
      <c r="O12036" t="s">
        <v>97</v>
      </c>
      <c r="P12036" t="s">
        <v>20</v>
      </c>
      <c r="Q12036" t="s">
        <v>14</v>
      </c>
      <c r="S12036" t="str">
        <f t="shared" si="383"/>
        <v>UPDATE tbl_clubs SET intItemID = 12035  WHERE sku = 67724</v>
      </c>
      <c r="V12036" t="s">
        <v>12132</v>
      </c>
    </row>
    <row r="12037" spans="1:22" x14ac:dyDescent="0.25">
      <c r="A12037">
        <f t="shared" si="384"/>
        <v>12036</v>
      </c>
      <c r="B12037">
        <v>67725</v>
      </c>
      <c r="C12037">
        <v>61</v>
      </c>
      <c r="D12037">
        <v>734</v>
      </c>
      <c r="E12037" t="s">
        <v>36</v>
      </c>
      <c r="F12037" t="s">
        <v>32</v>
      </c>
      <c r="G12037" t="s">
        <v>33</v>
      </c>
      <c r="N12037" t="s">
        <v>19</v>
      </c>
      <c r="O12037" t="s">
        <v>97</v>
      </c>
      <c r="P12037" t="s">
        <v>20</v>
      </c>
      <c r="Q12037" t="s">
        <v>14</v>
      </c>
      <c r="S12037" t="str">
        <f t="shared" si="383"/>
        <v>UPDATE tbl_clubs SET intItemID = 12036  WHERE sku = 67725</v>
      </c>
      <c r="V12037" t="s">
        <v>12133</v>
      </c>
    </row>
    <row r="12038" spans="1:22" x14ac:dyDescent="0.25">
      <c r="A12038">
        <f t="shared" si="384"/>
        <v>12037</v>
      </c>
      <c r="B12038">
        <v>67726</v>
      </c>
      <c r="C12038">
        <v>71</v>
      </c>
      <c r="D12038">
        <v>2005</v>
      </c>
      <c r="E12038" t="s">
        <v>31</v>
      </c>
      <c r="F12038" t="s">
        <v>32</v>
      </c>
      <c r="G12038" t="s">
        <v>33</v>
      </c>
      <c r="N12038" t="s">
        <v>19</v>
      </c>
      <c r="O12038" t="s">
        <v>97</v>
      </c>
      <c r="P12038" t="s">
        <v>20</v>
      </c>
      <c r="Q12038" t="s">
        <v>14</v>
      </c>
      <c r="S12038" t="str">
        <f t="shared" si="383"/>
        <v>UPDATE tbl_clubs SET intItemID = 12037  WHERE sku = 67726</v>
      </c>
      <c r="V12038" t="s">
        <v>12134</v>
      </c>
    </row>
    <row r="12039" spans="1:22" x14ac:dyDescent="0.25">
      <c r="A12039">
        <f t="shared" si="384"/>
        <v>12038</v>
      </c>
      <c r="B12039">
        <v>67727</v>
      </c>
      <c r="C12039">
        <v>71</v>
      </c>
      <c r="D12039">
        <v>2007</v>
      </c>
      <c r="E12039" t="s">
        <v>31</v>
      </c>
      <c r="F12039" t="s">
        <v>32</v>
      </c>
      <c r="G12039" t="s">
        <v>33</v>
      </c>
      <c r="N12039" t="s">
        <v>19</v>
      </c>
      <c r="O12039" t="s">
        <v>97</v>
      </c>
      <c r="P12039" t="s">
        <v>20</v>
      </c>
      <c r="Q12039" t="s">
        <v>14</v>
      </c>
      <c r="S12039" t="str">
        <f t="shared" si="383"/>
        <v>UPDATE tbl_clubs SET intItemID = 12038  WHERE sku = 67727</v>
      </c>
      <c r="V12039" t="s">
        <v>12135</v>
      </c>
    </row>
    <row r="12040" spans="1:22" x14ac:dyDescent="0.25">
      <c r="A12040">
        <f t="shared" si="384"/>
        <v>12039</v>
      </c>
      <c r="B12040">
        <v>67729</v>
      </c>
      <c r="C12040">
        <v>71</v>
      </c>
      <c r="D12040">
        <v>1187</v>
      </c>
      <c r="E12040" t="s">
        <v>31</v>
      </c>
      <c r="F12040" t="s">
        <v>32</v>
      </c>
      <c r="G12040" t="s">
        <v>33</v>
      </c>
      <c r="N12040" t="s">
        <v>19</v>
      </c>
      <c r="O12040" t="s">
        <v>97</v>
      </c>
      <c r="P12040" t="s">
        <v>20</v>
      </c>
      <c r="Q12040" t="s">
        <v>14</v>
      </c>
      <c r="S12040" t="str">
        <f t="shared" si="383"/>
        <v>UPDATE tbl_clubs SET intItemID = 12039  WHERE sku = 67729</v>
      </c>
      <c r="V12040" t="s">
        <v>12136</v>
      </c>
    </row>
    <row r="12041" spans="1:22" x14ac:dyDescent="0.25">
      <c r="A12041">
        <f t="shared" si="384"/>
        <v>12040</v>
      </c>
      <c r="B12041">
        <v>67730</v>
      </c>
      <c r="C12041">
        <v>71</v>
      </c>
      <c r="D12041">
        <v>372</v>
      </c>
      <c r="E12041" t="s">
        <v>31</v>
      </c>
      <c r="F12041" t="s">
        <v>32</v>
      </c>
      <c r="G12041" t="s">
        <v>33</v>
      </c>
      <c r="N12041" t="s">
        <v>19</v>
      </c>
      <c r="O12041" t="s">
        <v>97</v>
      </c>
      <c r="P12041" t="s">
        <v>20</v>
      </c>
      <c r="Q12041" t="s">
        <v>14</v>
      </c>
      <c r="S12041" t="str">
        <f t="shared" si="383"/>
        <v>UPDATE tbl_clubs SET intItemID = 12040  WHERE sku = 67730</v>
      </c>
      <c r="V12041" t="s">
        <v>12137</v>
      </c>
    </row>
    <row r="12042" spans="1:22" x14ac:dyDescent="0.25">
      <c r="A12042">
        <f t="shared" si="384"/>
        <v>12041</v>
      </c>
      <c r="B12042">
        <v>67731</v>
      </c>
      <c r="C12042">
        <v>26</v>
      </c>
      <c r="D12042">
        <v>1332</v>
      </c>
      <c r="E12042" t="s">
        <v>31</v>
      </c>
      <c r="F12042" t="s">
        <v>32</v>
      </c>
      <c r="G12042" t="s">
        <v>33</v>
      </c>
      <c r="N12042" t="s">
        <v>19</v>
      </c>
      <c r="O12042" t="s">
        <v>97</v>
      </c>
      <c r="P12042" t="s">
        <v>20</v>
      </c>
      <c r="Q12042" t="s">
        <v>14</v>
      </c>
      <c r="S12042" t="str">
        <f t="shared" si="383"/>
        <v>UPDATE tbl_clubs SET intItemID = 12041  WHERE sku = 67731</v>
      </c>
      <c r="V12042" t="s">
        <v>12138</v>
      </c>
    </row>
    <row r="12043" spans="1:22" x14ac:dyDescent="0.25">
      <c r="A12043">
        <f t="shared" si="384"/>
        <v>12042</v>
      </c>
      <c r="B12043">
        <v>67732</v>
      </c>
      <c r="C12043">
        <v>61</v>
      </c>
      <c r="D12043">
        <v>675</v>
      </c>
      <c r="E12043" t="s">
        <v>38</v>
      </c>
      <c r="F12043" t="s">
        <v>32</v>
      </c>
      <c r="G12043" t="s">
        <v>33</v>
      </c>
      <c r="N12043" t="s">
        <v>19</v>
      </c>
      <c r="O12043" t="s">
        <v>97</v>
      </c>
      <c r="P12043" t="s">
        <v>20</v>
      </c>
      <c r="Q12043" t="s">
        <v>14</v>
      </c>
      <c r="S12043" t="str">
        <f t="shared" si="383"/>
        <v>UPDATE tbl_clubs SET intItemID = 12042  WHERE sku = 67732</v>
      </c>
      <c r="V12043" t="s">
        <v>12139</v>
      </c>
    </row>
    <row r="12044" spans="1:22" x14ac:dyDescent="0.25">
      <c r="A12044">
        <f t="shared" si="384"/>
        <v>12043</v>
      </c>
      <c r="B12044">
        <v>67733</v>
      </c>
      <c r="C12044">
        <v>71</v>
      </c>
      <c r="D12044">
        <v>2024</v>
      </c>
      <c r="E12044" t="s">
        <v>31</v>
      </c>
      <c r="F12044" t="s">
        <v>32</v>
      </c>
      <c r="G12044" t="s">
        <v>33</v>
      </c>
      <c r="N12044" t="s">
        <v>19</v>
      </c>
      <c r="O12044" t="s">
        <v>97</v>
      </c>
      <c r="P12044" t="s">
        <v>20</v>
      </c>
      <c r="Q12044" t="s">
        <v>14</v>
      </c>
      <c r="S12044" t="str">
        <f t="shared" si="383"/>
        <v>UPDATE tbl_clubs SET intItemID = 12043  WHERE sku = 67733</v>
      </c>
      <c r="V12044" t="s">
        <v>12140</v>
      </c>
    </row>
    <row r="12045" spans="1:22" x14ac:dyDescent="0.25">
      <c r="A12045">
        <f t="shared" si="384"/>
        <v>12044</v>
      </c>
      <c r="B12045">
        <v>67734</v>
      </c>
      <c r="C12045">
        <v>71</v>
      </c>
      <c r="D12045">
        <v>38</v>
      </c>
      <c r="E12045" t="s">
        <v>31</v>
      </c>
      <c r="F12045" t="s">
        <v>32</v>
      </c>
      <c r="G12045" t="s">
        <v>33</v>
      </c>
      <c r="N12045" t="s">
        <v>19</v>
      </c>
      <c r="O12045" t="s">
        <v>97</v>
      </c>
      <c r="P12045" t="s">
        <v>20</v>
      </c>
      <c r="Q12045" t="s">
        <v>14</v>
      </c>
      <c r="S12045" t="str">
        <f t="shared" si="383"/>
        <v>UPDATE tbl_clubs SET intItemID = 12044  WHERE sku = 67734</v>
      </c>
      <c r="V12045" t="s">
        <v>12141</v>
      </c>
    </row>
    <row r="12046" spans="1:22" x14ac:dyDescent="0.25">
      <c r="A12046">
        <f t="shared" si="384"/>
        <v>12045</v>
      </c>
      <c r="B12046">
        <v>67735</v>
      </c>
      <c r="C12046">
        <v>71</v>
      </c>
      <c r="D12046">
        <v>371</v>
      </c>
      <c r="E12046" t="s">
        <v>38</v>
      </c>
      <c r="F12046" t="s">
        <v>32</v>
      </c>
      <c r="G12046" t="s">
        <v>33</v>
      </c>
      <c r="N12046" t="s">
        <v>19</v>
      </c>
      <c r="O12046" t="s">
        <v>97</v>
      </c>
      <c r="P12046" t="s">
        <v>20</v>
      </c>
      <c r="Q12046" t="s">
        <v>14</v>
      </c>
      <c r="S12046" t="str">
        <f t="shared" si="383"/>
        <v>UPDATE tbl_clubs SET intItemID = 12045  WHERE sku = 67735</v>
      </c>
      <c r="V12046" t="s">
        <v>12142</v>
      </c>
    </row>
    <row r="12047" spans="1:22" x14ac:dyDescent="0.25">
      <c r="A12047">
        <f t="shared" si="384"/>
        <v>12046</v>
      </c>
      <c r="B12047">
        <v>67736</v>
      </c>
      <c r="C12047">
        <v>71</v>
      </c>
      <c r="D12047">
        <v>28</v>
      </c>
      <c r="E12047" t="s">
        <v>38</v>
      </c>
      <c r="F12047" t="s">
        <v>32</v>
      </c>
      <c r="G12047" t="s">
        <v>33</v>
      </c>
      <c r="N12047" t="s">
        <v>19</v>
      </c>
      <c r="O12047" t="s">
        <v>97</v>
      </c>
      <c r="P12047" t="s">
        <v>20</v>
      </c>
      <c r="Q12047" t="s">
        <v>14</v>
      </c>
      <c r="S12047" t="str">
        <f t="shared" si="383"/>
        <v>UPDATE tbl_clubs SET intItemID = 12046  WHERE sku = 67736</v>
      </c>
      <c r="V12047" t="s">
        <v>12143</v>
      </c>
    </row>
    <row r="12048" spans="1:22" x14ac:dyDescent="0.25">
      <c r="A12048">
        <f t="shared" si="384"/>
        <v>12047</v>
      </c>
      <c r="B12048">
        <v>67737</v>
      </c>
      <c r="C12048">
        <v>26</v>
      </c>
      <c r="D12048">
        <v>1381</v>
      </c>
      <c r="E12048" t="s">
        <v>39</v>
      </c>
      <c r="F12048" t="s">
        <v>40</v>
      </c>
      <c r="G12048" t="s">
        <v>41</v>
      </c>
      <c r="N12048" t="s">
        <v>19</v>
      </c>
      <c r="O12048" t="s">
        <v>97</v>
      </c>
      <c r="P12048" t="s">
        <v>20</v>
      </c>
      <c r="Q12048" t="s">
        <v>14</v>
      </c>
      <c r="S12048" t="str">
        <f t="shared" si="383"/>
        <v>UPDATE tbl_clubs SET intItemID = 12047  WHERE sku = 67737</v>
      </c>
      <c r="V12048" t="s">
        <v>12144</v>
      </c>
    </row>
    <row r="12049" spans="1:22" x14ac:dyDescent="0.25">
      <c r="A12049">
        <f t="shared" si="384"/>
        <v>12048</v>
      </c>
      <c r="B12049">
        <v>67738</v>
      </c>
      <c r="C12049">
        <v>72</v>
      </c>
      <c r="D12049">
        <v>142</v>
      </c>
      <c r="E12049" t="s">
        <v>56</v>
      </c>
      <c r="F12049" t="s">
        <v>32</v>
      </c>
      <c r="G12049" t="s">
        <v>33</v>
      </c>
      <c r="N12049" t="s">
        <v>19</v>
      </c>
      <c r="O12049" t="s">
        <v>97</v>
      </c>
      <c r="P12049" t="s">
        <v>20</v>
      </c>
      <c r="Q12049" t="s">
        <v>14</v>
      </c>
      <c r="S12049" t="str">
        <f t="shared" si="383"/>
        <v>UPDATE tbl_clubs SET intItemID = 12048  WHERE sku = 67738</v>
      </c>
      <c r="V12049" t="s">
        <v>12145</v>
      </c>
    </row>
    <row r="12050" spans="1:22" x14ac:dyDescent="0.25">
      <c r="A12050">
        <f t="shared" si="384"/>
        <v>12049</v>
      </c>
      <c r="B12050">
        <v>67739</v>
      </c>
      <c r="C12050">
        <v>71</v>
      </c>
      <c r="D12050">
        <v>28</v>
      </c>
      <c r="E12050" t="s">
        <v>31</v>
      </c>
      <c r="F12050" t="s">
        <v>32</v>
      </c>
      <c r="G12050" t="s">
        <v>33</v>
      </c>
      <c r="N12050" t="s">
        <v>19</v>
      </c>
      <c r="O12050" t="s">
        <v>97</v>
      </c>
      <c r="P12050" t="s">
        <v>20</v>
      </c>
      <c r="Q12050" t="s">
        <v>14</v>
      </c>
      <c r="S12050" t="str">
        <f t="shared" si="383"/>
        <v>UPDATE tbl_clubs SET intItemID = 12049  WHERE sku = 67739</v>
      </c>
      <c r="V12050" t="s">
        <v>12146</v>
      </c>
    </row>
    <row r="12051" spans="1:22" x14ac:dyDescent="0.25">
      <c r="A12051">
        <f t="shared" si="384"/>
        <v>12050</v>
      </c>
      <c r="B12051">
        <v>67740</v>
      </c>
      <c r="C12051">
        <v>71</v>
      </c>
      <c r="D12051">
        <v>28</v>
      </c>
      <c r="E12051" t="s">
        <v>31</v>
      </c>
      <c r="F12051" t="s">
        <v>32</v>
      </c>
      <c r="G12051" t="s">
        <v>33</v>
      </c>
      <c r="N12051" t="s">
        <v>19</v>
      </c>
      <c r="O12051" t="s">
        <v>97</v>
      </c>
      <c r="P12051" t="s">
        <v>20</v>
      </c>
      <c r="Q12051" t="s">
        <v>14</v>
      </c>
      <c r="S12051" t="str">
        <f t="shared" si="383"/>
        <v>UPDATE tbl_clubs SET intItemID = 12050  WHERE sku = 67740</v>
      </c>
      <c r="V12051" t="s">
        <v>12147</v>
      </c>
    </row>
    <row r="12052" spans="1:22" x14ac:dyDescent="0.25">
      <c r="A12052">
        <f t="shared" si="384"/>
        <v>12051</v>
      </c>
      <c r="B12052">
        <v>67744</v>
      </c>
      <c r="C12052">
        <v>72</v>
      </c>
      <c r="D12052">
        <v>5</v>
      </c>
      <c r="E12052" t="s">
        <v>31</v>
      </c>
      <c r="F12052" t="s">
        <v>32</v>
      </c>
      <c r="G12052" t="s">
        <v>33</v>
      </c>
      <c r="N12052" t="s">
        <v>19</v>
      </c>
      <c r="O12052" t="s">
        <v>97</v>
      </c>
      <c r="P12052" t="s">
        <v>20</v>
      </c>
      <c r="Q12052" t="s">
        <v>14</v>
      </c>
      <c r="S12052" t="str">
        <f t="shared" si="383"/>
        <v>UPDATE tbl_clubs SET intItemID = 12051  WHERE sku = 67744</v>
      </c>
      <c r="V12052" t="s">
        <v>12148</v>
      </c>
    </row>
    <row r="12053" spans="1:22" x14ac:dyDescent="0.25">
      <c r="A12053">
        <f t="shared" si="384"/>
        <v>12052</v>
      </c>
      <c r="B12053">
        <v>67745</v>
      </c>
      <c r="C12053">
        <v>61</v>
      </c>
      <c r="D12053">
        <v>1985</v>
      </c>
      <c r="E12053" t="s">
        <v>39</v>
      </c>
      <c r="F12053" t="s">
        <v>40</v>
      </c>
      <c r="G12053" t="s">
        <v>65</v>
      </c>
      <c r="N12053" t="s">
        <v>19</v>
      </c>
      <c r="O12053" t="s">
        <v>97</v>
      </c>
      <c r="P12053" t="s">
        <v>20</v>
      </c>
      <c r="Q12053" t="s">
        <v>14</v>
      </c>
      <c r="S12053" t="str">
        <f t="shared" si="383"/>
        <v>UPDATE tbl_clubs SET intItemID = 12052  WHERE sku = 67745</v>
      </c>
      <c r="V12053" t="s">
        <v>12149</v>
      </c>
    </row>
    <row r="12054" spans="1:22" x14ac:dyDescent="0.25">
      <c r="A12054">
        <f t="shared" si="384"/>
        <v>12053</v>
      </c>
      <c r="B12054">
        <v>67746</v>
      </c>
      <c r="C12054">
        <v>71</v>
      </c>
      <c r="D12054">
        <v>1165</v>
      </c>
      <c r="E12054" t="s">
        <v>31</v>
      </c>
      <c r="F12054" t="s">
        <v>32</v>
      </c>
      <c r="G12054" t="s">
        <v>33</v>
      </c>
      <c r="N12054" t="s">
        <v>19</v>
      </c>
      <c r="O12054" t="s">
        <v>97</v>
      </c>
      <c r="P12054" t="s">
        <v>20</v>
      </c>
      <c r="Q12054" t="s">
        <v>14</v>
      </c>
      <c r="S12054" t="str">
        <f t="shared" si="383"/>
        <v>UPDATE tbl_clubs SET intItemID = 12053  WHERE sku = 67746</v>
      </c>
      <c r="V12054" t="s">
        <v>12150</v>
      </c>
    </row>
    <row r="12055" spans="1:22" x14ac:dyDescent="0.25">
      <c r="A12055">
        <f t="shared" si="384"/>
        <v>12054</v>
      </c>
      <c r="B12055">
        <v>67747</v>
      </c>
      <c r="C12055">
        <v>71</v>
      </c>
      <c r="D12055">
        <v>1257</v>
      </c>
      <c r="E12055" t="s">
        <v>56</v>
      </c>
      <c r="F12055" t="s">
        <v>32</v>
      </c>
      <c r="G12055" t="s">
        <v>33</v>
      </c>
      <c r="N12055" t="s">
        <v>19</v>
      </c>
      <c r="O12055" t="s">
        <v>97</v>
      </c>
      <c r="P12055" t="s">
        <v>20</v>
      </c>
      <c r="Q12055" t="s">
        <v>14</v>
      </c>
      <c r="S12055" t="str">
        <f t="shared" si="383"/>
        <v>UPDATE tbl_clubs SET intItemID = 12054  WHERE sku = 67747</v>
      </c>
      <c r="V12055" t="s">
        <v>12151</v>
      </c>
    </row>
    <row r="12056" spans="1:22" x14ac:dyDescent="0.25">
      <c r="A12056">
        <f t="shared" si="384"/>
        <v>12055</v>
      </c>
      <c r="B12056">
        <v>67748</v>
      </c>
      <c r="C12056">
        <v>22</v>
      </c>
      <c r="D12056">
        <v>1204</v>
      </c>
      <c r="E12056" t="s">
        <v>31</v>
      </c>
      <c r="F12056" t="s">
        <v>32</v>
      </c>
      <c r="G12056" t="s">
        <v>33</v>
      </c>
      <c r="N12056" t="s">
        <v>19</v>
      </c>
      <c r="O12056" t="s">
        <v>97</v>
      </c>
      <c r="P12056" t="s">
        <v>20</v>
      </c>
      <c r="Q12056" t="s">
        <v>14</v>
      </c>
      <c r="S12056" t="str">
        <f t="shared" si="383"/>
        <v>UPDATE tbl_clubs SET intItemID = 12055  WHERE sku = 67748</v>
      </c>
      <c r="V12056" t="s">
        <v>12152</v>
      </c>
    </row>
    <row r="12057" spans="1:22" x14ac:dyDescent="0.25">
      <c r="A12057">
        <f t="shared" si="384"/>
        <v>12056</v>
      </c>
      <c r="B12057">
        <v>67749</v>
      </c>
      <c r="C12057">
        <v>71</v>
      </c>
      <c r="D12057">
        <v>2016</v>
      </c>
      <c r="E12057" t="s">
        <v>31</v>
      </c>
      <c r="F12057" t="s">
        <v>32</v>
      </c>
      <c r="G12057" t="s">
        <v>33</v>
      </c>
      <c r="N12057" t="s">
        <v>19</v>
      </c>
      <c r="O12057" t="s">
        <v>97</v>
      </c>
      <c r="P12057" t="s">
        <v>20</v>
      </c>
      <c r="Q12057" t="s">
        <v>14</v>
      </c>
      <c r="S12057" t="str">
        <f t="shared" si="383"/>
        <v>UPDATE tbl_clubs SET intItemID = 12056  WHERE sku = 67749</v>
      </c>
      <c r="V12057" t="s">
        <v>12153</v>
      </c>
    </row>
    <row r="12058" spans="1:22" x14ac:dyDescent="0.25">
      <c r="A12058">
        <f t="shared" si="384"/>
        <v>12057</v>
      </c>
      <c r="B12058">
        <v>67750</v>
      </c>
      <c r="C12058">
        <v>22</v>
      </c>
      <c r="D12058">
        <v>1887</v>
      </c>
      <c r="E12058" t="s">
        <v>38</v>
      </c>
      <c r="F12058" t="s">
        <v>32</v>
      </c>
      <c r="G12058" t="s">
        <v>33</v>
      </c>
      <c r="N12058" t="s">
        <v>19</v>
      </c>
      <c r="O12058" t="s">
        <v>97</v>
      </c>
      <c r="P12058" t="s">
        <v>20</v>
      </c>
      <c r="Q12058" t="s">
        <v>14</v>
      </c>
      <c r="S12058" t="str">
        <f t="shared" si="383"/>
        <v>UPDATE tbl_clubs SET intItemID = 12057  WHERE sku = 67750</v>
      </c>
      <c r="V12058" t="s">
        <v>12154</v>
      </c>
    </row>
    <row r="12059" spans="1:22" x14ac:dyDescent="0.25">
      <c r="A12059">
        <f t="shared" si="384"/>
        <v>12058</v>
      </c>
      <c r="B12059">
        <v>67751</v>
      </c>
      <c r="C12059">
        <v>22</v>
      </c>
      <c r="D12059">
        <v>1928</v>
      </c>
      <c r="E12059" t="s">
        <v>31</v>
      </c>
      <c r="F12059" t="s">
        <v>40</v>
      </c>
      <c r="G12059" t="s">
        <v>33</v>
      </c>
      <c r="N12059" t="s">
        <v>19</v>
      </c>
      <c r="O12059" t="s">
        <v>97</v>
      </c>
      <c r="P12059" t="s">
        <v>20</v>
      </c>
      <c r="Q12059" t="s">
        <v>14</v>
      </c>
      <c r="S12059" t="str">
        <f t="shared" si="383"/>
        <v>UPDATE tbl_clubs SET intItemID = 12058  WHERE sku = 67751</v>
      </c>
      <c r="V12059" t="s">
        <v>12155</v>
      </c>
    </row>
    <row r="12060" spans="1:22" x14ac:dyDescent="0.25">
      <c r="A12060">
        <f t="shared" si="384"/>
        <v>12059</v>
      </c>
      <c r="B12060">
        <v>67753</v>
      </c>
      <c r="C12060">
        <v>71</v>
      </c>
      <c r="D12060">
        <v>948</v>
      </c>
      <c r="E12060" t="s">
        <v>31</v>
      </c>
      <c r="F12060" t="s">
        <v>32</v>
      </c>
      <c r="G12060" t="s">
        <v>33</v>
      </c>
      <c r="N12060" t="s">
        <v>19</v>
      </c>
      <c r="O12060" t="s">
        <v>97</v>
      </c>
      <c r="P12060" t="s">
        <v>20</v>
      </c>
      <c r="Q12060" t="s">
        <v>14</v>
      </c>
      <c r="S12060" t="str">
        <f t="shared" si="383"/>
        <v>UPDATE tbl_clubs SET intItemID = 12059  WHERE sku = 67753</v>
      </c>
      <c r="V12060" t="s">
        <v>12156</v>
      </c>
    </row>
    <row r="12061" spans="1:22" x14ac:dyDescent="0.25">
      <c r="A12061">
        <f t="shared" si="384"/>
        <v>12060</v>
      </c>
      <c r="B12061">
        <v>67754</v>
      </c>
      <c r="C12061">
        <v>61</v>
      </c>
      <c r="D12061">
        <v>1620</v>
      </c>
      <c r="E12061" t="s">
        <v>36</v>
      </c>
      <c r="F12061" t="s">
        <v>32</v>
      </c>
      <c r="G12061" t="s">
        <v>33</v>
      </c>
      <c r="N12061" t="s">
        <v>19</v>
      </c>
      <c r="O12061" t="s">
        <v>97</v>
      </c>
      <c r="P12061" t="s">
        <v>20</v>
      </c>
      <c r="Q12061" t="s">
        <v>14</v>
      </c>
      <c r="S12061" t="str">
        <f t="shared" si="383"/>
        <v>UPDATE tbl_clubs SET intItemID = 12060  WHERE sku = 67754</v>
      </c>
      <c r="V12061" t="s">
        <v>12157</v>
      </c>
    </row>
    <row r="12062" spans="1:22" x14ac:dyDescent="0.25">
      <c r="A12062">
        <f t="shared" si="384"/>
        <v>12061</v>
      </c>
      <c r="B12062">
        <v>67755</v>
      </c>
      <c r="C12062">
        <v>61</v>
      </c>
      <c r="D12062">
        <v>1620</v>
      </c>
      <c r="E12062" t="s">
        <v>36</v>
      </c>
      <c r="F12062" t="s">
        <v>32</v>
      </c>
      <c r="G12062" t="s">
        <v>33</v>
      </c>
      <c r="N12062" t="s">
        <v>19</v>
      </c>
      <c r="O12062" t="s">
        <v>97</v>
      </c>
      <c r="P12062" t="s">
        <v>20</v>
      </c>
      <c r="Q12062" t="s">
        <v>14</v>
      </c>
      <c r="S12062" t="str">
        <f t="shared" si="383"/>
        <v>UPDATE tbl_clubs SET intItemID = 12061  WHERE sku = 67755</v>
      </c>
      <c r="V12062" t="s">
        <v>12158</v>
      </c>
    </row>
    <row r="12063" spans="1:22" x14ac:dyDescent="0.25">
      <c r="A12063">
        <f t="shared" si="384"/>
        <v>12062</v>
      </c>
      <c r="B12063">
        <v>67756</v>
      </c>
      <c r="C12063">
        <v>61</v>
      </c>
      <c r="D12063">
        <v>1620</v>
      </c>
      <c r="E12063" t="s">
        <v>36</v>
      </c>
      <c r="F12063" t="s">
        <v>32</v>
      </c>
      <c r="G12063" t="s">
        <v>33</v>
      </c>
      <c r="N12063" t="s">
        <v>19</v>
      </c>
      <c r="O12063" t="s">
        <v>97</v>
      </c>
      <c r="P12063" t="s">
        <v>20</v>
      </c>
      <c r="Q12063" t="s">
        <v>14</v>
      </c>
      <c r="S12063" t="str">
        <f t="shared" si="383"/>
        <v>UPDATE tbl_clubs SET intItemID = 12062  WHERE sku = 67756</v>
      </c>
      <c r="V12063" t="s">
        <v>12159</v>
      </c>
    </row>
    <row r="12064" spans="1:22" x14ac:dyDescent="0.25">
      <c r="A12064">
        <f t="shared" si="384"/>
        <v>12063</v>
      </c>
      <c r="B12064">
        <v>67757</v>
      </c>
      <c r="C12064">
        <v>72</v>
      </c>
      <c r="D12064">
        <v>7</v>
      </c>
      <c r="E12064" t="s">
        <v>56</v>
      </c>
      <c r="F12064" t="s">
        <v>32</v>
      </c>
      <c r="G12064" t="s">
        <v>33</v>
      </c>
      <c r="N12064" t="s">
        <v>19</v>
      </c>
      <c r="O12064" t="s">
        <v>97</v>
      </c>
      <c r="P12064" t="s">
        <v>20</v>
      </c>
      <c r="Q12064" t="s">
        <v>14</v>
      </c>
      <c r="S12064" t="str">
        <f t="shared" si="383"/>
        <v>UPDATE tbl_clubs SET intItemID = 12063  WHERE sku = 67757</v>
      </c>
      <c r="V12064" t="s">
        <v>12160</v>
      </c>
    </row>
    <row r="12065" spans="1:22" x14ac:dyDescent="0.25">
      <c r="A12065">
        <f t="shared" si="384"/>
        <v>12064</v>
      </c>
      <c r="B12065">
        <v>67761</v>
      </c>
      <c r="C12065">
        <v>71</v>
      </c>
      <c r="D12065">
        <v>203</v>
      </c>
      <c r="E12065" t="s">
        <v>36</v>
      </c>
      <c r="F12065" t="s">
        <v>32</v>
      </c>
      <c r="G12065" t="s">
        <v>33</v>
      </c>
      <c r="N12065" t="s">
        <v>19</v>
      </c>
      <c r="O12065" t="s">
        <v>97</v>
      </c>
      <c r="P12065" t="s">
        <v>20</v>
      </c>
      <c r="Q12065" t="s">
        <v>14</v>
      </c>
      <c r="S12065" t="str">
        <f t="shared" si="383"/>
        <v>UPDATE tbl_clubs SET intItemID = 12064  WHERE sku = 67761</v>
      </c>
      <c r="V12065" t="s">
        <v>12161</v>
      </c>
    </row>
    <row r="12066" spans="1:22" x14ac:dyDescent="0.25">
      <c r="A12066">
        <f t="shared" si="384"/>
        <v>12065</v>
      </c>
      <c r="B12066">
        <v>67762</v>
      </c>
      <c r="C12066">
        <v>71</v>
      </c>
      <c r="D12066">
        <v>203</v>
      </c>
      <c r="E12066" t="s">
        <v>36</v>
      </c>
      <c r="F12066" t="s">
        <v>32</v>
      </c>
      <c r="G12066" t="s">
        <v>33</v>
      </c>
      <c r="N12066" t="s">
        <v>19</v>
      </c>
      <c r="O12066" t="s">
        <v>97</v>
      </c>
      <c r="P12066" t="s">
        <v>20</v>
      </c>
      <c r="Q12066" t="s">
        <v>14</v>
      </c>
      <c r="S12066" t="str">
        <f t="shared" si="383"/>
        <v>UPDATE tbl_clubs SET intItemID = 12065  WHERE sku = 67762</v>
      </c>
      <c r="V12066" t="s">
        <v>12162</v>
      </c>
    </row>
    <row r="12067" spans="1:22" x14ac:dyDescent="0.25">
      <c r="A12067">
        <f t="shared" si="384"/>
        <v>12066</v>
      </c>
      <c r="B12067">
        <v>67763</v>
      </c>
      <c r="C12067">
        <v>71</v>
      </c>
      <c r="D12067">
        <v>1642</v>
      </c>
      <c r="E12067" t="s">
        <v>36</v>
      </c>
      <c r="F12067" t="s">
        <v>32</v>
      </c>
      <c r="G12067" t="s">
        <v>33</v>
      </c>
      <c r="N12067" t="s">
        <v>19</v>
      </c>
      <c r="O12067" t="s">
        <v>97</v>
      </c>
      <c r="P12067" t="s">
        <v>20</v>
      </c>
      <c r="Q12067" t="s">
        <v>14</v>
      </c>
      <c r="S12067" t="str">
        <f t="shared" si="383"/>
        <v>UPDATE tbl_clubs SET intItemID = 12066  WHERE sku = 67763</v>
      </c>
      <c r="V12067" t="s">
        <v>12163</v>
      </c>
    </row>
    <row r="12068" spans="1:22" x14ac:dyDescent="0.25">
      <c r="A12068">
        <f t="shared" si="384"/>
        <v>12067</v>
      </c>
      <c r="B12068">
        <v>67767</v>
      </c>
      <c r="C12068">
        <v>72</v>
      </c>
      <c r="D12068">
        <v>1752</v>
      </c>
      <c r="E12068" t="s">
        <v>36</v>
      </c>
      <c r="F12068" t="s">
        <v>32</v>
      </c>
      <c r="G12068" t="s">
        <v>33</v>
      </c>
      <c r="N12068" t="s">
        <v>19</v>
      </c>
      <c r="O12068" t="s">
        <v>97</v>
      </c>
      <c r="P12068" t="s">
        <v>20</v>
      </c>
      <c r="Q12068" t="s">
        <v>14</v>
      </c>
      <c r="S12068" t="str">
        <f t="shared" si="383"/>
        <v>UPDATE tbl_clubs SET intItemID = 12067  WHERE sku = 67767</v>
      </c>
      <c r="V12068" t="s">
        <v>12164</v>
      </c>
    </row>
    <row r="12069" spans="1:22" x14ac:dyDescent="0.25">
      <c r="A12069">
        <f t="shared" si="384"/>
        <v>12068</v>
      </c>
      <c r="B12069">
        <v>67768</v>
      </c>
      <c r="C12069">
        <v>72</v>
      </c>
      <c r="D12069">
        <v>1752</v>
      </c>
      <c r="E12069" t="s">
        <v>36</v>
      </c>
      <c r="F12069" t="s">
        <v>32</v>
      </c>
      <c r="G12069" t="s">
        <v>33</v>
      </c>
      <c r="N12069" t="s">
        <v>19</v>
      </c>
      <c r="O12069" t="s">
        <v>97</v>
      </c>
      <c r="P12069" t="s">
        <v>20</v>
      </c>
      <c r="Q12069" t="s">
        <v>14</v>
      </c>
      <c r="S12069" t="str">
        <f t="shared" si="383"/>
        <v>UPDATE tbl_clubs SET intItemID = 12068  WHERE sku = 67768</v>
      </c>
      <c r="V12069" t="s">
        <v>12165</v>
      </c>
    </row>
    <row r="12070" spans="1:22" x14ac:dyDescent="0.25">
      <c r="A12070">
        <f t="shared" si="384"/>
        <v>12069</v>
      </c>
      <c r="B12070">
        <v>67769</v>
      </c>
      <c r="C12070">
        <v>72</v>
      </c>
      <c r="D12070">
        <v>1752</v>
      </c>
      <c r="E12070" t="s">
        <v>36</v>
      </c>
      <c r="F12070" t="s">
        <v>32</v>
      </c>
      <c r="G12070" t="s">
        <v>33</v>
      </c>
      <c r="N12070" t="s">
        <v>19</v>
      </c>
      <c r="O12070" t="s">
        <v>97</v>
      </c>
      <c r="P12070" t="s">
        <v>20</v>
      </c>
      <c r="Q12070" t="s">
        <v>14</v>
      </c>
      <c r="S12070" t="str">
        <f t="shared" si="383"/>
        <v>UPDATE tbl_clubs SET intItemID = 12069  WHERE sku = 67769</v>
      </c>
      <c r="V12070" t="s">
        <v>12166</v>
      </c>
    </row>
    <row r="12071" spans="1:22" x14ac:dyDescent="0.25">
      <c r="A12071">
        <f t="shared" si="384"/>
        <v>12070</v>
      </c>
      <c r="B12071">
        <v>67772</v>
      </c>
      <c r="C12071">
        <v>22</v>
      </c>
      <c r="D12071">
        <v>325</v>
      </c>
      <c r="E12071" t="s">
        <v>56</v>
      </c>
      <c r="F12071" t="s">
        <v>32</v>
      </c>
      <c r="G12071" t="s">
        <v>33</v>
      </c>
      <c r="N12071" t="s">
        <v>19</v>
      </c>
      <c r="O12071" t="s">
        <v>97</v>
      </c>
      <c r="P12071" t="s">
        <v>20</v>
      </c>
      <c r="Q12071" t="s">
        <v>14</v>
      </c>
      <c r="S12071" t="str">
        <f t="shared" si="383"/>
        <v>UPDATE tbl_clubs SET intItemID = 12070  WHERE sku = 67772</v>
      </c>
      <c r="V12071" t="s">
        <v>12167</v>
      </c>
    </row>
    <row r="12072" spans="1:22" x14ac:dyDescent="0.25">
      <c r="A12072">
        <f t="shared" si="384"/>
        <v>12071</v>
      </c>
      <c r="B12072">
        <v>67774</v>
      </c>
      <c r="C12072">
        <v>72</v>
      </c>
      <c r="D12072">
        <v>1776</v>
      </c>
      <c r="E12072" t="s">
        <v>36</v>
      </c>
      <c r="F12072" t="s">
        <v>32</v>
      </c>
      <c r="G12072" t="s">
        <v>33</v>
      </c>
      <c r="N12072" t="s">
        <v>19</v>
      </c>
      <c r="O12072" t="s">
        <v>97</v>
      </c>
      <c r="P12072" t="s">
        <v>20</v>
      </c>
      <c r="Q12072" t="s">
        <v>14</v>
      </c>
      <c r="S12072" t="str">
        <f t="shared" si="383"/>
        <v>UPDATE tbl_clubs SET intItemID = 12071  WHERE sku = 67774</v>
      </c>
      <c r="V12072" t="s">
        <v>12168</v>
      </c>
    </row>
    <row r="12073" spans="1:22" x14ac:dyDescent="0.25">
      <c r="A12073">
        <f t="shared" si="384"/>
        <v>12072</v>
      </c>
      <c r="B12073">
        <v>67775</v>
      </c>
      <c r="C12073">
        <v>71</v>
      </c>
      <c r="D12073">
        <v>1272</v>
      </c>
      <c r="E12073" t="s">
        <v>38</v>
      </c>
      <c r="F12073" t="s">
        <v>32</v>
      </c>
      <c r="G12073" t="s">
        <v>33</v>
      </c>
      <c r="N12073" t="s">
        <v>19</v>
      </c>
      <c r="O12073" t="s">
        <v>97</v>
      </c>
      <c r="P12073" t="s">
        <v>20</v>
      </c>
      <c r="Q12073" t="s">
        <v>14</v>
      </c>
      <c r="S12073" t="str">
        <f t="shared" si="383"/>
        <v>UPDATE tbl_clubs SET intItemID = 12072  WHERE sku = 67775</v>
      </c>
      <c r="V12073" t="s">
        <v>12169</v>
      </c>
    </row>
    <row r="12074" spans="1:22" x14ac:dyDescent="0.25">
      <c r="A12074">
        <f t="shared" si="384"/>
        <v>12073</v>
      </c>
      <c r="B12074">
        <v>67776</v>
      </c>
      <c r="C12074">
        <v>69</v>
      </c>
      <c r="D12074">
        <v>1042</v>
      </c>
      <c r="E12074" t="s">
        <v>56</v>
      </c>
      <c r="F12074" t="s">
        <v>32</v>
      </c>
      <c r="G12074" t="s">
        <v>33</v>
      </c>
      <c r="N12074" t="s">
        <v>19</v>
      </c>
      <c r="O12074" t="s">
        <v>97</v>
      </c>
      <c r="P12074" t="s">
        <v>20</v>
      </c>
      <c r="Q12074" t="s">
        <v>14</v>
      </c>
      <c r="S12074" t="str">
        <f t="shared" si="383"/>
        <v>UPDATE tbl_clubs SET intItemID = 12073  WHERE sku = 67776</v>
      </c>
      <c r="V12074" t="s">
        <v>12170</v>
      </c>
    </row>
    <row r="12075" spans="1:22" x14ac:dyDescent="0.25">
      <c r="A12075">
        <f t="shared" si="384"/>
        <v>12074</v>
      </c>
      <c r="B12075">
        <v>67777</v>
      </c>
      <c r="C12075">
        <v>22</v>
      </c>
      <c r="D12075">
        <v>1544</v>
      </c>
      <c r="E12075" t="s">
        <v>39</v>
      </c>
      <c r="F12075" t="s">
        <v>40</v>
      </c>
      <c r="G12075" t="s">
        <v>45</v>
      </c>
      <c r="N12075" t="s">
        <v>19</v>
      </c>
      <c r="O12075" t="s">
        <v>97</v>
      </c>
      <c r="P12075" t="s">
        <v>20</v>
      </c>
      <c r="Q12075" t="s">
        <v>14</v>
      </c>
      <c r="S12075" t="str">
        <f t="shared" si="383"/>
        <v>UPDATE tbl_clubs SET intItemID = 12074  WHERE sku = 67777</v>
      </c>
      <c r="V12075" t="s">
        <v>12171</v>
      </c>
    </row>
    <row r="12076" spans="1:22" x14ac:dyDescent="0.25">
      <c r="A12076">
        <f t="shared" si="384"/>
        <v>12075</v>
      </c>
      <c r="B12076">
        <v>67778</v>
      </c>
      <c r="C12076">
        <v>71</v>
      </c>
      <c r="D12076">
        <v>953</v>
      </c>
      <c r="E12076" t="s">
        <v>38</v>
      </c>
      <c r="F12076" t="s">
        <v>32</v>
      </c>
      <c r="G12076" t="s">
        <v>33</v>
      </c>
      <c r="N12076" t="s">
        <v>19</v>
      </c>
      <c r="O12076" t="s">
        <v>97</v>
      </c>
      <c r="P12076" t="s">
        <v>20</v>
      </c>
      <c r="Q12076" t="s">
        <v>14</v>
      </c>
      <c r="S12076" t="str">
        <f t="shared" si="383"/>
        <v>UPDATE tbl_clubs SET intItemID = 12075  WHERE sku = 67778</v>
      </c>
      <c r="V12076" t="s">
        <v>12172</v>
      </c>
    </row>
    <row r="12077" spans="1:22" x14ac:dyDescent="0.25">
      <c r="A12077">
        <f t="shared" si="384"/>
        <v>12076</v>
      </c>
      <c r="B12077">
        <v>67779</v>
      </c>
      <c r="C12077">
        <v>71</v>
      </c>
      <c r="D12077">
        <v>1280</v>
      </c>
      <c r="E12077" t="s">
        <v>38</v>
      </c>
      <c r="F12077" t="s">
        <v>32</v>
      </c>
      <c r="G12077" t="s">
        <v>33</v>
      </c>
      <c r="N12077" t="s">
        <v>19</v>
      </c>
      <c r="O12077" t="s">
        <v>97</v>
      </c>
      <c r="P12077" t="s">
        <v>20</v>
      </c>
      <c r="Q12077" t="s">
        <v>14</v>
      </c>
      <c r="S12077" t="str">
        <f t="shared" si="383"/>
        <v>UPDATE tbl_clubs SET intItemID = 12076  WHERE sku = 67779</v>
      </c>
      <c r="V12077" t="s">
        <v>12173</v>
      </c>
    </row>
    <row r="12078" spans="1:22" x14ac:dyDescent="0.25">
      <c r="A12078">
        <f t="shared" si="384"/>
        <v>12077</v>
      </c>
      <c r="B12078">
        <v>67780</v>
      </c>
      <c r="C12078">
        <v>26</v>
      </c>
      <c r="D12078">
        <v>902</v>
      </c>
      <c r="E12078" t="s">
        <v>39</v>
      </c>
      <c r="F12078" t="s">
        <v>32</v>
      </c>
      <c r="G12078" t="s">
        <v>42</v>
      </c>
      <c r="N12078" t="s">
        <v>19</v>
      </c>
      <c r="O12078" t="s">
        <v>97</v>
      </c>
      <c r="P12078" t="s">
        <v>20</v>
      </c>
      <c r="Q12078" t="s">
        <v>14</v>
      </c>
      <c r="S12078" t="str">
        <f t="shared" si="383"/>
        <v>UPDATE tbl_clubs SET intItemID = 12077  WHERE sku = 67780</v>
      </c>
      <c r="V12078" t="s">
        <v>12174</v>
      </c>
    </row>
    <row r="12079" spans="1:22" x14ac:dyDescent="0.25">
      <c r="A12079">
        <f t="shared" si="384"/>
        <v>12078</v>
      </c>
      <c r="B12079">
        <v>67781</v>
      </c>
      <c r="C12079">
        <v>71</v>
      </c>
      <c r="D12079">
        <v>1281</v>
      </c>
      <c r="E12079" t="s">
        <v>56</v>
      </c>
      <c r="F12079" t="s">
        <v>32</v>
      </c>
      <c r="G12079" t="s">
        <v>33</v>
      </c>
      <c r="N12079" t="s">
        <v>19</v>
      </c>
      <c r="O12079" t="s">
        <v>97</v>
      </c>
      <c r="P12079" t="s">
        <v>20</v>
      </c>
      <c r="Q12079" t="s">
        <v>14</v>
      </c>
      <c r="S12079" t="str">
        <f t="shared" si="383"/>
        <v>UPDATE tbl_clubs SET intItemID = 12078  WHERE sku = 67781</v>
      </c>
      <c r="V12079" t="s">
        <v>12175</v>
      </c>
    </row>
    <row r="12080" spans="1:22" x14ac:dyDescent="0.25">
      <c r="A12080">
        <f t="shared" si="384"/>
        <v>12079</v>
      </c>
      <c r="B12080">
        <v>67782</v>
      </c>
      <c r="C12080">
        <v>71</v>
      </c>
      <c r="D12080">
        <v>1082</v>
      </c>
      <c r="E12080" t="s">
        <v>52</v>
      </c>
      <c r="F12080" t="s">
        <v>32</v>
      </c>
      <c r="G12080" t="s">
        <v>33</v>
      </c>
      <c r="N12080" t="s">
        <v>19</v>
      </c>
      <c r="O12080" t="s">
        <v>97</v>
      </c>
      <c r="P12080" t="s">
        <v>20</v>
      </c>
      <c r="Q12080" t="s">
        <v>14</v>
      </c>
      <c r="S12080" t="str">
        <f t="shared" si="383"/>
        <v>UPDATE tbl_clubs SET intItemID = 12079  WHERE sku = 67782</v>
      </c>
      <c r="V12080" t="s">
        <v>12176</v>
      </c>
    </row>
    <row r="12081" spans="1:22" x14ac:dyDescent="0.25">
      <c r="A12081">
        <f t="shared" si="384"/>
        <v>12080</v>
      </c>
      <c r="B12081">
        <v>67784</v>
      </c>
      <c r="C12081">
        <v>71</v>
      </c>
      <c r="D12081">
        <v>1127</v>
      </c>
      <c r="E12081" t="s">
        <v>39</v>
      </c>
      <c r="F12081" t="s">
        <v>44</v>
      </c>
      <c r="G12081" t="s">
        <v>41</v>
      </c>
      <c r="N12081" t="s">
        <v>19</v>
      </c>
      <c r="O12081" t="s">
        <v>97</v>
      </c>
      <c r="P12081" t="s">
        <v>20</v>
      </c>
      <c r="Q12081" t="s">
        <v>14</v>
      </c>
      <c r="S12081" t="str">
        <f t="shared" si="383"/>
        <v>UPDATE tbl_clubs SET intItemID = 12080  WHERE sku = 67784</v>
      </c>
      <c r="V12081" t="s">
        <v>12177</v>
      </c>
    </row>
    <row r="12082" spans="1:22" x14ac:dyDescent="0.25">
      <c r="A12082">
        <f t="shared" si="384"/>
        <v>12081</v>
      </c>
      <c r="B12082">
        <v>67785</v>
      </c>
      <c r="C12082">
        <v>71</v>
      </c>
      <c r="D12082">
        <v>357</v>
      </c>
      <c r="E12082" t="s">
        <v>39</v>
      </c>
      <c r="F12082" t="s">
        <v>40</v>
      </c>
      <c r="G12082" t="s">
        <v>41</v>
      </c>
      <c r="N12082" t="s">
        <v>19</v>
      </c>
      <c r="O12082" t="s">
        <v>97</v>
      </c>
      <c r="P12082" t="s">
        <v>20</v>
      </c>
      <c r="Q12082" t="s">
        <v>14</v>
      </c>
      <c r="S12082" t="str">
        <f t="shared" si="383"/>
        <v>UPDATE tbl_clubs SET intItemID = 12081  WHERE sku = 67785</v>
      </c>
      <c r="V12082" t="s">
        <v>12178</v>
      </c>
    </row>
    <row r="12083" spans="1:22" x14ac:dyDescent="0.25">
      <c r="A12083">
        <f t="shared" si="384"/>
        <v>12082</v>
      </c>
      <c r="B12083">
        <v>67786</v>
      </c>
      <c r="C12083">
        <v>71</v>
      </c>
      <c r="D12083">
        <v>1512</v>
      </c>
      <c r="E12083" t="s">
        <v>43</v>
      </c>
      <c r="F12083" t="s">
        <v>32</v>
      </c>
      <c r="G12083" t="s">
        <v>33</v>
      </c>
      <c r="N12083" t="s">
        <v>19</v>
      </c>
      <c r="O12083" t="s">
        <v>97</v>
      </c>
      <c r="P12083" t="s">
        <v>20</v>
      </c>
      <c r="Q12083" t="s">
        <v>14</v>
      </c>
      <c r="S12083" t="str">
        <f t="shared" si="383"/>
        <v>UPDATE tbl_clubs SET intItemID = 12082  WHERE sku = 67786</v>
      </c>
      <c r="V12083" t="s">
        <v>12179</v>
      </c>
    </row>
    <row r="12084" spans="1:22" x14ac:dyDescent="0.25">
      <c r="A12084">
        <f t="shared" si="384"/>
        <v>12083</v>
      </c>
      <c r="B12084">
        <v>67788</v>
      </c>
      <c r="C12084">
        <v>22</v>
      </c>
      <c r="D12084">
        <v>1936</v>
      </c>
      <c r="E12084" t="s">
        <v>39</v>
      </c>
      <c r="F12084" t="s">
        <v>32</v>
      </c>
      <c r="G12084" t="s">
        <v>42</v>
      </c>
      <c r="N12084" t="s">
        <v>19</v>
      </c>
      <c r="O12084" t="s">
        <v>97</v>
      </c>
      <c r="P12084" t="s">
        <v>20</v>
      </c>
      <c r="Q12084" t="s">
        <v>14</v>
      </c>
      <c r="S12084" t="str">
        <f t="shared" si="383"/>
        <v>UPDATE tbl_clubs SET intItemID = 12083  WHERE sku = 67788</v>
      </c>
      <c r="V12084" t="s">
        <v>12180</v>
      </c>
    </row>
    <row r="12085" spans="1:22" x14ac:dyDescent="0.25">
      <c r="A12085">
        <f t="shared" si="384"/>
        <v>12084</v>
      </c>
      <c r="B12085">
        <v>67789</v>
      </c>
      <c r="C12085">
        <v>2</v>
      </c>
      <c r="D12085">
        <v>812</v>
      </c>
      <c r="E12085" t="s">
        <v>31</v>
      </c>
      <c r="F12085" t="s">
        <v>32</v>
      </c>
      <c r="G12085" t="s">
        <v>33</v>
      </c>
      <c r="N12085" t="s">
        <v>19</v>
      </c>
      <c r="O12085" t="s">
        <v>97</v>
      </c>
      <c r="P12085" t="s">
        <v>20</v>
      </c>
      <c r="Q12085" t="s">
        <v>14</v>
      </c>
      <c r="S12085" t="str">
        <f t="shared" si="383"/>
        <v>UPDATE tbl_clubs SET intItemID = 12084  WHERE sku = 67789</v>
      </c>
      <c r="V12085" t="s">
        <v>12181</v>
      </c>
    </row>
    <row r="12086" spans="1:22" x14ac:dyDescent="0.25">
      <c r="A12086">
        <f t="shared" si="384"/>
        <v>12085</v>
      </c>
      <c r="B12086">
        <v>67790</v>
      </c>
      <c r="C12086">
        <v>72</v>
      </c>
      <c r="D12086">
        <v>2330</v>
      </c>
      <c r="E12086" t="s">
        <v>39</v>
      </c>
      <c r="F12086" t="s">
        <v>44</v>
      </c>
      <c r="G12086" t="s">
        <v>41</v>
      </c>
      <c r="N12086" t="s">
        <v>19</v>
      </c>
      <c r="O12086" t="s">
        <v>97</v>
      </c>
      <c r="P12086" t="s">
        <v>20</v>
      </c>
      <c r="Q12086" t="s">
        <v>14</v>
      </c>
      <c r="S12086" t="str">
        <f t="shared" si="383"/>
        <v>UPDATE tbl_clubs SET intItemID = 12085  WHERE sku = 67790</v>
      </c>
      <c r="V12086" t="s">
        <v>12182</v>
      </c>
    </row>
    <row r="12087" spans="1:22" x14ac:dyDescent="0.25">
      <c r="A12087">
        <f t="shared" si="384"/>
        <v>12086</v>
      </c>
      <c r="B12087">
        <v>67791</v>
      </c>
      <c r="C12087">
        <v>2</v>
      </c>
      <c r="D12087">
        <v>776</v>
      </c>
      <c r="E12087" t="s">
        <v>38</v>
      </c>
      <c r="F12087" t="s">
        <v>32</v>
      </c>
      <c r="G12087" t="s">
        <v>33</v>
      </c>
      <c r="N12087" t="s">
        <v>19</v>
      </c>
      <c r="O12087" t="s">
        <v>97</v>
      </c>
      <c r="P12087" t="s">
        <v>20</v>
      </c>
      <c r="Q12087" t="s">
        <v>14</v>
      </c>
      <c r="S12087" t="str">
        <f t="shared" si="383"/>
        <v>UPDATE tbl_clubs SET intItemID = 12086  WHERE sku = 67791</v>
      </c>
      <c r="V12087" t="s">
        <v>12183</v>
      </c>
    </row>
    <row r="12088" spans="1:22" x14ac:dyDescent="0.25">
      <c r="A12088">
        <f t="shared" si="384"/>
        <v>12087</v>
      </c>
      <c r="B12088">
        <v>67792</v>
      </c>
      <c r="C12088">
        <v>2</v>
      </c>
      <c r="D12088">
        <v>812</v>
      </c>
      <c r="E12088" t="s">
        <v>36</v>
      </c>
      <c r="F12088" t="s">
        <v>32</v>
      </c>
      <c r="G12088" t="s">
        <v>33</v>
      </c>
      <c r="N12088" t="s">
        <v>19</v>
      </c>
      <c r="O12088" t="s">
        <v>97</v>
      </c>
      <c r="P12088" t="s">
        <v>20</v>
      </c>
      <c r="Q12088" t="s">
        <v>14</v>
      </c>
      <c r="S12088" t="str">
        <f t="shared" si="383"/>
        <v>UPDATE tbl_clubs SET intItemID = 12087  WHERE sku = 67792</v>
      </c>
      <c r="V12088" t="s">
        <v>12184</v>
      </c>
    </row>
    <row r="12089" spans="1:22" x14ac:dyDescent="0.25">
      <c r="A12089">
        <f t="shared" si="384"/>
        <v>12088</v>
      </c>
      <c r="B12089">
        <v>67793</v>
      </c>
      <c r="C12089">
        <v>2</v>
      </c>
      <c r="D12089">
        <v>812</v>
      </c>
      <c r="E12089" t="s">
        <v>36</v>
      </c>
      <c r="F12089" t="s">
        <v>32</v>
      </c>
      <c r="G12089" t="s">
        <v>33</v>
      </c>
      <c r="N12089" t="s">
        <v>19</v>
      </c>
      <c r="O12089" t="s">
        <v>97</v>
      </c>
      <c r="P12089" t="s">
        <v>20</v>
      </c>
      <c r="Q12089" t="s">
        <v>14</v>
      </c>
      <c r="S12089" t="str">
        <f t="shared" si="383"/>
        <v>UPDATE tbl_clubs SET intItemID = 12088  WHERE sku = 67793</v>
      </c>
      <c r="V12089" t="s">
        <v>12185</v>
      </c>
    </row>
    <row r="12090" spans="1:22" x14ac:dyDescent="0.25">
      <c r="A12090">
        <f t="shared" si="384"/>
        <v>12089</v>
      </c>
      <c r="B12090">
        <v>67796</v>
      </c>
      <c r="C12090">
        <v>22</v>
      </c>
      <c r="D12090">
        <v>522</v>
      </c>
      <c r="E12090" t="s">
        <v>56</v>
      </c>
      <c r="F12090" t="s">
        <v>32</v>
      </c>
      <c r="G12090" t="s">
        <v>33</v>
      </c>
      <c r="N12090" t="s">
        <v>19</v>
      </c>
      <c r="O12090" t="s">
        <v>97</v>
      </c>
      <c r="P12090" t="s">
        <v>20</v>
      </c>
      <c r="Q12090" t="s">
        <v>14</v>
      </c>
      <c r="S12090" t="str">
        <f t="shared" si="383"/>
        <v>UPDATE tbl_clubs SET intItemID = 12089  WHERE sku = 67796</v>
      </c>
      <c r="V12090" t="s">
        <v>12186</v>
      </c>
    </row>
    <row r="12091" spans="1:22" x14ac:dyDescent="0.25">
      <c r="A12091">
        <f t="shared" si="384"/>
        <v>12090</v>
      </c>
      <c r="B12091">
        <v>67797</v>
      </c>
      <c r="C12091">
        <v>61</v>
      </c>
      <c r="D12091">
        <v>20</v>
      </c>
      <c r="E12091" t="s">
        <v>39</v>
      </c>
      <c r="F12091" t="s">
        <v>44</v>
      </c>
      <c r="G12091" t="s">
        <v>41</v>
      </c>
      <c r="N12091" t="s">
        <v>19</v>
      </c>
      <c r="O12091" t="s">
        <v>97</v>
      </c>
      <c r="P12091" t="s">
        <v>20</v>
      </c>
      <c r="Q12091" t="s">
        <v>14</v>
      </c>
      <c r="S12091" t="str">
        <f t="shared" si="383"/>
        <v>UPDATE tbl_clubs SET intItemID = 12090  WHERE sku = 67797</v>
      </c>
      <c r="V12091" t="s">
        <v>12187</v>
      </c>
    </row>
    <row r="12092" spans="1:22" x14ac:dyDescent="0.25">
      <c r="A12092">
        <f t="shared" si="384"/>
        <v>12091</v>
      </c>
      <c r="B12092">
        <v>67798</v>
      </c>
      <c r="C12092">
        <v>22</v>
      </c>
      <c r="D12092">
        <v>522</v>
      </c>
      <c r="E12092" t="s">
        <v>56</v>
      </c>
      <c r="F12092" t="s">
        <v>32</v>
      </c>
      <c r="G12092" t="s">
        <v>33</v>
      </c>
      <c r="N12092" t="s">
        <v>19</v>
      </c>
      <c r="O12092" t="s">
        <v>97</v>
      </c>
      <c r="P12092" t="s">
        <v>20</v>
      </c>
      <c r="Q12092" t="s">
        <v>14</v>
      </c>
      <c r="S12092" t="str">
        <f t="shared" si="383"/>
        <v>UPDATE tbl_clubs SET intItemID = 12091  WHERE sku = 67798</v>
      </c>
      <c r="V12092" t="s">
        <v>12188</v>
      </c>
    </row>
    <row r="12093" spans="1:22" x14ac:dyDescent="0.25">
      <c r="A12093">
        <f t="shared" si="384"/>
        <v>12092</v>
      </c>
      <c r="B12093">
        <v>67799</v>
      </c>
      <c r="C12093">
        <v>54</v>
      </c>
      <c r="D12093">
        <v>1376</v>
      </c>
      <c r="E12093" t="s">
        <v>36</v>
      </c>
      <c r="F12093" t="s">
        <v>32</v>
      </c>
      <c r="G12093" t="s">
        <v>33</v>
      </c>
      <c r="N12093" t="s">
        <v>19</v>
      </c>
      <c r="O12093" t="s">
        <v>97</v>
      </c>
      <c r="P12093" t="s">
        <v>20</v>
      </c>
      <c r="Q12093" t="s">
        <v>14</v>
      </c>
      <c r="S12093" t="str">
        <f t="shared" si="383"/>
        <v>UPDATE tbl_clubs SET intItemID = 12092  WHERE sku = 67799</v>
      </c>
      <c r="V12093" t="s">
        <v>12189</v>
      </c>
    </row>
    <row r="12094" spans="1:22" x14ac:dyDescent="0.25">
      <c r="A12094">
        <f t="shared" si="384"/>
        <v>12093</v>
      </c>
      <c r="B12094">
        <v>67800</v>
      </c>
      <c r="C12094">
        <v>71</v>
      </c>
      <c r="D12094">
        <v>2030</v>
      </c>
      <c r="E12094" t="s">
        <v>39</v>
      </c>
      <c r="F12094" t="s">
        <v>40</v>
      </c>
      <c r="G12094" t="s">
        <v>42</v>
      </c>
      <c r="N12094" t="s">
        <v>19</v>
      </c>
      <c r="O12094" t="s">
        <v>97</v>
      </c>
      <c r="P12094" t="s">
        <v>20</v>
      </c>
      <c r="Q12094" t="s">
        <v>14</v>
      </c>
      <c r="S12094" t="str">
        <f t="shared" si="383"/>
        <v>UPDATE tbl_clubs SET intItemID = 12093  WHERE sku = 67800</v>
      </c>
      <c r="V12094" t="s">
        <v>12190</v>
      </c>
    </row>
    <row r="12095" spans="1:22" x14ac:dyDescent="0.25">
      <c r="A12095">
        <f t="shared" si="384"/>
        <v>12094</v>
      </c>
      <c r="B12095">
        <v>67801</v>
      </c>
      <c r="C12095">
        <v>61</v>
      </c>
      <c r="D12095">
        <v>1324</v>
      </c>
      <c r="E12095" t="s">
        <v>39</v>
      </c>
      <c r="F12095" t="s">
        <v>32</v>
      </c>
      <c r="G12095" t="s">
        <v>46</v>
      </c>
      <c r="N12095" t="s">
        <v>19</v>
      </c>
      <c r="O12095" t="s">
        <v>97</v>
      </c>
      <c r="P12095" t="s">
        <v>20</v>
      </c>
      <c r="Q12095" t="s">
        <v>14</v>
      </c>
      <c r="S12095" t="str">
        <f t="shared" si="383"/>
        <v>UPDATE tbl_clubs SET intItemID = 12094  WHERE sku = 67801</v>
      </c>
      <c r="V12095" t="s">
        <v>12191</v>
      </c>
    </row>
    <row r="12096" spans="1:22" x14ac:dyDescent="0.25">
      <c r="A12096">
        <f t="shared" si="384"/>
        <v>12095</v>
      </c>
      <c r="B12096">
        <v>67804</v>
      </c>
      <c r="C12096">
        <v>71</v>
      </c>
      <c r="D12096">
        <v>1279</v>
      </c>
      <c r="E12096" t="s">
        <v>56</v>
      </c>
      <c r="F12096" t="s">
        <v>32</v>
      </c>
      <c r="G12096" t="s">
        <v>33</v>
      </c>
      <c r="N12096" t="s">
        <v>19</v>
      </c>
      <c r="O12096" t="s">
        <v>97</v>
      </c>
      <c r="P12096" t="s">
        <v>20</v>
      </c>
      <c r="Q12096" t="s">
        <v>14</v>
      </c>
      <c r="S12096" t="str">
        <f t="shared" si="383"/>
        <v>UPDATE tbl_clubs SET intItemID = 12095  WHERE sku = 67804</v>
      </c>
      <c r="V12096" t="s">
        <v>12192</v>
      </c>
    </row>
    <row r="12097" spans="1:22" x14ac:dyDescent="0.25">
      <c r="A12097">
        <f t="shared" si="384"/>
        <v>12096</v>
      </c>
      <c r="B12097">
        <v>67805</v>
      </c>
      <c r="C12097">
        <v>61</v>
      </c>
      <c r="D12097">
        <v>666</v>
      </c>
      <c r="E12097" t="s">
        <v>39</v>
      </c>
      <c r="F12097" t="s">
        <v>44</v>
      </c>
      <c r="G12097" t="s">
        <v>41</v>
      </c>
      <c r="N12097" t="s">
        <v>19</v>
      </c>
      <c r="O12097" t="s">
        <v>97</v>
      </c>
      <c r="P12097" t="s">
        <v>20</v>
      </c>
      <c r="Q12097" t="s">
        <v>14</v>
      </c>
      <c r="S12097" t="str">
        <f t="shared" si="383"/>
        <v>UPDATE tbl_clubs SET intItemID = 12096  WHERE sku = 67805</v>
      </c>
      <c r="V12097" t="s">
        <v>12193</v>
      </c>
    </row>
    <row r="12098" spans="1:22" x14ac:dyDescent="0.25">
      <c r="A12098">
        <f t="shared" si="384"/>
        <v>12097</v>
      </c>
      <c r="B12098">
        <v>67806</v>
      </c>
      <c r="C12098">
        <v>72</v>
      </c>
      <c r="D12098">
        <v>140</v>
      </c>
      <c r="E12098" t="s">
        <v>38</v>
      </c>
      <c r="F12098" t="s">
        <v>32</v>
      </c>
      <c r="G12098" t="s">
        <v>33</v>
      </c>
      <c r="N12098" t="s">
        <v>19</v>
      </c>
      <c r="O12098" t="s">
        <v>97</v>
      </c>
      <c r="P12098" t="s">
        <v>20</v>
      </c>
      <c r="Q12098" t="s">
        <v>14</v>
      </c>
      <c r="S12098" t="str">
        <f t="shared" si="383"/>
        <v>UPDATE tbl_clubs SET intItemID = 12097  WHERE sku = 67806</v>
      </c>
      <c r="V12098" t="s">
        <v>12194</v>
      </c>
    </row>
    <row r="12099" spans="1:22" x14ac:dyDescent="0.25">
      <c r="A12099">
        <f t="shared" si="384"/>
        <v>12098</v>
      </c>
      <c r="B12099">
        <v>67807</v>
      </c>
      <c r="C12099">
        <v>61</v>
      </c>
      <c r="D12099">
        <v>675</v>
      </c>
      <c r="E12099" t="s">
        <v>38</v>
      </c>
      <c r="F12099" t="s">
        <v>32</v>
      </c>
      <c r="G12099" t="s">
        <v>33</v>
      </c>
      <c r="N12099" t="s">
        <v>19</v>
      </c>
      <c r="O12099" t="s">
        <v>97</v>
      </c>
      <c r="P12099" t="s">
        <v>20</v>
      </c>
      <c r="Q12099" t="s">
        <v>14</v>
      </c>
      <c r="S12099" t="str">
        <f t="shared" ref="S12099:S12162" si="385">N12099&amp;O12099&amp;" "&amp;P12099&amp;A12099&amp;" "&amp;Q12099&amp;B12099</f>
        <v>UPDATE tbl_clubs SET intItemID = 12098  WHERE sku = 67807</v>
      </c>
      <c r="V12099" t="s">
        <v>12195</v>
      </c>
    </row>
    <row r="12100" spans="1:22" x14ac:dyDescent="0.25">
      <c r="A12100">
        <f t="shared" ref="A12100:A12163" si="386">A12099+1</f>
        <v>12099</v>
      </c>
      <c r="B12100">
        <v>67813</v>
      </c>
      <c r="C12100">
        <v>72</v>
      </c>
      <c r="D12100">
        <v>1430</v>
      </c>
      <c r="E12100" t="s">
        <v>43</v>
      </c>
      <c r="F12100" t="s">
        <v>32</v>
      </c>
      <c r="G12100" t="s">
        <v>33</v>
      </c>
      <c r="N12100" t="s">
        <v>19</v>
      </c>
      <c r="O12100" t="s">
        <v>97</v>
      </c>
      <c r="P12100" t="s">
        <v>20</v>
      </c>
      <c r="Q12100" t="s">
        <v>14</v>
      </c>
      <c r="S12100" t="str">
        <f t="shared" si="385"/>
        <v>UPDATE tbl_clubs SET intItemID = 12099  WHERE sku = 67813</v>
      </c>
      <c r="V12100" t="s">
        <v>12196</v>
      </c>
    </row>
    <row r="12101" spans="1:22" x14ac:dyDescent="0.25">
      <c r="A12101">
        <f t="shared" si="386"/>
        <v>12100</v>
      </c>
      <c r="B12101">
        <v>67815</v>
      </c>
      <c r="C12101">
        <v>72</v>
      </c>
      <c r="D12101">
        <v>2332</v>
      </c>
      <c r="E12101" t="s">
        <v>43</v>
      </c>
      <c r="F12101" t="s">
        <v>32</v>
      </c>
      <c r="G12101" t="s">
        <v>33</v>
      </c>
      <c r="N12101" t="s">
        <v>19</v>
      </c>
      <c r="O12101" t="s">
        <v>97</v>
      </c>
      <c r="P12101" t="s">
        <v>20</v>
      </c>
      <c r="Q12101" t="s">
        <v>14</v>
      </c>
      <c r="S12101" t="str">
        <f t="shared" si="385"/>
        <v>UPDATE tbl_clubs SET intItemID = 12100  WHERE sku = 67815</v>
      </c>
      <c r="V12101" t="s">
        <v>12197</v>
      </c>
    </row>
    <row r="12102" spans="1:22" x14ac:dyDescent="0.25">
      <c r="A12102">
        <f t="shared" si="386"/>
        <v>12101</v>
      </c>
      <c r="B12102">
        <v>67819</v>
      </c>
      <c r="C12102">
        <v>57</v>
      </c>
      <c r="D12102">
        <v>1789</v>
      </c>
      <c r="E12102" t="s">
        <v>43</v>
      </c>
      <c r="F12102" t="s">
        <v>44</v>
      </c>
      <c r="G12102" t="s">
        <v>33</v>
      </c>
      <c r="N12102" t="s">
        <v>19</v>
      </c>
      <c r="O12102" t="s">
        <v>97</v>
      </c>
      <c r="P12102" t="s">
        <v>20</v>
      </c>
      <c r="Q12102" t="s">
        <v>14</v>
      </c>
      <c r="S12102" t="str">
        <f t="shared" si="385"/>
        <v>UPDATE tbl_clubs SET intItemID = 12101  WHERE sku = 67819</v>
      </c>
      <c r="V12102" t="s">
        <v>12198</v>
      </c>
    </row>
    <row r="12103" spans="1:22" x14ac:dyDescent="0.25">
      <c r="A12103">
        <f t="shared" si="386"/>
        <v>12102</v>
      </c>
      <c r="B12103">
        <v>67820</v>
      </c>
      <c r="C12103">
        <v>57</v>
      </c>
      <c r="D12103">
        <v>2333</v>
      </c>
      <c r="E12103" t="s">
        <v>43</v>
      </c>
      <c r="F12103" t="s">
        <v>44</v>
      </c>
      <c r="G12103" t="s">
        <v>33</v>
      </c>
      <c r="N12103" t="s">
        <v>19</v>
      </c>
      <c r="O12103" t="s">
        <v>97</v>
      </c>
      <c r="P12103" t="s">
        <v>20</v>
      </c>
      <c r="Q12103" t="s">
        <v>14</v>
      </c>
      <c r="S12103" t="str">
        <f t="shared" si="385"/>
        <v>UPDATE tbl_clubs SET intItemID = 12102  WHERE sku = 67820</v>
      </c>
      <c r="V12103" t="s">
        <v>12199</v>
      </c>
    </row>
    <row r="12104" spans="1:22" x14ac:dyDescent="0.25">
      <c r="A12104">
        <f t="shared" si="386"/>
        <v>12103</v>
      </c>
      <c r="B12104">
        <v>67821</v>
      </c>
      <c r="C12104">
        <v>61</v>
      </c>
      <c r="D12104">
        <v>1979</v>
      </c>
      <c r="E12104" t="s">
        <v>31</v>
      </c>
      <c r="F12104" t="s">
        <v>32</v>
      </c>
      <c r="G12104" t="s">
        <v>33</v>
      </c>
      <c r="N12104" t="s">
        <v>19</v>
      </c>
      <c r="O12104" t="s">
        <v>97</v>
      </c>
      <c r="P12104" t="s">
        <v>20</v>
      </c>
      <c r="Q12104" t="s">
        <v>14</v>
      </c>
      <c r="S12104" t="str">
        <f t="shared" si="385"/>
        <v>UPDATE tbl_clubs SET intItemID = 12103  WHERE sku = 67821</v>
      </c>
      <c r="V12104" t="s">
        <v>12200</v>
      </c>
    </row>
    <row r="12105" spans="1:22" x14ac:dyDescent="0.25">
      <c r="A12105">
        <f t="shared" si="386"/>
        <v>12104</v>
      </c>
      <c r="B12105">
        <v>67823</v>
      </c>
      <c r="C12105">
        <v>22</v>
      </c>
      <c r="D12105">
        <v>1918</v>
      </c>
      <c r="E12105" t="s">
        <v>36</v>
      </c>
      <c r="F12105" t="s">
        <v>32</v>
      </c>
      <c r="G12105" t="s">
        <v>33</v>
      </c>
      <c r="N12105" t="s">
        <v>19</v>
      </c>
      <c r="O12105" t="s">
        <v>97</v>
      </c>
      <c r="P12105" t="s">
        <v>20</v>
      </c>
      <c r="Q12105" t="s">
        <v>14</v>
      </c>
      <c r="S12105" t="str">
        <f t="shared" si="385"/>
        <v>UPDATE tbl_clubs SET intItemID = 12104  WHERE sku = 67823</v>
      </c>
      <c r="V12105" t="s">
        <v>12201</v>
      </c>
    </row>
    <row r="12106" spans="1:22" x14ac:dyDescent="0.25">
      <c r="A12106">
        <f t="shared" si="386"/>
        <v>12105</v>
      </c>
      <c r="B12106">
        <v>67825</v>
      </c>
      <c r="C12106">
        <v>71</v>
      </c>
      <c r="D12106">
        <v>359</v>
      </c>
      <c r="E12106" t="s">
        <v>53</v>
      </c>
      <c r="F12106" t="s">
        <v>32</v>
      </c>
      <c r="G12106" t="s">
        <v>33</v>
      </c>
      <c r="N12106" t="s">
        <v>19</v>
      </c>
      <c r="O12106" t="s">
        <v>97</v>
      </c>
      <c r="P12106" t="s">
        <v>20</v>
      </c>
      <c r="Q12106" t="s">
        <v>14</v>
      </c>
      <c r="S12106" t="str">
        <f t="shared" si="385"/>
        <v>UPDATE tbl_clubs SET intItemID = 12105  WHERE sku = 67825</v>
      </c>
      <c r="V12106" t="s">
        <v>12202</v>
      </c>
    </row>
    <row r="12107" spans="1:22" x14ac:dyDescent="0.25">
      <c r="A12107">
        <f t="shared" si="386"/>
        <v>12106</v>
      </c>
      <c r="B12107">
        <v>67827</v>
      </c>
      <c r="C12107">
        <v>71</v>
      </c>
      <c r="D12107">
        <v>189</v>
      </c>
      <c r="E12107" t="s">
        <v>53</v>
      </c>
      <c r="F12107" t="s">
        <v>32</v>
      </c>
      <c r="G12107" t="s">
        <v>33</v>
      </c>
      <c r="N12107" t="s">
        <v>19</v>
      </c>
      <c r="O12107" t="s">
        <v>97</v>
      </c>
      <c r="P12107" t="s">
        <v>20</v>
      </c>
      <c r="Q12107" t="s">
        <v>14</v>
      </c>
      <c r="S12107" t="str">
        <f t="shared" si="385"/>
        <v>UPDATE tbl_clubs SET intItemID = 12106  WHERE sku = 67827</v>
      </c>
      <c r="V12107" t="s">
        <v>12203</v>
      </c>
    </row>
    <row r="12108" spans="1:22" x14ac:dyDescent="0.25">
      <c r="A12108">
        <f t="shared" si="386"/>
        <v>12107</v>
      </c>
      <c r="B12108">
        <v>67828</v>
      </c>
      <c r="C12108">
        <v>71</v>
      </c>
      <c r="D12108">
        <v>189</v>
      </c>
      <c r="E12108" t="s">
        <v>53</v>
      </c>
      <c r="F12108" t="s">
        <v>32</v>
      </c>
      <c r="G12108" t="s">
        <v>33</v>
      </c>
      <c r="N12108" t="s">
        <v>19</v>
      </c>
      <c r="O12108" t="s">
        <v>97</v>
      </c>
      <c r="P12108" t="s">
        <v>20</v>
      </c>
      <c r="Q12108" t="s">
        <v>14</v>
      </c>
      <c r="S12108" t="str">
        <f t="shared" si="385"/>
        <v>UPDATE tbl_clubs SET intItemID = 12107  WHERE sku = 67828</v>
      </c>
      <c r="V12108" t="s">
        <v>12204</v>
      </c>
    </row>
    <row r="12109" spans="1:22" x14ac:dyDescent="0.25">
      <c r="A12109">
        <f t="shared" si="386"/>
        <v>12108</v>
      </c>
      <c r="B12109">
        <v>67830</v>
      </c>
      <c r="C12109">
        <v>26</v>
      </c>
      <c r="D12109">
        <v>1315</v>
      </c>
      <c r="E12109" t="s">
        <v>38</v>
      </c>
      <c r="F12109" t="s">
        <v>32</v>
      </c>
      <c r="G12109" t="s">
        <v>33</v>
      </c>
      <c r="N12109" t="s">
        <v>19</v>
      </c>
      <c r="O12109" t="s">
        <v>97</v>
      </c>
      <c r="P12109" t="s">
        <v>20</v>
      </c>
      <c r="Q12109" t="s">
        <v>14</v>
      </c>
      <c r="S12109" t="str">
        <f t="shared" si="385"/>
        <v>UPDATE tbl_clubs SET intItemID = 12108  WHERE sku = 67830</v>
      </c>
      <c r="V12109" t="s">
        <v>12205</v>
      </c>
    </row>
    <row r="12110" spans="1:22" x14ac:dyDescent="0.25">
      <c r="A12110">
        <f t="shared" si="386"/>
        <v>12109</v>
      </c>
      <c r="B12110">
        <v>67831</v>
      </c>
      <c r="C12110">
        <v>26</v>
      </c>
      <c r="D12110">
        <v>1381</v>
      </c>
      <c r="E12110" t="s">
        <v>38</v>
      </c>
      <c r="F12110" t="s">
        <v>32</v>
      </c>
      <c r="G12110" t="s">
        <v>33</v>
      </c>
      <c r="N12110" t="s">
        <v>19</v>
      </c>
      <c r="O12110" t="s">
        <v>97</v>
      </c>
      <c r="P12110" t="s">
        <v>20</v>
      </c>
      <c r="Q12110" t="s">
        <v>14</v>
      </c>
      <c r="S12110" t="str">
        <f t="shared" si="385"/>
        <v>UPDATE tbl_clubs SET intItemID = 12109  WHERE sku = 67831</v>
      </c>
      <c r="V12110" t="s">
        <v>12206</v>
      </c>
    </row>
    <row r="12111" spans="1:22" x14ac:dyDescent="0.25">
      <c r="A12111">
        <f t="shared" si="386"/>
        <v>12110</v>
      </c>
      <c r="B12111">
        <v>67833</v>
      </c>
      <c r="C12111">
        <v>26</v>
      </c>
      <c r="D12111">
        <v>1381</v>
      </c>
      <c r="E12111" t="s">
        <v>38</v>
      </c>
      <c r="F12111" t="s">
        <v>32</v>
      </c>
      <c r="G12111" t="s">
        <v>33</v>
      </c>
      <c r="N12111" t="s">
        <v>19</v>
      </c>
      <c r="O12111" t="s">
        <v>97</v>
      </c>
      <c r="P12111" t="s">
        <v>20</v>
      </c>
      <c r="Q12111" t="s">
        <v>14</v>
      </c>
      <c r="S12111" t="str">
        <f t="shared" si="385"/>
        <v>UPDATE tbl_clubs SET intItemID = 12110  WHERE sku = 67833</v>
      </c>
      <c r="V12111" t="s">
        <v>12207</v>
      </c>
    </row>
    <row r="12112" spans="1:22" x14ac:dyDescent="0.25">
      <c r="A12112">
        <f t="shared" si="386"/>
        <v>12111</v>
      </c>
      <c r="B12112">
        <v>67834</v>
      </c>
      <c r="C12112">
        <v>26</v>
      </c>
      <c r="D12112">
        <v>268</v>
      </c>
      <c r="E12112" t="s">
        <v>56</v>
      </c>
      <c r="F12112" t="s">
        <v>32</v>
      </c>
      <c r="G12112" t="s">
        <v>33</v>
      </c>
      <c r="N12112" t="s">
        <v>19</v>
      </c>
      <c r="O12112" t="s">
        <v>97</v>
      </c>
      <c r="P12112" t="s">
        <v>20</v>
      </c>
      <c r="Q12112" t="s">
        <v>14</v>
      </c>
      <c r="S12112" t="str">
        <f t="shared" si="385"/>
        <v>UPDATE tbl_clubs SET intItemID = 12111  WHERE sku = 67834</v>
      </c>
      <c r="V12112" t="s">
        <v>12208</v>
      </c>
    </row>
    <row r="12113" spans="1:22" x14ac:dyDescent="0.25">
      <c r="A12113">
        <f t="shared" si="386"/>
        <v>12112</v>
      </c>
      <c r="B12113">
        <v>67838</v>
      </c>
      <c r="C12113">
        <v>26</v>
      </c>
      <c r="D12113">
        <v>2334</v>
      </c>
      <c r="E12113" t="s">
        <v>31</v>
      </c>
      <c r="F12113" t="s">
        <v>32</v>
      </c>
      <c r="G12113" t="s">
        <v>33</v>
      </c>
      <c r="N12113" t="s">
        <v>19</v>
      </c>
      <c r="O12113" t="s">
        <v>97</v>
      </c>
      <c r="P12113" t="s">
        <v>20</v>
      </c>
      <c r="Q12113" t="s">
        <v>14</v>
      </c>
      <c r="S12113" t="str">
        <f t="shared" si="385"/>
        <v>UPDATE tbl_clubs SET intItemID = 12112  WHERE sku = 67838</v>
      </c>
      <c r="V12113" t="s">
        <v>12209</v>
      </c>
    </row>
    <row r="12114" spans="1:22" x14ac:dyDescent="0.25">
      <c r="A12114">
        <f t="shared" si="386"/>
        <v>12113</v>
      </c>
      <c r="B12114">
        <v>67839</v>
      </c>
      <c r="C12114">
        <v>22</v>
      </c>
      <c r="D12114">
        <v>1926</v>
      </c>
      <c r="E12114" t="s">
        <v>39</v>
      </c>
      <c r="F12114" t="s">
        <v>32</v>
      </c>
      <c r="G12114" t="s">
        <v>45</v>
      </c>
      <c r="N12114" t="s">
        <v>19</v>
      </c>
      <c r="O12114" t="s">
        <v>97</v>
      </c>
      <c r="P12114" t="s">
        <v>20</v>
      </c>
      <c r="Q12114" t="s">
        <v>14</v>
      </c>
      <c r="S12114" t="str">
        <f t="shared" si="385"/>
        <v>UPDATE tbl_clubs SET intItemID = 12113  WHERE sku = 67839</v>
      </c>
      <c r="V12114" t="s">
        <v>12210</v>
      </c>
    </row>
    <row r="12115" spans="1:22" x14ac:dyDescent="0.25">
      <c r="A12115">
        <f t="shared" si="386"/>
        <v>12114</v>
      </c>
      <c r="B12115">
        <v>67842</v>
      </c>
      <c r="C12115">
        <v>61</v>
      </c>
      <c r="D12115">
        <v>1261</v>
      </c>
      <c r="E12115" t="s">
        <v>38</v>
      </c>
      <c r="F12115" t="s">
        <v>32</v>
      </c>
      <c r="G12115" t="s">
        <v>33</v>
      </c>
      <c r="N12115" t="s">
        <v>19</v>
      </c>
      <c r="O12115" t="s">
        <v>97</v>
      </c>
      <c r="P12115" t="s">
        <v>20</v>
      </c>
      <c r="Q12115" t="s">
        <v>14</v>
      </c>
      <c r="S12115" t="str">
        <f t="shared" si="385"/>
        <v>UPDATE tbl_clubs SET intItemID = 12114  WHERE sku = 67842</v>
      </c>
      <c r="V12115" t="s">
        <v>12211</v>
      </c>
    </row>
    <row r="12116" spans="1:22" x14ac:dyDescent="0.25">
      <c r="A12116">
        <f t="shared" si="386"/>
        <v>12115</v>
      </c>
      <c r="B12116">
        <v>67844</v>
      </c>
      <c r="C12116">
        <v>61</v>
      </c>
      <c r="D12116">
        <v>1261</v>
      </c>
      <c r="E12116" t="s">
        <v>38</v>
      </c>
      <c r="F12116" t="s">
        <v>32</v>
      </c>
      <c r="G12116" t="s">
        <v>33</v>
      </c>
      <c r="N12116" t="s">
        <v>19</v>
      </c>
      <c r="O12116" t="s">
        <v>97</v>
      </c>
      <c r="P12116" t="s">
        <v>20</v>
      </c>
      <c r="Q12116" t="s">
        <v>14</v>
      </c>
      <c r="S12116" t="str">
        <f t="shared" si="385"/>
        <v>UPDATE tbl_clubs SET intItemID = 12115  WHERE sku = 67844</v>
      </c>
      <c r="V12116" t="s">
        <v>12212</v>
      </c>
    </row>
    <row r="12117" spans="1:22" x14ac:dyDescent="0.25">
      <c r="A12117">
        <f t="shared" si="386"/>
        <v>12116</v>
      </c>
      <c r="B12117">
        <v>67848</v>
      </c>
      <c r="C12117">
        <v>71</v>
      </c>
      <c r="D12117">
        <v>28</v>
      </c>
      <c r="E12117" t="s">
        <v>38</v>
      </c>
      <c r="F12117" t="s">
        <v>32</v>
      </c>
      <c r="G12117" t="s">
        <v>33</v>
      </c>
      <c r="N12117" t="s">
        <v>19</v>
      </c>
      <c r="O12117" t="s">
        <v>97</v>
      </c>
      <c r="P12117" t="s">
        <v>20</v>
      </c>
      <c r="Q12117" t="s">
        <v>14</v>
      </c>
      <c r="S12117" t="str">
        <f t="shared" si="385"/>
        <v>UPDATE tbl_clubs SET intItemID = 12116  WHERE sku = 67848</v>
      </c>
      <c r="V12117" t="s">
        <v>12213</v>
      </c>
    </row>
    <row r="12118" spans="1:22" x14ac:dyDescent="0.25">
      <c r="A12118">
        <f t="shared" si="386"/>
        <v>12117</v>
      </c>
      <c r="B12118">
        <v>67853</v>
      </c>
      <c r="C12118">
        <v>26</v>
      </c>
      <c r="D12118">
        <v>1315</v>
      </c>
      <c r="E12118" t="s">
        <v>38</v>
      </c>
      <c r="F12118" t="s">
        <v>32</v>
      </c>
      <c r="G12118" t="s">
        <v>33</v>
      </c>
      <c r="N12118" t="s">
        <v>19</v>
      </c>
      <c r="O12118" t="s">
        <v>97</v>
      </c>
      <c r="P12118" t="s">
        <v>20</v>
      </c>
      <c r="Q12118" t="s">
        <v>14</v>
      </c>
      <c r="S12118" t="str">
        <f t="shared" si="385"/>
        <v>UPDATE tbl_clubs SET intItemID = 12117  WHERE sku = 67853</v>
      </c>
      <c r="V12118" t="s">
        <v>12214</v>
      </c>
    </row>
    <row r="12119" spans="1:22" x14ac:dyDescent="0.25">
      <c r="A12119">
        <f t="shared" si="386"/>
        <v>12118</v>
      </c>
      <c r="B12119">
        <v>67856</v>
      </c>
      <c r="C12119">
        <v>71</v>
      </c>
      <c r="D12119">
        <v>1272</v>
      </c>
      <c r="E12119" t="s">
        <v>31</v>
      </c>
      <c r="F12119" t="s">
        <v>32</v>
      </c>
      <c r="G12119" t="s">
        <v>33</v>
      </c>
      <c r="N12119" t="s">
        <v>19</v>
      </c>
      <c r="O12119" t="s">
        <v>97</v>
      </c>
      <c r="P12119" t="s">
        <v>20</v>
      </c>
      <c r="Q12119" t="s">
        <v>14</v>
      </c>
      <c r="S12119" t="str">
        <f t="shared" si="385"/>
        <v>UPDATE tbl_clubs SET intItemID = 12118  WHERE sku = 67856</v>
      </c>
      <c r="V12119" t="s">
        <v>12215</v>
      </c>
    </row>
    <row r="12120" spans="1:22" x14ac:dyDescent="0.25">
      <c r="A12120">
        <f t="shared" si="386"/>
        <v>12119</v>
      </c>
      <c r="B12120">
        <v>67857</v>
      </c>
      <c r="C12120">
        <v>71</v>
      </c>
      <c r="D12120">
        <v>38</v>
      </c>
      <c r="E12120" t="s">
        <v>31</v>
      </c>
      <c r="F12120" t="s">
        <v>32</v>
      </c>
      <c r="G12120" t="s">
        <v>33</v>
      </c>
      <c r="N12120" t="s">
        <v>19</v>
      </c>
      <c r="O12120" t="s">
        <v>97</v>
      </c>
      <c r="P12120" t="s">
        <v>20</v>
      </c>
      <c r="Q12120" t="s">
        <v>14</v>
      </c>
      <c r="S12120" t="str">
        <f t="shared" si="385"/>
        <v>UPDATE tbl_clubs SET intItemID = 12119  WHERE sku = 67857</v>
      </c>
      <c r="V12120" t="s">
        <v>12216</v>
      </c>
    </row>
    <row r="12121" spans="1:22" x14ac:dyDescent="0.25">
      <c r="A12121">
        <f t="shared" si="386"/>
        <v>12120</v>
      </c>
      <c r="B12121">
        <v>67859</v>
      </c>
      <c r="C12121">
        <v>22</v>
      </c>
      <c r="D12121">
        <v>525</v>
      </c>
      <c r="E12121" t="s">
        <v>31</v>
      </c>
      <c r="F12121" t="s">
        <v>32</v>
      </c>
      <c r="G12121" t="s">
        <v>33</v>
      </c>
      <c r="N12121" t="s">
        <v>19</v>
      </c>
      <c r="O12121" t="s">
        <v>97</v>
      </c>
      <c r="P12121" t="s">
        <v>20</v>
      </c>
      <c r="Q12121" t="s">
        <v>14</v>
      </c>
      <c r="S12121" t="str">
        <f t="shared" si="385"/>
        <v>UPDATE tbl_clubs SET intItemID = 12120  WHERE sku = 67859</v>
      </c>
      <c r="V12121" t="s">
        <v>12217</v>
      </c>
    </row>
    <row r="12122" spans="1:22" x14ac:dyDescent="0.25">
      <c r="A12122">
        <f t="shared" si="386"/>
        <v>12121</v>
      </c>
      <c r="B12122">
        <v>67860</v>
      </c>
      <c r="C12122">
        <v>61</v>
      </c>
      <c r="D12122">
        <v>665</v>
      </c>
      <c r="E12122" t="s">
        <v>31</v>
      </c>
      <c r="F12122" t="s">
        <v>32</v>
      </c>
      <c r="G12122" t="s">
        <v>33</v>
      </c>
      <c r="N12122" t="s">
        <v>19</v>
      </c>
      <c r="O12122" t="s">
        <v>97</v>
      </c>
      <c r="P12122" t="s">
        <v>20</v>
      </c>
      <c r="Q12122" t="s">
        <v>14</v>
      </c>
      <c r="S12122" t="str">
        <f t="shared" si="385"/>
        <v>UPDATE tbl_clubs SET intItemID = 12121  WHERE sku = 67860</v>
      </c>
      <c r="V12122" t="s">
        <v>12218</v>
      </c>
    </row>
    <row r="12123" spans="1:22" x14ac:dyDescent="0.25">
      <c r="A12123">
        <f t="shared" si="386"/>
        <v>12122</v>
      </c>
      <c r="B12123">
        <v>67862</v>
      </c>
      <c r="C12123">
        <v>22</v>
      </c>
      <c r="D12123">
        <v>1925</v>
      </c>
      <c r="E12123" t="s">
        <v>31</v>
      </c>
      <c r="F12123" t="s">
        <v>32</v>
      </c>
      <c r="G12123" t="s">
        <v>33</v>
      </c>
      <c r="N12123" t="s">
        <v>19</v>
      </c>
      <c r="O12123" t="s">
        <v>97</v>
      </c>
      <c r="P12123" t="s">
        <v>20</v>
      </c>
      <c r="Q12123" t="s">
        <v>14</v>
      </c>
      <c r="S12123" t="str">
        <f t="shared" si="385"/>
        <v>UPDATE tbl_clubs SET intItemID = 12122  WHERE sku = 67862</v>
      </c>
      <c r="V12123" t="s">
        <v>12219</v>
      </c>
    </row>
    <row r="12124" spans="1:22" x14ac:dyDescent="0.25">
      <c r="A12124">
        <f t="shared" si="386"/>
        <v>12123</v>
      </c>
      <c r="B12124">
        <v>67863</v>
      </c>
      <c r="C12124">
        <v>26</v>
      </c>
      <c r="D12124">
        <v>1315</v>
      </c>
      <c r="E12124" t="s">
        <v>31</v>
      </c>
      <c r="F12124" t="s">
        <v>32</v>
      </c>
      <c r="G12124" t="s">
        <v>33</v>
      </c>
      <c r="N12124" t="s">
        <v>19</v>
      </c>
      <c r="O12124" t="s">
        <v>97</v>
      </c>
      <c r="P12124" t="s">
        <v>20</v>
      </c>
      <c r="Q12124" t="s">
        <v>14</v>
      </c>
      <c r="S12124" t="str">
        <f t="shared" si="385"/>
        <v>UPDATE tbl_clubs SET intItemID = 12123  WHERE sku = 67863</v>
      </c>
      <c r="V12124" t="s">
        <v>12220</v>
      </c>
    </row>
    <row r="12125" spans="1:22" x14ac:dyDescent="0.25">
      <c r="A12125">
        <f t="shared" si="386"/>
        <v>12124</v>
      </c>
      <c r="B12125">
        <v>67864</v>
      </c>
      <c r="C12125">
        <v>22</v>
      </c>
      <c r="D12125">
        <v>1196</v>
      </c>
      <c r="E12125" t="s">
        <v>31</v>
      </c>
      <c r="F12125" t="s">
        <v>32</v>
      </c>
      <c r="G12125" t="s">
        <v>33</v>
      </c>
      <c r="N12125" t="s">
        <v>19</v>
      </c>
      <c r="O12125" t="s">
        <v>97</v>
      </c>
      <c r="P12125" t="s">
        <v>20</v>
      </c>
      <c r="Q12125" t="s">
        <v>14</v>
      </c>
      <c r="S12125" t="str">
        <f t="shared" si="385"/>
        <v>UPDATE tbl_clubs SET intItemID = 12124  WHERE sku = 67864</v>
      </c>
      <c r="V12125" t="s">
        <v>12221</v>
      </c>
    </row>
    <row r="12126" spans="1:22" x14ac:dyDescent="0.25">
      <c r="A12126">
        <f t="shared" si="386"/>
        <v>12125</v>
      </c>
      <c r="B12126">
        <v>67866</v>
      </c>
      <c r="C12126">
        <v>78</v>
      </c>
      <c r="D12126">
        <v>1533</v>
      </c>
      <c r="E12126" t="s">
        <v>31</v>
      </c>
      <c r="F12126" t="s">
        <v>32</v>
      </c>
      <c r="G12126" t="s">
        <v>33</v>
      </c>
      <c r="N12126" t="s">
        <v>19</v>
      </c>
      <c r="O12126" t="s">
        <v>97</v>
      </c>
      <c r="P12126" t="s">
        <v>20</v>
      </c>
      <c r="Q12126" t="s">
        <v>14</v>
      </c>
      <c r="S12126" t="str">
        <f t="shared" si="385"/>
        <v>UPDATE tbl_clubs SET intItemID = 12125  WHERE sku = 67866</v>
      </c>
      <c r="V12126" t="s">
        <v>12222</v>
      </c>
    </row>
    <row r="12127" spans="1:22" x14ac:dyDescent="0.25">
      <c r="A12127">
        <f t="shared" si="386"/>
        <v>12126</v>
      </c>
      <c r="B12127">
        <v>67868</v>
      </c>
      <c r="C12127">
        <v>22</v>
      </c>
      <c r="D12127">
        <v>2336</v>
      </c>
      <c r="E12127" t="s">
        <v>39</v>
      </c>
      <c r="F12127" t="s">
        <v>44</v>
      </c>
      <c r="G12127" t="s">
        <v>46</v>
      </c>
      <c r="N12127" t="s">
        <v>19</v>
      </c>
      <c r="O12127" t="s">
        <v>97</v>
      </c>
      <c r="P12127" t="s">
        <v>20</v>
      </c>
      <c r="Q12127" t="s">
        <v>14</v>
      </c>
      <c r="S12127" t="str">
        <f t="shared" si="385"/>
        <v>UPDATE tbl_clubs SET intItemID = 12126  WHERE sku = 67868</v>
      </c>
      <c r="V12127" t="s">
        <v>12223</v>
      </c>
    </row>
    <row r="12128" spans="1:22" x14ac:dyDescent="0.25">
      <c r="A12128">
        <f t="shared" si="386"/>
        <v>12127</v>
      </c>
      <c r="B12128">
        <v>67871</v>
      </c>
      <c r="C12128">
        <v>48</v>
      </c>
      <c r="D12128">
        <v>978</v>
      </c>
      <c r="E12128" t="s">
        <v>39</v>
      </c>
      <c r="F12128" t="s">
        <v>44</v>
      </c>
      <c r="G12128" t="s">
        <v>46</v>
      </c>
      <c r="N12128" t="s">
        <v>19</v>
      </c>
      <c r="O12128" t="s">
        <v>97</v>
      </c>
      <c r="P12128" t="s">
        <v>20</v>
      </c>
      <c r="Q12128" t="s">
        <v>14</v>
      </c>
      <c r="S12128" t="str">
        <f t="shared" si="385"/>
        <v>UPDATE tbl_clubs SET intItemID = 12127  WHERE sku = 67871</v>
      </c>
      <c r="V12128" t="s">
        <v>12224</v>
      </c>
    </row>
    <row r="12129" spans="1:22" x14ac:dyDescent="0.25">
      <c r="A12129">
        <f t="shared" si="386"/>
        <v>12128</v>
      </c>
      <c r="B12129">
        <v>67872</v>
      </c>
      <c r="C12129">
        <v>57</v>
      </c>
      <c r="D12129">
        <v>1731</v>
      </c>
      <c r="E12129" t="s">
        <v>43</v>
      </c>
      <c r="F12129" t="s">
        <v>18</v>
      </c>
      <c r="G12129" t="s">
        <v>33</v>
      </c>
      <c r="N12129" t="s">
        <v>19</v>
      </c>
      <c r="O12129" t="s">
        <v>97</v>
      </c>
      <c r="P12129" t="s">
        <v>20</v>
      </c>
      <c r="Q12129" t="s">
        <v>14</v>
      </c>
      <c r="S12129" t="str">
        <f t="shared" si="385"/>
        <v>UPDATE tbl_clubs SET intItemID = 12128  WHERE sku = 67872</v>
      </c>
      <c r="V12129" t="s">
        <v>12225</v>
      </c>
    </row>
    <row r="12130" spans="1:22" x14ac:dyDescent="0.25">
      <c r="A12130">
        <f t="shared" si="386"/>
        <v>12129</v>
      </c>
      <c r="B12130">
        <v>67873</v>
      </c>
      <c r="C12130">
        <v>61</v>
      </c>
      <c r="D12130">
        <v>1327</v>
      </c>
      <c r="E12130" t="s">
        <v>39</v>
      </c>
      <c r="F12130" t="s">
        <v>32</v>
      </c>
      <c r="G12130" t="s">
        <v>41</v>
      </c>
      <c r="N12130" t="s">
        <v>19</v>
      </c>
      <c r="O12130" t="s">
        <v>97</v>
      </c>
      <c r="P12130" t="s">
        <v>20</v>
      </c>
      <c r="Q12130" t="s">
        <v>14</v>
      </c>
      <c r="S12130" t="str">
        <f t="shared" si="385"/>
        <v>UPDATE tbl_clubs SET intItemID = 12129  WHERE sku = 67873</v>
      </c>
      <c r="V12130" t="s">
        <v>12226</v>
      </c>
    </row>
    <row r="12131" spans="1:22" x14ac:dyDescent="0.25">
      <c r="A12131">
        <f t="shared" si="386"/>
        <v>12130</v>
      </c>
      <c r="B12131">
        <v>67874</v>
      </c>
      <c r="C12131">
        <v>22</v>
      </c>
      <c r="D12131">
        <v>1918</v>
      </c>
      <c r="E12131" t="s">
        <v>36</v>
      </c>
      <c r="F12131" t="s">
        <v>32</v>
      </c>
      <c r="G12131" t="s">
        <v>33</v>
      </c>
      <c r="N12131" t="s">
        <v>19</v>
      </c>
      <c r="O12131" t="s">
        <v>97</v>
      </c>
      <c r="P12131" t="s">
        <v>20</v>
      </c>
      <c r="Q12131" t="s">
        <v>14</v>
      </c>
      <c r="S12131" t="str">
        <f t="shared" si="385"/>
        <v>UPDATE tbl_clubs SET intItemID = 12130  WHERE sku = 67874</v>
      </c>
      <c r="V12131" t="s">
        <v>12227</v>
      </c>
    </row>
    <row r="12132" spans="1:22" x14ac:dyDescent="0.25">
      <c r="A12132">
        <f t="shared" si="386"/>
        <v>12131</v>
      </c>
      <c r="B12132">
        <v>67875</v>
      </c>
      <c r="C12132">
        <v>22</v>
      </c>
      <c r="D12132">
        <v>1924</v>
      </c>
      <c r="E12132" t="s">
        <v>39</v>
      </c>
      <c r="F12132" t="s">
        <v>44</v>
      </c>
      <c r="G12132" t="s">
        <v>41</v>
      </c>
      <c r="N12132" t="s">
        <v>19</v>
      </c>
      <c r="O12132" t="s">
        <v>97</v>
      </c>
      <c r="P12132" t="s">
        <v>20</v>
      </c>
      <c r="Q12132" t="s">
        <v>14</v>
      </c>
      <c r="S12132" t="str">
        <f t="shared" si="385"/>
        <v>UPDATE tbl_clubs SET intItemID = 12131  WHERE sku = 67875</v>
      </c>
      <c r="V12132" t="s">
        <v>12228</v>
      </c>
    </row>
    <row r="12133" spans="1:22" x14ac:dyDescent="0.25">
      <c r="A12133">
        <f t="shared" si="386"/>
        <v>12132</v>
      </c>
      <c r="B12133">
        <v>67876</v>
      </c>
      <c r="C12133">
        <v>72</v>
      </c>
      <c r="D12133">
        <v>1751</v>
      </c>
      <c r="E12133" t="s">
        <v>36</v>
      </c>
      <c r="F12133" t="s">
        <v>32</v>
      </c>
      <c r="G12133" t="s">
        <v>33</v>
      </c>
      <c r="N12133" t="s">
        <v>19</v>
      </c>
      <c r="O12133" t="s">
        <v>97</v>
      </c>
      <c r="P12133" t="s">
        <v>20</v>
      </c>
      <c r="Q12133" t="s">
        <v>14</v>
      </c>
      <c r="S12133" t="str">
        <f t="shared" si="385"/>
        <v>UPDATE tbl_clubs SET intItemID = 12132  WHERE sku = 67876</v>
      </c>
      <c r="V12133" t="s">
        <v>12229</v>
      </c>
    </row>
    <row r="12134" spans="1:22" x14ac:dyDescent="0.25">
      <c r="A12134">
        <f t="shared" si="386"/>
        <v>12133</v>
      </c>
      <c r="B12134">
        <v>67877</v>
      </c>
      <c r="C12134">
        <v>72</v>
      </c>
      <c r="D12134">
        <v>1751</v>
      </c>
      <c r="E12134" t="s">
        <v>36</v>
      </c>
      <c r="F12134" t="s">
        <v>32</v>
      </c>
      <c r="G12134" t="s">
        <v>33</v>
      </c>
      <c r="N12134" t="s">
        <v>19</v>
      </c>
      <c r="O12134" t="s">
        <v>97</v>
      </c>
      <c r="P12134" t="s">
        <v>20</v>
      </c>
      <c r="Q12134" t="s">
        <v>14</v>
      </c>
      <c r="S12134" t="str">
        <f t="shared" si="385"/>
        <v>UPDATE tbl_clubs SET intItemID = 12133  WHERE sku = 67877</v>
      </c>
      <c r="V12134" t="s">
        <v>12230</v>
      </c>
    </row>
    <row r="12135" spans="1:22" x14ac:dyDescent="0.25">
      <c r="A12135">
        <f t="shared" si="386"/>
        <v>12134</v>
      </c>
      <c r="B12135">
        <v>67878</v>
      </c>
      <c r="C12135">
        <v>72</v>
      </c>
      <c r="D12135">
        <v>1766</v>
      </c>
      <c r="E12135" t="s">
        <v>36</v>
      </c>
      <c r="F12135" t="s">
        <v>32</v>
      </c>
      <c r="G12135" t="s">
        <v>33</v>
      </c>
      <c r="N12135" t="s">
        <v>19</v>
      </c>
      <c r="O12135" t="s">
        <v>97</v>
      </c>
      <c r="P12135" t="s">
        <v>20</v>
      </c>
      <c r="Q12135" t="s">
        <v>14</v>
      </c>
      <c r="S12135" t="str">
        <f t="shared" si="385"/>
        <v>UPDATE tbl_clubs SET intItemID = 12134  WHERE sku = 67878</v>
      </c>
      <c r="V12135" t="s">
        <v>12231</v>
      </c>
    </row>
    <row r="12136" spans="1:22" x14ac:dyDescent="0.25">
      <c r="A12136">
        <f t="shared" si="386"/>
        <v>12135</v>
      </c>
      <c r="B12136">
        <v>67879</v>
      </c>
      <c r="C12136">
        <v>72</v>
      </c>
      <c r="D12136">
        <v>1765</v>
      </c>
      <c r="E12136" t="s">
        <v>36</v>
      </c>
      <c r="F12136" t="s">
        <v>32</v>
      </c>
      <c r="G12136" t="s">
        <v>33</v>
      </c>
      <c r="N12136" t="s">
        <v>19</v>
      </c>
      <c r="O12136" t="s">
        <v>97</v>
      </c>
      <c r="P12136" t="s">
        <v>20</v>
      </c>
      <c r="Q12136" t="s">
        <v>14</v>
      </c>
      <c r="S12136" t="str">
        <f t="shared" si="385"/>
        <v>UPDATE tbl_clubs SET intItemID = 12135  WHERE sku = 67879</v>
      </c>
      <c r="V12136" t="s">
        <v>12232</v>
      </c>
    </row>
    <row r="12137" spans="1:22" x14ac:dyDescent="0.25">
      <c r="A12137">
        <f t="shared" si="386"/>
        <v>12136</v>
      </c>
      <c r="B12137">
        <v>67880</v>
      </c>
      <c r="C12137">
        <v>26</v>
      </c>
      <c r="D12137">
        <v>862</v>
      </c>
      <c r="E12137" t="s">
        <v>39</v>
      </c>
      <c r="F12137" t="s">
        <v>40</v>
      </c>
      <c r="G12137" t="s">
        <v>41</v>
      </c>
      <c r="N12137" t="s">
        <v>19</v>
      </c>
      <c r="O12137" t="s">
        <v>97</v>
      </c>
      <c r="P12137" t="s">
        <v>20</v>
      </c>
      <c r="Q12137" t="s">
        <v>14</v>
      </c>
      <c r="S12137" t="str">
        <f t="shared" si="385"/>
        <v>UPDATE tbl_clubs SET intItemID = 12136  WHERE sku = 67880</v>
      </c>
      <c r="V12137" t="s">
        <v>12233</v>
      </c>
    </row>
    <row r="12138" spans="1:22" x14ac:dyDescent="0.25">
      <c r="A12138">
        <f t="shared" si="386"/>
        <v>12137</v>
      </c>
      <c r="B12138">
        <v>67881</v>
      </c>
      <c r="C12138">
        <v>22</v>
      </c>
      <c r="D12138">
        <v>305</v>
      </c>
      <c r="E12138" t="s">
        <v>39</v>
      </c>
      <c r="F12138" t="s">
        <v>40</v>
      </c>
      <c r="G12138" t="s">
        <v>42</v>
      </c>
      <c r="N12138" t="s">
        <v>19</v>
      </c>
      <c r="O12138" t="s">
        <v>97</v>
      </c>
      <c r="P12138" t="s">
        <v>20</v>
      </c>
      <c r="Q12138" t="s">
        <v>14</v>
      </c>
      <c r="S12138" t="str">
        <f t="shared" si="385"/>
        <v>UPDATE tbl_clubs SET intItemID = 12137  WHERE sku = 67881</v>
      </c>
      <c r="V12138" t="s">
        <v>12234</v>
      </c>
    </row>
    <row r="12139" spans="1:22" x14ac:dyDescent="0.25">
      <c r="A12139">
        <f t="shared" si="386"/>
        <v>12138</v>
      </c>
      <c r="B12139">
        <v>67882</v>
      </c>
      <c r="C12139">
        <v>72</v>
      </c>
      <c r="D12139">
        <v>155</v>
      </c>
      <c r="E12139" t="s">
        <v>56</v>
      </c>
      <c r="F12139" t="s">
        <v>32</v>
      </c>
      <c r="G12139" t="s">
        <v>33</v>
      </c>
      <c r="N12139" t="s">
        <v>19</v>
      </c>
      <c r="O12139" t="s">
        <v>97</v>
      </c>
      <c r="P12139" t="s">
        <v>20</v>
      </c>
      <c r="Q12139" t="s">
        <v>14</v>
      </c>
      <c r="S12139" t="str">
        <f t="shared" si="385"/>
        <v>UPDATE tbl_clubs SET intItemID = 12138  WHERE sku = 67882</v>
      </c>
      <c r="V12139" t="s">
        <v>12235</v>
      </c>
    </row>
    <row r="12140" spans="1:22" x14ac:dyDescent="0.25">
      <c r="A12140">
        <f t="shared" si="386"/>
        <v>12139</v>
      </c>
      <c r="B12140">
        <v>67883</v>
      </c>
      <c r="C12140">
        <v>72</v>
      </c>
      <c r="D12140">
        <v>155</v>
      </c>
      <c r="E12140" t="s">
        <v>56</v>
      </c>
      <c r="F12140" t="s">
        <v>32</v>
      </c>
      <c r="G12140" t="s">
        <v>33</v>
      </c>
      <c r="N12140" t="s">
        <v>19</v>
      </c>
      <c r="O12140" t="s">
        <v>97</v>
      </c>
      <c r="P12140" t="s">
        <v>20</v>
      </c>
      <c r="Q12140" t="s">
        <v>14</v>
      </c>
      <c r="S12140" t="str">
        <f t="shared" si="385"/>
        <v>UPDATE tbl_clubs SET intItemID = 12139  WHERE sku = 67883</v>
      </c>
      <c r="V12140" t="s">
        <v>12236</v>
      </c>
    </row>
    <row r="12141" spans="1:22" x14ac:dyDescent="0.25">
      <c r="A12141">
        <f t="shared" si="386"/>
        <v>12140</v>
      </c>
      <c r="B12141">
        <v>67885</v>
      </c>
      <c r="C12141">
        <v>72</v>
      </c>
      <c r="D12141">
        <v>139</v>
      </c>
      <c r="E12141" t="s">
        <v>31</v>
      </c>
      <c r="F12141" t="s">
        <v>32</v>
      </c>
      <c r="G12141" t="s">
        <v>33</v>
      </c>
      <c r="N12141" t="s">
        <v>19</v>
      </c>
      <c r="O12141" t="s">
        <v>97</v>
      </c>
      <c r="P12141" t="s">
        <v>20</v>
      </c>
      <c r="Q12141" t="s">
        <v>14</v>
      </c>
      <c r="S12141" t="str">
        <f t="shared" si="385"/>
        <v>UPDATE tbl_clubs SET intItemID = 12140  WHERE sku = 67885</v>
      </c>
      <c r="V12141" t="s">
        <v>12237</v>
      </c>
    </row>
    <row r="12142" spans="1:22" x14ac:dyDescent="0.25">
      <c r="A12142">
        <f t="shared" si="386"/>
        <v>12141</v>
      </c>
      <c r="B12142">
        <v>67886</v>
      </c>
      <c r="C12142">
        <v>72</v>
      </c>
      <c r="D12142">
        <v>147</v>
      </c>
      <c r="E12142" t="s">
        <v>56</v>
      </c>
      <c r="F12142" t="s">
        <v>32</v>
      </c>
      <c r="G12142" t="s">
        <v>33</v>
      </c>
      <c r="N12142" t="s">
        <v>19</v>
      </c>
      <c r="O12142" t="s">
        <v>97</v>
      </c>
      <c r="P12142" t="s">
        <v>20</v>
      </c>
      <c r="Q12142" t="s">
        <v>14</v>
      </c>
      <c r="S12142" t="str">
        <f t="shared" si="385"/>
        <v>UPDATE tbl_clubs SET intItemID = 12141  WHERE sku = 67886</v>
      </c>
      <c r="V12142" t="s">
        <v>12238</v>
      </c>
    </row>
    <row r="12143" spans="1:22" x14ac:dyDescent="0.25">
      <c r="A12143">
        <f t="shared" si="386"/>
        <v>12142</v>
      </c>
      <c r="B12143">
        <v>67887</v>
      </c>
      <c r="C12143">
        <v>72</v>
      </c>
      <c r="D12143">
        <v>141</v>
      </c>
      <c r="E12143" t="s">
        <v>38</v>
      </c>
      <c r="F12143" t="s">
        <v>32</v>
      </c>
      <c r="G12143" t="s">
        <v>33</v>
      </c>
      <c r="N12143" t="s">
        <v>19</v>
      </c>
      <c r="O12143" t="s">
        <v>97</v>
      </c>
      <c r="P12143" t="s">
        <v>20</v>
      </c>
      <c r="Q12143" t="s">
        <v>14</v>
      </c>
      <c r="S12143" t="str">
        <f t="shared" si="385"/>
        <v>UPDATE tbl_clubs SET intItemID = 12142  WHERE sku = 67887</v>
      </c>
      <c r="V12143" t="s">
        <v>12239</v>
      </c>
    </row>
    <row r="12144" spans="1:22" x14ac:dyDescent="0.25">
      <c r="A12144">
        <f t="shared" si="386"/>
        <v>12143</v>
      </c>
      <c r="B12144">
        <v>67888</v>
      </c>
      <c r="C12144">
        <v>72</v>
      </c>
      <c r="D12144">
        <v>147</v>
      </c>
      <c r="E12144" t="s">
        <v>56</v>
      </c>
      <c r="F12144" t="s">
        <v>32</v>
      </c>
      <c r="G12144" t="s">
        <v>33</v>
      </c>
      <c r="N12144" t="s">
        <v>19</v>
      </c>
      <c r="O12144" t="s">
        <v>97</v>
      </c>
      <c r="P12144" t="s">
        <v>20</v>
      </c>
      <c r="Q12144" t="s">
        <v>14</v>
      </c>
      <c r="S12144" t="str">
        <f t="shared" si="385"/>
        <v>UPDATE tbl_clubs SET intItemID = 12143  WHERE sku = 67888</v>
      </c>
      <c r="V12144" t="s">
        <v>12240</v>
      </c>
    </row>
    <row r="12145" spans="1:22" x14ac:dyDescent="0.25">
      <c r="A12145">
        <f t="shared" si="386"/>
        <v>12144</v>
      </c>
      <c r="B12145">
        <v>67889</v>
      </c>
      <c r="C12145">
        <v>72</v>
      </c>
      <c r="D12145">
        <v>142</v>
      </c>
      <c r="E12145" t="s">
        <v>56</v>
      </c>
      <c r="F12145" t="s">
        <v>32</v>
      </c>
      <c r="G12145" t="s">
        <v>33</v>
      </c>
      <c r="N12145" t="s">
        <v>19</v>
      </c>
      <c r="O12145" t="s">
        <v>97</v>
      </c>
      <c r="P12145" t="s">
        <v>20</v>
      </c>
      <c r="Q12145" t="s">
        <v>14</v>
      </c>
      <c r="S12145" t="str">
        <f t="shared" si="385"/>
        <v>UPDATE tbl_clubs SET intItemID = 12144  WHERE sku = 67889</v>
      </c>
      <c r="V12145" t="s">
        <v>12241</v>
      </c>
    </row>
    <row r="12146" spans="1:22" x14ac:dyDescent="0.25">
      <c r="A12146">
        <f t="shared" si="386"/>
        <v>12145</v>
      </c>
      <c r="B12146">
        <v>67890</v>
      </c>
      <c r="C12146">
        <v>22</v>
      </c>
      <c r="D12146">
        <v>12</v>
      </c>
      <c r="E12146" t="s">
        <v>38</v>
      </c>
      <c r="F12146" t="s">
        <v>32</v>
      </c>
      <c r="G12146" t="s">
        <v>33</v>
      </c>
      <c r="N12146" t="s">
        <v>19</v>
      </c>
      <c r="O12146" t="s">
        <v>97</v>
      </c>
      <c r="P12146" t="s">
        <v>20</v>
      </c>
      <c r="Q12146" t="s">
        <v>14</v>
      </c>
      <c r="S12146" t="str">
        <f t="shared" si="385"/>
        <v>UPDATE tbl_clubs SET intItemID = 12145  WHERE sku = 67890</v>
      </c>
      <c r="V12146" t="s">
        <v>12242</v>
      </c>
    </row>
    <row r="12147" spans="1:22" x14ac:dyDescent="0.25">
      <c r="A12147">
        <f t="shared" si="386"/>
        <v>12146</v>
      </c>
      <c r="B12147">
        <v>67891</v>
      </c>
      <c r="C12147">
        <v>72</v>
      </c>
      <c r="D12147">
        <v>6</v>
      </c>
      <c r="E12147" t="s">
        <v>38</v>
      </c>
      <c r="F12147" t="s">
        <v>32</v>
      </c>
      <c r="G12147" t="s">
        <v>33</v>
      </c>
      <c r="N12147" t="s">
        <v>19</v>
      </c>
      <c r="O12147" t="s">
        <v>97</v>
      </c>
      <c r="P12147" t="s">
        <v>20</v>
      </c>
      <c r="Q12147" t="s">
        <v>14</v>
      </c>
      <c r="S12147" t="str">
        <f t="shared" si="385"/>
        <v>UPDATE tbl_clubs SET intItemID = 12146  WHERE sku = 67891</v>
      </c>
      <c r="V12147" t="s">
        <v>12243</v>
      </c>
    </row>
    <row r="12148" spans="1:22" x14ac:dyDescent="0.25">
      <c r="A12148">
        <f t="shared" si="386"/>
        <v>12147</v>
      </c>
      <c r="B12148">
        <v>67892</v>
      </c>
      <c r="C12148">
        <v>72</v>
      </c>
      <c r="D12148">
        <v>5</v>
      </c>
      <c r="E12148" t="s">
        <v>31</v>
      </c>
      <c r="F12148" t="s">
        <v>32</v>
      </c>
      <c r="G12148" t="s">
        <v>33</v>
      </c>
      <c r="N12148" t="s">
        <v>19</v>
      </c>
      <c r="O12148" t="s">
        <v>97</v>
      </c>
      <c r="P12148" t="s">
        <v>20</v>
      </c>
      <c r="Q12148" t="s">
        <v>14</v>
      </c>
      <c r="S12148" t="str">
        <f t="shared" si="385"/>
        <v>UPDATE tbl_clubs SET intItemID = 12147  WHERE sku = 67892</v>
      </c>
      <c r="V12148" t="s">
        <v>12244</v>
      </c>
    </row>
    <row r="12149" spans="1:22" x14ac:dyDescent="0.25">
      <c r="A12149">
        <f t="shared" si="386"/>
        <v>12148</v>
      </c>
      <c r="B12149">
        <v>67893</v>
      </c>
      <c r="C12149">
        <v>72</v>
      </c>
      <c r="D12149">
        <v>5</v>
      </c>
      <c r="E12149" t="s">
        <v>31</v>
      </c>
      <c r="F12149" t="s">
        <v>32</v>
      </c>
      <c r="G12149" t="s">
        <v>33</v>
      </c>
      <c r="N12149" t="s">
        <v>19</v>
      </c>
      <c r="O12149" t="s">
        <v>97</v>
      </c>
      <c r="P12149" t="s">
        <v>20</v>
      </c>
      <c r="Q12149" t="s">
        <v>14</v>
      </c>
      <c r="S12149" t="str">
        <f t="shared" si="385"/>
        <v>UPDATE tbl_clubs SET intItemID = 12148  WHERE sku = 67893</v>
      </c>
      <c r="V12149" t="s">
        <v>12245</v>
      </c>
    </row>
    <row r="12150" spans="1:22" x14ac:dyDescent="0.25">
      <c r="A12150">
        <f t="shared" si="386"/>
        <v>12149</v>
      </c>
      <c r="B12150">
        <v>67895</v>
      </c>
      <c r="C12150">
        <v>72</v>
      </c>
      <c r="D12150">
        <v>1754</v>
      </c>
      <c r="E12150" t="s">
        <v>36</v>
      </c>
      <c r="F12150" t="s">
        <v>32</v>
      </c>
      <c r="G12150" t="s">
        <v>33</v>
      </c>
      <c r="N12150" t="s">
        <v>19</v>
      </c>
      <c r="O12150" t="s">
        <v>97</v>
      </c>
      <c r="P12150" t="s">
        <v>20</v>
      </c>
      <c r="Q12150" t="s">
        <v>14</v>
      </c>
      <c r="S12150" t="str">
        <f t="shared" si="385"/>
        <v>UPDATE tbl_clubs SET intItemID = 12149  WHERE sku = 67895</v>
      </c>
      <c r="V12150" t="s">
        <v>12246</v>
      </c>
    </row>
    <row r="12151" spans="1:22" x14ac:dyDescent="0.25">
      <c r="A12151">
        <f t="shared" si="386"/>
        <v>12150</v>
      </c>
      <c r="B12151">
        <v>67896</v>
      </c>
      <c r="C12151">
        <v>61</v>
      </c>
      <c r="D12151">
        <v>2208</v>
      </c>
      <c r="E12151" t="s">
        <v>38</v>
      </c>
      <c r="F12151" t="s">
        <v>32</v>
      </c>
      <c r="G12151" t="s">
        <v>33</v>
      </c>
      <c r="N12151" t="s">
        <v>19</v>
      </c>
      <c r="O12151" t="s">
        <v>97</v>
      </c>
      <c r="P12151" t="s">
        <v>20</v>
      </c>
      <c r="Q12151" t="s">
        <v>14</v>
      </c>
      <c r="S12151" t="str">
        <f t="shared" si="385"/>
        <v>UPDATE tbl_clubs SET intItemID = 12150  WHERE sku = 67896</v>
      </c>
      <c r="V12151" t="s">
        <v>12247</v>
      </c>
    </row>
    <row r="12152" spans="1:22" x14ac:dyDescent="0.25">
      <c r="A12152">
        <f t="shared" si="386"/>
        <v>12151</v>
      </c>
      <c r="B12152">
        <v>67897</v>
      </c>
      <c r="C12152">
        <v>61</v>
      </c>
      <c r="D12152">
        <v>653</v>
      </c>
      <c r="E12152" t="s">
        <v>38</v>
      </c>
      <c r="F12152" t="s">
        <v>32</v>
      </c>
      <c r="G12152" t="s">
        <v>33</v>
      </c>
      <c r="N12152" t="s">
        <v>19</v>
      </c>
      <c r="O12152" t="s">
        <v>97</v>
      </c>
      <c r="P12152" t="s">
        <v>20</v>
      </c>
      <c r="Q12152" t="s">
        <v>14</v>
      </c>
      <c r="S12152" t="str">
        <f t="shared" si="385"/>
        <v>UPDATE tbl_clubs SET intItemID = 12151  WHERE sku = 67897</v>
      </c>
      <c r="V12152" t="s">
        <v>12248</v>
      </c>
    </row>
    <row r="12153" spans="1:22" x14ac:dyDescent="0.25">
      <c r="A12153">
        <f t="shared" si="386"/>
        <v>12152</v>
      </c>
      <c r="B12153">
        <v>67898</v>
      </c>
      <c r="C12153">
        <v>61</v>
      </c>
      <c r="D12153">
        <v>19</v>
      </c>
      <c r="E12153" t="s">
        <v>38</v>
      </c>
      <c r="F12153" t="s">
        <v>32</v>
      </c>
      <c r="G12153" t="s">
        <v>33</v>
      </c>
      <c r="N12153" t="s">
        <v>19</v>
      </c>
      <c r="O12153" t="s">
        <v>97</v>
      </c>
      <c r="P12153" t="s">
        <v>20</v>
      </c>
      <c r="Q12153" t="s">
        <v>14</v>
      </c>
      <c r="S12153" t="str">
        <f t="shared" si="385"/>
        <v>UPDATE tbl_clubs SET intItemID = 12152  WHERE sku = 67898</v>
      </c>
      <c r="V12153" t="s">
        <v>12249</v>
      </c>
    </row>
    <row r="12154" spans="1:22" x14ac:dyDescent="0.25">
      <c r="A12154">
        <f t="shared" si="386"/>
        <v>12153</v>
      </c>
      <c r="B12154">
        <v>67899</v>
      </c>
      <c r="C12154">
        <v>61</v>
      </c>
      <c r="D12154">
        <v>19</v>
      </c>
      <c r="E12154" t="s">
        <v>38</v>
      </c>
      <c r="F12154" t="s">
        <v>32</v>
      </c>
      <c r="G12154" t="s">
        <v>33</v>
      </c>
      <c r="N12154" t="s">
        <v>19</v>
      </c>
      <c r="O12154" t="s">
        <v>97</v>
      </c>
      <c r="P12154" t="s">
        <v>20</v>
      </c>
      <c r="Q12154" t="s">
        <v>14</v>
      </c>
      <c r="S12154" t="str">
        <f t="shared" si="385"/>
        <v>UPDATE tbl_clubs SET intItemID = 12153  WHERE sku = 67899</v>
      </c>
      <c r="V12154" t="s">
        <v>12250</v>
      </c>
    </row>
    <row r="12155" spans="1:22" x14ac:dyDescent="0.25">
      <c r="A12155">
        <f t="shared" si="386"/>
        <v>12154</v>
      </c>
      <c r="B12155">
        <v>67900</v>
      </c>
      <c r="C12155">
        <v>61</v>
      </c>
      <c r="D12155">
        <v>653</v>
      </c>
      <c r="E12155" t="s">
        <v>38</v>
      </c>
      <c r="F12155" t="s">
        <v>32</v>
      </c>
      <c r="G12155" t="s">
        <v>33</v>
      </c>
      <c r="N12155" t="s">
        <v>19</v>
      </c>
      <c r="O12155" t="s">
        <v>97</v>
      </c>
      <c r="P12155" t="s">
        <v>20</v>
      </c>
      <c r="Q12155" t="s">
        <v>14</v>
      </c>
      <c r="S12155" t="str">
        <f t="shared" si="385"/>
        <v>UPDATE tbl_clubs SET intItemID = 12154  WHERE sku = 67900</v>
      </c>
      <c r="V12155" t="s">
        <v>12251</v>
      </c>
    </row>
    <row r="12156" spans="1:22" x14ac:dyDescent="0.25">
      <c r="A12156">
        <f t="shared" si="386"/>
        <v>12155</v>
      </c>
      <c r="B12156">
        <v>67901</v>
      </c>
      <c r="C12156">
        <v>61</v>
      </c>
      <c r="D12156">
        <v>19</v>
      </c>
      <c r="E12156" t="s">
        <v>38</v>
      </c>
      <c r="F12156" t="s">
        <v>32</v>
      </c>
      <c r="G12156" t="s">
        <v>33</v>
      </c>
      <c r="N12156" t="s">
        <v>19</v>
      </c>
      <c r="O12156" t="s">
        <v>97</v>
      </c>
      <c r="P12156" t="s">
        <v>20</v>
      </c>
      <c r="Q12156" t="s">
        <v>14</v>
      </c>
      <c r="S12156" t="str">
        <f t="shared" si="385"/>
        <v>UPDATE tbl_clubs SET intItemID = 12155  WHERE sku = 67901</v>
      </c>
      <c r="V12156" t="s">
        <v>12252</v>
      </c>
    </row>
    <row r="12157" spans="1:22" x14ac:dyDescent="0.25">
      <c r="A12157">
        <f t="shared" si="386"/>
        <v>12156</v>
      </c>
      <c r="B12157">
        <v>67902</v>
      </c>
      <c r="C12157">
        <v>61</v>
      </c>
      <c r="D12157">
        <v>2208</v>
      </c>
      <c r="E12157" t="s">
        <v>38</v>
      </c>
      <c r="F12157" t="s">
        <v>32</v>
      </c>
      <c r="G12157" t="s">
        <v>33</v>
      </c>
      <c r="N12157" t="s">
        <v>19</v>
      </c>
      <c r="O12157" t="s">
        <v>97</v>
      </c>
      <c r="P12157" t="s">
        <v>20</v>
      </c>
      <c r="Q12157" t="s">
        <v>14</v>
      </c>
      <c r="S12157" t="str">
        <f t="shared" si="385"/>
        <v>UPDATE tbl_clubs SET intItemID = 12156  WHERE sku = 67902</v>
      </c>
      <c r="V12157" t="s">
        <v>12253</v>
      </c>
    </row>
    <row r="12158" spans="1:22" x14ac:dyDescent="0.25">
      <c r="A12158">
        <f t="shared" si="386"/>
        <v>12157</v>
      </c>
      <c r="B12158">
        <v>67903</v>
      </c>
      <c r="C12158">
        <v>61</v>
      </c>
      <c r="D12158">
        <v>19</v>
      </c>
      <c r="E12158" t="s">
        <v>38</v>
      </c>
      <c r="F12158" t="s">
        <v>32</v>
      </c>
      <c r="G12158" t="s">
        <v>33</v>
      </c>
      <c r="N12158" t="s">
        <v>19</v>
      </c>
      <c r="O12158" t="s">
        <v>97</v>
      </c>
      <c r="P12158" t="s">
        <v>20</v>
      </c>
      <c r="Q12158" t="s">
        <v>14</v>
      </c>
      <c r="S12158" t="str">
        <f t="shared" si="385"/>
        <v>UPDATE tbl_clubs SET intItemID = 12157  WHERE sku = 67903</v>
      </c>
      <c r="V12158" t="s">
        <v>12254</v>
      </c>
    </row>
    <row r="12159" spans="1:22" x14ac:dyDescent="0.25">
      <c r="A12159">
        <f t="shared" si="386"/>
        <v>12158</v>
      </c>
      <c r="B12159">
        <v>67904</v>
      </c>
      <c r="C12159">
        <v>61</v>
      </c>
      <c r="D12159">
        <v>653</v>
      </c>
      <c r="E12159" t="s">
        <v>38</v>
      </c>
      <c r="F12159" t="s">
        <v>32</v>
      </c>
      <c r="G12159" t="s">
        <v>33</v>
      </c>
      <c r="N12159" t="s">
        <v>19</v>
      </c>
      <c r="O12159" t="s">
        <v>97</v>
      </c>
      <c r="P12159" t="s">
        <v>20</v>
      </c>
      <c r="Q12159" t="s">
        <v>14</v>
      </c>
      <c r="S12159" t="str">
        <f t="shared" si="385"/>
        <v>UPDATE tbl_clubs SET intItemID = 12158  WHERE sku = 67904</v>
      </c>
      <c r="V12159" t="s">
        <v>12255</v>
      </c>
    </row>
    <row r="12160" spans="1:22" x14ac:dyDescent="0.25">
      <c r="A12160">
        <f t="shared" si="386"/>
        <v>12159</v>
      </c>
      <c r="B12160">
        <v>67905</v>
      </c>
      <c r="C12160">
        <v>61</v>
      </c>
      <c r="D12160">
        <v>653</v>
      </c>
      <c r="E12160" t="s">
        <v>38</v>
      </c>
      <c r="F12160" t="s">
        <v>32</v>
      </c>
      <c r="G12160" t="s">
        <v>33</v>
      </c>
      <c r="N12160" t="s">
        <v>19</v>
      </c>
      <c r="O12160" t="s">
        <v>97</v>
      </c>
      <c r="P12160" t="s">
        <v>20</v>
      </c>
      <c r="Q12160" t="s">
        <v>14</v>
      </c>
      <c r="S12160" t="str">
        <f t="shared" si="385"/>
        <v>UPDATE tbl_clubs SET intItemID = 12159  WHERE sku = 67905</v>
      </c>
      <c r="V12160" t="s">
        <v>12256</v>
      </c>
    </row>
    <row r="12161" spans="1:22" x14ac:dyDescent="0.25">
      <c r="A12161">
        <f t="shared" si="386"/>
        <v>12160</v>
      </c>
      <c r="B12161">
        <v>67906</v>
      </c>
      <c r="C12161">
        <v>61</v>
      </c>
      <c r="D12161">
        <v>653</v>
      </c>
      <c r="E12161" t="s">
        <v>38</v>
      </c>
      <c r="F12161" t="s">
        <v>32</v>
      </c>
      <c r="G12161" t="s">
        <v>33</v>
      </c>
      <c r="N12161" t="s">
        <v>19</v>
      </c>
      <c r="O12161" t="s">
        <v>97</v>
      </c>
      <c r="P12161" t="s">
        <v>20</v>
      </c>
      <c r="Q12161" t="s">
        <v>14</v>
      </c>
      <c r="S12161" t="str">
        <f t="shared" si="385"/>
        <v>UPDATE tbl_clubs SET intItemID = 12160  WHERE sku = 67906</v>
      </c>
      <c r="V12161" t="s">
        <v>12257</v>
      </c>
    </row>
    <row r="12162" spans="1:22" x14ac:dyDescent="0.25">
      <c r="A12162">
        <f t="shared" si="386"/>
        <v>12161</v>
      </c>
      <c r="B12162">
        <v>67907</v>
      </c>
      <c r="C12162">
        <v>61</v>
      </c>
      <c r="D12162">
        <v>653</v>
      </c>
      <c r="E12162" t="s">
        <v>38</v>
      </c>
      <c r="F12162" t="s">
        <v>32</v>
      </c>
      <c r="G12162" t="s">
        <v>33</v>
      </c>
      <c r="N12162" t="s">
        <v>19</v>
      </c>
      <c r="O12162" t="s">
        <v>97</v>
      </c>
      <c r="P12162" t="s">
        <v>20</v>
      </c>
      <c r="Q12162" t="s">
        <v>14</v>
      </c>
      <c r="S12162" t="str">
        <f t="shared" si="385"/>
        <v>UPDATE tbl_clubs SET intItemID = 12161  WHERE sku = 67907</v>
      </c>
      <c r="V12162" t="s">
        <v>12258</v>
      </c>
    </row>
    <row r="12163" spans="1:22" x14ac:dyDescent="0.25">
      <c r="A12163">
        <f t="shared" si="386"/>
        <v>12162</v>
      </c>
      <c r="B12163">
        <v>67908</v>
      </c>
      <c r="C12163">
        <v>61</v>
      </c>
      <c r="D12163">
        <v>653</v>
      </c>
      <c r="E12163" t="s">
        <v>38</v>
      </c>
      <c r="F12163" t="s">
        <v>32</v>
      </c>
      <c r="G12163" t="s">
        <v>33</v>
      </c>
      <c r="N12163" t="s">
        <v>19</v>
      </c>
      <c r="O12163" t="s">
        <v>97</v>
      </c>
      <c r="P12163" t="s">
        <v>20</v>
      </c>
      <c r="Q12163" t="s">
        <v>14</v>
      </c>
      <c r="S12163" t="str">
        <f t="shared" ref="S12163:S12226" si="387">N12163&amp;O12163&amp;" "&amp;P12163&amp;A12163&amp;" "&amp;Q12163&amp;B12163</f>
        <v>UPDATE tbl_clubs SET intItemID = 12162  WHERE sku = 67908</v>
      </c>
      <c r="V12163" t="s">
        <v>12259</v>
      </c>
    </row>
    <row r="12164" spans="1:22" x14ac:dyDescent="0.25">
      <c r="A12164">
        <f t="shared" ref="A12164:A12227" si="388">A12163+1</f>
        <v>12163</v>
      </c>
      <c r="B12164">
        <v>67909</v>
      </c>
      <c r="C12164">
        <v>61</v>
      </c>
      <c r="D12164">
        <v>19</v>
      </c>
      <c r="E12164" t="s">
        <v>31</v>
      </c>
      <c r="F12164" t="s">
        <v>32</v>
      </c>
      <c r="G12164" t="s">
        <v>33</v>
      </c>
      <c r="N12164" t="s">
        <v>19</v>
      </c>
      <c r="O12164" t="s">
        <v>97</v>
      </c>
      <c r="P12164" t="s">
        <v>20</v>
      </c>
      <c r="Q12164" t="s">
        <v>14</v>
      </c>
      <c r="S12164" t="str">
        <f t="shared" si="387"/>
        <v>UPDATE tbl_clubs SET intItemID = 12163  WHERE sku = 67909</v>
      </c>
      <c r="V12164" t="s">
        <v>12260</v>
      </c>
    </row>
    <row r="12165" spans="1:22" x14ac:dyDescent="0.25">
      <c r="A12165">
        <f t="shared" si="388"/>
        <v>12164</v>
      </c>
      <c r="B12165">
        <v>67910</v>
      </c>
      <c r="C12165">
        <v>61</v>
      </c>
      <c r="D12165">
        <v>658</v>
      </c>
      <c r="E12165" t="s">
        <v>31</v>
      </c>
      <c r="F12165" t="s">
        <v>32</v>
      </c>
      <c r="G12165" t="s">
        <v>33</v>
      </c>
      <c r="N12165" t="s">
        <v>19</v>
      </c>
      <c r="O12165" t="s">
        <v>97</v>
      </c>
      <c r="P12165" t="s">
        <v>20</v>
      </c>
      <c r="Q12165" t="s">
        <v>14</v>
      </c>
      <c r="S12165" t="str">
        <f t="shared" si="387"/>
        <v>UPDATE tbl_clubs SET intItemID = 12164  WHERE sku = 67910</v>
      </c>
      <c r="V12165" t="s">
        <v>12261</v>
      </c>
    </row>
    <row r="12166" spans="1:22" x14ac:dyDescent="0.25">
      <c r="A12166">
        <f t="shared" si="388"/>
        <v>12165</v>
      </c>
      <c r="B12166">
        <v>67911</v>
      </c>
      <c r="C12166">
        <v>61</v>
      </c>
      <c r="D12166">
        <v>653</v>
      </c>
      <c r="E12166" t="s">
        <v>31</v>
      </c>
      <c r="F12166" t="s">
        <v>32</v>
      </c>
      <c r="G12166" t="s">
        <v>33</v>
      </c>
      <c r="N12166" t="s">
        <v>19</v>
      </c>
      <c r="O12166" t="s">
        <v>97</v>
      </c>
      <c r="P12166" t="s">
        <v>20</v>
      </c>
      <c r="Q12166" t="s">
        <v>14</v>
      </c>
      <c r="S12166" t="str">
        <f t="shared" si="387"/>
        <v>UPDATE tbl_clubs SET intItemID = 12165  WHERE sku = 67911</v>
      </c>
      <c r="V12166" t="s">
        <v>12262</v>
      </c>
    </row>
    <row r="12167" spans="1:22" x14ac:dyDescent="0.25">
      <c r="A12167">
        <f t="shared" si="388"/>
        <v>12166</v>
      </c>
      <c r="B12167">
        <v>67912</v>
      </c>
      <c r="C12167">
        <v>26</v>
      </c>
      <c r="D12167">
        <v>616</v>
      </c>
      <c r="E12167" t="s">
        <v>52</v>
      </c>
      <c r="F12167" t="s">
        <v>32</v>
      </c>
      <c r="G12167" t="s">
        <v>33</v>
      </c>
      <c r="N12167" t="s">
        <v>19</v>
      </c>
      <c r="O12167" t="s">
        <v>97</v>
      </c>
      <c r="P12167" t="s">
        <v>20</v>
      </c>
      <c r="Q12167" t="s">
        <v>14</v>
      </c>
      <c r="S12167" t="str">
        <f t="shared" si="387"/>
        <v>UPDATE tbl_clubs SET intItemID = 12166  WHERE sku = 67912</v>
      </c>
      <c r="V12167" t="s">
        <v>12263</v>
      </c>
    </row>
    <row r="12168" spans="1:22" x14ac:dyDescent="0.25">
      <c r="A12168">
        <f t="shared" si="388"/>
        <v>12167</v>
      </c>
      <c r="B12168">
        <v>67913</v>
      </c>
      <c r="C12168">
        <v>26</v>
      </c>
      <c r="D12168">
        <v>616</v>
      </c>
      <c r="E12168" t="s">
        <v>34</v>
      </c>
      <c r="F12168" t="s">
        <v>32</v>
      </c>
      <c r="G12168" t="s">
        <v>33</v>
      </c>
      <c r="N12168" t="s">
        <v>19</v>
      </c>
      <c r="O12168" t="s">
        <v>97</v>
      </c>
      <c r="P12168" t="s">
        <v>20</v>
      </c>
      <c r="Q12168" t="s">
        <v>14</v>
      </c>
      <c r="S12168" t="str">
        <f t="shared" si="387"/>
        <v>UPDATE tbl_clubs SET intItemID = 12167  WHERE sku = 67913</v>
      </c>
      <c r="V12168" t="s">
        <v>12264</v>
      </c>
    </row>
    <row r="12169" spans="1:22" x14ac:dyDescent="0.25">
      <c r="A12169">
        <f t="shared" si="388"/>
        <v>12168</v>
      </c>
      <c r="B12169">
        <v>67915</v>
      </c>
      <c r="C12169">
        <v>61</v>
      </c>
      <c r="D12169">
        <v>653</v>
      </c>
      <c r="E12169" t="s">
        <v>31</v>
      </c>
      <c r="F12169" t="s">
        <v>32</v>
      </c>
      <c r="G12169" t="s">
        <v>33</v>
      </c>
      <c r="N12169" t="s">
        <v>19</v>
      </c>
      <c r="O12169" t="s">
        <v>97</v>
      </c>
      <c r="P12169" t="s">
        <v>20</v>
      </c>
      <c r="Q12169" t="s">
        <v>14</v>
      </c>
      <c r="S12169" t="str">
        <f t="shared" si="387"/>
        <v>UPDATE tbl_clubs SET intItemID = 12168  WHERE sku = 67915</v>
      </c>
      <c r="V12169" t="s">
        <v>12265</v>
      </c>
    </row>
    <row r="12170" spans="1:22" x14ac:dyDescent="0.25">
      <c r="A12170">
        <f t="shared" si="388"/>
        <v>12169</v>
      </c>
      <c r="B12170">
        <v>67916</v>
      </c>
      <c r="C12170">
        <v>72</v>
      </c>
      <c r="D12170">
        <v>391</v>
      </c>
      <c r="E12170" t="s">
        <v>43</v>
      </c>
      <c r="F12170" t="s">
        <v>44</v>
      </c>
      <c r="G12170" t="s">
        <v>33</v>
      </c>
      <c r="N12170" t="s">
        <v>19</v>
      </c>
      <c r="O12170" t="s">
        <v>97</v>
      </c>
      <c r="P12170" t="s">
        <v>20</v>
      </c>
      <c r="Q12170" t="s">
        <v>14</v>
      </c>
      <c r="S12170" t="str">
        <f t="shared" si="387"/>
        <v>UPDATE tbl_clubs SET intItemID = 12169  WHERE sku = 67916</v>
      </c>
      <c r="V12170" t="s">
        <v>12266</v>
      </c>
    </row>
    <row r="12171" spans="1:22" x14ac:dyDescent="0.25">
      <c r="A12171">
        <f t="shared" si="388"/>
        <v>12170</v>
      </c>
      <c r="B12171">
        <v>67917</v>
      </c>
      <c r="C12171">
        <v>61</v>
      </c>
      <c r="D12171">
        <v>653</v>
      </c>
      <c r="E12171" t="s">
        <v>31</v>
      </c>
      <c r="F12171" t="s">
        <v>32</v>
      </c>
      <c r="G12171" t="s">
        <v>33</v>
      </c>
      <c r="N12171" t="s">
        <v>19</v>
      </c>
      <c r="O12171" t="s">
        <v>97</v>
      </c>
      <c r="P12171" t="s">
        <v>20</v>
      </c>
      <c r="Q12171" t="s">
        <v>14</v>
      </c>
      <c r="S12171" t="str">
        <f t="shared" si="387"/>
        <v>UPDATE tbl_clubs SET intItemID = 12170  WHERE sku = 67917</v>
      </c>
      <c r="V12171" t="s">
        <v>12267</v>
      </c>
    </row>
    <row r="12172" spans="1:22" x14ac:dyDescent="0.25">
      <c r="A12172">
        <f t="shared" si="388"/>
        <v>12171</v>
      </c>
      <c r="B12172">
        <v>67918</v>
      </c>
      <c r="C12172">
        <v>61</v>
      </c>
      <c r="D12172">
        <v>658</v>
      </c>
      <c r="E12172" t="s">
        <v>31</v>
      </c>
      <c r="F12172" t="s">
        <v>32</v>
      </c>
      <c r="G12172" t="s">
        <v>33</v>
      </c>
      <c r="N12172" t="s">
        <v>19</v>
      </c>
      <c r="O12172" t="s">
        <v>97</v>
      </c>
      <c r="P12172" t="s">
        <v>20</v>
      </c>
      <c r="Q12172" t="s">
        <v>14</v>
      </c>
      <c r="S12172" t="str">
        <f t="shared" si="387"/>
        <v>UPDATE tbl_clubs SET intItemID = 12171  WHERE sku = 67918</v>
      </c>
      <c r="V12172" t="s">
        <v>12268</v>
      </c>
    </row>
    <row r="12173" spans="1:22" x14ac:dyDescent="0.25">
      <c r="A12173">
        <f t="shared" si="388"/>
        <v>12172</v>
      </c>
      <c r="B12173">
        <v>67919</v>
      </c>
      <c r="C12173">
        <v>61</v>
      </c>
      <c r="D12173">
        <v>653</v>
      </c>
      <c r="E12173" t="s">
        <v>31</v>
      </c>
      <c r="F12173" t="s">
        <v>32</v>
      </c>
      <c r="G12173" t="s">
        <v>33</v>
      </c>
      <c r="N12173" t="s">
        <v>19</v>
      </c>
      <c r="O12173" t="s">
        <v>97</v>
      </c>
      <c r="P12173" t="s">
        <v>20</v>
      </c>
      <c r="Q12173" t="s">
        <v>14</v>
      </c>
      <c r="S12173" t="str">
        <f t="shared" si="387"/>
        <v>UPDATE tbl_clubs SET intItemID = 12172  WHERE sku = 67919</v>
      </c>
      <c r="V12173" t="s">
        <v>12269</v>
      </c>
    </row>
    <row r="12174" spans="1:22" x14ac:dyDescent="0.25">
      <c r="A12174">
        <f t="shared" si="388"/>
        <v>12173</v>
      </c>
      <c r="B12174">
        <v>67920</v>
      </c>
      <c r="C12174">
        <v>61</v>
      </c>
      <c r="D12174">
        <v>19</v>
      </c>
      <c r="E12174" t="s">
        <v>31</v>
      </c>
      <c r="F12174" t="s">
        <v>32</v>
      </c>
      <c r="G12174" t="s">
        <v>33</v>
      </c>
      <c r="N12174" t="s">
        <v>19</v>
      </c>
      <c r="O12174" t="s">
        <v>97</v>
      </c>
      <c r="P12174" t="s">
        <v>20</v>
      </c>
      <c r="Q12174" t="s">
        <v>14</v>
      </c>
      <c r="S12174" t="str">
        <f t="shared" si="387"/>
        <v>UPDATE tbl_clubs SET intItemID = 12173  WHERE sku = 67920</v>
      </c>
      <c r="V12174" t="s">
        <v>12270</v>
      </c>
    </row>
    <row r="12175" spans="1:22" x14ac:dyDescent="0.25">
      <c r="A12175">
        <f t="shared" si="388"/>
        <v>12174</v>
      </c>
      <c r="B12175">
        <v>67921</v>
      </c>
      <c r="C12175">
        <v>61</v>
      </c>
      <c r="D12175">
        <v>658</v>
      </c>
      <c r="E12175" t="s">
        <v>31</v>
      </c>
      <c r="F12175" t="s">
        <v>32</v>
      </c>
      <c r="G12175" t="s">
        <v>33</v>
      </c>
      <c r="N12175" t="s">
        <v>19</v>
      </c>
      <c r="O12175" t="s">
        <v>97</v>
      </c>
      <c r="P12175" t="s">
        <v>20</v>
      </c>
      <c r="Q12175" t="s">
        <v>14</v>
      </c>
      <c r="S12175" t="str">
        <f t="shared" si="387"/>
        <v>UPDATE tbl_clubs SET intItemID = 12174  WHERE sku = 67921</v>
      </c>
      <c r="V12175" t="s">
        <v>12271</v>
      </c>
    </row>
    <row r="12176" spans="1:22" x14ac:dyDescent="0.25">
      <c r="A12176">
        <f t="shared" si="388"/>
        <v>12175</v>
      </c>
      <c r="B12176">
        <v>67922</v>
      </c>
      <c r="C12176">
        <v>61</v>
      </c>
      <c r="D12176">
        <v>19</v>
      </c>
      <c r="E12176" t="s">
        <v>31</v>
      </c>
      <c r="F12176" t="s">
        <v>32</v>
      </c>
      <c r="G12176" t="s">
        <v>33</v>
      </c>
      <c r="N12176" t="s">
        <v>19</v>
      </c>
      <c r="O12176" t="s">
        <v>97</v>
      </c>
      <c r="P12176" t="s">
        <v>20</v>
      </c>
      <c r="Q12176" t="s">
        <v>14</v>
      </c>
      <c r="S12176" t="str">
        <f t="shared" si="387"/>
        <v>UPDATE tbl_clubs SET intItemID = 12175  WHERE sku = 67922</v>
      </c>
      <c r="V12176" t="s">
        <v>12272</v>
      </c>
    </row>
    <row r="12177" spans="1:22" x14ac:dyDescent="0.25">
      <c r="A12177">
        <f t="shared" si="388"/>
        <v>12176</v>
      </c>
      <c r="B12177">
        <v>67923</v>
      </c>
      <c r="C12177">
        <v>61</v>
      </c>
      <c r="D12177">
        <v>653</v>
      </c>
      <c r="E12177" t="s">
        <v>31</v>
      </c>
      <c r="F12177" t="s">
        <v>32</v>
      </c>
      <c r="G12177" t="s">
        <v>33</v>
      </c>
      <c r="N12177" t="s">
        <v>19</v>
      </c>
      <c r="O12177" t="s">
        <v>97</v>
      </c>
      <c r="P12177" t="s">
        <v>20</v>
      </c>
      <c r="Q12177" t="s">
        <v>14</v>
      </c>
      <c r="S12177" t="str">
        <f t="shared" si="387"/>
        <v>UPDATE tbl_clubs SET intItemID = 12176  WHERE sku = 67923</v>
      </c>
      <c r="V12177" t="s">
        <v>12273</v>
      </c>
    </row>
    <row r="12178" spans="1:22" x14ac:dyDescent="0.25">
      <c r="A12178">
        <f t="shared" si="388"/>
        <v>12177</v>
      </c>
      <c r="B12178">
        <v>67924</v>
      </c>
      <c r="C12178">
        <v>61</v>
      </c>
      <c r="D12178">
        <v>19</v>
      </c>
      <c r="E12178" t="s">
        <v>31</v>
      </c>
      <c r="F12178" t="s">
        <v>32</v>
      </c>
      <c r="G12178" t="s">
        <v>33</v>
      </c>
      <c r="N12178" t="s">
        <v>19</v>
      </c>
      <c r="O12178" t="s">
        <v>97</v>
      </c>
      <c r="P12178" t="s">
        <v>20</v>
      </c>
      <c r="Q12178" t="s">
        <v>14</v>
      </c>
      <c r="S12178" t="str">
        <f t="shared" si="387"/>
        <v>UPDATE tbl_clubs SET intItemID = 12177  WHERE sku = 67924</v>
      </c>
      <c r="V12178" t="s">
        <v>12274</v>
      </c>
    </row>
    <row r="12179" spans="1:22" x14ac:dyDescent="0.25">
      <c r="A12179">
        <f t="shared" si="388"/>
        <v>12178</v>
      </c>
      <c r="B12179">
        <v>67925</v>
      </c>
      <c r="C12179">
        <v>61</v>
      </c>
      <c r="D12179">
        <v>19</v>
      </c>
      <c r="E12179" t="s">
        <v>31</v>
      </c>
      <c r="F12179" t="s">
        <v>32</v>
      </c>
      <c r="G12179" t="s">
        <v>33</v>
      </c>
      <c r="N12179" t="s">
        <v>19</v>
      </c>
      <c r="O12179" t="s">
        <v>97</v>
      </c>
      <c r="P12179" t="s">
        <v>20</v>
      </c>
      <c r="Q12179" t="s">
        <v>14</v>
      </c>
      <c r="S12179" t="str">
        <f t="shared" si="387"/>
        <v>UPDATE tbl_clubs SET intItemID = 12178  WHERE sku = 67925</v>
      </c>
      <c r="V12179" t="s">
        <v>12275</v>
      </c>
    </row>
    <row r="12180" spans="1:22" x14ac:dyDescent="0.25">
      <c r="A12180">
        <f t="shared" si="388"/>
        <v>12179</v>
      </c>
      <c r="B12180">
        <v>67926</v>
      </c>
      <c r="C12180">
        <v>61</v>
      </c>
      <c r="D12180">
        <v>18</v>
      </c>
      <c r="E12180" t="s">
        <v>56</v>
      </c>
      <c r="F12180" t="s">
        <v>32</v>
      </c>
      <c r="G12180" t="s">
        <v>33</v>
      </c>
      <c r="N12180" t="s">
        <v>19</v>
      </c>
      <c r="O12180" t="s">
        <v>97</v>
      </c>
      <c r="P12180" t="s">
        <v>20</v>
      </c>
      <c r="Q12180" t="s">
        <v>14</v>
      </c>
      <c r="S12180" t="str">
        <f t="shared" si="387"/>
        <v>UPDATE tbl_clubs SET intItemID = 12179  WHERE sku = 67926</v>
      </c>
      <c r="V12180" t="s">
        <v>12276</v>
      </c>
    </row>
    <row r="12181" spans="1:22" x14ac:dyDescent="0.25">
      <c r="A12181">
        <f t="shared" si="388"/>
        <v>12180</v>
      </c>
      <c r="B12181">
        <v>67927</v>
      </c>
      <c r="C12181">
        <v>61</v>
      </c>
      <c r="D12181">
        <v>18</v>
      </c>
      <c r="E12181" t="s">
        <v>56</v>
      </c>
      <c r="F12181" t="s">
        <v>32</v>
      </c>
      <c r="G12181" t="s">
        <v>33</v>
      </c>
      <c r="N12181" t="s">
        <v>19</v>
      </c>
      <c r="O12181" t="s">
        <v>97</v>
      </c>
      <c r="P12181" t="s">
        <v>20</v>
      </c>
      <c r="Q12181" t="s">
        <v>14</v>
      </c>
      <c r="S12181" t="str">
        <f t="shared" si="387"/>
        <v>UPDATE tbl_clubs SET intItemID = 12180  WHERE sku = 67927</v>
      </c>
      <c r="V12181" t="s">
        <v>12277</v>
      </c>
    </row>
    <row r="12182" spans="1:22" x14ac:dyDescent="0.25">
      <c r="A12182">
        <f t="shared" si="388"/>
        <v>12181</v>
      </c>
      <c r="B12182">
        <v>67928</v>
      </c>
      <c r="C12182">
        <v>61</v>
      </c>
      <c r="D12182">
        <v>18</v>
      </c>
      <c r="E12182" t="s">
        <v>56</v>
      </c>
      <c r="F12182" t="s">
        <v>32</v>
      </c>
      <c r="G12182" t="s">
        <v>33</v>
      </c>
      <c r="N12182" t="s">
        <v>19</v>
      </c>
      <c r="O12182" t="s">
        <v>97</v>
      </c>
      <c r="P12182" t="s">
        <v>20</v>
      </c>
      <c r="Q12182" t="s">
        <v>14</v>
      </c>
      <c r="S12182" t="str">
        <f t="shared" si="387"/>
        <v>UPDATE tbl_clubs SET intItemID = 12181  WHERE sku = 67928</v>
      </c>
      <c r="V12182" t="s">
        <v>12278</v>
      </c>
    </row>
    <row r="12183" spans="1:22" x14ac:dyDescent="0.25">
      <c r="A12183">
        <f t="shared" si="388"/>
        <v>12182</v>
      </c>
      <c r="B12183">
        <v>67929</v>
      </c>
      <c r="C12183">
        <v>61</v>
      </c>
      <c r="D12183">
        <v>18</v>
      </c>
      <c r="E12183" t="s">
        <v>56</v>
      </c>
      <c r="F12183" t="s">
        <v>32</v>
      </c>
      <c r="G12183" t="s">
        <v>33</v>
      </c>
      <c r="N12183" t="s">
        <v>19</v>
      </c>
      <c r="O12183" t="s">
        <v>97</v>
      </c>
      <c r="P12183" t="s">
        <v>20</v>
      </c>
      <c r="Q12183" t="s">
        <v>14</v>
      </c>
      <c r="S12183" t="str">
        <f t="shared" si="387"/>
        <v>UPDATE tbl_clubs SET intItemID = 12182  WHERE sku = 67929</v>
      </c>
      <c r="V12183" t="s">
        <v>12279</v>
      </c>
    </row>
    <row r="12184" spans="1:22" x14ac:dyDescent="0.25">
      <c r="A12184">
        <f t="shared" si="388"/>
        <v>12183</v>
      </c>
      <c r="B12184">
        <v>67930</v>
      </c>
      <c r="C12184">
        <v>61</v>
      </c>
      <c r="D12184">
        <v>18</v>
      </c>
      <c r="E12184" t="s">
        <v>56</v>
      </c>
      <c r="F12184" t="s">
        <v>32</v>
      </c>
      <c r="G12184" t="s">
        <v>33</v>
      </c>
      <c r="N12184" t="s">
        <v>19</v>
      </c>
      <c r="O12184" t="s">
        <v>97</v>
      </c>
      <c r="P12184" t="s">
        <v>20</v>
      </c>
      <c r="Q12184" t="s">
        <v>14</v>
      </c>
      <c r="S12184" t="str">
        <f t="shared" si="387"/>
        <v>UPDATE tbl_clubs SET intItemID = 12183  WHERE sku = 67930</v>
      </c>
      <c r="V12184" t="s">
        <v>12280</v>
      </c>
    </row>
    <row r="12185" spans="1:22" x14ac:dyDescent="0.25">
      <c r="A12185">
        <f t="shared" si="388"/>
        <v>12184</v>
      </c>
      <c r="B12185">
        <v>67931</v>
      </c>
      <c r="C12185">
        <v>61</v>
      </c>
      <c r="D12185">
        <v>18</v>
      </c>
      <c r="E12185" t="s">
        <v>56</v>
      </c>
      <c r="F12185" t="s">
        <v>32</v>
      </c>
      <c r="G12185" t="s">
        <v>33</v>
      </c>
      <c r="N12185" t="s">
        <v>19</v>
      </c>
      <c r="O12185" t="s">
        <v>97</v>
      </c>
      <c r="P12185" t="s">
        <v>20</v>
      </c>
      <c r="Q12185" t="s">
        <v>14</v>
      </c>
      <c r="S12185" t="str">
        <f t="shared" si="387"/>
        <v>UPDATE tbl_clubs SET intItemID = 12184  WHERE sku = 67931</v>
      </c>
      <c r="V12185" t="s">
        <v>12281</v>
      </c>
    </row>
    <row r="12186" spans="1:22" x14ac:dyDescent="0.25">
      <c r="A12186">
        <f t="shared" si="388"/>
        <v>12185</v>
      </c>
      <c r="B12186">
        <v>67932</v>
      </c>
      <c r="C12186">
        <v>61</v>
      </c>
      <c r="D12186">
        <v>18</v>
      </c>
      <c r="E12186" t="s">
        <v>56</v>
      </c>
      <c r="F12186" t="s">
        <v>32</v>
      </c>
      <c r="G12186" t="s">
        <v>33</v>
      </c>
      <c r="N12186" t="s">
        <v>19</v>
      </c>
      <c r="O12186" t="s">
        <v>97</v>
      </c>
      <c r="P12186" t="s">
        <v>20</v>
      </c>
      <c r="Q12186" t="s">
        <v>14</v>
      </c>
      <c r="S12186" t="str">
        <f t="shared" si="387"/>
        <v>UPDATE tbl_clubs SET intItemID = 12185  WHERE sku = 67932</v>
      </c>
      <c r="V12186" t="s">
        <v>12282</v>
      </c>
    </row>
    <row r="12187" spans="1:22" x14ac:dyDescent="0.25">
      <c r="A12187">
        <f t="shared" si="388"/>
        <v>12186</v>
      </c>
      <c r="B12187">
        <v>67933</v>
      </c>
      <c r="C12187">
        <v>61</v>
      </c>
      <c r="D12187">
        <v>18</v>
      </c>
      <c r="E12187" t="s">
        <v>56</v>
      </c>
      <c r="F12187" t="s">
        <v>32</v>
      </c>
      <c r="G12187" t="s">
        <v>33</v>
      </c>
      <c r="N12187" t="s">
        <v>19</v>
      </c>
      <c r="O12187" t="s">
        <v>97</v>
      </c>
      <c r="P12187" t="s">
        <v>20</v>
      </c>
      <c r="Q12187" t="s">
        <v>14</v>
      </c>
      <c r="S12187" t="str">
        <f t="shared" si="387"/>
        <v>UPDATE tbl_clubs SET intItemID = 12186  WHERE sku = 67933</v>
      </c>
      <c r="V12187" t="s">
        <v>12283</v>
      </c>
    </row>
    <row r="12188" spans="1:22" x14ac:dyDescent="0.25">
      <c r="A12188">
        <f t="shared" si="388"/>
        <v>12187</v>
      </c>
      <c r="B12188">
        <v>67934</v>
      </c>
      <c r="C12188">
        <v>61</v>
      </c>
      <c r="D12188">
        <v>18</v>
      </c>
      <c r="E12188" t="s">
        <v>56</v>
      </c>
      <c r="F12188" t="s">
        <v>32</v>
      </c>
      <c r="G12188" t="s">
        <v>33</v>
      </c>
      <c r="N12188" t="s">
        <v>19</v>
      </c>
      <c r="O12188" t="s">
        <v>97</v>
      </c>
      <c r="P12188" t="s">
        <v>20</v>
      </c>
      <c r="Q12188" t="s">
        <v>14</v>
      </c>
      <c r="S12188" t="str">
        <f t="shared" si="387"/>
        <v>UPDATE tbl_clubs SET intItemID = 12187  WHERE sku = 67934</v>
      </c>
      <c r="V12188" t="s">
        <v>12284</v>
      </c>
    </row>
    <row r="12189" spans="1:22" x14ac:dyDescent="0.25">
      <c r="A12189">
        <f t="shared" si="388"/>
        <v>12188</v>
      </c>
      <c r="B12189">
        <v>67935</v>
      </c>
      <c r="C12189">
        <v>61</v>
      </c>
      <c r="D12189">
        <v>18</v>
      </c>
      <c r="E12189" t="s">
        <v>56</v>
      </c>
      <c r="F12189" t="s">
        <v>32</v>
      </c>
      <c r="G12189" t="s">
        <v>33</v>
      </c>
      <c r="N12189" t="s">
        <v>19</v>
      </c>
      <c r="O12189" t="s">
        <v>97</v>
      </c>
      <c r="P12189" t="s">
        <v>20</v>
      </c>
      <c r="Q12189" t="s">
        <v>14</v>
      </c>
      <c r="S12189" t="str">
        <f t="shared" si="387"/>
        <v>UPDATE tbl_clubs SET intItemID = 12188  WHERE sku = 67935</v>
      </c>
      <c r="V12189" t="s">
        <v>12285</v>
      </c>
    </row>
    <row r="12190" spans="1:22" x14ac:dyDescent="0.25">
      <c r="A12190">
        <f t="shared" si="388"/>
        <v>12189</v>
      </c>
      <c r="B12190">
        <v>67936</v>
      </c>
      <c r="C12190">
        <v>61</v>
      </c>
      <c r="D12190">
        <v>18</v>
      </c>
      <c r="E12190" t="s">
        <v>56</v>
      </c>
      <c r="F12190" t="s">
        <v>32</v>
      </c>
      <c r="G12190" t="s">
        <v>33</v>
      </c>
      <c r="N12190" t="s">
        <v>19</v>
      </c>
      <c r="O12190" t="s">
        <v>97</v>
      </c>
      <c r="P12190" t="s">
        <v>20</v>
      </c>
      <c r="Q12190" t="s">
        <v>14</v>
      </c>
      <c r="S12190" t="str">
        <f t="shared" si="387"/>
        <v>UPDATE tbl_clubs SET intItemID = 12189  WHERE sku = 67936</v>
      </c>
      <c r="V12190" t="s">
        <v>12286</v>
      </c>
    </row>
    <row r="12191" spans="1:22" x14ac:dyDescent="0.25">
      <c r="A12191">
        <f t="shared" si="388"/>
        <v>12190</v>
      </c>
      <c r="B12191">
        <v>67937</v>
      </c>
      <c r="C12191">
        <v>61</v>
      </c>
      <c r="D12191">
        <v>18</v>
      </c>
      <c r="E12191" t="s">
        <v>56</v>
      </c>
      <c r="F12191" t="s">
        <v>32</v>
      </c>
      <c r="G12191" t="s">
        <v>33</v>
      </c>
      <c r="N12191" t="s">
        <v>19</v>
      </c>
      <c r="O12191" t="s">
        <v>97</v>
      </c>
      <c r="P12191" t="s">
        <v>20</v>
      </c>
      <c r="Q12191" t="s">
        <v>14</v>
      </c>
      <c r="S12191" t="str">
        <f t="shared" si="387"/>
        <v>UPDATE tbl_clubs SET intItemID = 12190  WHERE sku = 67937</v>
      </c>
      <c r="V12191" t="s">
        <v>12287</v>
      </c>
    </row>
    <row r="12192" spans="1:22" x14ac:dyDescent="0.25">
      <c r="A12192">
        <f t="shared" si="388"/>
        <v>12191</v>
      </c>
      <c r="B12192">
        <v>67938</v>
      </c>
      <c r="C12192">
        <v>61</v>
      </c>
      <c r="D12192">
        <v>18</v>
      </c>
      <c r="E12192" t="s">
        <v>56</v>
      </c>
      <c r="F12192" t="s">
        <v>32</v>
      </c>
      <c r="G12192" t="s">
        <v>33</v>
      </c>
      <c r="N12192" t="s">
        <v>19</v>
      </c>
      <c r="O12192" t="s">
        <v>97</v>
      </c>
      <c r="P12192" t="s">
        <v>20</v>
      </c>
      <c r="Q12192" t="s">
        <v>14</v>
      </c>
      <c r="S12192" t="str">
        <f t="shared" si="387"/>
        <v>UPDATE tbl_clubs SET intItemID = 12191  WHERE sku = 67938</v>
      </c>
      <c r="V12192" t="s">
        <v>12288</v>
      </c>
    </row>
    <row r="12193" spans="1:22" x14ac:dyDescent="0.25">
      <c r="A12193">
        <f t="shared" si="388"/>
        <v>12192</v>
      </c>
      <c r="B12193">
        <v>67939</v>
      </c>
      <c r="C12193">
        <v>61</v>
      </c>
      <c r="D12193">
        <v>18</v>
      </c>
      <c r="E12193" t="s">
        <v>56</v>
      </c>
      <c r="F12193" t="s">
        <v>32</v>
      </c>
      <c r="G12193" t="s">
        <v>33</v>
      </c>
      <c r="N12193" t="s">
        <v>19</v>
      </c>
      <c r="O12193" t="s">
        <v>97</v>
      </c>
      <c r="P12193" t="s">
        <v>20</v>
      </c>
      <c r="Q12193" t="s">
        <v>14</v>
      </c>
      <c r="S12193" t="str">
        <f t="shared" si="387"/>
        <v>UPDATE tbl_clubs SET intItemID = 12192  WHERE sku = 67939</v>
      </c>
      <c r="V12193" t="s">
        <v>12289</v>
      </c>
    </row>
    <row r="12194" spans="1:22" x14ac:dyDescent="0.25">
      <c r="A12194">
        <f t="shared" si="388"/>
        <v>12193</v>
      </c>
      <c r="B12194">
        <v>67940</v>
      </c>
      <c r="C12194">
        <v>61</v>
      </c>
      <c r="D12194">
        <v>18</v>
      </c>
      <c r="E12194" t="s">
        <v>56</v>
      </c>
      <c r="F12194" t="s">
        <v>32</v>
      </c>
      <c r="G12194" t="s">
        <v>33</v>
      </c>
      <c r="N12194" t="s">
        <v>19</v>
      </c>
      <c r="O12194" t="s">
        <v>97</v>
      </c>
      <c r="P12194" t="s">
        <v>20</v>
      </c>
      <c r="Q12194" t="s">
        <v>14</v>
      </c>
      <c r="S12194" t="str">
        <f t="shared" si="387"/>
        <v>UPDATE tbl_clubs SET intItemID = 12193  WHERE sku = 67940</v>
      </c>
      <c r="V12194" t="s">
        <v>12290</v>
      </c>
    </row>
    <row r="12195" spans="1:22" x14ac:dyDescent="0.25">
      <c r="A12195">
        <f t="shared" si="388"/>
        <v>12194</v>
      </c>
      <c r="B12195">
        <v>67941</v>
      </c>
      <c r="C12195">
        <v>61</v>
      </c>
      <c r="D12195">
        <v>18</v>
      </c>
      <c r="E12195" t="s">
        <v>56</v>
      </c>
      <c r="F12195" t="s">
        <v>32</v>
      </c>
      <c r="G12195" t="s">
        <v>33</v>
      </c>
      <c r="N12195" t="s">
        <v>19</v>
      </c>
      <c r="O12195" t="s">
        <v>97</v>
      </c>
      <c r="P12195" t="s">
        <v>20</v>
      </c>
      <c r="Q12195" t="s">
        <v>14</v>
      </c>
      <c r="S12195" t="str">
        <f t="shared" si="387"/>
        <v>UPDATE tbl_clubs SET intItemID = 12194  WHERE sku = 67941</v>
      </c>
      <c r="V12195" t="s">
        <v>12291</v>
      </c>
    </row>
    <row r="12196" spans="1:22" x14ac:dyDescent="0.25">
      <c r="A12196">
        <f t="shared" si="388"/>
        <v>12195</v>
      </c>
      <c r="B12196">
        <v>67942</v>
      </c>
      <c r="C12196">
        <v>61</v>
      </c>
      <c r="D12196">
        <v>657</v>
      </c>
      <c r="E12196" t="s">
        <v>56</v>
      </c>
      <c r="F12196" t="s">
        <v>32</v>
      </c>
      <c r="G12196" t="s">
        <v>33</v>
      </c>
      <c r="N12196" t="s">
        <v>19</v>
      </c>
      <c r="O12196" t="s">
        <v>97</v>
      </c>
      <c r="P12196" t="s">
        <v>20</v>
      </c>
      <c r="Q12196" t="s">
        <v>14</v>
      </c>
      <c r="S12196" t="str">
        <f t="shared" si="387"/>
        <v>UPDATE tbl_clubs SET intItemID = 12195  WHERE sku = 67942</v>
      </c>
      <c r="V12196" t="s">
        <v>12292</v>
      </c>
    </row>
    <row r="12197" spans="1:22" x14ac:dyDescent="0.25">
      <c r="A12197">
        <f t="shared" si="388"/>
        <v>12196</v>
      </c>
      <c r="B12197">
        <v>67943</v>
      </c>
      <c r="C12197">
        <v>61</v>
      </c>
      <c r="D12197">
        <v>657</v>
      </c>
      <c r="E12197" t="s">
        <v>56</v>
      </c>
      <c r="F12197" t="s">
        <v>32</v>
      </c>
      <c r="G12197" t="s">
        <v>33</v>
      </c>
      <c r="N12197" t="s">
        <v>19</v>
      </c>
      <c r="O12197" t="s">
        <v>97</v>
      </c>
      <c r="P12197" t="s">
        <v>20</v>
      </c>
      <c r="Q12197" t="s">
        <v>14</v>
      </c>
      <c r="S12197" t="str">
        <f t="shared" si="387"/>
        <v>UPDATE tbl_clubs SET intItemID = 12196  WHERE sku = 67943</v>
      </c>
      <c r="V12197" t="s">
        <v>12293</v>
      </c>
    </row>
    <row r="12198" spans="1:22" x14ac:dyDescent="0.25">
      <c r="A12198">
        <f t="shared" si="388"/>
        <v>12197</v>
      </c>
      <c r="B12198">
        <v>67944</v>
      </c>
      <c r="C12198">
        <v>61</v>
      </c>
      <c r="D12198">
        <v>657</v>
      </c>
      <c r="E12198" t="s">
        <v>56</v>
      </c>
      <c r="F12198" t="s">
        <v>32</v>
      </c>
      <c r="G12198" t="s">
        <v>33</v>
      </c>
      <c r="N12198" t="s">
        <v>19</v>
      </c>
      <c r="O12198" t="s">
        <v>97</v>
      </c>
      <c r="P12198" t="s">
        <v>20</v>
      </c>
      <c r="Q12198" t="s">
        <v>14</v>
      </c>
      <c r="S12198" t="str">
        <f t="shared" si="387"/>
        <v>UPDATE tbl_clubs SET intItemID = 12197  WHERE sku = 67944</v>
      </c>
      <c r="V12198" t="s">
        <v>12294</v>
      </c>
    </row>
    <row r="12199" spans="1:22" x14ac:dyDescent="0.25">
      <c r="A12199">
        <f t="shared" si="388"/>
        <v>12198</v>
      </c>
      <c r="B12199">
        <v>67945</v>
      </c>
      <c r="C12199">
        <v>61</v>
      </c>
      <c r="D12199">
        <v>657</v>
      </c>
      <c r="E12199" t="s">
        <v>56</v>
      </c>
      <c r="F12199" t="s">
        <v>32</v>
      </c>
      <c r="G12199" t="s">
        <v>33</v>
      </c>
      <c r="N12199" t="s">
        <v>19</v>
      </c>
      <c r="O12199" t="s">
        <v>97</v>
      </c>
      <c r="P12199" t="s">
        <v>20</v>
      </c>
      <c r="Q12199" t="s">
        <v>14</v>
      </c>
      <c r="S12199" t="str">
        <f t="shared" si="387"/>
        <v>UPDATE tbl_clubs SET intItemID = 12198  WHERE sku = 67945</v>
      </c>
      <c r="V12199" t="s">
        <v>12295</v>
      </c>
    </row>
    <row r="12200" spans="1:22" x14ac:dyDescent="0.25">
      <c r="A12200">
        <f t="shared" si="388"/>
        <v>12199</v>
      </c>
      <c r="B12200">
        <v>67946</v>
      </c>
      <c r="C12200">
        <v>61</v>
      </c>
      <c r="D12200">
        <v>657</v>
      </c>
      <c r="E12200" t="s">
        <v>56</v>
      </c>
      <c r="F12200" t="s">
        <v>32</v>
      </c>
      <c r="G12200" t="s">
        <v>33</v>
      </c>
      <c r="N12200" t="s">
        <v>19</v>
      </c>
      <c r="O12200" t="s">
        <v>97</v>
      </c>
      <c r="P12200" t="s">
        <v>20</v>
      </c>
      <c r="Q12200" t="s">
        <v>14</v>
      </c>
      <c r="S12200" t="str">
        <f t="shared" si="387"/>
        <v>UPDATE tbl_clubs SET intItemID = 12199  WHERE sku = 67946</v>
      </c>
      <c r="V12200" t="s">
        <v>12296</v>
      </c>
    </row>
    <row r="12201" spans="1:22" x14ac:dyDescent="0.25">
      <c r="A12201">
        <f t="shared" si="388"/>
        <v>12200</v>
      </c>
      <c r="B12201">
        <v>67947</v>
      </c>
      <c r="C12201">
        <v>61</v>
      </c>
      <c r="D12201">
        <v>657</v>
      </c>
      <c r="E12201" t="s">
        <v>56</v>
      </c>
      <c r="F12201" t="s">
        <v>32</v>
      </c>
      <c r="G12201" t="s">
        <v>33</v>
      </c>
      <c r="N12201" t="s">
        <v>19</v>
      </c>
      <c r="O12201" t="s">
        <v>97</v>
      </c>
      <c r="P12201" t="s">
        <v>20</v>
      </c>
      <c r="Q12201" t="s">
        <v>14</v>
      </c>
      <c r="S12201" t="str">
        <f t="shared" si="387"/>
        <v>UPDATE tbl_clubs SET intItemID = 12200  WHERE sku = 67947</v>
      </c>
      <c r="V12201" t="s">
        <v>12297</v>
      </c>
    </row>
    <row r="12202" spans="1:22" x14ac:dyDescent="0.25">
      <c r="A12202">
        <f t="shared" si="388"/>
        <v>12201</v>
      </c>
      <c r="B12202">
        <v>67948</v>
      </c>
      <c r="C12202">
        <v>61</v>
      </c>
      <c r="D12202">
        <v>657</v>
      </c>
      <c r="E12202" t="s">
        <v>56</v>
      </c>
      <c r="F12202" t="s">
        <v>32</v>
      </c>
      <c r="G12202" t="s">
        <v>33</v>
      </c>
      <c r="N12202" t="s">
        <v>19</v>
      </c>
      <c r="O12202" t="s">
        <v>97</v>
      </c>
      <c r="P12202" t="s">
        <v>20</v>
      </c>
      <c r="Q12202" t="s">
        <v>14</v>
      </c>
      <c r="S12202" t="str">
        <f t="shared" si="387"/>
        <v>UPDATE tbl_clubs SET intItemID = 12201  WHERE sku = 67948</v>
      </c>
      <c r="V12202" t="s">
        <v>12298</v>
      </c>
    </row>
    <row r="12203" spans="1:22" x14ac:dyDescent="0.25">
      <c r="A12203">
        <f t="shared" si="388"/>
        <v>12202</v>
      </c>
      <c r="B12203">
        <v>67949</v>
      </c>
      <c r="C12203">
        <v>61</v>
      </c>
      <c r="D12203">
        <v>657</v>
      </c>
      <c r="E12203" t="s">
        <v>56</v>
      </c>
      <c r="F12203" t="s">
        <v>32</v>
      </c>
      <c r="G12203" t="s">
        <v>33</v>
      </c>
      <c r="N12203" t="s">
        <v>19</v>
      </c>
      <c r="O12203" t="s">
        <v>97</v>
      </c>
      <c r="P12203" t="s">
        <v>20</v>
      </c>
      <c r="Q12203" t="s">
        <v>14</v>
      </c>
      <c r="S12203" t="str">
        <f t="shared" si="387"/>
        <v>UPDATE tbl_clubs SET intItemID = 12202  WHERE sku = 67949</v>
      </c>
      <c r="V12203" t="s">
        <v>12299</v>
      </c>
    </row>
    <row r="12204" spans="1:22" x14ac:dyDescent="0.25">
      <c r="A12204">
        <f t="shared" si="388"/>
        <v>12203</v>
      </c>
      <c r="B12204">
        <v>67950</v>
      </c>
      <c r="C12204">
        <v>61</v>
      </c>
      <c r="D12204">
        <v>657</v>
      </c>
      <c r="E12204" t="s">
        <v>56</v>
      </c>
      <c r="F12204" t="s">
        <v>32</v>
      </c>
      <c r="G12204" t="s">
        <v>33</v>
      </c>
      <c r="N12204" t="s">
        <v>19</v>
      </c>
      <c r="O12204" t="s">
        <v>97</v>
      </c>
      <c r="P12204" t="s">
        <v>20</v>
      </c>
      <c r="Q12204" t="s">
        <v>14</v>
      </c>
      <c r="S12204" t="str">
        <f t="shared" si="387"/>
        <v>UPDATE tbl_clubs SET intItemID = 12203  WHERE sku = 67950</v>
      </c>
      <c r="V12204" t="s">
        <v>12300</v>
      </c>
    </row>
    <row r="12205" spans="1:22" x14ac:dyDescent="0.25">
      <c r="A12205">
        <f t="shared" si="388"/>
        <v>12204</v>
      </c>
      <c r="B12205">
        <v>67951</v>
      </c>
      <c r="C12205">
        <v>61</v>
      </c>
      <c r="D12205">
        <v>657</v>
      </c>
      <c r="E12205" t="s">
        <v>56</v>
      </c>
      <c r="F12205" t="s">
        <v>32</v>
      </c>
      <c r="G12205" t="s">
        <v>33</v>
      </c>
      <c r="N12205" t="s">
        <v>19</v>
      </c>
      <c r="O12205" t="s">
        <v>97</v>
      </c>
      <c r="P12205" t="s">
        <v>20</v>
      </c>
      <c r="Q12205" t="s">
        <v>14</v>
      </c>
      <c r="S12205" t="str">
        <f t="shared" si="387"/>
        <v>UPDATE tbl_clubs SET intItemID = 12204  WHERE sku = 67951</v>
      </c>
      <c r="V12205" t="s">
        <v>12301</v>
      </c>
    </row>
    <row r="12206" spans="1:22" x14ac:dyDescent="0.25">
      <c r="A12206">
        <f t="shared" si="388"/>
        <v>12205</v>
      </c>
      <c r="B12206">
        <v>67952</v>
      </c>
      <c r="C12206">
        <v>61</v>
      </c>
      <c r="D12206">
        <v>657</v>
      </c>
      <c r="E12206" t="s">
        <v>56</v>
      </c>
      <c r="F12206" t="s">
        <v>32</v>
      </c>
      <c r="G12206" t="s">
        <v>33</v>
      </c>
      <c r="N12206" t="s">
        <v>19</v>
      </c>
      <c r="O12206" t="s">
        <v>97</v>
      </c>
      <c r="P12206" t="s">
        <v>20</v>
      </c>
      <c r="Q12206" t="s">
        <v>14</v>
      </c>
      <c r="S12206" t="str">
        <f t="shared" si="387"/>
        <v>UPDATE tbl_clubs SET intItemID = 12205  WHERE sku = 67952</v>
      </c>
      <c r="V12206" t="s">
        <v>12302</v>
      </c>
    </row>
    <row r="12207" spans="1:22" x14ac:dyDescent="0.25">
      <c r="A12207">
        <f t="shared" si="388"/>
        <v>12206</v>
      </c>
      <c r="B12207">
        <v>67953</v>
      </c>
      <c r="C12207">
        <v>61</v>
      </c>
      <c r="D12207">
        <v>657</v>
      </c>
      <c r="E12207" t="s">
        <v>56</v>
      </c>
      <c r="F12207" t="s">
        <v>32</v>
      </c>
      <c r="G12207" t="s">
        <v>33</v>
      </c>
      <c r="N12207" t="s">
        <v>19</v>
      </c>
      <c r="O12207" t="s">
        <v>97</v>
      </c>
      <c r="P12207" t="s">
        <v>20</v>
      </c>
      <c r="Q12207" t="s">
        <v>14</v>
      </c>
      <c r="S12207" t="str">
        <f t="shared" si="387"/>
        <v>UPDATE tbl_clubs SET intItemID = 12206  WHERE sku = 67953</v>
      </c>
      <c r="V12207" t="s">
        <v>12303</v>
      </c>
    </row>
    <row r="12208" spans="1:22" x14ac:dyDescent="0.25">
      <c r="A12208">
        <f t="shared" si="388"/>
        <v>12207</v>
      </c>
      <c r="B12208">
        <v>67954</v>
      </c>
      <c r="C12208">
        <v>61</v>
      </c>
      <c r="D12208">
        <v>657</v>
      </c>
      <c r="E12208" t="s">
        <v>56</v>
      </c>
      <c r="F12208" t="s">
        <v>32</v>
      </c>
      <c r="G12208" t="s">
        <v>33</v>
      </c>
      <c r="N12208" t="s">
        <v>19</v>
      </c>
      <c r="O12208" t="s">
        <v>97</v>
      </c>
      <c r="P12208" t="s">
        <v>20</v>
      </c>
      <c r="Q12208" t="s">
        <v>14</v>
      </c>
      <c r="S12208" t="str">
        <f t="shared" si="387"/>
        <v>UPDATE tbl_clubs SET intItemID = 12207  WHERE sku = 67954</v>
      </c>
      <c r="V12208" t="s">
        <v>12304</v>
      </c>
    </row>
    <row r="12209" spans="1:22" x14ac:dyDescent="0.25">
      <c r="A12209">
        <f t="shared" si="388"/>
        <v>12208</v>
      </c>
      <c r="B12209">
        <v>67955</v>
      </c>
      <c r="C12209">
        <v>61</v>
      </c>
      <c r="D12209">
        <v>657</v>
      </c>
      <c r="E12209" t="s">
        <v>56</v>
      </c>
      <c r="F12209" t="s">
        <v>32</v>
      </c>
      <c r="G12209" t="s">
        <v>33</v>
      </c>
      <c r="N12209" t="s">
        <v>19</v>
      </c>
      <c r="O12209" t="s">
        <v>97</v>
      </c>
      <c r="P12209" t="s">
        <v>20</v>
      </c>
      <c r="Q12209" t="s">
        <v>14</v>
      </c>
      <c r="S12209" t="str">
        <f t="shared" si="387"/>
        <v>UPDATE tbl_clubs SET intItemID = 12208  WHERE sku = 67955</v>
      </c>
      <c r="V12209" t="s">
        <v>12305</v>
      </c>
    </row>
    <row r="12210" spans="1:22" x14ac:dyDescent="0.25">
      <c r="A12210">
        <f t="shared" si="388"/>
        <v>12209</v>
      </c>
      <c r="B12210">
        <v>67956</v>
      </c>
      <c r="C12210">
        <v>61</v>
      </c>
      <c r="D12210">
        <v>657</v>
      </c>
      <c r="E12210" t="s">
        <v>56</v>
      </c>
      <c r="F12210" t="s">
        <v>32</v>
      </c>
      <c r="G12210" t="s">
        <v>33</v>
      </c>
      <c r="N12210" t="s">
        <v>19</v>
      </c>
      <c r="O12210" t="s">
        <v>97</v>
      </c>
      <c r="P12210" t="s">
        <v>20</v>
      </c>
      <c r="Q12210" t="s">
        <v>14</v>
      </c>
      <c r="S12210" t="str">
        <f t="shared" si="387"/>
        <v>UPDATE tbl_clubs SET intItemID = 12209  WHERE sku = 67956</v>
      </c>
      <c r="V12210" t="s">
        <v>12306</v>
      </c>
    </row>
    <row r="12211" spans="1:22" x14ac:dyDescent="0.25">
      <c r="A12211">
        <f t="shared" si="388"/>
        <v>12210</v>
      </c>
      <c r="B12211">
        <v>67957</v>
      </c>
      <c r="C12211">
        <v>61</v>
      </c>
      <c r="D12211">
        <v>657</v>
      </c>
      <c r="E12211" t="s">
        <v>56</v>
      </c>
      <c r="F12211" t="s">
        <v>32</v>
      </c>
      <c r="G12211" t="s">
        <v>33</v>
      </c>
      <c r="N12211" t="s">
        <v>19</v>
      </c>
      <c r="O12211" t="s">
        <v>97</v>
      </c>
      <c r="P12211" t="s">
        <v>20</v>
      </c>
      <c r="Q12211" t="s">
        <v>14</v>
      </c>
      <c r="S12211" t="str">
        <f t="shared" si="387"/>
        <v>UPDATE tbl_clubs SET intItemID = 12210  WHERE sku = 67957</v>
      </c>
      <c r="V12211" t="s">
        <v>12307</v>
      </c>
    </row>
    <row r="12212" spans="1:22" x14ac:dyDescent="0.25">
      <c r="A12212">
        <f t="shared" si="388"/>
        <v>12211</v>
      </c>
      <c r="B12212">
        <v>67958</v>
      </c>
      <c r="C12212">
        <v>61</v>
      </c>
      <c r="D12212">
        <v>657</v>
      </c>
      <c r="E12212" t="s">
        <v>56</v>
      </c>
      <c r="F12212" t="s">
        <v>32</v>
      </c>
      <c r="G12212" t="s">
        <v>33</v>
      </c>
      <c r="N12212" t="s">
        <v>19</v>
      </c>
      <c r="O12212" t="s">
        <v>97</v>
      </c>
      <c r="P12212" t="s">
        <v>20</v>
      </c>
      <c r="Q12212" t="s">
        <v>14</v>
      </c>
      <c r="S12212" t="str">
        <f t="shared" si="387"/>
        <v>UPDATE tbl_clubs SET intItemID = 12211  WHERE sku = 67958</v>
      </c>
      <c r="V12212" t="s">
        <v>12308</v>
      </c>
    </row>
    <row r="12213" spans="1:22" x14ac:dyDescent="0.25">
      <c r="A12213">
        <f t="shared" si="388"/>
        <v>12212</v>
      </c>
      <c r="B12213">
        <v>67959</v>
      </c>
      <c r="C12213">
        <v>61</v>
      </c>
      <c r="D12213">
        <v>657</v>
      </c>
      <c r="E12213" t="s">
        <v>56</v>
      </c>
      <c r="F12213" t="s">
        <v>32</v>
      </c>
      <c r="G12213" t="s">
        <v>33</v>
      </c>
      <c r="N12213" t="s">
        <v>19</v>
      </c>
      <c r="O12213" t="s">
        <v>97</v>
      </c>
      <c r="P12213" t="s">
        <v>20</v>
      </c>
      <c r="Q12213" t="s">
        <v>14</v>
      </c>
      <c r="S12213" t="str">
        <f t="shared" si="387"/>
        <v>UPDATE tbl_clubs SET intItemID = 12212  WHERE sku = 67959</v>
      </c>
      <c r="V12213" t="s">
        <v>12309</v>
      </c>
    </row>
    <row r="12214" spans="1:22" x14ac:dyDescent="0.25">
      <c r="A12214">
        <f t="shared" si="388"/>
        <v>12213</v>
      </c>
      <c r="B12214">
        <v>67960</v>
      </c>
      <c r="C12214">
        <v>61</v>
      </c>
      <c r="D12214">
        <v>657</v>
      </c>
      <c r="E12214" t="s">
        <v>56</v>
      </c>
      <c r="F12214" t="s">
        <v>32</v>
      </c>
      <c r="G12214" t="s">
        <v>33</v>
      </c>
      <c r="N12214" t="s">
        <v>19</v>
      </c>
      <c r="O12214" t="s">
        <v>97</v>
      </c>
      <c r="P12214" t="s">
        <v>20</v>
      </c>
      <c r="Q12214" t="s">
        <v>14</v>
      </c>
      <c r="S12214" t="str">
        <f t="shared" si="387"/>
        <v>UPDATE tbl_clubs SET intItemID = 12213  WHERE sku = 67960</v>
      </c>
      <c r="V12214" t="s">
        <v>12310</v>
      </c>
    </row>
    <row r="12215" spans="1:22" x14ac:dyDescent="0.25">
      <c r="A12215">
        <f t="shared" si="388"/>
        <v>12214</v>
      </c>
      <c r="B12215">
        <v>67961</v>
      </c>
      <c r="C12215">
        <v>61</v>
      </c>
      <c r="D12215">
        <v>657</v>
      </c>
      <c r="E12215" t="s">
        <v>56</v>
      </c>
      <c r="F12215" t="s">
        <v>32</v>
      </c>
      <c r="G12215" t="s">
        <v>33</v>
      </c>
      <c r="N12215" t="s">
        <v>19</v>
      </c>
      <c r="O12215" t="s">
        <v>97</v>
      </c>
      <c r="P12215" t="s">
        <v>20</v>
      </c>
      <c r="Q12215" t="s">
        <v>14</v>
      </c>
      <c r="S12215" t="str">
        <f t="shared" si="387"/>
        <v>UPDATE tbl_clubs SET intItemID = 12214  WHERE sku = 67961</v>
      </c>
      <c r="V12215" t="s">
        <v>12311</v>
      </c>
    </row>
    <row r="12216" spans="1:22" x14ac:dyDescent="0.25">
      <c r="A12216">
        <f t="shared" si="388"/>
        <v>12215</v>
      </c>
      <c r="B12216">
        <v>67962</v>
      </c>
      <c r="C12216">
        <v>61</v>
      </c>
      <c r="D12216">
        <v>657</v>
      </c>
      <c r="E12216" t="s">
        <v>56</v>
      </c>
      <c r="F12216" t="s">
        <v>32</v>
      </c>
      <c r="G12216" t="s">
        <v>33</v>
      </c>
      <c r="N12216" t="s">
        <v>19</v>
      </c>
      <c r="O12216" t="s">
        <v>97</v>
      </c>
      <c r="P12216" t="s">
        <v>20</v>
      </c>
      <c r="Q12216" t="s">
        <v>14</v>
      </c>
      <c r="S12216" t="str">
        <f t="shared" si="387"/>
        <v>UPDATE tbl_clubs SET intItemID = 12215  WHERE sku = 67962</v>
      </c>
      <c r="V12216" t="s">
        <v>12312</v>
      </c>
    </row>
    <row r="12217" spans="1:22" x14ac:dyDescent="0.25">
      <c r="A12217">
        <f t="shared" si="388"/>
        <v>12216</v>
      </c>
      <c r="B12217">
        <v>67963</v>
      </c>
      <c r="C12217">
        <v>61</v>
      </c>
      <c r="D12217">
        <v>657</v>
      </c>
      <c r="E12217" t="s">
        <v>56</v>
      </c>
      <c r="F12217" t="s">
        <v>32</v>
      </c>
      <c r="G12217" t="s">
        <v>33</v>
      </c>
      <c r="N12217" t="s">
        <v>19</v>
      </c>
      <c r="O12217" t="s">
        <v>97</v>
      </c>
      <c r="P12217" t="s">
        <v>20</v>
      </c>
      <c r="Q12217" t="s">
        <v>14</v>
      </c>
      <c r="S12217" t="str">
        <f t="shared" si="387"/>
        <v>UPDATE tbl_clubs SET intItemID = 12216  WHERE sku = 67963</v>
      </c>
      <c r="V12217" t="s">
        <v>12313</v>
      </c>
    </row>
    <row r="12218" spans="1:22" x14ac:dyDescent="0.25">
      <c r="A12218">
        <f t="shared" si="388"/>
        <v>12217</v>
      </c>
      <c r="B12218">
        <v>67964</v>
      </c>
      <c r="C12218">
        <v>71</v>
      </c>
      <c r="D12218">
        <v>948</v>
      </c>
      <c r="E12218" t="s">
        <v>31</v>
      </c>
      <c r="F12218" t="s">
        <v>32</v>
      </c>
      <c r="G12218" t="s">
        <v>33</v>
      </c>
      <c r="N12218" t="s">
        <v>19</v>
      </c>
      <c r="O12218" t="s">
        <v>97</v>
      </c>
      <c r="P12218" t="s">
        <v>20</v>
      </c>
      <c r="Q12218" t="s">
        <v>14</v>
      </c>
      <c r="S12218" t="str">
        <f t="shared" si="387"/>
        <v>UPDATE tbl_clubs SET intItemID = 12217  WHERE sku = 67964</v>
      </c>
      <c r="V12218" t="s">
        <v>12314</v>
      </c>
    </row>
    <row r="12219" spans="1:22" x14ac:dyDescent="0.25">
      <c r="A12219">
        <f t="shared" si="388"/>
        <v>12218</v>
      </c>
      <c r="B12219">
        <v>67967</v>
      </c>
      <c r="C12219">
        <v>2</v>
      </c>
      <c r="D12219">
        <v>812</v>
      </c>
      <c r="E12219" t="s">
        <v>39</v>
      </c>
      <c r="F12219" t="s">
        <v>40</v>
      </c>
      <c r="G12219" t="s">
        <v>55</v>
      </c>
      <c r="N12219" t="s">
        <v>19</v>
      </c>
      <c r="O12219" t="s">
        <v>97</v>
      </c>
      <c r="P12219" t="s">
        <v>20</v>
      </c>
      <c r="Q12219" t="s">
        <v>14</v>
      </c>
      <c r="S12219" t="str">
        <f t="shared" si="387"/>
        <v>UPDATE tbl_clubs SET intItemID = 12218  WHERE sku = 67967</v>
      </c>
      <c r="V12219" t="s">
        <v>12315</v>
      </c>
    </row>
    <row r="12220" spans="1:22" x14ac:dyDescent="0.25">
      <c r="A12220">
        <f t="shared" si="388"/>
        <v>12219</v>
      </c>
      <c r="B12220">
        <v>67968</v>
      </c>
      <c r="C12220">
        <v>54</v>
      </c>
      <c r="D12220">
        <v>1708</v>
      </c>
      <c r="E12220" t="s">
        <v>39</v>
      </c>
      <c r="F12220" t="s">
        <v>44</v>
      </c>
      <c r="G12220" t="s">
        <v>46</v>
      </c>
      <c r="N12220" t="s">
        <v>19</v>
      </c>
      <c r="O12220" t="s">
        <v>97</v>
      </c>
      <c r="P12220" t="s">
        <v>20</v>
      </c>
      <c r="Q12220" t="s">
        <v>14</v>
      </c>
      <c r="S12220" t="str">
        <f t="shared" si="387"/>
        <v>UPDATE tbl_clubs SET intItemID = 12219  WHERE sku = 67968</v>
      </c>
      <c r="V12220" t="s">
        <v>12316</v>
      </c>
    </row>
    <row r="12221" spans="1:22" x14ac:dyDescent="0.25">
      <c r="A12221">
        <f t="shared" si="388"/>
        <v>12220</v>
      </c>
      <c r="B12221">
        <v>67969</v>
      </c>
      <c r="C12221">
        <v>54</v>
      </c>
      <c r="D12221">
        <v>1684</v>
      </c>
      <c r="E12221" t="s">
        <v>36</v>
      </c>
      <c r="F12221" t="s">
        <v>32</v>
      </c>
      <c r="G12221" t="s">
        <v>33</v>
      </c>
      <c r="N12221" t="s">
        <v>19</v>
      </c>
      <c r="O12221" t="s">
        <v>97</v>
      </c>
      <c r="P12221" t="s">
        <v>20</v>
      </c>
      <c r="Q12221" t="s">
        <v>14</v>
      </c>
      <c r="S12221" t="str">
        <f t="shared" si="387"/>
        <v>UPDATE tbl_clubs SET intItemID = 12220  WHERE sku = 67969</v>
      </c>
      <c r="V12221" t="s">
        <v>12317</v>
      </c>
    </row>
    <row r="12222" spans="1:22" x14ac:dyDescent="0.25">
      <c r="A12222">
        <f t="shared" si="388"/>
        <v>12221</v>
      </c>
      <c r="B12222">
        <v>67970</v>
      </c>
      <c r="C12222">
        <v>72</v>
      </c>
      <c r="D12222">
        <v>136</v>
      </c>
      <c r="E12222" t="s">
        <v>38</v>
      </c>
      <c r="F12222" t="s">
        <v>32</v>
      </c>
      <c r="G12222" t="s">
        <v>33</v>
      </c>
      <c r="N12222" t="s">
        <v>19</v>
      </c>
      <c r="O12222" t="s">
        <v>97</v>
      </c>
      <c r="P12222" t="s">
        <v>20</v>
      </c>
      <c r="Q12222" t="s">
        <v>14</v>
      </c>
      <c r="S12222" t="str">
        <f t="shared" si="387"/>
        <v>UPDATE tbl_clubs SET intItemID = 12221  WHERE sku = 67970</v>
      </c>
      <c r="V12222" t="s">
        <v>12318</v>
      </c>
    </row>
    <row r="12223" spans="1:22" x14ac:dyDescent="0.25">
      <c r="A12223">
        <f t="shared" si="388"/>
        <v>12222</v>
      </c>
      <c r="B12223">
        <v>67971</v>
      </c>
      <c r="C12223">
        <v>72</v>
      </c>
      <c r="D12223">
        <v>135</v>
      </c>
      <c r="E12223" t="s">
        <v>31</v>
      </c>
      <c r="F12223" t="s">
        <v>32</v>
      </c>
      <c r="G12223" t="s">
        <v>33</v>
      </c>
      <c r="N12223" t="s">
        <v>19</v>
      </c>
      <c r="O12223" t="s">
        <v>97</v>
      </c>
      <c r="P12223" t="s">
        <v>20</v>
      </c>
      <c r="Q12223" t="s">
        <v>14</v>
      </c>
      <c r="S12223" t="str">
        <f t="shared" si="387"/>
        <v>UPDATE tbl_clubs SET intItemID = 12222  WHERE sku = 67971</v>
      </c>
      <c r="V12223" t="s">
        <v>12319</v>
      </c>
    </row>
    <row r="12224" spans="1:22" x14ac:dyDescent="0.25">
      <c r="A12224">
        <f t="shared" si="388"/>
        <v>12223</v>
      </c>
      <c r="B12224">
        <v>67973</v>
      </c>
      <c r="C12224">
        <v>71</v>
      </c>
      <c r="D12224">
        <v>1257</v>
      </c>
      <c r="E12224" t="s">
        <v>56</v>
      </c>
      <c r="F12224" t="s">
        <v>32</v>
      </c>
      <c r="G12224" t="s">
        <v>33</v>
      </c>
      <c r="N12224" t="s">
        <v>19</v>
      </c>
      <c r="O12224" t="s">
        <v>97</v>
      </c>
      <c r="P12224" t="s">
        <v>20</v>
      </c>
      <c r="Q12224" t="s">
        <v>14</v>
      </c>
      <c r="S12224" t="str">
        <f t="shared" si="387"/>
        <v>UPDATE tbl_clubs SET intItemID = 12223  WHERE sku = 67973</v>
      </c>
      <c r="V12224" t="s">
        <v>12320</v>
      </c>
    </row>
    <row r="12225" spans="1:22" x14ac:dyDescent="0.25">
      <c r="A12225">
        <f t="shared" si="388"/>
        <v>12224</v>
      </c>
      <c r="B12225">
        <v>67976</v>
      </c>
      <c r="C12225">
        <v>72</v>
      </c>
      <c r="D12225">
        <v>189</v>
      </c>
      <c r="E12225" t="s">
        <v>53</v>
      </c>
      <c r="F12225" t="s">
        <v>32</v>
      </c>
      <c r="G12225" t="s">
        <v>33</v>
      </c>
      <c r="N12225" t="s">
        <v>19</v>
      </c>
      <c r="O12225" t="s">
        <v>97</v>
      </c>
      <c r="P12225" t="s">
        <v>20</v>
      </c>
      <c r="Q12225" t="s">
        <v>14</v>
      </c>
      <c r="S12225" t="str">
        <f t="shared" si="387"/>
        <v>UPDATE tbl_clubs SET intItemID = 12224  WHERE sku = 67976</v>
      </c>
      <c r="V12225" t="s">
        <v>12321</v>
      </c>
    </row>
    <row r="12226" spans="1:22" x14ac:dyDescent="0.25">
      <c r="A12226">
        <f t="shared" si="388"/>
        <v>12225</v>
      </c>
      <c r="B12226">
        <v>67977</v>
      </c>
      <c r="C12226">
        <v>2</v>
      </c>
      <c r="D12226">
        <v>774</v>
      </c>
      <c r="E12226" t="s">
        <v>56</v>
      </c>
      <c r="F12226" t="s">
        <v>32</v>
      </c>
      <c r="G12226" t="s">
        <v>33</v>
      </c>
      <c r="N12226" t="s">
        <v>19</v>
      </c>
      <c r="O12226" t="s">
        <v>97</v>
      </c>
      <c r="P12226" t="s">
        <v>20</v>
      </c>
      <c r="Q12226" t="s">
        <v>14</v>
      </c>
      <c r="S12226" t="str">
        <f t="shared" si="387"/>
        <v>UPDATE tbl_clubs SET intItemID = 12225  WHERE sku = 67977</v>
      </c>
      <c r="V12226" t="s">
        <v>12322</v>
      </c>
    </row>
    <row r="12227" spans="1:22" x14ac:dyDescent="0.25">
      <c r="A12227">
        <f t="shared" si="388"/>
        <v>12226</v>
      </c>
      <c r="B12227">
        <v>67978</v>
      </c>
      <c r="C12227">
        <v>22</v>
      </c>
      <c r="D12227">
        <v>313</v>
      </c>
      <c r="E12227" t="s">
        <v>56</v>
      </c>
      <c r="F12227" t="s">
        <v>32</v>
      </c>
      <c r="G12227" t="s">
        <v>33</v>
      </c>
      <c r="N12227" t="s">
        <v>19</v>
      </c>
      <c r="O12227" t="s">
        <v>97</v>
      </c>
      <c r="P12227" t="s">
        <v>20</v>
      </c>
      <c r="Q12227" t="s">
        <v>14</v>
      </c>
      <c r="S12227" t="str">
        <f t="shared" ref="S12227:S12290" si="389">N12227&amp;O12227&amp;" "&amp;P12227&amp;A12227&amp;" "&amp;Q12227&amp;B12227</f>
        <v>UPDATE tbl_clubs SET intItemID = 12226  WHERE sku = 67978</v>
      </c>
      <c r="V12227" t="s">
        <v>12323</v>
      </c>
    </row>
    <row r="12228" spans="1:22" x14ac:dyDescent="0.25">
      <c r="A12228">
        <f t="shared" ref="A12228:A12291" si="390">A12227+1</f>
        <v>12227</v>
      </c>
      <c r="B12228">
        <v>67979</v>
      </c>
      <c r="C12228">
        <v>74</v>
      </c>
      <c r="D12228">
        <v>254</v>
      </c>
      <c r="E12228" t="s">
        <v>56</v>
      </c>
      <c r="F12228" t="s">
        <v>32</v>
      </c>
      <c r="G12228" t="s">
        <v>33</v>
      </c>
      <c r="N12228" t="s">
        <v>19</v>
      </c>
      <c r="O12228" t="s">
        <v>97</v>
      </c>
      <c r="P12228" t="s">
        <v>20</v>
      </c>
      <c r="Q12228" t="s">
        <v>14</v>
      </c>
      <c r="S12228" t="str">
        <f t="shared" si="389"/>
        <v>UPDATE tbl_clubs SET intItemID = 12227  WHERE sku = 67979</v>
      </c>
      <c r="V12228" t="s">
        <v>12324</v>
      </c>
    </row>
    <row r="12229" spans="1:22" x14ac:dyDescent="0.25">
      <c r="A12229">
        <f t="shared" si="390"/>
        <v>12228</v>
      </c>
      <c r="B12229">
        <v>67981</v>
      </c>
      <c r="C12229">
        <v>61</v>
      </c>
      <c r="D12229">
        <v>1261</v>
      </c>
      <c r="E12229" t="s">
        <v>31</v>
      </c>
      <c r="F12229" t="s">
        <v>32</v>
      </c>
      <c r="G12229" t="s">
        <v>33</v>
      </c>
      <c r="N12229" t="s">
        <v>19</v>
      </c>
      <c r="O12229" t="s">
        <v>97</v>
      </c>
      <c r="P12229" t="s">
        <v>20</v>
      </c>
      <c r="Q12229" t="s">
        <v>14</v>
      </c>
      <c r="S12229" t="str">
        <f t="shared" si="389"/>
        <v>UPDATE tbl_clubs SET intItemID = 12228  WHERE sku = 67981</v>
      </c>
      <c r="V12229" t="s">
        <v>12325</v>
      </c>
    </row>
    <row r="12230" spans="1:22" x14ac:dyDescent="0.25">
      <c r="A12230">
        <f t="shared" si="390"/>
        <v>12229</v>
      </c>
      <c r="B12230">
        <v>67982</v>
      </c>
      <c r="C12230">
        <v>61</v>
      </c>
      <c r="D12230">
        <v>1261</v>
      </c>
      <c r="E12230" t="s">
        <v>38</v>
      </c>
      <c r="F12230" t="s">
        <v>32</v>
      </c>
      <c r="G12230" t="s">
        <v>33</v>
      </c>
      <c r="N12230" t="s">
        <v>19</v>
      </c>
      <c r="O12230" t="s">
        <v>97</v>
      </c>
      <c r="P12230" t="s">
        <v>20</v>
      </c>
      <c r="Q12230" t="s">
        <v>14</v>
      </c>
      <c r="S12230" t="str">
        <f t="shared" si="389"/>
        <v>UPDATE tbl_clubs SET intItemID = 12229  WHERE sku = 67982</v>
      </c>
      <c r="V12230" t="s">
        <v>12326</v>
      </c>
    </row>
    <row r="12231" spans="1:22" x14ac:dyDescent="0.25">
      <c r="A12231">
        <f t="shared" si="390"/>
        <v>12230</v>
      </c>
      <c r="B12231">
        <v>67983</v>
      </c>
      <c r="C12231">
        <v>61</v>
      </c>
      <c r="D12231">
        <v>1261</v>
      </c>
      <c r="E12231" t="s">
        <v>38</v>
      </c>
      <c r="F12231" t="s">
        <v>32</v>
      </c>
      <c r="G12231" t="s">
        <v>33</v>
      </c>
      <c r="N12231" t="s">
        <v>19</v>
      </c>
      <c r="O12231" t="s">
        <v>97</v>
      </c>
      <c r="P12231" t="s">
        <v>20</v>
      </c>
      <c r="Q12231" t="s">
        <v>14</v>
      </c>
      <c r="S12231" t="str">
        <f t="shared" si="389"/>
        <v>UPDATE tbl_clubs SET intItemID = 12230  WHERE sku = 67983</v>
      </c>
      <c r="V12231" t="s">
        <v>12327</v>
      </c>
    </row>
    <row r="12232" spans="1:22" x14ac:dyDescent="0.25">
      <c r="A12232">
        <f t="shared" si="390"/>
        <v>12231</v>
      </c>
      <c r="B12232">
        <v>67984</v>
      </c>
      <c r="C12232">
        <v>61</v>
      </c>
      <c r="D12232">
        <v>1261</v>
      </c>
      <c r="E12232" t="s">
        <v>39</v>
      </c>
      <c r="F12232" t="s">
        <v>32</v>
      </c>
      <c r="G12232" t="s">
        <v>50</v>
      </c>
      <c r="N12232" t="s">
        <v>19</v>
      </c>
      <c r="O12232" t="s">
        <v>97</v>
      </c>
      <c r="P12232" t="s">
        <v>20</v>
      </c>
      <c r="Q12232" t="s">
        <v>14</v>
      </c>
      <c r="S12232" t="str">
        <f t="shared" si="389"/>
        <v>UPDATE tbl_clubs SET intItemID = 12231  WHERE sku = 67984</v>
      </c>
      <c r="V12232" t="s">
        <v>12328</v>
      </c>
    </row>
    <row r="12233" spans="1:22" x14ac:dyDescent="0.25">
      <c r="A12233">
        <f t="shared" si="390"/>
        <v>12232</v>
      </c>
      <c r="B12233">
        <v>67985</v>
      </c>
      <c r="C12233">
        <v>61</v>
      </c>
      <c r="D12233">
        <v>606</v>
      </c>
      <c r="E12233" t="s">
        <v>38</v>
      </c>
      <c r="F12233" t="s">
        <v>32</v>
      </c>
      <c r="G12233" t="s">
        <v>33</v>
      </c>
      <c r="N12233" t="s">
        <v>19</v>
      </c>
      <c r="O12233" t="s">
        <v>97</v>
      </c>
      <c r="P12233" t="s">
        <v>20</v>
      </c>
      <c r="Q12233" t="s">
        <v>14</v>
      </c>
      <c r="S12233" t="str">
        <f t="shared" si="389"/>
        <v>UPDATE tbl_clubs SET intItemID = 12232  WHERE sku = 67985</v>
      </c>
      <c r="V12233" t="s">
        <v>12329</v>
      </c>
    </row>
    <row r="12234" spans="1:22" x14ac:dyDescent="0.25">
      <c r="A12234">
        <f t="shared" si="390"/>
        <v>12233</v>
      </c>
      <c r="B12234">
        <v>67986</v>
      </c>
      <c r="C12234">
        <v>2</v>
      </c>
      <c r="D12234">
        <v>782</v>
      </c>
      <c r="E12234" t="s">
        <v>56</v>
      </c>
      <c r="F12234" t="s">
        <v>32</v>
      </c>
      <c r="G12234" t="s">
        <v>33</v>
      </c>
      <c r="N12234" t="s">
        <v>19</v>
      </c>
      <c r="O12234" t="s">
        <v>97</v>
      </c>
      <c r="P12234" t="s">
        <v>20</v>
      </c>
      <c r="Q12234" t="s">
        <v>14</v>
      </c>
      <c r="S12234" t="str">
        <f t="shared" si="389"/>
        <v>UPDATE tbl_clubs SET intItemID = 12233  WHERE sku = 67986</v>
      </c>
      <c r="V12234" t="s">
        <v>12330</v>
      </c>
    </row>
    <row r="12235" spans="1:22" x14ac:dyDescent="0.25">
      <c r="A12235">
        <f t="shared" si="390"/>
        <v>12234</v>
      </c>
      <c r="B12235">
        <v>67987</v>
      </c>
      <c r="C12235">
        <v>25</v>
      </c>
      <c r="D12235">
        <v>2339</v>
      </c>
      <c r="E12235" t="s">
        <v>31</v>
      </c>
      <c r="F12235" t="s">
        <v>32</v>
      </c>
      <c r="G12235" t="s">
        <v>33</v>
      </c>
      <c r="N12235" t="s">
        <v>19</v>
      </c>
      <c r="O12235" t="s">
        <v>97</v>
      </c>
      <c r="P12235" t="s">
        <v>20</v>
      </c>
      <c r="Q12235" t="s">
        <v>14</v>
      </c>
      <c r="S12235" t="str">
        <f t="shared" si="389"/>
        <v>UPDATE tbl_clubs SET intItemID = 12234  WHERE sku = 67987</v>
      </c>
      <c r="V12235" t="s">
        <v>12331</v>
      </c>
    </row>
    <row r="12236" spans="1:22" x14ac:dyDescent="0.25">
      <c r="A12236">
        <f t="shared" si="390"/>
        <v>12235</v>
      </c>
      <c r="B12236">
        <v>67988</v>
      </c>
      <c r="C12236">
        <v>25</v>
      </c>
      <c r="D12236">
        <v>763</v>
      </c>
      <c r="E12236" t="s">
        <v>38</v>
      </c>
      <c r="F12236" t="s">
        <v>32</v>
      </c>
      <c r="G12236" t="s">
        <v>33</v>
      </c>
      <c r="N12236" t="s">
        <v>19</v>
      </c>
      <c r="O12236" t="s">
        <v>97</v>
      </c>
      <c r="P12236" t="s">
        <v>20</v>
      </c>
      <c r="Q12236" t="s">
        <v>14</v>
      </c>
      <c r="S12236" t="str">
        <f t="shared" si="389"/>
        <v>UPDATE tbl_clubs SET intItemID = 12235  WHERE sku = 67988</v>
      </c>
      <c r="V12236" t="s">
        <v>12332</v>
      </c>
    </row>
    <row r="12237" spans="1:22" x14ac:dyDescent="0.25">
      <c r="A12237">
        <f t="shared" si="390"/>
        <v>12236</v>
      </c>
      <c r="B12237">
        <v>67990</v>
      </c>
      <c r="C12237">
        <v>25</v>
      </c>
      <c r="D12237">
        <v>450</v>
      </c>
      <c r="E12237" t="s">
        <v>36</v>
      </c>
      <c r="F12237" t="s">
        <v>32</v>
      </c>
      <c r="G12237" t="s">
        <v>33</v>
      </c>
      <c r="N12237" t="s">
        <v>19</v>
      </c>
      <c r="O12237" t="s">
        <v>97</v>
      </c>
      <c r="P12237" t="s">
        <v>20</v>
      </c>
      <c r="Q12237" t="s">
        <v>14</v>
      </c>
      <c r="S12237" t="str">
        <f t="shared" si="389"/>
        <v>UPDATE tbl_clubs SET intItemID = 12236  WHERE sku = 67990</v>
      </c>
      <c r="V12237" t="s">
        <v>12333</v>
      </c>
    </row>
    <row r="12238" spans="1:22" x14ac:dyDescent="0.25">
      <c r="A12238">
        <f t="shared" si="390"/>
        <v>12237</v>
      </c>
      <c r="B12238">
        <v>67991</v>
      </c>
      <c r="C12238">
        <v>25</v>
      </c>
      <c r="D12238">
        <v>92</v>
      </c>
      <c r="E12238" t="s">
        <v>36</v>
      </c>
      <c r="F12238" t="s">
        <v>32</v>
      </c>
      <c r="G12238" t="s">
        <v>33</v>
      </c>
      <c r="N12238" t="s">
        <v>19</v>
      </c>
      <c r="O12238" t="s">
        <v>97</v>
      </c>
      <c r="P12238" t="s">
        <v>20</v>
      </c>
      <c r="Q12238" t="s">
        <v>14</v>
      </c>
      <c r="S12238" t="str">
        <f t="shared" si="389"/>
        <v>UPDATE tbl_clubs SET intItemID = 12237  WHERE sku = 67991</v>
      </c>
      <c r="V12238" t="s">
        <v>12334</v>
      </c>
    </row>
    <row r="12239" spans="1:22" x14ac:dyDescent="0.25">
      <c r="A12239">
        <f t="shared" si="390"/>
        <v>12238</v>
      </c>
      <c r="B12239">
        <v>67992</v>
      </c>
      <c r="C12239">
        <v>25</v>
      </c>
      <c r="D12239">
        <v>92</v>
      </c>
      <c r="E12239" t="s">
        <v>36</v>
      </c>
      <c r="F12239" t="s">
        <v>32</v>
      </c>
      <c r="G12239" t="s">
        <v>33</v>
      </c>
      <c r="N12239" t="s">
        <v>19</v>
      </c>
      <c r="O12239" t="s">
        <v>97</v>
      </c>
      <c r="P12239" t="s">
        <v>20</v>
      </c>
      <c r="Q12239" t="s">
        <v>14</v>
      </c>
      <c r="S12239" t="str">
        <f t="shared" si="389"/>
        <v>UPDATE tbl_clubs SET intItemID = 12238  WHERE sku = 67992</v>
      </c>
      <c r="V12239" t="s">
        <v>12335</v>
      </c>
    </row>
    <row r="12240" spans="1:22" x14ac:dyDescent="0.25">
      <c r="A12240">
        <f t="shared" si="390"/>
        <v>12239</v>
      </c>
      <c r="B12240">
        <v>67993</v>
      </c>
      <c r="C12240">
        <v>25</v>
      </c>
      <c r="D12240">
        <v>2071</v>
      </c>
      <c r="E12240" t="s">
        <v>36</v>
      </c>
      <c r="F12240" t="s">
        <v>32</v>
      </c>
      <c r="G12240" t="s">
        <v>33</v>
      </c>
      <c r="N12240" t="s">
        <v>19</v>
      </c>
      <c r="O12240" t="s">
        <v>97</v>
      </c>
      <c r="P12240" t="s">
        <v>20</v>
      </c>
      <c r="Q12240" t="s">
        <v>14</v>
      </c>
      <c r="S12240" t="str">
        <f t="shared" si="389"/>
        <v>UPDATE tbl_clubs SET intItemID = 12239  WHERE sku = 67993</v>
      </c>
      <c r="V12240" t="s">
        <v>12336</v>
      </c>
    </row>
    <row r="12241" spans="1:22" x14ac:dyDescent="0.25">
      <c r="A12241">
        <f t="shared" si="390"/>
        <v>12240</v>
      </c>
      <c r="B12241">
        <v>67995</v>
      </c>
      <c r="C12241">
        <v>57</v>
      </c>
      <c r="D12241">
        <v>1723</v>
      </c>
      <c r="E12241" t="s">
        <v>43</v>
      </c>
      <c r="F12241" t="s">
        <v>32</v>
      </c>
      <c r="G12241" t="s">
        <v>33</v>
      </c>
      <c r="N12241" t="s">
        <v>19</v>
      </c>
      <c r="O12241" t="s">
        <v>97</v>
      </c>
      <c r="P12241" t="s">
        <v>20</v>
      </c>
      <c r="Q12241" t="s">
        <v>14</v>
      </c>
      <c r="S12241" t="str">
        <f t="shared" si="389"/>
        <v>UPDATE tbl_clubs SET intItemID = 12240  WHERE sku = 67995</v>
      </c>
      <c r="V12241" t="s">
        <v>12337</v>
      </c>
    </row>
    <row r="12242" spans="1:22" x14ac:dyDescent="0.25">
      <c r="A12242">
        <f t="shared" si="390"/>
        <v>12241</v>
      </c>
      <c r="B12242">
        <v>67996</v>
      </c>
      <c r="C12242">
        <v>57</v>
      </c>
      <c r="D12242">
        <v>341</v>
      </c>
      <c r="E12242" t="s">
        <v>43</v>
      </c>
      <c r="F12242" t="s">
        <v>32</v>
      </c>
      <c r="G12242" t="s">
        <v>33</v>
      </c>
      <c r="N12242" t="s">
        <v>19</v>
      </c>
      <c r="O12242" t="s">
        <v>97</v>
      </c>
      <c r="P12242" t="s">
        <v>20</v>
      </c>
      <c r="Q12242" t="s">
        <v>14</v>
      </c>
      <c r="S12242" t="str">
        <f t="shared" si="389"/>
        <v>UPDATE tbl_clubs SET intItemID = 12241  WHERE sku = 67996</v>
      </c>
      <c r="V12242" t="s">
        <v>12338</v>
      </c>
    </row>
    <row r="12243" spans="1:22" x14ac:dyDescent="0.25">
      <c r="A12243">
        <f t="shared" si="390"/>
        <v>12242</v>
      </c>
      <c r="B12243">
        <v>67998</v>
      </c>
      <c r="C12243">
        <v>61</v>
      </c>
      <c r="D12243">
        <v>189</v>
      </c>
      <c r="E12243" t="s">
        <v>53</v>
      </c>
      <c r="F12243" t="s">
        <v>32</v>
      </c>
      <c r="G12243" t="s">
        <v>33</v>
      </c>
      <c r="N12243" t="s">
        <v>19</v>
      </c>
      <c r="O12243" t="s">
        <v>97</v>
      </c>
      <c r="P12243" t="s">
        <v>20</v>
      </c>
      <c r="Q12243" t="s">
        <v>14</v>
      </c>
      <c r="S12243" t="str">
        <f t="shared" si="389"/>
        <v>UPDATE tbl_clubs SET intItemID = 12242  WHERE sku = 67998</v>
      </c>
      <c r="V12243" t="s">
        <v>12339</v>
      </c>
    </row>
    <row r="12244" spans="1:22" x14ac:dyDescent="0.25">
      <c r="A12244">
        <f t="shared" si="390"/>
        <v>12243</v>
      </c>
      <c r="B12244">
        <v>67999</v>
      </c>
      <c r="C12244">
        <v>61</v>
      </c>
      <c r="D12244">
        <v>189</v>
      </c>
      <c r="E12244" t="s">
        <v>53</v>
      </c>
      <c r="F12244" t="s">
        <v>32</v>
      </c>
      <c r="G12244" t="s">
        <v>33</v>
      </c>
      <c r="N12244" t="s">
        <v>19</v>
      </c>
      <c r="O12244" t="s">
        <v>97</v>
      </c>
      <c r="P12244" t="s">
        <v>20</v>
      </c>
      <c r="Q12244" t="s">
        <v>14</v>
      </c>
      <c r="S12244" t="str">
        <f t="shared" si="389"/>
        <v>UPDATE tbl_clubs SET intItemID = 12243  WHERE sku = 67999</v>
      </c>
      <c r="V12244" t="s">
        <v>12340</v>
      </c>
    </row>
    <row r="12245" spans="1:22" x14ac:dyDescent="0.25">
      <c r="A12245">
        <f t="shared" si="390"/>
        <v>12244</v>
      </c>
      <c r="B12245">
        <v>68000</v>
      </c>
      <c r="C12245">
        <v>25</v>
      </c>
      <c r="D12245">
        <v>458</v>
      </c>
      <c r="E12245" t="s">
        <v>36</v>
      </c>
      <c r="F12245" t="s">
        <v>32</v>
      </c>
      <c r="G12245" t="s">
        <v>33</v>
      </c>
      <c r="N12245" t="s">
        <v>19</v>
      </c>
      <c r="O12245" t="s">
        <v>97</v>
      </c>
      <c r="P12245" t="s">
        <v>20</v>
      </c>
      <c r="Q12245" t="s">
        <v>14</v>
      </c>
      <c r="S12245" t="str">
        <f t="shared" si="389"/>
        <v>UPDATE tbl_clubs SET intItemID = 12244  WHERE sku = 68000</v>
      </c>
      <c r="V12245" t="s">
        <v>12341</v>
      </c>
    </row>
    <row r="12246" spans="1:22" x14ac:dyDescent="0.25">
      <c r="A12246">
        <f t="shared" si="390"/>
        <v>12245</v>
      </c>
      <c r="B12246">
        <v>68001</v>
      </c>
      <c r="C12246">
        <v>25</v>
      </c>
      <c r="D12246">
        <v>189</v>
      </c>
      <c r="E12246" t="s">
        <v>53</v>
      </c>
      <c r="F12246" t="s">
        <v>32</v>
      </c>
      <c r="G12246" t="s">
        <v>33</v>
      </c>
      <c r="N12246" t="s">
        <v>19</v>
      </c>
      <c r="O12246" t="s">
        <v>97</v>
      </c>
      <c r="P12246" t="s">
        <v>20</v>
      </c>
      <c r="Q12246" t="s">
        <v>14</v>
      </c>
      <c r="S12246" t="str">
        <f t="shared" si="389"/>
        <v>UPDATE tbl_clubs SET intItemID = 12245  WHERE sku = 68001</v>
      </c>
      <c r="V12246" t="s">
        <v>12342</v>
      </c>
    </row>
    <row r="12247" spans="1:22" x14ac:dyDescent="0.25">
      <c r="A12247">
        <f t="shared" si="390"/>
        <v>12246</v>
      </c>
      <c r="B12247">
        <v>68002</v>
      </c>
      <c r="C12247">
        <v>25</v>
      </c>
      <c r="D12247">
        <v>189</v>
      </c>
      <c r="E12247" t="s">
        <v>53</v>
      </c>
      <c r="F12247" t="s">
        <v>32</v>
      </c>
      <c r="G12247" t="s">
        <v>33</v>
      </c>
      <c r="N12247" t="s">
        <v>19</v>
      </c>
      <c r="O12247" t="s">
        <v>97</v>
      </c>
      <c r="P12247" t="s">
        <v>20</v>
      </c>
      <c r="Q12247" t="s">
        <v>14</v>
      </c>
      <c r="S12247" t="str">
        <f t="shared" si="389"/>
        <v>UPDATE tbl_clubs SET intItemID = 12246  WHERE sku = 68002</v>
      </c>
      <c r="V12247" t="s">
        <v>12343</v>
      </c>
    </row>
    <row r="12248" spans="1:22" x14ac:dyDescent="0.25">
      <c r="A12248">
        <f t="shared" si="390"/>
        <v>12247</v>
      </c>
      <c r="B12248">
        <v>68005</v>
      </c>
      <c r="C12248">
        <v>78</v>
      </c>
      <c r="D12248">
        <v>1534</v>
      </c>
      <c r="E12248" t="s">
        <v>56</v>
      </c>
      <c r="F12248" t="s">
        <v>32</v>
      </c>
      <c r="G12248" t="s">
        <v>33</v>
      </c>
      <c r="N12248" t="s">
        <v>19</v>
      </c>
      <c r="O12248" t="s">
        <v>97</v>
      </c>
      <c r="P12248" t="s">
        <v>20</v>
      </c>
      <c r="Q12248" t="s">
        <v>14</v>
      </c>
      <c r="S12248" t="str">
        <f t="shared" si="389"/>
        <v>UPDATE tbl_clubs SET intItemID = 12247  WHERE sku = 68005</v>
      </c>
      <c r="V12248" t="s">
        <v>12344</v>
      </c>
    </row>
    <row r="12249" spans="1:22" x14ac:dyDescent="0.25">
      <c r="A12249">
        <f t="shared" si="390"/>
        <v>12248</v>
      </c>
      <c r="B12249">
        <v>68006</v>
      </c>
      <c r="C12249">
        <v>61</v>
      </c>
      <c r="D12249">
        <v>20</v>
      </c>
      <c r="E12249" t="s">
        <v>56</v>
      </c>
      <c r="F12249" t="s">
        <v>32</v>
      </c>
      <c r="G12249" t="s">
        <v>33</v>
      </c>
      <c r="N12249" t="s">
        <v>19</v>
      </c>
      <c r="O12249" t="s">
        <v>97</v>
      </c>
      <c r="P12249" t="s">
        <v>20</v>
      </c>
      <c r="Q12249" t="s">
        <v>14</v>
      </c>
      <c r="S12249" t="str">
        <f t="shared" si="389"/>
        <v>UPDATE tbl_clubs SET intItemID = 12248  WHERE sku = 68006</v>
      </c>
      <c r="V12249" t="s">
        <v>12345</v>
      </c>
    </row>
    <row r="12250" spans="1:22" x14ac:dyDescent="0.25">
      <c r="A12250">
        <f t="shared" si="390"/>
        <v>12249</v>
      </c>
      <c r="B12250">
        <v>68007</v>
      </c>
      <c r="C12250">
        <v>61</v>
      </c>
      <c r="D12250">
        <v>653</v>
      </c>
      <c r="E12250" t="s">
        <v>36</v>
      </c>
      <c r="F12250" t="s">
        <v>32</v>
      </c>
      <c r="G12250" t="s">
        <v>33</v>
      </c>
      <c r="N12250" t="s">
        <v>19</v>
      </c>
      <c r="O12250" t="s">
        <v>97</v>
      </c>
      <c r="P12250" t="s">
        <v>20</v>
      </c>
      <c r="Q12250" t="s">
        <v>14</v>
      </c>
      <c r="S12250" t="str">
        <f t="shared" si="389"/>
        <v>UPDATE tbl_clubs SET intItemID = 12249  WHERE sku = 68007</v>
      </c>
      <c r="V12250" t="s">
        <v>12346</v>
      </c>
    </row>
    <row r="12251" spans="1:22" x14ac:dyDescent="0.25">
      <c r="A12251">
        <f t="shared" si="390"/>
        <v>12250</v>
      </c>
      <c r="B12251">
        <v>68008</v>
      </c>
      <c r="C12251">
        <v>22</v>
      </c>
      <c r="D12251">
        <v>1898</v>
      </c>
      <c r="E12251" t="s">
        <v>38</v>
      </c>
      <c r="F12251" t="s">
        <v>32</v>
      </c>
      <c r="G12251" t="s">
        <v>33</v>
      </c>
      <c r="N12251" t="s">
        <v>19</v>
      </c>
      <c r="O12251" t="s">
        <v>97</v>
      </c>
      <c r="P12251" t="s">
        <v>20</v>
      </c>
      <c r="Q12251" t="s">
        <v>14</v>
      </c>
      <c r="S12251" t="str">
        <f t="shared" si="389"/>
        <v>UPDATE tbl_clubs SET intItemID = 12250  WHERE sku = 68008</v>
      </c>
      <c r="V12251" t="s">
        <v>12347</v>
      </c>
    </row>
    <row r="12252" spans="1:22" x14ac:dyDescent="0.25">
      <c r="A12252">
        <f t="shared" si="390"/>
        <v>12251</v>
      </c>
      <c r="B12252">
        <v>68009</v>
      </c>
      <c r="C12252">
        <v>48</v>
      </c>
      <c r="D12252">
        <v>987</v>
      </c>
      <c r="E12252" t="s">
        <v>31</v>
      </c>
      <c r="F12252" t="s">
        <v>32</v>
      </c>
      <c r="G12252" t="s">
        <v>33</v>
      </c>
      <c r="N12252" t="s">
        <v>19</v>
      </c>
      <c r="O12252" t="s">
        <v>97</v>
      </c>
      <c r="P12252" t="s">
        <v>20</v>
      </c>
      <c r="Q12252" t="s">
        <v>14</v>
      </c>
      <c r="S12252" t="str">
        <f t="shared" si="389"/>
        <v>UPDATE tbl_clubs SET intItemID = 12251  WHERE sku = 68009</v>
      </c>
      <c r="V12252" t="s">
        <v>12348</v>
      </c>
    </row>
    <row r="12253" spans="1:22" x14ac:dyDescent="0.25">
      <c r="A12253">
        <f t="shared" si="390"/>
        <v>12252</v>
      </c>
      <c r="B12253">
        <v>68010</v>
      </c>
      <c r="C12253">
        <v>70</v>
      </c>
      <c r="D12253">
        <v>1954</v>
      </c>
      <c r="E12253" t="s">
        <v>31</v>
      </c>
      <c r="F12253" t="s">
        <v>32</v>
      </c>
      <c r="G12253" t="s">
        <v>33</v>
      </c>
      <c r="N12253" t="s">
        <v>19</v>
      </c>
      <c r="O12253" t="s">
        <v>97</v>
      </c>
      <c r="P12253" t="s">
        <v>20</v>
      </c>
      <c r="Q12253" t="s">
        <v>14</v>
      </c>
      <c r="S12253" t="str">
        <f t="shared" si="389"/>
        <v>UPDATE tbl_clubs SET intItemID = 12252  WHERE sku = 68010</v>
      </c>
      <c r="V12253" t="s">
        <v>12349</v>
      </c>
    </row>
    <row r="12254" spans="1:22" x14ac:dyDescent="0.25">
      <c r="A12254">
        <f t="shared" si="390"/>
        <v>12253</v>
      </c>
      <c r="B12254">
        <v>68011</v>
      </c>
      <c r="C12254">
        <v>70</v>
      </c>
      <c r="D12254">
        <v>1954</v>
      </c>
      <c r="E12254" t="s">
        <v>38</v>
      </c>
      <c r="F12254" t="s">
        <v>32</v>
      </c>
      <c r="G12254" t="s">
        <v>33</v>
      </c>
      <c r="N12254" t="s">
        <v>19</v>
      </c>
      <c r="O12254" t="s">
        <v>97</v>
      </c>
      <c r="P12254" t="s">
        <v>20</v>
      </c>
      <c r="Q12254" t="s">
        <v>14</v>
      </c>
      <c r="S12254" t="str">
        <f t="shared" si="389"/>
        <v>UPDATE tbl_clubs SET intItemID = 12253  WHERE sku = 68011</v>
      </c>
      <c r="V12254" t="s">
        <v>12350</v>
      </c>
    </row>
    <row r="12255" spans="1:22" x14ac:dyDescent="0.25">
      <c r="A12255">
        <f t="shared" si="390"/>
        <v>12254</v>
      </c>
      <c r="B12255">
        <v>68012</v>
      </c>
      <c r="C12255">
        <v>26</v>
      </c>
      <c r="D12255">
        <v>175</v>
      </c>
      <c r="E12255" t="s">
        <v>31</v>
      </c>
      <c r="F12255" t="s">
        <v>32</v>
      </c>
      <c r="G12255" t="s">
        <v>33</v>
      </c>
      <c r="N12255" t="s">
        <v>19</v>
      </c>
      <c r="O12255" t="s">
        <v>97</v>
      </c>
      <c r="P12255" t="s">
        <v>20</v>
      </c>
      <c r="Q12255" t="s">
        <v>14</v>
      </c>
      <c r="S12255" t="str">
        <f t="shared" si="389"/>
        <v>UPDATE tbl_clubs SET intItemID = 12254  WHERE sku = 68012</v>
      </c>
      <c r="V12255" t="s">
        <v>12351</v>
      </c>
    </row>
    <row r="12256" spans="1:22" x14ac:dyDescent="0.25">
      <c r="A12256">
        <f t="shared" si="390"/>
        <v>12255</v>
      </c>
      <c r="B12256">
        <v>68013</v>
      </c>
      <c r="C12256">
        <v>71</v>
      </c>
      <c r="D12256">
        <v>1272</v>
      </c>
      <c r="E12256" t="s">
        <v>31</v>
      </c>
      <c r="F12256" t="s">
        <v>32</v>
      </c>
      <c r="G12256" t="s">
        <v>33</v>
      </c>
      <c r="N12256" t="s">
        <v>19</v>
      </c>
      <c r="O12256" t="s">
        <v>97</v>
      </c>
      <c r="P12256" t="s">
        <v>20</v>
      </c>
      <c r="Q12256" t="s">
        <v>14</v>
      </c>
      <c r="S12256" t="str">
        <f t="shared" si="389"/>
        <v>UPDATE tbl_clubs SET intItemID = 12255  WHERE sku = 68013</v>
      </c>
      <c r="V12256" t="s">
        <v>12352</v>
      </c>
    </row>
    <row r="12257" spans="1:22" x14ac:dyDescent="0.25">
      <c r="A12257">
        <f t="shared" si="390"/>
        <v>12256</v>
      </c>
      <c r="B12257">
        <v>68014</v>
      </c>
      <c r="C12257">
        <v>74</v>
      </c>
      <c r="D12257">
        <v>2166</v>
      </c>
      <c r="E12257" t="s">
        <v>31</v>
      </c>
      <c r="F12257" t="s">
        <v>32</v>
      </c>
      <c r="G12257" t="s">
        <v>33</v>
      </c>
      <c r="N12257" t="s">
        <v>19</v>
      </c>
      <c r="O12257" t="s">
        <v>97</v>
      </c>
      <c r="P12257" t="s">
        <v>20</v>
      </c>
      <c r="Q12257" t="s">
        <v>14</v>
      </c>
      <c r="S12257" t="str">
        <f t="shared" si="389"/>
        <v>UPDATE tbl_clubs SET intItemID = 12256  WHERE sku = 68014</v>
      </c>
      <c r="V12257" t="s">
        <v>12353</v>
      </c>
    </row>
    <row r="12258" spans="1:22" x14ac:dyDescent="0.25">
      <c r="A12258">
        <f t="shared" si="390"/>
        <v>12257</v>
      </c>
      <c r="B12258">
        <v>68015</v>
      </c>
      <c r="C12258">
        <v>26</v>
      </c>
      <c r="D12258">
        <v>2341</v>
      </c>
      <c r="E12258" t="s">
        <v>38</v>
      </c>
      <c r="F12258" t="s">
        <v>32</v>
      </c>
      <c r="G12258" t="s">
        <v>33</v>
      </c>
      <c r="N12258" t="s">
        <v>19</v>
      </c>
      <c r="O12258" t="s">
        <v>97</v>
      </c>
      <c r="P12258" t="s">
        <v>20</v>
      </c>
      <c r="Q12258" t="s">
        <v>14</v>
      </c>
      <c r="S12258" t="str">
        <f t="shared" si="389"/>
        <v>UPDATE tbl_clubs SET intItemID = 12257  WHERE sku = 68015</v>
      </c>
      <c r="V12258" t="s">
        <v>12354</v>
      </c>
    </row>
    <row r="12259" spans="1:22" x14ac:dyDescent="0.25">
      <c r="A12259">
        <f t="shared" si="390"/>
        <v>12258</v>
      </c>
      <c r="B12259">
        <v>68016</v>
      </c>
      <c r="C12259">
        <v>61</v>
      </c>
      <c r="D12259">
        <v>20</v>
      </c>
      <c r="E12259" t="s">
        <v>56</v>
      </c>
      <c r="F12259" t="s">
        <v>32</v>
      </c>
      <c r="G12259" t="s">
        <v>33</v>
      </c>
      <c r="N12259" t="s">
        <v>19</v>
      </c>
      <c r="O12259" t="s">
        <v>97</v>
      </c>
      <c r="P12259" t="s">
        <v>20</v>
      </c>
      <c r="Q12259" t="s">
        <v>14</v>
      </c>
      <c r="S12259" t="str">
        <f t="shared" si="389"/>
        <v>UPDATE tbl_clubs SET intItemID = 12258  WHERE sku = 68016</v>
      </c>
      <c r="V12259" t="s">
        <v>12355</v>
      </c>
    </row>
    <row r="12260" spans="1:22" x14ac:dyDescent="0.25">
      <c r="A12260">
        <f t="shared" si="390"/>
        <v>12259</v>
      </c>
      <c r="B12260">
        <v>68017</v>
      </c>
      <c r="C12260">
        <v>22</v>
      </c>
      <c r="D12260">
        <v>314</v>
      </c>
      <c r="E12260" t="s">
        <v>31</v>
      </c>
      <c r="F12260" t="s">
        <v>32</v>
      </c>
      <c r="G12260" t="s">
        <v>33</v>
      </c>
      <c r="N12260" t="s">
        <v>19</v>
      </c>
      <c r="O12260" t="s">
        <v>97</v>
      </c>
      <c r="P12260" t="s">
        <v>20</v>
      </c>
      <c r="Q12260" t="s">
        <v>14</v>
      </c>
      <c r="S12260" t="str">
        <f t="shared" si="389"/>
        <v>UPDATE tbl_clubs SET intItemID = 12259  WHERE sku = 68017</v>
      </c>
      <c r="V12260" t="s">
        <v>12356</v>
      </c>
    </row>
    <row r="12261" spans="1:22" x14ac:dyDescent="0.25">
      <c r="A12261">
        <f t="shared" si="390"/>
        <v>12260</v>
      </c>
      <c r="B12261">
        <v>68018</v>
      </c>
      <c r="C12261">
        <v>71</v>
      </c>
      <c r="D12261">
        <v>2018</v>
      </c>
      <c r="E12261" t="s">
        <v>38</v>
      </c>
      <c r="F12261" t="s">
        <v>32</v>
      </c>
      <c r="G12261" t="s">
        <v>33</v>
      </c>
      <c r="N12261" t="s">
        <v>19</v>
      </c>
      <c r="O12261" t="s">
        <v>97</v>
      </c>
      <c r="P12261" t="s">
        <v>20</v>
      </c>
      <c r="Q12261" t="s">
        <v>14</v>
      </c>
      <c r="S12261" t="str">
        <f t="shared" si="389"/>
        <v>UPDATE tbl_clubs SET intItemID = 12260  WHERE sku = 68018</v>
      </c>
      <c r="V12261" t="s">
        <v>12357</v>
      </c>
    </row>
    <row r="12262" spans="1:22" x14ac:dyDescent="0.25">
      <c r="A12262">
        <f t="shared" si="390"/>
        <v>12261</v>
      </c>
      <c r="B12262">
        <v>68019</v>
      </c>
      <c r="C12262">
        <v>54</v>
      </c>
      <c r="D12262">
        <v>2342</v>
      </c>
      <c r="E12262" t="s">
        <v>56</v>
      </c>
      <c r="F12262" t="s">
        <v>32</v>
      </c>
      <c r="G12262" t="s">
        <v>33</v>
      </c>
      <c r="N12262" t="s">
        <v>19</v>
      </c>
      <c r="O12262" t="s">
        <v>97</v>
      </c>
      <c r="P12262" t="s">
        <v>20</v>
      </c>
      <c r="Q12262" t="s">
        <v>14</v>
      </c>
      <c r="S12262" t="str">
        <f t="shared" si="389"/>
        <v>UPDATE tbl_clubs SET intItemID = 12261  WHERE sku = 68019</v>
      </c>
      <c r="V12262" t="s">
        <v>12358</v>
      </c>
    </row>
    <row r="12263" spans="1:22" x14ac:dyDescent="0.25">
      <c r="A12263">
        <f t="shared" si="390"/>
        <v>12262</v>
      </c>
      <c r="B12263">
        <v>68020</v>
      </c>
      <c r="C12263">
        <v>71</v>
      </c>
      <c r="D12263">
        <v>857</v>
      </c>
      <c r="E12263" t="s">
        <v>56</v>
      </c>
      <c r="F12263" t="s">
        <v>32</v>
      </c>
      <c r="G12263" t="s">
        <v>33</v>
      </c>
      <c r="N12263" t="s">
        <v>19</v>
      </c>
      <c r="O12263" t="s">
        <v>97</v>
      </c>
      <c r="P12263" t="s">
        <v>20</v>
      </c>
      <c r="Q12263" t="s">
        <v>14</v>
      </c>
      <c r="S12263" t="str">
        <f t="shared" si="389"/>
        <v>UPDATE tbl_clubs SET intItemID = 12262  WHERE sku = 68020</v>
      </c>
      <c r="V12263" t="s">
        <v>12359</v>
      </c>
    </row>
    <row r="12264" spans="1:22" x14ac:dyDescent="0.25">
      <c r="A12264">
        <f t="shared" si="390"/>
        <v>12263</v>
      </c>
      <c r="B12264">
        <v>68021</v>
      </c>
      <c r="C12264">
        <v>22</v>
      </c>
      <c r="D12264">
        <v>48</v>
      </c>
      <c r="E12264" t="s">
        <v>38</v>
      </c>
      <c r="F12264" t="s">
        <v>32</v>
      </c>
      <c r="G12264" t="s">
        <v>33</v>
      </c>
      <c r="N12264" t="s">
        <v>19</v>
      </c>
      <c r="O12264" t="s">
        <v>97</v>
      </c>
      <c r="P12264" t="s">
        <v>20</v>
      </c>
      <c r="Q12264" t="s">
        <v>14</v>
      </c>
      <c r="S12264" t="str">
        <f t="shared" si="389"/>
        <v>UPDATE tbl_clubs SET intItemID = 12263  WHERE sku = 68021</v>
      </c>
      <c r="V12264" t="s">
        <v>12360</v>
      </c>
    </row>
    <row r="12265" spans="1:22" x14ac:dyDescent="0.25">
      <c r="A12265">
        <f t="shared" si="390"/>
        <v>12264</v>
      </c>
      <c r="B12265">
        <v>68022</v>
      </c>
      <c r="C12265">
        <v>26</v>
      </c>
      <c r="D12265">
        <v>617</v>
      </c>
      <c r="E12265" t="s">
        <v>38</v>
      </c>
      <c r="F12265" t="s">
        <v>32</v>
      </c>
      <c r="G12265" t="s">
        <v>33</v>
      </c>
      <c r="N12265" t="s">
        <v>19</v>
      </c>
      <c r="O12265" t="s">
        <v>97</v>
      </c>
      <c r="P12265" t="s">
        <v>20</v>
      </c>
      <c r="Q12265" t="s">
        <v>14</v>
      </c>
      <c r="S12265" t="str">
        <f t="shared" si="389"/>
        <v>UPDATE tbl_clubs SET intItemID = 12264  WHERE sku = 68022</v>
      </c>
      <c r="V12265" t="s">
        <v>12361</v>
      </c>
    </row>
    <row r="12266" spans="1:22" x14ac:dyDescent="0.25">
      <c r="A12266">
        <f t="shared" si="390"/>
        <v>12265</v>
      </c>
      <c r="B12266">
        <v>68023</v>
      </c>
      <c r="C12266">
        <v>2</v>
      </c>
      <c r="D12266">
        <v>1506</v>
      </c>
      <c r="E12266" t="s">
        <v>38</v>
      </c>
      <c r="F12266" t="s">
        <v>32</v>
      </c>
      <c r="G12266" t="s">
        <v>33</v>
      </c>
      <c r="N12266" t="s">
        <v>19</v>
      </c>
      <c r="O12266" t="s">
        <v>97</v>
      </c>
      <c r="P12266" t="s">
        <v>20</v>
      </c>
      <c r="Q12266" t="s">
        <v>14</v>
      </c>
      <c r="S12266" t="str">
        <f t="shared" si="389"/>
        <v>UPDATE tbl_clubs SET intItemID = 12265  WHERE sku = 68023</v>
      </c>
      <c r="V12266" t="s">
        <v>12362</v>
      </c>
    </row>
    <row r="12267" spans="1:22" x14ac:dyDescent="0.25">
      <c r="A12267">
        <f t="shared" si="390"/>
        <v>12266</v>
      </c>
      <c r="B12267">
        <v>68024</v>
      </c>
      <c r="C12267">
        <v>71</v>
      </c>
      <c r="D12267">
        <v>1279</v>
      </c>
      <c r="E12267" t="s">
        <v>56</v>
      </c>
      <c r="F12267" t="s">
        <v>32</v>
      </c>
      <c r="G12267" t="s">
        <v>33</v>
      </c>
      <c r="N12267" t="s">
        <v>19</v>
      </c>
      <c r="O12267" t="s">
        <v>97</v>
      </c>
      <c r="P12267" t="s">
        <v>20</v>
      </c>
      <c r="Q12267" t="s">
        <v>14</v>
      </c>
      <c r="S12267" t="str">
        <f t="shared" si="389"/>
        <v>UPDATE tbl_clubs SET intItemID = 12266  WHERE sku = 68024</v>
      </c>
      <c r="V12267" t="s">
        <v>12363</v>
      </c>
    </row>
    <row r="12268" spans="1:22" x14ac:dyDescent="0.25">
      <c r="A12268">
        <f t="shared" si="390"/>
        <v>12267</v>
      </c>
      <c r="B12268">
        <v>68025</v>
      </c>
      <c r="C12268">
        <v>61</v>
      </c>
      <c r="D12268">
        <v>661</v>
      </c>
      <c r="E12268" t="s">
        <v>31</v>
      </c>
      <c r="F12268" t="s">
        <v>32</v>
      </c>
      <c r="G12268" t="s">
        <v>33</v>
      </c>
      <c r="N12268" t="s">
        <v>19</v>
      </c>
      <c r="O12268" t="s">
        <v>97</v>
      </c>
      <c r="P12268" t="s">
        <v>20</v>
      </c>
      <c r="Q12268" t="s">
        <v>14</v>
      </c>
      <c r="S12268" t="str">
        <f t="shared" si="389"/>
        <v>UPDATE tbl_clubs SET intItemID = 12267  WHERE sku = 68025</v>
      </c>
      <c r="V12268" t="s">
        <v>12364</v>
      </c>
    </row>
    <row r="12269" spans="1:22" x14ac:dyDescent="0.25">
      <c r="A12269">
        <f t="shared" si="390"/>
        <v>12268</v>
      </c>
      <c r="B12269">
        <v>68028</v>
      </c>
      <c r="C12269">
        <v>61</v>
      </c>
      <c r="D12269">
        <v>676</v>
      </c>
      <c r="E12269" t="s">
        <v>38</v>
      </c>
      <c r="F12269" t="s">
        <v>32</v>
      </c>
      <c r="G12269" t="s">
        <v>33</v>
      </c>
      <c r="N12269" t="s">
        <v>19</v>
      </c>
      <c r="O12269" t="s">
        <v>97</v>
      </c>
      <c r="P12269" t="s">
        <v>20</v>
      </c>
      <c r="Q12269" t="s">
        <v>14</v>
      </c>
      <c r="S12269" t="str">
        <f t="shared" si="389"/>
        <v>UPDATE tbl_clubs SET intItemID = 12268  WHERE sku = 68028</v>
      </c>
      <c r="V12269" t="s">
        <v>12365</v>
      </c>
    </row>
    <row r="12270" spans="1:22" x14ac:dyDescent="0.25">
      <c r="A12270">
        <f t="shared" si="390"/>
        <v>12269</v>
      </c>
      <c r="B12270">
        <v>68029</v>
      </c>
      <c r="C12270">
        <v>71</v>
      </c>
      <c r="D12270">
        <v>1632</v>
      </c>
      <c r="E12270" t="s">
        <v>36</v>
      </c>
      <c r="F12270" t="s">
        <v>32</v>
      </c>
      <c r="G12270" t="s">
        <v>33</v>
      </c>
      <c r="N12270" t="s">
        <v>19</v>
      </c>
      <c r="O12270" t="s">
        <v>97</v>
      </c>
      <c r="P12270" t="s">
        <v>20</v>
      </c>
      <c r="Q12270" t="s">
        <v>14</v>
      </c>
      <c r="S12270" t="str">
        <f t="shared" si="389"/>
        <v>UPDATE tbl_clubs SET intItemID = 12269  WHERE sku = 68029</v>
      </c>
      <c r="V12270" t="s">
        <v>12366</v>
      </c>
    </row>
    <row r="12271" spans="1:22" x14ac:dyDescent="0.25">
      <c r="A12271">
        <f t="shared" si="390"/>
        <v>12270</v>
      </c>
      <c r="B12271">
        <v>68030</v>
      </c>
      <c r="C12271">
        <v>2</v>
      </c>
      <c r="D12271">
        <v>2343</v>
      </c>
      <c r="E12271" t="s">
        <v>38</v>
      </c>
      <c r="F12271" t="s">
        <v>32</v>
      </c>
      <c r="G12271" t="s">
        <v>33</v>
      </c>
      <c r="N12271" t="s">
        <v>19</v>
      </c>
      <c r="O12271" t="s">
        <v>97</v>
      </c>
      <c r="P12271" t="s">
        <v>20</v>
      </c>
      <c r="Q12271" t="s">
        <v>14</v>
      </c>
      <c r="S12271" t="str">
        <f t="shared" si="389"/>
        <v>UPDATE tbl_clubs SET intItemID = 12270  WHERE sku = 68030</v>
      </c>
      <c r="V12271" t="s">
        <v>12367</v>
      </c>
    </row>
    <row r="12272" spans="1:22" x14ac:dyDescent="0.25">
      <c r="A12272">
        <f t="shared" si="390"/>
        <v>12271</v>
      </c>
      <c r="B12272">
        <v>68031</v>
      </c>
      <c r="C12272">
        <v>71</v>
      </c>
      <c r="D12272">
        <v>946</v>
      </c>
      <c r="E12272" t="s">
        <v>31</v>
      </c>
      <c r="F12272" t="s">
        <v>32</v>
      </c>
      <c r="G12272" t="s">
        <v>33</v>
      </c>
      <c r="N12272" t="s">
        <v>19</v>
      </c>
      <c r="O12272" t="s">
        <v>97</v>
      </c>
      <c r="P12272" t="s">
        <v>20</v>
      </c>
      <c r="Q12272" t="s">
        <v>14</v>
      </c>
      <c r="S12272" t="str">
        <f t="shared" si="389"/>
        <v>UPDATE tbl_clubs SET intItemID = 12271  WHERE sku = 68031</v>
      </c>
      <c r="V12272" t="s">
        <v>12368</v>
      </c>
    </row>
    <row r="12273" spans="1:22" x14ac:dyDescent="0.25">
      <c r="A12273">
        <f t="shared" si="390"/>
        <v>12272</v>
      </c>
      <c r="B12273">
        <v>68033</v>
      </c>
      <c r="C12273">
        <v>71</v>
      </c>
      <c r="D12273">
        <v>27</v>
      </c>
      <c r="E12273" t="s">
        <v>38</v>
      </c>
      <c r="F12273" t="s">
        <v>32</v>
      </c>
      <c r="G12273" t="s">
        <v>33</v>
      </c>
      <c r="N12273" t="s">
        <v>19</v>
      </c>
      <c r="O12273" t="s">
        <v>97</v>
      </c>
      <c r="P12273" t="s">
        <v>20</v>
      </c>
      <c r="Q12273" t="s">
        <v>14</v>
      </c>
      <c r="S12273" t="str">
        <f t="shared" si="389"/>
        <v>UPDATE tbl_clubs SET intItemID = 12272  WHERE sku = 68033</v>
      </c>
      <c r="V12273" t="s">
        <v>12369</v>
      </c>
    </row>
    <row r="12274" spans="1:22" x14ac:dyDescent="0.25">
      <c r="A12274">
        <f t="shared" si="390"/>
        <v>12273</v>
      </c>
      <c r="B12274">
        <v>68034</v>
      </c>
      <c r="C12274">
        <v>71</v>
      </c>
      <c r="D12274">
        <v>27</v>
      </c>
      <c r="E12274" t="s">
        <v>38</v>
      </c>
      <c r="F12274" t="s">
        <v>32</v>
      </c>
      <c r="G12274" t="s">
        <v>33</v>
      </c>
      <c r="N12274" t="s">
        <v>19</v>
      </c>
      <c r="O12274" t="s">
        <v>97</v>
      </c>
      <c r="P12274" t="s">
        <v>20</v>
      </c>
      <c r="Q12274" t="s">
        <v>14</v>
      </c>
      <c r="S12274" t="str">
        <f t="shared" si="389"/>
        <v>UPDATE tbl_clubs SET intItemID = 12273  WHERE sku = 68034</v>
      </c>
      <c r="V12274" t="s">
        <v>12370</v>
      </c>
    </row>
    <row r="12275" spans="1:22" x14ac:dyDescent="0.25">
      <c r="A12275">
        <f t="shared" si="390"/>
        <v>12274</v>
      </c>
      <c r="B12275">
        <v>68035</v>
      </c>
      <c r="C12275">
        <v>71</v>
      </c>
      <c r="D12275">
        <v>27</v>
      </c>
      <c r="E12275" t="s">
        <v>38</v>
      </c>
      <c r="F12275" t="s">
        <v>32</v>
      </c>
      <c r="G12275" t="s">
        <v>33</v>
      </c>
      <c r="N12275" t="s">
        <v>19</v>
      </c>
      <c r="O12275" t="s">
        <v>97</v>
      </c>
      <c r="P12275" t="s">
        <v>20</v>
      </c>
      <c r="Q12275" t="s">
        <v>14</v>
      </c>
      <c r="S12275" t="str">
        <f t="shared" si="389"/>
        <v>UPDATE tbl_clubs SET intItemID = 12274  WHERE sku = 68035</v>
      </c>
      <c r="V12275" t="s">
        <v>12371</v>
      </c>
    </row>
    <row r="12276" spans="1:22" x14ac:dyDescent="0.25">
      <c r="A12276">
        <f t="shared" si="390"/>
        <v>12275</v>
      </c>
      <c r="B12276">
        <v>68036</v>
      </c>
      <c r="C12276">
        <v>71</v>
      </c>
      <c r="D12276">
        <v>27</v>
      </c>
      <c r="E12276" t="s">
        <v>38</v>
      </c>
      <c r="F12276" t="s">
        <v>32</v>
      </c>
      <c r="G12276" t="s">
        <v>33</v>
      </c>
      <c r="N12276" t="s">
        <v>19</v>
      </c>
      <c r="O12276" t="s">
        <v>97</v>
      </c>
      <c r="P12276" t="s">
        <v>20</v>
      </c>
      <c r="Q12276" t="s">
        <v>14</v>
      </c>
      <c r="S12276" t="str">
        <f t="shared" si="389"/>
        <v>UPDATE tbl_clubs SET intItemID = 12275  WHERE sku = 68036</v>
      </c>
      <c r="V12276" t="s">
        <v>12372</v>
      </c>
    </row>
    <row r="12277" spans="1:22" x14ac:dyDescent="0.25">
      <c r="A12277">
        <f t="shared" si="390"/>
        <v>12276</v>
      </c>
      <c r="B12277">
        <v>68041</v>
      </c>
      <c r="C12277">
        <v>71</v>
      </c>
      <c r="D12277">
        <v>1187</v>
      </c>
      <c r="E12277" t="s">
        <v>36</v>
      </c>
      <c r="F12277" t="s">
        <v>32</v>
      </c>
      <c r="G12277" t="s">
        <v>33</v>
      </c>
      <c r="N12277" t="s">
        <v>19</v>
      </c>
      <c r="O12277" t="s">
        <v>97</v>
      </c>
      <c r="P12277" t="s">
        <v>20</v>
      </c>
      <c r="Q12277" t="s">
        <v>14</v>
      </c>
      <c r="S12277" t="str">
        <f t="shared" si="389"/>
        <v>UPDATE tbl_clubs SET intItemID = 12276  WHERE sku = 68041</v>
      </c>
      <c r="V12277" t="s">
        <v>12373</v>
      </c>
    </row>
    <row r="12278" spans="1:22" x14ac:dyDescent="0.25">
      <c r="A12278">
        <f t="shared" si="390"/>
        <v>12277</v>
      </c>
      <c r="B12278">
        <v>68042</v>
      </c>
      <c r="C12278">
        <v>72</v>
      </c>
      <c r="D12278">
        <v>1765</v>
      </c>
      <c r="E12278" t="s">
        <v>36</v>
      </c>
      <c r="F12278" t="s">
        <v>32</v>
      </c>
      <c r="G12278" t="s">
        <v>33</v>
      </c>
      <c r="N12278" t="s">
        <v>19</v>
      </c>
      <c r="O12278" t="s">
        <v>97</v>
      </c>
      <c r="P12278" t="s">
        <v>20</v>
      </c>
      <c r="Q12278" t="s">
        <v>14</v>
      </c>
      <c r="S12278" t="str">
        <f t="shared" si="389"/>
        <v>UPDATE tbl_clubs SET intItemID = 12277  WHERE sku = 68042</v>
      </c>
      <c r="V12278" t="s">
        <v>12374</v>
      </c>
    </row>
    <row r="12279" spans="1:22" x14ac:dyDescent="0.25">
      <c r="A12279">
        <f t="shared" si="390"/>
        <v>12278</v>
      </c>
      <c r="B12279">
        <v>68043</v>
      </c>
      <c r="C12279">
        <v>36</v>
      </c>
      <c r="D12279">
        <v>2344</v>
      </c>
      <c r="E12279" t="s">
        <v>43</v>
      </c>
      <c r="F12279" t="s">
        <v>32</v>
      </c>
      <c r="G12279" t="s">
        <v>33</v>
      </c>
      <c r="N12279" t="s">
        <v>19</v>
      </c>
      <c r="O12279" t="s">
        <v>97</v>
      </c>
      <c r="P12279" t="s">
        <v>20</v>
      </c>
      <c r="Q12279" t="s">
        <v>14</v>
      </c>
      <c r="S12279" t="str">
        <f t="shared" si="389"/>
        <v>UPDATE tbl_clubs SET intItemID = 12278  WHERE sku = 68043</v>
      </c>
      <c r="V12279" t="s">
        <v>12375</v>
      </c>
    </row>
    <row r="12280" spans="1:22" x14ac:dyDescent="0.25">
      <c r="A12280">
        <f t="shared" si="390"/>
        <v>12279</v>
      </c>
      <c r="B12280">
        <v>68044</v>
      </c>
      <c r="C12280">
        <v>61</v>
      </c>
      <c r="D12280">
        <v>1245</v>
      </c>
      <c r="E12280" t="s">
        <v>43</v>
      </c>
      <c r="F12280" t="s">
        <v>32</v>
      </c>
      <c r="G12280" t="s">
        <v>33</v>
      </c>
      <c r="N12280" t="s">
        <v>19</v>
      </c>
      <c r="O12280" t="s">
        <v>97</v>
      </c>
      <c r="P12280" t="s">
        <v>20</v>
      </c>
      <c r="Q12280" t="s">
        <v>14</v>
      </c>
      <c r="S12280" t="str">
        <f t="shared" si="389"/>
        <v>UPDATE tbl_clubs SET intItemID = 12279  WHERE sku = 68044</v>
      </c>
      <c r="V12280" t="s">
        <v>12376</v>
      </c>
    </row>
    <row r="12281" spans="1:22" x14ac:dyDescent="0.25">
      <c r="A12281">
        <f t="shared" si="390"/>
        <v>12280</v>
      </c>
      <c r="B12281">
        <v>68045</v>
      </c>
      <c r="C12281">
        <v>2</v>
      </c>
      <c r="D12281">
        <v>1498</v>
      </c>
      <c r="E12281" t="s">
        <v>31</v>
      </c>
      <c r="F12281" t="s">
        <v>32</v>
      </c>
      <c r="G12281" t="s">
        <v>33</v>
      </c>
      <c r="N12281" t="s">
        <v>19</v>
      </c>
      <c r="O12281" t="s">
        <v>97</v>
      </c>
      <c r="P12281" t="s">
        <v>20</v>
      </c>
      <c r="Q12281" t="s">
        <v>14</v>
      </c>
      <c r="S12281" t="str">
        <f t="shared" si="389"/>
        <v>UPDATE tbl_clubs SET intItemID = 12280  WHERE sku = 68045</v>
      </c>
      <c r="V12281" t="s">
        <v>12377</v>
      </c>
    </row>
    <row r="12282" spans="1:22" x14ac:dyDescent="0.25">
      <c r="A12282">
        <f t="shared" si="390"/>
        <v>12281</v>
      </c>
      <c r="B12282">
        <v>68049</v>
      </c>
      <c r="C12282">
        <v>61</v>
      </c>
      <c r="D12282">
        <v>684</v>
      </c>
      <c r="E12282" t="s">
        <v>31</v>
      </c>
      <c r="F12282" t="s">
        <v>32</v>
      </c>
      <c r="G12282" t="s">
        <v>33</v>
      </c>
      <c r="N12282" t="s">
        <v>19</v>
      </c>
      <c r="O12282" t="s">
        <v>97</v>
      </c>
      <c r="P12282" t="s">
        <v>20</v>
      </c>
      <c r="Q12282" t="s">
        <v>14</v>
      </c>
      <c r="S12282" t="str">
        <f t="shared" si="389"/>
        <v>UPDATE tbl_clubs SET intItemID = 12281  WHERE sku = 68049</v>
      </c>
      <c r="V12282" t="s">
        <v>12378</v>
      </c>
    </row>
    <row r="12283" spans="1:22" x14ac:dyDescent="0.25">
      <c r="A12283">
        <f t="shared" si="390"/>
        <v>12282</v>
      </c>
      <c r="B12283">
        <v>68050</v>
      </c>
      <c r="C12283">
        <v>61</v>
      </c>
      <c r="D12283">
        <v>684</v>
      </c>
      <c r="E12283" t="s">
        <v>38</v>
      </c>
      <c r="F12283" t="s">
        <v>32</v>
      </c>
      <c r="G12283" t="s">
        <v>33</v>
      </c>
      <c r="N12283" t="s">
        <v>19</v>
      </c>
      <c r="O12283" t="s">
        <v>97</v>
      </c>
      <c r="P12283" t="s">
        <v>20</v>
      </c>
      <c r="Q12283" t="s">
        <v>14</v>
      </c>
      <c r="S12283" t="str">
        <f t="shared" si="389"/>
        <v>UPDATE tbl_clubs SET intItemID = 12282  WHERE sku = 68050</v>
      </c>
      <c r="V12283" t="s">
        <v>12379</v>
      </c>
    </row>
    <row r="12284" spans="1:22" x14ac:dyDescent="0.25">
      <c r="A12284">
        <f t="shared" si="390"/>
        <v>12283</v>
      </c>
      <c r="B12284">
        <v>68051</v>
      </c>
      <c r="C12284">
        <v>61</v>
      </c>
      <c r="D12284">
        <v>684</v>
      </c>
      <c r="E12284" t="s">
        <v>38</v>
      </c>
      <c r="F12284" t="s">
        <v>32</v>
      </c>
      <c r="G12284" t="s">
        <v>33</v>
      </c>
      <c r="N12284" t="s">
        <v>19</v>
      </c>
      <c r="O12284" t="s">
        <v>97</v>
      </c>
      <c r="P12284" t="s">
        <v>20</v>
      </c>
      <c r="Q12284" t="s">
        <v>14</v>
      </c>
      <c r="S12284" t="str">
        <f t="shared" si="389"/>
        <v>UPDATE tbl_clubs SET intItemID = 12283  WHERE sku = 68051</v>
      </c>
      <c r="V12284" t="s">
        <v>12380</v>
      </c>
    </row>
    <row r="12285" spans="1:22" x14ac:dyDescent="0.25">
      <c r="A12285">
        <f t="shared" si="390"/>
        <v>12284</v>
      </c>
      <c r="B12285">
        <v>68052</v>
      </c>
      <c r="C12285">
        <v>71</v>
      </c>
      <c r="D12285">
        <v>1637</v>
      </c>
      <c r="E12285" t="s">
        <v>39</v>
      </c>
      <c r="F12285" t="s">
        <v>32</v>
      </c>
      <c r="G12285" t="s">
        <v>42</v>
      </c>
      <c r="N12285" t="s">
        <v>19</v>
      </c>
      <c r="O12285" t="s">
        <v>97</v>
      </c>
      <c r="P12285" t="s">
        <v>20</v>
      </c>
      <c r="Q12285" t="s">
        <v>14</v>
      </c>
      <c r="S12285" t="str">
        <f t="shared" si="389"/>
        <v>UPDATE tbl_clubs SET intItemID = 12284  WHERE sku = 68052</v>
      </c>
      <c r="V12285" t="s">
        <v>12381</v>
      </c>
    </row>
    <row r="12286" spans="1:22" x14ac:dyDescent="0.25">
      <c r="A12286">
        <f t="shared" si="390"/>
        <v>12285</v>
      </c>
      <c r="B12286">
        <v>68053</v>
      </c>
      <c r="C12286">
        <v>61</v>
      </c>
      <c r="D12286">
        <v>20</v>
      </c>
      <c r="E12286" t="s">
        <v>38</v>
      </c>
      <c r="F12286" t="s">
        <v>32</v>
      </c>
      <c r="G12286" t="s">
        <v>33</v>
      </c>
      <c r="N12286" t="s">
        <v>19</v>
      </c>
      <c r="O12286" t="s">
        <v>97</v>
      </c>
      <c r="P12286" t="s">
        <v>20</v>
      </c>
      <c r="Q12286" t="s">
        <v>14</v>
      </c>
      <c r="S12286" t="str">
        <f t="shared" si="389"/>
        <v>UPDATE tbl_clubs SET intItemID = 12285  WHERE sku = 68053</v>
      </c>
      <c r="V12286" t="s">
        <v>12382</v>
      </c>
    </row>
    <row r="12287" spans="1:22" x14ac:dyDescent="0.25">
      <c r="A12287">
        <f t="shared" si="390"/>
        <v>12286</v>
      </c>
      <c r="B12287">
        <v>68054</v>
      </c>
      <c r="C12287">
        <v>61</v>
      </c>
      <c r="D12287">
        <v>219</v>
      </c>
      <c r="E12287" t="s">
        <v>31</v>
      </c>
      <c r="F12287" t="s">
        <v>32</v>
      </c>
      <c r="G12287" t="s">
        <v>33</v>
      </c>
      <c r="N12287" t="s">
        <v>19</v>
      </c>
      <c r="O12287" t="s">
        <v>97</v>
      </c>
      <c r="P12287" t="s">
        <v>20</v>
      </c>
      <c r="Q12287" t="s">
        <v>14</v>
      </c>
      <c r="S12287" t="str">
        <f t="shared" si="389"/>
        <v>UPDATE tbl_clubs SET intItemID = 12286  WHERE sku = 68054</v>
      </c>
      <c r="V12287" t="s">
        <v>12383</v>
      </c>
    </row>
    <row r="12288" spans="1:22" x14ac:dyDescent="0.25">
      <c r="A12288">
        <f t="shared" si="390"/>
        <v>12287</v>
      </c>
      <c r="B12288">
        <v>68055</v>
      </c>
      <c r="C12288">
        <v>22</v>
      </c>
      <c r="D12288">
        <v>1925</v>
      </c>
      <c r="E12288" t="s">
        <v>31</v>
      </c>
      <c r="F12288" t="s">
        <v>32</v>
      </c>
      <c r="G12288" t="s">
        <v>33</v>
      </c>
      <c r="N12288" t="s">
        <v>19</v>
      </c>
      <c r="O12288" t="s">
        <v>97</v>
      </c>
      <c r="P12288" t="s">
        <v>20</v>
      </c>
      <c r="Q12288" t="s">
        <v>14</v>
      </c>
      <c r="S12288" t="str">
        <f t="shared" si="389"/>
        <v>UPDATE tbl_clubs SET intItemID = 12287  WHERE sku = 68055</v>
      </c>
      <c r="V12288" t="s">
        <v>12384</v>
      </c>
    </row>
    <row r="12289" spans="1:22" x14ac:dyDescent="0.25">
      <c r="A12289">
        <f t="shared" si="390"/>
        <v>12288</v>
      </c>
      <c r="B12289">
        <v>68056</v>
      </c>
      <c r="C12289">
        <v>48</v>
      </c>
      <c r="D12289">
        <v>2345</v>
      </c>
      <c r="E12289" t="s">
        <v>31</v>
      </c>
      <c r="F12289" t="s">
        <v>32</v>
      </c>
      <c r="G12289" t="s">
        <v>33</v>
      </c>
      <c r="N12289" t="s">
        <v>19</v>
      </c>
      <c r="O12289" t="s">
        <v>97</v>
      </c>
      <c r="P12289" t="s">
        <v>20</v>
      </c>
      <c r="Q12289" t="s">
        <v>14</v>
      </c>
      <c r="S12289" t="str">
        <f t="shared" si="389"/>
        <v>UPDATE tbl_clubs SET intItemID = 12288  WHERE sku = 68056</v>
      </c>
      <c r="V12289" t="s">
        <v>12385</v>
      </c>
    </row>
    <row r="12290" spans="1:22" x14ac:dyDescent="0.25">
      <c r="A12290">
        <f t="shared" si="390"/>
        <v>12289</v>
      </c>
      <c r="B12290">
        <v>68057</v>
      </c>
      <c r="C12290">
        <v>22</v>
      </c>
      <c r="D12290">
        <v>1914</v>
      </c>
      <c r="E12290" t="s">
        <v>39</v>
      </c>
      <c r="F12290" t="s">
        <v>32</v>
      </c>
      <c r="G12290" t="s">
        <v>41</v>
      </c>
      <c r="N12290" t="s">
        <v>19</v>
      </c>
      <c r="O12290" t="s">
        <v>97</v>
      </c>
      <c r="P12290" t="s">
        <v>20</v>
      </c>
      <c r="Q12290" t="s">
        <v>14</v>
      </c>
      <c r="S12290" t="str">
        <f t="shared" si="389"/>
        <v>UPDATE tbl_clubs SET intItemID = 12289  WHERE sku = 68057</v>
      </c>
      <c r="V12290" t="s">
        <v>12386</v>
      </c>
    </row>
    <row r="12291" spans="1:22" x14ac:dyDescent="0.25">
      <c r="A12291">
        <f t="shared" si="390"/>
        <v>12290</v>
      </c>
      <c r="B12291">
        <v>68058</v>
      </c>
      <c r="C12291">
        <v>61</v>
      </c>
      <c r="D12291">
        <v>1323</v>
      </c>
      <c r="E12291" t="s">
        <v>39</v>
      </c>
      <c r="F12291" t="s">
        <v>44</v>
      </c>
      <c r="G12291" t="s">
        <v>48</v>
      </c>
      <c r="N12291" t="s">
        <v>19</v>
      </c>
      <c r="O12291" t="s">
        <v>97</v>
      </c>
      <c r="P12291" t="s">
        <v>20</v>
      </c>
      <c r="Q12291" t="s">
        <v>14</v>
      </c>
      <c r="S12291" t="str">
        <f t="shared" ref="S12291:S12354" si="391">N12291&amp;O12291&amp;" "&amp;P12291&amp;A12291&amp;" "&amp;Q12291&amp;B12291</f>
        <v>UPDATE tbl_clubs SET intItemID = 12290  WHERE sku = 68058</v>
      </c>
      <c r="V12291" t="s">
        <v>12387</v>
      </c>
    </row>
    <row r="12292" spans="1:22" x14ac:dyDescent="0.25">
      <c r="A12292">
        <f t="shared" ref="A12292:A12355" si="392">A12291+1</f>
        <v>12291</v>
      </c>
      <c r="B12292">
        <v>68059</v>
      </c>
      <c r="C12292">
        <v>54</v>
      </c>
      <c r="D12292">
        <v>1740</v>
      </c>
      <c r="E12292" t="s">
        <v>39</v>
      </c>
      <c r="F12292" t="s">
        <v>32</v>
      </c>
      <c r="G12292" t="s">
        <v>50</v>
      </c>
      <c r="N12292" t="s">
        <v>19</v>
      </c>
      <c r="O12292" t="s">
        <v>97</v>
      </c>
      <c r="P12292" t="s">
        <v>20</v>
      </c>
      <c r="Q12292" t="s">
        <v>14</v>
      </c>
      <c r="S12292" t="str">
        <f t="shared" si="391"/>
        <v>UPDATE tbl_clubs SET intItemID = 12291  WHERE sku = 68059</v>
      </c>
      <c r="V12292" t="s">
        <v>12388</v>
      </c>
    </row>
    <row r="12293" spans="1:22" x14ac:dyDescent="0.25">
      <c r="A12293">
        <f t="shared" si="392"/>
        <v>12292</v>
      </c>
      <c r="B12293">
        <v>68061</v>
      </c>
      <c r="C12293">
        <v>54</v>
      </c>
      <c r="D12293">
        <v>1719</v>
      </c>
      <c r="E12293" t="s">
        <v>39</v>
      </c>
      <c r="F12293" t="s">
        <v>32</v>
      </c>
      <c r="G12293" t="s">
        <v>42</v>
      </c>
      <c r="N12293" t="s">
        <v>19</v>
      </c>
      <c r="O12293" t="s">
        <v>97</v>
      </c>
      <c r="P12293" t="s">
        <v>20</v>
      </c>
      <c r="Q12293" t="s">
        <v>14</v>
      </c>
      <c r="S12293" t="str">
        <f t="shared" si="391"/>
        <v>UPDATE tbl_clubs SET intItemID = 12292  WHERE sku = 68061</v>
      </c>
      <c r="V12293" t="s">
        <v>12389</v>
      </c>
    </row>
    <row r="12294" spans="1:22" x14ac:dyDescent="0.25">
      <c r="A12294">
        <f t="shared" si="392"/>
        <v>12293</v>
      </c>
      <c r="B12294">
        <v>68062</v>
      </c>
      <c r="C12294">
        <v>61</v>
      </c>
      <c r="D12294">
        <v>676</v>
      </c>
      <c r="E12294" t="s">
        <v>38</v>
      </c>
      <c r="F12294" t="s">
        <v>32</v>
      </c>
      <c r="G12294" t="s">
        <v>33</v>
      </c>
      <c r="N12294" t="s">
        <v>19</v>
      </c>
      <c r="O12294" t="s">
        <v>97</v>
      </c>
      <c r="P12294" t="s">
        <v>20</v>
      </c>
      <c r="Q12294" t="s">
        <v>14</v>
      </c>
      <c r="S12294" t="str">
        <f t="shared" si="391"/>
        <v>UPDATE tbl_clubs SET intItemID = 12293  WHERE sku = 68062</v>
      </c>
      <c r="V12294" t="s">
        <v>12390</v>
      </c>
    </row>
    <row r="12295" spans="1:22" x14ac:dyDescent="0.25">
      <c r="A12295">
        <f t="shared" si="392"/>
        <v>12294</v>
      </c>
      <c r="B12295">
        <v>68063</v>
      </c>
      <c r="C12295">
        <v>61</v>
      </c>
      <c r="D12295">
        <v>676</v>
      </c>
      <c r="E12295" t="s">
        <v>38</v>
      </c>
      <c r="F12295" t="s">
        <v>32</v>
      </c>
      <c r="G12295" t="s">
        <v>33</v>
      </c>
      <c r="N12295" t="s">
        <v>19</v>
      </c>
      <c r="O12295" t="s">
        <v>97</v>
      </c>
      <c r="P12295" t="s">
        <v>20</v>
      </c>
      <c r="Q12295" t="s">
        <v>14</v>
      </c>
      <c r="S12295" t="str">
        <f t="shared" si="391"/>
        <v>UPDATE tbl_clubs SET intItemID = 12294  WHERE sku = 68063</v>
      </c>
      <c r="V12295" t="s">
        <v>12391</v>
      </c>
    </row>
    <row r="12296" spans="1:22" x14ac:dyDescent="0.25">
      <c r="A12296">
        <f t="shared" si="392"/>
        <v>12295</v>
      </c>
      <c r="B12296">
        <v>68064</v>
      </c>
      <c r="C12296">
        <v>61</v>
      </c>
      <c r="D12296">
        <v>1229</v>
      </c>
      <c r="E12296" t="s">
        <v>38</v>
      </c>
      <c r="F12296" t="s">
        <v>32</v>
      </c>
      <c r="G12296" t="s">
        <v>33</v>
      </c>
      <c r="N12296" t="s">
        <v>19</v>
      </c>
      <c r="O12296" t="s">
        <v>97</v>
      </c>
      <c r="P12296" t="s">
        <v>20</v>
      </c>
      <c r="Q12296" t="s">
        <v>14</v>
      </c>
      <c r="S12296" t="str">
        <f t="shared" si="391"/>
        <v>UPDATE tbl_clubs SET intItemID = 12295  WHERE sku = 68064</v>
      </c>
      <c r="V12296" t="s">
        <v>12392</v>
      </c>
    </row>
    <row r="12297" spans="1:22" x14ac:dyDescent="0.25">
      <c r="A12297">
        <f t="shared" si="392"/>
        <v>12296</v>
      </c>
      <c r="B12297">
        <v>68065</v>
      </c>
      <c r="C12297">
        <v>61</v>
      </c>
      <c r="D12297">
        <v>676</v>
      </c>
      <c r="E12297" t="s">
        <v>56</v>
      </c>
      <c r="F12297" t="s">
        <v>32</v>
      </c>
      <c r="G12297" t="s">
        <v>33</v>
      </c>
      <c r="N12297" t="s">
        <v>19</v>
      </c>
      <c r="O12297" t="s">
        <v>97</v>
      </c>
      <c r="P12297" t="s">
        <v>20</v>
      </c>
      <c r="Q12297" t="s">
        <v>14</v>
      </c>
      <c r="S12297" t="str">
        <f t="shared" si="391"/>
        <v>UPDATE tbl_clubs SET intItemID = 12296  WHERE sku = 68065</v>
      </c>
      <c r="V12297" t="s">
        <v>12393</v>
      </c>
    </row>
    <row r="12298" spans="1:22" x14ac:dyDescent="0.25">
      <c r="A12298">
        <f t="shared" si="392"/>
        <v>12297</v>
      </c>
      <c r="B12298">
        <v>68066</v>
      </c>
      <c r="C12298">
        <v>22</v>
      </c>
      <c r="D12298">
        <v>2346</v>
      </c>
      <c r="E12298" t="s">
        <v>56</v>
      </c>
      <c r="F12298" t="s">
        <v>32</v>
      </c>
      <c r="G12298" t="s">
        <v>33</v>
      </c>
      <c r="N12298" t="s">
        <v>19</v>
      </c>
      <c r="O12298" t="s">
        <v>97</v>
      </c>
      <c r="P12298" t="s">
        <v>20</v>
      </c>
      <c r="Q12298" t="s">
        <v>14</v>
      </c>
      <c r="S12298" t="str">
        <f t="shared" si="391"/>
        <v>UPDATE tbl_clubs SET intItemID = 12297  WHERE sku = 68066</v>
      </c>
      <c r="V12298" t="s">
        <v>12394</v>
      </c>
    </row>
    <row r="12299" spans="1:22" x14ac:dyDescent="0.25">
      <c r="A12299">
        <f t="shared" si="392"/>
        <v>12298</v>
      </c>
      <c r="B12299">
        <v>68067</v>
      </c>
      <c r="C12299">
        <v>61</v>
      </c>
      <c r="D12299">
        <v>675</v>
      </c>
      <c r="E12299" t="s">
        <v>38</v>
      </c>
      <c r="F12299" t="s">
        <v>32</v>
      </c>
      <c r="G12299" t="s">
        <v>33</v>
      </c>
      <c r="N12299" t="s">
        <v>19</v>
      </c>
      <c r="O12299" t="s">
        <v>97</v>
      </c>
      <c r="P12299" t="s">
        <v>20</v>
      </c>
      <c r="Q12299" t="s">
        <v>14</v>
      </c>
      <c r="S12299" t="str">
        <f t="shared" si="391"/>
        <v>UPDATE tbl_clubs SET intItemID = 12298  WHERE sku = 68067</v>
      </c>
      <c r="V12299" t="s">
        <v>12395</v>
      </c>
    </row>
    <row r="12300" spans="1:22" x14ac:dyDescent="0.25">
      <c r="A12300">
        <f t="shared" si="392"/>
        <v>12299</v>
      </c>
      <c r="B12300">
        <v>68068</v>
      </c>
      <c r="C12300">
        <v>74</v>
      </c>
      <c r="D12300">
        <v>2347</v>
      </c>
      <c r="E12300" t="s">
        <v>43</v>
      </c>
      <c r="F12300" t="s">
        <v>32</v>
      </c>
      <c r="G12300" t="s">
        <v>33</v>
      </c>
      <c r="N12300" t="s">
        <v>19</v>
      </c>
      <c r="O12300" t="s">
        <v>97</v>
      </c>
      <c r="P12300" t="s">
        <v>20</v>
      </c>
      <c r="Q12300" t="s">
        <v>14</v>
      </c>
      <c r="S12300" t="str">
        <f t="shared" si="391"/>
        <v>UPDATE tbl_clubs SET intItemID = 12299  WHERE sku = 68068</v>
      </c>
      <c r="V12300" t="s">
        <v>12396</v>
      </c>
    </row>
    <row r="12301" spans="1:22" x14ac:dyDescent="0.25">
      <c r="A12301">
        <f t="shared" si="392"/>
        <v>12300</v>
      </c>
      <c r="B12301">
        <v>68070</v>
      </c>
      <c r="C12301">
        <v>56</v>
      </c>
      <c r="D12301">
        <v>2348</v>
      </c>
      <c r="E12301" t="s">
        <v>39</v>
      </c>
      <c r="F12301" t="s">
        <v>32</v>
      </c>
      <c r="G12301" t="s">
        <v>41</v>
      </c>
      <c r="N12301" t="s">
        <v>19</v>
      </c>
      <c r="O12301" t="s">
        <v>97</v>
      </c>
      <c r="P12301" t="s">
        <v>20</v>
      </c>
      <c r="Q12301" t="s">
        <v>14</v>
      </c>
      <c r="S12301" t="str">
        <f t="shared" si="391"/>
        <v>UPDATE tbl_clubs SET intItemID = 12300  WHERE sku = 68070</v>
      </c>
      <c r="V12301" t="s">
        <v>12397</v>
      </c>
    </row>
    <row r="12302" spans="1:22" x14ac:dyDescent="0.25">
      <c r="A12302">
        <f t="shared" si="392"/>
        <v>12301</v>
      </c>
      <c r="B12302">
        <v>68071</v>
      </c>
      <c r="C12302">
        <v>56</v>
      </c>
      <c r="D12302">
        <v>2349</v>
      </c>
      <c r="E12302" t="s">
        <v>53</v>
      </c>
      <c r="F12302" t="s">
        <v>32</v>
      </c>
      <c r="G12302" t="s">
        <v>33</v>
      </c>
      <c r="N12302" t="s">
        <v>19</v>
      </c>
      <c r="O12302" t="s">
        <v>97</v>
      </c>
      <c r="P12302" t="s">
        <v>20</v>
      </c>
      <c r="Q12302" t="s">
        <v>14</v>
      </c>
      <c r="S12302" t="str">
        <f t="shared" si="391"/>
        <v>UPDATE tbl_clubs SET intItemID = 12301  WHERE sku = 68071</v>
      </c>
      <c r="V12302" t="s">
        <v>12398</v>
      </c>
    </row>
    <row r="12303" spans="1:22" x14ac:dyDescent="0.25">
      <c r="A12303">
        <f t="shared" si="392"/>
        <v>12302</v>
      </c>
      <c r="B12303">
        <v>68072</v>
      </c>
      <c r="C12303">
        <v>72</v>
      </c>
      <c r="D12303">
        <v>189</v>
      </c>
      <c r="E12303" t="s">
        <v>53</v>
      </c>
      <c r="F12303" t="s">
        <v>32</v>
      </c>
      <c r="G12303" t="s">
        <v>33</v>
      </c>
      <c r="N12303" t="s">
        <v>19</v>
      </c>
      <c r="O12303" t="s">
        <v>97</v>
      </c>
      <c r="P12303" t="s">
        <v>20</v>
      </c>
      <c r="Q12303" t="s">
        <v>14</v>
      </c>
      <c r="S12303" t="str">
        <f t="shared" si="391"/>
        <v>UPDATE tbl_clubs SET intItemID = 12302  WHERE sku = 68072</v>
      </c>
      <c r="V12303" t="s">
        <v>12399</v>
      </c>
    </row>
    <row r="12304" spans="1:22" x14ac:dyDescent="0.25">
      <c r="A12304">
        <f t="shared" si="392"/>
        <v>12303</v>
      </c>
      <c r="B12304">
        <v>68073</v>
      </c>
      <c r="C12304">
        <v>72</v>
      </c>
      <c r="D12304">
        <v>189</v>
      </c>
      <c r="E12304" t="s">
        <v>53</v>
      </c>
      <c r="F12304" t="s">
        <v>32</v>
      </c>
      <c r="G12304" t="s">
        <v>33</v>
      </c>
      <c r="N12304" t="s">
        <v>19</v>
      </c>
      <c r="O12304" t="s">
        <v>97</v>
      </c>
      <c r="P12304" t="s">
        <v>20</v>
      </c>
      <c r="Q12304" t="s">
        <v>14</v>
      </c>
      <c r="S12304" t="str">
        <f t="shared" si="391"/>
        <v>UPDATE tbl_clubs SET intItemID = 12303  WHERE sku = 68073</v>
      </c>
      <c r="V12304" t="s">
        <v>12400</v>
      </c>
    </row>
    <row r="12305" spans="1:22" x14ac:dyDescent="0.25">
      <c r="A12305">
        <f t="shared" si="392"/>
        <v>12304</v>
      </c>
      <c r="B12305">
        <v>68074</v>
      </c>
      <c r="C12305">
        <v>72</v>
      </c>
      <c r="D12305">
        <v>189</v>
      </c>
      <c r="E12305" t="s">
        <v>53</v>
      </c>
      <c r="F12305" t="s">
        <v>32</v>
      </c>
      <c r="G12305" t="s">
        <v>33</v>
      </c>
      <c r="N12305" t="s">
        <v>19</v>
      </c>
      <c r="O12305" t="s">
        <v>97</v>
      </c>
      <c r="P12305" t="s">
        <v>20</v>
      </c>
      <c r="Q12305" t="s">
        <v>14</v>
      </c>
      <c r="S12305" t="str">
        <f t="shared" si="391"/>
        <v>UPDATE tbl_clubs SET intItemID = 12304  WHERE sku = 68074</v>
      </c>
      <c r="V12305" t="s">
        <v>12401</v>
      </c>
    </row>
    <row r="12306" spans="1:22" x14ac:dyDescent="0.25">
      <c r="A12306">
        <f t="shared" si="392"/>
        <v>12305</v>
      </c>
      <c r="B12306">
        <v>68075</v>
      </c>
      <c r="C12306">
        <v>72</v>
      </c>
      <c r="D12306">
        <v>189</v>
      </c>
      <c r="E12306" t="s">
        <v>53</v>
      </c>
      <c r="F12306" t="s">
        <v>32</v>
      </c>
      <c r="G12306" t="s">
        <v>33</v>
      </c>
      <c r="N12306" t="s">
        <v>19</v>
      </c>
      <c r="O12306" t="s">
        <v>97</v>
      </c>
      <c r="P12306" t="s">
        <v>20</v>
      </c>
      <c r="Q12306" t="s">
        <v>14</v>
      </c>
      <c r="S12306" t="str">
        <f t="shared" si="391"/>
        <v>UPDATE tbl_clubs SET intItemID = 12305  WHERE sku = 68075</v>
      </c>
      <c r="V12306" t="s">
        <v>12402</v>
      </c>
    </row>
    <row r="12307" spans="1:22" x14ac:dyDescent="0.25">
      <c r="A12307">
        <f t="shared" si="392"/>
        <v>12306</v>
      </c>
      <c r="B12307">
        <v>68076</v>
      </c>
      <c r="C12307">
        <v>72</v>
      </c>
      <c r="D12307">
        <v>189</v>
      </c>
      <c r="E12307" t="s">
        <v>53</v>
      </c>
      <c r="F12307" t="s">
        <v>32</v>
      </c>
      <c r="G12307" t="s">
        <v>33</v>
      </c>
      <c r="N12307" t="s">
        <v>19</v>
      </c>
      <c r="O12307" t="s">
        <v>97</v>
      </c>
      <c r="P12307" t="s">
        <v>20</v>
      </c>
      <c r="Q12307" t="s">
        <v>14</v>
      </c>
      <c r="S12307" t="str">
        <f t="shared" si="391"/>
        <v>UPDATE tbl_clubs SET intItemID = 12306  WHERE sku = 68076</v>
      </c>
      <c r="V12307" t="s">
        <v>12403</v>
      </c>
    </row>
    <row r="12308" spans="1:22" x14ac:dyDescent="0.25">
      <c r="A12308">
        <f t="shared" si="392"/>
        <v>12307</v>
      </c>
      <c r="B12308">
        <v>68077</v>
      </c>
      <c r="C12308">
        <v>72</v>
      </c>
      <c r="D12308">
        <v>189</v>
      </c>
      <c r="E12308" t="s">
        <v>53</v>
      </c>
      <c r="F12308" t="s">
        <v>32</v>
      </c>
      <c r="G12308" t="s">
        <v>33</v>
      </c>
      <c r="N12308" t="s">
        <v>19</v>
      </c>
      <c r="O12308" t="s">
        <v>97</v>
      </c>
      <c r="P12308" t="s">
        <v>20</v>
      </c>
      <c r="Q12308" t="s">
        <v>14</v>
      </c>
      <c r="S12308" t="str">
        <f t="shared" si="391"/>
        <v>UPDATE tbl_clubs SET intItemID = 12307  WHERE sku = 68077</v>
      </c>
      <c r="V12308" t="s">
        <v>12404</v>
      </c>
    </row>
    <row r="12309" spans="1:22" x14ac:dyDescent="0.25">
      <c r="A12309">
        <f t="shared" si="392"/>
        <v>12308</v>
      </c>
      <c r="B12309">
        <v>68078</v>
      </c>
      <c r="C12309">
        <v>72</v>
      </c>
      <c r="D12309">
        <v>195</v>
      </c>
      <c r="E12309" t="s">
        <v>36</v>
      </c>
      <c r="F12309" t="s">
        <v>32</v>
      </c>
      <c r="G12309" t="s">
        <v>33</v>
      </c>
      <c r="N12309" t="s">
        <v>19</v>
      </c>
      <c r="O12309" t="s">
        <v>97</v>
      </c>
      <c r="P12309" t="s">
        <v>20</v>
      </c>
      <c r="Q12309" t="s">
        <v>14</v>
      </c>
      <c r="S12309" t="str">
        <f t="shared" si="391"/>
        <v>UPDATE tbl_clubs SET intItemID = 12308  WHERE sku = 68078</v>
      </c>
      <c r="V12309" t="s">
        <v>12405</v>
      </c>
    </row>
    <row r="12310" spans="1:22" x14ac:dyDescent="0.25">
      <c r="A12310">
        <f t="shared" si="392"/>
        <v>12309</v>
      </c>
      <c r="B12310">
        <v>68079</v>
      </c>
      <c r="C12310">
        <v>61</v>
      </c>
      <c r="D12310">
        <v>2050</v>
      </c>
      <c r="E12310" t="s">
        <v>39</v>
      </c>
      <c r="F12310" t="s">
        <v>44</v>
      </c>
      <c r="G12310" t="s">
        <v>50</v>
      </c>
      <c r="N12310" t="s">
        <v>19</v>
      </c>
      <c r="O12310" t="s">
        <v>97</v>
      </c>
      <c r="P12310" t="s">
        <v>20</v>
      </c>
      <c r="Q12310" t="s">
        <v>14</v>
      </c>
      <c r="S12310" t="str">
        <f t="shared" si="391"/>
        <v>UPDATE tbl_clubs SET intItemID = 12309  WHERE sku = 68079</v>
      </c>
      <c r="V12310" t="s">
        <v>12406</v>
      </c>
    </row>
    <row r="12311" spans="1:22" x14ac:dyDescent="0.25">
      <c r="A12311">
        <f t="shared" si="392"/>
        <v>12310</v>
      </c>
      <c r="B12311">
        <v>68080</v>
      </c>
      <c r="C12311">
        <v>2</v>
      </c>
      <c r="D12311">
        <v>812</v>
      </c>
      <c r="E12311" t="s">
        <v>39</v>
      </c>
      <c r="F12311" t="s">
        <v>44</v>
      </c>
      <c r="G12311" t="s">
        <v>50</v>
      </c>
      <c r="N12311" t="s">
        <v>19</v>
      </c>
      <c r="O12311" t="s">
        <v>97</v>
      </c>
      <c r="P12311" t="s">
        <v>20</v>
      </c>
      <c r="Q12311" t="s">
        <v>14</v>
      </c>
      <c r="S12311" t="str">
        <f t="shared" si="391"/>
        <v>UPDATE tbl_clubs SET intItemID = 12310  WHERE sku = 68080</v>
      </c>
      <c r="V12311" t="s">
        <v>12407</v>
      </c>
    </row>
    <row r="12312" spans="1:22" x14ac:dyDescent="0.25">
      <c r="A12312">
        <f t="shared" si="392"/>
        <v>12311</v>
      </c>
      <c r="B12312">
        <v>68081</v>
      </c>
      <c r="C12312">
        <v>56</v>
      </c>
      <c r="D12312">
        <v>2350</v>
      </c>
      <c r="E12312" t="s">
        <v>53</v>
      </c>
      <c r="F12312" t="s">
        <v>32</v>
      </c>
      <c r="G12312" t="s">
        <v>33</v>
      </c>
      <c r="N12312" t="s">
        <v>19</v>
      </c>
      <c r="O12312" t="s">
        <v>97</v>
      </c>
      <c r="P12312" t="s">
        <v>20</v>
      </c>
      <c r="Q12312" t="s">
        <v>14</v>
      </c>
      <c r="S12312" t="str">
        <f t="shared" si="391"/>
        <v>UPDATE tbl_clubs SET intItemID = 12311  WHERE sku = 68081</v>
      </c>
      <c r="V12312" t="s">
        <v>12408</v>
      </c>
    </row>
    <row r="12313" spans="1:22" x14ac:dyDescent="0.25">
      <c r="A12313">
        <f t="shared" si="392"/>
        <v>12312</v>
      </c>
      <c r="B12313">
        <v>68082</v>
      </c>
      <c r="C12313">
        <v>56</v>
      </c>
      <c r="D12313">
        <v>2350</v>
      </c>
      <c r="E12313" t="s">
        <v>53</v>
      </c>
      <c r="F12313" t="s">
        <v>32</v>
      </c>
      <c r="G12313" t="s">
        <v>33</v>
      </c>
      <c r="N12313" t="s">
        <v>19</v>
      </c>
      <c r="O12313" t="s">
        <v>97</v>
      </c>
      <c r="P12313" t="s">
        <v>20</v>
      </c>
      <c r="Q12313" t="s">
        <v>14</v>
      </c>
      <c r="S12313" t="str">
        <f t="shared" si="391"/>
        <v>UPDATE tbl_clubs SET intItemID = 12312  WHERE sku = 68082</v>
      </c>
      <c r="V12313" t="s">
        <v>12409</v>
      </c>
    </row>
    <row r="12314" spans="1:22" x14ac:dyDescent="0.25">
      <c r="A12314">
        <f t="shared" si="392"/>
        <v>12313</v>
      </c>
      <c r="B12314">
        <v>68088</v>
      </c>
      <c r="C12314">
        <v>72</v>
      </c>
      <c r="D12314">
        <v>145</v>
      </c>
      <c r="E12314" t="s">
        <v>38</v>
      </c>
      <c r="F12314" t="s">
        <v>32</v>
      </c>
      <c r="G12314" t="s">
        <v>33</v>
      </c>
      <c r="N12314" t="s">
        <v>19</v>
      </c>
      <c r="O12314" t="s">
        <v>97</v>
      </c>
      <c r="P12314" t="s">
        <v>20</v>
      </c>
      <c r="Q12314" t="s">
        <v>14</v>
      </c>
      <c r="S12314" t="str">
        <f t="shared" si="391"/>
        <v>UPDATE tbl_clubs SET intItemID = 12313  WHERE sku = 68088</v>
      </c>
      <c r="V12314" t="s">
        <v>12410</v>
      </c>
    </row>
    <row r="12315" spans="1:22" x14ac:dyDescent="0.25">
      <c r="A12315">
        <f t="shared" si="392"/>
        <v>12314</v>
      </c>
      <c r="B12315">
        <v>68092</v>
      </c>
      <c r="C12315">
        <v>72</v>
      </c>
      <c r="D12315">
        <v>164</v>
      </c>
      <c r="E12315" t="s">
        <v>38</v>
      </c>
      <c r="F12315" t="s">
        <v>32</v>
      </c>
      <c r="G12315" t="s">
        <v>33</v>
      </c>
      <c r="N12315" t="s">
        <v>19</v>
      </c>
      <c r="O12315" t="s">
        <v>97</v>
      </c>
      <c r="P12315" t="s">
        <v>20</v>
      </c>
      <c r="Q12315" t="s">
        <v>14</v>
      </c>
      <c r="S12315" t="str">
        <f t="shared" si="391"/>
        <v>UPDATE tbl_clubs SET intItemID = 12314  WHERE sku = 68092</v>
      </c>
      <c r="V12315" t="s">
        <v>12411</v>
      </c>
    </row>
    <row r="12316" spans="1:22" x14ac:dyDescent="0.25">
      <c r="A12316">
        <f t="shared" si="392"/>
        <v>12315</v>
      </c>
      <c r="B12316">
        <v>68095</v>
      </c>
      <c r="C12316">
        <v>72</v>
      </c>
      <c r="D12316">
        <v>135</v>
      </c>
      <c r="E12316" t="s">
        <v>31</v>
      </c>
      <c r="F12316" t="s">
        <v>32</v>
      </c>
      <c r="G12316" t="s">
        <v>33</v>
      </c>
      <c r="N12316" t="s">
        <v>19</v>
      </c>
      <c r="O12316" t="s">
        <v>97</v>
      </c>
      <c r="P12316" t="s">
        <v>20</v>
      </c>
      <c r="Q12316" t="s">
        <v>14</v>
      </c>
      <c r="S12316" t="str">
        <f t="shared" si="391"/>
        <v>UPDATE tbl_clubs SET intItemID = 12315  WHERE sku = 68095</v>
      </c>
      <c r="V12316" t="s">
        <v>12412</v>
      </c>
    </row>
    <row r="12317" spans="1:22" x14ac:dyDescent="0.25">
      <c r="A12317">
        <f t="shared" si="392"/>
        <v>12316</v>
      </c>
      <c r="B12317">
        <v>68097</v>
      </c>
      <c r="C12317">
        <v>72</v>
      </c>
      <c r="D12317">
        <v>165</v>
      </c>
      <c r="E12317" t="s">
        <v>31</v>
      </c>
      <c r="F12317" t="s">
        <v>32</v>
      </c>
      <c r="G12317" t="s">
        <v>33</v>
      </c>
      <c r="N12317" t="s">
        <v>19</v>
      </c>
      <c r="O12317" t="s">
        <v>97</v>
      </c>
      <c r="P12317" t="s">
        <v>20</v>
      </c>
      <c r="Q12317" t="s">
        <v>14</v>
      </c>
      <c r="S12317" t="str">
        <f t="shared" si="391"/>
        <v>UPDATE tbl_clubs SET intItemID = 12316  WHERE sku = 68097</v>
      </c>
      <c r="V12317" t="s">
        <v>12413</v>
      </c>
    </row>
    <row r="12318" spans="1:22" x14ac:dyDescent="0.25">
      <c r="A12318">
        <f t="shared" si="392"/>
        <v>12317</v>
      </c>
      <c r="B12318">
        <v>68099</v>
      </c>
      <c r="C12318">
        <v>72</v>
      </c>
      <c r="D12318">
        <v>132</v>
      </c>
      <c r="E12318" t="s">
        <v>31</v>
      </c>
      <c r="F12318" t="s">
        <v>32</v>
      </c>
      <c r="G12318" t="s">
        <v>33</v>
      </c>
      <c r="N12318" t="s">
        <v>19</v>
      </c>
      <c r="O12318" t="s">
        <v>97</v>
      </c>
      <c r="P12318" t="s">
        <v>20</v>
      </c>
      <c r="Q12318" t="s">
        <v>14</v>
      </c>
      <c r="S12318" t="str">
        <f t="shared" si="391"/>
        <v>UPDATE tbl_clubs SET intItemID = 12317  WHERE sku = 68099</v>
      </c>
      <c r="V12318" t="s">
        <v>12414</v>
      </c>
    </row>
    <row r="12319" spans="1:22" x14ac:dyDescent="0.25">
      <c r="A12319">
        <f t="shared" si="392"/>
        <v>12318</v>
      </c>
      <c r="B12319">
        <v>68100</v>
      </c>
      <c r="C12319">
        <v>71</v>
      </c>
      <c r="D12319">
        <v>1338</v>
      </c>
      <c r="E12319" t="s">
        <v>31</v>
      </c>
      <c r="F12319" t="s">
        <v>32</v>
      </c>
      <c r="G12319" t="s">
        <v>33</v>
      </c>
      <c r="N12319" t="s">
        <v>19</v>
      </c>
      <c r="O12319" t="s">
        <v>97</v>
      </c>
      <c r="P12319" t="s">
        <v>20</v>
      </c>
      <c r="Q12319" t="s">
        <v>14</v>
      </c>
      <c r="S12319" t="str">
        <f t="shared" si="391"/>
        <v>UPDATE tbl_clubs SET intItemID = 12318  WHERE sku = 68100</v>
      </c>
      <c r="V12319" t="s">
        <v>12415</v>
      </c>
    </row>
    <row r="12320" spans="1:22" x14ac:dyDescent="0.25">
      <c r="A12320">
        <f t="shared" si="392"/>
        <v>12319</v>
      </c>
      <c r="B12320">
        <v>68101</v>
      </c>
      <c r="C12320">
        <v>25</v>
      </c>
      <c r="D12320">
        <v>94</v>
      </c>
      <c r="E12320" t="s">
        <v>36</v>
      </c>
      <c r="F12320" t="s">
        <v>32</v>
      </c>
      <c r="G12320" t="s">
        <v>33</v>
      </c>
      <c r="N12320" t="s">
        <v>19</v>
      </c>
      <c r="O12320" t="s">
        <v>97</v>
      </c>
      <c r="P12320" t="s">
        <v>20</v>
      </c>
      <c r="Q12320" t="s">
        <v>14</v>
      </c>
      <c r="S12320" t="str">
        <f t="shared" si="391"/>
        <v>UPDATE tbl_clubs SET intItemID = 12319  WHERE sku = 68101</v>
      </c>
      <c r="V12320" t="s">
        <v>12416</v>
      </c>
    </row>
    <row r="12321" spans="1:22" x14ac:dyDescent="0.25">
      <c r="A12321">
        <f t="shared" si="392"/>
        <v>12320</v>
      </c>
      <c r="B12321">
        <v>68102</v>
      </c>
      <c r="C12321">
        <v>71</v>
      </c>
      <c r="D12321">
        <v>1338</v>
      </c>
      <c r="E12321" t="s">
        <v>31</v>
      </c>
      <c r="F12321" t="s">
        <v>32</v>
      </c>
      <c r="G12321" t="s">
        <v>33</v>
      </c>
      <c r="N12321" t="s">
        <v>19</v>
      </c>
      <c r="O12321" t="s">
        <v>97</v>
      </c>
      <c r="P12321" t="s">
        <v>20</v>
      </c>
      <c r="Q12321" t="s">
        <v>14</v>
      </c>
      <c r="S12321" t="str">
        <f t="shared" si="391"/>
        <v>UPDATE tbl_clubs SET intItemID = 12320  WHERE sku = 68102</v>
      </c>
      <c r="V12321" t="s">
        <v>12417</v>
      </c>
    </row>
    <row r="12322" spans="1:22" x14ac:dyDescent="0.25">
      <c r="A12322">
        <f t="shared" si="392"/>
        <v>12321</v>
      </c>
      <c r="B12322">
        <v>68103</v>
      </c>
      <c r="C12322">
        <v>25</v>
      </c>
      <c r="D12322">
        <v>1566</v>
      </c>
      <c r="E12322" t="s">
        <v>39</v>
      </c>
      <c r="F12322" t="s">
        <v>44</v>
      </c>
      <c r="G12322" t="s">
        <v>41</v>
      </c>
      <c r="N12322" t="s">
        <v>19</v>
      </c>
      <c r="O12322" t="s">
        <v>97</v>
      </c>
      <c r="P12322" t="s">
        <v>20</v>
      </c>
      <c r="Q12322" t="s">
        <v>14</v>
      </c>
      <c r="S12322" t="str">
        <f t="shared" si="391"/>
        <v>UPDATE tbl_clubs SET intItemID = 12321  WHERE sku = 68103</v>
      </c>
      <c r="V12322" t="s">
        <v>12418</v>
      </c>
    </row>
    <row r="12323" spans="1:22" x14ac:dyDescent="0.25">
      <c r="A12323">
        <f t="shared" si="392"/>
        <v>12322</v>
      </c>
      <c r="B12323">
        <v>68105</v>
      </c>
      <c r="C12323">
        <v>72</v>
      </c>
      <c r="D12323">
        <v>2351</v>
      </c>
      <c r="E12323" t="s">
        <v>53</v>
      </c>
      <c r="F12323" t="s">
        <v>32</v>
      </c>
      <c r="G12323" t="s">
        <v>33</v>
      </c>
      <c r="N12323" t="s">
        <v>19</v>
      </c>
      <c r="O12323" t="s">
        <v>97</v>
      </c>
      <c r="P12323" t="s">
        <v>20</v>
      </c>
      <c r="Q12323" t="s">
        <v>14</v>
      </c>
      <c r="S12323" t="str">
        <f t="shared" si="391"/>
        <v>UPDATE tbl_clubs SET intItemID = 12322  WHERE sku = 68105</v>
      </c>
      <c r="V12323" t="s">
        <v>12419</v>
      </c>
    </row>
    <row r="12324" spans="1:22" x14ac:dyDescent="0.25">
      <c r="A12324">
        <f t="shared" si="392"/>
        <v>12323</v>
      </c>
      <c r="B12324">
        <v>68106</v>
      </c>
      <c r="C12324">
        <v>26</v>
      </c>
      <c r="D12324">
        <v>887</v>
      </c>
      <c r="E12324" t="s">
        <v>39</v>
      </c>
      <c r="F12324" t="s">
        <v>40</v>
      </c>
      <c r="G12324" t="s">
        <v>42</v>
      </c>
      <c r="N12324" t="s">
        <v>19</v>
      </c>
      <c r="O12324" t="s">
        <v>97</v>
      </c>
      <c r="P12324" t="s">
        <v>20</v>
      </c>
      <c r="Q12324" t="s">
        <v>14</v>
      </c>
      <c r="S12324" t="str">
        <f t="shared" si="391"/>
        <v>UPDATE tbl_clubs SET intItemID = 12323  WHERE sku = 68106</v>
      </c>
      <c r="V12324" t="s">
        <v>12420</v>
      </c>
    </row>
    <row r="12325" spans="1:22" x14ac:dyDescent="0.25">
      <c r="A12325">
        <f t="shared" si="392"/>
        <v>12324</v>
      </c>
      <c r="B12325">
        <v>68108</v>
      </c>
      <c r="C12325">
        <v>26</v>
      </c>
      <c r="D12325">
        <v>1382</v>
      </c>
      <c r="E12325" t="s">
        <v>31</v>
      </c>
      <c r="F12325" t="s">
        <v>32</v>
      </c>
      <c r="G12325" t="s">
        <v>33</v>
      </c>
      <c r="N12325" t="s">
        <v>19</v>
      </c>
      <c r="O12325" t="s">
        <v>97</v>
      </c>
      <c r="P12325" t="s">
        <v>20</v>
      </c>
      <c r="Q12325" t="s">
        <v>14</v>
      </c>
      <c r="S12325" t="str">
        <f t="shared" si="391"/>
        <v>UPDATE tbl_clubs SET intItemID = 12324  WHERE sku = 68108</v>
      </c>
      <c r="V12325" t="s">
        <v>12421</v>
      </c>
    </row>
    <row r="12326" spans="1:22" x14ac:dyDescent="0.25">
      <c r="A12326">
        <f t="shared" si="392"/>
        <v>12325</v>
      </c>
      <c r="B12326">
        <v>68109</v>
      </c>
      <c r="C12326">
        <v>26</v>
      </c>
      <c r="D12326">
        <v>1385</v>
      </c>
      <c r="E12326" t="s">
        <v>38</v>
      </c>
      <c r="F12326" t="s">
        <v>32</v>
      </c>
      <c r="G12326" t="s">
        <v>33</v>
      </c>
      <c r="N12326" t="s">
        <v>19</v>
      </c>
      <c r="O12326" t="s">
        <v>97</v>
      </c>
      <c r="P12326" t="s">
        <v>20</v>
      </c>
      <c r="Q12326" t="s">
        <v>14</v>
      </c>
      <c r="S12326" t="str">
        <f t="shared" si="391"/>
        <v>UPDATE tbl_clubs SET intItemID = 12325  WHERE sku = 68109</v>
      </c>
      <c r="V12326" t="s">
        <v>12422</v>
      </c>
    </row>
    <row r="12327" spans="1:22" x14ac:dyDescent="0.25">
      <c r="A12327">
        <f t="shared" si="392"/>
        <v>12326</v>
      </c>
      <c r="B12327">
        <v>68110</v>
      </c>
      <c r="C12327">
        <v>26</v>
      </c>
      <c r="D12327">
        <v>1385</v>
      </c>
      <c r="E12327" t="s">
        <v>38</v>
      </c>
      <c r="F12327" t="s">
        <v>32</v>
      </c>
      <c r="G12327" t="s">
        <v>33</v>
      </c>
      <c r="N12327" t="s">
        <v>19</v>
      </c>
      <c r="O12327" t="s">
        <v>97</v>
      </c>
      <c r="P12327" t="s">
        <v>20</v>
      </c>
      <c r="Q12327" t="s">
        <v>14</v>
      </c>
      <c r="S12327" t="str">
        <f t="shared" si="391"/>
        <v>UPDATE tbl_clubs SET intItemID = 12326  WHERE sku = 68110</v>
      </c>
      <c r="V12327" t="s">
        <v>12423</v>
      </c>
    </row>
    <row r="12328" spans="1:22" x14ac:dyDescent="0.25">
      <c r="A12328">
        <f t="shared" si="392"/>
        <v>12327</v>
      </c>
      <c r="B12328">
        <v>68111</v>
      </c>
      <c r="C12328">
        <v>71</v>
      </c>
      <c r="D12328">
        <v>1274</v>
      </c>
      <c r="E12328" t="s">
        <v>56</v>
      </c>
      <c r="F12328" t="s">
        <v>32</v>
      </c>
      <c r="G12328" t="s">
        <v>33</v>
      </c>
      <c r="N12328" t="s">
        <v>19</v>
      </c>
      <c r="O12328" t="s">
        <v>97</v>
      </c>
      <c r="P12328" t="s">
        <v>20</v>
      </c>
      <c r="Q12328" t="s">
        <v>14</v>
      </c>
      <c r="S12328" t="str">
        <f t="shared" si="391"/>
        <v>UPDATE tbl_clubs SET intItemID = 12327  WHERE sku = 68111</v>
      </c>
      <c r="V12328" t="s">
        <v>12424</v>
      </c>
    </row>
    <row r="12329" spans="1:22" x14ac:dyDescent="0.25">
      <c r="A12329">
        <f t="shared" si="392"/>
        <v>12328</v>
      </c>
      <c r="B12329">
        <v>68112</v>
      </c>
      <c r="C12329">
        <v>56</v>
      </c>
      <c r="D12329">
        <v>2352</v>
      </c>
      <c r="E12329" t="s">
        <v>53</v>
      </c>
      <c r="F12329" t="s">
        <v>32</v>
      </c>
      <c r="G12329" t="s">
        <v>33</v>
      </c>
      <c r="N12329" t="s">
        <v>19</v>
      </c>
      <c r="O12329" t="s">
        <v>97</v>
      </c>
      <c r="P12329" t="s">
        <v>20</v>
      </c>
      <c r="Q12329" t="s">
        <v>14</v>
      </c>
      <c r="S12329" t="str">
        <f t="shared" si="391"/>
        <v>UPDATE tbl_clubs SET intItemID = 12328  WHERE sku = 68112</v>
      </c>
      <c r="V12329" t="s">
        <v>12425</v>
      </c>
    </row>
    <row r="12330" spans="1:22" x14ac:dyDescent="0.25">
      <c r="A12330">
        <f t="shared" si="392"/>
        <v>12329</v>
      </c>
      <c r="B12330">
        <v>68116</v>
      </c>
      <c r="C12330">
        <v>26</v>
      </c>
      <c r="D12330">
        <v>620</v>
      </c>
      <c r="E12330" t="s">
        <v>56</v>
      </c>
      <c r="F12330" t="s">
        <v>32</v>
      </c>
      <c r="G12330" t="s">
        <v>33</v>
      </c>
      <c r="N12330" t="s">
        <v>19</v>
      </c>
      <c r="O12330" t="s">
        <v>97</v>
      </c>
      <c r="P12330" t="s">
        <v>20</v>
      </c>
      <c r="Q12330" t="s">
        <v>14</v>
      </c>
      <c r="S12330" t="str">
        <f t="shared" si="391"/>
        <v>UPDATE tbl_clubs SET intItemID = 12329  WHERE sku = 68116</v>
      </c>
      <c r="V12330" t="s">
        <v>12426</v>
      </c>
    </row>
    <row r="12331" spans="1:22" x14ac:dyDescent="0.25">
      <c r="A12331">
        <f t="shared" si="392"/>
        <v>12330</v>
      </c>
      <c r="B12331">
        <v>68117</v>
      </c>
      <c r="C12331">
        <v>54</v>
      </c>
      <c r="D12331">
        <v>1349</v>
      </c>
      <c r="E12331" t="s">
        <v>31</v>
      </c>
      <c r="F12331" t="s">
        <v>32</v>
      </c>
      <c r="G12331" t="s">
        <v>33</v>
      </c>
      <c r="N12331" t="s">
        <v>19</v>
      </c>
      <c r="O12331" t="s">
        <v>97</v>
      </c>
      <c r="P12331" t="s">
        <v>20</v>
      </c>
      <c r="Q12331" t="s">
        <v>14</v>
      </c>
      <c r="S12331" t="str">
        <f t="shared" si="391"/>
        <v>UPDATE tbl_clubs SET intItemID = 12330  WHERE sku = 68117</v>
      </c>
      <c r="V12331" t="s">
        <v>12427</v>
      </c>
    </row>
    <row r="12332" spans="1:22" x14ac:dyDescent="0.25">
      <c r="A12332">
        <f t="shared" si="392"/>
        <v>12331</v>
      </c>
      <c r="B12332">
        <v>68118</v>
      </c>
      <c r="C12332">
        <v>71</v>
      </c>
      <c r="D12332">
        <v>1280</v>
      </c>
      <c r="E12332" t="s">
        <v>31</v>
      </c>
      <c r="F12332" t="s">
        <v>32</v>
      </c>
      <c r="G12332" t="s">
        <v>33</v>
      </c>
      <c r="N12332" t="s">
        <v>19</v>
      </c>
      <c r="O12332" t="s">
        <v>97</v>
      </c>
      <c r="P12332" t="s">
        <v>20</v>
      </c>
      <c r="Q12332" t="s">
        <v>14</v>
      </c>
      <c r="S12332" t="str">
        <f t="shared" si="391"/>
        <v>UPDATE tbl_clubs SET intItemID = 12331  WHERE sku = 68118</v>
      </c>
      <c r="V12332" t="s">
        <v>12428</v>
      </c>
    </row>
    <row r="12333" spans="1:22" x14ac:dyDescent="0.25">
      <c r="A12333">
        <f t="shared" si="392"/>
        <v>12332</v>
      </c>
      <c r="B12333">
        <v>68119</v>
      </c>
      <c r="C12333">
        <v>71</v>
      </c>
      <c r="D12333">
        <v>948</v>
      </c>
      <c r="E12333" t="s">
        <v>31</v>
      </c>
      <c r="F12333" t="s">
        <v>32</v>
      </c>
      <c r="G12333" t="s">
        <v>33</v>
      </c>
      <c r="N12333" t="s">
        <v>19</v>
      </c>
      <c r="O12333" t="s">
        <v>97</v>
      </c>
      <c r="P12333" t="s">
        <v>20</v>
      </c>
      <c r="Q12333" t="s">
        <v>14</v>
      </c>
      <c r="S12333" t="str">
        <f t="shared" si="391"/>
        <v>UPDATE tbl_clubs SET intItemID = 12332  WHERE sku = 68119</v>
      </c>
      <c r="V12333" t="s">
        <v>12429</v>
      </c>
    </row>
    <row r="12334" spans="1:22" x14ac:dyDescent="0.25">
      <c r="A12334">
        <f t="shared" si="392"/>
        <v>12333</v>
      </c>
      <c r="B12334">
        <v>68120</v>
      </c>
      <c r="C12334">
        <v>61</v>
      </c>
      <c r="D12334">
        <v>1978</v>
      </c>
      <c r="E12334" t="s">
        <v>31</v>
      </c>
      <c r="F12334" t="s">
        <v>32</v>
      </c>
      <c r="G12334" t="s">
        <v>33</v>
      </c>
      <c r="N12334" t="s">
        <v>19</v>
      </c>
      <c r="O12334" t="s">
        <v>97</v>
      </c>
      <c r="P12334" t="s">
        <v>20</v>
      </c>
      <c r="Q12334" t="s">
        <v>14</v>
      </c>
      <c r="S12334" t="str">
        <f t="shared" si="391"/>
        <v>UPDATE tbl_clubs SET intItemID = 12333  WHERE sku = 68120</v>
      </c>
      <c r="V12334" t="s">
        <v>12430</v>
      </c>
    </row>
    <row r="12335" spans="1:22" x14ac:dyDescent="0.25">
      <c r="A12335">
        <f t="shared" si="392"/>
        <v>12334</v>
      </c>
      <c r="B12335">
        <v>68121</v>
      </c>
      <c r="C12335">
        <v>71</v>
      </c>
      <c r="D12335">
        <v>8</v>
      </c>
      <c r="E12335" t="s">
        <v>31</v>
      </c>
      <c r="F12335" t="s">
        <v>32</v>
      </c>
      <c r="G12335" t="s">
        <v>33</v>
      </c>
      <c r="N12335" t="s">
        <v>19</v>
      </c>
      <c r="O12335" t="s">
        <v>97</v>
      </c>
      <c r="P12335" t="s">
        <v>20</v>
      </c>
      <c r="Q12335" t="s">
        <v>14</v>
      </c>
      <c r="S12335" t="str">
        <f t="shared" si="391"/>
        <v>UPDATE tbl_clubs SET intItemID = 12334  WHERE sku = 68121</v>
      </c>
      <c r="V12335" t="s">
        <v>12431</v>
      </c>
    </row>
    <row r="12336" spans="1:22" x14ac:dyDescent="0.25">
      <c r="A12336">
        <f t="shared" si="392"/>
        <v>12335</v>
      </c>
      <c r="B12336">
        <v>68122</v>
      </c>
      <c r="C12336">
        <v>61</v>
      </c>
      <c r="D12336">
        <v>860</v>
      </c>
      <c r="E12336" t="s">
        <v>31</v>
      </c>
      <c r="F12336" t="s">
        <v>32</v>
      </c>
      <c r="G12336" t="s">
        <v>33</v>
      </c>
      <c r="N12336" t="s">
        <v>19</v>
      </c>
      <c r="O12336" t="s">
        <v>97</v>
      </c>
      <c r="P12336" t="s">
        <v>20</v>
      </c>
      <c r="Q12336" t="s">
        <v>14</v>
      </c>
      <c r="S12336" t="str">
        <f t="shared" si="391"/>
        <v>UPDATE tbl_clubs SET intItemID = 12335  WHERE sku = 68122</v>
      </c>
      <c r="V12336" t="s">
        <v>12432</v>
      </c>
    </row>
    <row r="12337" spans="1:22" x14ac:dyDescent="0.25">
      <c r="A12337">
        <f t="shared" si="392"/>
        <v>12336</v>
      </c>
      <c r="B12337">
        <v>68124</v>
      </c>
      <c r="C12337">
        <v>22</v>
      </c>
      <c r="D12337">
        <v>48</v>
      </c>
      <c r="E12337" t="s">
        <v>31</v>
      </c>
      <c r="F12337" t="s">
        <v>40</v>
      </c>
      <c r="G12337" t="s">
        <v>33</v>
      </c>
      <c r="N12337" t="s">
        <v>19</v>
      </c>
      <c r="O12337" t="s">
        <v>97</v>
      </c>
      <c r="P12337" t="s">
        <v>20</v>
      </c>
      <c r="Q12337" t="s">
        <v>14</v>
      </c>
      <c r="S12337" t="str">
        <f t="shared" si="391"/>
        <v>UPDATE tbl_clubs SET intItemID = 12336  WHERE sku = 68124</v>
      </c>
      <c r="V12337" t="s">
        <v>12433</v>
      </c>
    </row>
    <row r="12338" spans="1:22" x14ac:dyDescent="0.25">
      <c r="A12338">
        <f t="shared" si="392"/>
        <v>12337</v>
      </c>
      <c r="B12338">
        <v>68125</v>
      </c>
      <c r="C12338">
        <v>71</v>
      </c>
      <c r="D12338">
        <v>1857</v>
      </c>
      <c r="E12338" t="s">
        <v>43</v>
      </c>
      <c r="F12338" t="s">
        <v>32</v>
      </c>
      <c r="G12338" t="s">
        <v>33</v>
      </c>
      <c r="N12338" t="s">
        <v>19</v>
      </c>
      <c r="O12338" t="s">
        <v>97</v>
      </c>
      <c r="P12338" t="s">
        <v>20</v>
      </c>
      <c r="Q12338" t="s">
        <v>14</v>
      </c>
      <c r="S12338" t="str">
        <f t="shared" si="391"/>
        <v>UPDATE tbl_clubs SET intItemID = 12337  WHERE sku = 68125</v>
      </c>
      <c r="V12338" t="s">
        <v>12434</v>
      </c>
    </row>
    <row r="12339" spans="1:22" x14ac:dyDescent="0.25">
      <c r="A12339">
        <f t="shared" si="392"/>
        <v>12338</v>
      </c>
      <c r="B12339">
        <v>68126</v>
      </c>
      <c r="C12339">
        <v>61</v>
      </c>
      <c r="D12339">
        <v>1229</v>
      </c>
      <c r="E12339" t="s">
        <v>38</v>
      </c>
      <c r="F12339" t="s">
        <v>32</v>
      </c>
      <c r="G12339" t="s">
        <v>33</v>
      </c>
      <c r="N12339" t="s">
        <v>19</v>
      </c>
      <c r="O12339" t="s">
        <v>97</v>
      </c>
      <c r="P12339" t="s">
        <v>20</v>
      </c>
      <c r="Q12339" t="s">
        <v>14</v>
      </c>
      <c r="S12339" t="str">
        <f t="shared" si="391"/>
        <v>UPDATE tbl_clubs SET intItemID = 12338  WHERE sku = 68126</v>
      </c>
      <c r="V12339" t="s">
        <v>12435</v>
      </c>
    </row>
    <row r="12340" spans="1:22" x14ac:dyDescent="0.25">
      <c r="A12340">
        <f t="shared" si="392"/>
        <v>12339</v>
      </c>
      <c r="B12340">
        <v>68127</v>
      </c>
      <c r="C12340">
        <v>2</v>
      </c>
      <c r="D12340">
        <v>812</v>
      </c>
      <c r="E12340" t="s">
        <v>31</v>
      </c>
      <c r="F12340" t="s">
        <v>32</v>
      </c>
      <c r="G12340" t="s">
        <v>33</v>
      </c>
      <c r="N12340" t="s">
        <v>19</v>
      </c>
      <c r="O12340" t="s">
        <v>97</v>
      </c>
      <c r="P12340" t="s">
        <v>20</v>
      </c>
      <c r="Q12340" t="s">
        <v>14</v>
      </c>
      <c r="S12340" t="str">
        <f t="shared" si="391"/>
        <v>UPDATE tbl_clubs SET intItemID = 12339  WHERE sku = 68127</v>
      </c>
      <c r="V12340" t="s">
        <v>12436</v>
      </c>
    </row>
    <row r="12341" spans="1:22" x14ac:dyDescent="0.25">
      <c r="A12341">
        <f t="shared" si="392"/>
        <v>12340</v>
      </c>
      <c r="B12341">
        <v>68128</v>
      </c>
      <c r="C12341">
        <v>2</v>
      </c>
      <c r="D12341">
        <v>805</v>
      </c>
      <c r="E12341" t="s">
        <v>56</v>
      </c>
      <c r="F12341" t="s">
        <v>32</v>
      </c>
      <c r="G12341" t="s">
        <v>33</v>
      </c>
      <c r="N12341" t="s">
        <v>19</v>
      </c>
      <c r="O12341" t="s">
        <v>97</v>
      </c>
      <c r="P12341" t="s">
        <v>20</v>
      </c>
      <c r="Q12341" t="s">
        <v>14</v>
      </c>
      <c r="S12341" t="str">
        <f t="shared" si="391"/>
        <v>UPDATE tbl_clubs SET intItemID = 12340  WHERE sku = 68128</v>
      </c>
      <c r="V12341" t="s">
        <v>12437</v>
      </c>
    </row>
    <row r="12342" spans="1:22" x14ac:dyDescent="0.25">
      <c r="A12342">
        <f t="shared" si="392"/>
        <v>12341</v>
      </c>
      <c r="B12342">
        <v>68129</v>
      </c>
      <c r="C12342">
        <v>2</v>
      </c>
      <c r="D12342">
        <v>812</v>
      </c>
      <c r="E12342" t="s">
        <v>38</v>
      </c>
      <c r="F12342" t="s">
        <v>32</v>
      </c>
      <c r="G12342" t="s">
        <v>33</v>
      </c>
      <c r="N12342" t="s">
        <v>19</v>
      </c>
      <c r="O12342" t="s">
        <v>97</v>
      </c>
      <c r="P12342" t="s">
        <v>20</v>
      </c>
      <c r="Q12342" t="s">
        <v>14</v>
      </c>
      <c r="S12342" t="str">
        <f t="shared" si="391"/>
        <v>UPDATE tbl_clubs SET intItemID = 12341  WHERE sku = 68129</v>
      </c>
      <c r="V12342" t="s">
        <v>12438</v>
      </c>
    </row>
    <row r="12343" spans="1:22" x14ac:dyDescent="0.25">
      <c r="A12343">
        <f t="shared" si="392"/>
        <v>12342</v>
      </c>
      <c r="B12343">
        <v>68130</v>
      </c>
      <c r="C12343">
        <v>61</v>
      </c>
      <c r="D12343">
        <v>860</v>
      </c>
      <c r="E12343" t="s">
        <v>56</v>
      </c>
      <c r="F12343" t="s">
        <v>32</v>
      </c>
      <c r="G12343" t="s">
        <v>33</v>
      </c>
      <c r="N12343" t="s">
        <v>19</v>
      </c>
      <c r="O12343" t="s">
        <v>97</v>
      </c>
      <c r="P12343" t="s">
        <v>20</v>
      </c>
      <c r="Q12343" t="s">
        <v>14</v>
      </c>
      <c r="S12343" t="str">
        <f t="shared" si="391"/>
        <v>UPDATE tbl_clubs SET intItemID = 12342  WHERE sku = 68130</v>
      </c>
      <c r="V12343" t="s">
        <v>12439</v>
      </c>
    </row>
    <row r="12344" spans="1:22" x14ac:dyDescent="0.25">
      <c r="A12344">
        <f t="shared" si="392"/>
        <v>12343</v>
      </c>
      <c r="B12344">
        <v>68131</v>
      </c>
      <c r="C12344">
        <v>61</v>
      </c>
      <c r="D12344">
        <v>860</v>
      </c>
      <c r="E12344" t="s">
        <v>38</v>
      </c>
      <c r="F12344" t="s">
        <v>32</v>
      </c>
      <c r="G12344" t="s">
        <v>33</v>
      </c>
      <c r="N12344" t="s">
        <v>19</v>
      </c>
      <c r="O12344" t="s">
        <v>97</v>
      </c>
      <c r="P12344" t="s">
        <v>20</v>
      </c>
      <c r="Q12344" t="s">
        <v>14</v>
      </c>
      <c r="S12344" t="str">
        <f t="shared" si="391"/>
        <v>UPDATE tbl_clubs SET intItemID = 12343  WHERE sku = 68131</v>
      </c>
      <c r="V12344" t="s">
        <v>12440</v>
      </c>
    </row>
    <row r="12345" spans="1:22" x14ac:dyDescent="0.25">
      <c r="A12345">
        <f t="shared" si="392"/>
        <v>12344</v>
      </c>
      <c r="B12345">
        <v>68132</v>
      </c>
      <c r="C12345">
        <v>61</v>
      </c>
      <c r="D12345">
        <v>860</v>
      </c>
      <c r="E12345" t="s">
        <v>38</v>
      </c>
      <c r="F12345" t="s">
        <v>32</v>
      </c>
      <c r="G12345" t="s">
        <v>33</v>
      </c>
      <c r="N12345" t="s">
        <v>19</v>
      </c>
      <c r="O12345" t="s">
        <v>97</v>
      </c>
      <c r="P12345" t="s">
        <v>20</v>
      </c>
      <c r="Q12345" t="s">
        <v>14</v>
      </c>
      <c r="S12345" t="str">
        <f t="shared" si="391"/>
        <v>UPDATE tbl_clubs SET intItemID = 12344  WHERE sku = 68132</v>
      </c>
      <c r="V12345" t="s">
        <v>12441</v>
      </c>
    </row>
    <row r="12346" spans="1:22" x14ac:dyDescent="0.25">
      <c r="A12346">
        <f t="shared" si="392"/>
        <v>12345</v>
      </c>
      <c r="B12346">
        <v>68133</v>
      </c>
      <c r="C12346">
        <v>2</v>
      </c>
      <c r="D12346">
        <v>812</v>
      </c>
      <c r="E12346" t="s">
        <v>38</v>
      </c>
      <c r="F12346" t="s">
        <v>32</v>
      </c>
      <c r="G12346" t="s">
        <v>33</v>
      </c>
      <c r="N12346" t="s">
        <v>19</v>
      </c>
      <c r="O12346" t="s">
        <v>97</v>
      </c>
      <c r="P12346" t="s">
        <v>20</v>
      </c>
      <c r="Q12346" t="s">
        <v>14</v>
      </c>
      <c r="S12346" t="str">
        <f t="shared" si="391"/>
        <v>UPDATE tbl_clubs SET intItemID = 12345  WHERE sku = 68133</v>
      </c>
      <c r="V12346" t="s">
        <v>12442</v>
      </c>
    </row>
    <row r="12347" spans="1:22" x14ac:dyDescent="0.25">
      <c r="A12347">
        <f t="shared" si="392"/>
        <v>12346</v>
      </c>
      <c r="B12347">
        <v>68134</v>
      </c>
      <c r="C12347">
        <v>25</v>
      </c>
      <c r="D12347">
        <v>2356</v>
      </c>
      <c r="E12347" t="s">
        <v>38</v>
      </c>
      <c r="F12347" t="s">
        <v>32</v>
      </c>
      <c r="G12347" t="s">
        <v>33</v>
      </c>
      <c r="N12347" t="s">
        <v>19</v>
      </c>
      <c r="O12347" t="s">
        <v>97</v>
      </c>
      <c r="P12347" t="s">
        <v>20</v>
      </c>
      <c r="Q12347" t="s">
        <v>14</v>
      </c>
      <c r="S12347" t="str">
        <f t="shared" si="391"/>
        <v>UPDATE tbl_clubs SET intItemID = 12346  WHERE sku = 68134</v>
      </c>
      <c r="V12347" t="s">
        <v>12443</v>
      </c>
    </row>
    <row r="12348" spans="1:22" x14ac:dyDescent="0.25">
      <c r="A12348">
        <f t="shared" si="392"/>
        <v>12347</v>
      </c>
      <c r="B12348">
        <v>68135</v>
      </c>
      <c r="C12348">
        <v>61</v>
      </c>
      <c r="D12348">
        <v>2357</v>
      </c>
      <c r="E12348" t="s">
        <v>43</v>
      </c>
      <c r="F12348" t="s">
        <v>32</v>
      </c>
      <c r="G12348" t="s">
        <v>33</v>
      </c>
      <c r="N12348" t="s">
        <v>19</v>
      </c>
      <c r="O12348" t="s">
        <v>97</v>
      </c>
      <c r="P12348" t="s">
        <v>20</v>
      </c>
      <c r="Q12348" t="s">
        <v>14</v>
      </c>
      <c r="S12348" t="str">
        <f t="shared" si="391"/>
        <v>UPDATE tbl_clubs SET intItemID = 12347  WHERE sku = 68135</v>
      </c>
      <c r="V12348" t="s">
        <v>12444</v>
      </c>
    </row>
    <row r="12349" spans="1:22" x14ac:dyDescent="0.25">
      <c r="A12349">
        <f t="shared" si="392"/>
        <v>12348</v>
      </c>
      <c r="B12349">
        <v>68136</v>
      </c>
      <c r="C12349">
        <v>2</v>
      </c>
      <c r="D12349">
        <v>812</v>
      </c>
      <c r="E12349" t="s">
        <v>56</v>
      </c>
      <c r="F12349" t="s">
        <v>32</v>
      </c>
      <c r="G12349" t="s">
        <v>33</v>
      </c>
      <c r="N12349" t="s">
        <v>19</v>
      </c>
      <c r="O12349" t="s">
        <v>97</v>
      </c>
      <c r="P12349" t="s">
        <v>20</v>
      </c>
      <c r="Q12349" t="s">
        <v>14</v>
      </c>
      <c r="S12349" t="str">
        <f t="shared" si="391"/>
        <v>UPDATE tbl_clubs SET intItemID = 12348  WHERE sku = 68136</v>
      </c>
      <c r="V12349" t="s">
        <v>12445</v>
      </c>
    </row>
    <row r="12350" spans="1:22" x14ac:dyDescent="0.25">
      <c r="A12350">
        <f t="shared" si="392"/>
        <v>12349</v>
      </c>
      <c r="B12350">
        <v>68137</v>
      </c>
      <c r="C12350">
        <v>71</v>
      </c>
      <c r="D12350">
        <v>2025</v>
      </c>
      <c r="E12350" t="s">
        <v>36</v>
      </c>
      <c r="F12350" t="s">
        <v>32</v>
      </c>
      <c r="G12350" t="s">
        <v>33</v>
      </c>
      <c r="N12350" t="s">
        <v>19</v>
      </c>
      <c r="O12350" t="s">
        <v>97</v>
      </c>
      <c r="P12350" t="s">
        <v>20</v>
      </c>
      <c r="Q12350" t="s">
        <v>14</v>
      </c>
      <c r="S12350" t="str">
        <f t="shared" si="391"/>
        <v>UPDATE tbl_clubs SET intItemID = 12349  WHERE sku = 68137</v>
      </c>
      <c r="V12350" t="s">
        <v>12446</v>
      </c>
    </row>
    <row r="12351" spans="1:22" x14ac:dyDescent="0.25">
      <c r="A12351">
        <f t="shared" si="392"/>
        <v>12350</v>
      </c>
      <c r="B12351">
        <v>68138</v>
      </c>
      <c r="C12351">
        <v>71</v>
      </c>
      <c r="D12351">
        <v>210</v>
      </c>
      <c r="E12351" t="s">
        <v>31</v>
      </c>
      <c r="F12351" t="s">
        <v>32</v>
      </c>
      <c r="G12351" t="s">
        <v>33</v>
      </c>
      <c r="N12351" t="s">
        <v>19</v>
      </c>
      <c r="O12351" t="s">
        <v>97</v>
      </c>
      <c r="P12351" t="s">
        <v>20</v>
      </c>
      <c r="Q12351" t="s">
        <v>14</v>
      </c>
      <c r="S12351" t="str">
        <f t="shared" si="391"/>
        <v>UPDATE tbl_clubs SET intItemID = 12350  WHERE sku = 68138</v>
      </c>
      <c r="V12351" t="s">
        <v>12447</v>
      </c>
    </row>
    <row r="12352" spans="1:22" x14ac:dyDescent="0.25">
      <c r="A12352">
        <f t="shared" si="392"/>
        <v>12351</v>
      </c>
      <c r="B12352">
        <v>68139</v>
      </c>
      <c r="C12352">
        <v>26</v>
      </c>
      <c r="D12352">
        <v>941</v>
      </c>
      <c r="E12352" t="s">
        <v>31</v>
      </c>
      <c r="F12352" t="s">
        <v>32</v>
      </c>
      <c r="G12352" t="s">
        <v>33</v>
      </c>
      <c r="N12352" t="s">
        <v>19</v>
      </c>
      <c r="O12352" t="s">
        <v>97</v>
      </c>
      <c r="P12352" t="s">
        <v>20</v>
      </c>
      <c r="Q12352" t="s">
        <v>14</v>
      </c>
      <c r="S12352" t="str">
        <f t="shared" si="391"/>
        <v>UPDATE tbl_clubs SET intItemID = 12351  WHERE sku = 68139</v>
      </c>
      <c r="V12352" t="s">
        <v>12448</v>
      </c>
    </row>
    <row r="12353" spans="1:22" x14ac:dyDescent="0.25">
      <c r="A12353">
        <f t="shared" si="392"/>
        <v>12352</v>
      </c>
      <c r="B12353">
        <v>68140</v>
      </c>
      <c r="C12353">
        <v>71</v>
      </c>
      <c r="D12353">
        <v>1188</v>
      </c>
      <c r="E12353" t="s">
        <v>31</v>
      </c>
      <c r="F12353" t="s">
        <v>32</v>
      </c>
      <c r="G12353" t="s">
        <v>33</v>
      </c>
      <c r="N12353" t="s">
        <v>19</v>
      </c>
      <c r="O12353" t="s">
        <v>97</v>
      </c>
      <c r="P12353" t="s">
        <v>20</v>
      </c>
      <c r="Q12353" t="s">
        <v>14</v>
      </c>
      <c r="S12353" t="str">
        <f t="shared" si="391"/>
        <v>UPDATE tbl_clubs SET intItemID = 12352  WHERE sku = 68140</v>
      </c>
      <c r="V12353" t="s">
        <v>12449</v>
      </c>
    </row>
    <row r="12354" spans="1:22" x14ac:dyDescent="0.25">
      <c r="A12354">
        <f t="shared" si="392"/>
        <v>12353</v>
      </c>
      <c r="B12354">
        <v>68141</v>
      </c>
      <c r="C12354">
        <v>71</v>
      </c>
      <c r="D12354">
        <v>2001</v>
      </c>
      <c r="E12354" t="s">
        <v>31</v>
      </c>
      <c r="F12354" t="s">
        <v>32</v>
      </c>
      <c r="G12354" t="s">
        <v>33</v>
      </c>
      <c r="N12354" t="s">
        <v>19</v>
      </c>
      <c r="O12354" t="s">
        <v>97</v>
      </c>
      <c r="P12354" t="s">
        <v>20</v>
      </c>
      <c r="Q12354" t="s">
        <v>14</v>
      </c>
      <c r="S12354" t="str">
        <f t="shared" si="391"/>
        <v>UPDATE tbl_clubs SET intItemID = 12353  WHERE sku = 68141</v>
      </c>
      <c r="V12354" t="s">
        <v>12450</v>
      </c>
    </row>
    <row r="12355" spans="1:22" x14ac:dyDescent="0.25">
      <c r="A12355">
        <f t="shared" si="392"/>
        <v>12354</v>
      </c>
      <c r="B12355">
        <v>68142</v>
      </c>
      <c r="C12355">
        <v>22</v>
      </c>
      <c r="D12355">
        <v>48</v>
      </c>
      <c r="E12355" t="s">
        <v>31</v>
      </c>
      <c r="F12355" t="s">
        <v>40</v>
      </c>
      <c r="G12355" t="s">
        <v>33</v>
      </c>
      <c r="N12355" t="s">
        <v>19</v>
      </c>
      <c r="O12355" t="s">
        <v>97</v>
      </c>
      <c r="P12355" t="s">
        <v>20</v>
      </c>
      <c r="Q12355" t="s">
        <v>14</v>
      </c>
      <c r="S12355" t="str">
        <f t="shared" ref="S12355:S12418" si="393">N12355&amp;O12355&amp;" "&amp;P12355&amp;A12355&amp;" "&amp;Q12355&amp;B12355</f>
        <v>UPDATE tbl_clubs SET intItemID = 12354  WHERE sku = 68142</v>
      </c>
      <c r="V12355" t="s">
        <v>12451</v>
      </c>
    </row>
    <row r="12356" spans="1:22" x14ac:dyDescent="0.25">
      <c r="A12356">
        <f t="shared" ref="A12356:A12419" si="394">A12355+1</f>
        <v>12355</v>
      </c>
      <c r="B12356">
        <v>68143</v>
      </c>
      <c r="C12356">
        <v>71</v>
      </c>
      <c r="D12356">
        <v>380</v>
      </c>
      <c r="E12356" t="s">
        <v>31</v>
      </c>
      <c r="F12356" t="s">
        <v>32</v>
      </c>
      <c r="G12356" t="s">
        <v>33</v>
      </c>
      <c r="N12356" t="s">
        <v>19</v>
      </c>
      <c r="O12356" t="s">
        <v>97</v>
      </c>
      <c r="P12356" t="s">
        <v>20</v>
      </c>
      <c r="Q12356" t="s">
        <v>14</v>
      </c>
      <c r="S12356" t="str">
        <f t="shared" si="393"/>
        <v>UPDATE tbl_clubs SET intItemID = 12355  WHERE sku = 68143</v>
      </c>
      <c r="V12356" t="s">
        <v>12452</v>
      </c>
    </row>
    <row r="12357" spans="1:22" x14ac:dyDescent="0.25">
      <c r="A12357">
        <f t="shared" si="394"/>
        <v>12356</v>
      </c>
      <c r="B12357">
        <v>68144</v>
      </c>
      <c r="C12357">
        <v>54</v>
      </c>
      <c r="D12357">
        <v>1356</v>
      </c>
      <c r="E12357" t="s">
        <v>31</v>
      </c>
      <c r="F12357" t="s">
        <v>32</v>
      </c>
      <c r="G12357" t="s">
        <v>33</v>
      </c>
      <c r="N12357" t="s">
        <v>19</v>
      </c>
      <c r="O12357" t="s">
        <v>97</v>
      </c>
      <c r="P12357" t="s">
        <v>20</v>
      </c>
      <c r="Q12357" t="s">
        <v>14</v>
      </c>
      <c r="S12357" t="str">
        <f t="shared" si="393"/>
        <v>UPDATE tbl_clubs SET intItemID = 12356  WHERE sku = 68144</v>
      </c>
      <c r="V12357" t="s">
        <v>12453</v>
      </c>
    </row>
    <row r="12358" spans="1:22" x14ac:dyDescent="0.25">
      <c r="A12358">
        <f t="shared" si="394"/>
        <v>12357</v>
      </c>
      <c r="B12358">
        <v>68145</v>
      </c>
      <c r="C12358">
        <v>61</v>
      </c>
      <c r="D12358">
        <v>1326</v>
      </c>
      <c r="E12358" t="s">
        <v>39</v>
      </c>
      <c r="F12358" t="s">
        <v>32</v>
      </c>
      <c r="G12358" t="s">
        <v>41</v>
      </c>
      <c r="N12358" t="s">
        <v>19</v>
      </c>
      <c r="O12358" t="s">
        <v>97</v>
      </c>
      <c r="P12358" t="s">
        <v>20</v>
      </c>
      <c r="Q12358" t="s">
        <v>14</v>
      </c>
      <c r="S12358" t="str">
        <f t="shared" si="393"/>
        <v>UPDATE tbl_clubs SET intItemID = 12357  WHERE sku = 68145</v>
      </c>
      <c r="V12358" t="s">
        <v>12454</v>
      </c>
    </row>
    <row r="12359" spans="1:22" x14ac:dyDescent="0.25">
      <c r="A12359">
        <f t="shared" si="394"/>
        <v>12358</v>
      </c>
      <c r="B12359">
        <v>68148</v>
      </c>
      <c r="C12359">
        <v>72</v>
      </c>
      <c r="D12359">
        <v>138</v>
      </c>
      <c r="E12359" t="s">
        <v>31</v>
      </c>
      <c r="F12359" t="s">
        <v>32</v>
      </c>
      <c r="G12359" t="s">
        <v>33</v>
      </c>
      <c r="N12359" t="s">
        <v>19</v>
      </c>
      <c r="O12359" t="s">
        <v>97</v>
      </c>
      <c r="P12359" t="s">
        <v>20</v>
      </c>
      <c r="Q12359" t="s">
        <v>14</v>
      </c>
      <c r="S12359" t="str">
        <f t="shared" si="393"/>
        <v>UPDATE tbl_clubs SET intItemID = 12358  WHERE sku = 68148</v>
      </c>
      <c r="V12359" t="s">
        <v>12455</v>
      </c>
    </row>
    <row r="12360" spans="1:22" x14ac:dyDescent="0.25">
      <c r="A12360">
        <f t="shared" si="394"/>
        <v>12359</v>
      </c>
      <c r="B12360">
        <v>68149</v>
      </c>
      <c r="C12360">
        <v>61</v>
      </c>
      <c r="D12360">
        <v>675</v>
      </c>
      <c r="E12360" t="s">
        <v>31</v>
      </c>
      <c r="F12360" t="s">
        <v>32</v>
      </c>
      <c r="G12360" t="s">
        <v>33</v>
      </c>
      <c r="N12360" t="s">
        <v>19</v>
      </c>
      <c r="O12360" t="s">
        <v>97</v>
      </c>
      <c r="P12360" t="s">
        <v>20</v>
      </c>
      <c r="Q12360" t="s">
        <v>14</v>
      </c>
      <c r="S12360" t="str">
        <f t="shared" si="393"/>
        <v>UPDATE tbl_clubs SET intItemID = 12359  WHERE sku = 68149</v>
      </c>
      <c r="V12360" t="s">
        <v>12456</v>
      </c>
    </row>
    <row r="12361" spans="1:22" x14ac:dyDescent="0.25">
      <c r="A12361">
        <f t="shared" si="394"/>
        <v>12360</v>
      </c>
      <c r="B12361">
        <v>68150</v>
      </c>
      <c r="C12361">
        <v>2</v>
      </c>
      <c r="D12361">
        <v>2358</v>
      </c>
      <c r="E12361" t="s">
        <v>38</v>
      </c>
      <c r="F12361" t="s">
        <v>32</v>
      </c>
      <c r="G12361" t="s">
        <v>33</v>
      </c>
      <c r="N12361" t="s">
        <v>19</v>
      </c>
      <c r="O12361" t="s">
        <v>97</v>
      </c>
      <c r="P12361" t="s">
        <v>20</v>
      </c>
      <c r="Q12361" t="s">
        <v>14</v>
      </c>
      <c r="S12361" t="str">
        <f t="shared" si="393"/>
        <v>UPDATE tbl_clubs SET intItemID = 12360  WHERE sku = 68150</v>
      </c>
      <c r="V12361" t="s">
        <v>12457</v>
      </c>
    </row>
    <row r="12362" spans="1:22" x14ac:dyDescent="0.25">
      <c r="A12362">
        <f t="shared" si="394"/>
        <v>12361</v>
      </c>
      <c r="B12362">
        <v>68151</v>
      </c>
      <c r="C12362">
        <v>61</v>
      </c>
      <c r="D12362">
        <v>653</v>
      </c>
      <c r="E12362" t="s">
        <v>38</v>
      </c>
      <c r="F12362" t="s">
        <v>32</v>
      </c>
      <c r="G12362" t="s">
        <v>33</v>
      </c>
      <c r="N12362" t="s">
        <v>19</v>
      </c>
      <c r="O12362" t="s">
        <v>97</v>
      </c>
      <c r="P12362" t="s">
        <v>20</v>
      </c>
      <c r="Q12362" t="s">
        <v>14</v>
      </c>
      <c r="S12362" t="str">
        <f t="shared" si="393"/>
        <v>UPDATE tbl_clubs SET intItemID = 12361  WHERE sku = 68151</v>
      </c>
      <c r="V12362" t="s">
        <v>12458</v>
      </c>
    </row>
    <row r="12363" spans="1:22" x14ac:dyDescent="0.25">
      <c r="A12363">
        <f t="shared" si="394"/>
        <v>12362</v>
      </c>
      <c r="B12363">
        <v>68152</v>
      </c>
      <c r="C12363">
        <v>61</v>
      </c>
      <c r="D12363">
        <v>20</v>
      </c>
      <c r="E12363" t="s">
        <v>56</v>
      </c>
      <c r="F12363" t="s">
        <v>32</v>
      </c>
      <c r="G12363" t="s">
        <v>33</v>
      </c>
      <c r="N12363" t="s">
        <v>19</v>
      </c>
      <c r="O12363" t="s">
        <v>97</v>
      </c>
      <c r="P12363" t="s">
        <v>20</v>
      </c>
      <c r="Q12363" t="s">
        <v>14</v>
      </c>
      <c r="S12363" t="str">
        <f t="shared" si="393"/>
        <v>UPDATE tbl_clubs SET intItemID = 12362  WHERE sku = 68152</v>
      </c>
      <c r="V12363" t="s">
        <v>12459</v>
      </c>
    </row>
    <row r="12364" spans="1:22" x14ac:dyDescent="0.25">
      <c r="A12364">
        <f t="shared" si="394"/>
        <v>12363</v>
      </c>
      <c r="B12364">
        <v>68155</v>
      </c>
      <c r="C12364">
        <v>72</v>
      </c>
      <c r="D12364">
        <v>2359</v>
      </c>
      <c r="E12364" t="s">
        <v>43</v>
      </c>
      <c r="F12364" t="s">
        <v>44</v>
      </c>
      <c r="G12364" t="s">
        <v>33</v>
      </c>
      <c r="N12364" t="s">
        <v>19</v>
      </c>
      <c r="O12364" t="s">
        <v>97</v>
      </c>
      <c r="P12364" t="s">
        <v>20</v>
      </c>
      <c r="Q12364" t="s">
        <v>14</v>
      </c>
      <c r="S12364" t="str">
        <f t="shared" si="393"/>
        <v>UPDATE tbl_clubs SET intItemID = 12363  WHERE sku = 68155</v>
      </c>
      <c r="V12364" t="s">
        <v>12460</v>
      </c>
    </row>
    <row r="12365" spans="1:22" x14ac:dyDescent="0.25">
      <c r="A12365">
        <f t="shared" si="394"/>
        <v>12364</v>
      </c>
      <c r="B12365">
        <v>68157</v>
      </c>
      <c r="C12365">
        <v>61</v>
      </c>
      <c r="D12365">
        <v>661</v>
      </c>
      <c r="E12365" t="s">
        <v>38</v>
      </c>
      <c r="F12365" t="s">
        <v>32</v>
      </c>
      <c r="G12365" t="s">
        <v>33</v>
      </c>
      <c r="N12365" t="s">
        <v>19</v>
      </c>
      <c r="O12365" t="s">
        <v>97</v>
      </c>
      <c r="P12365" t="s">
        <v>20</v>
      </c>
      <c r="Q12365" t="s">
        <v>14</v>
      </c>
      <c r="S12365" t="str">
        <f t="shared" si="393"/>
        <v>UPDATE tbl_clubs SET intItemID = 12364  WHERE sku = 68157</v>
      </c>
      <c r="V12365" t="s">
        <v>12461</v>
      </c>
    </row>
    <row r="12366" spans="1:22" x14ac:dyDescent="0.25">
      <c r="A12366">
        <f t="shared" si="394"/>
        <v>12365</v>
      </c>
      <c r="B12366">
        <v>68158</v>
      </c>
      <c r="C12366">
        <v>22</v>
      </c>
      <c r="D12366">
        <v>1889</v>
      </c>
      <c r="E12366" t="s">
        <v>38</v>
      </c>
      <c r="F12366" t="s">
        <v>32</v>
      </c>
      <c r="G12366" t="s">
        <v>33</v>
      </c>
      <c r="N12366" t="s">
        <v>19</v>
      </c>
      <c r="O12366" t="s">
        <v>97</v>
      </c>
      <c r="P12366" t="s">
        <v>20</v>
      </c>
      <c r="Q12366" t="s">
        <v>14</v>
      </c>
      <c r="S12366" t="str">
        <f t="shared" si="393"/>
        <v>UPDATE tbl_clubs SET intItemID = 12365  WHERE sku = 68158</v>
      </c>
      <c r="V12366" t="s">
        <v>12462</v>
      </c>
    </row>
    <row r="12367" spans="1:22" x14ac:dyDescent="0.25">
      <c r="A12367">
        <f t="shared" si="394"/>
        <v>12366</v>
      </c>
      <c r="B12367">
        <v>68161</v>
      </c>
      <c r="C12367">
        <v>61</v>
      </c>
      <c r="D12367">
        <v>676</v>
      </c>
      <c r="E12367" t="s">
        <v>38</v>
      </c>
      <c r="F12367" t="s">
        <v>32</v>
      </c>
      <c r="G12367" t="s">
        <v>33</v>
      </c>
      <c r="N12367" t="s">
        <v>19</v>
      </c>
      <c r="O12367" t="s">
        <v>97</v>
      </c>
      <c r="P12367" t="s">
        <v>20</v>
      </c>
      <c r="Q12367" t="s">
        <v>14</v>
      </c>
      <c r="S12367" t="str">
        <f t="shared" si="393"/>
        <v>UPDATE tbl_clubs SET intItemID = 12366  WHERE sku = 68161</v>
      </c>
      <c r="V12367" t="s">
        <v>12463</v>
      </c>
    </row>
    <row r="12368" spans="1:22" x14ac:dyDescent="0.25">
      <c r="A12368">
        <f t="shared" si="394"/>
        <v>12367</v>
      </c>
      <c r="B12368">
        <v>68162</v>
      </c>
      <c r="C12368">
        <v>61</v>
      </c>
      <c r="D12368">
        <v>653</v>
      </c>
      <c r="E12368" t="s">
        <v>38</v>
      </c>
      <c r="F12368" t="s">
        <v>32</v>
      </c>
      <c r="G12368" t="s">
        <v>33</v>
      </c>
      <c r="N12368" t="s">
        <v>19</v>
      </c>
      <c r="O12368" t="s">
        <v>97</v>
      </c>
      <c r="P12368" t="s">
        <v>20</v>
      </c>
      <c r="Q12368" t="s">
        <v>14</v>
      </c>
      <c r="S12368" t="str">
        <f t="shared" si="393"/>
        <v>UPDATE tbl_clubs SET intItemID = 12367  WHERE sku = 68162</v>
      </c>
      <c r="V12368" t="s">
        <v>12464</v>
      </c>
    </row>
    <row r="12369" spans="1:22" x14ac:dyDescent="0.25">
      <c r="A12369">
        <f t="shared" si="394"/>
        <v>12368</v>
      </c>
      <c r="B12369">
        <v>68163</v>
      </c>
      <c r="C12369">
        <v>61</v>
      </c>
      <c r="D12369">
        <v>1984</v>
      </c>
      <c r="E12369" t="s">
        <v>39</v>
      </c>
      <c r="F12369" t="s">
        <v>40</v>
      </c>
      <c r="G12369" t="s">
        <v>41</v>
      </c>
      <c r="N12369" t="s">
        <v>19</v>
      </c>
      <c r="O12369" t="s">
        <v>97</v>
      </c>
      <c r="P12369" t="s">
        <v>20</v>
      </c>
      <c r="Q12369" t="s">
        <v>14</v>
      </c>
      <c r="S12369" t="str">
        <f t="shared" si="393"/>
        <v>UPDATE tbl_clubs SET intItemID = 12368  WHERE sku = 68163</v>
      </c>
      <c r="V12369" t="s">
        <v>12465</v>
      </c>
    </row>
    <row r="12370" spans="1:22" x14ac:dyDescent="0.25">
      <c r="A12370">
        <f t="shared" si="394"/>
        <v>12369</v>
      </c>
      <c r="B12370">
        <v>68164</v>
      </c>
      <c r="C12370">
        <v>71</v>
      </c>
      <c r="D12370">
        <v>957</v>
      </c>
      <c r="E12370" t="s">
        <v>56</v>
      </c>
      <c r="F12370" t="s">
        <v>32</v>
      </c>
      <c r="G12370" t="s">
        <v>33</v>
      </c>
      <c r="N12370" t="s">
        <v>19</v>
      </c>
      <c r="O12370" t="s">
        <v>97</v>
      </c>
      <c r="P12370" t="s">
        <v>20</v>
      </c>
      <c r="Q12370" t="s">
        <v>14</v>
      </c>
      <c r="S12370" t="str">
        <f t="shared" si="393"/>
        <v>UPDATE tbl_clubs SET intItemID = 12369  WHERE sku = 68164</v>
      </c>
      <c r="V12370" t="s">
        <v>12466</v>
      </c>
    </row>
    <row r="12371" spans="1:22" x14ac:dyDescent="0.25">
      <c r="A12371">
        <f t="shared" si="394"/>
        <v>12370</v>
      </c>
      <c r="B12371">
        <v>68165</v>
      </c>
      <c r="C12371">
        <v>54</v>
      </c>
      <c r="D12371">
        <v>1352</v>
      </c>
      <c r="E12371" t="s">
        <v>56</v>
      </c>
      <c r="F12371" t="s">
        <v>32</v>
      </c>
      <c r="G12371" t="s">
        <v>33</v>
      </c>
      <c r="N12371" t="s">
        <v>19</v>
      </c>
      <c r="O12371" t="s">
        <v>97</v>
      </c>
      <c r="P12371" t="s">
        <v>20</v>
      </c>
      <c r="Q12371" t="s">
        <v>14</v>
      </c>
      <c r="S12371" t="str">
        <f t="shared" si="393"/>
        <v>UPDATE tbl_clubs SET intItemID = 12370  WHERE sku = 68165</v>
      </c>
      <c r="V12371" t="s">
        <v>12467</v>
      </c>
    </row>
    <row r="12372" spans="1:22" x14ac:dyDescent="0.25">
      <c r="A12372">
        <f t="shared" si="394"/>
        <v>12371</v>
      </c>
      <c r="B12372">
        <v>68167</v>
      </c>
      <c r="C12372">
        <v>71</v>
      </c>
      <c r="D12372">
        <v>1250</v>
      </c>
      <c r="E12372" t="s">
        <v>56</v>
      </c>
      <c r="F12372" t="s">
        <v>32</v>
      </c>
      <c r="G12372" t="s">
        <v>33</v>
      </c>
      <c r="N12372" t="s">
        <v>19</v>
      </c>
      <c r="O12372" t="s">
        <v>97</v>
      </c>
      <c r="P12372" t="s">
        <v>20</v>
      </c>
      <c r="Q12372" t="s">
        <v>14</v>
      </c>
      <c r="S12372" t="str">
        <f t="shared" si="393"/>
        <v>UPDATE tbl_clubs SET intItemID = 12371  WHERE sku = 68167</v>
      </c>
      <c r="V12372" t="s">
        <v>12468</v>
      </c>
    </row>
    <row r="12373" spans="1:22" x14ac:dyDescent="0.25">
      <c r="A12373">
        <f t="shared" si="394"/>
        <v>12372</v>
      </c>
      <c r="B12373">
        <v>68168</v>
      </c>
      <c r="C12373">
        <v>71</v>
      </c>
      <c r="D12373">
        <v>1250</v>
      </c>
      <c r="E12373" t="s">
        <v>56</v>
      </c>
      <c r="F12373" t="s">
        <v>32</v>
      </c>
      <c r="G12373" t="s">
        <v>33</v>
      </c>
      <c r="N12373" t="s">
        <v>19</v>
      </c>
      <c r="O12373" t="s">
        <v>97</v>
      </c>
      <c r="P12373" t="s">
        <v>20</v>
      </c>
      <c r="Q12373" t="s">
        <v>14</v>
      </c>
      <c r="S12373" t="str">
        <f t="shared" si="393"/>
        <v>UPDATE tbl_clubs SET intItemID = 12372  WHERE sku = 68168</v>
      </c>
      <c r="V12373" t="s">
        <v>12469</v>
      </c>
    </row>
    <row r="12374" spans="1:22" x14ac:dyDescent="0.25">
      <c r="A12374">
        <f t="shared" si="394"/>
        <v>12373</v>
      </c>
      <c r="B12374">
        <v>68169</v>
      </c>
      <c r="C12374">
        <v>26</v>
      </c>
      <c r="D12374">
        <v>617</v>
      </c>
      <c r="E12374" t="s">
        <v>56</v>
      </c>
      <c r="F12374" t="s">
        <v>32</v>
      </c>
      <c r="G12374" t="s">
        <v>33</v>
      </c>
      <c r="N12374" t="s">
        <v>19</v>
      </c>
      <c r="O12374" t="s">
        <v>97</v>
      </c>
      <c r="P12374" t="s">
        <v>20</v>
      </c>
      <c r="Q12374" t="s">
        <v>14</v>
      </c>
      <c r="S12374" t="str">
        <f t="shared" si="393"/>
        <v>UPDATE tbl_clubs SET intItemID = 12373  WHERE sku = 68169</v>
      </c>
      <c r="V12374" t="s">
        <v>12470</v>
      </c>
    </row>
    <row r="12375" spans="1:22" x14ac:dyDescent="0.25">
      <c r="A12375">
        <f t="shared" si="394"/>
        <v>12374</v>
      </c>
      <c r="B12375">
        <v>68170</v>
      </c>
      <c r="C12375">
        <v>61</v>
      </c>
      <c r="D12375">
        <v>219</v>
      </c>
      <c r="E12375" t="s">
        <v>56</v>
      </c>
      <c r="F12375" t="s">
        <v>32</v>
      </c>
      <c r="G12375" t="s">
        <v>33</v>
      </c>
      <c r="N12375" t="s">
        <v>19</v>
      </c>
      <c r="O12375" t="s">
        <v>97</v>
      </c>
      <c r="P12375" t="s">
        <v>20</v>
      </c>
      <c r="Q12375" t="s">
        <v>14</v>
      </c>
      <c r="S12375" t="str">
        <f t="shared" si="393"/>
        <v>UPDATE tbl_clubs SET intItemID = 12374  WHERE sku = 68170</v>
      </c>
      <c r="V12375" t="s">
        <v>12471</v>
      </c>
    </row>
    <row r="12376" spans="1:22" x14ac:dyDescent="0.25">
      <c r="A12376">
        <f t="shared" si="394"/>
        <v>12375</v>
      </c>
      <c r="B12376">
        <v>68171</v>
      </c>
      <c r="C12376">
        <v>25</v>
      </c>
      <c r="D12376">
        <v>441</v>
      </c>
      <c r="E12376" t="s">
        <v>36</v>
      </c>
      <c r="F12376" t="s">
        <v>32</v>
      </c>
      <c r="G12376" t="s">
        <v>33</v>
      </c>
      <c r="N12376" t="s">
        <v>19</v>
      </c>
      <c r="O12376" t="s">
        <v>97</v>
      </c>
      <c r="P12376" t="s">
        <v>20</v>
      </c>
      <c r="Q12376" t="s">
        <v>14</v>
      </c>
      <c r="S12376" t="str">
        <f t="shared" si="393"/>
        <v>UPDATE tbl_clubs SET intItemID = 12375  WHERE sku = 68171</v>
      </c>
      <c r="V12376" t="s">
        <v>12472</v>
      </c>
    </row>
    <row r="12377" spans="1:22" x14ac:dyDescent="0.25">
      <c r="A12377">
        <f t="shared" si="394"/>
        <v>12376</v>
      </c>
      <c r="B12377">
        <v>68172</v>
      </c>
      <c r="C12377">
        <v>61</v>
      </c>
      <c r="D12377">
        <v>664</v>
      </c>
      <c r="E12377" t="s">
        <v>56</v>
      </c>
      <c r="F12377" t="s">
        <v>32</v>
      </c>
      <c r="G12377" t="s">
        <v>33</v>
      </c>
      <c r="N12377" t="s">
        <v>19</v>
      </c>
      <c r="O12377" t="s">
        <v>97</v>
      </c>
      <c r="P12377" t="s">
        <v>20</v>
      </c>
      <c r="Q12377" t="s">
        <v>14</v>
      </c>
      <c r="S12377" t="str">
        <f t="shared" si="393"/>
        <v>UPDATE tbl_clubs SET intItemID = 12376  WHERE sku = 68172</v>
      </c>
      <c r="V12377" t="s">
        <v>12473</v>
      </c>
    </row>
    <row r="12378" spans="1:22" x14ac:dyDescent="0.25">
      <c r="A12378">
        <f t="shared" si="394"/>
        <v>12377</v>
      </c>
      <c r="B12378">
        <v>68174</v>
      </c>
      <c r="C12378">
        <v>61</v>
      </c>
      <c r="D12378">
        <v>733</v>
      </c>
      <c r="E12378" t="s">
        <v>36</v>
      </c>
      <c r="F12378" t="s">
        <v>32</v>
      </c>
      <c r="G12378" t="s">
        <v>33</v>
      </c>
      <c r="N12378" t="s">
        <v>19</v>
      </c>
      <c r="O12378" t="s">
        <v>97</v>
      </c>
      <c r="P12378" t="s">
        <v>20</v>
      </c>
      <c r="Q12378" t="s">
        <v>14</v>
      </c>
      <c r="S12378" t="str">
        <f t="shared" si="393"/>
        <v>UPDATE tbl_clubs SET intItemID = 12377  WHERE sku = 68174</v>
      </c>
      <c r="V12378" t="s">
        <v>12474</v>
      </c>
    </row>
    <row r="12379" spans="1:22" x14ac:dyDescent="0.25">
      <c r="A12379">
        <f t="shared" si="394"/>
        <v>12378</v>
      </c>
      <c r="B12379">
        <v>68175</v>
      </c>
      <c r="C12379">
        <v>61</v>
      </c>
      <c r="D12379">
        <v>731</v>
      </c>
      <c r="E12379" t="s">
        <v>36</v>
      </c>
      <c r="F12379" t="s">
        <v>32</v>
      </c>
      <c r="G12379" t="s">
        <v>33</v>
      </c>
      <c r="N12379" t="s">
        <v>19</v>
      </c>
      <c r="O12379" t="s">
        <v>97</v>
      </c>
      <c r="P12379" t="s">
        <v>20</v>
      </c>
      <c r="Q12379" t="s">
        <v>14</v>
      </c>
      <c r="S12379" t="str">
        <f t="shared" si="393"/>
        <v>UPDATE tbl_clubs SET intItemID = 12378  WHERE sku = 68175</v>
      </c>
      <c r="V12379" t="s">
        <v>12475</v>
      </c>
    </row>
    <row r="12380" spans="1:22" x14ac:dyDescent="0.25">
      <c r="A12380">
        <f t="shared" si="394"/>
        <v>12379</v>
      </c>
      <c r="B12380">
        <v>68178</v>
      </c>
      <c r="C12380">
        <v>71</v>
      </c>
      <c r="D12380">
        <v>2027</v>
      </c>
      <c r="E12380" t="s">
        <v>36</v>
      </c>
      <c r="F12380" t="s">
        <v>18</v>
      </c>
      <c r="G12380" t="s">
        <v>33</v>
      </c>
      <c r="N12380" t="s">
        <v>19</v>
      </c>
      <c r="O12380" t="s">
        <v>97</v>
      </c>
      <c r="P12380" t="s">
        <v>20</v>
      </c>
      <c r="Q12380" t="s">
        <v>14</v>
      </c>
      <c r="S12380" t="str">
        <f t="shared" si="393"/>
        <v>UPDATE tbl_clubs SET intItemID = 12379  WHERE sku = 68178</v>
      </c>
      <c r="V12380" t="s">
        <v>12476</v>
      </c>
    </row>
    <row r="12381" spans="1:22" x14ac:dyDescent="0.25">
      <c r="A12381">
        <f t="shared" si="394"/>
        <v>12380</v>
      </c>
      <c r="B12381">
        <v>68179</v>
      </c>
      <c r="C12381">
        <v>71</v>
      </c>
      <c r="D12381">
        <v>2025</v>
      </c>
      <c r="E12381" t="s">
        <v>36</v>
      </c>
      <c r="F12381" t="s">
        <v>32</v>
      </c>
      <c r="G12381" t="s">
        <v>33</v>
      </c>
      <c r="N12381" t="s">
        <v>19</v>
      </c>
      <c r="O12381" t="s">
        <v>97</v>
      </c>
      <c r="P12381" t="s">
        <v>20</v>
      </c>
      <c r="Q12381" t="s">
        <v>14</v>
      </c>
      <c r="S12381" t="str">
        <f t="shared" si="393"/>
        <v>UPDATE tbl_clubs SET intItemID = 12380  WHERE sku = 68179</v>
      </c>
      <c r="V12381" t="s">
        <v>12477</v>
      </c>
    </row>
    <row r="12382" spans="1:22" x14ac:dyDescent="0.25">
      <c r="A12382">
        <f t="shared" si="394"/>
        <v>12381</v>
      </c>
      <c r="B12382">
        <v>68180</v>
      </c>
      <c r="C12382">
        <v>2</v>
      </c>
      <c r="D12382">
        <v>812</v>
      </c>
      <c r="E12382" t="s">
        <v>36</v>
      </c>
      <c r="F12382" t="s">
        <v>32</v>
      </c>
      <c r="G12382" t="s">
        <v>33</v>
      </c>
      <c r="N12382" t="s">
        <v>19</v>
      </c>
      <c r="O12382" t="s">
        <v>97</v>
      </c>
      <c r="P12382" t="s">
        <v>20</v>
      </c>
      <c r="Q12382" t="s">
        <v>14</v>
      </c>
      <c r="S12382" t="str">
        <f t="shared" si="393"/>
        <v>UPDATE tbl_clubs SET intItemID = 12381  WHERE sku = 68180</v>
      </c>
      <c r="V12382" t="s">
        <v>12478</v>
      </c>
    </row>
    <row r="12383" spans="1:22" x14ac:dyDescent="0.25">
      <c r="A12383">
        <f t="shared" si="394"/>
        <v>12382</v>
      </c>
      <c r="B12383">
        <v>68181</v>
      </c>
      <c r="C12383">
        <v>56</v>
      </c>
      <c r="D12383">
        <v>2360</v>
      </c>
      <c r="E12383" t="s">
        <v>38</v>
      </c>
      <c r="F12383" t="s">
        <v>32</v>
      </c>
      <c r="G12383" t="s">
        <v>33</v>
      </c>
      <c r="N12383" t="s">
        <v>19</v>
      </c>
      <c r="O12383" t="s">
        <v>97</v>
      </c>
      <c r="P12383" t="s">
        <v>20</v>
      </c>
      <c r="Q12383" t="s">
        <v>14</v>
      </c>
      <c r="S12383" t="str">
        <f t="shared" si="393"/>
        <v>UPDATE tbl_clubs SET intItemID = 12382  WHERE sku = 68181</v>
      </c>
      <c r="V12383" t="s">
        <v>12479</v>
      </c>
    </row>
    <row r="12384" spans="1:22" x14ac:dyDescent="0.25">
      <c r="A12384">
        <f t="shared" si="394"/>
        <v>12383</v>
      </c>
      <c r="B12384">
        <v>68183</v>
      </c>
      <c r="C12384">
        <v>57</v>
      </c>
      <c r="D12384">
        <v>1051</v>
      </c>
      <c r="E12384" t="s">
        <v>43</v>
      </c>
      <c r="F12384" t="s">
        <v>32</v>
      </c>
      <c r="G12384" t="s">
        <v>33</v>
      </c>
      <c r="N12384" t="s">
        <v>19</v>
      </c>
      <c r="O12384" t="s">
        <v>97</v>
      </c>
      <c r="P12384" t="s">
        <v>20</v>
      </c>
      <c r="Q12384" t="s">
        <v>14</v>
      </c>
      <c r="S12384" t="str">
        <f t="shared" si="393"/>
        <v>UPDATE tbl_clubs SET intItemID = 12383  WHERE sku = 68183</v>
      </c>
      <c r="V12384" t="s">
        <v>12480</v>
      </c>
    </row>
    <row r="12385" spans="1:22" x14ac:dyDescent="0.25">
      <c r="A12385">
        <f t="shared" si="394"/>
        <v>12384</v>
      </c>
      <c r="B12385">
        <v>68185</v>
      </c>
      <c r="C12385">
        <v>56</v>
      </c>
      <c r="D12385">
        <v>1540</v>
      </c>
      <c r="E12385" t="s">
        <v>38</v>
      </c>
      <c r="F12385" t="s">
        <v>32</v>
      </c>
      <c r="G12385" t="s">
        <v>33</v>
      </c>
      <c r="N12385" t="s">
        <v>19</v>
      </c>
      <c r="O12385" t="s">
        <v>97</v>
      </c>
      <c r="P12385" t="s">
        <v>20</v>
      </c>
      <c r="Q12385" t="s">
        <v>14</v>
      </c>
      <c r="S12385" t="str">
        <f t="shared" si="393"/>
        <v>UPDATE tbl_clubs SET intItemID = 12384  WHERE sku = 68185</v>
      </c>
      <c r="V12385" t="s">
        <v>12481</v>
      </c>
    </row>
    <row r="12386" spans="1:22" x14ac:dyDescent="0.25">
      <c r="A12386">
        <f t="shared" si="394"/>
        <v>12385</v>
      </c>
      <c r="B12386">
        <v>68188</v>
      </c>
      <c r="C12386">
        <v>71</v>
      </c>
      <c r="D12386">
        <v>1285</v>
      </c>
      <c r="E12386" t="s">
        <v>39</v>
      </c>
      <c r="F12386" t="s">
        <v>44</v>
      </c>
      <c r="G12386" t="s">
        <v>41</v>
      </c>
      <c r="N12386" t="s">
        <v>19</v>
      </c>
      <c r="O12386" t="s">
        <v>97</v>
      </c>
      <c r="P12386" t="s">
        <v>20</v>
      </c>
      <c r="Q12386" t="s">
        <v>14</v>
      </c>
      <c r="S12386" t="str">
        <f t="shared" si="393"/>
        <v>UPDATE tbl_clubs SET intItemID = 12385  WHERE sku = 68188</v>
      </c>
      <c r="V12386" t="s">
        <v>12482</v>
      </c>
    </row>
    <row r="12387" spans="1:22" x14ac:dyDescent="0.25">
      <c r="A12387">
        <f t="shared" si="394"/>
        <v>12386</v>
      </c>
      <c r="B12387">
        <v>68190</v>
      </c>
      <c r="C12387">
        <v>2</v>
      </c>
      <c r="D12387">
        <v>805</v>
      </c>
      <c r="E12387" t="s">
        <v>56</v>
      </c>
      <c r="F12387" t="s">
        <v>32</v>
      </c>
      <c r="G12387" t="s">
        <v>33</v>
      </c>
      <c r="N12387" t="s">
        <v>19</v>
      </c>
      <c r="O12387" t="s">
        <v>97</v>
      </c>
      <c r="P12387" t="s">
        <v>20</v>
      </c>
      <c r="Q12387" t="s">
        <v>14</v>
      </c>
      <c r="S12387" t="str">
        <f t="shared" si="393"/>
        <v>UPDATE tbl_clubs SET intItemID = 12386  WHERE sku = 68190</v>
      </c>
      <c r="V12387" t="s">
        <v>12483</v>
      </c>
    </row>
    <row r="12388" spans="1:22" x14ac:dyDescent="0.25">
      <c r="A12388">
        <f t="shared" si="394"/>
        <v>12387</v>
      </c>
      <c r="B12388">
        <v>68192</v>
      </c>
      <c r="C12388">
        <v>2</v>
      </c>
      <c r="D12388">
        <v>805</v>
      </c>
      <c r="E12388" t="s">
        <v>56</v>
      </c>
      <c r="F12388" t="s">
        <v>32</v>
      </c>
      <c r="G12388" t="s">
        <v>33</v>
      </c>
      <c r="N12388" t="s">
        <v>19</v>
      </c>
      <c r="O12388" t="s">
        <v>97</v>
      </c>
      <c r="P12388" t="s">
        <v>20</v>
      </c>
      <c r="Q12388" t="s">
        <v>14</v>
      </c>
      <c r="S12388" t="str">
        <f t="shared" si="393"/>
        <v>UPDATE tbl_clubs SET intItemID = 12387  WHERE sku = 68192</v>
      </c>
      <c r="V12388" t="s">
        <v>12484</v>
      </c>
    </row>
    <row r="12389" spans="1:22" x14ac:dyDescent="0.25">
      <c r="A12389">
        <f t="shared" si="394"/>
        <v>12388</v>
      </c>
      <c r="B12389">
        <v>68194</v>
      </c>
      <c r="C12389">
        <v>2</v>
      </c>
      <c r="D12389">
        <v>775</v>
      </c>
      <c r="E12389" t="s">
        <v>53</v>
      </c>
      <c r="F12389" t="s">
        <v>32</v>
      </c>
      <c r="G12389" t="s">
        <v>33</v>
      </c>
      <c r="N12389" t="s">
        <v>19</v>
      </c>
      <c r="O12389" t="s">
        <v>97</v>
      </c>
      <c r="P12389" t="s">
        <v>20</v>
      </c>
      <c r="Q12389" t="s">
        <v>14</v>
      </c>
      <c r="S12389" t="str">
        <f t="shared" si="393"/>
        <v>UPDATE tbl_clubs SET intItemID = 12388  WHERE sku = 68194</v>
      </c>
      <c r="V12389" t="s">
        <v>12485</v>
      </c>
    </row>
    <row r="12390" spans="1:22" x14ac:dyDescent="0.25">
      <c r="A12390">
        <f t="shared" si="394"/>
        <v>12389</v>
      </c>
      <c r="B12390">
        <v>68195</v>
      </c>
      <c r="C12390">
        <v>2</v>
      </c>
      <c r="D12390">
        <v>775</v>
      </c>
      <c r="E12390" t="s">
        <v>53</v>
      </c>
      <c r="F12390" t="s">
        <v>32</v>
      </c>
      <c r="G12390" t="s">
        <v>33</v>
      </c>
      <c r="N12390" t="s">
        <v>19</v>
      </c>
      <c r="O12390" t="s">
        <v>97</v>
      </c>
      <c r="P12390" t="s">
        <v>20</v>
      </c>
      <c r="Q12390" t="s">
        <v>14</v>
      </c>
      <c r="S12390" t="str">
        <f t="shared" si="393"/>
        <v>UPDATE tbl_clubs SET intItemID = 12389  WHERE sku = 68195</v>
      </c>
      <c r="V12390" t="s">
        <v>12486</v>
      </c>
    </row>
    <row r="12391" spans="1:22" x14ac:dyDescent="0.25">
      <c r="A12391">
        <f t="shared" si="394"/>
        <v>12390</v>
      </c>
      <c r="B12391">
        <v>68196</v>
      </c>
      <c r="C12391">
        <v>61</v>
      </c>
      <c r="D12391">
        <v>664</v>
      </c>
      <c r="E12391" t="s">
        <v>39</v>
      </c>
      <c r="F12391" t="s">
        <v>44</v>
      </c>
      <c r="G12391" t="s">
        <v>41</v>
      </c>
      <c r="N12391" t="s">
        <v>19</v>
      </c>
      <c r="O12391" t="s">
        <v>97</v>
      </c>
      <c r="P12391" t="s">
        <v>20</v>
      </c>
      <c r="Q12391" t="s">
        <v>14</v>
      </c>
      <c r="S12391" t="str">
        <f t="shared" si="393"/>
        <v>UPDATE tbl_clubs SET intItemID = 12390  WHERE sku = 68196</v>
      </c>
      <c r="V12391" t="s">
        <v>12487</v>
      </c>
    </row>
    <row r="12392" spans="1:22" x14ac:dyDescent="0.25">
      <c r="A12392">
        <f t="shared" si="394"/>
        <v>12391</v>
      </c>
      <c r="B12392">
        <v>68197</v>
      </c>
      <c r="C12392">
        <v>2</v>
      </c>
      <c r="D12392">
        <v>809</v>
      </c>
      <c r="E12392" t="s">
        <v>39</v>
      </c>
      <c r="F12392" t="s">
        <v>40</v>
      </c>
      <c r="G12392" t="s">
        <v>46</v>
      </c>
      <c r="N12392" t="s">
        <v>19</v>
      </c>
      <c r="O12392" t="s">
        <v>97</v>
      </c>
      <c r="P12392" t="s">
        <v>20</v>
      </c>
      <c r="Q12392" t="s">
        <v>14</v>
      </c>
      <c r="S12392" t="str">
        <f t="shared" si="393"/>
        <v>UPDATE tbl_clubs SET intItemID = 12391  WHERE sku = 68197</v>
      </c>
      <c r="V12392" t="s">
        <v>12488</v>
      </c>
    </row>
    <row r="12393" spans="1:22" x14ac:dyDescent="0.25">
      <c r="A12393">
        <f t="shared" si="394"/>
        <v>12392</v>
      </c>
      <c r="B12393">
        <v>68198</v>
      </c>
      <c r="C12393">
        <v>71</v>
      </c>
      <c r="D12393">
        <v>1490</v>
      </c>
      <c r="E12393" t="s">
        <v>39</v>
      </c>
      <c r="F12393" t="s">
        <v>44</v>
      </c>
      <c r="G12393" t="s">
        <v>41</v>
      </c>
      <c r="N12393" t="s">
        <v>19</v>
      </c>
      <c r="O12393" t="s">
        <v>97</v>
      </c>
      <c r="P12393" t="s">
        <v>20</v>
      </c>
      <c r="Q12393" t="s">
        <v>14</v>
      </c>
      <c r="S12393" t="str">
        <f t="shared" si="393"/>
        <v>UPDATE tbl_clubs SET intItemID = 12392  WHERE sku = 68198</v>
      </c>
      <c r="V12393" t="s">
        <v>12489</v>
      </c>
    </row>
    <row r="12394" spans="1:22" x14ac:dyDescent="0.25">
      <c r="A12394">
        <f t="shared" si="394"/>
        <v>12393</v>
      </c>
      <c r="B12394">
        <v>68199</v>
      </c>
      <c r="C12394">
        <v>22</v>
      </c>
      <c r="D12394">
        <v>1203</v>
      </c>
      <c r="E12394" t="s">
        <v>39</v>
      </c>
      <c r="F12394" t="s">
        <v>40</v>
      </c>
      <c r="G12394" t="s">
        <v>41</v>
      </c>
      <c r="N12394" t="s">
        <v>19</v>
      </c>
      <c r="O12394" t="s">
        <v>97</v>
      </c>
      <c r="P12394" t="s">
        <v>20</v>
      </c>
      <c r="Q12394" t="s">
        <v>14</v>
      </c>
      <c r="S12394" t="str">
        <f t="shared" si="393"/>
        <v>UPDATE tbl_clubs SET intItemID = 12393  WHERE sku = 68199</v>
      </c>
      <c r="V12394" t="s">
        <v>12490</v>
      </c>
    </row>
    <row r="12395" spans="1:22" x14ac:dyDescent="0.25">
      <c r="A12395">
        <f t="shared" si="394"/>
        <v>12394</v>
      </c>
      <c r="B12395">
        <v>68201</v>
      </c>
      <c r="C12395">
        <v>72</v>
      </c>
      <c r="D12395">
        <v>142</v>
      </c>
      <c r="E12395" t="s">
        <v>56</v>
      </c>
      <c r="F12395" t="s">
        <v>32</v>
      </c>
      <c r="G12395" t="s">
        <v>33</v>
      </c>
      <c r="N12395" t="s">
        <v>19</v>
      </c>
      <c r="O12395" t="s">
        <v>97</v>
      </c>
      <c r="P12395" t="s">
        <v>20</v>
      </c>
      <c r="Q12395" t="s">
        <v>14</v>
      </c>
      <c r="S12395" t="str">
        <f t="shared" si="393"/>
        <v>UPDATE tbl_clubs SET intItemID = 12394  WHERE sku = 68201</v>
      </c>
      <c r="V12395" t="s">
        <v>12491</v>
      </c>
    </row>
    <row r="12396" spans="1:22" x14ac:dyDescent="0.25">
      <c r="A12396">
        <f t="shared" si="394"/>
        <v>12395</v>
      </c>
      <c r="B12396">
        <v>68202</v>
      </c>
      <c r="C12396">
        <v>71</v>
      </c>
      <c r="D12396">
        <v>27</v>
      </c>
      <c r="E12396" t="s">
        <v>38</v>
      </c>
      <c r="F12396" t="s">
        <v>32</v>
      </c>
      <c r="G12396" t="s">
        <v>33</v>
      </c>
      <c r="N12396" t="s">
        <v>19</v>
      </c>
      <c r="O12396" t="s">
        <v>97</v>
      </c>
      <c r="P12396" t="s">
        <v>20</v>
      </c>
      <c r="Q12396" t="s">
        <v>14</v>
      </c>
      <c r="S12396" t="str">
        <f t="shared" si="393"/>
        <v>UPDATE tbl_clubs SET intItemID = 12395  WHERE sku = 68202</v>
      </c>
      <c r="V12396" t="s">
        <v>12492</v>
      </c>
    </row>
    <row r="12397" spans="1:22" x14ac:dyDescent="0.25">
      <c r="A12397">
        <f t="shared" si="394"/>
        <v>12396</v>
      </c>
      <c r="B12397">
        <v>68203</v>
      </c>
      <c r="C12397">
        <v>72</v>
      </c>
      <c r="D12397">
        <v>139</v>
      </c>
      <c r="E12397" t="s">
        <v>31</v>
      </c>
      <c r="F12397" t="s">
        <v>32</v>
      </c>
      <c r="G12397" t="s">
        <v>33</v>
      </c>
      <c r="N12397" t="s">
        <v>19</v>
      </c>
      <c r="O12397" t="s">
        <v>97</v>
      </c>
      <c r="P12397" t="s">
        <v>20</v>
      </c>
      <c r="Q12397" t="s">
        <v>14</v>
      </c>
      <c r="S12397" t="str">
        <f t="shared" si="393"/>
        <v>UPDATE tbl_clubs SET intItemID = 12396  WHERE sku = 68203</v>
      </c>
      <c r="V12397" t="s">
        <v>12493</v>
      </c>
    </row>
    <row r="12398" spans="1:22" x14ac:dyDescent="0.25">
      <c r="A12398">
        <f t="shared" si="394"/>
        <v>12397</v>
      </c>
      <c r="B12398">
        <v>68204</v>
      </c>
      <c r="C12398">
        <v>22</v>
      </c>
      <c r="D12398">
        <v>305</v>
      </c>
      <c r="E12398" t="s">
        <v>38</v>
      </c>
      <c r="F12398" t="s">
        <v>32</v>
      </c>
      <c r="G12398" t="s">
        <v>33</v>
      </c>
      <c r="N12398" t="s">
        <v>19</v>
      </c>
      <c r="O12398" t="s">
        <v>97</v>
      </c>
      <c r="P12398" t="s">
        <v>20</v>
      </c>
      <c r="Q12398" t="s">
        <v>14</v>
      </c>
      <c r="S12398" t="str">
        <f t="shared" si="393"/>
        <v>UPDATE tbl_clubs SET intItemID = 12397  WHERE sku = 68204</v>
      </c>
      <c r="V12398" t="s">
        <v>12494</v>
      </c>
    </row>
    <row r="12399" spans="1:22" x14ac:dyDescent="0.25">
      <c r="A12399">
        <f t="shared" si="394"/>
        <v>12398</v>
      </c>
      <c r="B12399">
        <v>68205</v>
      </c>
      <c r="C12399">
        <v>22</v>
      </c>
      <c r="D12399">
        <v>305</v>
      </c>
      <c r="E12399" t="s">
        <v>38</v>
      </c>
      <c r="F12399" t="s">
        <v>32</v>
      </c>
      <c r="G12399" t="s">
        <v>33</v>
      </c>
      <c r="N12399" t="s">
        <v>19</v>
      </c>
      <c r="O12399" t="s">
        <v>97</v>
      </c>
      <c r="P12399" t="s">
        <v>20</v>
      </c>
      <c r="Q12399" t="s">
        <v>14</v>
      </c>
      <c r="S12399" t="str">
        <f t="shared" si="393"/>
        <v>UPDATE tbl_clubs SET intItemID = 12398  WHERE sku = 68205</v>
      </c>
      <c r="V12399" t="s">
        <v>12495</v>
      </c>
    </row>
    <row r="12400" spans="1:22" x14ac:dyDescent="0.25">
      <c r="A12400">
        <f t="shared" si="394"/>
        <v>12399</v>
      </c>
      <c r="B12400">
        <v>68206</v>
      </c>
      <c r="C12400">
        <v>71</v>
      </c>
      <c r="D12400">
        <v>2005</v>
      </c>
      <c r="E12400" t="s">
        <v>31</v>
      </c>
      <c r="F12400" t="s">
        <v>32</v>
      </c>
      <c r="G12400" t="s">
        <v>33</v>
      </c>
      <c r="N12400" t="s">
        <v>19</v>
      </c>
      <c r="O12400" t="s">
        <v>97</v>
      </c>
      <c r="P12400" t="s">
        <v>20</v>
      </c>
      <c r="Q12400" t="s">
        <v>14</v>
      </c>
      <c r="S12400" t="str">
        <f t="shared" si="393"/>
        <v>UPDATE tbl_clubs SET intItemID = 12399  WHERE sku = 68206</v>
      </c>
      <c r="V12400" t="s">
        <v>12496</v>
      </c>
    </row>
    <row r="12401" spans="1:22" x14ac:dyDescent="0.25">
      <c r="A12401">
        <f t="shared" si="394"/>
        <v>12400</v>
      </c>
      <c r="B12401">
        <v>68207</v>
      </c>
      <c r="C12401">
        <v>61</v>
      </c>
      <c r="D12401">
        <v>676</v>
      </c>
      <c r="E12401" t="s">
        <v>56</v>
      </c>
      <c r="F12401" t="s">
        <v>32</v>
      </c>
      <c r="G12401" t="s">
        <v>33</v>
      </c>
      <c r="N12401" t="s">
        <v>19</v>
      </c>
      <c r="O12401" t="s">
        <v>97</v>
      </c>
      <c r="P12401" t="s">
        <v>20</v>
      </c>
      <c r="Q12401" t="s">
        <v>14</v>
      </c>
      <c r="S12401" t="str">
        <f t="shared" si="393"/>
        <v>UPDATE tbl_clubs SET intItemID = 12400  WHERE sku = 68207</v>
      </c>
      <c r="V12401" t="s">
        <v>12497</v>
      </c>
    </row>
    <row r="12402" spans="1:22" x14ac:dyDescent="0.25">
      <c r="A12402">
        <f t="shared" si="394"/>
        <v>12401</v>
      </c>
      <c r="B12402">
        <v>68208</v>
      </c>
      <c r="C12402">
        <v>22</v>
      </c>
      <c r="D12402">
        <v>305</v>
      </c>
      <c r="E12402" t="s">
        <v>38</v>
      </c>
      <c r="F12402" t="s">
        <v>32</v>
      </c>
      <c r="G12402" t="s">
        <v>33</v>
      </c>
      <c r="N12402" t="s">
        <v>19</v>
      </c>
      <c r="O12402" t="s">
        <v>97</v>
      </c>
      <c r="P12402" t="s">
        <v>20</v>
      </c>
      <c r="Q12402" t="s">
        <v>14</v>
      </c>
      <c r="S12402" t="str">
        <f t="shared" si="393"/>
        <v>UPDATE tbl_clubs SET intItemID = 12401  WHERE sku = 68208</v>
      </c>
      <c r="V12402" t="s">
        <v>12498</v>
      </c>
    </row>
    <row r="12403" spans="1:22" x14ac:dyDescent="0.25">
      <c r="A12403">
        <f t="shared" si="394"/>
        <v>12402</v>
      </c>
      <c r="B12403">
        <v>68209</v>
      </c>
      <c r="C12403">
        <v>71</v>
      </c>
      <c r="D12403">
        <v>1338</v>
      </c>
      <c r="E12403" t="s">
        <v>31</v>
      </c>
      <c r="F12403" t="s">
        <v>32</v>
      </c>
      <c r="G12403" t="s">
        <v>33</v>
      </c>
      <c r="N12403" t="s">
        <v>19</v>
      </c>
      <c r="O12403" t="s">
        <v>97</v>
      </c>
      <c r="P12403" t="s">
        <v>20</v>
      </c>
      <c r="Q12403" t="s">
        <v>14</v>
      </c>
      <c r="S12403" t="str">
        <f t="shared" si="393"/>
        <v>UPDATE tbl_clubs SET intItemID = 12402  WHERE sku = 68209</v>
      </c>
      <c r="V12403" t="s">
        <v>12499</v>
      </c>
    </row>
    <row r="12404" spans="1:22" x14ac:dyDescent="0.25">
      <c r="A12404">
        <f t="shared" si="394"/>
        <v>12403</v>
      </c>
      <c r="B12404">
        <v>68210</v>
      </c>
      <c r="C12404">
        <v>71</v>
      </c>
      <c r="D12404">
        <v>372</v>
      </c>
      <c r="E12404" t="s">
        <v>31</v>
      </c>
      <c r="F12404" t="s">
        <v>32</v>
      </c>
      <c r="G12404" t="s">
        <v>33</v>
      </c>
      <c r="N12404" t="s">
        <v>19</v>
      </c>
      <c r="O12404" t="s">
        <v>97</v>
      </c>
      <c r="P12404" t="s">
        <v>20</v>
      </c>
      <c r="Q12404" t="s">
        <v>14</v>
      </c>
      <c r="S12404" t="str">
        <f t="shared" si="393"/>
        <v>UPDATE tbl_clubs SET intItemID = 12403  WHERE sku = 68210</v>
      </c>
      <c r="V12404" t="s">
        <v>12500</v>
      </c>
    </row>
    <row r="12405" spans="1:22" x14ac:dyDescent="0.25">
      <c r="A12405">
        <f t="shared" si="394"/>
        <v>12404</v>
      </c>
      <c r="B12405">
        <v>68211</v>
      </c>
      <c r="C12405">
        <v>26</v>
      </c>
      <c r="D12405">
        <v>278</v>
      </c>
      <c r="E12405" t="s">
        <v>56</v>
      </c>
      <c r="F12405" t="s">
        <v>32</v>
      </c>
      <c r="G12405" t="s">
        <v>33</v>
      </c>
      <c r="N12405" t="s">
        <v>19</v>
      </c>
      <c r="O12405" t="s">
        <v>97</v>
      </c>
      <c r="P12405" t="s">
        <v>20</v>
      </c>
      <c r="Q12405" t="s">
        <v>14</v>
      </c>
      <c r="S12405" t="str">
        <f t="shared" si="393"/>
        <v>UPDATE tbl_clubs SET intItemID = 12404  WHERE sku = 68211</v>
      </c>
      <c r="V12405" t="s">
        <v>12501</v>
      </c>
    </row>
    <row r="12406" spans="1:22" x14ac:dyDescent="0.25">
      <c r="A12406">
        <f t="shared" si="394"/>
        <v>12405</v>
      </c>
      <c r="B12406">
        <v>68212</v>
      </c>
      <c r="C12406">
        <v>61</v>
      </c>
      <c r="D12406">
        <v>20</v>
      </c>
      <c r="E12406" t="s">
        <v>31</v>
      </c>
      <c r="F12406" t="s">
        <v>32</v>
      </c>
      <c r="G12406" t="s">
        <v>33</v>
      </c>
      <c r="N12406" t="s">
        <v>19</v>
      </c>
      <c r="O12406" t="s">
        <v>97</v>
      </c>
      <c r="P12406" t="s">
        <v>20</v>
      </c>
      <c r="Q12406" t="s">
        <v>14</v>
      </c>
      <c r="S12406" t="str">
        <f t="shared" si="393"/>
        <v>UPDATE tbl_clubs SET intItemID = 12405  WHERE sku = 68212</v>
      </c>
      <c r="V12406" t="s">
        <v>12502</v>
      </c>
    </row>
    <row r="12407" spans="1:22" x14ac:dyDescent="0.25">
      <c r="A12407">
        <f t="shared" si="394"/>
        <v>12406</v>
      </c>
      <c r="B12407">
        <v>68213</v>
      </c>
      <c r="C12407">
        <v>61</v>
      </c>
      <c r="D12407">
        <v>20</v>
      </c>
      <c r="E12407" t="s">
        <v>38</v>
      </c>
      <c r="F12407" t="s">
        <v>32</v>
      </c>
      <c r="G12407" t="s">
        <v>33</v>
      </c>
      <c r="N12407" t="s">
        <v>19</v>
      </c>
      <c r="O12407" t="s">
        <v>97</v>
      </c>
      <c r="P12407" t="s">
        <v>20</v>
      </c>
      <c r="Q12407" t="s">
        <v>14</v>
      </c>
      <c r="S12407" t="str">
        <f t="shared" si="393"/>
        <v>UPDATE tbl_clubs SET intItemID = 12406  WHERE sku = 68213</v>
      </c>
      <c r="V12407" t="s">
        <v>12503</v>
      </c>
    </row>
    <row r="12408" spans="1:22" x14ac:dyDescent="0.25">
      <c r="A12408">
        <f t="shared" si="394"/>
        <v>12407</v>
      </c>
      <c r="B12408">
        <v>68214</v>
      </c>
      <c r="C12408">
        <v>54</v>
      </c>
      <c r="D12408">
        <v>1720</v>
      </c>
      <c r="E12408" t="s">
        <v>38</v>
      </c>
      <c r="F12408" t="s">
        <v>32</v>
      </c>
      <c r="G12408" t="s">
        <v>33</v>
      </c>
      <c r="N12408" t="s">
        <v>19</v>
      </c>
      <c r="O12408" t="s">
        <v>97</v>
      </c>
      <c r="P12408" t="s">
        <v>20</v>
      </c>
      <c r="Q12408" t="s">
        <v>14</v>
      </c>
      <c r="S12408" t="str">
        <f t="shared" si="393"/>
        <v>UPDATE tbl_clubs SET intItemID = 12407  WHERE sku = 68214</v>
      </c>
      <c r="V12408" t="s">
        <v>12504</v>
      </c>
    </row>
    <row r="12409" spans="1:22" x14ac:dyDescent="0.25">
      <c r="A12409">
        <f t="shared" si="394"/>
        <v>12408</v>
      </c>
      <c r="B12409">
        <v>68215</v>
      </c>
      <c r="C12409">
        <v>61</v>
      </c>
      <c r="D12409">
        <v>20</v>
      </c>
      <c r="E12409" t="s">
        <v>38</v>
      </c>
      <c r="F12409" t="s">
        <v>32</v>
      </c>
      <c r="G12409" t="s">
        <v>33</v>
      </c>
      <c r="N12409" t="s">
        <v>19</v>
      </c>
      <c r="O12409" t="s">
        <v>97</v>
      </c>
      <c r="P12409" t="s">
        <v>20</v>
      </c>
      <c r="Q12409" t="s">
        <v>14</v>
      </c>
      <c r="S12409" t="str">
        <f t="shared" si="393"/>
        <v>UPDATE tbl_clubs SET intItemID = 12408  WHERE sku = 68215</v>
      </c>
      <c r="V12409" t="s">
        <v>12505</v>
      </c>
    </row>
    <row r="12410" spans="1:22" x14ac:dyDescent="0.25">
      <c r="A12410">
        <f t="shared" si="394"/>
        <v>12409</v>
      </c>
      <c r="B12410">
        <v>68216</v>
      </c>
      <c r="C12410">
        <v>71</v>
      </c>
      <c r="D12410">
        <v>1188</v>
      </c>
      <c r="E12410" t="s">
        <v>31</v>
      </c>
      <c r="F12410" t="s">
        <v>32</v>
      </c>
      <c r="G12410" t="s">
        <v>33</v>
      </c>
      <c r="N12410" t="s">
        <v>19</v>
      </c>
      <c r="O12410" t="s">
        <v>97</v>
      </c>
      <c r="P12410" t="s">
        <v>20</v>
      </c>
      <c r="Q12410" t="s">
        <v>14</v>
      </c>
      <c r="S12410" t="str">
        <f t="shared" si="393"/>
        <v>UPDATE tbl_clubs SET intItemID = 12409  WHERE sku = 68216</v>
      </c>
      <c r="V12410" t="s">
        <v>12506</v>
      </c>
    </row>
    <row r="12411" spans="1:22" x14ac:dyDescent="0.25">
      <c r="A12411">
        <f t="shared" si="394"/>
        <v>12410</v>
      </c>
      <c r="B12411">
        <v>68217</v>
      </c>
      <c r="C12411">
        <v>22</v>
      </c>
      <c r="D12411">
        <v>1925</v>
      </c>
      <c r="E12411" t="s">
        <v>38</v>
      </c>
      <c r="F12411" t="s">
        <v>32</v>
      </c>
      <c r="G12411" t="s">
        <v>33</v>
      </c>
      <c r="N12411" t="s">
        <v>19</v>
      </c>
      <c r="O12411" t="s">
        <v>97</v>
      </c>
      <c r="P12411" t="s">
        <v>20</v>
      </c>
      <c r="Q12411" t="s">
        <v>14</v>
      </c>
      <c r="S12411" t="str">
        <f t="shared" si="393"/>
        <v>UPDATE tbl_clubs SET intItemID = 12410  WHERE sku = 68217</v>
      </c>
      <c r="V12411" t="s">
        <v>12507</v>
      </c>
    </row>
    <row r="12412" spans="1:22" x14ac:dyDescent="0.25">
      <c r="A12412">
        <f t="shared" si="394"/>
        <v>12411</v>
      </c>
      <c r="B12412">
        <v>68219</v>
      </c>
      <c r="C12412">
        <v>2</v>
      </c>
      <c r="D12412">
        <v>797</v>
      </c>
      <c r="E12412" t="s">
        <v>36</v>
      </c>
      <c r="F12412" t="s">
        <v>32</v>
      </c>
      <c r="G12412" t="s">
        <v>33</v>
      </c>
      <c r="N12412" t="s">
        <v>19</v>
      </c>
      <c r="O12412" t="s">
        <v>97</v>
      </c>
      <c r="P12412" t="s">
        <v>20</v>
      </c>
      <c r="Q12412" t="s">
        <v>14</v>
      </c>
      <c r="S12412" t="str">
        <f t="shared" si="393"/>
        <v>UPDATE tbl_clubs SET intItemID = 12411  WHERE sku = 68219</v>
      </c>
      <c r="V12412" t="s">
        <v>12508</v>
      </c>
    </row>
    <row r="12413" spans="1:22" x14ac:dyDescent="0.25">
      <c r="A12413">
        <f t="shared" si="394"/>
        <v>12412</v>
      </c>
      <c r="B12413">
        <v>68220</v>
      </c>
      <c r="C12413">
        <v>61</v>
      </c>
      <c r="D12413">
        <v>219</v>
      </c>
      <c r="E12413" t="s">
        <v>43</v>
      </c>
      <c r="F12413" t="s">
        <v>44</v>
      </c>
      <c r="G12413" t="s">
        <v>33</v>
      </c>
      <c r="N12413" t="s">
        <v>19</v>
      </c>
      <c r="O12413" t="s">
        <v>97</v>
      </c>
      <c r="P12413" t="s">
        <v>20</v>
      </c>
      <c r="Q12413" t="s">
        <v>14</v>
      </c>
      <c r="S12413" t="str">
        <f t="shared" si="393"/>
        <v>UPDATE tbl_clubs SET intItemID = 12412  WHERE sku = 68220</v>
      </c>
      <c r="V12413" t="s">
        <v>12509</v>
      </c>
    </row>
    <row r="12414" spans="1:22" x14ac:dyDescent="0.25">
      <c r="A12414">
        <f t="shared" si="394"/>
        <v>12413</v>
      </c>
      <c r="B12414">
        <v>68221</v>
      </c>
      <c r="C12414">
        <v>22</v>
      </c>
      <c r="D12414">
        <v>636</v>
      </c>
      <c r="E12414" t="s">
        <v>36</v>
      </c>
      <c r="F12414" t="s">
        <v>32</v>
      </c>
      <c r="G12414" t="s">
        <v>33</v>
      </c>
      <c r="N12414" t="s">
        <v>19</v>
      </c>
      <c r="O12414" t="s">
        <v>97</v>
      </c>
      <c r="P12414" t="s">
        <v>20</v>
      </c>
      <c r="Q12414" t="s">
        <v>14</v>
      </c>
      <c r="S12414" t="str">
        <f t="shared" si="393"/>
        <v>UPDATE tbl_clubs SET intItemID = 12413  WHERE sku = 68221</v>
      </c>
      <c r="V12414" t="s">
        <v>12510</v>
      </c>
    </row>
    <row r="12415" spans="1:22" x14ac:dyDescent="0.25">
      <c r="A12415">
        <f t="shared" si="394"/>
        <v>12414</v>
      </c>
      <c r="B12415">
        <v>68222</v>
      </c>
      <c r="C12415">
        <v>2</v>
      </c>
      <c r="D12415">
        <v>1605</v>
      </c>
      <c r="E12415" t="s">
        <v>38</v>
      </c>
      <c r="F12415" t="s">
        <v>32</v>
      </c>
      <c r="G12415" t="s">
        <v>33</v>
      </c>
      <c r="N12415" t="s">
        <v>19</v>
      </c>
      <c r="O12415" t="s">
        <v>97</v>
      </c>
      <c r="P12415" t="s">
        <v>20</v>
      </c>
      <c r="Q12415" t="s">
        <v>14</v>
      </c>
      <c r="S12415" t="str">
        <f t="shared" si="393"/>
        <v>UPDATE tbl_clubs SET intItemID = 12414  WHERE sku = 68222</v>
      </c>
      <c r="V12415" t="s">
        <v>12511</v>
      </c>
    </row>
    <row r="12416" spans="1:22" x14ac:dyDescent="0.25">
      <c r="A12416">
        <f t="shared" si="394"/>
        <v>12415</v>
      </c>
      <c r="B12416">
        <v>68223</v>
      </c>
      <c r="C12416">
        <v>71</v>
      </c>
      <c r="D12416">
        <v>35</v>
      </c>
      <c r="E12416" t="s">
        <v>31</v>
      </c>
      <c r="F12416" t="s">
        <v>32</v>
      </c>
      <c r="G12416" t="s">
        <v>33</v>
      </c>
      <c r="N12416" t="s">
        <v>19</v>
      </c>
      <c r="O12416" t="s">
        <v>97</v>
      </c>
      <c r="P12416" t="s">
        <v>20</v>
      </c>
      <c r="Q12416" t="s">
        <v>14</v>
      </c>
      <c r="S12416" t="str">
        <f t="shared" si="393"/>
        <v>UPDATE tbl_clubs SET intItemID = 12415  WHERE sku = 68223</v>
      </c>
      <c r="V12416" t="s">
        <v>12512</v>
      </c>
    </row>
    <row r="12417" spans="1:22" x14ac:dyDescent="0.25">
      <c r="A12417">
        <f t="shared" si="394"/>
        <v>12416</v>
      </c>
      <c r="B12417">
        <v>68224</v>
      </c>
      <c r="C12417">
        <v>61</v>
      </c>
      <c r="D12417">
        <v>37</v>
      </c>
      <c r="E12417" t="s">
        <v>31</v>
      </c>
      <c r="F12417" t="s">
        <v>32</v>
      </c>
      <c r="G12417" t="s">
        <v>33</v>
      </c>
      <c r="N12417" t="s">
        <v>19</v>
      </c>
      <c r="O12417" t="s">
        <v>97</v>
      </c>
      <c r="P12417" t="s">
        <v>20</v>
      </c>
      <c r="Q12417" t="s">
        <v>14</v>
      </c>
      <c r="S12417" t="str">
        <f t="shared" si="393"/>
        <v>UPDATE tbl_clubs SET intItemID = 12416  WHERE sku = 68224</v>
      </c>
      <c r="V12417" t="s">
        <v>12513</v>
      </c>
    </row>
    <row r="12418" spans="1:22" x14ac:dyDescent="0.25">
      <c r="A12418">
        <f t="shared" si="394"/>
        <v>12417</v>
      </c>
      <c r="B12418">
        <v>68225</v>
      </c>
      <c r="C12418">
        <v>61</v>
      </c>
      <c r="D12418">
        <v>37</v>
      </c>
      <c r="E12418" t="s">
        <v>38</v>
      </c>
      <c r="F12418" t="s">
        <v>32</v>
      </c>
      <c r="G12418" t="s">
        <v>33</v>
      </c>
      <c r="N12418" t="s">
        <v>19</v>
      </c>
      <c r="O12418" t="s">
        <v>97</v>
      </c>
      <c r="P12418" t="s">
        <v>20</v>
      </c>
      <c r="Q12418" t="s">
        <v>14</v>
      </c>
      <c r="S12418" t="str">
        <f t="shared" si="393"/>
        <v>UPDATE tbl_clubs SET intItemID = 12417  WHERE sku = 68225</v>
      </c>
      <c r="V12418" t="s">
        <v>12514</v>
      </c>
    </row>
    <row r="12419" spans="1:22" x14ac:dyDescent="0.25">
      <c r="A12419">
        <f t="shared" si="394"/>
        <v>12418</v>
      </c>
      <c r="B12419">
        <v>68226</v>
      </c>
      <c r="C12419">
        <v>54</v>
      </c>
      <c r="D12419">
        <v>1358</v>
      </c>
      <c r="E12419" t="s">
        <v>31</v>
      </c>
      <c r="F12419" t="s">
        <v>32</v>
      </c>
      <c r="G12419" t="s">
        <v>33</v>
      </c>
      <c r="N12419" t="s">
        <v>19</v>
      </c>
      <c r="O12419" t="s">
        <v>97</v>
      </c>
      <c r="P12419" t="s">
        <v>20</v>
      </c>
      <c r="Q12419" t="s">
        <v>14</v>
      </c>
      <c r="S12419" t="str">
        <f t="shared" ref="S12419:S12482" si="395">N12419&amp;O12419&amp;" "&amp;P12419&amp;A12419&amp;" "&amp;Q12419&amp;B12419</f>
        <v>UPDATE tbl_clubs SET intItemID = 12418  WHERE sku = 68226</v>
      </c>
      <c r="V12419" t="s">
        <v>12515</v>
      </c>
    </row>
    <row r="12420" spans="1:22" x14ac:dyDescent="0.25">
      <c r="A12420">
        <f t="shared" ref="A12420:A12483" si="396">A12419+1</f>
        <v>12419</v>
      </c>
      <c r="B12420">
        <v>68227</v>
      </c>
      <c r="C12420">
        <v>71</v>
      </c>
      <c r="D12420">
        <v>484</v>
      </c>
      <c r="E12420" t="s">
        <v>43</v>
      </c>
      <c r="F12420" t="s">
        <v>32</v>
      </c>
      <c r="G12420" t="s">
        <v>33</v>
      </c>
      <c r="N12420" t="s">
        <v>19</v>
      </c>
      <c r="O12420" t="s">
        <v>97</v>
      </c>
      <c r="P12420" t="s">
        <v>20</v>
      </c>
      <c r="Q12420" t="s">
        <v>14</v>
      </c>
      <c r="S12420" t="str">
        <f t="shared" si="395"/>
        <v>UPDATE tbl_clubs SET intItemID = 12419  WHERE sku = 68227</v>
      </c>
      <c r="V12420" t="s">
        <v>12516</v>
      </c>
    </row>
    <row r="12421" spans="1:22" x14ac:dyDescent="0.25">
      <c r="A12421">
        <f t="shared" si="396"/>
        <v>12420</v>
      </c>
      <c r="B12421">
        <v>68228</v>
      </c>
      <c r="C12421">
        <v>26</v>
      </c>
      <c r="D12421">
        <v>1486</v>
      </c>
      <c r="E12421" t="s">
        <v>38</v>
      </c>
      <c r="F12421" t="s">
        <v>32</v>
      </c>
      <c r="G12421" t="s">
        <v>33</v>
      </c>
      <c r="N12421" t="s">
        <v>19</v>
      </c>
      <c r="O12421" t="s">
        <v>97</v>
      </c>
      <c r="P12421" t="s">
        <v>20</v>
      </c>
      <c r="Q12421" t="s">
        <v>14</v>
      </c>
      <c r="S12421" t="str">
        <f t="shared" si="395"/>
        <v>UPDATE tbl_clubs SET intItemID = 12420  WHERE sku = 68228</v>
      </c>
      <c r="V12421" t="s">
        <v>12517</v>
      </c>
    </row>
    <row r="12422" spans="1:22" x14ac:dyDescent="0.25">
      <c r="A12422">
        <f t="shared" si="396"/>
        <v>12421</v>
      </c>
      <c r="B12422">
        <v>68229</v>
      </c>
      <c r="C12422">
        <v>22</v>
      </c>
      <c r="D12422">
        <v>305</v>
      </c>
      <c r="E12422" t="s">
        <v>38</v>
      </c>
      <c r="F12422" t="s">
        <v>32</v>
      </c>
      <c r="G12422" t="s">
        <v>33</v>
      </c>
      <c r="N12422" t="s">
        <v>19</v>
      </c>
      <c r="O12422" t="s">
        <v>97</v>
      </c>
      <c r="P12422" t="s">
        <v>20</v>
      </c>
      <c r="Q12422" t="s">
        <v>14</v>
      </c>
      <c r="S12422" t="str">
        <f t="shared" si="395"/>
        <v>UPDATE tbl_clubs SET intItemID = 12421  WHERE sku = 68229</v>
      </c>
      <c r="V12422" t="s">
        <v>12518</v>
      </c>
    </row>
    <row r="12423" spans="1:22" x14ac:dyDescent="0.25">
      <c r="A12423">
        <f t="shared" si="396"/>
        <v>12422</v>
      </c>
      <c r="B12423">
        <v>68230</v>
      </c>
      <c r="C12423">
        <v>61</v>
      </c>
      <c r="D12423">
        <v>657</v>
      </c>
      <c r="E12423" t="s">
        <v>56</v>
      </c>
      <c r="F12423" t="s">
        <v>32</v>
      </c>
      <c r="G12423" t="s">
        <v>33</v>
      </c>
      <c r="N12423" t="s">
        <v>19</v>
      </c>
      <c r="O12423" t="s">
        <v>97</v>
      </c>
      <c r="P12423" t="s">
        <v>20</v>
      </c>
      <c r="Q12423" t="s">
        <v>14</v>
      </c>
      <c r="S12423" t="str">
        <f t="shared" si="395"/>
        <v>UPDATE tbl_clubs SET intItemID = 12422  WHERE sku = 68230</v>
      </c>
      <c r="V12423" t="s">
        <v>12519</v>
      </c>
    </row>
    <row r="12424" spans="1:22" x14ac:dyDescent="0.25">
      <c r="A12424">
        <f t="shared" si="396"/>
        <v>12423</v>
      </c>
      <c r="B12424">
        <v>68231</v>
      </c>
      <c r="C12424">
        <v>22</v>
      </c>
      <c r="D12424">
        <v>48</v>
      </c>
      <c r="E12424" t="s">
        <v>56</v>
      </c>
      <c r="F12424" t="s">
        <v>32</v>
      </c>
      <c r="G12424" t="s">
        <v>33</v>
      </c>
      <c r="N12424" t="s">
        <v>19</v>
      </c>
      <c r="O12424" t="s">
        <v>97</v>
      </c>
      <c r="P12424" t="s">
        <v>20</v>
      </c>
      <c r="Q12424" t="s">
        <v>14</v>
      </c>
      <c r="S12424" t="str">
        <f t="shared" si="395"/>
        <v>UPDATE tbl_clubs SET intItemID = 12423  WHERE sku = 68231</v>
      </c>
      <c r="V12424" t="s">
        <v>12520</v>
      </c>
    </row>
    <row r="12425" spans="1:22" x14ac:dyDescent="0.25">
      <c r="A12425">
        <f t="shared" si="396"/>
        <v>12424</v>
      </c>
      <c r="B12425">
        <v>68232</v>
      </c>
      <c r="C12425">
        <v>22</v>
      </c>
      <c r="D12425">
        <v>1925</v>
      </c>
      <c r="E12425" t="s">
        <v>38</v>
      </c>
      <c r="F12425" t="s">
        <v>32</v>
      </c>
      <c r="G12425" t="s">
        <v>33</v>
      </c>
      <c r="N12425" t="s">
        <v>19</v>
      </c>
      <c r="O12425" t="s">
        <v>97</v>
      </c>
      <c r="P12425" t="s">
        <v>20</v>
      </c>
      <c r="Q12425" t="s">
        <v>14</v>
      </c>
      <c r="S12425" t="str">
        <f t="shared" si="395"/>
        <v>UPDATE tbl_clubs SET intItemID = 12424  WHERE sku = 68232</v>
      </c>
      <c r="V12425" t="s">
        <v>12521</v>
      </c>
    </row>
    <row r="12426" spans="1:22" x14ac:dyDescent="0.25">
      <c r="A12426">
        <f t="shared" si="396"/>
        <v>12425</v>
      </c>
      <c r="B12426">
        <v>68234</v>
      </c>
      <c r="C12426">
        <v>26</v>
      </c>
      <c r="D12426">
        <v>903</v>
      </c>
      <c r="E12426" t="s">
        <v>31</v>
      </c>
      <c r="F12426" t="s">
        <v>32</v>
      </c>
      <c r="G12426" t="s">
        <v>33</v>
      </c>
      <c r="N12426" t="s">
        <v>19</v>
      </c>
      <c r="O12426" t="s">
        <v>97</v>
      </c>
      <c r="P12426" t="s">
        <v>20</v>
      </c>
      <c r="Q12426" t="s">
        <v>14</v>
      </c>
      <c r="S12426" t="str">
        <f t="shared" si="395"/>
        <v>UPDATE tbl_clubs SET intItemID = 12425  WHERE sku = 68234</v>
      </c>
      <c r="V12426" t="s">
        <v>12522</v>
      </c>
    </row>
    <row r="12427" spans="1:22" x14ac:dyDescent="0.25">
      <c r="A12427">
        <f t="shared" si="396"/>
        <v>12426</v>
      </c>
      <c r="B12427">
        <v>68235</v>
      </c>
      <c r="C12427">
        <v>26</v>
      </c>
      <c r="D12427">
        <v>903</v>
      </c>
      <c r="E12427" t="s">
        <v>38</v>
      </c>
      <c r="F12427" t="s">
        <v>32</v>
      </c>
      <c r="G12427" t="s">
        <v>33</v>
      </c>
      <c r="N12427" t="s">
        <v>19</v>
      </c>
      <c r="O12427" t="s">
        <v>97</v>
      </c>
      <c r="P12427" t="s">
        <v>20</v>
      </c>
      <c r="Q12427" t="s">
        <v>14</v>
      </c>
      <c r="S12427" t="str">
        <f t="shared" si="395"/>
        <v>UPDATE tbl_clubs SET intItemID = 12426  WHERE sku = 68235</v>
      </c>
      <c r="V12427" t="s">
        <v>12523</v>
      </c>
    </row>
    <row r="12428" spans="1:22" x14ac:dyDescent="0.25">
      <c r="A12428">
        <f t="shared" si="396"/>
        <v>12427</v>
      </c>
      <c r="B12428">
        <v>68236</v>
      </c>
      <c r="C12428">
        <v>61</v>
      </c>
      <c r="D12428">
        <v>675</v>
      </c>
      <c r="E12428" t="s">
        <v>56</v>
      </c>
      <c r="F12428" t="s">
        <v>32</v>
      </c>
      <c r="G12428" t="s">
        <v>33</v>
      </c>
      <c r="N12428" t="s">
        <v>19</v>
      </c>
      <c r="O12428" t="s">
        <v>97</v>
      </c>
      <c r="P12428" t="s">
        <v>20</v>
      </c>
      <c r="Q12428" t="s">
        <v>14</v>
      </c>
      <c r="S12428" t="str">
        <f t="shared" si="395"/>
        <v>UPDATE tbl_clubs SET intItemID = 12427  WHERE sku = 68236</v>
      </c>
      <c r="V12428" t="s">
        <v>12524</v>
      </c>
    </row>
    <row r="12429" spans="1:22" x14ac:dyDescent="0.25">
      <c r="A12429">
        <f t="shared" si="396"/>
        <v>12428</v>
      </c>
      <c r="B12429">
        <v>68237</v>
      </c>
      <c r="C12429">
        <v>61</v>
      </c>
      <c r="D12429">
        <v>676</v>
      </c>
      <c r="E12429" t="s">
        <v>56</v>
      </c>
      <c r="F12429" t="s">
        <v>32</v>
      </c>
      <c r="G12429" t="s">
        <v>33</v>
      </c>
      <c r="N12429" t="s">
        <v>19</v>
      </c>
      <c r="O12429" t="s">
        <v>97</v>
      </c>
      <c r="P12429" t="s">
        <v>20</v>
      </c>
      <c r="Q12429" t="s">
        <v>14</v>
      </c>
      <c r="S12429" t="str">
        <f t="shared" si="395"/>
        <v>UPDATE tbl_clubs SET intItemID = 12428  WHERE sku = 68237</v>
      </c>
      <c r="V12429" t="s">
        <v>12525</v>
      </c>
    </row>
    <row r="12430" spans="1:22" x14ac:dyDescent="0.25">
      <c r="A12430">
        <f t="shared" si="396"/>
        <v>12429</v>
      </c>
      <c r="B12430">
        <v>68239</v>
      </c>
      <c r="C12430">
        <v>71</v>
      </c>
      <c r="D12430">
        <v>361</v>
      </c>
      <c r="E12430" t="s">
        <v>31</v>
      </c>
      <c r="F12430" t="s">
        <v>32</v>
      </c>
      <c r="G12430" t="s">
        <v>33</v>
      </c>
      <c r="N12430" t="s">
        <v>19</v>
      </c>
      <c r="O12430" t="s">
        <v>97</v>
      </c>
      <c r="P12430" t="s">
        <v>20</v>
      </c>
      <c r="Q12430" t="s">
        <v>14</v>
      </c>
      <c r="S12430" t="str">
        <f t="shared" si="395"/>
        <v>UPDATE tbl_clubs SET intItemID = 12429  WHERE sku = 68239</v>
      </c>
      <c r="V12430" t="s">
        <v>12526</v>
      </c>
    </row>
    <row r="12431" spans="1:22" x14ac:dyDescent="0.25">
      <c r="A12431">
        <f t="shared" si="396"/>
        <v>12430</v>
      </c>
      <c r="B12431">
        <v>68240</v>
      </c>
      <c r="C12431">
        <v>71</v>
      </c>
      <c r="D12431">
        <v>1344</v>
      </c>
      <c r="E12431" t="s">
        <v>31</v>
      </c>
      <c r="F12431" t="s">
        <v>18</v>
      </c>
      <c r="G12431" t="s">
        <v>33</v>
      </c>
      <c r="N12431" t="s">
        <v>19</v>
      </c>
      <c r="O12431" t="s">
        <v>97</v>
      </c>
      <c r="P12431" t="s">
        <v>20</v>
      </c>
      <c r="Q12431" t="s">
        <v>14</v>
      </c>
      <c r="S12431" t="str">
        <f t="shared" si="395"/>
        <v>UPDATE tbl_clubs SET intItemID = 12430  WHERE sku = 68240</v>
      </c>
      <c r="V12431" t="s">
        <v>12527</v>
      </c>
    </row>
    <row r="12432" spans="1:22" x14ac:dyDescent="0.25">
      <c r="A12432">
        <f t="shared" si="396"/>
        <v>12431</v>
      </c>
      <c r="B12432">
        <v>68241</v>
      </c>
      <c r="C12432">
        <v>72</v>
      </c>
      <c r="D12432">
        <v>145</v>
      </c>
      <c r="E12432" t="s">
        <v>38</v>
      </c>
      <c r="F12432" t="s">
        <v>32</v>
      </c>
      <c r="G12432" t="s">
        <v>33</v>
      </c>
      <c r="N12432" t="s">
        <v>19</v>
      </c>
      <c r="O12432" t="s">
        <v>97</v>
      </c>
      <c r="P12432" t="s">
        <v>20</v>
      </c>
      <c r="Q12432" t="s">
        <v>14</v>
      </c>
      <c r="S12432" t="str">
        <f t="shared" si="395"/>
        <v>UPDATE tbl_clubs SET intItemID = 12431  WHERE sku = 68241</v>
      </c>
      <c r="V12432" t="s">
        <v>12528</v>
      </c>
    </row>
    <row r="12433" spans="1:22" x14ac:dyDescent="0.25">
      <c r="A12433">
        <f t="shared" si="396"/>
        <v>12432</v>
      </c>
      <c r="B12433">
        <v>68243</v>
      </c>
      <c r="C12433">
        <v>72</v>
      </c>
      <c r="D12433">
        <v>140</v>
      </c>
      <c r="E12433" t="s">
        <v>38</v>
      </c>
      <c r="F12433" t="s">
        <v>32</v>
      </c>
      <c r="G12433" t="s">
        <v>33</v>
      </c>
      <c r="N12433" t="s">
        <v>19</v>
      </c>
      <c r="O12433" t="s">
        <v>97</v>
      </c>
      <c r="P12433" t="s">
        <v>20</v>
      </c>
      <c r="Q12433" t="s">
        <v>14</v>
      </c>
      <c r="S12433" t="str">
        <f t="shared" si="395"/>
        <v>UPDATE tbl_clubs SET intItemID = 12432  WHERE sku = 68243</v>
      </c>
      <c r="V12433" t="s">
        <v>12529</v>
      </c>
    </row>
    <row r="12434" spans="1:22" x14ac:dyDescent="0.25">
      <c r="A12434">
        <f t="shared" si="396"/>
        <v>12433</v>
      </c>
      <c r="B12434">
        <v>68244</v>
      </c>
      <c r="C12434">
        <v>72</v>
      </c>
      <c r="D12434">
        <v>142</v>
      </c>
      <c r="E12434" t="s">
        <v>56</v>
      </c>
      <c r="F12434" t="s">
        <v>32</v>
      </c>
      <c r="G12434" t="s">
        <v>33</v>
      </c>
      <c r="N12434" t="s">
        <v>19</v>
      </c>
      <c r="O12434" t="s">
        <v>97</v>
      </c>
      <c r="P12434" t="s">
        <v>20</v>
      </c>
      <c r="Q12434" t="s">
        <v>14</v>
      </c>
      <c r="S12434" t="str">
        <f t="shared" si="395"/>
        <v>UPDATE tbl_clubs SET intItemID = 12433  WHERE sku = 68244</v>
      </c>
      <c r="V12434" t="s">
        <v>12530</v>
      </c>
    </row>
    <row r="12435" spans="1:22" x14ac:dyDescent="0.25">
      <c r="A12435">
        <f t="shared" si="396"/>
        <v>12434</v>
      </c>
      <c r="B12435">
        <v>68245</v>
      </c>
      <c r="C12435">
        <v>22</v>
      </c>
      <c r="D12435">
        <v>1543</v>
      </c>
      <c r="E12435" t="s">
        <v>38</v>
      </c>
      <c r="F12435" t="s">
        <v>32</v>
      </c>
      <c r="G12435" t="s">
        <v>33</v>
      </c>
      <c r="N12435" t="s">
        <v>19</v>
      </c>
      <c r="O12435" t="s">
        <v>97</v>
      </c>
      <c r="P12435" t="s">
        <v>20</v>
      </c>
      <c r="Q12435" t="s">
        <v>14</v>
      </c>
      <c r="S12435" t="str">
        <f t="shared" si="395"/>
        <v>UPDATE tbl_clubs SET intItemID = 12434  WHERE sku = 68245</v>
      </c>
      <c r="V12435" t="s">
        <v>12531</v>
      </c>
    </row>
    <row r="12436" spans="1:22" x14ac:dyDescent="0.25">
      <c r="A12436">
        <f t="shared" si="396"/>
        <v>12435</v>
      </c>
      <c r="B12436">
        <v>68246</v>
      </c>
      <c r="C12436">
        <v>61</v>
      </c>
      <c r="D12436">
        <v>1232</v>
      </c>
      <c r="E12436" t="s">
        <v>38</v>
      </c>
      <c r="F12436" t="s">
        <v>32</v>
      </c>
      <c r="G12436" t="s">
        <v>33</v>
      </c>
      <c r="N12436" t="s">
        <v>19</v>
      </c>
      <c r="O12436" t="s">
        <v>97</v>
      </c>
      <c r="P12436" t="s">
        <v>20</v>
      </c>
      <c r="Q12436" t="s">
        <v>14</v>
      </c>
      <c r="S12436" t="str">
        <f t="shared" si="395"/>
        <v>UPDATE tbl_clubs SET intItemID = 12435  WHERE sku = 68246</v>
      </c>
      <c r="V12436" t="s">
        <v>12532</v>
      </c>
    </row>
    <row r="12437" spans="1:22" x14ac:dyDescent="0.25">
      <c r="A12437">
        <f t="shared" si="396"/>
        <v>12436</v>
      </c>
      <c r="B12437">
        <v>68247</v>
      </c>
      <c r="C12437">
        <v>80</v>
      </c>
      <c r="D12437">
        <v>2361</v>
      </c>
      <c r="E12437" t="s">
        <v>43</v>
      </c>
      <c r="F12437" t="s">
        <v>32</v>
      </c>
      <c r="G12437" t="s">
        <v>33</v>
      </c>
      <c r="N12437" t="s">
        <v>19</v>
      </c>
      <c r="O12437" t="s">
        <v>97</v>
      </c>
      <c r="P12437" t="s">
        <v>20</v>
      </c>
      <c r="Q12437" t="s">
        <v>14</v>
      </c>
      <c r="S12437" t="str">
        <f t="shared" si="395"/>
        <v>UPDATE tbl_clubs SET intItemID = 12436  WHERE sku = 68247</v>
      </c>
      <c r="V12437" t="s">
        <v>12533</v>
      </c>
    </row>
    <row r="12438" spans="1:22" x14ac:dyDescent="0.25">
      <c r="A12438">
        <f t="shared" si="396"/>
        <v>12437</v>
      </c>
      <c r="B12438">
        <v>68248</v>
      </c>
      <c r="C12438">
        <v>61</v>
      </c>
      <c r="D12438">
        <v>1229</v>
      </c>
      <c r="E12438" t="s">
        <v>38</v>
      </c>
      <c r="F12438" t="s">
        <v>32</v>
      </c>
      <c r="G12438" t="s">
        <v>33</v>
      </c>
      <c r="N12438" t="s">
        <v>19</v>
      </c>
      <c r="O12438" t="s">
        <v>97</v>
      </c>
      <c r="P12438" t="s">
        <v>20</v>
      </c>
      <c r="Q12438" t="s">
        <v>14</v>
      </c>
      <c r="S12438" t="str">
        <f t="shared" si="395"/>
        <v>UPDATE tbl_clubs SET intItemID = 12437  WHERE sku = 68248</v>
      </c>
      <c r="V12438" t="s">
        <v>12534</v>
      </c>
    </row>
    <row r="12439" spans="1:22" x14ac:dyDescent="0.25">
      <c r="A12439">
        <f t="shared" si="396"/>
        <v>12438</v>
      </c>
      <c r="B12439">
        <v>68249</v>
      </c>
      <c r="C12439">
        <v>61</v>
      </c>
      <c r="D12439">
        <v>1978</v>
      </c>
      <c r="E12439" t="s">
        <v>31</v>
      </c>
      <c r="F12439" t="s">
        <v>32</v>
      </c>
      <c r="G12439" t="s">
        <v>33</v>
      </c>
      <c r="N12439" t="s">
        <v>19</v>
      </c>
      <c r="O12439" t="s">
        <v>97</v>
      </c>
      <c r="P12439" t="s">
        <v>20</v>
      </c>
      <c r="Q12439" t="s">
        <v>14</v>
      </c>
      <c r="S12439" t="str">
        <f t="shared" si="395"/>
        <v>UPDATE tbl_clubs SET intItemID = 12438  WHERE sku = 68249</v>
      </c>
      <c r="V12439" t="s">
        <v>12535</v>
      </c>
    </row>
    <row r="12440" spans="1:22" x14ac:dyDescent="0.25">
      <c r="A12440">
        <f t="shared" si="396"/>
        <v>12439</v>
      </c>
      <c r="B12440">
        <v>68250</v>
      </c>
      <c r="C12440">
        <v>71</v>
      </c>
      <c r="D12440">
        <v>372</v>
      </c>
      <c r="E12440" t="s">
        <v>31</v>
      </c>
      <c r="F12440" t="s">
        <v>32</v>
      </c>
      <c r="G12440" t="s">
        <v>33</v>
      </c>
      <c r="N12440" t="s">
        <v>19</v>
      </c>
      <c r="O12440" t="s">
        <v>97</v>
      </c>
      <c r="P12440" t="s">
        <v>20</v>
      </c>
      <c r="Q12440" t="s">
        <v>14</v>
      </c>
      <c r="S12440" t="str">
        <f t="shared" si="395"/>
        <v>UPDATE tbl_clubs SET intItemID = 12439  WHERE sku = 68250</v>
      </c>
      <c r="V12440" t="s">
        <v>12536</v>
      </c>
    </row>
    <row r="12441" spans="1:22" x14ac:dyDescent="0.25">
      <c r="A12441">
        <f t="shared" si="396"/>
        <v>12440</v>
      </c>
      <c r="B12441">
        <v>68251</v>
      </c>
      <c r="C12441">
        <v>48</v>
      </c>
      <c r="D12441">
        <v>990</v>
      </c>
      <c r="E12441" t="s">
        <v>39</v>
      </c>
      <c r="F12441" t="s">
        <v>44</v>
      </c>
      <c r="G12441" t="s">
        <v>41</v>
      </c>
      <c r="N12441" t="s">
        <v>19</v>
      </c>
      <c r="O12441" t="s">
        <v>97</v>
      </c>
      <c r="P12441" t="s">
        <v>20</v>
      </c>
      <c r="Q12441" t="s">
        <v>14</v>
      </c>
      <c r="S12441" t="str">
        <f t="shared" si="395"/>
        <v>UPDATE tbl_clubs SET intItemID = 12440  WHERE sku = 68251</v>
      </c>
      <c r="V12441" t="s">
        <v>12537</v>
      </c>
    </row>
    <row r="12442" spans="1:22" x14ac:dyDescent="0.25">
      <c r="A12442">
        <f t="shared" si="396"/>
        <v>12441</v>
      </c>
      <c r="B12442">
        <v>68252</v>
      </c>
      <c r="C12442">
        <v>54</v>
      </c>
      <c r="D12442">
        <v>1714</v>
      </c>
      <c r="E12442" t="s">
        <v>31</v>
      </c>
      <c r="F12442" t="s">
        <v>32</v>
      </c>
      <c r="G12442" t="s">
        <v>33</v>
      </c>
      <c r="N12442" t="s">
        <v>19</v>
      </c>
      <c r="O12442" t="s">
        <v>97</v>
      </c>
      <c r="P12442" t="s">
        <v>20</v>
      </c>
      <c r="Q12442" t="s">
        <v>14</v>
      </c>
      <c r="S12442" t="str">
        <f t="shared" si="395"/>
        <v>UPDATE tbl_clubs SET intItemID = 12441  WHERE sku = 68252</v>
      </c>
      <c r="V12442" t="s">
        <v>12538</v>
      </c>
    </row>
    <row r="12443" spans="1:22" x14ac:dyDescent="0.25">
      <c r="A12443">
        <f t="shared" si="396"/>
        <v>12442</v>
      </c>
      <c r="B12443">
        <v>68254</v>
      </c>
      <c r="C12443">
        <v>26</v>
      </c>
      <c r="D12443">
        <v>903</v>
      </c>
      <c r="E12443" t="s">
        <v>38</v>
      </c>
      <c r="F12443" t="s">
        <v>32</v>
      </c>
      <c r="G12443" t="s">
        <v>33</v>
      </c>
      <c r="N12443" t="s">
        <v>19</v>
      </c>
      <c r="O12443" t="s">
        <v>97</v>
      </c>
      <c r="P12443" t="s">
        <v>20</v>
      </c>
      <c r="Q12443" t="s">
        <v>14</v>
      </c>
      <c r="S12443" t="str">
        <f t="shared" si="395"/>
        <v>UPDATE tbl_clubs SET intItemID = 12442  WHERE sku = 68254</v>
      </c>
      <c r="V12443" t="s">
        <v>12539</v>
      </c>
    </row>
    <row r="12444" spans="1:22" x14ac:dyDescent="0.25">
      <c r="A12444">
        <f t="shared" si="396"/>
        <v>12443</v>
      </c>
      <c r="B12444">
        <v>68256</v>
      </c>
      <c r="C12444">
        <v>48</v>
      </c>
      <c r="D12444">
        <v>995</v>
      </c>
      <c r="E12444" t="s">
        <v>39</v>
      </c>
      <c r="F12444" t="s">
        <v>44</v>
      </c>
      <c r="G12444" t="s">
        <v>46</v>
      </c>
      <c r="N12444" t="s">
        <v>19</v>
      </c>
      <c r="O12444" t="s">
        <v>97</v>
      </c>
      <c r="P12444" t="s">
        <v>20</v>
      </c>
      <c r="Q12444" t="s">
        <v>14</v>
      </c>
      <c r="S12444" t="str">
        <f t="shared" si="395"/>
        <v>UPDATE tbl_clubs SET intItemID = 12443  WHERE sku = 68256</v>
      </c>
      <c r="V12444" t="s">
        <v>12540</v>
      </c>
    </row>
    <row r="12445" spans="1:22" x14ac:dyDescent="0.25">
      <c r="A12445">
        <f t="shared" si="396"/>
        <v>12444</v>
      </c>
      <c r="B12445">
        <v>68257</v>
      </c>
      <c r="C12445">
        <v>72</v>
      </c>
      <c r="D12445">
        <v>198</v>
      </c>
      <c r="E12445" t="s">
        <v>39</v>
      </c>
      <c r="F12445" t="s">
        <v>40</v>
      </c>
      <c r="G12445" t="s">
        <v>41</v>
      </c>
      <c r="N12445" t="s">
        <v>19</v>
      </c>
      <c r="O12445" t="s">
        <v>97</v>
      </c>
      <c r="P12445" t="s">
        <v>20</v>
      </c>
      <c r="Q12445" t="s">
        <v>14</v>
      </c>
      <c r="S12445" t="str">
        <f t="shared" si="395"/>
        <v>UPDATE tbl_clubs SET intItemID = 12444  WHERE sku = 68257</v>
      </c>
      <c r="V12445" t="s">
        <v>12541</v>
      </c>
    </row>
    <row r="12446" spans="1:22" x14ac:dyDescent="0.25">
      <c r="A12446">
        <f t="shared" si="396"/>
        <v>12445</v>
      </c>
      <c r="B12446">
        <v>68258</v>
      </c>
      <c r="C12446">
        <v>72</v>
      </c>
      <c r="D12446">
        <v>198</v>
      </c>
      <c r="E12446" t="s">
        <v>39</v>
      </c>
      <c r="F12446" t="s">
        <v>44</v>
      </c>
      <c r="G12446" t="s">
        <v>41</v>
      </c>
      <c r="N12446" t="s">
        <v>19</v>
      </c>
      <c r="O12446" t="s">
        <v>97</v>
      </c>
      <c r="P12446" t="s">
        <v>20</v>
      </c>
      <c r="Q12446" t="s">
        <v>14</v>
      </c>
      <c r="S12446" t="str">
        <f t="shared" si="395"/>
        <v>UPDATE tbl_clubs SET intItemID = 12445  WHERE sku = 68258</v>
      </c>
      <c r="V12446" t="s">
        <v>12542</v>
      </c>
    </row>
    <row r="12447" spans="1:22" x14ac:dyDescent="0.25">
      <c r="A12447">
        <f t="shared" si="396"/>
        <v>12446</v>
      </c>
      <c r="B12447">
        <v>68259</v>
      </c>
      <c r="C12447">
        <v>71</v>
      </c>
      <c r="D12447">
        <v>2031</v>
      </c>
      <c r="E12447" t="s">
        <v>39</v>
      </c>
      <c r="F12447" t="s">
        <v>44</v>
      </c>
      <c r="G12447" t="s">
        <v>41</v>
      </c>
      <c r="N12447" t="s">
        <v>19</v>
      </c>
      <c r="O12447" t="s">
        <v>97</v>
      </c>
      <c r="P12447" t="s">
        <v>20</v>
      </c>
      <c r="Q12447" t="s">
        <v>14</v>
      </c>
      <c r="S12447" t="str">
        <f t="shared" si="395"/>
        <v>UPDATE tbl_clubs SET intItemID = 12446  WHERE sku = 68259</v>
      </c>
      <c r="V12447" t="s">
        <v>12543</v>
      </c>
    </row>
    <row r="12448" spans="1:22" x14ac:dyDescent="0.25">
      <c r="A12448">
        <f t="shared" si="396"/>
        <v>12447</v>
      </c>
      <c r="B12448">
        <v>68260</v>
      </c>
      <c r="C12448">
        <v>25</v>
      </c>
      <c r="D12448">
        <v>1565</v>
      </c>
      <c r="E12448" t="s">
        <v>39</v>
      </c>
      <c r="F12448" t="s">
        <v>44</v>
      </c>
      <c r="G12448" t="s">
        <v>41</v>
      </c>
      <c r="N12448" t="s">
        <v>19</v>
      </c>
      <c r="O12448" t="s">
        <v>97</v>
      </c>
      <c r="P12448" t="s">
        <v>20</v>
      </c>
      <c r="Q12448" t="s">
        <v>14</v>
      </c>
      <c r="S12448" t="str">
        <f t="shared" si="395"/>
        <v>UPDATE tbl_clubs SET intItemID = 12447  WHERE sku = 68260</v>
      </c>
      <c r="V12448" t="s">
        <v>12544</v>
      </c>
    </row>
    <row r="12449" spans="1:22" x14ac:dyDescent="0.25">
      <c r="A12449">
        <f t="shared" si="396"/>
        <v>12448</v>
      </c>
      <c r="B12449">
        <v>68261</v>
      </c>
      <c r="C12449">
        <v>72</v>
      </c>
      <c r="D12449">
        <v>418</v>
      </c>
      <c r="E12449" t="s">
        <v>39</v>
      </c>
      <c r="F12449" t="s">
        <v>44</v>
      </c>
      <c r="G12449" t="s">
        <v>41</v>
      </c>
      <c r="N12449" t="s">
        <v>19</v>
      </c>
      <c r="O12449" t="s">
        <v>97</v>
      </c>
      <c r="P12449" t="s">
        <v>20</v>
      </c>
      <c r="Q12449" t="s">
        <v>14</v>
      </c>
      <c r="S12449" t="str">
        <f t="shared" si="395"/>
        <v>UPDATE tbl_clubs SET intItemID = 12448  WHERE sku = 68261</v>
      </c>
      <c r="V12449" t="s">
        <v>12545</v>
      </c>
    </row>
    <row r="12450" spans="1:22" x14ac:dyDescent="0.25">
      <c r="A12450">
        <f t="shared" si="396"/>
        <v>12449</v>
      </c>
      <c r="B12450">
        <v>68263</v>
      </c>
      <c r="C12450">
        <v>61</v>
      </c>
      <c r="D12450">
        <v>1978</v>
      </c>
      <c r="E12450" t="s">
        <v>39</v>
      </c>
      <c r="F12450" t="s">
        <v>44</v>
      </c>
      <c r="G12450" t="s">
        <v>46</v>
      </c>
      <c r="N12450" t="s">
        <v>19</v>
      </c>
      <c r="O12450" t="s">
        <v>97</v>
      </c>
      <c r="P12450" t="s">
        <v>20</v>
      </c>
      <c r="Q12450" t="s">
        <v>14</v>
      </c>
      <c r="S12450" t="str">
        <f t="shared" si="395"/>
        <v>UPDATE tbl_clubs SET intItemID = 12449  WHERE sku = 68263</v>
      </c>
      <c r="V12450" t="s">
        <v>12546</v>
      </c>
    </row>
    <row r="12451" spans="1:22" x14ac:dyDescent="0.25">
      <c r="A12451">
        <f t="shared" si="396"/>
        <v>12450</v>
      </c>
      <c r="B12451">
        <v>68264</v>
      </c>
      <c r="C12451">
        <v>61</v>
      </c>
      <c r="D12451">
        <v>2362</v>
      </c>
      <c r="E12451" t="s">
        <v>43</v>
      </c>
      <c r="F12451" t="s">
        <v>32</v>
      </c>
      <c r="G12451" t="s">
        <v>33</v>
      </c>
      <c r="N12451" t="s">
        <v>19</v>
      </c>
      <c r="O12451" t="s">
        <v>97</v>
      </c>
      <c r="P12451" t="s">
        <v>20</v>
      </c>
      <c r="Q12451" t="s">
        <v>14</v>
      </c>
      <c r="S12451" t="str">
        <f t="shared" si="395"/>
        <v>UPDATE tbl_clubs SET intItemID = 12450  WHERE sku = 68264</v>
      </c>
      <c r="V12451" t="s">
        <v>12547</v>
      </c>
    </row>
    <row r="12452" spans="1:22" x14ac:dyDescent="0.25">
      <c r="A12452">
        <f t="shared" si="396"/>
        <v>12451</v>
      </c>
      <c r="B12452">
        <v>68265</v>
      </c>
      <c r="C12452">
        <v>71</v>
      </c>
      <c r="D12452">
        <v>709</v>
      </c>
      <c r="E12452" t="s">
        <v>43</v>
      </c>
      <c r="F12452" t="s">
        <v>32</v>
      </c>
      <c r="G12452" t="s">
        <v>33</v>
      </c>
      <c r="N12452" t="s">
        <v>19</v>
      </c>
      <c r="O12452" t="s">
        <v>97</v>
      </c>
      <c r="P12452" t="s">
        <v>20</v>
      </c>
      <c r="Q12452" t="s">
        <v>14</v>
      </c>
      <c r="S12452" t="str">
        <f t="shared" si="395"/>
        <v>UPDATE tbl_clubs SET intItemID = 12451  WHERE sku = 68265</v>
      </c>
      <c r="V12452" t="s">
        <v>12548</v>
      </c>
    </row>
    <row r="12453" spans="1:22" x14ac:dyDescent="0.25">
      <c r="A12453">
        <f t="shared" si="396"/>
        <v>12452</v>
      </c>
      <c r="B12453">
        <v>68266</v>
      </c>
      <c r="C12453">
        <v>54</v>
      </c>
      <c r="D12453">
        <v>1059</v>
      </c>
      <c r="E12453" t="s">
        <v>43</v>
      </c>
      <c r="F12453" t="s">
        <v>32</v>
      </c>
      <c r="G12453" t="s">
        <v>33</v>
      </c>
      <c r="N12453" t="s">
        <v>19</v>
      </c>
      <c r="O12453" t="s">
        <v>97</v>
      </c>
      <c r="P12453" t="s">
        <v>20</v>
      </c>
      <c r="Q12453" t="s">
        <v>14</v>
      </c>
      <c r="S12453" t="str">
        <f t="shared" si="395"/>
        <v>UPDATE tbl_clubs SET intItemID = 12452  WHERE sku = 68266</v>
      </c>
      <c r="V12453" t="s">
        <v>12549</v>
      </c>
    </row>
    <row r="12454" spans="1:22" x14ac:dyDescent="0.25">
      <c r="A12454">
        <f t="shared" si="396"/>
        <v>12453</v>
      </c>
      <c r="B12454">
        <v>68267</v>
      </c>
      <c r="C12454">
        <v>54</v>
      </c>
      <c r="D12454">
        <v>2363</v>
      </c>
      <c r="E12454" t="s">
        <v>43</v>
      </c>
      <c r="F12454" t="s">
        <v>32</v>
      </c>
      <c r="G12454" t="s">
        <v>33</v>
      </c>
      <c r="N12454" t="s">
        <v>19</v>
      </c>
      <c r="O12454" t="s">
        <v>97</v>
      </c>
      <c r="P12454" t="s">
        <v>20</v>
      </c>
      <c r="Q12454" t="s">
        <v>14</v>
      </c>
      <c r="S12454" t="str">
        <f t="shared" si="395"/>
        <v>UPDATE tbl_clubs SET intItemID = 12453  WHERE sku = 68267</v>
      </c>
      <c r="V12454" t="s">
        <v>12550</v>
      </c>
    </row>
    <row r="12455" spans="1:22" x14ac:dyDescent="0.25">
      <c r="A12455">
        <f t="shared" si="396"/>
        <v>12454</v>
      </c>
      <c r="B12455">
        <v>68268</v>
      </c>
      <c r="C12455">
        <v>72</v>
      </c>
      <c r="D12455">
        <v>1747</v>
      </c>
      <c r="E12455" t="s">
        <v>36</v>
      </c>
      <c r="F12455" t="s">
        <v>32</v>
      </c>
      <c r="G12455" t="s">
        <v>33</v>
      </c>
      <c r="N12455" t="s">
        <v>19</v>
      </c>
      <c r="O12455" t="s">
        <v>97</v>
      </c>
      <c r="P12455" t="s">
        <v>20</v>
      </c>
      <c r="Q12455" t="s">
        <v>14</v>
      </c>
      <c r="S12455" t="str">
        <f t="shared" si="395"/>
        <v>UPDATE tbl_clubs SET intItemID = 12454  WHERE sku = 68268</v>
      </c>
      <c r="V12455" t="s">
        <v>12551</v>
      </c>
    </row>
    <row r="12456" spans="1:22" x14ac:dyDescent="0.25">
      <c r="A12456">
        <f t="shared" si="396"/>
        <v>12455</v>
      </c>
      <c r="B12456">
        <v>68269</v>
      </c>
      <c r="C12456">
        <v>48</v>
      </c>
      <c r="D12456">
        <v>1001</v>
      </c>
      <c r="E12456" t="s">
        <v>36</v>
      </c>
      <c r="F12456" t="s">
        <v>32</v>
      </c>
      <c r="G12456" t="s">
        <v>33</v>
      </c>
      <c r="N12456" t="s">
        <v>19</v>
      </c>
      <c r="O12456" t="s">
        <v>97</v>
      </c>
      <c r="P12456" t="s">
        <v>20</v>
      </c>
      <c r="Q12456" t="s">
        <v>14</v>
      </c>
      <c r="S12456" t="str">
        <f t="shared" si="395"/>
        <v>UPDATE tbl_clubs SET intItemID = 12455  WHERE sku = 68269</v>
      </c>
      <c r="V12456" t="s">
        <v>12552</v>
      </c>
    </row>
    <row r="12457" spans="1:22" x14ac:dyDescent="0.25">
      <c r="A12457">
        <f t="shared" si="396"/>
        <v>12456</v>
      </c>
      <c r="B12457">
        <v>68270</v>
      </c>
      <c r="C12457">
        <v>48</v>
      </c>
      <c r="D12457">
        <v>1001</v>
      </c>
      <c r="E12457" t="s">
        <v>36</v>
      </c>
      <c r="F12457" t="s">
        <v>32</v>
      </c>
      <c r="G12457" t="s">
        <v>33</v>
      </c>
      <c r="N12457" t="s">
        <v>19</v>
      </c>
      <c r="O12457" t="s">
        <v>97</v>
      </c>
      <c r="P12457" t="s">
        <v>20</v>
      </c>
      <c r="Q12457" t="s">
        <v>14</v>
      </c>
      <c r="S12457" t="str">
        <f t="shared" si="395"/>
        <v>UPDATE tbl_clubs SET intItemID = 12456  WHERE sku = 68270</v>
      </c>
      <c r="V12457" t="s">
        <v>12553</v>
      </c>
    </row>
    <row r="12458" spans="1:22" x14ac:dyDescent="0.25">
      <c r="A12458">
        <f t="shared" si="396"/>
        <v>12457</v>
      </c>
      <c r="B12458">
        <v>68271</v>
      </c>
      <c r="C12458">
        <v>48</v>
      </c>
      <c r="D12458">
        <v>1001</v>
      </c>
      <c r="E12458" t="s">
        <v>36</v>
      </c>
      <c r="F12458" t="s">
        <v>32</v>
      </c>
      <c r="G12458" t="s">
        <v>33</v>
      </c>
      <c r="N12458" t="s">
        <v>19</v>
      </c>
      <c r="O12458" t="s">
        <v>97</v>
      </c>
      <c r="P12458" t="s">
        <v>20</v>
      </c>
      <c r="Q12458" t="s">
        <v>14</v>
      </c>
      <c r="S12458" t="str">
        <f t="shared" si="395"/>
        <v>UPDATE tbl_clubs SET intItemID = 12457  WHERE sku = 68271</v>
      </c>
      <c r="V12458" t="s">
        <v>12554</v>
      </c>
    </row>
    <row r="12459" spans="1:22" x14ac:dyDescent="0.25">
      <c r="A12459">
        <f t="shared" si="396"/>
        <v>12458</v>
      </c>
      <c r="B12459">
        <v>68272</v>
      </c>
      <c r="C12459">
        <v>71</v>
      </c>
      <c r="D12459">
        <v>375</v>
      </c>
      <c r="E12459" t="s">
        <v>56</v>
      </c>
      <c r="F12459" t="s">
        <v>32</v>
      </c>
      <c r="G12459" t="s">
        <v>33</v>
      </c>
      <c r="N12459" t="s">
        <v>19</v>
      </c>
      <c r="O12459" t="s">
        <v>97</v>
      </c>
      <c r="P12459" t="s">
        <v>20</v>
      </c>
      <c r="Q12459" t="s">
        <v>14</v>
      </c>
      <c r="S12459" t="str">
        <f t="shared" si="395"/>
        <v>UPDATE tbl_clubs SET intItemID = 12458  WHERE sku = 68272</v>
      </c>
      <c r="V12459" t="s">
        <v>12555</v>
      </c>
    </row>
    <row r="12460" spans="1:22" x14ac:dyDescent="0.25">
      <c r="A12460">
        <f t="shared" si="396"/>
        <v>12459</v>
      </c>
      <c r="B12460">
        <v>68273</v>
      </c>
      <c r="C12460">
        <v>71</v>
      </c>
      <c r="D12460">
        <v>1996</v>
      </c>
      <c r="E12460" t="s">
        <v>31</v>
      </c>
      <c r="F12460" t="s">
        <v>32</v>
      </c>
      <c r="G12460" t="s">
        <v>33</v>
      </c>
      <c r="N12460" t="s">
        <v>19</v>
      </c>
      <c r="O12460" t="s">
        <v>97</v>
      </c>
      <c r="P12460" t="s">
        <v>20</v>
      </c>
      <c r="Q12460" t="s">
        <v>14</v>
      </c>
      <c r="S12460" t="str">
        <f t="shared" si="395"/>
        <v>UPDATE tbl_clubs SET intItemID = 12459  WHERE sku = 68273</v>
      </c>
      <c r="V12460" t="s">
        <v>12556</v>
      </c>
    </row>
    <row r="12461" spans="1:22" x14ac:dyDescent="0.25">
      <c r="A12461">
        <f t="shared" si="396"/>
        <v>12460</v>
      </c>
      <c r="B12461">
        <v>68274</v>
      </c>
      <c r="C12461">
        <v>54</v>
      </c>
      <c r="D12461">
        <v>1704</v>
      </c>
      <c r="E12461" t="s">
        <v>31</v>
      </c>
      <c r="F12461" t="s">
        <v>32</v>
      </c>
      <c r="G12461" t="s">
        <v>33</v>
      </c>
      <c r="N12461" t="s">
        <v>19</v>
      </c>
      <c r="O12461" t="s">
        <v>97</v>
      </c>
      <c r="P12461" t="s">
        <v>20</v>
      </c>
      <c r="Q12461" t="s">
        <v>14</v>
      </c>
      <c r="S12461" t="str">
        <f t="shared" si="395"/>
        <v>UPDATE tbl_clubs SET intItemID = 12460  WHERE sku = 68274</v>
      </c>
      <c r="V12461" t="s">
        <v>12557</v>
      </c>
    </row>
    <row r="12462" spans="1:22" x14ac:dyDescent="0.25">
      <c r="A12462">
        <f t="shared" si="396"/>
        <v>12461</v>
      </c>
      <c r="B12462">
        <v>68275</v>
      </c>
      <c r="C12462">
        <v>72</v>
      </c>
      <c r="D12462">
        <v>1776</v>
      </c>
      <c r="E12462" t="s">
        <v>36</v>
      </c>
      <c r="F12462" t="s">
        <v>32</v>
      </c>
      <c r="G12462" t="s">
        <v>33</v>
      </c>
      <c r="N12462" t="s">
        <v>19</v>
      </c>
      <c r="O12462" t="s">
        <v>97</v>
      </c>
      <c r="P12462" t="s">
        <v>20</v>
      </c>
      <c r="Q12462" t="s">
        <v>14</v>
      </c>
      <c r="S12462" t="str">
        <f t="shared" si="395"/>
        <v>UPDATE tbl_clubs SET intItemID = 12461  WHERE sku = 68275</v>
      </c>
      <c r="V12462" t="s">
        <v>12558</v>
      </c>
    </row>
    <row r="12463" spans="1:22" x14ac:dyDescent="0.25">
      <c r="A12463">
        <f t="shared" si="396"/>
        <v>12462</v>
      </c>
      <c r="B12463">
        <v>68279</v>
      </c>
      <c r="C12463">
        <v>61</v>
      </c>
      <c r="D12463">
        <v>1981</v>
      </c>
      <c r="E12463" t="s">
        <v>38</v>
      </c>
      <c r="F12463" t="s">
        <v>32</v>
      </c>
      <c r="G12463" t="s">
        <v>33</v>
      </c>
      <c r="N12463" t="s">
        <v>19</v>
      </c>
      <c r="O12463" t="s">
        <v>97</v>
      </c>
      <c r="P12463" t="s">
        <v>20</v>
      </c>
      <c r="Q12463" t="s">
        <v>14</v>
      </c>
      <c r="S12463" t="str">
        <f t="shared" si="395"/>
        <v>UPDATE tbl_clubs SET intItemID = 12462  WHERE sku = 68279</v>
      </c>
      <c r="V12463" t="s">
        <v>12559</v>
      </c>
    </row>
    <row r="12464" spans="1:22" x14ac:dyDescent="0.25">
      <c r="A12464">
        <f t="shared" si="396"/>
        <v>12463</v>
      </c>
      <c r="B12464">
        <v>68280</v>
      </c>
      <c r="C12464">
        <v>72</v>
      </c>
      <c r="D12464">
        <v>1416</v>
      </c>
      <c r="E12464" t="s">
        <v>43</v>
      </c>
      <c r="F12464" t="s">
        <v>32</v>
      </c>
      <c r="G12464" t="s">
        <v>33</v>
      </c>
      <c r="N12464" t="s">
        <v>19</v>
      </c>
      <c r="O12464" t="s">
        <v>97</v>
      </c>
      <c r="P12464" t="s">
        <v>20</v>
      </c>
      <c r="Q12464" t="s">
        <v>14</v>
      </c>
      <c r="S12464" t="str">
        <f t="shared" si="395"/>
        <v>UPDATE tbl_clubs SET intItemID = 12463  WHERE sku = 68280</v>
      </c>
      <c r="V12464" t="s">
        <v>12560</v>
      </c>
    </row>
    <row r="12465" spans="1:22" x14ac:dyDescent="0.25">
      <c r="A12465">
        <f t="shared" si="396"/>
        <v>12464</v>
      </c>
      <c r="B12465">
        <v>68281</v>
      </c>
      <c r="C12465">
        <v>72</v>
      </c>
      <c r="D12465">
        <v>1239</v>
      </c>
      <c r="E12465" t="s">
        <v>43</v>
      </c>
      <c r="F12465" t="s">
        <v>44</v>
      </c>
      <c r="G12465" t="s">
        <v>33</v>
      </c>
      <c r="N12465" t="s">
        <v>19</v>
      </c>
      <c r="O12465" t="s">
        <v>97</v>
      </c>
      <c r="P12465" t="s">
        <v>20</v>
      </c>
      <c r="Q12465" t="s">
        <v>14</v>
      </c>
      <c r="S12465" t="str">
        <f t="shared" si="395"/>
        <v>UPDATE tbl_clubs SET intItemID = 12464  WHERE sku = 68281</v>
      </c>
      <c r="V12465" t="s">
        <v>12561</v>
      </c>
    </row>
    <row r="12466" spans="1:22" x14ac:dyDescent="0.25">
      <c r="A12466">
        <f t="shared" si="396"/>
        <v>12465</v>
      </c>
      <c r="B12466">
        <v>68282</v>
      </c>
      <c r="C12466">
        <v>72</v>
      </c>
      <c r="D12466">
        <v>144</v>
      </c>
      <c r="E12466" t="s">
        <v>31</v>
      </c>
      <c r="F12466" t="s">
        <v>32</v>
      </c>
      <c r="G12466" t="s">
        <v>33</v>
      </c>
      <c r="N12466" t="s">
        <v>19</v>
      </c>
      <c r="O12466" t="s">
        <v>97</v>
      </c>
      <c r="P12466" t="s">
        <v>20</v>
      </c>
      <c r="Q12466" t="s">
        <v>14</v>
      </c>
      <c r="S12466" t="str">
        <f t="shared" si="395"/>
        <v>UPDATE tbl_clubs SET intItemID = 12465  WHERE sku = 68282</v>
      </c>
      <c r="V12466" t="s">
        <v>12562</v>
      </c>
    </row>
    <row r="12467" spans="1:22" x14ac:dyDescent="0.25">
      <c r="A12467">
        <f t="shared" si="396"/>
        <v>12466</v>
      </c>
      <c r="B12467">
        <v>68283</v>
      </c>
      <c r="C12467">
        <v>22</v>
      </c>
      <c r="D12467">
        <v>315</v>
      </c>
      <c r="E12467" t="s">
        <v>31</v>
      </c>
      <c r="F12467" t="s">
        <v>32</v>
      </c>
      <c r="G12467" t="s">
        <v>33</v>
      </c>
      <c r="N12467" t="s">
        <v>19</v>
      </c>
      <c r="O12467" t="s">
        <v>97</v>
      </c>
      <c r="P12467" t="s">
        <v>20</v>
      </c>
      <c r="Q12467" t="s">
        <v>14</v>
      </c>
      <c r="S12467" t="str">
        <f t="shared" si="395"/>
        <v>UPDATE tbl_clubs SET intItemID = 12466  WHERE sku = 68283</v>
      </c>
      <c r="V12467" t="s">
        <v>12563</v>
      </c>
    </row>
    <row r="12468" spans="1:22" x14ac:dyDescent="0.25">
      <c r="A12468">
        <f t="shared" si="396"/>
        <v>12467</v>
      </c>
      <c r="B12468">
        <v>68284</v>
      </c>
      <c r="C12468">
        <v>72</v>
      </c>
      <c r="D12468">
        <v>138</v>
      </c>
      <c r="E12468" t="s">
        <v>31</v>
      </c>
      <c r="F12468" t="s">
        <v>32</v>
      </c>
      <c r="G12468" t="s">
        <v>33</v>
      </c>
      <c r="N12468" t="s">
        <v>19</v>
      </c>
      <c r="O12468" t="s">
        <v>97</v>
      </c>
      <c r="P12468" t="s">
        <v>20</v>
      </c>
      <c r="Q12468" t="s">
        <v>14</v>
      </c>
      <c r="S12468" t="str">
        <f t="shared" si="395"/>
        <v>UPDATE tbl_clubs SET intItemID = 12467  WHERE sku = 68284</v>
      </c>
      <c r="V12468" t="s">
        <v>12564</v>
      </c>
    </row>
    <row r="12469" spans="1:22" x14ac:dyDescent="0.25">
      <c r="A12469">
        <f t="shared" si="396"/>
        <v>12468</v>
      </c>
      <c r="B12469">
        <v>68285</v>
      </c>
      <c r="C12469">
        <v>54</v>
      </c>
      <c r="D12469">
        <v>1720</v>
      </c>
      <c r="E12469" t="s">
        <v>38</v>
      </c>
      <c r="F12469" t="s">
        <v>32</v>
      </c>
      <c r="G12469" t="s">
        <v>33</v>
      </c>
      <c r="N12469" t="s">
        <v>19</v>
      </c>
      <c r="O12469" t="s">
        <v>97</v>
      </c>
      <c r="P12469" t="s">
        <v>20</v>
      </c>
      <c r="Q12469" t="s">
        <v>14</v>
      </c>
      <c r="S12469" t="str">
        <f t="shared" si="395"/>
        <v>UPDATE tbl_clubs SET intItemID = 12468  WHERE sku = 68285</v>
      </c>
      <c r="V12469" t="s">
        <v>12565</v>
      </c>
    </row>
    <row r="12470" spans="1:22" x14ac:dyDescent="0.25">
      <c r="A12470">
        <f t="shared" si="396"/>
        <v>12469</v>
      </c>
      <c r="B12470">
        <v>68286</v>
      </c>
      <c r="C12470">
        <v>2</v>
      </c>
      <c r="D12470">
        <v>1605</v>
      </c>
      <c r="E12470" t="s">
        <v>38</v>
      </c>
      <c r="F12470" t="s">
        <v>32</v>
      </c>
      <c r="G12470" t="s">
        <v>33</v>
      </c>
      <c r="N12470" t="s">
        <v>19</v>
      </c>
      <c r="O12470" t="s">
        <v>97</v>
      </c>
      <c r="P12470" t="s">
        <v>20</v>
      </c>
      <c r="Q12470" t="s">
        <v>14</v>
      </c>
      <c r="S12470" t="str">
        <f t="shared" si="395"/>
        <v>UPDATE tbl_clubs SET intItemID = 12469  WHERE sku = 68286</v>
      </c>
      <c r="V12470" t="s">
        <v>12566</v>
      </c>
    </row>
    <row r="12471" spans="1:22" x14ac:dyDescent="0.25">
      <c r="A12471">
        <f t="shared" si="396"/>
        <v>12470</v>
      </c>
      <c r="B12471">
        <v>68287</v>
      </c>
      <c r="C12471">
        <v>71</v>
      </c>
      <c r="D12471">
        <v>371</v>
      </c>
      <c r="E12471" t="s">
        <v>38</v>
      </c>
      <c r="F12471" t="s">
        <v>32</v>
      </c>
      <c r="G12471" t="s">
        <v>33</v>
      </c>
      <c r="N12471" t="s">
        <v>19</v>
      </c>
      <c r="O12471" t="s">
        <v>97</v>
      </c>
      <c r="P12471" t="s">
        <v>20</v>
      </c>
      <c r="Q12471" t="s">
        <v>14</v>
      </c>
      <c r="S12471" t="str">
        <f t="shared" si="395"/>
        <v>UPDATE tbl_clubs SET intItemID = 12470  WHERE sku = 68287</v>
      </c>
      <c r="V12471" t="s">
        <v>12567</v>
      </c>
    </row>
    <row r="12472" spans="1:22" x14ac:dyDescent="0.25">
      <c r="A12472">
        <f t="shared" si="396"/>
        <v>12471</v>
      </c>
      <c r="B12472">
        <v>68289</v>
      </c>
      <c r="C12472">
        <v>54</v>
      </c>
      <c r="D12472">
        <v>1351</v>
      </c>
      <c r="E12472" t="s">
        <v>38</v>
      </c>
      <c r="F12472" t="s">
        <v>32</v>
      </c>
      <c r="G12472" t="s">
        <v>33</v>
      </c>
      <c r="N12472" t="s">
        <v>19</v>
      </c>
      <c r="O12472" t="s">
        <v>97</v>
      </c>
      <c r="P12472" t="s">
        <v>20</v>
      </c>
      <c r="Q12472" t="s">
        <v>14</v>
      </c>
      <c r="S12472" t="str">
        <f t="shared" si="395"/>
        <v>UPDATE tbl_clubs SET intItemID = 12471  WHERE sku = 68289</v>
      </c>
      <c r="V12472" t="s">
        <v>12568</v>
      </c>
    </row>
    <row r="12473" spans="1:22" x14ac:dyDescent="0.25">
      <c r="A12473">
        <f t="shared" si="396"/>
        <v>12472</v>
      </c>
      <c r="B12473">
        <v>68290</v>
      </c>
      <c r="C12473">
        <v>61</v>
      </c>
      <c r="D12473">
        <v>20</v>
      </c>
      <c r="E12473" t="s">
        <v>56</v>
      </c>
      <c r="F12473" t="s">
        <v>32</v>
      </c>
      <c r="G12473" t="s">
        <v>33</v>
      </c>
      <c r="N12473" t="s">
        <v>19</v>
      </c>
      <c r="O12473" t="s">
        <v>97</v>
      </c>
      <c r="P12473" t="s">
        <v>20</v>
      </c>
      <c r="Q12473" t="s">
        <v>14</v>
      </c>
      <c r="S12473" t="str">
        <f t="shared" si="395"/>
        <v>UPDATE tbl_clubs SET intItemID = 12472  WHERE sku = 68290</v>
      </c>
      <c r="V12473" t="s">
        <v>12569</v>
      </c>
    </row>
    <row r="12474" spans="1:22" x14ac:dyDescent="0.25">
      <c r="A12474">
        <f t="shared" si="396"/>
        <v>12473</v>
      </c>
      <c r="B12474">
        <v>68291</v>
      </c>
      <c r="C12474">
        <v>72</v>
      </c>
      <c r="D12474">
        <v>389</v>
      </c>
      <c r="E12474" t="s">
        <v>43</v>
      </c>
      <c r="F12474" t="s">
        <v>44</v>
      </c>
      <c r="G12474" t="s">
        <v>33</v>
      </c>
      <c r="N12474" t="s">
        <v>19</v>
      </c>
      <c r="O12474" t="s">
        <v>97</v>
      </c>
      <c r="P12474" t="s">
        <v>20</v>
      </c>
      <c r="Q12474" t="s">
        <v>14</v>
      </c>
      <c r="S12474" t="str">
        <f t="shared" si="395"/>
        <v>UPDATE tbl_clubs SET intItemID = 12473  WHERE sku = 68291</v>
      </c>
      <c r="V12474" t="s">
        <v>12570</v>
      </c>
    </row>
    <row r="12475" spans="1:22" x14ac:dyDescent="0.25">
      <c r="A12475">
        <f t="shared" si="396"/>
        <v>12474</v>
      </c>
      <c r="B12475">
        <v>68292</v>
      </c>
      <c r="C12475">
        <v>71</v>
      </c>
      <c r="D12475">
        <v>1165</v>
      </c>
      <c r="E12475" t="s">
        <v>31</v>
      </c>
      <c r="F12475" t="s">
        <v>32</v>
      </c>
      <c r="G12475" t="s">
        <v>33</v>
      </c>
      <c r="N12475" t="s">
        <v>19</v>
      </c>
      <c r="O12475" t="s">
        <v>97</v>
      </c>
      <c r="P12475" t="s">
        <v>20</v>
      </c>
      <c r="Q12475" t="s">
        <v>14</v>
      </c>
      <c r="S12475" t="str">
        <f t="shared" si="395"/>
        <v>UPDATE tbl_clubs SET intItemID = 12474  WHERE sku = 68292</v>
      </c>
      <c r="V12475" t="s">
        <v>12571</v>
      </c>
    </row>
    <row r="12476" spans="1:22" x14ac:dyDescent="0.25">
      <c r="A12476">
        <f t="shared" si="396"/>
        <v>12475</v>
      </c>
      <c r="B12476">
        <v>68293</v>
      </c>
      <c r="C12476">
        <v>72</v>
      </c>
      <c r="D12476">
        <v>47</v>
      </c>
      <c r="E12476" t="s">
        <v>36</v>
      </c>
      <c r="F12476" t="s">
        <v>32</v>
      </c>
      <c r="G12476" t="s">
        <v>33</v>
      </c>
      <c r="N12476" t="s">
        <v>19</v>
      </c>
      <c r="O12476" t="s">
        <v>97</v>
      </c>
      <c r="P12476" t="s">
        <v>20</v>
      </c>
      <c r="Q12476" t="s">
        <v>14</v>
      </c>
      <c r="S12476" t="str">
        <f t="shared" si="395"/>
        <v>UPDATE tbl_clubs SET intItemID = 12475  WHERE sku = 68293</v>
      </c>
      <c r="V12476" t="s">
        <v>12572</v>
      </c>
    </row>
    <row r="12477" spans="1:22" x14ac:dyDescent="0.25">
      <c r="A12477">
        <f t="shared" si="396"/>
        <v>12476</v>
      </c>
      <c r="B12477">
        <v>68295</v>
      </c>
      <c r="C12477">
        <v>2</v>
      </c>
      <c r="D12477">
        <v>1501</v>
      </c>
      <c r="E12477" t="s">
        <v>31</v>
      </c>
      <c r="F12477" t="s">
        <v>32</v>
      </c>
      <c r="G12477" t="s">
        <v>33</v>
      </c>
      <c r="N12477" t="s">
        <v>19</v>
      </c>
      <c r="O12477" t="s">
        <v>97</v>
      </c>
      <c r="P12477" t="s">
        <v>20</v>
      </c>
      <c r="Q12477" t="s">
        <v>14</v>
      </c>
      <c r="S12477" t="str">
        <f t="shared" si="395"/>
        <v>UPDATE tbl_clubs SET intItemID = 12476  WHERE sku = 68295</v>
      </c>
      <c r="V12477" t="s">
        <v>12573</v>
      </c>
    </row>
    <row r="12478" spans="1:22" x14ac:dyDescent="0.25">
      <c r="A12478">
        <f t="shared" si="396"/>
        <v>12477</v>
      </c>
      <c r="B12478">
        <v>68296</v>
      </c>
      <c r="C12478">
        <v>61</v>
      </c>
      <c r="D12478">
        <v>1229</v>
      </c>
      <c r="E12478" t="s">
        <v>56</v>
      </c>
      <c r="F12478" t="s">
        <v>32</v>
      </c>
      <c r="G12478" t="s">
        <v>33</v>
      </c>
      <c r="N12478" t="s">
        <v>19</v>
      </c>
      <c r="O12478" t="s">
        <v>97</v>
      </c>
      <c r="P12478" t="s">
        <v>20</v>
      </c>
      <c r="Q12478" t="s">
        <v>14</v>
      </c>
      <c r="S12478" t="str">
        <f t="shared" si="395"/>
        <v>UPDATE tbl_clubs SET intItemID = 12477  WHERE sku = 68296</v>
      </c>
      <c r="V12478" t="s">
        <v>12574</v>
      </c>
    </row>
    <row r="12479" spans="1:22" x14ac:dyDescent="0.25">
      <c r="A12479">
        <f t="shared" si="396"/>
        <v>12478</v>
      </c>
      <c r="B12479">
        <v>68297</v>
      </c>
      <c r="C12479">
        <v>71</v>
      </c>
      <c r="D12479">
        <v>2022</v>
      </c>
      <c r="E12479" t="s">
        <v>31</v>
      </c>
      <c r="F12479" t="s">
        <v>32</v>
      </c>
      <c r="G12479" t="s">
        <v>33</v>
      </c>
      <c r="N12479" t="s">
        <v>19</v>
      </c>
      <c r="O12479" t="s">
        <v>97</v>
      </c>
      <c r="P12479" t="s">
        <v>20</v>
      </c>
      <c r="Q12479" t="s">
        <v>14</v>
      </c>
      <c r="S12479" t="str">
        <f t="shared" si="395"/>
        <v>UPDATE tbl_clubs SET intItemID = 12478  WHERE sku = 68297</v>
      </c>
      <c r="V12479" t="s">
        <v>12575</v>
      </c>
    </row>
    <row r="12480" spans="1:22" x14ac:dyDescent="0.25">
      <c r="A12480">
        <f t="shared" si="396"/>
        <v>12479</v>
      </c>
      <c r="B12480">
        <v>68298</v>
      </c>
      <c r="C12480">
        <v>61</v>
      </c>
      <c r="D12480">
        <v>1981</v>
      </c>
      <c r="E12480" t="s">
        <v>56</v>
      </c>
      <c r="F12480" t="s">
        <v>32</v>
      </c>
      <c r="G12480" t="s">
        <v>33</v>
      </c>
      <c r="N12480" t="s">
        <v>19</v>
      </c>
      <c r="O12480" t="s">
        <v>97</v>
      </c>
      <c r="P12480" t="s">
        <v>20</v>
      </c>
      <c r="Q12480" t="s">
        <v>14</v>
      </c>
      <c r="S12480" t="str">
        <f t="shared" si="395"/>
        <v>UPDATE tbl_clubs SET intItemID = 12479  WHERE sku = 68298</v>
      </c>
      <c r="V12480" t="s">
        <v>12576</v>
      </c>
    </row>
    <row r="12481" spans="1:22" x14ac:dyDescent="0.25">
      <c r="A12481">
        <f t="shared" si="396"/>
        <v>12480</v>
      </c>
      <c r="B12481">
        <v>68299</v>
      </c>
      <c r="C12481">
        <v>71</v>
      </c>
      <c r="D12481">
        <v>2003</v>
      </c>
      <c r="E12481" t="s">
        <v>31</v>
      </c>
      <c r="F12481" t="s">
        <v>32</v>
      </c>
      <c r="G12481" t="s">
        <v>33</v>
      </c>
      <c r="N12481" t="s">
        <v>19</v>
      </c>
      <c r="O12481" t="s">
        <v>97</v>
      </c>
      <c r="P12481" t="s">
        <v>20</v>
      </c>
      <c r="Q12481" t="s">
        <v>14</v>
      </c>
      <c r="S12481" t="str">
        <f t="shared" si="395"/>
        <v>UPDATE tbl_clubs SET intItemID = 12480  WHERE sku = 68299</v>
      </c>
      <c r="V12481" t="s">
        <v>12577</v>
      </c>
    </row>
    <row r="12482" spans="1:22" x14ac:dyDescent="0.25">
      <c r="A12482">
        <f t="shared" si="396"/>
        <v>12481</v>
      </c>
      <c r="B12482">
        <v>68300</v>
      </c>
      <c r="C12482">
        <v>71</v>
      </c>
      <c r="D12482">
        <v>374</v>
      </c>
      <c r="E12482" t="s">
        <v>56</v>
      </c>
      <c r="F12482" t="s">
        <v>32</v>
      </c>
      <c r="G12482" t="s">
        <v>33</v>
      </c>
      <c r="N12482" t="s">
        <v>19</v>
      </c>
      <c r="O12482" t="s">
        <v>97</v>
      </c>
      <c r="P12482" t="s">
        <v>20</v>
      </c>
      <c r="Q12482" t="s">
        <v>14</v>
      </c>
      <c r="S12482" t="str">
        <f t="shared" si="395"/>
        <v>UPDATE tbl_clubs SET intItemID = 12481  WHERE sku = 68300</v>
      </c>
      <c r="V12482" t="s">
        <v>12578</v>
      </c>
    </row>
    <row r="12483" spans="1:22" x14ac:dyDescent="0.25">
      <c r="A12483">
        <f t="shared" si="396"/>
        <v>12482</v>
      </c>
      <c r="B12483">
        <v>68302</v>
      </c>
      <c r="C12483">
        <v>71</v>
      </c>
      <c r="D12483">
        <v>1250</v>
      </c>
      <c r="E12483" t="s">
        <v>56</v>
      </c>
      <c r="F12483" t="s">
        <v>32</v>
      </c>
      <c r="G12483" t="s">
        <v>33</v>
      </c>
      <c r="N12483" t="s">
        <v>19</v>
      </c>
      <c r="O12483" t="s">
        <v>97</v>
      </c>
      <c r="P12483" t="s">
        <v>20</v>
      </c>
      <c r="Q12483" t="s">
        <v>14</v>
      </c>
      <c r="S12483" t="str">
        <f t="shared" ref="S12483:S12546" si="397">N12483&amp;O12483&amp;" "&amp;P12483&amp;A12483&amp;" "&amp;Q12483&amp;B12483</f>
        <v>UPDATE tbl_clubs SET intItemID = 12482  WHERE sku = 68302</v>
      </c>
      <c r="V12483" t="s">
        <v>12579</v>
      </c>
    </row>
    <row r="12484" spans="1:22" x14ac:dyDescent="0.25">
      <c r="A12484">
        <f t="shared" ref="A12484:A12547" si="398">A12483+1</f>
        <v>12483</v>
      </c>
      <c r="B12484">
        <v>68303</v>
      </c>
      <c r="C12484">
        <v>71</v>
      </c>
      <c r="D12484">
        <v>1279</v>
      </c>
      <c r="E12484" t="s">
        <v>56</v>
      </c>
      <c r="F12484" t="s">
        <v>32</v>
      </c>
      <c r="G12484" t="s">
        <v>33</v>
      </c>
      <c r="N12484" t="s">
        <v>19</v>
      </c>
      <c r="O12484" t="s">
        <v>97</v>
      </c>
      <c r="P12484" t="s">
        <v>20</v>
      </c>
      <c r="Q12484" t="s">
        <v>14</v>
      </c>
      <c r="S12484" t="str">
        <f t="shared" si="397"/>
        <v>UPDATE tbl_clubs SET intItemID = 12483  WHERE sku = 68303</v>
      </c>
      <c r="V12484" t="s">
        <v>12580</v>
      </c>
    </row>
    <row r="12485" spans="1:22" x14ac:dyDescent="0.25">
      <c r="A12485">
        <f t="shared" si="398"/>
        <v>12484</v>
      </c>
      <c r="B12485">
        <v>68304</v>
      </c>
      <c r="C12485">
        <v>72</v>
      </c>
      <c r="D12485">
        <v>412</v>
      </c>
      <c r="E12485" t="s">
        <v>43</v>
      </c>
      <c r="F12485" t="s">
        <v>44</v>
      </c>
      <c r="G12485" t="s">
        <v>33</v>
      </c>
      <c r="N12485" t="s">
        <v>19</v>
      </c>
      <c r="O12485" t="s">
        <v>97</v>
      </c>
      <c r="P12485" t="s">
        <v>20</v>
      </c>
      <c r="Q12485" t="s">
        <v>14</v>
      </c>
      <c r="S12485" t="str">
        <f t="shared" si="397"/>
        <v>UPDATE tbl_clubs SET intItemID = 12484  WHERE sku = 68304</v>
      </c>
      <c r="V12485" t="s">
        <v>12581</v>
      </c>
    </row>
    <row r="12486" spans="1:22" x14ac:dyDescent="0.25">
      <c r="A12486">
        <f t="shared" si="398"/>
        <v>12485</v>
      </c>
      <c r="B12486">
        <v>68305</v>
      </c>
      <c r="C12486">
        <v>71</v>
      </c>
      <c r="D12486">
        <v>367</v>
      </c>
      <c r="E12486" t="s">
        <v>39</v>
      </c>
      <c r="F12486" t="s">
        <v>44</v>
      </c>
      <c r="G12486" t="s">
        <v>41</v>
      </c>
      <c r="N12486" t="s">
        <v>19</v>
      </c>
      <c r="O12486" t="s">
        <v>97</v>
      </c>
      <c r="P12486" t="s">
        <v>20</v>
      </c>
      <c r="Q12486" t="s">
        <v>14</v>
      </c>
      <c r="S12486" t="str">
        <f t="shared" si="397"/>
        <v>UPDATE tbl_clubs SET intItemID = 12485  WHERE sku = 68305</v>
      </c>
      <c r="V12486" t="s">
        <v>12582</v>
      </c>
    </row>
    <row r="12487" spans="1:22" x14ac:dyDescent="0.25">
      <c r="A12487">
        <f t="shared" si="398"/>
        <v>12486</v>
      </c>
      <c r="B12487">
        <v>68307</v>
      </c>
      <c r="C12487">
        <v>72</v>
      </c>
      <c r="D12487">
        <v>145</v>
      </c>
      <c r="E12487" t="s">
        <v>38</v>
      </c>
      <c r="F12487" t="s">
        <v>32</v>
      </c>
      <c r="G12487" t="s">
        <v>33</v>
      </c>
      <c r="N12487" t="s">
        <v>19</v>
      </c>
      <c r="O12487" t="s">
        <v>97</v>
      </c>
      <c r="P12487" t="s">
        <v>20</v>
      </c>
      <c r="Q12487" t="s">
        <v>14</v>
      </c>
      <c r="S12487" t="str">
        <f t="shared" si="397"/>
        <v>UPDATE tbl_clubs SET intItemID = 12486  WHERE sku = 68307</v>
      </c>
      <c r="V12487" t="s">
        <v>12583</v>
      </c>
    </row>
    <row r="12488" spans="1:22" x14ac:dyDescent="0.25">
      <c r="A12488">
        <f t="shared" si="398"/>
        <v>12487</v>
      </c>
      <c r="B12488">
        <v>68308</v>
      </c>
      <c r="C12488">
        <v>71</v>
      </c>
      <c r="D12488">
        <v>38</v>
      </c>
      <c r="E12488" t="s">
        <v>31</v>
      </c>
      <c r="F12488" t="s">
        <v>32</v>
      </c>
      <c r="G12488" t="s">
        <v>33</v>
      </c>
      <c r="N12488" t="s">
        <v>19</v>
      </c>
      <c r="O12488" t="s">
        <v>97</v>
      </c>
      <c r="P12488" t="s">
        <v>20</v>
      </c>
      <c r="Q12488" t="s">
        <v>14</v>
      </c>
      <c r="S12488" t="str">
        <f t="shared" si="397"/>
        <v>UPDATE tbl_clubs SET intItemID = 12487  WHERE sku = 68308</v>
      </c>
      <c r="V12488" t="s">
        <v>12584</v>
      </c>
    </row>
    <row r="12489" spans="1:22" x14ac:dyDescent="0.25">
      <c r="A12489">
        <f t="shared" si="398"/>
        <v>12488</v>
      </c>
      <c r="B12489">
        <v>68309</v>
      </c>
      <c r="C12489">
        <v>54</v>
      </c>
      <c r="D12489">
        <v>1714</v>
      </c>
      <c r="E12489" t="s">
        <v>31</v>
      </c>
      <c r="F12489" t="s">
        <v>32</v>
      </c>
      <c r="G12489" t="s">
        <v>33</v>
      </c>
      <c r="N12489" t="s">
        <v>19</v>
      </c>
      <c r="O12489" t="s">
        <v>97</v>
      </c>
      <c r="P12489" t="s">
        <v>20</v>
      </c>
      <c r="Q12489" t="s">
        <v>14</v>
      </c>
      <c r="S12489" t="str">
        <f t="shared" si="397"/>
        <v>UPDATE tbl_clubs SET intItemID = 12488  WHERE sku = 68309</v>
      </c>
      <c r="V12489" t="s">
        <v>12585</v>
      </c>
    </row>
    <row r="12490" spans="1:22" x14ac:dyDescent="0.25">
      <c r="A12490">
        <f t="shared" si="398"/>
        <v>12489</v>
      </c>
      <c r="B12490">
        <v>68310</v>
      </c>
      <c r="C12490">
        <v>71</v>
      </c>
      <c r="D12490">
        <v>1186</v>
      </c>
      <c r="E12490" t="s">
        <v>31</v>
      </c>
      <c r="F12490" t="s">
        <v>32</v>
      </c>
      <c r="G12490" t="s">
        <v>33</v>
      </c>
      <c r="N12490" t="s">
        <v>19</v>
      </c>
      <c r="O12490" t="s">
        <v>97</v>
      </c>
      <c r="P12490" t="s">
        <v>20</v>
      </c>
      <c r="Q12490" t="s">
        <v>14</v>
      </c>
      <c r="S12490" t="str">
        <f t="shared" si="397"/>
        <v>UPDATE tbl_clubs SET intItemID = 12489  WHERE sku = 68310</v>
      </c>
      <c r="V12490" t="s">
        <v>12586</v>
      </c>
    </row>
    <row r="12491" spans="1:22" x14ac:dyDescent="0.25">
      <c r="A12491">
        <f t="shared" si="398"/>
        <v>12490</v>
      </c>
      <c r="B12491">
        <v>68312</v>
      </c>
      <c r="C12491">
        <v>72</v>
      </c>
      <c r="D12491">
        <v>140</v>
      </c>
      <c r="E12491" t="s">
        <v>38</v>
      </c>
      <c r="F12491" t="s">
        <v>32</v>
      </c>
      <c r="G12491" t="s">
        <v>33</v>
      </c>
      <c r="N12491" t="s">
        <v>19</v>
      </c>
      <c r="O12491" t="s">
        <v>97</v>
      </c>
      <c r="P12491" t="s">
        <v>20</v>
      </c>
      <c r="Q12491" t="s">
        <v>14</v>
      </c>
      <c r="S12491" t="str">
        <f t="shared" si="397"/>
        <v>UPDATE tbl_clubs SET intItemID = 12490  WHERE sku = 68312</v>
      </c>
      <c r="V12491" t="s">
        <v>12587</v>
      </c>
    </row>
    <row r="12492" spans="1:22" x14ac:dyDescent="0.25">
      <c r="A12492">
        <f t="shared" si="398"/>
        <v>12491</v>
      </c>
      <c r="B12492">
        <v>68314</v>
      </c>
      <c r="C12492">
        <v>54</v>
      </c>
      <c r="D12492">
        <v>1351</v>
      </c>
      <c r="E12492" t="s">
        <v>38</v>
      </c>
      <c r="F12492" t="s">
        <v>32</v>
      </c>
      <c r="G12492" t="s">
        <v>33</v>
      </c>
      <c r="N12492" t="s">
        <v>19</v>
      </c>
      <c r="O12492" t="s">
        <v>97</v>
      </c>
      <c r="P12492" t="s">
        <v>20</v>
      </c>
      <c r="Q12492" t="s">
        <v>14</v>
      </c>
      <c r="S12492" t="str">
        <f t="shared" si="397"/>
        <v>UPDATE tbl_clubs SET intItemID = 12491  WHERE sku = 68314</v>
      </c>
      <c r="V12492" t="s">
        <v>12588</v>
      </c>
    </row>
    <row r="12493" spans="1:22" x14ac:dyDescent="0.25">
      <c r="A12493">
        <f t="shared" si="398"/>
        <v>12492</v>
      </c>
      <c r="B12493">
        <v>68315</v>
      </c>
      <c r="C12493">
        <v>22</v>
      </c>
      <c r="D12493">
        <v>743</v>
      </c>
      <c r="E12493" t="s">
        <v>31</v>
      </c>
      <c r="F12493" t="s">
        <v>32</v>
      </c>
      <c r="G12493" t="s">
        <v>33</v>
      </c>
      <c r="N12493" t="s">
        <v>19</v>
      </c>
      <c r="O12493" t="s">
        <v>97</v>
      </c>
      <c r="P12493" t="s">
        <v>20</v>
      </c>
      <c r="Q12493" t="s">
        <v>14</v>
      </c>
      <c r="S12493" t="str">
        <f t="shared" si="397"/>
        <v>UPDATE tbl_clubs SET intItemID = 12492  WHERE sku = 68315</v>
      </c>
      <c r="V12493" t="s">
        <v>12589</v>
      </c>
    </row>
    <row r="12494" spans="1:22" x14ac:dyDescent="0.25">
      <c r="A12494">
        <f t="shared" si="398"/>
        <v>12493</v>
      </c>
      <c r="B12494">
        <v>68316</v>
      </c>
      <c r="C12494">
        <v>61</v>
      </c>
      <c r="D12494">
        <v>1232</v>
      </c>
      <c r="E12494" t="s">
        <v>31</v>
      </c>
      <c r="F12494" t="s">
        <v>32</v>
      </c>
      <c r="G12494" t="s">
        <v>33</v>
      </c>
      <c r="N12494" t="s">
        <v>19</v>
      </c>
      <c r="O12494" t="s">
        <v>97</v>
      </c>
      <c r="P12494" t="s">
        <v>20</v>
      </c>
      <c r="Q12494" t="s">
        <v>14</v>
      </c>
      <c r="S12494" t="str">
        <f t="shared" si="397"/>
        <v>UPDATE tbl_clubs SET intItemID = 12493  WHERE sku = 68316</v>
      </c>
      <c r="V12494" t="s">
        <v>12590</v>
      </c>
    </row>
    <row r="12495" spans="1:22" x14ac:dyDescent="0.25">
      <c r="A12495">
        <f t="shared" si="398"/>
        <v>12494</v>
      </c>
      <c r="B12495">
        <v>68317</v>
      </c>
      <c r="C12495">
        <v>2</v>
      </c>
      <c r="D12495">
        <v>1609</v>
      </c>
      <c r="E12495" t="s">
        <v>56</v>
      </c>
      <c r="F12495" t="s">
        <v>32</v>
      </c>
      <c r="G12495" t="s">
        <v>33</v>
      </c>
      <c r="N12495" t="s">
        <v>19</v>
      </c>
      <c r="O12495" t="s">
        <v>97</v>
      </c>
      <c r="P12495" t="s">
        <v>20</v>
      </c>
      <c r="Q12495" t="s">
        <v>14</v>
      </c>
      <c r="S12495" t="str">
        <f t="shared" si="397"/>
        <v>UPDATE tbl_clubs SET intItemID = 12494  WHERE sku = 68317</v>
      </c>
      <c r="V12495" t="s">
        <v>12591</v>
      </c>
    </row>
    <row r="12496" spans="1:22" x14ac:dyDescent="0.25">
      <c r="A12496">
        <f t="shared" si="398"/>
        <v>12495</v>
      </c>
      <c r="B12496">
        <v>68318</v>
      </c>
      <c r="C12496">
        <v>2</v>
      </c>
      <c r="D12496">
        <v>1606</v>
      </c>
      <c r="E12496" t="s">
        <v>38</v>
      </c>
      <c r="F12496" t="s">
        <v>32</v>
      </c>
      <c r="G12496" t="s">
        <v>33</v>
      </c>
      <c r="N12496" t="s">
        <v>19</v>
      </c>
      <c r="O12496" t="s">
        <v>97</v>
      </c>
      <c r="P12496" t="s">
        <v>20</v>
      </c>
      <c r="Q12496" t="s">
        <v>14</v>
      </c>
      <c r="S12496" t="str">
        <f t="shared" si="397"/>
        <v>UPDATE tbl_clubs SET intItemID = 12495  WHERE sku = 68318</v>
      </c>
      <c r="V12496" t="s">
        <v>12592</v>
      </c>
    </row>
    <row r="12497" spans="1:22" x14ac:dyDescent="0.25">
      <c r="A12497">
        <f t="shared" si="398"/>
        <v>12496</v>
      </c>
      <c r="B12497">
        <v>68319</v>
      </c>
      <c r="C12497">
        <v>22</v>
      </c>
      <c r="D12497">
        <v>318</v>
      </c>
      <c r="E12497" t="s">
        <v>38</v>
      </c>
      <c r="F12497" t="s">
        <v>32</v>
      </c>
      <c r="G12497" t="s">
        <v>33</v>
      </c>
      <c r="N12497" t="s">
        <v>19</v>
      </c>
      <c r="O12497" t="s">
        <v>97</v>
      </c>
      <c r="P12497" t="s">
        <v>20</v>
      </c>
      <c r="Q12497" t="s">
        <v>14</v>
      </c>
      <c r="S12497" t="str">
        <f t="shared" si="397"/>
        <v>UPDATE tbl_clubs SET intItemID = 12496  WHERE sku = 68319</v>
      </c>
      <c r="V12497" t="s">
        <v>12593</v>
      </c>
    </row>
    <row r="12498" spans="1:22" x14ac:dyDescent="0.25">
      <c r="A12498">
        <f t="shared" si="398"/>
        <v>12497</v>
      </c>
      <c r="B12498">
        <v>68320</v>
      </c>
      <c r="C12498">
        <v>71</v>
      </c>
      <c r="D12498">
        <v>2018</v>
      </c>
      <c r="E12498" t="s">
        <v>38</v>
      </c>
      <c r="F12498" t="s">
        <v>32</v>
      </c>
      <c r="G12498" t="s">
        <v>33</v>
      </c>
      <c r="N12498" t="s">
        <v>19</v>
      </c>
      <c r="O12498" t="s">
        <v>97</v>
      </c>
      <c r="P12498" t="s">
        <v>20</v>
      </c>
      <c r="Q12498" t="s">
        <v>14</v>
      </c>
      <c r="S12498" t="str">
        <f t="shared" si="397"/>
        <v>UPDATE tbl_clubs SET intItemID = 12497  WHERE sku = 68320</v>
      </c>
      <c r="V12498" t="s">
        <v>12594</v>
      </c>
    </row>
    <row r="12499" spans="1:22" x14ac:dyDescent="0.25">
      <c r="A12499">
        <f t="shared" si="398"/>
        <v>12498</v>
      </c>
      <c r="B12499">
        <v>68321</v>
      </c>
      <c r="C12499">
        <v>71</v>
      </c>
      <c r="D12499">
        <v>361</v>
      </c>
      <c r="E12499" t="s">
        <v>31</v>
      </c>
      <c r="F12499" t="s">
        <v>32</v>
      </c>
      <c r="G12499" t="s">
        <v>33</v>
      </c>
      <c r="N12499" t="s">
        <v>19</v>
      </c>
      <c r="O12499" t="s">
        <v>97</v>
      </c>
      <c r="P12499" t="s">
        <v>20</v>
      </c>
      <c r="Q12499" t="s">
        <v>14</v>
      </c>
      <c r="S12499" t="str">
        <f t="shared" si="397"/>
        <v>UPDATE tbl_clubs SET intItemID = 12498  WHERE sku = 68321</v>
      </c>
      <c r="V12499" t="s">
        <v>12595</v>
      </c>
    </row>
    <row r="12500" spans="1:22" x14ac:dyDescent="0.25">
      <c r="A12500">
        <f t="shared" si="398"/>
        <v>12499</v>
      </c>
      <c r="B12500">
        <v>68322</v>
      </c>
      <c r="C12500">
        <v>71</v>
      </c>
      <c r="D12500">
        <v>948</v>
      </c>
      <c r="E12500" t="s">
        <v>31</v>
      </c>
      <c r="F12500" t="s">
        <v>32</v>
      </c>
      <c r="G12500" t="s">
        <v>33</v>
      </c>
      <c r="N12500" t="s">
        <v>19</v>
      </c>
      <c r="O12500" t="s">
        <v>97</v>
      </c>
      <c r="P12500" t="s">
        <v>20</v>
      </c>
      <c r="Q12500" t="s">
        <v>14</v>
      </c>
      <c r="S12500" t="str">
        <f t="shared" si="397"/>
        <v>UPDATE tbl_clubs SET intItemID = 12499  WHERE sku = 68322</v>
      </c>
      <c r="V12500" t="s">
        <v>12596</v>
      </c>
    </row>
    <row r="12501" spans="1:22" x14ac:dyDescent="0.25">
      <c r="A12501">
        <f t="shared" si="398"/>
        <v>12500</v>
      </c>
      <c r="B12501">
        <v>68323</v>
      </c>
      <c r="C12501">
        <v>71</v>
      </c>
      <c r="D12501">
        <v>1252</v>
      </c>
      <c r="E12501" t="s">
        <v>56</v>
      </c>
      <c r="F12501" t="s">
        <v>32</v>
      </c>
      <c r="G12501" t="s">
        <v>33</v>
      </c>
      <c r="N12501" t="s">
        <v>19</v>
      </c>
      <c r="O12501" t="s">
        <v>97</v>
      </c>
      <c r="P12501" t="s">
        <v>20</v>
      </c>
      <c r="Q12501" t="s">
        <v>14</v>
      </c>
      <c r="S12501" t="str">
        <f t="shared" si="397"/>
        <v>UPDATE tbl_clubs SET intItemID = 12500  WHERE sku = 68323</v>
      </c>
      <c r="V12501" t="s">
        <v>12597</v>
      </c>
    </row>
    <row r="12502" spans="1:22" x14ac:dyDescent="0.25">
      <c r="A12502">
        <f t="shared" si="398"/>
        <v>12501</v>
      </c>
      <c r="B12502">
        <v>68324</v>
      </c>
      <c r="C12502">
        <v>22</v>
      </c>
      <c r="D12502">
        <v>1932</v>
      </c>
      <c r="E12502" t="s">
        <v>38</v>
      </c>
      <c r="F12502" t="s">
        <v>32</v>
      </c>
      <c r="G12502" t="s">
        <v>33</v>
      </c>
      <c r="N12502" t="s">
        <v>19</v>
      </c>
      <c r="O12502" t="s">
        <v>97</v>
      </c>
      <c r="P12502" t="s">
        <v>20</v>
      </c>
      <c r="Q12502" t="s">
        <v>14</v>
      </c>
      <c r="S12502" t="str">
        <f t="shared" si="397"/>
        <v>UPDATE tbl_clubs SET intItemID = 12501  WHERE sku = 68324</v>
      </c>
      <c r="V12502" t="s">
        <v>12598</v>
      </c>
    </row>
    <row r="12503" spans="1:22" x14ac:dyDescent="0.25">
      <c r="A12503">
        <f t="shared" si="398"/>
        <v>12502</v>
      </c>
      <c r="B12503">
        <v>68325</v>
      </c>
      <c r="C12503">
        <v>22</v>
      </c>
      <c r="D12503">
        <v>315</v>
      </c>
      <c r="E12503" t="s">
        <v>31</v>
      </c>
      <c r="F12503" t="s">
        <v>32</v>
      </c>
      <c r="G12503" t="s">
        <v>33</v>
      </c>
      <c r="N12503" t="s">
        <v>19</v>
      </c>
      <c r="O12503" t="s">
        <v>97</v>
      </c>
      <c r="P12503" t="s">
        <v>20</v>
      </c>
      <c r="Q12503" t="s">
        <v>14</v>
      </c>
      <c r="S12503" t="str">
        <f t="shared" si="397"/>
        <v>UPDATE tbl_clubs SET intItemID = 12502  WHERE sku = 68325</v>
      </c>
      <c r="V12503" t="s">
        <v>12599</v>
      </c>
    </row>
    <row r="12504" spans="1:22" x14ac:dyDescent="0.25">
      <c r="A12504">
        <f t="shared" si="398"/>
        <v>12503</v>
      </c>
      <c r="B12504">
        <v>68326</v>
      </c>
      <c r="C12504">
        <v>71</v>
      </c>
      <c r="D12504">
        <v>369</v>
      </c>
      <c r="E12504" t="s">
        <v>56</v>
      </c>
      <c r="F12504" t="s">
        <v>32</v>
      </c>
      <c r="G12504" t="s">
        <v>33</v>
      </c>
      <c r="N12504" t="s">
        <v>19</v>
      </c>
      <c r="O12504" t="s">
        <v>97</v>
      </c>
      <c r="P12504" t="s">
        <v>20</v>
      </c>
      <c r="Q12504" t="s">
        <v>14</v>
      </c>
      <c r="S12504" t="str">
        <f t="shared" si="397"/>
        <v>UPDATE tbl_clubs SET intItemID = 12503  WHERE sku = 68326</v>
      </c>
      <c r="V12504" t="s">
        <v>12600</v>
      </c>
    </row>
    <row r="12505" spans="1:22" x14ac:dyDescent="0.25">
      <c r="A12505">
        <f t="shared" si="398"/>
        <v>12504</v>
      </c>
      <c r="B12505">
        <v>68327</v>
      </c>
      <c r="C12505">
        <v>71</v>
      </c>
      <c r="D12505">
        <v>1512</v>
      </c>
      <c r="E12505" t="s">
        <v>43</v>
      </c>
      <c r="F12505" t="s">
        <v>32</v>
      </c>
      <c r="G12505" t="s">
        <v>33</v>
      </c>
      <c r="N12505" t="s">
        <v>19</v>
      </c>
      <c r="O12505" t="s">
        <v>97</v>
      </c>
      <c r="P12505" t="s">
        <v>20</v>
      </c>
      <c r="Q12505" t="s">
        <v>14</v>
      </c>
      <c r="S12505" t="str">
        <f t="shared" si="397"/>
        <v>UPDATE tbl_clubs SET intItemID = 12504  WHERE sku = 68327</v>
      </c>
      <c r="V12505" t="s">
        <v>12601</v>
      </c>
    </row>
    <row r="12506" spans="1:22" x14ac:dyDescent="0.25">
      <c r="A12506">
        <f t="shared" si="398"/>
        <v>12505</v>
      </c>
      <c r="B12506">
        <v>68329</v>
      </c>
      <c r="C12506">
        <v>71</v>
      </c>
      <c r="D12506">
        <v>38</v>
      </c>
      <c r="E12506" t="s">
        <v>38</v>
      </c>
      <c r="F12506" t="s">
        <v>32</v>
      </c>
      <c r="G12506" t="s">
        <v>33</v>
      </c>
      <c r="N12506" t="s">
        <v>19</v>
      </c>
      <c r="O12506" t="s">
        <v>97</v>
      </c>
      <c r="P12506" t="s">
        <v>20</v>
      </c>
      <c r="Q12506" t="s">
        <v>14</v>
      </c>
      <c r="S12506" t="str">
        <f t="shared" si="397"/>
        <v>UPDATE tbl_clubs SET intItemID = 12505  WHERE sku = 68329</v>
      </c>
      <c r="V12506" t="s">
        <v>12602</v>
      </c>
    </row>
    <row r="12507" spans="1:22" x14ac:dyDescent="0.25">
      <c r="A12507">
        <f t="shared" si="398"/>
        <v>12506</v>
      </c>
      <c r="B12507">
        <v>68334</v>
      </c>
      <c r="C12507">
        <v>26</v>
      </c>
      <c r="D12507">
        <v>268</v>
      </c>
      <c r="E12507" t="s">
        <v>56</v>
      </c>
      <c r="F12507" t="s">
        <v>32</v>
      </c>
      <c r="G12507" t="s">
        <v>33</v>
      </c>
      <c r="N12507" t="s">
        <v>19</v>
      </c>
      <c r="O12507" t="s">
        <v>97</v>
      </c>
      <c r="P12507" t="s">
        <v>20</v>
      </c>
      <c r="Q12507" t="s">
        <v>14</v>
      </c>
      <c r="S12507" t="str">
        <f t="shared" si="397"/>
        <v>UPDATE tbl_clubs SET intItemID = 12506  WHERE sku = 68334</v>
      </c>
      <c r="V12507" t="s">
        <v>12603</v>
      </c>
    </row>
    <row r="12508" spans="1:22" x14ac:dyDescent="0.25">
      <c r="A12508">
        <f t="shared" si="398"/>
        <v>12507</v>
      </c>
      <c r="B12508">
        <v>68335</v>
      </c>
      <c r="C12508">
        <v>71</v>
      </c>
      <c r="D12508">
        <v>2225</v>
      </c>
      <c r="E12508" t="s">
        <v>36</v>
      </c>
      <c r="F12508" t="s">
        <v>32</v>
      </c>
      <c r="G12508" t="s">
        <v>33</v>
      </c>
      <c r="N12508" t="s">
        <v>19</v>
      </c>
      <c r="O12508" t="s">
        <v>97</v>
      </c>
      <c r="P12508" t="s">
        <v>20</v>
      </c>
      <c r="Q12508" t="s">
        <v>14</v>
      </c>
      <c r="S12508" t="str">
        <f t="shared" si="397"/>
        <v>UPDATE tbl_clubs SET intItemID = 12507  WHERE sku = 68335</v>
      </c>
      <c r="V12508" t="s">
        <v>12604</v>
      </c>
    </row>
    <row r="12509" spans="1:22" x14ac:dyDescent="0.25">
      <c r="A12509">
        <f t="shared" si="398"/>
        <v>12508</v>
      </c>
      <c r="B12509">
        <v>68336</v>
      </c>
      <c r="C12509">
        <v>71</v>
      </c>
      <c r="D12509">
        <v>203</v>
      </c>
      <c r="E12509" t="s">
        <v>36</v>
      </c>
      <c r="F12509" t="s">
        <v>32</v>
      </c>
      <c r="G12509" t="s">
        <v>33</v>
      </c>
      <c r="N12509" t="s">
        <v>19</v>
      </c>
      <c r="O12509" t="s">
        <v>97</v>
      </c>
      <c r="P12509" t="s">
        <v>20</v>
      </c>
      <c r="Q12509" t="s">
        <v>14</v>
      </c>
      <c r="S12509" t="str">
        <f t="shared" si="397"/>
        <v>UPDATE tbl_clubs SET intItemID = 12508  WHERE sku = 68336</v>
      </c>
      <c r="V12509" t="s">
        <v>12605</v>
      </c>
    </row>
    <row r="12510" spans="1:22" x14ac:dyDescent="0.25">
      <c r="A12510">
        <f t="shared" si="398"/>
        <v>12509</v>
      </c>
      <c r="B12510">
        <v>68337</v>
      </c>
      <c r="C12510">
        <v>71</v>
      </c>
      <c r="D12510">
        <v>1951</v>
      </c>
      <c r="E12510" t="s">
        <v>36</v>
      </c>
      <c r="F12510" t="s">
        <v>32</v>
      </c>
      <c r="G12510" t="s">
        <v>33</v>
      </c>
      <c r="N12510" t="s">
        <v>19</v>
      </c>
      <c r="O12510" t="s">
        <v>97</v>
      </c>
      <c r="P12510" t="s">
        <v>20</v>
      </c>
      <c r="Q12510" t="s">
        <v>14</v>
      </c>
      <c r="S12510" t="str">
        <f t="shared" si="397"/>
        <v>UPDATE tbl_clubs SET intItemID = 12509  WHERE sku = 68337</v>
      </c>
      <c r="V12510" t="s">
        <v>12606</v>
      </c>
    </row>
    <row r="12511" spans="1:22" x14ac:dyDescent="0.25">
      <c r="A12511">
        <f t="shared" si="398"/>
        <v>12510</v>
      </c>
      <c r="B12511">
        <v>68338</v>
      </c>
      <c r="C12511">
        <v>22</v>
      </c>
      <c r="D12511">
        <v>31</v>
      </c>
      <c r="E12511" t="s">
        <v>36</v>
      </c>
      <c r="F12511" t="s">
        <v>32</v>
      </c>
      <c r="G12511" t="s">
        <v>33</v>
      </c>
      <c r="N12511" t="s">
        <v>19</v>
      </c>
      <c r="O12511" t="s">
        <v>97</v>
      </c>
      <c r="P12511" t="s">
        <v>20</v>
      </c>
      <c r="Q12511" t="s">
        <v>14</v>
      </c>
      <c r="S12511" t="str">
        <f t="shared" si="397"/>
        <v>UPDATE tbl_clubs SET intItemID = 12510  WHERE sku = 68338</v>
      </c>
      <c r="V12511" t="s">
        <v>12607</v>
      </c>
    </row>
    <row r="12512" spans="1:22" x14ac:dyDescent="0.25">
      <c r="A12512">
        <f t="shared" si="398"/>
        <v>12511</v>
      </c>
      <c r="B12512">
        <v>68339</v>
      </c>
      <c r="C12512">
        <v>25</v>
      </c>
      <c r="D12512">
        <v>448</v>
      </c>
      <c r="E12512" t="s">
        <v>36</v>
      </c>
      <c r="F12512" t="s">
        <v>32</v>
      </c>
      <c r="G12512" t="s">
        <v>33</v>
      </c>
      <c r="N12512" t="s">
        <v>19</v>
      </c>
      <c r="O12512" t="s">
        <v>97</v>
      </c>
      <c r="P12512" t="s">
        <v>20</v>
      </c>
      <c r="Q12512" t="s">
        <v>14</v>
      </c>
      <c r="S12512" t="str">
        <f t="shared" si="397"/>
        <v>UPDATE tbl_clubs SET intItemID = 12511  WHERE sku = 68339</v>
      </c>
      <c r="V12512" t="s">
        <v>12608</v>
      </c>
    </row>
    <row r="12513" spans="1:22" x14ac:dyDescent="0.25">
      <c r="A12513">
        <f t="shared" si="398"/>
        <v>12512</v>
      </c>
      <c r="B12513">
        <v>68340</v>
      </c>
      <c r="C12513">
        <v>71</v>
      </c>
      <c r="D12513">
        <v>1634</v>
      </c>
      <c r="E12513" t="s">
        <v>36</v>
      </c>
      <c r="F12513" t="s">
        <v>32</v>
      </c>
      <c r="G12513" t="s">
        <v>33</v>
      </c>
      <c r="N12513" t="s">
        <v>19</v>
      </c>
      <c r="O12513" t="s">
        <v>97</v>
      </c>
      <c r="P12513" t="s">
        <v>20</v>
      </c>
      <c r="Q12513" t="s">
        <v>14</v>
      </c>
      <c r="S12513" t="str">
        <f t="shared" si="397"/>
        <v>UPDATE tbl_clubs SET intItemID = 12512  WHERE sku = 68340</v>
      </c>
      <c r="V12513" t="s">
        <v>12609</v>
      </c>
    </row>
    <row r="12514" spans="1:22" x14ac:dyDescent="0.25">
      <c r="A12514">
        <f t="shared" si="398"/>
        <v>12513</v>
      </c>
      <c r="B12514">
        <v>68341</v>
      </c>
      <c r="C12514">
        <v>72</v>
      </c>
      <c r="D12514">
        <v>2364</v>
      </c>
      <c r="E12514" t="s">
        <v>36</v>
      </c>
      <c r="F12514" t="s">
        <v>32</v>
      </c>
      <c r="G12514" t="s">
        <v>33</v>
      </c>
      <c r="N12514" t="s">
        <v>19</v>
      </c>
      <c r="O12514" t="s">
        <v>97</v>
      </c>
      <c r="P12514" t="s">
        <v>20</v>
      </c>
      <c r="Q12514" t="s">
        <v>14</v>
      </c>
      <c r="S12514" t="str">
        <f t="shared" si="397"/>
        <v>UPDATE tbl_clubs SET intItemID = 12513  WHERE sku = 68341</v>
      </c>
      <c r="V12514" t="s">
        <v>12610</v>
      </c>
    </row>
    <row r="12515" spans="1:22" x14ac:dyDescent="0.25">
      <c r="A12515">
        <f t="shared" si="398"/>
        <v>12514</v>
      </c>
      <c r="B12515">
        <v>68342</v>
      </c>
      <c r="C12515">
        <v>72</v>
      </c>
      <c r="D12515">
        <v>1766</v>
      </c>
      <c r="E12515" t="s">
        <v>36</v>
      </c>
      <c r="F12515" t="s">
        <v>32</v>
      </c>
      <c r="G12515" t="s">
        <v>33</v>
      </c>
      <c r="N12515" t="s">
        <v>19</v>
      </c>
      <c r="O12515" t="s">
        <v>97</v>
      </c>
      <c r="P12515" t="s">
        <v>20</v>
      </c>
      <c r="Q12515" t="s">
        <v>14</v>
      </c>
      <c r="S12515" t="str">
        <f t="shared" si="397"/>
        <v>UPDATE tbl_clubs SET intItemID = 12514  WHERE sku = 68342</v>
      </c>
      <c r="V12515" t="s">
        <v>12611</v>
      </c>
    </row>
    <row r="12516" spans="1:22" x14ac:dyDescent="0.25">
      <c r="A12516">
        <f t="shared" si="398"/>
        <v>12515</v>
      </c>
      <c r="B12516">
        <v>68343</v>
      </c>
      <c r="C12516">
        <v>72</v>
      </c>
      <c r="D12516">
        <v>1763</v>
      </c>
      <c r="E12516" t="s">
        <v>36</v>
      </c>
      <c r="F12516" t="s">
        <v>32</v>
      </c>
      <c r="G12516" t="s">
        <v>33</v>
      </c>
      <c r="N12516" t="s">
        <v>19</v>
      </c>
      <c r="O12516" t="s">
        <v>97</v>
      </c>
      <c r="P12516" t="s">
        <v>20</v>
      </c>
      <c r="Q12516" t="s">
        <v>14</v>
      </c>
      <c r="S12516" t="str">
        <f t="shared" si="397"/>
        <v>UPDATE tbl_clubs SET intItemID = 12515  WHERE sku = 68343</v>
      </c>
      <c r="V12516" t="s">
        <v>12612</v>
      </c>
    </row>
    <row r="12517" spans="1:22" x14ac:dyDescent="0.25">
      <c r="A12517">
        <f t="shared" si="398"/>
        <v>12516</v>
      </c>
      <c r="B12517">
        <v>68344</v>
      </c>
      <c r="C12517">
        <v>72</v>
      </c>
      <c r="D12517">
        <v>2364</v>
      </c>
      <c r="E12517" t="s">
        <v>36</v>
      </c>
      <c r="F12517" t="s">
        <v>32</v>
      </c>
      <c r="G12517" t="s">
        <v>33</v>
      </c>
      <c r="N12517" t="s">
        <v>19</v>
      </c>
      <c r="O12517" t="s">
        <v>97</v>
      </c>
      <c r="P12517" t="s">
        <v>20</v>
      </c>
      <c r="Q12517" t="s">
        <v>14</v>
      </c>
      <c r="S12517" t="str">
        <f t="shared" si="397"/>
        <v>UPDATE tbl_clubs SET intItemID = 12516  WHERE sku = 68344</v>
      </c>
      <c r="V12517" t="s">
        <v>12613</v>
      </c>
    </row>
    <row r="12518" spans="1:22" x14ac:dyDescent="0.25">
      <c r="A12518">
        <f t="shared" si="398"/>
        <v>12517</v>
      </c>
      <c r="B12518">
        <v>68345</v>
      </c>
      <c r="C12518">
        <v>72</v>
      </c>
      <c r="D12518">
        <v>1759</v>
      </c>
      <c r="E12518" t="s">
        <v>36</v>
      </c>
      <c r="F12518" t="s">
        <v>32</v>
      </c>
      <c r="G12518" t="s">
        <v>33</v>
      </c>
      <c r="N12518" t="s">
        <v>19</v>
      </c>
      <c r="O12518" t="s">
        <v>97</v>
      </c>
      <c r="P12518" t="s">
        <v>20</v>
      </c>
      <c r="Q12518" t="s">
        <v>14</v>
      </c>
      <c r="S12518" t="str">
        <f t="shared" si="397"/>
        <v>UPDATE tbl_clubs SET intItemID = 12517  WHERE sku = 68345</v>
      </c>
      <c r="V12518" t="s">
        <v>12614</v>
      </c>
    </row>
    <row r="12519" spans="1:22" x14ac:dyDescent="0.25">
      <c r="A12519">
        <f t="shared" si="398"/>
        <v>12518</v>
      </c>
      <c r="B12519">
        <v>68346</v>
      </c>
      <c r="C12519">
        <v>71</v>
      </c>
      <c r="D12519">
        <v>1309</v>
      </c>
      <c r="E12519" t="s">
        <v>43</v>
      </c>
      <c r="F12519" t="s">
        <v>32</v>
      </c>
      <c r="G12519" t="s">
        <v>33</v>
      </c>
      <c r="N12519" t="s">
        <v>19</v>
      </c>
      <c r="O12519" t="s">
        <v>97</v>
      </c>
      <c r="P12519" t="s">
        <v>20</v>
      </c>
      <c r="Q12519" t="s">
        <v>14</v>
      </c>
      <c r="S12519" t="str">
        <f t="shared" si="397"/>
        <v>UPDATE tbl_clubs SET intItemID = 12518  WHERE sku = 68346</v>
      </c>
      <c r="V12519" t="s">
        <v>12615</v>
      </c>
    </row>
    <row r="12520" spans="1:22" x14ac:dyDescent="0.25">
      <c r="A12520">
        <f t="shared" si="398"/>
        <v>12519</v>
      </c>
      <c r="B12520">
        <v>68564</v>
      </c>
      <c r="C12520">
        <v>71</v>
      </c>
      <c r="D12520">
        <v>945</v>
      </c>
      <c r="E12520" t="s">
        <v>38</v>
      </c>
      <c r="F12520" t="s">
        <v>32</v>
      </c>
      <c r="G12520" t="s">
        <v>33</v>
      </c>
      <c r="N12520" t="s">
        <v>19</v>
      </c>
      <c r="O12520" t="s">
        <v>97</v>
      </c>
      <c r="P12520" t="s">
        <v>20</v>
      </c>
      <c r="Q12520" t="s">
        <v>14</v>
      </c>
      <c r="S12520" t="str">
        <f t="shared" si="397"/>
        <v>UPDATE tbl_clubs SET intItemID = 12519  WHERE sku = 68564</v>
      </c>
      <c r="V12520" t="s">
        <v>12616</v>
      </c>
    </row>
    <row r="12521" spans="1:22" x14ac:dyDescent="0.25">
      <c r="A12521">
        <f t="shared" si="398"/>
        <v>12520</v>
      </c>
      <c r="B12521">
        <v>68565</v>
      </c>
      <c r="C12521">
        <v>71</v>
      </c>
      <c r="D12521">
        <v>945</v>
      </c>
      <c r="E12521" t="s">
        <v>38</v>
      </c>
      <c r="F12521" t="s">
        <v>32</v>
      </c>
      <c r="G12521" t="s">
        <v>33</v>
      </c>
      <c r="N12521" t="s">
        <v>19</v>
      </c>
      <c r="O12521" t="s">
        <v>97</v>
      </c>
      <c r="P12521" t="s">
        <v>20</v>
      </c>
      <c r="Q12521" t="s">
        <v>14</v>
      </c>
      <c r="S12521" t="str">
        <f t="shared" si="397"/>
        <v>UPDATE tbl_clubs SET intItemID = 12520  WHERE sku = 68565</v>
      </c>
      <c r="V12521" t="s">
        <v>12617</v>
      </c>
    </row>
    <row r="12522" spans="1:22" x14ac:dyDescent="0.25">
      <c r="A12522">
        <f t="shared" si="398"/>
        <v>12521</v>
      </c>
      <c r="B12522">
        <v>68566</v>
      </c>
      <c r="C12522">
        <v>71</v>
      </c>
      <c r="D12522">
        <v>945</v>
      </c>
      <c r="E12522" t="s">
        <v>38</v>
      </c>
      <c r="F12522" t="s">
        <v>32</v>
      </c>
      <c r="G12522" t="s">
        <v>33</v>
      </c>
      <c r="N12522" t="s">
        <v>19</v>
      </c>
      <c r="O12522" t="s">
        <v>97</v>
      </c>
      <c r="P12522" t="s">
        <v>20</v>
      </c>
      <c r="Q12522" t="s">
        <v>14</v>
      </c>
      <c r="S12522" t="str">
        <f t="shared" si="397"/>
        <v>UPDATE tbl_clubs SET intItemID = 12521  WHERE sku = 68566</v>
      </c>
      <c r="V12522" t="s">
        <v>12618</v>
      </c>
    </row>
    <row r="12523" spans="1:22" x14ac:dyDescent="0.25">
      <c r="A12523">
        <f t="shared" si="398"/>
        <v>12522</v>
      </c>
      <c r="B12523">
        <v>68567</v>
      </c>
      <c r="C12523">
        <v>71</v>
      </c>
      <c r="D12523">
        <v>945</v>
      </c>
      <c r="E12523" t="s">
        <v>38</v>
      </c>
      <c r="F12523" t="s">
        <v>32</v>
      </c>
      <c r="G12523" t="s">
        <v>33</v>
      </c>
      <c r="N12523" t="s">
        <v>19</v>
      </c>
      <c r="O12523" t="s">
        <v>97</v>
      </c>
      <c r="P12523" t="s">
        <v>20</v>
      </c>
      <c r="Q12523" t="s">
        <v>14</v>
      </c>
      <c r="S12523" t="str">
        <f t="shared" si="397"/>
        <v>UPDATE tbl_clubs SET intItemID = 12522  WHERE sku = 68567</v>
      </c>
      <c r="V12523" t="s">
        <v>12619</v>
      </c>
    </row>
    <row r="12524" spans="1:22" x14ac:dyDescent="0.25">
      <c r="A12524">
        <f t="shared" si="398"/>
        <v>12523</v>
      </c>
      <c r="B12524">
        <v>68568</v>
      </c>
      <c r="C12524">
        <v>71</v>
      </c>
      <c r="D12524">
        <v>945</v>
      </c>
      <c r="E12524" t="s">
        <v>38</v>
      </c>
      <c r="F12524" t="s">
        <v>32</v>
      </c>
      <c r="G12524" t="s">
        <v>33</v>
      </c>
      <c r="N12524" t="s">
        <v>19</v>
      </c>
      <c r="O12524" t="s">
        <v>97</v>
      </c>
      <c r="P12524" t="s">
        <v>20</v>
      </c>
      <c r="Q12524" t="s">
        <v>14</v>
      </c>
      <c r="S12524" t="str">
        <f t="shared" si="397"/>
        <v>UPDATE tbl_clubs SET intItemID = 12523  WHERE sku = 68568</v>
      </c>
      <c r="V12524" t="s">
        <v>12620</v>
      </c>
    </row>
    <row r="12525" spans="1:22" x14ac:dyDescent="0.25">
      <c r="A12525">
        <f t="shared" si="398"/>
        <v>12524</v>
      </c>
      <c r="B12525">
        <v>68569</v>
      </c>
      <c r="C12525">
        <v>71</v>
      </c>
      <c r="D12525">
        <v>945</v>
      </c>
      <c r="E12525" t="s">
        <v>38</v>
      </c>
      <c r="F12525" t="s">
        <v>32</v>
      </c>
      <c r="G12525" t="s">
        <v>33</v>
      </c>
      <c r="N12525" t="s">
        <v>19</v>
      </c>
      <c r="O12525" t="s">
        <v>97</v>
      </c>
      <c r="P12525" t="s">
        <v>20</v>
      </c>
      <c r="Q12525" t="s">
        <v>14</v>
      </c>
      <c r="S12525" t="str">
        <f t="shared" si="397"/>
        <v>UPDATE tbl_clubs SET intItemID = 12524  WHERE sku = 68569</v>
      </c>
      <c r="V12525" t="s">
        <v>12621</v>
      </c>
    </row>
    <row r="12526" spans="1:22" x14ac:dyDescent="0.25">
      <c r="A12526">
        <f t="shared" si="398"/>
        <v>12525</v>
      </c>
      <c r="B12526">
        <v>68570</v>
      </c>
      <c r="C12526">
        <v>71</v>
      </c>
      <c r="D12526">
        <v>945</v>
      </c>
      <c r="E12526" t="s">
        <v>38</v>
      </c>
      <c r="F12526" t="s">
        <v>32</v>
      </c>
      <c r="G12526" t="s">
        <v>33</v>
      </c>
      <c r="N12526" t="s">
        <v>19</v>
      </c>
      <c r="O12526" t="s">
        <v>97</v>
      </c>
      <c r="P12526" t="s">
        <v>20</v>
      </c>
      <c r="Q12526" t="s">
        <v>14</v>
      </c>
      <c r="S12526" t="str">
        <f t="shared" si="397"/>
        <v>UPDATE tbl_clubs SET intItemID = 12525  WHERE sku = 68570</v>
      </c>
      <c r="V12526" t="s">
        <v>12622</v>
      </c>
    </row>
    <row r="12527" spans="1:22" x14ac:dyDescent="0.25">
      <c r="A12527">
        <f t="shared" si="398"/>
        <v>12526</v>
      </c>
      <c r="B12527">
        <v>68571</v>
      </c>
      <c r="C12527">
        <v>71</v>
      </c>
      <c r="D12527">
        <v>945</v>
      </c>
      <c r="E12527" t="s">
        <v>38</v>
      </c>
      <c r="F12527" t="s">
        <v>32</v>
      </c>
      <c r="G12527" t="s">
        <v>33</v>
      </c>
      <c r="N12527" t="s">
        <v>19</v>
      </c>
      <c r="O12527" t="s">
        <v>97</v>
      </c>
      <c r="P12527" t="s">
        <v>20</v>
      </c>
      <c r="Q12527" t="s">
        <v>14</v>
      </c>
      <c r="S12527" t="str">
        <f t="shared" si="397"/>
        <v>UPDATE tbl_clubs SET intItemID = 12526  WHERE sku = 68571</v>
      </c>
      <c r="V12527" t="s">
        <v>12623</v>
      </c>
    </row>
    <row r="12528" spans="1:22" x14ac:dyDescent="0.25">
      <c r="A12528">
        <f t="shared" si="398"/>
        <v>12527</v>
      </c>
      <c r="B12528">
        <v>68572</v>
      </c>
      <c r="C12528">
        <v>71</v>
      </c>
      <c r="D12528">
        <v>960</v>
      </c>
      <c r="E12528" t="s">
        <v>38</v>
      </c>
      <c r="F12528" t="s">
        <v>32</v>
      </c>
      <c r="G12528" t="s">
        <v>33</v>
      </c>
      <c r="N12528" t="s">
        <v>19</v>
      </c>
      <c r="O12528" t="s">
        <v>97</v>
      </c>
      <c r="P12528" t="s">
        <v>20</v>
      </c>
      <c r="Q12528" t="s">
        <v>14</v>
      </c>
      <c r="S12528" t="str">
        <f t="shared" si="397"/>
        <v>UPDATE tbl_clubs SET intItemID = 12527  WHERE sku = 68572</v>
      </c>
      <c r="V12528" t="s">
        <v>12624</v>
      </c>
    </row>
    <row r="12529" spans="1:22" x14ac:dyDescent="0.25">
      <c r="A12529">
        <f t="shared" si="398"/>
        <v>12528</v>
      </c>
      <c r="B12529">
        <v>68573</v>
      </c>
      <c r="C12529">
        <v>71</v>
      </c>
      <c r="D12529">
        <v>960</v>
      </c>
      <c r="E12529" t="s">
        <v>38</v>
      </c>
      <c r="F12529" t="s">
        <v>32</v>
      </c>
      <c r="G12529" t="s">
        <v>33</v>
      </c>
      <c r="N12529" t="s">
        <v>19</v>
      </c>
      <c r="O12529" t="s">
        <v>97</v>
      </c>
      <c r="P12529" t="s">
        <v>20</v>
      </c>
      <c r="Q12529" t="s">
        <v>14</v>
      </c>
      <c r="S12529" t="str">
        <f t="shared" si="397"/>
        <v>UPDATE tbl_clubs SET intItemID = 12528  WHERE sku = 68573</v>
      </c>
      <c r="V12529" t="s">
        <v>12625</v>
      </c>
    </row>
    <row r="12530" spans="1:22" x14ac:dyDescent="0.25">
      <c r="A12530">
        <f t="shared" si="398"/>
        <v>12529</v>
      </c>
      <c r="B12530">
        <v>68574</v>
      </c>
      <c r="C12530">
        <v>71</v>
      </c>
      <c r="D12530">
        <v>960</v>
      </c>
      <c r="E12530" t="s">
        <v>38</v>
      </c>
      <c r="F12530" t="s">
        <v>32</v>
      </c>
      <c r="G12530" t="s">
        <v>33</v>
      </c>
      <c r="N12530" t="s">
        <v>19</v>
      </c>
      <c r="O12530" t="s">
        <v>97</v>
      </c>
      <c r="P12530" t="s">
        <v>20</v>
      </c>
      <c r="Q12530" t="s">
        <v>14</v>
      </c>
      <c r="S12530" t="str">
        <f t="shared" si="397"/>
        <v>UPDATE tbl_clubs SET intItemID = 12529  WHERE sku = 68574</v>
      </c>
      <c r="V12530" t="s">
        <v>12626</v>
      </c>
    </row>
    <row r="12531" spans="1:22" x14ac:dyDescent="0.25">
      <c r="A12531">
        <f t="shared" si="398"/>
        <v>12530</v>
      </c>
      <c r="B12531">
        <v>68575</v>
      </c>
      <c r="C12531">
        <v>71</v>
      </c>
      <c r="D12531">
        <v>960</v>
      </c>
      <c r="E12531" t="s">
        <v>38</v>
      </c>
      <c r="F12531" t="s">
        <v>32</v>
      </c>
      <c r="G12531" t="s">
        <v>33</v>
      </c>
      <c r="N12531" t="s">
        <v>19</v>
      </c>
      <c r="O12531" t="s">
        <v>97</v>
      </c>
      <c r="P12531" t="s">
        <v>20</v>
      </c>
      <c r="Q12531" t="s">
        <v>14</v>
      </c>
      <c r="S12531" t="str">
        <f t="shared" si="397"/>
        <v>UPDATE tbl_clubs SET intItemID = 12530  WHERE sku = 68575</v>
      </c>
      <c r="V12531" t="s">
        <v>12627</v>
      </c>
    </row>
    <row r="12532" spans="1:22" x14ac:dyDescent="0.25">
      <c r="A12532">
        <f t="shared" si="398"/>
        <v>12531</v>
      </c>
      <c r="B12532">
        <v>68576</v>
      </c>
      <c r="C12532">
        <v>71</v>
      </c>
      <c r="D12532">
        <v>960</v>
      </c>
      <c r="E12532" t="s">
        <v>38</v>
      </c>
      <c r="F12532" t="s">
        <v>32</v>
      </c>
      <c r="G12532" t="s">
        <v>33</v>
      </c>
      <c r="N12532" t="s">
        <v>19</v>
      </c>
      <c r="O12532" t="s">
        <v>97</v>
      </c>
      <c r="P12532" t="s">
        <v>20</v>
      </c>
      <c r="Q12532" t="s">
        <v>14</v>
      </c>
      <c r="S12532" t="str">
        <f t="shared" si="397"/>
        <v>UPDATE tbl_clubs SET intItemID = 12531  WHERE sku = 68576</v>
      </c>
      <c r="V12532" t="s">
        <v>12628</v>
      </c>
    </row>
    <row r="12533" spans="1:22" x14ac:dyDescent="0.25">
      <c r="A12533">
        <f t="shared" si="398"/>
        <v>12532</v>
      </c>
      <c r="B12533">
        <v>68577</v>
      </c>
      <c r="C12533">
        <v>71</v>
      </c>
      <c r="D12533">
        <v>960</v>
      </c>
      <c r="E12533" t="s">
        <v>38</v>
      </c>
      <c r="F12533" t="s">
        <v>32</v>
      </c>
      <c r="G12533" t="s">
        <v>33</v>
      </c>
      <c r="N12533" t="s">
        <v>19</v>
      </c>
      <c r="O12533" t="s">
        <v>97</v>
      </c>
      <c r="P12533" t="s">
        <v>20</v>
      </c>
      <c r="Q12533" t="s">
        <v>14</v>
      </c>
      <c r="S12533" t="str">
        <f t="shared" si="397"/>
        <v>UPDATE tbl_clubs SET intItemID = 12532  WHERE sku = 68577</v>
      </c>
      <c r="V12533" t="s">
        <v>12629</v>
      </c>
    </row>
    <row r="12534" spans="1:22" x14ac:dyDescent="0.25">
      <c r="A12534">
        <f t="shared" si="398"/>
        <v>12533</v>
      </c>
      <c r="B12534">
        <v>68578</v>
      </c>
      <c r="C12534">
        <v>71</v>
      </c>
      <c r="D12534">
        <v>960</v>
      </c>
      <c r="E12534" t="s">
        <v>38</v>
      </c>
      <c r="F12534" t="s">
        <v>32</v>
      </c>
      <c r="G12534" t="s">
        <v>33</v>
      </c>
      <c r="N12534" t="s">
        <v>19</v>
      </c>
      <c r="O12534" t="s">
        <v>97</v>
      </c>
      <c r="P12534" t="s">
        <v>20</v>
      </c>
      <c r="Q12534" t="s">
        <v>14</v>
      </c>
      <c r="S12534" t="str">
        <f t="shared" si="397"/>
        <v>UPDATE tbl_clubs SET intItemID = 12533  WHERE sku = 68578</v>
      </c>
      <c r="V12534" t="s">
        <v>12630</v>
      </c>
    </row>
    <row r="12535" spans="1:22" x14ac:dyDescent="0.25">
      <c r="A12535">
        <f t="shared" si="398"/>
        <v>12534</v>
      </c>
      <c r="B12535">
        <v>68579</v>
      </c>
      <c r="C12535">
        <v>71</v>
      </c>
      <c r="D12535">
        <v>960</v>
      </c>
      <c r="E12535" t="s">
        <v>38</v>
      </c>
      <c r="F12535" t="s">
        <v>32</v>
      </c>
      <c r="G12535" t="s">
        <v>33</v>
      </c>
      <c r="N12535" t="s">
        <v>19</v>
      </c>
      <c r="O12535" t="s">
        <v>97</v>
      </c>
      <c r="P12535" t="s">
        <v>20</v>
      </c>
      <c r="Q12535" t="s">
        <v>14</v>
      </c>
      <c r="S12535" t="str">
        <f t="shared" si="397"/>
        <v>UPDATE tbl_clubs SET intItemID = 12534  WHERE sku = 68579</v>
      </c>
      <c r="V12535" t="s">
        <v>12631</v>
      </c>
    </row>
    <row r="12536" spans="1:22" x14ac:dyDescent="0.25">
      <c r="A12536">
        <f t="shared" si="398"/>
        <v>12535</v>
      </c>
      <c r="B12536">
        <v>68580</v>
      </c>
      <c r="C12536">
        <v>71</v>
      </c>
      <c r="D12536">
        <v>960</v>
      </c>
      <c r="E12536" t="s">
        <v>38</v>
      </c>
      <c r="F12536" t="s">
        <v>32</v>
      </c>
      <c r="G12536" t="s">
        <v>33</v>
      </c>
      <c r="N12536" t="s">
        <v>19</v>
      </c>
      <c r="O12536" t="s">
        <v>97</v>
      </c>
      <c r="P12536" t="s">
        <v>20</v>
      </c>
      <c r="Q12536" t="s">
        <v>14</v>
      </c>
      <c r="S12536" t="str">
        <f t="shared" si="397"/>
        <v>UPDATE tbl_clubs SET intItemID = 12535  WHERE sku = 68580</v>
      </c>
      <c r="V12536" t="s">
        <v>12632</v>
      </c>
    </row>
    <row r="12537" spans="1:22" x14ac:dyDescent="0.25">
      <c r="A12537">
        <f t="shared" si="398"/>
        <v>12536</v>
      </c>
      <c r="B12537">
        <v>68581</v>
      </c>
      <c r="C12537">
        <v>71</v>
      </c>
      <c r="D12537">
        <v>960</v>
      </c>
      <c r="E12537" t="s">
        <v>38</v>
      </c>
      <c r="F12537" t="s">
        <v>32</v>
      </c>
      <c r="G12537" t="s">
        <v>33</v>
      </c>
      <c r="N12537" t="s">
        <v>19</v>
      </c>
      <c r="O12537" t="s">
        <v>97</v>
      </c>
      <c r="P12537" t="s">
        <v>20</v>
      </c>
      <c r="Q12537" t="s">
        <v>14</v>
      </c>
      <c r="S12537" t="str">
        <f t="shared" si="397"/>
        <v>UPDATE tbl_clubs SET intItemID = 12536  WHERE sku = 68581</v>
      </c>
      <c r="V12537" t="s">
        <v>12633</v>
      </c>
    </row>
    <row r="12538" spans="1:22" x14ac:dyDescent="0.25">
      <c r="A12538">
        <f t="shared" si="398"/>
        <v>12537</v>
      </c>
      <c r="B12538">
        <v>68582</v>
      </c>
      <c r="C12538">
        <v>71</v>
      </c>
      <c r="D12538">
        <v>960</v>
      </c>
      <c r="E12538" t="s">
        <v>38</v>
      </c>
      <c r="F12538" t="s">
        <v>32</v>
      </c>
      <c r="G12538" t="s">
        <v>33</v>
      </c>
      <c r="N12538" t="s">
        <v>19</v>
      </c>
      <c r="O12538" t="s">
        <v>97</v>
      </c>
      <c r="P12538" t="s">
        <v>20</v>
      </c>
      <c r="Q12538" t="s">
        <v>14</v>
      </c>
      <c r="S12538" t="str">
        <f t="shared" si="397"/>
        <v>UPDATE tbl_clubs SET intItemID = 12537  WHERE sku = 68582</v>
      </c>
      <c r="V12538" t="s">
        <v>12634</v>
      </c>
    </row>
    <row r="12539" spans="1:22" x14ac:dyDescent="0.25">
      <c r="A12539">
        <f t="shared" si="398"/>
        <v>12538</v>
      </c>
      <c r="B12539">
        <v>68583</v>
      </c>
      <c r="C12539">
        <v>71</v>
      </c>
      <c r="D12539">
        <v>953</v>
      </c>
      <c r="E12539" t="s">
        <v>38</v>
      </c>
      <c r="F12539" t="s">
        <v>32</v>
      </c>
      <c r="G12539" t="s">
        <v>33</v>
      </c>
      <c r="N12539" t="s">
        <v>19</v>
      </c>
      <c r="O12539" t="s">
        <v>97</v>
      </c>
      <c r="P12539" t="s">
        <v>20</v>
      </c>
      <c r="Q12539" t="s">
        <v>14</v>
      </c>
      <c r="S12539" t="str">
        <f t="shared" si="397"/>
        <v>UPDATE tbl_clubs SET intItemID = 12538  WHERE sku = 68583</v>
      </c>
      <c r="V12539" t="s">
        <v>12635</v>
      </c>
    </row>
    <row r="12540" spans="1:22" x14ac:dyDescent="0.25">
      <c r="A12540">
        <f t="shared" si="398"/>
        <v>12539</v>
      </c>
      <c r="B12540">
        <v>68584</v>
      </c>
      <c r="C12540">
        <v>71</v>
      </c>
      <c r="D12540">
        <v>953</v>
      </c>
      <c r="E12540" t="s">
        <v>38</v>
      </c>
      <c r="F12540" t="s">
        <v>32</v>
      </c>
      <c r="G12540" t="s">
        <v>33</v>
      </c>
      <c r="N12540" t="s">
        <v>19</v>
      </c>
      <c r="O12540" t="s">
        <v>97</v>
      </c>
      <c r="P12540" t="s">
        <v>20</v>
      </c>
      <c r="Q12540" t="s">
        <v>14</v>
      </c>
      <c r="S12540" t="str">
        <f t="shared" si="397"/>
        <v>UPDATE tbl_clubs SET intItemID = 12539  WHERE sku = 68584</v>
      </c>
      <c r="V12540" t="s">
        <v>12636</v>
      </c>
    </row>
    <row r="12541" spans="1:22" x14ac:dyDescent="0.25">
      <c r="A12541">
        <f t="shared" si="398"/>
        <v>12540</v>
      </c>
      <c r="B12541">
        <v>68585</v>
      </c>
      <c r="C12541">
        <v>71</v>
      </c>
      <c r="D12541">
        <v>953</v>
      </c>
      <c r="E12541" t="s">
        <v>38</v>
      </c>
      <c r="F12541" t="s">
        <v>32</v>
      </c>
      <c r="G12541" t="s">
        <v>33</v>
      </c>
      <c r="N12541" t="s">
        <v>19</v>
      </c>
      <c r="O12541" t="s">
        <v>97</v>
      </c>
      <c r="P12541" t="s">
        <v>20</v>
      </c>
      <c r="Q12541" t="s">
        <v>14</v>
      </c>
      <c r="S12541" t="str">
        <f t="shared" si="397"/>
        <v>UPDATE tbl_clubs SET intItemID = 12540  WHERE sku = 68585</v>
      </c>
      <c r="V12541" t="s">
        <v>12637</v>
      </c>
    </row>
    <row r="12542" spans="1:22" x14ac:dyDescent="0.25">
      <c r="A12542">
        <f t="shared" si="398"/>
        <v>12541</v>
      </c>
      <c r="B12542">
        <v>68586</v>
      </c>
      <c r="C12542">
        <v>71</v>
      </c>
      <c r="D12542">
        <v>953</v>
      </c>
      <c r="E12542" t="s">
        <v>38</v>
      </c>
      <c r="F12542" t="s">
        <v>32</v>
      </c>
      <c r="G12542" t="s">
        <v>33</v>
      </c>
      <c r="N12542" t="s">
        <v>19</v>
      </c>
      <c r="O12542" t="s">
        <v>97</v>
      </c>
      <c r="P12542" t="s">
        <v>20</v>
      </c>
      <c r="Q12542" t="s">
        <v>14</v>
      </c>
      <c r="S12542" t="str">
        <f t="shared" si="397"/>
        <v>UPDATE tbl_clubs SET intItemID = 12541  WHERE sku = 68586</v>
      </c>
      <c r="V12542" t="s">
        <v>12638</v>
      </c>
    </row>
    <row r="12543" spans="1:22" x14ac:dyDescent="0.25">
      <c r="A12543">
        <f t="shared" si="398"/>
        <v>12542</v>
      </c>
      <c r="B12543">
        <v>68587</v>
      </c>
      <c r="C12543">
        <v>71</v>
      </c>
      <c r="D12543">
        <v>953</v>
      </c>
      <c r="E12543" t="s">
        <v>38</v>
      </c>
      <c r="F12543" t="s">
        <v>32</v>
      </c>
      <c r="G12543" t="s">
        <v>33</v>
      </c>
      <c r="N12543" t="s">
        <v>19</v>
      </c>
      <c r="O12543" t="s">
        <v>97</v>
      </c>
      <c r="P12543" t="s">
        <v>20</v>
      </c>
      <c r="Q12543" t="s">
        <v>14</v>
      </c>
      <c r="S12543" t="str">
        <f t="shared" si="397"/>
        <v>UPDATE tbl_clubs SET intItemID = 12542  WHERE sku = 68587</v>
      </c>
      <c r="V12543" t="s">
        <v>12639</v>
      </c>
    </row>
    <row r="12544" spans="1:22" x14ac:dyDescent="0.25">
      <c r="A12544">
        <f t="shared" si="398"/>
        <v>12543</v>
      </c>
      <c r="B12544">
        <v>68588</v>
      </c>
      <c r="C12544">
        <v>71</v>
      </c>
      <c r="D12544">
        <v>953</v>
      </c>
      <c r="E12544" t="s">
        <v>38</v>
      </c>
      <c r="F12544" t="s">
        <v>32</v>
      </c>
      <c r="G12544" t="s">
        <v>33</v>
      </c>
      <c r="N12544" t="s">
        <v>19</v>
      </c>
      <c r="O12544" t="s">
        <v>97</v>
      </c>
      <c r="P12544" t="s">
        <v>20</v>
      </c>
      <c r="Q12544" t="s">
        <v>14</v>
      </c>
      <c r="S12544" t="str">
        <f t="shared" si="397"/>
        <v>UPDATE tbl_clubs SET intItemID = 12543  WHERE sku = 68588</v>
      </c>
      <c r="V12544" t="s">
        <v>12640</v>
      </c>
    </row>
    <row r="12545" spans="1:22" x14ac:dyDescent="0.25">
      <c r="A12545">
        <f t="shared" si="398"/>
        <v>12544</v>
      </c>
      <c r="B12545">
        <v>68589</v>
      </c>
      <c r="C12545">
        <v>71</v>
      </c>
      <c r="D12545">
        <v>28</v>
      </c>
      <c r="E12545" t="s">
        <v>31</v>
      </c>
      <c r="F12545" t="s">
        <v>32</v>
      </c>
      <c r="G12545" t="s">
        <v>33</v>
      </c>
      <c r="N12545" t="s">
        <v>19</v>
      </c>
      <c r="O12545" t="s">
        <v>97</v>
      </c>
      <c r="P12545" t="s">
        <v>20</v>
      </c>
      <c r="Q12545" t="s">
        <v>14</v>
      </c>
      <c r="S12545" t="str">
        <f t="shared" si="397"/>
        <v>UPDATE tbl_clubs SET intItemID = 12544  WHERE sku = 68589</v>
      </c>
      <c r="V12545" t="s">
        <v>12641</v>
      </c>
    </row>
    <row r="12546" spans="1:22" x14ac:dyDescent="0.25">
      <c r="A12546">
        <f t="shared" si="398"/>
        <v>12545</v>
      </c>
      <c r="B12546">
        <v>68590</v>
      </c>
      <c r="C12546">
        <v>71</v>
      </c>
      <c r="D12546">
        <v>28</v>
      </c>
      <c r="E12546" t="s">
        <v>31</v>
      </c>
      <c r="F12546" t="s">
        <v>32</v>
      </c>
      <c r="N12546" t="s">
        <v>19</v>
      </c>
      <c r="O12546" t="s">
        <v>97</v>
      </c>
      <c r="P12546" t="s">
        <v>20</v>
      </c>
      <c r="Q12546" t="s">
        <v>14</v>
      </c>
      <c r="S12546" t="str">
        <f t="shared" si="397"/>
        <v>UPDATE tbl_clubs SET intItemID = 12545  WHERE sku = 68590</v>
      </c>
      <c r="V12546" t="s">
        <v>12642</v>
      </c>
    </row>
    <row r="12547" spans="1:22" x14ac:dyDescent="0.25">
      <c r="A12547">
        <f t="shared" si="398"/>
        <v>12546</v>
      </c>
      <c r="B12547">
        <v>68591</v>
      </c>
      <c r="C12547">
        <v>71</v>
      </c>
      <c r="D12547">
        <v>28</v>
      </c>
      <c r="E12547" t="s">
        <v>31</v>
      </c>
      <c r="F12547" t="s">
        <v>32</v>
      </c>
      <c r="G12547" t="s">
        <v>33</v>
      </c>
      <c r="N12547" t="s">
        <v>19</v>
      </c>
      <c r="O12547" t="s">
        <v>97</v>
      </c>
      <c r="P12547" t="s">
        <v>20</v>
      </c>
      <c r="Q12547" t="s">
        <v>14</v>
      </c>
      <c r="S12547" t="str">
        <f t="shared" ref="S12547:S12610" si="399">N12547&amp;O12547&amp;" "&amp;P12547&amp;A12547&amp;" "&amp;Q12547&amp;B12547</f>
        <v>UPDATE tbl_clubs SET intItemID = 12546  WHERE sku = 68591</v>
      </c>
      <c r="V12547" t="s">
        <v>12643</v>
      </c>
    </row>
    <row r="12548" spans="1:22" x14ac:dyDescent="0.25">
      <c r="A12548">
        <f t="shared" ref="A12548:A12611" si="400">A12547+1</f>
        <v>12547</v>
      </c>
      <c r="B12548">
        <v>68592</v>
      </c>
      <c r="C12548">
        <v>71</v>
      </c>
      <c r="D12548">
        <v>28</v>
      </c>
      <c r="E12548" t="s">
        <v>31</v>
      </c>
      <c r="F12548" t="s">
        <v>32</v>
      </c>
      <c r="G12548" t="s">
        <v>33</v>
      </c>
      <c r="N12548" t="s">
        <v>19</v>
      </c>
      <c r="O12548" t="s">
        <v>97</v>
      </c>
      <c r="P12548" t="s">
        <v>20</v>
      </c>
      <c r="Q12548" t="s">
        <v>14</v>
      </c>
      <c r="S12548" t="str">
        <f t="shared" si="399"/>
        <v>UPDATE tbl_clubs SET intItemID = 12547  WHERE sku = 68592</v>
      </c>
      <c r="V12548" t="s">
        <v>12644</v>
      </c>
    </row>
    <row r="12549" spans="1:22" x14ac:dyDescent="0.25">
      <c r="A12549">
        <f t="shared" si="400"/>
        <v>12548</v>
      </c>
      <c r="B12549">
        <v>68593</v>
      </c>
      <c r="C12549">
        <v>71</v>
      </c>
      <c r="D12549">
        <v>28</v>
      </c>
      <c r="E12549" t="s">
        <v>31</v>
      </c>
      <c r="F12549" t="s">
        <v>32</v>
      </c>
      <c r="G12549" t="s">
        <v>33</v>
      </c>
      <c r="N12549" t="s">
        <v>19</v>
      </c>
      <c r="O12549" t="s">
        <v>97</v>
      </c>
      <c r="P12549" t="s">
        <v>20</v>
      </c>
      <c r="Q12549" t="s">
        <v>14</v>
      </c>
      <c r="S12549" t="str">
        <f t="shared" si="399"/>
        <v>UPDATE tbl_clubs SET intItemID = 12548  WHERE sku = 68593</v>
      </c>
      <c r="V12549" t="s">
        <v>12645</v>
      </c>
    </row>
    <row r="12550" spans="1:22" x14ac:dyDescent="0.25">
      <c r="A12550">
        <f t="shared" si="400"/>
        <v>12549</v>
      </c>
      <c r="B12550">
        <v>68594</v>
      </c>
      <c r="C12550">
        <v>71</v>
      </c>
      <c r="D12550">
        <v>28</v>
      </c>
      <c r="E12550" t="s">
        <v>31</v>
      </c>
      <c r="F12550" t="s">
        <v>32</v>
      </c>
      <c r="G12550" t="s">
        <v>33</v>
      </c>
      <c r="N12550" t="s">
        <v>19</v>
      </c>
      <c r="O12550" t="s">
        <v>97</v>
      </c>
      <c r="P12550" t="s">
        <v>20</v>
      </c>
      <c r="Q12550" t="s">
        <v>14</v>
      </c>
      <c r="S12550" t="str">
        <f t="shared" si="399"/>
        <v>UPDATE tbl_clubs SET intItemID = 12549  WHERE sku = 68594</v>
      </c>
      <c r="V12550" t="s">
        <v>12646</v>
      </c>
    </row>
    <row r="12551" spans="1:22" x14ac:dyDescent="0.25">
      <c r="A12551">
        <f t="shared" si="400"/>
        <v>12550</v>
      </c>
      <c r="B12551">
        <v>68595</v>
      </c>
      <c r="C12551">
        <v>71</v>
      </c>
      <c r="D12551">
        <v>28</v>
      </c>
      <c r="E12551" t="s">
        <v>31</v>
      </c>
      <c r="F12551" t="s">
        <v>32</v>
      </c>
      <c r="G12551" t="s">
        <v>33</v>
      </c>
      <c r="N12551" t="s">
        <v>19</v>
      </c>
      <c r="O12551" t="s">
        <v>97</v>
      </c>
      <c r="P12551" t="s">
        <v>20</v>
      </c>
      <c r="Q12551" t="s">
        <v>14</v>
      </c>
      <c r="S12551" t="str">
        <f t="shared" si="399"/>
        <v>UPDATE tbl_clubs SET intItemID = 12550  WHERE sku = 68595</v>
      </c>
      <c r="V12551" t="s">
        <v>12647</v>
      </c>
    </row>
    <row r="12552" spans="1:22" x14ac:dyDescent="0.25">
      <c r="A12552">
        <f t="shared" si="400"/>
        <v>12551</v>
      </c>
      <c r="B12552">
        <v>68596</v>
      </c>
      <c r="C12552">
        <v>71</v>
      </c>
      <c r="D12552">
        <v>28</v>
      </c>
      <c r="E12552" t="s">
        <v>31</v>
      </c>
      <c r="F12552" t="s">
        <v>32</v>
      </c>
      <c r="G12552" t="s">
        <v>33</v>
      </c>
      <c r="N12552" t="s">
        <v>19</v>
      </c>
      <c r="O12552" t="s">
        <v>97</v>
      </c>
      <c r="P12552" t="s">
        <v>20</v>
      </c>
      <c r="Q12552" t="s">
        <v>14</v>
      </c>
      <c r="S12552" t="str">
        <f t="shared" si="399"/>
        <v>UPDATE tbl_clubs SET intItemID = 12551  WHERE sku = 68596</v>
      </c>
      <c r="V12552" t="s">
        <v>12648</v>
      </c>
    </row>
    <row r="12553" spans="1:22" x14ac:dyDescent="0.25">
      <c r="A12553">
        <f t="shared" si="400"/>
        <v>12552</v>
      </c>
      <c r="B12553">
        <v>68597</v>
      </c>
      <c r="C12553">
        <v>71</v>
      </c>
      <c r="D12553">
        <v>949</v>
      </c>
      <c r="E12553" t="s">
        <v>31</v>
      </c>
      <c r="F12553" t="s">
        <v>32</v>
      </c>
      <c r="G12553" t="s">
        <v>33</v>
      </c>
      <c r="N12553" t="s">
        <v>19</v>
      </c>
      <c r="O12553" t="s">
        <v>97</v>
      </c>
      <c r="P12553" t="s">
        <v>20</v>
      </c>
      <c r="Q12553" t="s">
        <v>14</v>
      </c>
      <c r="S12553" t="str">
        <f t="shared" si="399"/>
        <v>UPDATE tbl_clubs SET intItemID = 12552  WHERE sku = 68597</v>
      </c>
      <c r="V12553" t="s">
        <v>12649</v>
      </c>
    </row>
    <row r="12554" spans="1:22" x14ac:dyDescent="0.25">
      <c r="A12554">
        <f t="shared" si="400"/>
        <v>12553</v>
      </c>
      <c r="B12554">
        <v>68598</v>
      </c>
      <c r="C12554">
        <v>71</v>
      </c>
      <c r="D12554">
        <v>949</v>
      </c>
      <c r="E12554" t="s">
        <v>31</v>
      </c>
      <c r="F12554" t="s">
        <v>32</v>
      </c>
      <c r="G12554" t="s">
        <v>33</v>
      </c>
      <c r="N12554" t="s">
        <v>19</v>
      </c>
      <c r="O12554" t="s">
        <v>97</v>
      </c>
      <c r="P12554" t="s">
        <v>20</v>
      </c>
      <c r="Q12554" t="s">
        <v>14</v>
      </c>
      <c r="S12554" t="str">
        <f t="shared" si="399"/>
        <v>UPDATE tbl_clubs SET intItemID = 12553  WHERE sku = 68598</v>
      </c>
      <c r="V12554" t="s">
        <v>12650</v>
      </c>
    </row>
    <row r="12555" spans="1:22" x14ac:dyDescent="0.25">
      <c r="A12555">
        <f t="shared" si="400"/>
        <v>12554</v>
      </c>
      <c r="B12555">
        <v>68599</v>
      </c>
      <c r="C12555">
        <v>71</v>
      </c>
      <c r="D12555">
        <v>949</v>
      </c>
      <c r="E12555" t="s">
        <v>31</v>
      </c>
      <c r="F12555" t="s">
        <v>32</v>
      </c>
      <c r="G12555" t="s">
        <v>33</v>
      </c>
      <c r="N12555" t="s">
        <v>19</v>
      </c>
      <c r="O12555" t="s">
        <v>97</v>
      </c>
      <c r="P12555" t="s">
        <v>20</v>
      </c>
      <c r="Q12555" t="s">
        <v>14</v>
      </c>
      <c r="S12555" t="str">
        <f t="shared" si="399"/>
        <v>UPDATE tbl_clubs SET intItemID = 12554  WHERE sku = 68599</v>
      </c>
      <c r="V12555" t="s">
        <v>12651</v>
      </c>
    </row>
    <row r="12556" spans="1:22" x14ac:dyDescent="0.25">
      <c r="A12556">
        <f t="shared" si="400"/>
        <v>12555</v>
      </c>
      <c r="B12556">
        <v>68600</v>
      </c>
      <c r="C12556">
        <v>71</v>
      </c>
      <c r="D12556">
        <v>949</v>
      </c>
      <c r="E12556" t="s">
        <v>31</v>
      </c>
      <c r="F12556" t="s">
        <v>32</v>
      </c>
      <c r="G12556" t="s">
        <v>33</v>
      </c>
      <c r="N12556" t="s">
        <v>19</v>
      </c>
      <c r="O12556" t="s">
        <v>97</v>
      </c>
      <c r="P12556" t="s">
        <v>20</v>
      </c>
      <c r="Q12556" t="s">
        <v>14</v>
      </c>
      <c r="S12556" t="str">
        <f t="shared" si="399"/>
        <v>UPDATE tbl_clubs SET intItemID = 12555  WHERE sku = 68600</v>
      </c>
      <c r="V12556" t="s">
        <v>12652</v>
      </c>
    </row>
    <row r="12557" spans="1:22" x14ac:dyDescent="0.25">
      <c r="A12557">
        <f t="shared" si="400"/>
        <v>12556</v>
      </c>
      <c r="B12557">
        <v>68601</v>
      </c>
      <c r="C12557">
        <v>71</v>
      </c>
      <c r="D12557">
        <v>949</v>
      </c>
      <c r="E12557" t="s">
        <v>31</v>
      </c>
      <c r="F12557" t="s">
        <v>32</v>
      </c>
      <c r="G12557" t="s">
        <v>33</v>
      </c>
      <c r="N12557" t="s">
        <v>19</v>
      </c>
      <c r="O12557" t="s">
        <v>97</v>
      </c>
      <c r="P12557" t="s">
        <v>20</v>
      </c>
      <c r="Q12557" t="s">
        <v>14</v>
      </c>
      <c r="S12557" t="str">
        <f t="shared" si="399"/>
        <v>UPDATE tbl_clubs SET intItemID = 12556  WHERE sku = 68601</v>
      </c>
      <c r="V12557" t="s">
        <v>12653</v>
      </c>
    </row>
    <row r="12558" spans="1:22" x14ac:dyDescent="0.25">
      <c r="A12558">
        <f t="shared" si="400"/>
        <v>12557</v>
      </c>
      <c r="B12558">
        <v>68602</v>
      </c>
      <c r="C12558">
        <v>71</v>
      </c>
      <c r="D12558">
        <v>949</v>
      </c>
      <c r="E12558" t="s">
        <v>31</v>
      </c>
      <c r="F12558" t="s">
        <v>32</v>
      </c>
      <c r="G12558" t="s">
        <v>33</v>
      </c>
      <c r="N12558" t="s">
        <v>19</v>
      </c>
      <c r="O12558" t="s">
        <v>97</v>
      </c>
      <c r="P12558" t="s">
        <v>20</v>
      </c>
      <c r="Q12558" t="s">
        <v>14</v>
      </c>
      <c r="S12558" t="str">
        <f t="shared" si="399"/>
        <v>UPDATE tbl_clubs SET intItemID = 12557  WHERE sku = 68602</v>
      </c>
      <c r="V12558" t="s">
        <v>12654</v>
      </c>
    </row>
    <row r="12559" spans="1:22" x14ac:dyDescent="0.25">
      <c r="A12559">
        <f t="shared" si="400"/>
        <v>12558</v>
      </c>
      <c r="B12559">
        <v>68603</v>
      </c>
      <c r="C12559">
        <v>71</v>
      </c>
      <c r="D12559">
        <v>949</v>
      </c>
      <c r="E12559" t="s">
        <v>31</v>
      </c>
      <c r="F12559" t="s">
        <v>32</v>
      </c>
      <c r="G12559" t="s">
        <v>33</v>
      </c>
      <c r="N12559" t="s">
        <v>19</v>
      </c>
      <c r="O12559" t="s">
        <v>97</v>
      </c>
      <c r="P12559" t="s">
        <v>20</v>
      </c>
      <c r="Q12559" t="s">
        <v>14</v>
      </c>
      <c r="S12559" t="str">
        <f t="shared" si="399"/>
        <v>UPDATE tbl_clubs SET intItemID = 12558  WHERE sku = 68603</v>
      </c>
      <c r="V12559" t="s">
        <v>12655</v>
      </c>
    </row>
    <row r="12560" spans="1:22" x14ac:dyDescent="0.25">
      <c r="A12560">
        <f t="shared" si="400"/>
        <v>12559</v>
      </c>
      <c r="B12560">
        <v>68604</v>
      </c>
      <c r="C12560">
        <v>71</v>
      </c>
      <c r="D12560">
        <v>949</v>
      </c>
      <c r="E12560" t="s">
        <v>31</v>
      </c>
      <c r="F12560" t="s">
        <v>32</v>
      </c>
      <c r="G12560" t="s">
        <v>33</v>
      </c>
      <c r="N12560" t="s">
        <v>19</v>
      </c>
      <c r="O12560" t="s">
        <v>97</v>
      </c>
      <c r="P12560" t="s">
        <v>20</v>
      </c>
      <c r="Q12560" t="s">
        <v>14</v>
      </c>
      <c r="S12560" t="str">
        <f t="shared" si="399"/>
        <v>UPDATE tbl_clubs SET intItemID = 12559  WHERE sku = 68604</v>
      </c>
      <c r="V12560" t="s">
        <v>12656</v>
      </c>
    </row>
    <row r="12561" spans="1:22" x14ac:dyDescent="0.25">
      <c r="A12561">
        <f t="shared" si="400"/>
        <v>12560</v>
      </c>
      <c r="B12561">
        <v>68605</v>
      </c>
      <c r="C12561">
        <v>71</v>
      </c>
      <c r="D12561">
        <v>953</v>
      </c>
      <c r="E12561" t="s">
        <v>39</v>
      </c>
      <c r="F12561" t="s">
        <v>44</v>
      </c>
      <c r="G12561" t="s">
        <v>42</v>
      </c>
      <c r="N12561" t="s">
        <v>19</v>
      </c>
      <c r="O12561" t="s">
        <v>97</v>
      </c>
      <c r="P12561" t="s">
        <v>20</v>
      </c>
      <c r="Q12561" t="s">
        <v>14</v>
      </c>
      <c r="S12561" t="str">
        <f t="shared" si="399"/>
        <v>UPDATE tbl_clubs SET intItemID = 12560  WHERE sku = 68605</v>
      </c>
      <c r="V12561" t="s">
        <v>12657</v>
      </c>
    </row>
    <row r="12562" spans="1:22" x14ac:dyDescent="0.25">
      <c r="A12562">
        <f t="shared" si="400"/>
        <v>12561</v>
      </c>
      <c r="B12562">
        <v>68606</v>
      </c>
      <c r="C12562">
        <v>71</v>
      </c>
      <c r="D12562">
        <v>1577</v>
      </c>
      <c r="E12562" t="s">
        <v>43</v>
      </c>
      <c r="F12562" t="s">
        <v>32</v>
      </c>
      <c r="G12562" t="s">
        <v>33</v>
      </c>
      <c r="N12562" t="s">
        <v>19</v>
      </c>
      <c r="O12562" t="s">
        <v>97</v>
      </c>
      <c r="P12562" t="s">
        <v>20</v>
      </c>
      <c r="Q12562" t="s">
        <v>14</v>
      </c>
      <c r="S12562" t="str">
        <f t="shared" si="399"/>
        <v>UPDATE tbl_clubs SET intItemID = 12561  WHERE sku = 68606</v>
      </c>
      <c r="V12562" t="s">
        <v>12658</v>
      </c>
    </row>
    <row r="12563" spans="1:22" x14ac:dyDescent="0.25">
      <c r="A12563">
        <f t="shared" si="400"/>
        <v>12562</v>
      </c>
      <c r="B12563">
        <v>70615</v>
      </c>
      <c r="C12563">
        <v>57</v>
      </c>
      <c r="D12563">
        <v>2373</v>
      </c>
      <c r="E12563" t="s">
        <v>36</v>
      </c>
      <c r="F12563" t="s">
        <v>32</v>
      </c>
      <c r="G12563" t="s">
        <v>33</v>
      </c>
      <c r="N12563" t="s">
        <v>19</v>
      </c>
      <c r="O12563" t="s">
        <v>97</v>
      </c>
      <c r="P12563" t="s">
        <v>20</v>
      </c>
      <c r="Q12563" t="s">
        <v>14</v>
      </c>
      <c r="S12563" t="str">
        <f t="shared" si="399"/>
        <v>UPDATE tbl_clubs SET intItemID = 12562  WHERE sku = 70615</v>
      </c>
      <c r="V12563" t="s">
        <v>12659</v>
      </c>
    </row>
    <row r="12564" spans="1:22" x14ac:dyDescent="0.25">
      <c r="A12564">
        <f t="shared" si="400"/>
        <v>12563</v>
      </c>
      <c r="B12564">
        <v>71792</v>
      </c>
      <c r="C12564">
        <v>71</v>
      </c>
      <c r="D12564">
        <v>1251</v>
      </c>
      <c r="E12564" t="s">
        <v>56</v>
      </c>
      <c r="F12564" t="s">
        <v>32</v>
      </c>
      <c r="G12564" t="s">
        <v>33</v>
      </c>
      <c r="N12564" t="s">
        <v>19</v>
      </c>
      <c r="O12564" t="s">
        <v>97</v>
      </c>
      <c r="P12564" t="s">
        <v>20</v>
      </c>
      <c r="Q12564" t="s">
        <v>14</v>
      </c>
      <c r="S12564" t="str">
        <f t="shared" si="399"/>
        <v>UPDATE tbl_clubs SET intItemID = 12563  WHERE sku = 71792</v>
      </c>
      <c r="V12564" t="s">
        <v>12660</v>
      </c>
    </row>
    <row r="12565" spans="1:22" x14ac:dyDescent="0.25">
      <c r="A12565">
        <f t="shared" si="400"/>
        <v>12564</v>
      </c>
      <c r="B12565">
        <v>71793</v>
      </c>
      <c r="C12565">
        <v>71</v>
      </c>
      <c r="D12565">
        <v>211</v>
      </c>
      <c r="E12565" t="s">
        <v>56</v>
      </c>
      <c r="F12565" t="s">
        <v>32</v>
      </c>
      <c r="G12565" t="s">
        <v>33</v>
      </c>
      <c r="N12565" t="s">
        <v>19</v>
      </c>
      <c r="O12565" t="s">
        <v>97</v>
      </c>
      <c r="P12565" t="s">
        <v>20</v>
      </c>
      <c r="Q12565" t="s">
        <v>14</v>
      </c>
      <c r="S12565" t="str">
        <f t="shared" si="399"/>
        <v>UPDATE tbl_clubs SET intItemID = 12564  WHERE sku = 71793</v>
      </c>
      <c r="V12565" t="s">
        <v>12661</v>
      </c>
    </row>
    <row r="12566" spans="1:22" x14ac:dyDescent="0.25">
      <c r="A12566">
        <f t="shared" si="400"/>
        <v>12565</v>
      </c>
      <c r="B12566">
        <v>71794</v>
      </c>
      <c r="C12566">
        <v>71</v>
      </c>
      <c r="D12566">
        <v>212</v>
      </c>
      <c r="E12566" t="s">
        <v>31</v>
      </c>
      <c r="F12566" t="s">
        <v>32</v>
      </c>
      <c r="G12566" t="s">
        <v>33</v>
      </c>
      <c r="N12566" t="s">
        <v>19</v>
      </c>
      <c r="O12566" t="s">
        <v>97</v>
      </c>
      <c r="P12566" t="s">
        <v>20</v>
      </c>
      <c r="Q12566" t="s">
        <v>14</v>
      </c>
      <c r="S12566" t="str">
        <f t="shared" si="399"/>
        <v>UPDATE tbl_clubs SET intItemID = 12565  WHERE sku = 71794</v>
      </c>
      <c r="V12566" t="s">
        <v>12662</v>
      </c>
    </row>
    <row r="12567" spans="1:22" x14ac:dyDescent="0.25">
      <c r="A12567">
        <f t="shared" si="400"/>
        <v>12566</v>
      </c>
      <c r="B12567">
        <v>71795</v>
      </c>
      <c r="C12567">
        <v>71</v>
      </c>
      <c r="D12567">
        <v>8</v>
      </c>
      <c r="E12567" t="s">
        <v>31</v>
      </c>
      <c r="F12567" t="s">
        <v>32</v>
      </c>
      <c r="G12567" t="s">
        <v>33</v>
      </c>
      <c r="N12567" t="s">
        <v>19</v>
      </c>
      <c r="O12567" t="s">
        <v>97</v>
      </c>
      <c r="P12567" t="s">
        <v>20</v>
      </c>
      <c r="Q12567" t="s">
        <v>14</v>
      </c>
      <c r="S12567" t="str">
        <f t="shared" si="399"/>
        <v>UPDATE tbl_clubs SET intItemID = 12566  WHERE sku = 71795</v>
      </c>
      <c r="V12567" t="s">
        <v>12663</v>
      </c>
    </row>
    <row r="12568" spans="1:22" x14ac:dyDescent="0.25">
      <c r="A12568">
        <f t="shared" si="400"/>
        <v>12567</v>
      </c>
      <c r="B12568">
        <v>71796</v>
      </c>
      <c r="C12568">
        <v>25</v>
      </c>
      <c r="D12568">
        <v>2339</v>
      </c>
      <c r="E12568" t="s">
        <v>31</v>
      </c>
      <c r="F12568" t="s">
        <v>32</v>
      </c>
      <c r="G12568" t="s">
        <v>33</v>
      </c>
      <c r="N12568" t="s">
        <v>19</v>
      </c>
      <c r="O12568" t="s">
        <v>97</v>
      </c>
      <c r="P12568" t="s">
        <v>20</v>
      </c>
      <c r="Q12568" t="s">
        <v>14</v>
      </c>
      <c r="S12568" t="str">
        <f t="shared" si="399"/>
        <v>UPDATE tbl_clubs SET intItemID = 12567  WHERE sku = 71796</v>
      </c>
      <c r="V12568" t="s">
        <v>12664</v>
      </c>
    </row>
    <row r="12569" spans="1:22" x14ac:dyDescent="0.25">
      <c r="A12569">
        <f t="shared" si="400"/>
        <v>12568</v>
      </c>
      <c r="B12569">
        <v>71797</v>
      </c>
      <c r="C12569">
        <v>71</v>
      </c>
      <c r="D12569">
        <v>1280</v>
      </c>
      <c r="E12569" t="s">
        <v>31</v>
      </c>
      <c r="F12569" t="s">
        <v>32</v>
      </c>
      <c r="G12569" t="s">
        <v>33</v>
      </c>
      <c r="N12569" t="s">
        <v>19</v>
      </c>
      <c r="O12569" t="s">
        <v>97</v>
      </c>
      <c r="P12569" t="s">
        <v>20</v>
      </c>
      <c r="Q12569" t="s">
        <v>14</v>
      </c>
      <c r="S12569" t="str">
        <f t="shared" si="399"/>
        <v>UPDATE tbl_clubs SET intItemID = 12568  WHERE sku = 71797</v>
      </c>
      <c r="V12569" t="s">
        <v>12665</v>
      </c>
    </row>
    <row r="12570" spans="1:22" x14ac:dyDescent="0.25">
      <c r="A12570">
        <f t="shared" si="400"/>
        <v>12569</v>
      </c>
      <c r="B12570">
        <v>71798</v>
      </c>
      <c r="C12570">
        <v>71</v>
      </c>
      <c r="D12570">
        <v>1280</v>
      </c>
      <c r="E12570" t="s">
        <v>31</v>
      </c>
      <c r="F12570" t="s">
        <v>32</v>
      </c>
      <c r="G12570" t="s">
        <v>33</v>
      </c>
      <c r="N12570" t="s">
        <v>19</v>
      </c>
      <c r="O12570" t="s">
        <v>97</v>
      </c>
      <c r="P12570" t="s">
        <v>20</v>
      </c>
      <c r="Q12570" t="s">
        <v>14</v>
      </c>
      <c r="S12570" t="str">
        <f t="shared" si="399"/>
        <v>UPDATE tbl_clubs SET intItemID = 12569  WHERE sku = 71798</v>
      </c>
      <c r="V12570" t="s">
        <v>12666</v>
      </c>
    </row>
    <row r="12571" spans="1:22" x14ac:dyDescent="0.25">
      <c r="A12571">
        <f t="shared" si="400"/>
        <v>12570</v>
      </c>
      <c r="B12571">
        <v>71799</v>
      </c>
      <c r="C12571">
        <v>71</v>
      </c>
      <c r="D12571">
        <v>38</v>
      </c>
      <c r="E12571" t="s">
        <v>31</v>
      </c>
      <c r="F12571" t="s">
        <v>32</v>
      </c>
      <c r="G12571" t="s">
        <v>33</v>
      </c>
      <c r="N12571" t="s">
        <v>19</v>
      </c>
      <c r="O12571" t="s">
        <v>97</v>
      </c>
      <c r="P12571" t="s">
        <v>20</v>
      </c>
      <c r="Q12571" t="s">
        <v>14</v>
      </c>
      <c r="S12571" t="str">
        <f t="shared" si="399"/>
        <v>UPDATE tbl_clubs SET intItemID = 12570  WHERE sku = 71799</v>
      </c>
      <c r="V12571" t="s">
        <v>12667</v>
      </c>
    </row>
    <row r="12572" spans="1:22" x14ac:dyDescent="0.25">
      <c r="A12572">
        <f t="shared" si="400"/>
        <v>12571</v>
      </c>
      <c r="B12572">
        <v>71800</v>
      </c>
      <c r="C12572">
        <v>71</v>
      </c>
      <c r="D12572">
        <v>1338</v>
      </c>
      <c r="E12572" t="s">
        <v>31</v>
      </c>
      <c r="F12572" t="s">
        <v>32</v>
      </c>
      <c r="G12572" t="s">
        <v>33</v>
      </c>
      <c r="N12572" t="s">
        <v>19</v>
      </c>
      <c r="O12572" t="s">
        <v>97</v>
      </c>
      <c r="P12572" t="s">
        <v>20</v>
      </c>
      <c r="Q12572" t="s">
        <v>14</v>
      </c>
      <c r="S12572" t="str">
        <f t="shared" si="399"/>
        <v>UPDATE tbl_clubs SET intItemID = 12571  WHERE sku = 71800</v>
      </c>
      <c r="V12572" t="s">
        <v>12668</v>
      </c>
    </row>
    <row r="12573" spans="1:22" x14ac:dyDescent="0.25">
      <c r="A12573">
        <f t="shared" si="400"/>
        <v>12572</v>
      </c>
      <c r="B12573">
        <v>71801</v>
      </c>
      <c r="C12573">
        <v>71</v>
      </c>
      <c r="D12573">
        <v>1338</v>
      </c>
      <c r="E12573" t="s">
        <v>31</v>
      </c>
      <c r="F12573" t="s">
        <v>32</v>
      </c>
      <c r="G12573" t="s">
        <v>33</v>
      </c>
      <c r="N12573" t="s">
        <v>19</v>
      </c>
      <c r="O12573" t="s">
        <v>97</v>
      </c>
      <c r="P12573" t="s">
        <v>20</v>
      </c>
      <c r="Q12573" t="s">
        <v>14</v>
      </c>
      <c r="S12573" t="str">
        <f t="shared" si="399"/>
        <v>UPDATE tbl_clubs SET intItemID = 12572  WHERE sku = 71801</v>
      </c>
      <c r="V12573" t="s">
        <v>12669</v>
      </c>
    </row>
    <row r="12574" spans="1:22" x14ac:dyDescent="0.25">
      <c r="A12574">
        <f t="shared" si="400"/>
        <v>12573</v>
      </c>
      <c r="B12574">
        <v>71802</v>
      </c>
      <c r="C12574">
        <v>71</v>
      </c>
      <c r="D12574">
        <v>1162</v>
      </c>
      <c r="E12574" t="s">
        <v>31</v>
      </c>
      <c r="F12574" t="s">
        <v>32</v>
      </c>
      <c r="G12574" t="s">
        <v>33</v>
      </c>
      <c r="N12574" t="s">
        <v>19</v>
      </c>
      <c r="O12574" t="s">
        <v>97</v>
      </c>
      <c r="P12574" t="s">
        <v>20</v>
      </c>
      <c r="Q12574" t="s">
        <v>14</v>
      </c>
      <c r="S12574" t="str">
        <f t="shared" si="399"/>
        <v>UPDATE tbl_clubs SET intItemID = 12573  WHERE sku = 71802</v>
      </c>
      <c r="V12574" t="s">
        <v>12670</v>
      </c>
    </row>
    <row r="12575" spans="1:22" x14ac:dyDescent="0.25">
      <c r="A12575">
        <f t="shared" si="400"/>
        <v>12574</v>
      </c>
      <c r="B12575">
        <v>71803</v>
      </c>
      <c r="C12575">
        <v>71</v>
      </c>
      <c r="D12575">
        <v>1272</v>
      </c>
      <c r="E12575" t="s">
        <v>31</v>
      </c>
      <c r="F12575" t="s">
        <v>32</v>
      </c>
      <c r="G12575" t="s">
        <v>33</v>
      </c>
      <c r="N12575" t="s">
        <v>19</v>
      </c>
      <c r="O12575" t="s">
        <v>97</v>
      </c>
      <c r="P12575" t="s">
        <v>20</v>
      </c>
      <c r="Q12575" t="s">
        <v>14</v>
      </c>
      <c r="S12575" t="str">
        <f t="shared" si="399"/>
        <v>UPDATE tbl_clubs SET intItemID = 12574  WHERE sku = 71803</v>
      </c>
      <c r="V12575" t="s">
        <v>12671</v>
      </c>
    </row>
    <row r="12576" spans="1:22" x14ac:dyDescent="0.25">
      <c r="A12576">
        <f t="shared" si="400"/>
        <v>12575</v>
      </c>
      <c r="B12576">
        <v>71804</v>
      </c>
      <c r="C12576">
        <v>71</v>
      </c>
      <c r="D12576">
        <v>1168</v>
      </c>
      <c r="E12576" t="s">
        <v>31</v>
      </c>
      <c r="F12576" t="s">
        <v>32</v>
      </c>
      <c r="G12576" t="s">
        <v>33</v>
      </c>
      <c r="N12576" t="s">
        <v>19</v>
      </c>
      <c r="O12576" t="s">
        <v>97</v>
      </c>
      <c r="P12576" t="s">
        <v>20</v>
      </c>
      <c r="Q12576" t="s">
        <v>14</v>
      </c>
      <c r="S12576" t="str">
        <f t="shared" si="399"/>
        <v>UPDATE tbl_clubs SET intItemID = 12575  WHERE sku = 71804</v>
      </c>
      <c r="V12576" t="s">
        <v>12672</v>
      </c>
    </row>
    <row r="12577" spans="1:22" x14ac:dyDescent="0.25">
      <c r="A12577">
        <f t="shared" si="400"/>
        <v>12576</v>
      </c>
      <c r="B12577">
        <v>71805</v>
      </c>
      <c r="C12577">
        <v>71</v>
      </c>
      <c r="D12577">
        <v>1168</v>
      </c>
      <c r="E12577" t="s">
        <v>31</v>
      </c>
      <c r="F12577" t="s">
        <v>32</v>
      </c>
      <c r="G12577" t="s">
        <v>33</v>
      </c>
      <c r="N12577" t="s">
        <v>19</v>
      </c>
      <c r="O12577" t="s">
        <v>97</v>
      </c>
      <c r="P12577" t="s">
        <v>20</v>
      </c>
      <c r="Q12577" t="s">
        <v>14</v>
      </c>
      <c r="S12577" t="str">
        <f t="shared" si="399"/>
        <v>UPDATE tbl_clubs SET intItemID = 12576  WHERE sku = 71805</v>
      </c>
      <c r="V12577" t="s">
        <v>12673</v>
      </c>
    </row>
    <row r="12578" spans="1:22" x14ac:dyDescent="0.25">
      <c r="A12578">
        <f t="shared" si="400"/>
        <v>12577</v>
      </c>
      <c r="B12578">
        <v>71807</v>
      </c>
      <c r="C12578">
        <v>71</v>
      </c>
      <c r="D12578">
        <v>857</v>
      </c>
      <c r="E12578" t="s">
        <v>56</v>
      </c>
      <c r="F12578" t="s">
        <v>32</v>
      </c>
      <c r="G12578" t="s">
        <v>33</v>
      </c>
      <c r="N12578" t="s">
        <v>19</v>
      </c>
      <c r="O12578" t="s">
        <v>97</v>
      </c>
      <c r="P12578" t="s">
        <v>20</v>
      </c>
      <c r="Q12578" t="s">
        <v>14</v>
      </c>
      <c r="S12578" t="str">
        <f t="shared" si="399"/>
        <v>UPDATE tbl_clubs SET intItemID = 12577  WHERE sku = 71807</v>
      </c>
      <c r="V12578" t="s">
        <v>12674</v>
      </c>
    </row>
    <row r="12579" spans="1:22" x14ac:dyDescent="0.25">
      <c r="A12579">
        <f t="shared" si="400"/>
        <v>12578</v>
      </c>
      <c r="B12579">
        <v>71808</v>
      </c>
      <c r="C12579">
        <v>71</v>
      </c>
      <c r="D12579">
        <v>1338</v>
      </c>
      <c r="E12579" t="s">
        <v>38</v>
      </c>
      <c r="F12579" t="s">
        <v>32</v>
      </c>
      <c r="G12579" t="s">
        <v>33</v>
      </c>
      <c r="N12579" t="s">
        <v>19</v>
      </c>
      <c r="O12579" t="s">
        <v>97</v>
      </c>
      <c r="P12579" t="s">
        <v>20</v>
      </c>
      <c r="Q12579" t="s">
        <v>14</v>
      </c>
      <c r="S12579" t="str">
        <f t="shared" si="399"/>
        <v>UPDATE tbl_clubs SET intItemID = 12578  WHERE sku = 71808</v>
      </c>
      <c r="V12579" t="s">
        <v>12675</v>
      </c>
    </row>
    <row r="12580" spans="1:22" x14ac:dyDescent="0.25">
      <c r="A12580">
        <f t="shared" si="400"/>
        <v>12579</v>
      </c>
      <c r="B12580">
        <v>71809</v>
      </c>
      <c r="C12580">
        <v>71</v>
      </c>
      <c r="D12580">
        <v>1272</v>
      </c>
      <c r="E12580" t="s">
        <v>38</v>
      </c>
      <c r="F12580" t="s">
        <v>32</v>
      </c>
      <c r="G12580" t="s">
        <v>33</v>
      </c>
      <c r="N12580" t="s">
        <v>19</v>
      </c>
      <c r="O12580" t="s">
        <v>97</v>
      </c>
      <c r="P12580" t="s">
        <v>20</v>
      </c>
      <c r="Q12580" t="s">
        <v>14</v>
      </c>
      <c r="S12580" t="str">
        <f t="shared" si="399"/>
        <v>UPDATE tbl_clubs SET intItemID = 12579  WHERE sku = 71809</v>
      </c>
      <c r="V12580" t="s">
        <v>12676</v>
      </c>
    </row>
    <row r="12581" spans="1:22" x14ac:dyDescent="0.25">
      <c r="A12581">
        <f t="shared" si="400"/>
        <v>12580</v>
      </c>
      <c r="B12581">
        <v>71810</v>
      </c>
      <c r="C12581">
        <v>22</v>
      </c>
      <c r="D12581">
        <v>1897</v>
      </c>
      <c r="E12581" t="s">
        <v>56</v>
      </c>
      <c r="F12581" t="s">
        <v>32</v>
      </c>
      <c r="G12581" t="s">
        <v>33</v>
      </c>
      <c r="N12581" t="s">
        <v>19</v>
      </c>
      <c r="O12581" t="s">
        <v>97</v>
      </c>
      <c r="P12581" t="s">
        <v>20</v>
      </c>
      <c r="Q12581" t="s">
        <v>14</v>
      </c>
      <c r="S12581" t="str">
        <f t="shared" si="399"/>
        <v>UPDATE tbl_clubs SET intItemID = 12580  WHERE sku = 71810</v>
      </c>
      <c r="V12581" t="s">
        <v>12677</v>
      </c>
    </row>
    <row r="12582" spans="1:22" x14ac:dyDescent="0.25">
      <c r="A12582">
        <f t="shared" si="400"/>
        <v>12581</v>
      </c>
      <c r="B12582">
        <v>71811</v>
      </c>
      <c r="C12582">
        <v>71</v>
      </c>
      <c r="D12582">
        <v>1274</v>
      </c>
      <c r="E12582" t="s">
        <v>56</v>
      </c>
      <c r="F12582" t="s">
        <v>32</v>
      </c>
      <c r="G12582" t="s">
        <v>33</v>
      </c>
      <c r="N12582" t="s">
        <v>19</v>
      </c>
      <c r="O12582" t="s">
        <v>97</v>
      </c>
      <c r="P12582" t="s">
        <v>20</v>
      </c>
      <c r="Q12582" t="s">
        <v>14</v>
      </c>
      <c r="S12582" t="str">
        <f t="shared" si="399"/>
        <v>UPDATE tbl_clubs SET intItemID = 12581  WHERE sku = 71811</v>
      </c>
      <c r="V12582" t="s">
        <v>12678</v>
      </c>
    </row>
    <row r="12583" spans="1:22" x14ac:dyDescent="0.25">
      <c r="A12583">
        <f t="shared" si="400"/>
        <v>12582</v>
      </c>
      <c r="B12583">
        <v>71812</v>
      </c>
      <c r="C12583">
        <v>61</v>
      </c>
      <c r="D12583">
        <v>219</v>
      </c>
      <c r="E12583" t="s">
        <v>56</v>
      </c>
      <c r="F12583" t="s">
        <v>32</v>
      </c>
      <c r="G12583" t="s">
        <v>33</v>
      </c>
      <c r="N12583" t="s">
        <v>19</v>
      </c>
      <c r="O12583" t="s">
        <v>97</v>
      </c>
      <c r="P12583" t="s">
        <v>20</v>
      </c>
      <c r="Q12583" t="s">
        <v>14</v>
      </c>
      <c r="S12583" t="str">
        <f t="shared" si="399"/>
        <v>UPDATE tbl_clubs SET intItemID = 12582  WHERE sku = 71812</v>
      </c>
      <c r="V12583" t="s">
        <v>12679</v>
      </c>
    </row>
    <row r="12584" spans="1:22" x14ac:dyDescent="0.25">
      <c r="A12584">
        <f t="shared" si="400"/>
        <v>12583</v>
      </c>
      <c r="B12584">
        <v>71813</v>
      </c>
      <c r="C12584">
        <v>71</v>
      </c>
      <c r="D12584">
        <v>211</v>
      </c>
      <c r="E12584" t="s">
        <v>56</v>
      </c>
      <c r="F12584" t="s">
        <v>32</v>
      </c>
      <c r="G12584" t="s">
        <v>33</v>
      </c>
      <c r="N12584" t="s">
        <v>19</v>
      </c>
      <c r="O12584" t="s">
        <v>97</v>
      </c>
      <c r="P12584" t="s">
        <v>20</v>
      </c>
      <c r="Q12584" t="s">
        <v>14</v>
      </c>
      <c r="S12584" t="str">
        <f t="shared" si="399"/>
        <v>UPDATE tbl_clubs SET intItemID = 12583  WHERE sku = 71813</v>
      </c>
      <c r="V12584" t="s">
        <v>12680</v>
      </c>
    </row>
    <row r="12585" spans="1:22" x14ac:dyDescent="0.25">
      <c r="A12585">
        <f t="shared" si="400"/>
        <v>12584</v>
      </c>
      <c r="B12585">
        <v>71814</v>
      </c>
      <c r="C12585">
        <v>72</v>
      </c>
      <c r="D12585">
        <v>2364</v>
      </c>
      <c r="E12585" t="s">
        <v>36</v>
      </c>
      <c r="F12585" t="s">
        <v>32</v>
      </c>
      <c r="G12585" t="s">
        <v>33</v>
      </c>
      <c r="N12585" t="s">
        <v>19</v>
      </c>
      <c r="O12585" t="s">
        <v>97</v>
      </c>
      <c r="P12585" t="s">
        <v>20</v>
      </c>
      <c r="Q12585" t="s">
        <v>14</v>
      </c>
      <c r="S12585" t="str">
        <f t="shared" si="399"/>
        <v>UPDATE tbl_clubs SET intItemID = 12584  WHERE sku = 71814</v>
      </c>
      <c r="V12585" t="s">
        <v>12681</v>
      </c>
    </row>
    <row r="12586" spans="1:22" x14ac:dyDescent="0.25">
      <c r="A12586">
        <f t="shared" si="400"/>
        <v>12585</v>
      </c>
      <c r="B12586">
        <v>71815</v>
      </c>
      <c r="C12586">
        <v>72</v>
      </c>
      <c r="D12586">
        <v>1765</v>
      </c>
      <c r="E12586" t="s">
        <v>36</v>
      </c>
      <c r="F12586" t="s">
        <v>32</v>
      </c>
      <c r="G12586" t="s">
        <v>33</v>
      </c>
      <c r="N12586" t="s">
        <v>19</v>
      </c>
      <c r="O12586" t="s">
        <v>97</v>
      </c>
      <c r="P12586" t="s">
        <v>20</v>
      </c>
      <c r="Q12586" t="s">
        <v>14</v>
      </c>
      <c r="S12586" t="str">
        <f t="shared" si="399"/>
        <v>UPDATE tbl_clubs SET intItemID = 12585  WHERE sku = 71815</v>
      </c>
      <c r="V12586" t="s">
        <v>12682</v>
      </c>
    </row>
    <row r="12587" spans="1:22" x14ac:dyDescent="0.25">
      <c r="A12587">
        <f t="shared" si="400"/>
        <v>12586</v>
      </c>
      <c r="B12587">
        <v>71819</v>
      </c>
      <c r="C12587">
        <v>72</v>
      </c>
      <c r="D12587">
        <v>1766</v>
      </c>
      <c r="E12587" t="s">
        <v>36</v>
      </c>
      <c r="F12587" t="s">
        <v>32</v>
      </c>
      <c r="G12587" t="s">
        <v>33</v>
      </c>
      <c r="N12587" t="s">
        <v>19</v>
      </c>
      <c r="O12587" t="s">
        <v>97</v>
      </c>
      <c r="P12587" t="s">
        <v>20</v>
      </c>
      <c r="Q12587" t="s">
        <v>14</v>
      </c>
      <c r="S12587" t="str">
        <f t="shared" si="399"/>
        <v>UPDATE tbl_clubs SET intItemID = 12586  WHERE sku = 71819</v>
      </c>
      <c r="V12587" t="s">
        <v>12683</v>
      </c>
    </row>
    <row r="12588" spans="1:22" x14ac:dyDescent="0.25">
      <c r="A12588">
        <f t="shared" si="400"/>
        <v>12587</v>
      </c>
      <c r="B12588">
        <v>71820</v>
      </c>
      <c r="C12588">
        <v>72</v>
      </c>
      <c r="D12588">
        <v>1751</v>
      </c>
      <c r="E12588" t="s">
        <v>36</v>
      </c>
      <c r="F12588" t="s">
        <v>32</v>
      </c>
      <c r="G12588" t="s">
        <v>33</v>
      </c>
      <c r="N12588" t="s">
        <v>19</v>
      </c>
      <c r="O12588" t="s">
        <v>97</v>
      </c>
      <c r="P12588" t="s">
        <v>20</v>
      </c>
      <c r="Q12588" t="s">
        <v>14</v>
      </c>
      <c r="S12588" t="str">
        <f t="shared" si="399"/>
        <v>UPDATE tbl_clubs SET intItemID = 12587  WHERE sku = 71820</v>
      </c>
      <c r="V12588" t="s">
        <v>12684</v>
      </c>
    </row>
    <row r="12589" spans="1:22" x14ac:dyDescent="0.25">
      <c r="A12589">
        <f t="shared" si="400"/>
        <v>12588</v>
      </c>
      <c r="B12589">
        <v>71821</v>
      </c>
      <c r="C12589">
        <v>72</v>
      </c>
      <c r="D12589">
        <v>2365</v>
      </c>
      <c r="E12589" t="s">
        <v>36</v>
      </c>
      <c r="F12589" t="s">
        <v>32</v>
      </c>
      <c r="G12589" t="s">
        <v>33</v>
      </c>
      <c r="N12589" t="s">
        <v>19</v>
      </c>
      <c r="O12589" t="s">
        <v>97</v>
      </c>
      <c r="P12589" t="s">
        <v>20</v>
      </c>
      <c r="Q12589" t="s">
        <v>14</v>
      </c>
      <c r="S12589" t="str">
        <f t="shared" si="399"/>
        <v>UPDATE tbl_clubs SET intItemID = 12588  WHERE sku = 71821</v>
      </c>
      <c r="V12589" t="s">
        <v>12685</v>
      </c>
    </row>
    <row r="12590" spans="1:22" x14ac:dyDescent="0.25">
      <c r="A12590">
        <f t="shared" si="400"/>
        <v>12589</v>
      </c>
      <c r="B12590">
        <v>71822</v>
      </c>
      <c r="C12590">
        <v>72</v>
      </c>
      <c r="D12590">
        <v>2365</v>
      </c>
      <c r="E12590" t="s">
        <v>36</v>
      </c>
      <c r="F12590" t="s">
        <v>32</v>
      </c>
      <c r="G12590" t="s">
        <v>33</v>
      </c>
      <c r="N12590" t="s">
        <v>19</v>
      </c>
      <c r="O12590" t="s">
        <v>97</v>
      </c>
      <c r="P12590" t="s">
        <v>20</v>
      </c>
      <c r="Q12590" t="s">
        <v>14</v>
      </c>
      <c r="S12590" t="str">
        <f t="shared" si="399"/>
        <v>UPDATE tbl_clubs SET intItemID = 12589  WHERE sku = 71822</v>
      </c>
      <c r="V12590" t="s">
        <v>12686</v>
      </c>
    </row>
    <row r="12591" spans="1:22" x14ac:dyDescent="0.25">
      <c r="A12591">
        <f t="shared" si="400"/>
        <v>12590</v>
      </c>
      <c r="B12591">
        <v>71823</v>
      </c>
      <c r="C12591">
        <v>72</v>
      </c>
      <c r="D12591">
        <v>1746</v>
      </c>
      <c r="E12591" t="s">
        <v>36</v>
      </c>
      <c r="F12591" t="s">
        <v>32</v>
      </c>
      <c r="G12591" t="s">
        <v>33</v>
      </c>
      <c r="N12591" t="s">
        <v>19</v>
      </c>
      <c r="O12591" t="s">
        <v>97</v>
      </c>
      <c r="P12591" t="s">
        <v>20</v>
      </c>
      <c r="Q12591" t="s">
        <v>14</v>
      </c>
      <c r="S12591" t="str">
        <f t="shared" si="399"/>
        <v>UPDATE tbl_clubs SET intItemID = 12590  WHERE sku = 71823</v>
      </c>
      <c r="V12591" t="s">
        <v>12687</v>
      </c>
    </row>
    <row r="12592" spans="1:22" x14ac:dyDescent="0.25">
      <c r="A12592">
        <f t="shared" si="400"/>
        <v>12591</v>
      </c>
      <c r="B12592">
        <v>71824</v>
      </c>
      <c r="C12592">
        <v>2</v>
      </c>
      <c r="D12592">
        <v>798</v>
      </c>
      <c r="E12592" t="s">
        <v>56</v>
      </c>
      <c r="F12592" t="s">
        <v>32</v>
      </c>
      <c r="G12592" t="s">
        <v>33</v>
      </c>
      <c r="N12592" t="s">
        <v>19</v>
      </c>
      <c r="O12592" t="s">
        <v>97</v>
      </c>
      <c r="P12592" t="s">
        <v>20</v>
      </c>
      <c r="Q12592" t="s">
        <v>14</v>
      </c>
      <c r="S12592" t="str">
        <f t="shared" si="399"/>
        <v>UPDATE tbl_clubs SET intItemID = 12591  WHERE sku = 71824</v>
      </c>
      <c r="V12592" t="s">
        <v>12688</v>
      </c>
    </row>
    <row r="12593" spans="1:22" x14ac:dyDescent="0.25">
      <c r="A12593">
        <f t="shared" si="400"/>
        <v>12592</v>
      </c>
      <c r="B12593">
        <v>71825</v>
      </c>
      <c r="C12593">
        <v>2</v>
      </c>
      <c r="D12593">
        <v>798</v>
      </c>
      <c r="E12593" t="s">
        <v>56</v>
      </c>
      <c r="F12593" t="s">
        <v>32</v>
      </c>
      <c r="G12593" t="s">
        <v>33</v>
      </c>
      <c r="N12593" t="s">
        <v>19</v>
      </c>
      <c r="O12593" t="s">
        <v>97</v>
      </c>
      <c r="P12593" t="s">
        <v>20</v>
      </c>
      <c r="Q12593" t="s">
        <v>14</v>
      </c>
      <c r="S12593" t="str">
        <f t="shared" si="399"/>
        <v>UPDATE tbl_clubs SET intItemID = 12592  WHERE sku = 71825</v>
      </c>
      <c r="V12593" t="s">
        <v>12689</v>
      </c>
    </row>
    <row r="12594" spans="1:22" x14ac:dyDescent="0.25">
      <c r="A12594">
        <f t="shared" si="400"/>
        <v>12593</v>
      </c>
      <c r="B12594">
        <v>71826</v>
      </c>
      <c r="C12594">
        <v>2</v>
      </c>
      <c r="D12594">
        <v>798</v>
      </c>
      <c r="E12594" t="s">
        <v>56</v>
      </c>
      <c r="F12594" t="s">
        <v>32</v>
      </c>
      <c r="G12594" t="s">
        <v>33</v>
      </c>
      <c r="N12594" t="s">
        <v>19</v>
      </c>
      <c r="O12594" t="s">
        <v>97</v>
      </c>
      <c r="P12594" t="s">
        <v>20</v>
      </c>
      <c r="Q12594" t="s">
        <v>14</v>
      </c>
      <c r="S12594" t="str">
        <f t="shared" si="399"/>
        <v>UPDATE tbl_clubs SET intItemID = 12593  WHERE sku = 71826</v>
      </c>
      <c r="V12594" t="s">
        <v>12690</v>
      </c>
    </row>
    <row r="12595" spans="1:22" x14ac:dyDescent="0.25">
      <c r="A12595">
        <f t="shared" si="400"/>
        <v>12594</v>
      </c>
      <c r="B12595">
        <v>71827</v>
      </c>
      <c r="C12595">
        <v>2</v>
      </c>
      <c r="D12595">
        <v>189</v>
      </c>
      <c r="E12595" t="s">
        <v>53</v>
      </c>
      <c r="F12595" t="s">
        <v>32</v>
      </c>
      <c r="G12595" t="s">
        <v>33</v>
      </c>
      <c r="N12595" t="s">
        <v>19</v>
      </c>
      <c r="O12595" t="s">
        <v>97</v>
      </c>
      <c r="P12595" t="s">
        <v>20</v>
      </c>
      <c r="Q12595" t="s">
        <v>14</v>
      </c>
      <c r="S12595" t="str">
        <f t="shared" si="399"/>
        <v>UPDATE tbl_clubs SET intItemID = 12594  WHERE sku = 71827</v>
      </c>
      <c r="V12595" t="s">
        <v>12691</v>
      </c>
    </row>
    <row r="12596" spans="1:22" x14ac:dyDescent="0.25">
      <c r="A12596">
        <f t="shared" si="400"/>
        <v>12595</v>
      </c>
      <c r="B12596">
        <v>71828</v>
      </c>
      <c r="C12596">
        <v>2</v>
      </c>
      <c r="D12596">
        <v>189</v>
      </c>
      <c r="E12596" t="s">
        <v>53</v>
      </c>
      <c r="F12596" t="s">
        <v>32</v>
      </c>
      <c r="G12596" t="s">
        <v>33</v>
      </c>
      <c r="N12596" t="s">
        <v>19</v>
      </c>
      <c r="O12596" t="s">
        <v>97</v>
      </c>
      <c r="P12596" t="s">
        <v>20</v>
      </c>
      <c r="Q12596" t="s">
        <v>14</v>
      </c>
      <c r="S12596" t="str">
        <f t="shared" si="399"/>
        <v>UPDATE tbl_clubs SET intItemID = 12595  WHERE sku = 71828</v>
      </c>
      <c r="V12596" t="s">
        <v>12692</v>
      </c>
    </row>
    <row r="12597" spans="1:22" x14ac:dyDescent="0.25">
      <c r="A12597">
        <f t="shared" si="400"/>
        <v>12596</v>
      </c>
      <c r="B12597">
        <v>71829</v>
      </c>
      <c r="C12597">
        <v>2</v>
      </c>
      <c r="D12597">
        <v>189</v>
      </c>
      <c r="E12597" t="s">
        <v>53</v>
      </c>
      <c r="F12597" t="s">
        <v>32</v>
      </c>
      <c r="G12597" t="s">
        <v>33</v>
      </c>
      <c r="N12597" t="s">
        <v>19</v>
      </c>
      <c r="O12597" t="s">
        <v>97</v>
      </c>
      <c r="P12597" t="s">
        <v>20</v>
      </c>
      <c r="Q12597" t="s">
        <v>14</v>
      </c>
      <c r="S12597" t="str">
        <f t="shared" si="399"/>
        <v>UPDATE tbl_clubs SET intItemID = 12596  WHERE sku = 71829</v>
      </c>
      <c r="V12597" t="s">
        <v>12693</v>
      </c>
    </row>
    <row r="12598" spans="1:22" x14ac:dyDescent="0.25">
      <c r="A12598">
        <f t="shared" si="400"/>
        <v>12597</v>
      </c>
      <c r="B12598">
        <v>71830</v>
      </c>
      <c r="C12598">
        <v>2</v>
      </c>
      <c r="D12598">
        <v>799</v>
      </c>
      <c r="E12598" t="s">
        <v>36</v>
      </c>
      <c r="F12598" t="s">
        <v>32</v>
      </c>
      <c r="G12598" t="s">
        <v>33</v>
      </c>
      <c r="N12598" t="s">
        <v>19</v>
      </c>
      <c r="O12598" t="s">
        <v>97</v>
      </c>
      <c r="P12598" t="s">
        <v>20</v>
      </c>
      <c r="Q12598" t="s">
        <v>14</v>
      </c>
      <c r="S12598" t="str">
        <f t="shared" si="399"/>
        <v>UPDATE tbl_clubs SET intItemID = 12597  WHERE sku = 71830</v>
      </c>
      <c r="V12598" t="s">
        <v>12694</v>
      </c>
    </row>
    <row r="12599" spans="1:22" x14ac:dyDescent="0.25">
      <c r="A12599">
        <f t="shared" si="400"/>
        <v>12598</v>
      </c>
      <c r="B12599">
        <v>71831</v>
      </c>
      <c r="C12599">
        <v>72</v>
      </c>
      <c r="D12599">
        <v>1776</v>
      </c>
      <c r="E12599" t="s">
        <v>36</v>
      </c>
      <c r="F12599" t="s">
        <v>32</v>
      </c>
      <c r="G12599" t="s">
        <v>33</v>
      </c>
      <c r="N12599" t="s">
        <v>19</v>
      </c>
      <c r="O12599" t="s">
        <v>97</v>
      </c>
      <c r="P12599" t="s">
        <v>20</v>
      </c>
      <c r="Q12599" t="s">
        <v>14</v>
      </c>
      <c r="S12599" t="str">
        <f t="shared" si="399"/>
        <v>UPDATE tbl_clubs SET intItemID = 12598  WHERE sku = 71831</v>
      </c>
      <c r="V12599" t="s">
        <v>12695</v>
      </c>
    </row>
    <row r="12600" spans="1:22" x14ac:dyDescent="0.25">
      <c r="A12600">
        <f t="shared" si="400"/>
        <v>12599</v>
      </c>
      <c r="B12600">
        <v>71832</v>
      </c>
      <c r="C12600">
        <v>72</v>
      </c>
      <c r="D12600">
        <v>1776</v>
      </c>
      <c r="E12600" t="s">
        <v>36</v>
      </c>
      <c r="F12600" t="s">
        <v>32</v>
      </c>
      <c r="G12600" t="s">
        <v>33</v>
      </c>
      <c r="N12600" t="s">
        <v>19</v>
      </c>
      <c r="O12600" t="s">
        <v>97</v>
      </c>
      <c r="P12600" t="s">
        <v>20</v>
      </c>
      <c r="Q12600" t="s">
        <v>14</v>
      </c>
      <c r="S12600" t="str">
        <f t="shared" si="399"/>
        <v>UPDATE tbl_clubs SET intItemID = 12599  WHERE sku = 71832</v>
      </c>
      <c r="V12600" t="s">
        <v>12696</v>
      </c>
    </row>
    <row r="12601" spans="1:22" x14ac:dyDescent="0.25">
      <c r="A12601">
        <f t="shared" si="400"/>
        <v>12600</v>
      </c>
      <c r="B12601">
        <v>71833</v>
      </c>
      <c r="C12601">
        <v>72</v>
      </c>
      <c r="D12601">
        <v>1776</v>
      </c>
      <c r="E12601" t="s">
        <v>36</v>
      </c>
      <c r="F12601" t="s">
        <v>32</v>
      </c>
      <c r="G12601" t="s">
        <v>33</v>
      </c>
      <c r="N12601" t="s">
        <v>19</v>
      </c>
      <c r="O12601" t="s">
        <v>97</v>
      </c>
      <c r="P12601" t="s">
        <v>20</v>
      </c>
      <c r="Q12601" t="s">
        <v>14</v>
      </c>
      <c r="S12601" t="str">
        <f t="shared" si="399"/>
        <v>UPDATE tbl_clubs SET intItemID = 12600  WHERE sku = 71833</v>
      </c>
      <c r="V12601" t="s">
        <v>12697</v>
      </c>
    </row>
    <row r="12602" spans="1:22" x14ac:dyDescent="0.25">
      <c r="A12602">
        <f t="shared" si="400"/>
        <v>12601</v>
      </c>
      <c r="B12602">
        <v>71834</v>
      </c>
      <c r="C12602">
        <v>72</v>
      </c>
      <c r="D12602">
        <v>1776</v>
      </c>
      <c r="E12602" t="s">
        <v>36</v>
      </c>
      <c r="F12602" t="s">
        <v>32</v>
      </c>
      <c r="G12602" t="s">
        <v>33</v>
      </c>
      <c r="N12602" t="s">
        <v>19</v>
      </c>
      <c r="O12602" t="s">
        <v>97</v>
      </c>
      <c r="P12602" t="s">
        <v>20</v>
      </c>
      <c r="Q12602" t="s">
        <v>14</v>
      </c>
      <c r="S12602" t="str">
        <f t="shared" si="399"/>
        <v>UPDATE tbl_clubs SET intItemID = 12601  WHERE sku = 71834</v>
      </c>
      <c r="V12602" t="s">
        <v>12698</v>
      </c>
    </row>
    <row r="12603" spans="1:22" x14ac:dyDescent="0.25">
      <c r="A12603">
        <f t="shared" si="400"/>
        <v>12602</v>
      </c>
      <c r="B12603">
        <v>71835</v>
      </c>
      <c r="C12603">
        <v>72</v>
      </c>
      <c r="D12603">
        <v>1776</v>
      </c>
      <c r="E12603" t="s">
        <v>36</v>
      </c>
      <c r="F12603" t="s">
        <v>32</v>
      </c>
      <c r="G12603" t="s">
        <v>33</v>
      </c>
      <c r="N12603" t="s">
        <v>19</v>
      </c>
      <c r="O12603" t="s">
        <v>97</v>
      </c>
      <c r="P12603" t="s">
        <v>20</v>
      </c>
      <c r="Q12603" t="s">
        <v>14</v>
      </c>
      <c r="S12603" t="str">
        <f t="shared" si="399"/>
        <v>UPDATE tbl_clubs SET intItemID = 12602  WHERE sku = 71835</v>
      </c>
      <c r="V12603" t="s">
        <v>12699</v>
      </c>
    </row>
    <row r="12604" spans="1:22" x14ac:dyDescent="0.25">
      <c r="A12604">
        <f t="shared" si="400"/>
        <v>12603</v>
      </c>
      <c r="B12604">
        <v>71836</v>
      </c>
      <c r="C12604">
        <v>57</v>
      </c>
      <c r="D12604">
        <v>2366</v>
      </c>
      <c r="E12604" t="s">
        <v>43</v>
      </c>
      <c r="F12604" t="s">
        <v>32</v>
      </c>
      <c r="G12604" t="s">
        <v>33</v>
      </c>
      <c r="N12604" t="s">
        <v>19</v>
      </c>
      <c r="O12604" t="s">
        <v>97</v>
      </c>
      <c r="P12604" t="s">
        <v>20</v>
      </c>
      <c r="Q12604" t="s">
        <v>14</v>
      </c>
      <c r="S12604" t="str">
        <f t="shared" si="399"/>
        <v>UPDATE tbl_clubs SET intItemID = 12603  WHERE sku = 71836</v>
      </c>
      <c r="V12604" t="s">
        <v>12700</v>
      </c>
    </row>
    <row r="12605" spans="1:22" x14ac:dyDescent="0.25">
      <c r="A12605">
        <f t="shared" si="400"/>
        <v>12604</v>
      </c>
      <c r="B12605">
        <v>71837</v>
      </c>
      <c r="C12605">
        <v>22</v>
      </c>
      <c r="D12605">
        <v>1920</v>
      </c>
      <c r="E12605" t="s">
        <v>36</v>
      </c>
      <c r="F12605" t="s">
        <v>32</v>
      </c>
      <c r="G12605" t="s">
        <v>33</v>
      </c>
      <c r="N12605" t="s">
        <v>19</v>
      </c>
      <c r="O12605" t="s">
        <v>97</v>
      </c>
      <c r="P12605" t="s">
        <v>20</v>
      </c>
      <c r="Q12605" t="s">
        <v>14</v>
      </c>
      <c r="S12605" t="str">
        <f t="shared" si="399"/>
        <v>UPDATE tbl_clubs SET intItemID = 12604  WHERE sku = 71837</v>
      </c>
      <c r="V12605" t="s">
        <v>12701</v>
      </c>
    </row>
    <row r="12606" spans="1:22" x14ac:dyDescent="0.25">
      <c r="A12606">
        <f t="shared" si="400"/>
        <v>12605</v>
      </c>
      <c r="B12606">
        <v>71839</v>
      </c>
      <c r="C12606">
        <v>71</v>
      </c>
      <c r="D12606">
        <v>2025</v>
      </c>
      <c r="E12606" t="s">
        <v>36</v>
      </c>
      <c r="F12606" t="s">
        <v>32</v>
      </c>
      <c r="G12606" t="s">
        <v>33</v>
      </c>
      <c r="N12606" t="s">
        <v>19</v>
      </c>
      <c r="O12606" t="s">
        <v>97</v>
      </c>
      <c r="P12606" t="s">
        <v>20</v>
      </c>
      <c r="Q12606" t="s">
        <v>14</v>
      </c>
      <c r="S12606" t="str">
        <f t="shared" si="399"/>
        <v>UPDATE tbl_clubs SET intItemID = 12605  WHERE sku = 71839</v>
      </c>
      <c r="V12606" t="s">
        <v>12702</v>
      </c>
    </row>
    <row r="12607" spans="1:22" x14ac:dyDescent="0.25">
      <c r="A12607">
        <f t="shared" si="400"/>
        <v>12606</v>
      </c>
      <c r="B12607">
        <v>71840</v>
      </c>
      <c r="C12607">
        <v>22</v>
      </c>
      <c r="D12607">
        <v>1903</v>
      </c>
      <c r="E12607" t="s">
        <v>36</v>
      </c>
      <c r="F12607" t="s">
        <v>32</v>
      </c>
      <c r="G12607" t="s">
        <v>33</v>
      </c>
      <c r="N12607" t="s">
        <v>19</v>
      </c>
      <c r="O12607" t="s">
        <v>97</v>
      </c>
      <c r="P12607" t="s">
        <v>20</v>
      </c>
      <c r="Q12607" t="s">
        <v>14</v>
      </c>
      <c r="S12607" t="str">
        <f t="shared" si="399"/>
        <v>UPDATE tbl_clubs SET intItemID = 12606  WHERE sku = 71840</v>
      </c>
      <c r="V12607" t="s">
        <v>12703</v>
      </c>
    </row>
    <row r="12608" spans="1:22" x14ac:dyDescent="0.25">
      <c r="A12608">
        <f t="shared" si="400"/>
        <v>12607</v>
      </c>
      <c r="B12608">
        <v>71841</v>
      </c>
      <c r="C12608">
        <v>22</v>
      </c>
      <c r="D12608">
        <v>634</v>
      </c>
      <c r="E12608" t="s">
        <v>36</v>
      </c>
      <c r="F12608" t="s">
        <v>32</v>
      </c>
      <c r="G12608" t="s">
        <v>33</v>
      </c>
      <c r="N12608" t="s">
        <v>19</v>
      </c>
      <c r="O12608" t="s">
        <v>97</v>
      </c>
      <c r="P12608" t="s">
        <v>20</v>
      </c>
      <c r="Q12608" t="s">
        <v>14</v>
      </c>
      <c r="S12608" t="str">
        <f t="shared" si="399"/>
        <v>UPDATE tbl_clubs SET intItemID = 12607  WHERE sku = 71841</v>
      </c>
      <c r="V12608" t="s">
        <v>12704</v>
      </c>
    </row>
    <row r="12609" spans="1:22" x14ac:dyDescent="0.25">
      <c r="A12609">
        <f t="shared" si="400"/>
        <v>12608</v>
      </c>
      <c r="B12609">
        <v>71842</v>
      </c>
      <c r="C12609">
        <v>25</v>
      </c>
      <c r="D12609">
        <v>77</v>
      </c>
      <c r="E12609" t="s">
        <v>36</v>
      </c>
      <c r="F12609" t="s">
        <v>18</v>
      </c>
      <c r="G12609" t="s">
        <v>33</v>
      </c>
      <c r="N12609" t="s">
        <v>19</v>
      </c>
      <c r="O12609" t="s">
        <v>97</v>
      </c>
      <c r="P12609" t="s">
        <v>20</v>
      </c>
      <c r="Q12609" t="s">
        <v>14</v>
      </c>
      <c r="S12609" t="str">
        <f t="shared" si="399"/>
        <v>UPDATE tbl_clubs SET intItemID = 12608  WHERE sku = 71842</v>
      </c>
      <c r="V12609" t="s">
        <v>12705</v>
      </c>
    </row>
    <row r="12610" spans="1:22" x14ac:dyDescent="0.25">
      <c r="A12610">
        <f t="shared" si="400"/>
        <v>12609</v>
      </c>
      <c r="B12610">
        <v>71843</v>
      </c>
      <c r="C12610">
        <v>25</v>
      </c>
      <c r="D12610">
        <v>124</v>
      </c>
      <c r="E12610" t="s">
        <v>36</v>
      </c>
      <c r="F12610" t="s">
        <v>32</v>
      </c>
      <c r="G12610" t="s">
        <v>33</v>
      </c>
      <c r="N12610" t="s">
        <v>19</v>
      </c>
      <c r="O12610" t="s">
        <v>97</v>
      </c>
      <c r="P12610" t="s">
        <v>20</v>
      </c>
      <c r="Q12610" t="s">
        <v>14</v>
      </c>
      <c r="S12610" t="str">
        <f t="shared" si="399"/>
        <v>UPDATE tbl_clubs SET intItemID = 12609  WHERE sku = 71843</v>
      </c>
      <c r="V12610" t="s">
        <v>12706</v>
      </c>
    </row>
    <row r="12611" spans="1:22" x14ac:dyDescent="0.25">
      <c r="A12611">
        <f t="shared" si="400"/>
        <v>12610</v>
      </c>
      <c r="B12611">
        <v>71844</v>
      </c>
      <c r="C12611">
        <v>25</v>
      </c>
      <c r="D12611">
        <v>436</v>
      </c>
      <c r="E12611" t="s">
        <v>36</v>
      </c>
      <c r="F12611" t="s">
        <v>32</v>
      </c>
      <c r="G12611" t="s">
        <v>33</v>
      </c>
      <c r="N12611" t="s">
        <v>19</v>
      </c>
      <c r="O12611" t="s">
        <v>97</v>
      </c>
      <c r="P12611" t="s">
        <v>20</v>
      </c>
      <c r="Q12611" t="s">
        <v>14</v>
      </c>
      <c r="S12611" t="str">
        <f t="shared" ref="S12611:S12674" si="401">N12611&amp;O12611&amp;" "&amp;P12611&amp;A12611&amp;" "&amp;Q12611&amp;B12611</f>
        <v>UPDATE tbl_clubs SET intItemID = 12610  WHERE sku = 71844</v>
      </c>
      <c r="V12611" t="s">
        <v>12707</v>
      </c>
    </row>
    <row r="12612" spans="1:22" x14ac:dyDescent="0.25">
      <c r="A12612">
        <f t="shared" ref="A12612:A12675" si="402">A12611+1</f>
        <v>12611</v>
      </c>
      <c r="B12612">
        <v>71845</v>
      </c>
      <c r="C12612">
        <v>25</v>
      </c>
      <c r="D12612">
        <v>435</v>
      </c>
      <c r="E12612" t="s">
        <v>36</v>
      </c>
      <c r="F12612" t="s">
        <v>32</v>
      </c>
      <c r="G12612" t="s">
        <v>33</v>
      </c>
      <c r="N12612" t="s">
        <v>19</v>
      </c>
      <c r="O12612" t="s">
        <v>97</v>
      </c>
      <c r="P12612" t="s">
        <v>20</v>
      </c>
      <c r="Q12612" t="s">
        <v>14</v>
      </c>
      <c r="S12612" t="str">
        <f t="shared" si="401"/>
        <v>UPDATE tbl_clubs SET intItemID = 12611  WHERE sku = 71845</v>
      </c>
      <c r="V12612" t="s">
        <v>12708</v>
      </c>
    </row>
    <row r="12613" spans="1:22" x14ac:dyDescent="0.25">
      <c r="A12613">
        <f t="shared" si="402"/>
        <v>12612</v>
      </c>
      <c r="B12613">
        <v>71846</v>
      </c>
      <c r="C12613">
        <v>54</v>
      </c>
      <c r="D12613">
        <v>1690</v>
      </c>
      <c r="E12613" t="s">
        <v>36</v>
      </c>
      <c r="F12613" t="s">
        <v>32</v>
      </c>
      <c r="G12613" t="s">
        <v>33</v>
      </c>
      <c r="N12613" t="s">
        <v>19</v>
      </c>
      <c r="O12613" t="s">
        <v>97</v>
      </c>
      <c r="P12613" t="s">
        <v>20</v>
      </c>
      <c r="Q12613" t="s">
        <v>14</v>
      </c>
      <c r="S12613" t="str">
        <f t="shared" si="401"/>
        <v>UPDATE tbl_clubs SET intItemID = 12612  WHERE sku = 71846</v>
      </c>
      <c r="V12613" t="s">
        <v>12709</v>
      </c>
    </row>
    <row r="12614" spans="1:22" x14ac:dyDescent="0.25">
      <c r="A12614">
        <f t="shared" si="402"/>
        <v>12613</v>
      </c>
      <c r="B12614">
        <v>71847</v>
      </c>
      <c r="C12614">
        <v>61</v>
      </c>
      <c r="D12614">
        <v>20</v>
      </c>
      <c r="E12614" t="s">
        <v>31</v>
      </c>
      <c r="F12614" t="s">
        <v>32</v>
      </c>
      <c r="G12614" t="s">
        <v>33</v>
      </c>
      <c r="N12614" t="s">
        <v>19</v>
      </c>
      <c r="O12614" t="s">
        <v>97</v>
      </c>
      <c r="P12614" t="s">
        <v>20</v>
      </c>
      <c r="Q12614" t="s">
        <v>14</v>
      </c>
      <c r="S12614" t="str">
        <f t="shared" si="401"/>
        <v>UPDATE tbl_clubs SET intItemID = 12613  WHERE sku = 71847</v>
      </c>
      <c r="V12614" t="s">
        <v>12710</v>
      </c>
    </row>
    <row r="12615" spans="1:22" x14ac:dyDescent="0.25">
      <c r="A12615">
        <f t="shared" si="402"/>
        <v>12614</v>
      </c>
      <c r="B12615">
        <v>71848</v>
      </c>
      <c r="C12615">
        <v>22</v>
      </c>
      <c r="D12615">
        <v>1928</v>
      </c>
      <c r="E12615" t="s">
        <v>31</v>
      </c>
      <c r="F12615" t="s">
        <v>32</v>
      </c>
      <c r="G12615" t="s">
        <v>33</v>
      </c>
      <c r="N12615" t="s">
        <v>19</v>
      </c>
      <c r="O12615" t="s">
        <v>97</v>
      </c>
      <c r="P12615" t="s">
        <v>20</v>
      </c>
      <c r="Q12615" t="s">
        <v>14</v>
      </c>
      <c r="S12615" t="str">
        <f t="shared" si="401"/>
        <v>UPDATE tbl_clubs SET intItemID = 12614  WHERE sku = 71848</v>
      </c>
      <c r="V12615" t="s">
        <v>12711</v>
      </c>
    </row>
    <row r="12616" spans="1:22" x14ac:dyDescent="0.25">
      <c r="A12616">
        <f t="shared" si="402"/>
        <v>12615</v>
      </c>
      <c r="B12616">
        <v>71849</v>
      </c>
      <c r="C12616">
        <v>71</v>
      </c>
      <c r="D12616">
        <v>948</v>
      </c>
      <c r="E12616" t="s">
        <v>31</v>
      </c>
      <c r="F12616" t="s">
        <v>32</v>
      </c>
      <c r="G12616" t="s">
        <v>33</v>
      </c>
      <c r="N12616" t="s">
        <v>19</v>
      </c>
      <c r="O12616" t="s">
        <v>97</v>
      </c>
      <c r="P12616" t="s">
        <v>20</v>
      </c>
      <c r="Q12616" t="s">
        <v>14</v>
      </c>
      <c r="S12616" t="str">
        <f t="shared" si="401"/>
        <v>UPDATE tbl_clubs SET intItemID = 12615  WHERE sku = 71849</v>
      </c>
      <c r="V12616" t="s">
        <v>12712</v>
      </c>
    </row>
    <row r="12617" spans="1:22" x14ac:dyDescent="0.25">
      <c r="A12617">
        <f t="shared" si="402"/>
        <v>12616</v>
      </c>
      <c r="B12617">
        <v>71850</v>
      </c>
      <c r="C12617">
        <v>71</v>
      </c>
      <c r="D12617">
        <v>948</v>
      </c>
      <c r="E12617" t="s">
        <v>31</v>
      </c>
      <c r="F12617" t="s">
        <v>32</v>
      </c>
      <c r="G12617" t="s">
        <v>33</v>
      </c>
      <c r="N12617" t="s">
        <v>19</v>
      </c>
      <c r="O12617" t="s">
        <v>97</v>
      </c>
      <c r="P12617" t="s">
        <v>20</v>
      </c>
      <c r="Q12617" t="s">
        <v>14</v>
      </c>
      <c r="S12617" t="str">
        <f t="shared" si="401"/>
        <v>UPDATE tbl_clubs SET intItemID = 12616  WHERE sku = 71850</v>
      </c>
      <c r="V12617" t="s">
        <v>12713</v>
      </c>
    </row>
    <row r="12618" spans="1:22" x14ac:dyDescent="0.25">
      <c r="A12618">
        <f t="shared" si="402"/>
        <v>12617</v>
      </c>
      <c r="B12618">
        <v>71851</v>
      </c>
      <c r="C12618">
        <v>71</v>
      </c>
      <c r="D12618">
        <v>28</v>
      </c>
      <c r="E12618" t="s">
        <v>31</v>
      </c>
      <c r="F12618" t="s">
        <v>32</v>
      </c>
      <c r="G12618" t="s">
        <v>33</v>
      </c>
      <c r="N12618" t="s">
        <v>19</v>
      </c>
      <c r="O12618" t="s">
        <v>97</v>
      </c>
      <c r="P12618" t="s">
        <v>20</v>
      </c>
      <c r="Q12618" t="s">
        <v>14</v>
      </c>
      <c r="S12618" t="str">
        <f t="shared" si="401"/>
        <v>UPDATE tbl_clubs SET intItemID = 12617  WHERE sku = 71851</v>
      </c>
      <c r="V12618" t="s">
        <v>12714</v>
      </c>
    </row>
    <row r="12619" spans="1:22" x14ac:dyDescent="0.25">
      <c r="A12619">
        <f t="shared" si="402"/>
        <v>12618</v>
      </c>
      <c r="B12619">
        <v>71852</v>
      </c>
      <c r="C12619">
        <v>71</v>
      </c>
      <c r="D12619">
        <v>28</v>
      </c>
      <c r="E12619" t="s">
        <v>31</v>
      </c>
      <c r="F12619" t="s">
        <v>32</v>
      </c>
      <c r="G12619" t="s">
        <v>33</v>
      </c>
      <c r="N12619" t="s">
        <v>19</v>
      </c>
      <c r="O12619" t="s">
        <v>97</v>
      </c>
      <c r="P12619" t="s">
        <v>20</v>
      </c>
      <c r="Q12619" t="s">
        <v>14</v>
      </c>
      <c r="S12619" t="str">
        <f t="shared" si="401"/>
        <v>UPDATE tbl_clubs SET intItemID = 12618  WHERE sku = 71852</v>
      </c>
      <c r="V12619" t="s">
        <v>12715</v>
      </c>
    </row>
    <row r="12620" spans="1:22" x14ac:dyDescent="0.25">
      <c r="A12620">
        <f t="shared" si="402"/>
        <v>12619</v>
      </c>
      <c r="B12620">
        <v>71853</v>
      </c>
      <c r="C12620">
        <v>71</v>
      </c>
      <c r="D12620">
        <v>28</v>
      </c>
      <c r="E12620" t="s">
        <v>31</v>
      </c>
      <c r="F12620" t="s">
        <v>32</v>
      </c>
      <c r="G12620" t="s">
        <v>33</v>
      </c>
      <c r="N12620" t="s">
        <v>19</v>
      </c>
      <c r="O12620" t="s">
        <v>97</v>
      </c>
      <c r="P12620" t="s">
        <v>20</v>
      </c>
      <c r="Q12620" t="s">
        <v>14</v>
      </c>
      <c r="S12620" t="str">
        <f t="shared" si="401"/>
        <v>UPDATE tbl_clubs SET intItemID = 12619  WHERE sku = 71853</v>
      </c>
      <c r="V12620" t="s">
        <v>12716</v>
      </c>
    </row>
    <row r="12621" spans="1:22" x14ac:dyDescent="0.25">
      <c r="A12621">
        <f t="shared" si="402"/>
        <v>12620</v>
      </c>
      <c r="B12621">
        <v>71854</v>
      </c>
      <c r="C12621">
        <v>61</v>
      </c>
      <c r="D12621">
        <v>20</v>
      </c>
      <c r="E12621" t="s">
        <v>38</v>
      </c>
      <c r="F12621" t="s">
        <v>32</v>
      </c>
      <c r="G12621" t="s">
        <v>33</v>
      </c>
      <c r="N12621" t="s">
        <v>19</v>
      </c>
      <c r="O12621" t="s">
        <v>97</v>
      </c>
      <c r="P12621" t="s">
        <v>20</v>
      </c>
      <c r="Q12621" t="s">
        <v>14</v>
      </c>
      <c r="S12621" t="str">
        <f t="shared" si="401"/>
        <v>UPDATE tbl_clubs SET intItemID = 12620  WHERE sku = 71854</v>
      </c>
      <c r="V12621" t="s">
        <v>12717</v>
      </c>
    </row>
    <row r="12622" spans="1:22" x14ac:dyDescent="0.25">
      <c r="A12622">
        <f t="shared" si="402"/>
        <v>12621</v>
      </c>
      <c r="B12622">
        <v>71856</v>
      </c>
      <c r="C12622">
        <v>26</v>
      </c>
      <c r="D12622">
        <v>623</v>
      </c>
      <c r="E12622" t="s">
        <v>56</v>
      </c>
      <c r="F12622" t="s">
        <v>32</v>
      </c>
      <c r="G12622" t="s">
        <v>33</v>
      </c>
      <c r="N12622" t="s">
        <v>19</v>
      </c>
      <c r="O12622" t="s">
        <v>97</v>
      </c>
      <c r="P12622" t="s">
        <v>20</v>
      </c>
      <c r="Q12622" t="s">
        <v>14</v>
      </c>
      <c r="S12622" t="str">
        <f t="shared" si="401"/>
        <v>UPDATE tbl_clubs SET intItemID = 12621  WHERE sku = 71856</v>
      </c>
      <c r="V12622" t="s">
        <v>12718</v>
      </c>
    </row>
    <row r="12623" spans="1:22" x14ac:dyDescent="0.25">
      <c r="A12623">
        <f t="shared" si="402"/>
        <v>12622</v>
      </c>
      <c r="B12623">
        <v>71857</v>
      </c>
      <c r="C12623">
        <v>71</v>
      </c>
      <c r="D12623">
        <v>28</v>
      </c>
      <c r="E12623" t="s">
        <v>38</v>
      </c>
      <c r="F12623" t="s">
        <v>32</v>
      </c>
      <c r="G12623" t="s">
        <v>33</v>
      </c>
      <c r="N12623" t="s">
        <v>19</v>
      </c>
      <c r="O12623" t="s">
        <v>97</v>
      </c>
      <c r="P12623" t="s">
        <v>20</v>
      </c>
      <c r="Q12623" t="s">
        <v>14</v>
      </c>
      <c r="S12623" t="str">
        <f t="shared" si="401"/>
        <v>UPDATE tbl_clubs SET intItemID = 12622  WHERE sku = 71857</v>
      </c>
      <c r="V12623" t="s">
        <v>12719</v>
      </c>
    </row>
    <row r="12624" spans="1:22" x14ac:dyDescent="0.25">
      <c r="A12624">
        <f t="shared" si="402"/>
        <v>12623</v>
      </c>
      <c r="B12624">
        <v>71858</v>
      </c>
      <c r="C12624">
        <v>71</v>
      </c>
      <c r="D12624">
        <v>28</v>
      </c>
      <c r="E12624" t="s">
        <v>38</v>
      </c>
      <c r="F12624" t="s">
        <v>32</v>
      </c>
      <c r="G12624" t="s">
        <v>33</v>
      </c>
      <c r="N12624" t="s">
        <v>19</v>
      </c>
      <c r="O12624" t="s">
        <v>97</v>
      </c>
      <c r="P12624" t="s">
        <v>20</v>
      </c>
      <c r="Q12624" t="s">
        <v>14</v>
      </c>
      <c r="S12624" t="str">
        <f t="shared" si="401"/>
        <v>UPDATE tbl_clubs SET intItemID = 12623  WHERE sku = 71858</v>
      </c>
      <c r="V12624" t="s">
        <v>12720</v>
      </c>
    </row>
    <row r="12625" spans="1:22" x14ac:dyDescent="0.25">
      <c r="A12625">
        <f t="shared" si="402"/>
        <v>12624</v>
      </c>
      <c r="B12625">
        <v>71859</v>
      </c>
      <c r="C12625">
        <v>71</v>
      </c>
      <c r="D12625">
        <v>27</v>
      </c>
      <c r="E12625" t="s">
        <v>39</v>
      </c>
      <c r="F12625" t="s">
        <v>40</v>
      </c>
      <c r="G12625" t="s">
        <v>41</v>
      </c>
      <c r="N12625" t="s">
        <v>19</v>
      </c>
      <c r="O12625" t="s">
        <v>97</v>
      </c>
      <c r="P12625" t="s">
        <v>20</v>
      </c>
      <c r="Q12625" t="s">
        <v>14</v>
      </c>
      <c r="S12625" t="str">
        <f t="shared" si="401"/>
        <v>UPDATE tbl_clubs SET intItemID = 12624  WHERE sku = 71859</v>
      </c>
      <c r="V12625" t="s">
        <v>12721</v>
      </c>
    </row>
    <row r="12626" spans="1:22" x14ac:dyDescent="0.25">
      <c r="A12626">
        <f t="shared" si="402"/>
        <v>12625</v>
      </c>
      <c r="B12626">
        <v>71860</v>
      </c>
      <c r="C12626">
        <v>71</v>
      </c>
      <c r="D12626">
        <v>28</v>
      </c>
      <c r="E12626" t="s">
        <v>38</v>
      </c>
      <c r="F12626" t="s">
        <v>32</v>
      </c>
      <c r="G12626" t="s">
        <v>33</v>
      </c>
      <c r="N12626" t="s">
        <v>19</v>
      </c>
      <c r="O12626" t="s">
        <v>97</v>
      </c>
      <c r="P12626" t="s">
        <v>20</v>
      </c>
      <c r="Q12626" t="s">
        <v>14</v>
      </c>
      <c r="S12626" t="str">
        <f t="shared" si="401"/>
        <v>UPDATE tbl_clubs SET intItemID = 12625  WHERE sku = 71860</v>
      </c>
      <c r="V12626" t="s">
        <v>12722</v>
      </c>
    </row>
    <row r="12627" spans="1:22" x14ac:dyDescent="0.25">
      <c r="A12627">
        <f t="shared" si="402"/>
        <v>12626</v>
      </c>
      <c r="B12627">
        <v>71861</v>
      </c>
      <c r="C12627">
        <v>71</v>
      </c>
      <c r="D12627">
        <v>27</v>
      </c>
      <c r="E12627" t="s">
        <v>38</v>
      </c>
      <c r="F12627" t="s">
        <v>32</v>
      </c>
      <c r="G12627" t="s">
        <v>33</v>
      </c>
      <c r="N12627" t="s">
        <v>19</v>
      </c>
      <c r="O12627" t="s">
        <v>97</v>
      </c>
      <c r="P12627" t="s">
        <v>20</v>
      </c>
      <c r="Q12627" t="s">
        <v>14</v>
      </c>
      <c r="S12627" t="str">
        <f t="shared" si="401"/>
        <v>UPDATE tbl_clubs SET intItemID = 12626  WHERE sku = 71861</v>
      </c>
      <c r="V12627" t="s">
        <v>12723</v>
      </c>
    </row>
    <row r="12628" spans="1:22" x14ac:dyDescent="0.25">
      <c r="A12628">
        <f t="shared" si="402"/>
        <v>12627</v>
      </c>
      <c r="B12628">
        <v>71862</v>
      </c>
      <c r="C12628">
        <v>71</v>
      </c>
      <c r="D12628">
        <v>27</v>
      </c>
      <c r="E12628" t="s">
        <v>38</v>
      </c>
      <c r="F12628" t="s">
        <v>32</v>
      </c>
      <c r="G12628" t="s">
        <v>33</v>
      </c>
      <c r="N12628" t="s">
        <v>19</v>
      </c>
      <c r="O12628" t="s">
        <v>97</v>
      </c>
      <c r="P12628" t="s">
        <v>20</v>
      </c>
      <c r="Q12628" t="s">
        <v>14</v>
      </c>
      <c r="S12628" t="str">
        <f t="shared" si="401"/>
        <v>UPDATE tbl_clubs SET intItemID = 12627  WHERE sku = 71862</v>
      </c>
      <c r="V12628" t="s">
        <v>12724</v>
      </c>
    </row>
    <row r="12629" spans="1:22" x14ac:dyDescent="0.25">
      <c r="A12629">
        <f t="shared" si="402"/>
        <v>12628</v>
      </c>
      <c r="B12629">
        <v>71863</v>
      </c>
      <c r="C12629">
        <v>71</v>
      </c>
      <c r="D12629">
        <v>27</v>
      </c>
      <c r="E12629" t="s">
        <v>38</v>
      </c>
      <c r="F12629" t="s">
        <v>32</v>
      </c>
      <c r="G12629" t="s">
        <v>33</v>
      </c>
      <c r="N12629" t="s">
        <v>19</v>
      </c>
      <c r="O12629" t="s">
        <v>97</v>
      </c>
      <c r="P12629" t="s">
        <v>20</v>
      </c>
      <c r="Q12629" t="s">
        <v>14</v>
      </c>
      <c r="S12629" t="str">
        <f t="shared" si="401"/>
        <v>UPDATE tbl_clubs SET intItemID = 12628  WHERE sku = 71863</v>
      </c>
      <c r="V12629" t="s">
        <v>12725</v>
      </c>
    </row>
    <row r="12630" spans="1:22" x14ac:dyDescent="0.25">
      <c r="A12630">
        <f t="shared" si="402"/>
        <v>12629</v>
      </c>
      <c r="B12630">
        <v>71864</v>
      </c>
      <c r="C12630">
        <v>61</v>
      </c>
      <c r="D12630">
        <v>2050</v>
      </c>
      <c r="E12630" t="s">
        <v>39</v>
      </c>
      <c r="F12630" t="s">
        <v>32</v>
      </c>
      <c r="G12630" t="s">
        <v>41</v>
      </c>
      <c r="N12630" t="s">
        <v>19</v>
      </c>
      <c r="O12630" t="s">
        <v>97</v>
      </c>
      <c r="P12630" t="s">
        <v>20</v>
      </c>
      <c r="Q12630" t="s">
        <v>14</v>
      </c>
      <c r="S12630" t="str">
        <f t="shared" si="401"/>
        <v>UPDATE tbl_clubs SET intItemID = 12629  WHERE sku = 71864</v>
      </c>
      <c r="V12630" t="s">
        <v>12726</v>
      </c>
    </row>
    <row r="12631" spans="1:22" x14ac:dyDescent="0.25">
      <c r="A12631">
        <f t="shared" si="402"/>
        <v>12630</v>
      </c>
      <c r="B12631">
        <v>71865</v>
      </c>
      <c r="C12631">
        <v>71</v>
      </c>
      <c r="D12631">
        <v>28</v>
      </c>
      <c r="E12631" t="s">
        <v>38</v>
      </c>
      <c r="F12631" t="s">
        <v>32</v>
      </c>
      <c r="G12631" t="s">
        <v>33</v>
      </c>
      <c r="N12631" t="s">
        <v>19</v>
      </c>
      <c r="O12631" t="s">
        <v>97</v>
      </c>
      <c r="P12631" t="s">
        <v>20</v>
      </c>
      <c r="Q12631" t="s">
        <v>14</v>
      </c>
      <c r="S12631" t="str">
        <f t="shared" si="401"/>
        <v>UPDATE tbl_clubs SET intItemID = 12630  WHERE sku = 71865</v>
      </c>
      <c r="V12631" t="s">
        <v>12727</v>
      </c>
    </row>
    <row r="12632" spans="1:22" x14ac:dyDescent="0.25">
      <c r="A12632">
        <f t="shared" si="402"/>
        <v>12631</v>
      </c>
      <c r="B12632">
        <v>71866</v>
      </c>
      <c r="C12632">
        <v>48</v>
      </c>
      <c r="D12632">
        <v>2367</v>
      </c>
      <c r="E12632" t="s">
        <v>39</v>
      </c>
      <c r="F12632" t="s">
        <v>32</v>
      </c>
      <c r="G12632" t="s">
        <v>41</v>
      </c>
      <c r="N12632" t="s">
        <v>19</v>
      </c>
      <c r="O12632" t="s">
        <v>97</v>
      </c>
      <c r="P12632" t="s">
        <v>20</v>
      </c>
      <c r="Q12632" t="s">
        <v>14</v>
      </c>
      <c r="S12632" t="str">
        <f t="shared" si="401"/>
        <v>UPDATE tbl_clubs SET intItemID = 12631  WHERE sku = 71866</v>
      </c>
      <c r="V12632" t="s">
        <v>12728</v>
      </c>
    </row>
    <row r="12633" spans="1:22" x14ac:dyDescent="0.25">
      <c r="A12633">
        <f t="shared" si="402"/>
        <v>12632</v>
      </c>
      <c r="B12633">
        <v>71867</v>
      </c>
      <c r="C12633">
        <v>71</v>
      </c>
      <c r="D12633">
        <v>28</v>
      </c>
      <c r="E12633" t="s">
        <v>38</v>
      </c>
      <c r="F12633" t="s">
        <v>32</v>
      </c>
      <c r="G12633" t="s">
        <v>33</v>
      </c>
      <c r="N12633" t="s">
        <v>19</v>
      </c>
      <c r="O12633" t="s">
        <v>97</v>
      </c>
      <c r="P12633" t="s">
        <v>20</v>
      </c>
      <c r="Q12633" t="s">
        <v>14</v>
      </c>
      <c r="S12633" t="str">
        <f t="shared" si="401"/>
        <v>UPDATE tbl_clubs SET intItemID = 12632  WHERE sku = 71867</v>
      </c>
      <c r="V12633" t="s">
        <v>12729</v>
      </c>
    </row>
    <row r="12634" spans="1:22" x14ac:dyDescent="0.25">
      <c r="A12634">
        <f t="shared" si="402"/>
        <v>12633</v>
      </c>
      <c r="B12634">
        <v>71868</v>
      </c>
      <c r="C12634">
        <v>71</v>
      </c>
      <c r="D12634">
        <v>28</v>
      </c>
      <c r="E12634" t="s">
        <v>38</v>
      </c>
      <c r="F12634" t="s">
        <v>32</v>
      </c>
      <c r="G12634" t="s">
        <v>33</v>
      </c>
      <c r="N12634" t="s">
        <v>19</v>
      </c>
      <c r="O12634" t="s">
        <v>97</v>
      </c>
      <c r="P12634" t="s">
        <v>20</v>
      </c>
      <c r="Q12634" t="s">
        <v>14</v>
      </c>
      <c r="S12634" t="str">
        <f t="shared" si="401"/>
        <v>UPDATE tbl_clubs SET intItemID = 12633  WHERE sku = 71868</v>
      </c>
      <c r="V12634" t="s">
        <v>12730</v>
      </c>
    </row>
    <row r="12635" spans="1:22" x14ac:dyDescent="0.25">
      <c r="A12635">
        <f t="shared" si="402"/>
        <v>12634</v>
      </c>
      <c r="B12635">
        <v>71870</v>
      </c>
      <c r="C12635">
        <v>22</v>
      </c>
      <c r="D12635">
        <v>234</v>
      </c>
      <c r="E12635" t="s">
        <v>39</v>
      </c>
      <c r="F12635" t="s">
        <v>32</v>
      </c>
      <c r="G12635" t="s">
        <v>41</v>
      </c>
      <c r="N12635" t="s">
        <v>19</v>
      </c>
      <c r="O12635" t="s">
        <v>97</v>
      </c>
      <c r="P12635" t="s">
        <v>20</v>
      </c>
      <c r="Q12635" t="s">
        <v>14</v>
      </c>
      <c r="S12635" t="str">
        <f t="shared" si="401"/>
        <v>UPDATE tbl_clubs SET intItemID = 12634  WHERE sku = 71870</v>
      </c>
      <c r="V12635" t="s">
        <v>12731</v>
      </c>
    </row>
    <row r="12636" spans="1:22" x14ac:dyDescent="0.25">
      <c r="A12636">
        <f t="shared" si="402"/>
        <v>12635</v>
      </c>
      <c r="B12636">
        <v>71871</v>
      </c>
      <c r="C12636">
        <v>26</v>
      </c>
      <c r="D12636">
        <v>1484</v>
      </c>
      <c r="E12636" t="s">
        <v>38</v>
      </c>
      <c r="F12636" t="s">
        <v>32</v>
      </c>
      <c r="G12636" t="s">
        <v>33</v>
      </c>
      <c r="N12636" t="s">
        <v>19</v>
      </c>
      <c r="O12636" t="s">
        <v>97</v>
      </c>
      <c r="P12636" t="s">
        <v>20</v>
      </c>
      <c r="Q12636" t="s">
        <v>14</v>
      </c>
      <c r="S12636" t="str">
        <f t="shared" si="401"/>
        <v>UPDATE tbl_clubs SET intItemID = 12635  WHERE sku = 71871</v>
      </c>
      <c r="V12636" t="s">
        <v>12732</v>
      </c>
    </row>
    <row r="12637" spans="1:22" x14ac:dyDescent="0.25">
      <c r="A12637">
        <f t="shared" si="402"/>
        <v>12636</v>
      </c>
      <c r="B12637">
        <v>71872</v>
      </c>
      <c r="C12637">
        <v>61</v>
      </c>
      <c r="D12637">
        <v>1978</v>
      </c>
      <c r="E12637" t="s">
        <v>56</v>
      </c>
      <c r="F12637" t="s">
        <v>32</v>
      </c>
      <c r="G12637" t="s">
        <v>33</v>
      </c>
      <c r="N12637" t="s">
        <v>19</v>
      </c>
      <c r="O12637" t="s">
        <v>97</v>
      </c>
      <c r="P12637" t="s">
        <v>20</v>
      </c>
      <c r="Q12637" t="s">
        <v>14</v>
      </c>
      <c r="S12637" t="str">
        <f t="shared" si="401"/>
        <v>UPDATE tbl_clubs SET intItemID = 12636  WHERE sku = 71872</v>
      </c>
      <c r="V12637" t="s">
        <v>12733</v>
      </c>
    </row>
    <row r="12638" spans="1:22" x14ac:dyDescent="0.25">
      <c r="A12638">
        <f t="shared" si="402"/>
        <v>12637</v>
      </c>
      <c r="B12638">
        <v>71873</v>
      </c>
      <c r="C12638">
        <v>22</v>
      </c>
      <c r="D12638">
        <v>1203</v>
      </c>
      <c r="E12638" t="s">
        <v>39</v>
      </c>
      <c r="F12638" t="s">
        <v>40</v>
      </c>
      <c r="G12638" t="s">
        <v>41</v>
      </c>
      <c r="N12638" t="s">
        <v>19</v>
      </c>
      <c r="O12638" t="s">
        <v>97</v>
      </c>
      <c r="P12638" t="s">
        <v>20</v>
      </c>
      <c r="Q12638" t="s">
        <v>14</v>
      </c>
      <c r="S12638" t="str">
        <f t="shared" si="401"/>
        <v>UPDATE tbl_clubs SET intItemID = 12637  WHERE sku = 71873</v>
      </c>
      <c r="V12638" t="s">
        <v>12734</v>
      </c>
    </row>
    <row r="12639" spans="1:22" x14ac:dyDescent="0.25">
      <c r="A12639">
        <f t="shared" si="402"/>
        <v>12638</v>
      </c>
      <c r="B12639">
        <v>71874</v>
      </c>
      <c r="C12639">
        <v>26</v>
      </c>
      <c r="D12639">
        <v>2368</v>
      </c>
      <c r="E12639" t="s">
        <v>38</v>
      </c>
      <c r="F12639" t="s">
        <v>32</v>
      </c>
      <c r="G12639" t="s">
        <v>33</v>
      </c>
      <c r="N12639" t="s">
        <v>19</v>
      </c>
      <c r="O12639" t="s">
        <v>97</v>
      </c>
      <c r="P12639" t="s">
        <v>20</v>
      </c>
      <c r="Q12639" t="s">
        <v>14</v>
      </c>
      <c r="S12639" t="str">
        <f t="shared" si="401"/>
        <v>UPDATE tbl_clubs SET intItemID = 12638  WHERE sku = 71874</v>
      </c>
      <c r="V12639" t="s">
        <v>12735</v>
      </c>
    </row>
    <row r="12640" spans="1:22" x14ac:dyDescent="0.25">
      <c r="A12640">
        <f t="shared" si="402"/>
        <v>12639</v>
      </c>
      <c r="B12640">
        <v>71875</v>
      </c>
      <c r="C12640">
        <v>26</v>
      </c>
      <c r="D12640">
        <v>2368</v>
      </c>
      <c r="E12640" t="s">
        <v>38</v>
      </c>
      <c r="F12640" t="s">
        <v>32</v>
      </c>
      <c r="G12640" t="s">
        <v>33</v>
      </c>
      <c r="N12640" t="s">
        <v>19</v>
      </c>
      <c r="O12640" t="s">
        <v>97</v>
      </c>
      <c r="P12640" t="s">
        <v>20</v>
      </c>
      <c r="Q12640" t="s">
        <v>14</v>
      </c>
      <c r="S12640" t="str">
        <f t="shared" si="401"/>
        <v>UPDATE tbl_clubs SET intItemID = 12639  WHERE sku = 71875</v>
      </c>
      <c r="V12640" t="s">
        <v>12736</v>
      </c>
    </row>
    <row r="12641" spans="1:22" x14ac:dyDescent="0.25">
      <c r="A12641">
        <f t="shared" si="402"/>
        <v>12640</v>
      </c>
      <c r="B12641">
        <v>71876</v>
      </c>
      <c r="C12641">
        <v>26</v>
      </c>
      <c r="D12641">
        <v>2369</v>
      </c>
      <c r="E12641" t="s">
        <v>43</v>
      </c>
      <c r="F12641" t="s">
        <v>32</v>
      </c>
      <c r="G12641" t="s">
        <v>33</v>
      </c>
      <c r="N12641" t="s">
        <v>19</v>
      </c>
      <c r="O12641" t="s">
        <v>97</v>
      </c>
      <c r="P12641" t="s">
        <v>20</v>
      </c>
      <c r="Q12641" t="s">
        <v>14</v>
      </c>
      <c r="S12641" t="str">
        <f t="shared" si="401"/>
        <v>UPDATE tbl_clubs SET intItemID = 12640  WHERE sku = 71876</v>
      </c>
      <c r="V12641" t="s">
        <v>12737</v>
      </c>
    </row>
    <row r="12642" spans="1:22" x14ac:dyDescent="0.25">
      <c r="A12642">
        <f t="shared" si="402"/>
        <v>12641</v>
      </c>
      <c r="B12642">
        <v>71877</v>
      </c>
      <c r="C12642">
        <v>22</v>
      </c>
      <c r="D12642">
        <v>547</v>
      </c>
      <c r="E12642" t="s">
        <v>39</v>
      </c>
      <c r="F12642" t="s">
        <v>34</v>
      </c>
      <c r="G12642" t="s">
        <v>41</v>
      </c>
      <c r="N12642" t="s">
        <v>19</v>
      </c>
      <c r="O12642" t="s">
        <v>97</v>
      </c>
      <c r="P12642" t="s">
        <v>20</v>
      </c>
      <c r="Q12642" t="s">
        <v>14</v>
      </c>
      <c r="S12642" t="str">
        <f t="shared" si="401"/>
        <v>UPDATE tbl_clubs SET intItemID = 12641  WHERE sku = 71877</v>
      </c>
      <c r="V12642" t="s">
        <v>12738</v>
      </c>
    </row>
    <row r="12643" spans="1:22" x14ac:dyDescent="0.25">
      <c r="A12643">
        <f t="shared" si="402"/>
        <v>12642</v>
      </c>
      <c r="B12643">
        <v>71879</v>
      </c>
      <c r="C12643">
        <v>26</v>
      </c>
      <c r="D12643">
        <v>1660</v>
      </c>
      <c r="E12643" t="s">
        <v>39</v>
      </c>
      <c r="F12643" t="s">
        <v>32</v>
      </c>
      <c r="G12643" t="s">
        <v>41</v>
      </c>
      <c r="N12643" t="s">
        <v>19</v>
      </c>
      <c r="O12643" t="s">
        <v>97</v>
      </c>
      <c r="P12643" t="s">
        <v>20</v>
      </c>
      <c r="Q12643" t="s">
        <v>14</v>
      </c>
      <c r="S12643" t="str">
        <f t="shared" si="401"/>
        <v>UPDATE tbl_clubs SET intItemID = 12642  WHERE sku = 71879</v>
      </c>
      <c r="V12643" t="s">
        <v>12739</v>
      </c>
    </row>
    <row r="12644" spans="1:22" x14ac:dyDescent="0.25">
      <c r="A12644">
        <f t="shared" si="402"/>
        <v>12643</v>
      </c>
      <c r="B12644">
        <v>71880</v>
      </c>
      <c r="C12644">
        <v>61</v>
      </c>
      <c r="D12644">
        <v>37</v>
      </c>
      <c r="E12644" t="s">
        <v>38</v>
      </c>
      <c r="F12644" t="s">
        <v>32</v>
      </c>
      <c r="G12644" t="s">
        <v>33</v>
      </c>
      <c r="N12644" t="s">
        <v>19</v>
      </c>
      <c r="O12644" t="s">
        <v>97</v>
      </c>
      <c r="P12644" t="s">
        <v>20</v>
      </c>
      <c r="Q12644" t="s">
        <v>14</v>
      </c>
      <c r="S12644" t="str">
        <f t="shared" si="401"/>
        <v>UPDATE tbl_clubs SET intItemID = 12643  WHERE sku = 71880</v>
      </c>
      <c r="V12644" t="s">
        <v>12740</v>
      </c>
    </row>
    <row r="12645" spans="1:22" x14ac:dyDescent="0.25">
      <c r="A12645">
        <f t="shared" si="402"/>
        <v>12644</v>
      </c>
      <c r="B12645">
        <v>71881</v>
      </c>
      <c r="C12645">
        <v>61</v>
      </c>
      <c r="D12645">
        <v>37</v>
      </c>
      <c r="E12645" t="s">
        <v>38</v>
      </c>
      <c r="F12645" t="s">
        <v>32</v>
      </c>
      <c r="G12645" t="s">
        <v>33</v>
      </c>
      <c r="N12645" t="s">
        <v>19</v>
      </c>
      <c r="O12645" t="s">
        <v>97</v>
      </c>
      <c r="P12645" t="s">
        <v>20</v>
      </c>
      <c r="Q12645" t="s">
        <v>14</v>
      </c>
      <c r="S12645" t="str">
        <f t="shared" si="401"/>
        <v>UPDATE tbl_clubs SET intItemID = 12644  WHERE sku = 71881</v>
      </c>
      <c r="V12645" t="s">
        <v>12741</v>
      </c>
    </row>
    <row r="12646" spans="1:22" x14ac:dyDescent="0.25">
      <c r="A12646">
        <f t="shared" si="402"/>
        <v>12645</v>
      </c>
      <c r="B12646">
        <v>71882</v>
      </c>
      <c r="C12646">
        <v>61</v>
      </c>
      <c r="D12646">
        <v>37</v>
      </c>
      <c r="E12646" t="s">
        <v>56</v>
      </c>
      <c r="F12646" t="s">
        <v>32</v>
      </c>
      <c r="G12646" t="s">
        <v>33</v>
      </c>
      <c r="N12646" t="s">
        <v>19</v>
      </c>
      <c r="O12646" t="s">
        <v>97</v>
      </c>
      <c r="P12646" t="s">
        <v>20</v>
      </c>
      <c r="Q12646" t="s">
        <v>14</v>
      </c>
      <c r="S12646" t="str">
        <f t="shared" si="401"/>
        <v>UPDATE tbl_clubs SET intItemID = 12645  WHERE sku = 71882</v>
      </c>
      <c r="V12646" t="s">
        <v>12742</v>
      </c>
    </row>
    <row r="12647" spans="1:22" x14ac:dyDescent="0.25">
      <c r="A12647">
        <f t="shared" si="402"/>
        <v>12646</v>
      </c>
      <c r="B12647">
        <v>71883</v>
      </c>
      <c r="C12647">
        <v>22</v>
      </c>
      <c r="D12647">
        <v>2346</v>
      </c>
      <c r="E12647" t="s">
        <v>56</v>
      </c>
      <c r="F12647" t="s">
        <v>32</v>
      </c>
      <c r="G12647" t="s">
        <v>33</v>
      </c>
      <c r="N12647" t="s">
        <v>19</v>
      </c>
      <c r="O12647" t="s">
        <v>97</v>
      </c>
      <c r="P12647" t="s">
        <v>20</v>
      </c>
      <c r="Q12647" t="s">
        <v>14</v>
      </c>
      <c r="S12647" t="str">
        <f t="shared" si="401"/>
        <v>UPDATE tbl_clubs SET intItemID = 12646  WHERE sku = 71883</v>
      </c>
      <c r="V12647" t="s">
        <v>12743</v>
      </c>
    </row>
    <row r="12648" spans="1:22" x14ac:dyDescent="0.25">
      <c r="A12648">
        <f t="shared" si="402"/>
        <v>12647</v>
      </c>
      <c r="B12648">
        <v>71884</v>
      </c>
      <c r="C12648">
        <v>72</v>
      </c>
      <c r="D12648">
        <v>116</v>
      </c>
      <c r="E12648" t="s">
        <v>56</v>
      </c>
      <c r="F12648" t="s">
        <v>32</v>
      </c>
      <c r="G12648" t="s">
        <v>33</v>
      </c>
      <c r="N12648" t="s">
        <v>19</v>
      </c>
      <c r="O12648" t="s">
        <v>97</v>
      </c>
      <c r="P12648" t="s">
        <v>20</v>
      </c>
      <c r="Q12648" t="s">
        <v>14</v>
      </c>
      <c r="S12648" t="str">
        <f t="shared" si="401"/>
        <v>UPDATE tbl_clubs SET intItemID = 12647  WHERE sku = 71884</v>
      </c>
      <c r="V12648" t="s">
        <v>12744</v>
      </c>
    </row>
    <row r="12649" spans="1:22" x14ac:dyDescent="0.25">
      <c r="A12649">
        <f t="shared" si="402"/>
        <v>12648</v>
      </c>
      <c r="B12649">
        <v>71886</v>
      </c>
      <c r="C12649">
        <v>48</v>
      </c>
      <c r="D12649">
        <v>974</v>
      </c>
      <c r="E12649" t="s">
        <v>39</v>
      </c>
      <c r="F12649" t="s">
        <v>32</v>
      </c>
      <c r="G12649" t="s">
        <v>41</v>
      </c>
      <c r="N12649" t="s">
        <v>19</v>
      </c>
      <c r="O12649" t="s">
        <v>97</v>
      </c>
      <c r="P12649" t="s">
        <v>20</v>
      </c>
      <c r="Q12649" t="s">
        <v>14</v>
      </c>
      <c r="S12649" t="str">
        <f t="shared" si="401"/>
        <v>UPDATE tbl_clubs SET intItemID = 12648  WHERE sku = 71886</v>
      </c>
      <c r="V12649" t="s">
        <v>12745</v>
      </c>
    </row>
    <row r="12650" spans="1:22" x14ac:dyDescent="0.25">
      <c r="A12650">
        <f t="shared" si="402"/>
        <v>12649</v>
      </c>
      <c r="B12650">
        <v>71887</v>
      </c>
      <c r="C12650">
        <v>26</v>
      </c>
      <c r="D12650">
        <v>269</v>
      </c>
      <c r="E12650" t="s">
        <v>56</v>
      </c>
      <c r="F12650" t="s">
        <v>32</v>
      </c>
      <c r="G12650" t="s">
        <v>33</v>
      </c>
      <c r="N12650" t="s">
        <v>19</v>
      </c>
      <c r="O12650" t="s">
        <v>97</v>
      </c>
      <c r="P12650" t="s">
        <v>20</v>
      </c>
      <c r="Q12650" t="s">
        <v>14</v>
      </c>
      <c r="S12650" t="str">
        <f t="shared" si="401"/>
        <v>UPDATE tbl_clubs SET intItemID = 12649  WHERE sku = 71887</v>
      </c>
      <c r="V12650" t="s">
        <v>12746</v>
      </c>
    </row>
    <row r="12651" spans="1:22" x14ac:dyDescent="0.25">
      <c r="A12651">
        <f t="shared" si="402"/>
        <v>12650</v>
      </c>
      <c r="B12651">
        <v>71888</v>
      </c>
      <c r="C12651">
        <v>61</v>
      </c>
      <c r="D12651">
        <v>1981</v>
      </c>
      <c r="E12651" t="s">
        <v>56</v>
      </c>
      <c r="F12651" t="s">
        <v>32</v>
      </c>
      <c r="G12651" t="s">
        <v>33</v>
      </c>
      <c r="N12651" t="s">
        <v>19</v>
      </c>
      <c r="O12651" t="s">
        <v>97</v>
      </c>
      <c r="P12651" t="s">
        <v>20</v>
      </c>
      <c r="Q12651" t="s">
        <v>14</v>
      </c>
      <c r="S12651" t="str">
        <f t="shared" si="401"/>
        <v>UPDATE tbl_clubs SET intItemID = 12650  WHERE sku = 71888</v>
      </c>
      <c r="V12651" t="s">
        <v>12747</v>
      </c>
    </row>
    <row r="12652" spans="1:22" x14ac:dyDescent="0.25">
      <c r="A12652">
        <f t="shared" si="402"/>
        <v>12651</v>
      </c>
      <c r="B12652">
        <v>71889</v>
      </c>
      <c r="C12652">
        <v>48</v>
      </c>
      <c r="D12652">
        <v>851</v>
      </c>
      <c r="E12652" t="s">
        <v>39</v>
      </c>
      <c r="F12652" t="s">
        <v>32</v>
      </c>
      <c r="G12652" t="s">
        <v>41</v>
      </c>
      <c r="N12652" t="s">
        <v>19</v>
      </c>
      <c r="O12652" t="s">
        <v>97</v>
      </c>
      <c r="P12652" t="s">
        <v>20</v>
      </c>
      <c r="Q12652" t="s">
        <v>14</v>
      </c>
      <c r="S12652" t="str">
        <f t="shared" si="401"/>
        <v>UPDATE tbl_clubs SET intItemID = 12651  WHERE sku = 71889</v>
      </c>
      <c r="V12652" t="s">
        <v>12748</v>
      </c>
    </row>
    <row r="12653" spans="1:22" x14ac:dyDescent="0.25">
      <c r="A12653">
        <f t="shared" si="402"/>
        <v>12652</v>
      </c>
      <c r="B12653">
        <v>71890</v>
      </c>
      <c r="C12653">
        <v>57</v>
      </c>
      <c r="D12653">
        <v>537</v>
      </c>
      <c r="E12653" t="s">
        <v>43</v>
      </c>
      <c r="F12653" t="s">
        <v>32</v>
      </c>
      <c r="G12653" t="s">
        <v>33</v>
      </c>
      <c r="N12653" t="s">
        <v>19</v>
      </c>
      <c r="O12653" t="s">
        <v>97</v>
      </c>
      <c r="P12653" t="s">
        <v>20</v>
      </c>
      <c r="Q12653" t="s">
        <v>14</v>
      </c>
      <c r="S12653" t="str">
        <f t="shared" si="401"/>
        <v>UPDATE tbl_clubs SET intItemID = 12652  WHERE sku = 71890</v>
      </c>
      <c r="V12653" t="s">
        <v>12749</v>
      </c>
    </row>
    <row r="12654" spans="1:22" x14ac:dyDescent="0.25">
      <c r="A12654">
        <f t="shared" si="402"/>
        <v>12653</v>
      </c>
      <c r="B12654">
        <v>71891</v>
      </c>
      <c r="C12654">
        <v>71</v>
      </c>
      <c r="D12654">
        <v>957</v>
      </c>
      <c r="E12654" t="s">
        <v>56</v>
      </c>
      <c r="F12654" t="s">
        <v>32</v>
      </c>
      <c r="G12654" t="s">
        <v>33</v>
      </c>
      <c r="N12654" t="s">
        <v>19</v>
      </c>
      <c r="O12654" t="s">
        <v>97</v>
      </c>
      <c r="P12654" t="s">
        <v>20</v>
      </c>
      <c r="Q12654" t="s">
        <v>14</v>
      </c>
      <c r="S12654" t="str">
        <f t="shared" si="401"/>
        <v>UPDATE tbl_clubs SET intItemID = 12653  WHERE sku = 71891</v>
      </c>
      <c r="V12654" t="s">
        <v>12750</v>
      </c>
    </row>
    <row r="12655" spans="1:22" x14ac:dyDescent="0.25">
      <c r="A12655">
        <f t="shared" si="402"/>
        <v>12654</v>
      </c>
      <c r="B12655">
        <v>71892</v>
      </c>
      <c r="C12655">
        <v>71</v>
      </c>
      <c r="D12655">
        <v>957</v>
      </c>
      <c r="E12655" t="s">
        <v>56</v>
      </c>
      <c r="F12655" t="s">
        <v>32</v>
      </c>
      <c r="G12655" t="s">
        <v>33</v>
      </c>
      <c r="N12655" t="s">
        <v>19</v>
      </c>
      <c r="O12655" t="s">
        <v>97</v>
      </c>
      <c r="P12655" t="s">
        <v>20</v>
      </c>
      <c r="Q12655" t="s">
        <v>14</v>
      </c>
      <c r="S12655" t="str">
        <f t="shared" si="401"/>
        <v>UPDATE tbl_clubs SET intItemID = 12654  WHERE sku = 71892</v>
      </c>
      <c r="V12655" t="s">
        <v>12751</v>
      </c>
    </row>
    <row r="12656" spans="1:22" x14ac:dyDescent="0.25">
      <c r="A12656">
        <f t="shared" si="402"/>
        <v>12655</v>
      </c>
      <c r="B12656">
        <v>71893</v>
      </c>
      <c r="C12656">
        <v>61</v>
      </c>
      <c r="D12656">
        <v>20</v>
      </c>
      <c r="E12656" t="s">
        <v>56</v>
      </c>
      <c r="F12656" t="s">
        <v>32</v>
      </c>
      <c r="G12656" t="s">
        <v>33</v>
      </c>
      <c r="N12656" t="s">
        <v>19</v>
      </c>
      <c r="O12656" t="s">
        <v>97</v>
      </c>
      <c r="P12656" t="s">
        <v>20</v>
      </c>
      <c r="Q12656" t="s">
        <v>14</v>
      </c>
      <c r="S12656" t="str">
        <f t="shared" si="401"/>
        <v>UPDATE tbl_clubs SET intItemID = 12655  WHERE sku = 71893</v>
      </c>
      <c r="V12656" t="s">
        <v>12752</v>
      </c>
    </row>
    <row r="12657" spans="1:22" x14ac:dyDescent="0.25">
      <c r="A12657">
        <f t="shared" si="402"/>
        <v>12656</v>
      </c>
      <c r="B12657">
        <v>71894</v>
      </c>
      <c r="C12657">
        <v>61</v>
      </c>
      <c r="D12657">
        <v>20</v>
      </c>
      <c r="E12657" t="s">
        <v>56</v>
      </c>
      <c r="F12657" t="s">
        <v>32</v>
      </c>
      <c r="G12657" t="s">
        <v>33</v>
      </c>
      <c r="N12657" t="s">
        <v>19</v>
      </c>
      <c r="O12657" t="s">
        <v>97</v>
      </c>
      <c r="P12657" t="s">
        <v>20</v>
      </c>
      <c r="Q12657" t="s">
        <v>14</v>
      </c>
      <c r="S12657" t="str">
        <f t="shared" si="401"/>
        <v>UPDATE tbl_clubs SET intItemID = 12656  WHERE sku = 71894</v>
      </c>
      <c r="V12657" t="s">
        <v>12753</v>
      </c>
    </row>
    <row r="12658" spans="1:22" x14ac:dyDescent="0.25">
      <c r="A12658">
        <f t="shared" si="402"/>
        <v>12657</v>
      </c>
      <c r="B12658">
        <v>71895</v>
      </c>
      <c r="C12658">
        <v>25</v>
      </c>
      <c r="D12658">
        <v>77</v>
      </c>
      <c r="E12658" t="s">
        <v>36</v>
      </c>
      <c r="F12658" t="s">
        <v>18</v>
      </c>
      <c r="G12658" t="s">
        <v>33</v>
      </c>
      <c r="N12658" t="s">
        <v>19</v>
      </c>
      <c r="O12658" t="s">
        <v>97</v>
      </c>
      <c r="P12658" t="s">
        <v>20</v>
      </c>
      <c r="Q12658" t="s">
        <v>14</v>
      </c>
      <c r="S12658" t="str">
        <f t="shared" si="401"/>
        <v>UPDATE tbl_clubs SET intItemID = 12657  WHERE sku = 71895</v>
      </c>
      <c r="V12658" t="s">
        <v>12754</v>
      </c>
    </row>
    <row r="12659" spans="1:22" x14ac:dyDescent="0.25">
      <c r="A12659">
        <f t="shared" si="402"/>
        <v>12658</v>
      </c>
      <c r="B12659">
        <v>71897</v>
      </c>
      <c r="C12659">
        <v>26</v>
      </c>
      <c r="D12659">
        <v>626</v>
      </c>
      <c r="E12659" t="s">
        <v>39</v>
      </c>
      <c r="F12659" t="s">
        <v>32</v>
      </c>
      <c r="G12659" t="s">
        <v>41</v>
      </c>
      <c r="N12659" t="s">
        <v>19</v>
      </c>
      <c r="O12659" t="s">
        <v>97</v>
      </c>
      <c r="P12659" t="s">
        <v>20</v>
      </c>
      <c r="Q12659" t="s">
        <v>14</v>
      </c>
      <c r="S12659" t="str">
        <f t="shared" si="401"/>
        <v>UPDATE tbl_clubs SET intItemID = 12658  WHERE sku = 71897</v>
      </c>
      <c r="V12659" t="s">
        <v>12755</v>
      </c>
    </row>
    <row r="12660" spans="1:22" x14ac:dyDescent="0.25">
      <c r="A12660">
        <f t="shared" si="402"/>
        <v>12659</v>
      </c>
      <c r="B12660">
        <v>71898</v>
      </c>
      <c r="C12660">
        <v>72</v>
      </c>
      <c r="D12660">
        <v>1777</v>
      </c>
      <c r="E12660" t="s">
        <v>36</v>
      </c>
      <c r="F12660" t="s">
        <v>32</v>
      </c>
      <c r="G12660" t="s">
        <v>33</v>
      </c>
      <c r="N12660" t="s">
        <v>19</v>
      </c>
      <c r="O12660" t="s">
        <v>97</v>
      </c>
      <c r="P12660" t="s">
        <v>20</v>
      </c>
      <c r="Q12660" t="s">
        <v>14</v>
      </c>
      <c r="S12660" t="str">
        <f t="shared" si="401"/>
        <v>UPDATE tbl_clubs SET intItemID = 12659  WHERE sku = 71898</v>
      </c>
      <c r="V12660" t="s">
        <v>12756</v>
      </c>
    </row>
    <row r="12661" spans="1:22" x14ac:dyDescent="0.25">
      <c r="A12661">
        <f t="shared" si="402"/>
        <v>12660</v>
      </c>
      <c r="B12661">
        <v>71899</v>
      </c>
      <c r="C12661">
        <v>72</v>
      </c>
      <c r="D12661">
        <v>11</v>
      </c>
      <c r="E12661" t="s">
        <v>39</v>
      </c>
      <c r="F12661" t="s">
        <v>44</v>
      </c>
      <c r="G12661" t="s">
        <v>41</v>
      </c>
      <c r="N12661" t="s">
        <v>19</v>
      </c>
      <c r="O12661" t="s">
        <v>97</v>
      </c>
      <c r="P12661" t="s">
        <v>20</v>
      </c>
      <c r="Q12661" t="s">
        <v>14</v>
      </c>
      <c r="S12661" t="str">
        <f t="shared" si="401"/>
        <v>UPDATE tbl_clubs SET intItemID = 12660  WHERE sku = 71899</v>
      </c>
      <c r="V12661" t="s">
        <v>12757</v>
      </c>
    </row>
    <row r="12662" spans="1:22" x14ac:dyDescent="0.25">
      <c r="A12662">
        <f t="shared" si="402"/>
        <v>12661</v>
      </c>
      <c r="B12662">
        <v>71900</v>
      </c>
      <c r="C12662">
        <v>71</v>
      </c>
      <c r="D12662">
        <v>2370</v>
      </c>
      <c r="E12662" t="s">
        <v>43</v>
      </c>
      <c r="F12662" t="s">
        <v>32</v>
      </c>
      <c r="G12662" t="s">
        <v>33</v>
      </c>
      <c r="N12662" t="s">
        <v>19</v>
      </c>
      <c r="O12662" t="s">
        <v>97</v>
      </c>
      <c r="P12662" t="s">
        <v>20</v>
      </c>
      <c r="Q12662" t="s">
        <v>14</v>
      </c>
      <c r="S12662" t="str">
        <f t="shared" si="401"/>
        <v>UPDATE tbl_clubs SET intItemID = 12661  WHERE sku = 71900</v>
      </c>
      <c r="V12662" t="s">
        <v>12758</v>
      </c>
    </row>
    <row r="12663" spans="1:22" x14ac:dyDescent="0.25">
      <c r="A12663">
        <f t="shared" si="402"/>
        <v>12662</v>
      </c>
      <c r="B12663">
        <v>71902</v>
      </c>
      <c r="C12663">
        <v>48</v>
      </c>
      <c r="D12663">
        <v>839</v>
      </c>
      <c r="E12663" t="s">
        <v>39</v>
      </c>
      <c r="F12663" t="s">
        <v>44</v>
      </c>
      <c r="G12663" t="s">
        <v>41</v>
      </c>
      <c r="N12663" t="s">
        <v>19</v>
      </c>
      <c r="O12663" t="s">
        <v>97</v>
      </c>
      <c r="P12663" t="s">
        <v>20</v>
      </c>
      <c r="Q12663" t="s">
        <v>14</v>
      </c>
      <c r="S12663" t="str">
        <f t="shared" si="401"/>
        <v>UPDATE tbl_clubs SET intItemID = 12662  WHERE sku = 71902</v>
      </c>
      <c r="V12663" t="s">
        <v>12759</v>
      </c>
    </row>
    <row r="12664" spans="1:22" x14ac:dyDescent="0.25">
      <c r="A12664">
        <f t="shared" si="402"/>
        <v>12663</v>
      </c>
      <c r="B12664">
        <v>71906</v>
      </c>
      <c r="C12664">
        <v>71</v>
      </c>
      <c r="D12664">
        <v>2371</v>
      </c>
      <c r="E12664" t="s">
        <v>39</v>
      </c>
      <c r="F12664" t="s">
        <v>40</v>
      </c>
      <c r="G12664" t="s">
        <v>41</v>
      </c>
      <c r="N12664" t="s">
        <v>19</v>
      </c>
      <c r="O12664" t="s">
        <v>97</v>
      </c>
      <c r="P12664" t="s">
        <v>20</v>
      </c>
      <c r="Q12664" t="s">
        <v>14</v>
      </c>
      <c r="S12664" t="str">
        <f t="shared" si="401"/>
        <v>UPDATE tbl_clubs SET intItemID = 12663  WHERE sku = 71906</v>
      </c>
      <c r="V12664" t="s">
        <v>12760</v>
      </c>
    </row>
    <row r="12665" spans="1:22" x14ac:dyDescent="0.25">
      <c r="A12665">
        <f t="shared" si="402"/>
        <v>12664</v>
      </c>
      <c r="B12665">
        <v>71908</v>
      </c>
      <c r="C12665">
        <v>22</v>
      </c>
      <c r="D12665">
        <v>695</v>
      </c>
      <c r="E12665" t="s">
        <v>31</v>
      </c>
      <c r="F12665" t="s">
        <v>32</v>
      </c>
      <c r="G12665" t="s">
        <v>33</v>
      </c>
      <c r="N12665" t="s">
        <v>19</v>
      </c>
      <c r="O12665" t="s">
        <v>97</v>
      </c>
      <c r="P12665" t="s">
        <v>20</v>
      </c>
      <c r="Q12665" t="s">
        <v>14</v>
      </c>
      <c r="S12665" t="str">
        <f t="shared" si="401"/>
        <v>UPDATE tbl_clubs SET intItemID = 12664  WHERE sku = 71908</v>
      </c>
      <c r="V12665" t="s">
        <v>12761</v>
      </c>
    </row>
    <row r="12666" spans="1:22" x14ac:dyDescent="0.25">
      <c r="A12666">
        <f t="shared" si="402"/>
        <v>12665</v>
      </c>
      <c r="B12666">
        <v>71909</v>
      </c>
      <c r="C12666">
        <v>72</v>
      </c>
      <c r="D12666">
        <v>103</v>
      </c>
      <c r="E12666" t="s">
        <v>39</v>
      </c>
      <c r="F12666" t="s">
        <v>32</v>
      </c>
      <c r="G12666" t="s">
        <v>41</v>
      </c>
      <c r="N12666" t="s">
        <v>19</v>
      </c>
      <c r="O12666" t="s">
        <v>97</v>
      </c>
      <c r="P12666" t="s">
        <v>20</v>
      </c>
      <c r="Q12666" t="s">
        <v>14</v>
      </c>
      <c r="S12666" t="str">
        <f t="shared" si="401"/>
        <v>UPDATE tbl_clubs SET intItemID = 12665  WHERE sku = 71909</v>
      </c>
      <c r="V12666" t="s">
        <v>12762</v>
      </c>
    </row>
    <row r="12667" spans="1:22" x14ac:dyDescent="0.25">
      <c r="A12667">
        <f t="shared" si="402"/>
        <v>12666</v>
      </c>
      <c r="B12667">
        <v>71910</v>
      </c>
      <c r="C12667">
        <v>48</v>
      </c>
      <c r="D12667">
        <v>2372</v>
      </c>
      <c r="E12667" t="s">
        <v>38</v>
      </c>
      <c r="F12667" t="s">
        <v>32</v>
      </c>
      <c r="G12667" t="s">
        <v>33</v>
      </c>
      <c r="N12667" t="s">
        <v>19</v>
      </c>
      <c r="O12667" t="s">
        <v>97</v>
      </c>
      <c r="P12667" t="s">
        <v>20</v>
      </c>
      <c r="Q12667" t="s">
        <v>14</v>
      </c>
      <c r="S12667" t="str">
        <f t="shared" si="401"/>
        <v>UPDATE tbl_clubs SET intItemID = 12666  WHERE sku = 71910</v>
      </c>
      <c r="V12667" t="s">
        <v>12763</v>
      </c>
    </row>
    <row r="12668" spans="1:22" x14ac:dyDescent="0.25">
      <c r="A12668">
        <f t="shared" si="402"/>
        <v>12667</v>
      </c>
      <c r="B12668">
        <v>72208</v>
      </c>
      <c r="C12668">
        <v>61</v>
      </c>
      <c r="D12668">
        <v>1655</v>
      </c>
      <c r="E12668" t="s">
        <v>36</v>
      </c>
      <c r="F12668" t="s">
        <v>32</v>
      </c>
      <c r="G12668" t="s">
        <v>33</v>
      </c>
      <c r="N12668" t="s">
        <v>19</v>
      </c>
      <c r="O12668" t="s">
        <v>97</v>
      </c>
      <c r="P12668" t="s">
        <v>20</v>
      </c>
      <c r="Q12668" t="s">
        <v>14</v>
      </c>
      <c r="S12668" t="str">
        <f t="shared" si="401"/>
        <v>UPDATE tbl_clubs SET intItemID = 12667  WHERE sku = 72208</v>
      </c>
      <c r="V12668" t="s">
        <v>12764</v>
      </c>
    </row>
    <row r="12669" spans="1:22" x14ac:dyDescent="0.25">
      <c r="A12669">
        <f t="shared" si="402"/>
        <v>12668</v>
      </c>
      <c r="B12669">
        <v>72209</v>
      </c>
      <c r="C12669">
        <v>61</v>
      </c>
      <c r="D12669">
        <v>1655</v>
      </c>
      <c r="E12669" t="s">
        <v>36</v>
      </c>
      <c r="F12669" t="s">
        <v>32</v>
      </c>
      <c r="G12669" t="s">
        <v>33</v>
      </c>
      <c r="N12669" t="s">
        <v>19</v>
      </c>
      <c r="O12669" t="s">
        <v>97</v>
      </c>
      <c r="P12669" t="s">
        <v>20</v>
      </c>
      <c r="Q12669" t="s">
        <v>14</v>
      </c>
      <c r="S12669" t="str">
        <f t="shared" si="401"/>
        <v>UPDATE tbl_clubs SET intItemID = 12668  WHERE sku = 72209</v>
      </c>
      <c r="V12669" t="s">
        <v>12765</v>
      </c>
    </row>
    <row r="12670" spans="1:22" x14ac:dyDescent="0.25">
      <c r="A12670">
        <f t="shared" si="402"/>
        <v>12669</v>
      </c>
      <c r="B12670">
        <v>72210</v>
      </c>
      <c r="C12670">
        <v>72</v>
      </c>
      <c r="D12670">
        <v>1756</v>
      </c>
      <c r="E12670" t="s">
        <v>36</v>
      </c>
      <c r="F12670" t="s">
        <v>32</v>
      </c>
      <c r="G12670" t="s">
        <v>33</v>
      </c>
      <c r="N12670" t="s">
        <v>19</v>
      </c>
      <c r="O12670" t="s">
        <v>97</v>
      </c>
      <c r="P12670" t="s">
        <v>20</v>
      </c>
      <c r="Q12670" t="s">
        <v>14</v>
      </c>
      <c r="S12670" t="str">
        <f t="shared" si="401"/>
        <v>UPDATE tbl_clubs SET intItemID = 12669  WHERE sku = 72210</v>
      </c>
      <c r="V12670" t="s">
        <v>12766</v>
      </c>
    </row>
    <row r="12671" spans="1:22" x14ac:dyDescent="0.25">
      <c r="A12671">
        <f t="shared" si="402"/>
        <v>12670</v>
      </c>
      <c r="B12671">
        <v>72211</v>
      </c>
      <c r="C12671">
        <v>71</v>
      </c>
      <c r="D12671">
        <v>1293</v>
      </c>
      <c r="E12671" t="s">
        <v>43</v>
      </c>
      <c r="F12671" t="s">
        <v>32</v>
      </c>
      <c r="G12671" t="s">
        <v>33</v>
      </c>
      <c r="N12671" t="s">
        <v>19</v>
      </c>
      <c r="O12671" t="s">
        <v>97</v>
      </c>
      <c r="P12671" t="s">
        <v>20</v>
      </c>
      <c r="Q12671" t="s">
        <v>14</v>
      </c>
      <c r="S12671" t="str">
        <f t="shared" si="401"/>
        <v>UPDATE tbl_clubs SET intItemID = 12670  WHERE sku = 72211</v>
      </c>
      <c r="V12671" t="s">
        <v>12767</v>
      </c>
    </row>
    <row r="12672" spans="1:22" x14ac:dyDescent="0.25">
      <c r="A12672">
        <f t="shared" si="402"/>
        <v>12671</v>
      </c>
      <c r="B12672">
        <v>72212</v>
      </c>
      <c r="C12672">
        <v>22</v>
      </c>
      <c r="D12672">
        <v>2374</v>
      </c>
      <c r="E12672" t="s">
        <v>43</v>
      </c>
      <c r="F12672" t="s">
        <v>32</v>
      </c>
      <c r="G12672" t="s">
        <v>33</v>
      </c>
      <c r="N12672" t="s">
        <v>19</v>
      </c>
      <c r="O12672" t="s">
        <v>97</v>
      </c>
      <c r="P12672" t="s">
        <v>20</v>
      </c>
      <c r="Q12672" t="s">
        <v>14</v>
      </c>
      <c r="S12672" t="str">
        <f t="shared" si="401"/>
        <v>UPDATE tbl_clubs SET intItemID = 12671  WHERE sku = 72212</v>
      </c>
      <c r="V12672" t="s">
        <v>12768</v>
      </c>
    </row>
    <row r="12673" spans="1:22" x14ac:dyDescent="0.25">
      <c r="A12673">
        <f t="shared" si="402"/>
        <v>12672</v>
      </c>
      <c r="B12673">
        <v>72213</v>
      </c>
      <c r="C12673">
        <v>56</v>
      </c>
      <c r="D12673">
        <v>189</v>
      </c>
      <c r="E12673" t="s">
        <v>43</v>
      </c>
      <c r="F12673" t="s">
        <v>32</v>
      </c>
      <c r="G12673" t="s">
        <v>33</v>
      </c>
      <c r="N12673" t="s">
        <v>19</v>
      </c>
      <c r="O12673" t="s">
        <v>97</v>
      </c>
      <c r="P12673" t="s">
        <v>20</v>
      </c>
      <c r="Q12673" t="s">
        <v>14</v>
      </c>
      <c r="S12673" t="str">
        <f t="shared" si="401"/>
        <v>UPDATE tbl_clubs SET intItemID = 12672  WHERE sku = 72213</v>
      </c>
      <c r="V12673" t="s">
        <v>12769</v>
      </c>
    </row>
    <row r="12674" spans="1:22" x14ac:dyDescent="0.25">
      <c r="A12674">
        <f t="shared" si="402"/>
        <v>12673</v>
      </c>
      <c r="B12674">
        <v>72214</v>
      </c>
      <c r="C12674">
        <v>71</v>
      </c>
      <c r="D12674">
        <v>953</v>
      </c>
      <c r="E12674" t="s">
        <v>38</v>
      </c>
      <c r="F12674" t="s">
        <v>32</v>
      </c>
      <c r="G12674" t="s">
        <v>33</v>
      </c>
      <c r="N12674" t="s">
        <v>19</v>
      </c>
      <c r="O12674" t="s">
        <v>97</v>
      </c>
      <c r="P12674" t="s">
        <v>20</v>
      </c>
      <c r="Q12674" t="s">
        <v>14</v>
      </c>
      <c r="S12674" t="str">
        <f t="shared" si="401"/>
        <v>UPDATE tbl_clubs SET intItemID = 12673  WHERE sku = 72214</v>
      </c>
      <c r="V12674" t="s">
        <v>12770</v>
      </c>
    </row>
    <row r="12675" spans="1:22" x14ac:dyDescent="0.25">
      <c r="A12675">
        <f t="shared" si="402"/>
        <v>12674</v>
      </c>
      <c r="B12675">
        <v>72215</v>
      </c>
      <c r="C12675">
        <v>71</v>
      </c>
      <c r="D12675">
        <v>953</v>
      </c>
      <c r="E12675" t="s">
        <v>38</v>
      </c>
      <c r="F12675" t="s">
        <v>32</v>
      </c>
      <c r="G12675" t="s">
        <v>33</v>
      </c>
      <c r="N12675" t="s">
        <v>19</v>
      </c>
      <c r="O12675" t="s">
        <v>97</v>
      </c>
      <c r="P12675" t="s">
        <v>20</v>
      </c>
      <c r="Q12675" t="s">
        <v>14</v>
      </c>
      <c r="S12675" t="str">
        <f t="shared" ref="S12675:S12738" si="403">N12675&amp;O12675&amp;" "&amp;P12675&amp;A12675&amp;" "&amp;Q12675&amp;B12675</f>
        <v>UPDATE tbl_clubs SET intItemID = 12674  WHERE sku = 72215</v>
      </c>
      <c r="V12675" t="s">
        <v>12771</v>
      </c>
    </row>
    <row r="12676" spans="1:22" x14ac:dyDescent="0.25">
      <c r="A12676">
        <f t="shared" ref="A12676:A12739" si="404">A12675+1</f>
        <v>12675</v>
      </c>
      <c r="B12676">
        <v>72216</v>
      </c>
      <c r="C12676">
        <v>61</v>
      </c>
      <c r="D12676">
        <v>1229</v>
      </c>
      <c r="E12676" t="s">
        <v>56</v>
      </c>
      <c r="F12676" t="s">
        <v>32</v>
      </c>
      <c r="G12676" t="s">
        <v>33</v>
      </c>
      <c r="N12676" t="s">
        <v>19</v>
      </c>
      <c r="O12676" t="s">
        <v>97</v>
      </c>
      <c r="P12676" t="s">
        <v>20</v>
      </c>
      <c r="Q12676" t="s">
        <v>14</v>
      </c>
      <c r="S12676" t="str">
        <f t="shared" si="403"/>
        <v>UPDATE tbl_clubs SET intItemID = 12675  WHERE sku = 72216</v>
      </c>
      <c r="V12676" t="s">
        <v>12772</v>
      </c>
    </row>
    <row r="12677" spans="1:22" x14ac:dyDescent="0.25">
      <c r="A12677">
        <f t="shared" si="404"/>
        <v>12676</v>
      </c>
      <c r="B12677">
        <v>72217</v>
      </c>
      <c r="C12677">
        <v>72</v>
      </c>
      <c r="D12677">
        <v>116</v>
      </c>
      <c r="E12677" t="s">
        <v>56</v>
      </c>
      <c r="F12677" t="s">
        <v>32</v>
      </c>
      <c r="G12677" t="s">
        <v>33</v>
      </c>
      <c r="N12677" t="s">
        <v>19</v>
      </c>
      <c r="O12677" t="s">
        <v>97</v>
      </c>
      <c r="P12677" t="s">
        <v>20</v>
      </c>
      <c r="Q12677" t="s">
        <v>14</v>
      </c>
      <c r="S12677" t="str">
        <f t="shared" si="403"/>
        <v>UPDATE tbl_clubs SET intItemID = 12676  WHERE sku = 72217</v>
      </c>
      <c r="V12677" t="s">
        <v>12773</v>
      </c>
    </row>
    <row r="12678" spans="1:22" x14ac:dyDescent="0.25">
      <c r="A12678">
        <f t="shared" si="404"/>
        <v>12677</v>
      </c>
      <c r="B12678">
        <v>72219</v>
      </c>
      <c r="C12678">
        <v>72</v>
      </c>
      <c r="D12678">
        <v>145</v>
      </c>
      <c r="E12678" t="s">
        <v>38</v>
      </c>
      <c r="F12678" t="s">
        <v>32</v>
      </c>
      <c r="G12678" t="s">
        <v>33</v>
      </c>
      <c r="N12678" t="s">
        <v>19</v>
      </c>
      <c r="O12678" t="s">
        <v>97</v>
      </c>
      <c r="P12678" t="s">
        <v>20</v>
      </c>
      <c r="Q12678" t="s">
        <v>14</v>
      </c>
      <c r="S12678" t="str">
        <f t="shared" si="403"/>
        <v>UPDATE tbl_clubs SET intItemID = 12677  WHERE sku = 72219</v>
      </c>
      <c r="V12678" t="s">
        <v>12774</v>
      </c>
    </row>
    <row r="12679" spans="1:22" x14ac:dyDescent="0.25">
      <c r="A12679">
        <f t="shared" si="404"/>
        <v>12678</v>
      </c>
      <c r="B12679">
        <v>72220</v>
      </c>
      <c r="C12679">
        <v>72</v>
      </c>
      <c r="D12679">
        <v>145</v>
      </c>
      <c r="E12679" t="s">
        <v>38</v>
      </c>
      <c r="F12679" t="s">
        <v>32</v>
      </c>
      <c r="G12679" t="s">
        <v>33</v>
      </c>
      <c r="N12679" t="s">
        <v>19</v>
      </c>
      <c r="O12679" t="s">
        <v>97</v>
      </c>
      <c r="P12679" t="s">
        <v>20</v>
      </c>
      <c r="Q12679" t="s">
        <v>14</v>
      </c>
      <c r="S12679" t="str">
        <f t="shared" si="403"/>
        <v>UPDATE tbl_clubs SET intItemID = 12678  WHERE sku = 72220</v>
      </c>
      <c r="V12679" t="s">
        <v>12775</v>
      </c>
    </row>
    <row r="12680" spans="1:22" x14ac:dyDescent="0.25">
      <c r="A12680">
        <f t="shared" si="404"/>
        <v>12679</v>
      </c>
      <c r="B12680">
        <v>72221</v>
      </c>
      <c r="C12680">
        <v>71</v>
      </c>
      <c r="D12680">
        <v>35</v>
      </c>
      <c r="E12680" t="s">
        <v>38</v>
      </c>
      <c r="F12680" t="s">
        <v>32</v>
      </c>
      <c r="G12680" t="s">
        <v>33</v>
      </c>
      <c r="N12680" t="s">
        <v>19</v>
      </c>
      <c r="O12680" t="s">
        <v>97</v>
      </c>
      <c r="P12680" t="s">
        <v>20</v>
      </c>
      <c r="Q12680" t="s">
        <v>14</v>
      </c>
      <c r="S12680" t="str">
        <f t="shared" si="403"/>
        <v>UPDATE tbl_clubs SET intItemID = 12679  WHERE sku = 72221</v>
      </c>
      <c r="V12680" t="s">
        <v>12776</v>
      </c>
    </row>
    <row r="12681" spans="1:22" x14ac:dyDescent="0.25">
      <c r="A12681">
        <f t="shared" si="404"/>
        <v>12680</v>
      </c>
      <c r="B12681">
        <v>72222</v>
      </c>
      <c r="C12681">
        <v>19</v>
      </c>
      <c r="D12681">
        <v>2198</v>
      </c>
      <c r="E12681" t="s">
        <v>43</v>
      </c>
      <c r="F12681" t="s">
        <v>44</v>
      </c>
      <c r="G12681" t="s">
        <v>33</v>
      </c>
      <c r="N12681" t="s">
        <v>19</v>
      </c>
      <c r="O12681" t="s">
        <v>97</v>
      </c>
      <c r="P12681" t="s">
        <v>20</v>
      </c>
      <c r="Q12681" t="s">
        <v>14</v>
      </c>
      <c r="S12681" t="str">
        <f t="shared" si="403"/>
        <v>UPDATE tbl_clubs SET intItemID = 12680  WHERE sku = 72222</v>
      </c>
      <c r="V12681" t="s">
        <v>12777</v>
      </c>
    </row>
    <row r="12682" spans="1:22" x14ac:dyDescent="0.25">
      <c r="A12682">
        <f t="shared" si="404"/>
        <v>12681</v>
      </c>
      <c r="B12682">
        <v>72223</v>
      </c>
      <c r="C12682">
        <v>72</v>
      </c>
      <c r="D12682">
        <v>2375</v>
      </c>
      <c r="E12682" t="s">
        <v>43</v>
      </c>
      <c r="F12682" t="s">
        <v>32</v>
      </c>
      <c r="G12682" t="s">
        <v>33</v>
      </c>
      <c r="N12682" t="s">
        <v>19</v>
      </c>
      <c r="O12682" t="s">
        <v>97</v>
      </c>
      <c r="P12682" t="s">
        <v>20</v>
      </c>
      <c r="Q12682" t="s">
        <v>14</v>
      </c>
      <c r="S12682" t="str">
        <f t="shared" si="403"/>
        <v>UPDATE tbl_clubs SET intItemID = 12681  WHERE sku = 72223</v>
      </c>
      <c r="V12682" t="s">
        <v>12778</v>
      </c>
    </row>
    <row r="12683" spans="1:22" x14ac:dyDescent="0.25">
      <c r="A12683">
        <f t="shared" si="404"/>
        <v>12682</v>
      </c>
      <c r="B12683">
        <v>72224</v>
      </c>
      <c r="C12683">
        <v>26</v>
      </c>
      <c r="D12683">
        <v>335</v>
      </c>
      <c r="E12683" t="s">
        <v>36</v>
      </c>
      <c r="F12683" t="s">
        <v>32</v>
      </c>
      <c r="G12683" t="s">
        <v>33</v>
      </c>
      <c r="N12683" t="s">
        <v>19</v>
      </c>
      <c r="O12683" t="s">
        <v>97</v>
      </c>
      <c r="P12683" t="s">
        <v>20</v>
      </c>
      <c r="Q12683" t="s">
        <v>14</v>
      </c>
      <c r="S12683" t="str">
        <f t="shared" si="403"/>
        <v>UPDATE tbl_clubs SET intItemID = 12682  WHERE sku = 72224</v>
      </c>
      <c r="V12683" t="s">
        <v>12779</v>
      </c>
    </row>
    <row r="12684" spans="1:22" x14ac:dyDescent="0.25">
      <c r="A12684">
        <f t="shared" si="404"/>
        <v>12683</v>
      </c>
      <c r="B12684">
        <v>72225</v>
      </c>
      <c r="C12684">
        <v>71</v>
      </c>
      <c r="D12684">
        <v>1283</v>
      </c>
      <c r="E12684" t="s">
        <v>36</v>
      </c>
      <c r="F12684" t="s">
        <v>32</v>
      </c>
      <c r="G12684" t="s">
        <v>33</v>
      </c>
      <c r="N12684" t="s">
        <v>19</v>
      </c>
      <c r="O12684" t="s">
        <v>97</v>
      </c>
      <c r="P12684" t="s">
        <v>20</v>
      </c>
      <c r="Q12684" t="s">
        <v>14</v>
      </c>
      <c r="S12684" t="str">
        <f t="shared" si="403"/>
        <v>UPDATE tbl_clubs SET intItemID = 12683  WHERE sku = 72225</v>
      </c>
      <c r="V12684" t="s">
        <v>12780</v>
      </c>
    </row>
    <row r="12685" spans="1:22" x14ac:dyDescent="0.25">
      <c r="A12685">
        <f t="shared" si="404"/>
        <v>12684</v>
      </c>
      <c r="B12685">
        <v>72226</v>
      </c>
      <c r="C12685">
        <v>25</v>
      </c>
      <c r="D12685">
        <v>81</v>
      </c>
      <c r="E12685" t="s">
        <v>36</v>
      </c>
      <c r="F12685" t="s">
        <v>32</v>
      </c>
      <c r="G12685" t="s">
        <v>33</v>
      </c>
      <c r="N12685" t="s">
        <v>19</v>
      </c>
      <c r="O12685" t="s">
        <v>97</v>
      </c>
      <c r="P12685" t="s">
        <v>20</v>
      </c>
      <c r="Q12685" t="s">
        <v>14</v>
      </c>
      <c r="S12685" t="str">
        <f t="shared" si="403"/>
        <v>UPDATE tbl_clubs SET intItemID = 12684  WHERE sku = 72226</v>
      </c>
      <c r="V12685" t="s">
        <v>12781</v>
      </c>
    </row>
    <row r="12686" spans="1:22" x14ac:dyDescent="0.25">
      <c r="A12686">
        <f t="shared" si="404"/>
        <v>12685</v>
      </c>
      <c r="B12686">
        <v>72227</v>
      </c>
      <c r="C12686">
        <v>25</v>
      </c>
      <c r="D12686">
        <v>447</v>
      </c>
      <c r="E12686" t="s">
        <v>36</v>
      </c>
      <c r="F12686" t="s">
        <v>32</v>
      </c>
      <c r="G12686" t="s">
        <v>33</v>
      </c>
      <c r="N12686" t="s">
        <v>19</v>
      </c>
      <c r="O12686" t="s">
        <v>97</v>
      </c>
      <c r="P12686" t="s">
        <v>20</v>
      </c>
      <c r="Q12686" t="s">
        <v>14</v>
      </c>
      <c r="S12686" t="str">
        <f t="shared" si="403"/>
        <v>UPDATE tbl_clubs SET intItemID = 12685  WHERE sku = 72227</v>
      </c>
      <c r="V12686" t="s">
        <v>12782</v>
      </c>
    </row>
    <row r="12687" spans="1:22" x14ac:dyDescent="0.25">
      <c r="A12687">
        <f t="shared" si="404"/>
        <v>12686</v>
      </c>
      <c r="B12687">
        <v>72228</v>
      </c>
      <c r="C12687">
        <v>54</v>
      </c>
      <c r="D12687">
        <v>1699</v>
      </c>
      <c r="E12687" t="s">
        <v>36</v>
      </c>
      <c r="F12687" t="s">
        <v>32</v>
      </c>
      <c r="G12687" t="s">
        <v>33</v>
      </c>
      <c r="N12687" t="s">
        <v>19</v>
      </c>
      <c r="O12687" t="s">
        <v>97</v>
      </c>
      <c r="P12687" t="s">
        <v>20</v>
      </c>
      <c r="Q12687" t="s">
        <v>14</v>
      </c>
      <c r="S12687" t="str">
        <f t="shared" si="403"/>
        <v>UPDATE tbl_clubs SET intItemID = 12686  WHERE sku = 72228</v>
      </c>
      <c r="V12687" t="s">
        <v>12783</v>
      </c>
    </row>
    <row r="12688" spans="1:22" x14ac:dyDescent="0.25">
      <c r="A12688">
        <f t="shared" si="404"/>
        <v>12687</v>
      </c>
      <c r="B12688">
        <v>72229</v>
      </c>
      <c r="C12688">
        <v>72</v>
      </c>
      <c r="D12688">
        <v>1751</v>
      </c>
      <c r="E12688" t="s">
        <v>36</v>
      </c>
      <c r="F12688" t="s">
        <v>32</v>
      </c>
      <c r="G12688" t="s">
        <v>33</v>
      </c>
      <c r="N12688" t="s">
        <v>19</v>
      </c>
      <c r="O12688" t="s">
        <v>97</v>
      </c>
      <c r="P12688" t="s">
        <v>20</v>
      </c>
      <c r="Q12688" t="s">
        <v>14</v>
      </c>
      <c r="S12688" t="str">
        <f t="shared" si="403"/>
        <v>UPDATE tbl_clubs SET intItemID = 12687  WHERE sku = 72229</v>
      </c>
      <c r="V12688" t="s">
        <v>12784</v>
      </c>
    </row>
    <row r="12689" spans="1:22" x14ac:dyDescent="0.25">
      <c r="A12689">
        <f t="shared" si="404"/>
        <v>12688</v>
      </c>
      <c r="B12689">
        <v>72230</v>
      </c>
      <c r="C12689">
        <v>72</v>
      </c>
      <c r="D12689">
        <v>1771</v>
      </c>
      <c r="E12689" t="s">
        <v>36</v>
      </c>
      <c r="F12689" t="s">
        <v>32</v>
      </c>
      <c r="G12689" t="s">
        <v>33</v>
      </c>
      <c r="N12689" t="s">
        <v>19</v>
      </c>
      <c r="O12689" t="s">
        <v>97</v>
      </c>
      <c r="P12689" t="s">
        <v>20</v>
      </c>
      <c r="Q12689" t="s">
        <v>14</v>
      </c>
      <c r="S12689" t="str">
        <f t="shared" si="403"/>
        <v>UPDATE tbl_clubs SET intItemID = 12688  WHERE sku = 72230</v>
      </c>
      <c r="V12689" t="s">
        <v>12785</v>
      </c>
    </row>
    <row r="12690" spans="1:22" x14ac:dyDescent="0.25">
      <c r="A12690">
        <f t="shared" si="404"/>
        <v>12689</v>
      </c>
      <c r="B12690">
        <v>72231</v>
      </c>
      <c r="C12690">
        <v>72</v>
      </c>
      <c r="D12690">
        <v>1771</v>
      </c>
      <c r="E12690" t="s">
        <v>36</v>
      </c>
      <c r="F12690" t="s">
        <v>32</v>
      </c>
      <c r="G12690" t="s">
        <v>33</v>
      </c>
      <c r="N12690" t="s">
        <v>19</v>
      </c>
      <c r="O12690" t="s">
        <v>97</v>
      </c>
      <c r="P12690" t="s">
        <v>20</v>
      </c>
      <c r="Q12690" t="s">
        <v>14</v>
      </c>
      <c r="S12690" t="str">
        <f t="shared" si="403"/>
        <v>UPDATE tbl_clubs SET intItemID = 12689  WHERE sku = 72231</v>
      </c>
      <c r="V12690" t="s">
        <v>12786</v>
      </c>
    </row>
    <row r="12691" spans="1:22" x14ac:dyDescent="0.25">
      <c r="A12691">
        <f t="shared" si="404"/>
        <v>12690</v>
      </c>
      <c r="B12691">
        <v>72232</v>
      </c>
      <c r="C12691">
        <v>72</v>
      </c>
      <c r="D12691">
        <v>1762</v>
      </c>
      <c r="E12691" t="s">
        <v>36</v>
      </c>
      <c r="F12691" t="s">
        <v>32</v>
      </c>
      <c r="G12691" t="s">
        <v>33</v>
      </c>
      <c r="N12691" t="s">
        <v>19</v>
      </c>
      <c r="O12691" t="s">
        <v>97</v>
      </c>
      <c r="P12691" t="s">
        <v>20</v>
      </c>
      <c r="Q12691" t="s">
        <v>14</v>
      </c>
      <c r="S12691" t="str">
        <f t="shared" si="403"/>
        <v>UPDATE tbl_clubs SET intItemID = 12690  WHERE sku = 72232</v>
      </c>
      <c r="V12691" t="s">
        <v>12787</v>
      </c>
    </row>
    <row r="12692" spans="1:22" x14ac:dyDescent="0.25">
      <c r="A12692">
        <f t="shared" si="404"/>
        <v>12691</v>
      </c>
      <c r="B12692">
        <v>72233</v>
      </c>
      <c r="C12692">
        <v>25</v>
      </c>
      <c r="D12692">
        <v>81</v>
      </c>
      <c r="E12692" t="s">
        <v>36</v>
      </c>
      <c r="F12692" t="s">
        <v>32</v>
      </c>
      <c r="G12692" t="s">
        <v>33</v>
      </c>
      <c r="N12692" t="s">
        <v>19</v>
      </c>
      <c r="O12692" t="s">
        <v>97</v>
      </c>
      <c r="P12692" t="s">
        <v>20</v>
      </c>
      <c r="Q12692" t="s">
        <v>14</v>
      </c>
      <c r="S12692" t="str">
        <f t="shared" si="403"/>
        <v>UPDATE tbl_clubs SET intItemID = 12691  WHERE sku = 72233</v>
      </c>
      <c r="V12692" t="s">
        <v>12788</v>
      </c>
    </row>
    <row r="12693" spans="1:22" x14ac:dyDescent="0.25">
      <c r="A12693">
        <f t="shared" si="404"/>
        <v>12692</v>
      </c>
      <c r="B12693">
        <v>72234</v>
      </c>
      <c r="C12693">
        <v>71</v>
      </c>
      <c r="D12693">
        <v>1338</v>
      </c>
      <c r="E12693" t="s">
        <v>31</v>
      </c>
      <c r="F12693" t="s">
        <v>32</v>
      </c>
      <c r="G12693" t="s">
        <v>33</v>
      </c>
      <c r="N12693" t="s">
        <v>19</v>
      </c>
      <c r="O12693" t="s">
        <v>97</v>
      </c>
      <c r="P12693" t="s">
        <v>20</v>
      </c>
      <c r="Q12693" t="s">
        <v>14</v>
      </c>
      <c r="S12693" t="str">
        <f t="shared" si="403"/>
        <v>UPDATE tbl_clubs SET intItemID = 12692  WHERE sku = 72234</v>
      </c>
      <c r="V12693" t="s">
        <v>12789</v>
      </c>
    </row>
    <row r="12694" spans="1:22" x14ac:dyDescent="0.25">
      <c r="A12694">
        <f t="shared" si="404"/>
        <v>12693</v>
      </c>
      <c r="B12694">
        <v>72235</v>
      </c>
      <c r="C12694">
        <v>61</v>
      </c>
      <c r="D12694">
        <v>189</v>
      </c>
      <c r="E12694" t="s">
        <v>53</v>
      </c>
      <c r="F12694" t="s">
        <v>32</v>
      </c>
      <c r="G12694" t="s">
        <v>33</v>
      </c>
      <c r="N12694" t="s">
        <v>19</v>
      </c>
      <c r="O12694" t="s">
        <v>97</v>
      </c>
      <c r="P12694" t="s">
        <v>20</v>
      </c>
      <c r="Q12694" t="s">
        <v>14</v>
      </c>
      <c r="S12694" t="str">
        <f t="shared" si="403"/>
        <v>UPDATE tbl_clubs SET intItemID = 12693  WHERE sku = 72235</v>
      </c>
      <c r="V12694" t="s">
        <v>12790</v>
      </c>
    </row>
    <row r="12695" spans="1:22" x14ac:dyDescent="0.25">
      <c r="A12695">
        <f t="shared" si="404"/>
        <v>12694</v>
      </c>
      <c r="B12695">
        <v>72236</v>
      </c>
      <c r="C12695">
        <v>26</v>
      </c>
      <c r="D12695">
        <v>189</v>
      </c>
      <c r="E12695" t="s">
        <v>53</v>
      </c>
      <c r="F12695" t="s">
        <v>32</v>
      </c>
      <c r="G12695" t="s">
        <v>33</v>
      </c>
      <c r="N12695" t="s">
        <v>19</v>
      </c>
      <c r="O12695" t="s">
        <v>97</v>
      </c>
      <c r="P12695" t="s">
        <v>20</v>
      </c>
      <c r="Q12695" t="s">
        <v>14</v>
      </c>
      <c r="S12695" t="str">
        <f t="shared" si="403"/>
        <v>UPDATE tbl_clubs SET intItemID = 12694  WHERE sku = 72236</v>
      </c>
      <c r="V12695" t="s">
        <v>12791</v>
      </c>
    </row>
    <row r="12696" spans="1:22" x14ac:dyDescent="0.25">
      <c r="A12696">
        <f t="shared" si="404"/>
        <v>12695</v>
      </c>
      <c r="B12696">
        <v>72238</v>
      </c>
      <c r="C12696">
        <v>71</v>
      </c>
      <c r="D12696">
        <v>28</v>
      </c>
      <c r="E12696" t="s">
        <v>31</v>
      </c>
      <c r="F12696" t="s">
        <v>32</v>
      </c>
      <c r="G12696" t="s">
        <v>33</v>
      </c>
      <c r="N12696" t="s">
        <v>19</v>
      </c>
      <c r="O12696" t="s">
        <v>97</v>
      </c>
      <c r="P12696" t="s">
        <v>20</v>
      </c>
      <c r="Q12696" t="s">
        <v>14</v>
      </c>
      <c r="S12696" t="str">
        <f t="shared" si="403"/>
        <v>UPDATE tbl_clubs SET intItemID = 12695  WHERE sku = 72238</v>
      </c>
      <c r="V12696" t="s">
        <v>12792</v>
      </c>
    </row>
    <row r="12697" spans="1:22" x14ac:dyDescent="0.25">
      <c r="A12697">
        <f t="shared" si="404"/>
        <v>12696</v>
      </c>
      <c r="B12697">
        <v>72239</v>
      </c>
      <c r="C12697">
        <v>71</v>
      </c>
      <c r="D12697">
        <v>27</v>
      </c>
      <c r="E12697" t="s">
        <v>38</v>
      </c>
      <c r="F12697" t="s">
        <v>32</v>
      </c>
      <c r="G12697" t="s">
        <v>33</v>
      </c>
      <c r="N12697" t="s">
        <v>19</v>
      </c>
      <c r="O12697" t="s">
        <v>97</v>
      </c>
      <c r="P12697" t="s">
        <v>20</v>
      </c>
      <c r="Q12697" t="s">
        <v>14</v>
      </c>
      <c r="S12697" t="str">
        <f t="shared" si="403"/>
        <v>UPDATE tbl_clubs SET intItemID = 12696  WHERE sku = 72239</v>
      </c>
      <c r="V12697" t="s">
        <v>12793</v>
      </c>
    </row>
    <row r="12698" spans="1:22" x14ac:dyDescent="0.25">
      <c r="A12698">
        <f t="shared" si="404"/>
        <v>12697</v>
      </c>
      <c r="B12698">
        <v>72240</v>
      </c>
      <c r="C12698">
        <v>26</v>
      </c>
      <c r="D12698">
        <v>275</v>
      </c>
      <c r="E12698" t="s">
        <v>56</v>
      </c>
      <c r="F12698" t="s">
        <v>32</v>
      </c>
      <c r="G12698" t="s">
        <v>33</v>
      </c>
      <c r="N12698" t="s">
        <v>19</v>
      </c>
      <c r="O12698" t="s">
        <v>97</v>
      </c>
      <c r="P12698" t="s">
        <v>20</v>
      </c>
      <c r="Q12698" t="s">
        <v>14</v>
      </c>
      <c r="S12698" t="str">
        <f t="shared" si="403"/>
        <v>UPDATE tbl_clubs SET intItemID = 12697  WHERE sku = 72240</v>
      </c>
      <c r="V12698" t="s">
        <v>12794</v>
      </c>
    </row>
    <row r="12699" spans="1:22" x14ac:dyDescent="0.25">
      <c r="A12699">
        <f t="shared" si="404"/>
        <v>12698</v>
      </c>
      <c r="B12699">
        <v>72241</v>
      </c>
      <c r="C12699">
        <v>71</v>
      </c>
      <c r="D12699">
        <v>189</v>
      </c>
      <c r="E12699" t="s">
        <v>53</v>
      </c>
      <c r="F12699" t="s">
        <v>32</v>
      </c>
      <c r="G12699" t="s">
        <v>33</v>
      </c>
      <c r="N12699" t="s">
        <v>19</v>
      </c>
      <c r="O12699" t="s">
        <v>97</v>
      </c>
      <c r="P12699" t="s">
        <v>20</v>
      </c>
      <c r="Q12699" t="s">
        <v>14</v>
      </c>
      <c r="S12699" t="str">
        <f t="shared" si="403"/>
        <v>UPDATE tbl_clubs SET intItemID = 12698  WHERE sku = 72241</v>
      </c>
      <c r="V12699" t="s">
        <v>12795</v>
      </c>
    </row>
    <row r="12700" spans="1:22" x14ac:dyDescent="0.25">
      <c r="A12700">
        <f t="shared" si="404"/>
        <v>12699</v>
      </c>
      <c r="B12700">
        <v>72242</v>
      </c>
      <c r="C12700">
        <v>26</v>
      </c>
      <c r="D12700">
        <v>903</v>
      </c>
      <c r="E12700" t="s">
        <v>31</v>
      </c>
      <c r="F12700" t="s">
        <v>32</v>
      </c>
      <c r="G12700" t="s">
        <v>33</v>
      </c>
      <c r="N12700" t="s">
        <v>19</v>
      </c>
      <c r="O12700" t="s">
        <v>97</v>
      </c>
      <c r="P12700" t="s">
        <v>20</v>
      </c>
      <c r="Q12700" t="s">
        <v>14</v>
      </c>
      <c r="S12700" t="str">
        <f t="shared" si="403"/>
        <v>UPDATE tbl_clubs SET intItemID = 12699  WHERE sku = 72242</v>
      </c>
      <c r="V12700" t="s">
        <v>12796</v>
      </c>
    </row>
    <row r="12701" spans="1:22" x14ac:dyDescent="0.25">
      <c r="A12701">
        <f t="shared" si="404"/>
        <v>12700</v>
      </c>
      <c r="B12701">
        <v>72243</v>
      </c>
      <c r="C12701">
        <v>71</v>
      </c>
      <c r="D12701">
        <v>189</v>
      </c>
      <c r="E12701" t="s">
        <v>53</v>
      </c>
      <c r="F12701" t="s">
        <v>32</v>
      </c>
      <c r="G12701" t="s">
        <v>33</v>
      </c>
      <c r="N12701" t="s">
        <v>19</v>
      </c>
      <c r="O12701" t="s">
        <v>97</v>
      </c>
      <c r="P12701" t="s">
        <v>20</v>
      </c>
      <c r="Q12701" t="s">
        <v>14</v>
      </c>
      <c r="S12701" t="str">
        <f t="shared" si="403"/>
        <v>UPDATE tbl_clubs SET intItemID = 12700  WHERE sku = 72243</v>
      </c>
      <c r="V12701" t="s">
        <v>12797</v>
      </c>
    </row>
    <row r="12702" spans="1:22" x14ac:dyDescent="0.25">
      <c r="A12702">
        <f t="shared" si="404"/>
        <v>12701</v>
      </c>
      <c r="B12702">
        <v>72244</v>
      </c>
      <c r="C12702">
        <v>71</v>
      </c>
      <c r="D12702">
        <v>189</v>
      </c>
      <c r="E12702" t="s">
        <v>53</v>
      </c>
      <c r="F12702" t="s">
        <v>32</v>
      </c>
      <c r="G12702" t="s">
        <v>33</v>
      </c>
      <c r="N12702" t="s">
        <v>19</v>
      </c>
      <c r="O12702" t="s">
        <v>97</v>
      </c>
      <c r="P12702" t="s">
        <v>20</v>
      </c>
      <c r="Q12702" t="s">
        <v>14</v>
      </c>
      <c r="S12702" t="str">
        <f t="shared" si="403"/>
        <v>UPDATE tbl_clubs SET intItemID = 12701  WHERE sku = 72244</v>
      </c>
      <c r="V12702" t="s">
        <v>12798</v>
      </c>
    </row>
    <row r="12703" spans="1:22" x14ac:dyDescent="0.25">
      <c r="A12703">
        <f t="shared" si="404"/>
        <v>12702</v>
      </c>
      <c r="B12703">
        <v>72245</v>
      </c>
      <c r="C12703">
        <v>71</v>
      </c>
      <c r="D12703">
        <v>189</v>
      </c>
      <c r="E12703" t="s">
        <v>53</v>
      </c>
      <c r="F12703" t="s">
        <v>32</v>
      </c>
      <c r="G12703" t="s">
        <v>33</v>
      </c>
      <c r="N12703" t="s">
        <v>19</v>
      </c>
      <c r="O12703" t="s">
        <v>97</v>
      </c>
      <c r="P12703" t="s">
        <v>20</v>
      </c>
      <c r="Q12703" t="s">
        <v>14</v>
      </c>
      <c r="S12703" t="str">
        <f t="shared" si="403"/>
        <v>UPDATE tbl_clubs SET intItemID = 12702  WHERE sku = 72245</v>
      </c>
      <c r="V12703" t="s">
        <v>12799</v>
      </c>
    </row>
    <row r="12704" spans="1:22" x14ac:dyDescent="0.25">
      <c r="A12704">
        <f t="shared" si="404"/>
        <v>12703</v>
      </c>
      <c r="B12704">
        <v>72246</v>
      </c>
      <c r="C12704">
        <v>71</v>
      </c>
      <c r="D12704">
        <v>189</v>
      </c>
      <c r="E12704" t="s">
        <v>53</v>
      </c>
      <c r="F12704" t="s">
        <v>32</v>
      </c>
      <c r="G12704" t="s">
        <v>33</v>
      </c>
      <c r="N12704" t="s">
        <v>19</v>
      </c>
      <c r="O12704" t="s">
        <v>97</v>
      </c>
      <c r="P12704" t="s">
        <v>20</v>
      </c>
      <c r="Q12704" t="s">
        <v>14</v>
      </c>
      <c r="S12704" t="str">
        <f t="shared" si="403"/>
        <v>UPDATE tbl_clubs SET intItemID = 12703  WHERE sku = 72246</v>
      </c>
      <c r="V12704" t="s">
        <v>12800</v>
      </c>
    </row>
    <row r="12705" spans="1:22" x14ac:dyDescent="0.25">
      <c r="A12705">
        <f t="shared" si="404"/>
        <v>12704</v>
      </c>
      <c r="B12705">
        <v>72247</v>
      </c>
      <c r="C12705">
        <v>72</v>
      </c>
      <c r="D12705">
        <v>1771</v>
      </c>
      <c r="E12705" t="s">
        <v>36</v>
      </c>
      <c r="F12705" t="s">
        <v>32</v>
      </c>
      <c r="G12705" t="s">
        <v>33</v>
      </c>
      <c r="N12705" t="s">
        <v>19</v>
      </c>
      <c r="O12705" t="s">
        <v>97</v>
      </c>
      <c r="P12705" t="s">
        <v>20</v>
      </c>
      <c r="Q12705" t="s">
        <v>14</v>
      </c>
      <c r="S12705" t="str">
        <f t="shared" si="403"/>
        <v>UPDATE tbl_clubs SET intItemID = 12704  WHERE sku = 72247</v>
      </c>
      <c r="V12705" t="s">
        <v>12801</v>
      </c>
    </row>
    <row r="12706" spans="1:22" x14ac:dyDescent="0.25">
      <c r="A12706">
        <f t="shared" si="404"/>
        <v>12705</v>
      </c>
      <c r="B12706">
        <v>72248</v>
      </c>
      <c r="C12706">
        <v>71</v>
      </c>
      <c r="D12706">
        <v>1194</v>
      </c>
      <c r="E12706" t="s">
        <v>36</v>
      </c>
      <c r="F12706" t="s">
        <v>32</v>
      </c>
      <c r="G12706" t="s">
        <v>33</v>
      </c>
      <c r="N12706" t="s">
        <v>19</v>
      </c>
      <c r="O12706" t="s">
        <v>97</v>
      </c>
      <c r="P12706" t="s">
        <v>20</v>
      </c>
      <c r="Q12706" t="s">
        <v>14</v>
      </c>
      <c r="S12706" t="str">
        <f t="shared" si="403"/>
        <v>UPDATE tbl_clubs SET intItemID = 12705  WHERE sku = 72248</v>
      </c>
      <c r="V12706" t="s">
        <v>12802</v>
      </c>
    </row>
    <row r="12707" spans="1:22" x14ac:dyDescent="0.25">
      <c r="A12707">
        <f t="shared" si="404"/>
        <v>12706</v>
      </c>
      <c r="B12707">
        <v>72249</v>
      </c>
      <c r="C12707">
        <v>71</v>
      </c>
      <c r="D12707">
        <v>1194</v>
      </c>
      <c r="E12707" t="s">
        <v>36</v>
      </c>
      <c r="F12707" t="s">
        <v>32</v>
      </c>
      <c r="G12707" t="s">
        <v>33</v>
      </c>
      <c r="N12707" t="s">
        <v>19</v>
      </c>
      <c r="O12707" t="s">
        <v>97</v>
      </c>
      <c r="P12707" t="s">
        <v>20</v>
      </c>
      <c r="Q12707" t="s">
        <v>14</v>
      </c>
      <c r="S12707" t="str">
        <f t="shared" si="403"/>
        <v>UPDATE tbl_clubs SET intItemID = 12706  WHERE sku = 72249</v>
      </c>
      <c r="V12707" t="s">
        <v>12803</v>
      </c>
    </row>
    <row r="12708" spans="1:22" x14ac:dyDescent="0.25">
      <c r="A12708">
        <f t="shared" si="404"/>
        <v>12707</v>
      </c>
      <c r="B12708">
        <v>72250</v>
      </c>
      <c r="C12708">
        <v>72</v>
      </c>
      <c r="D12708">
        <v>1771</v>
      </c>
      <c r="E12708" t="s">
        <v>36</v>
      </c>
      <c r="F12708" t="s">
        <v>32</v>
      </c>
      <c r="G12708" t="s">
        <v>33</v>
      </c>
      <c r="N12708" t="s">
        <v>19</v>
      </c>
      <c r="O12708" t="s">
        <v>97</v>
      </c>
      <c r="P12708" t="s">
        <v>20</v>
      </c>
      <c r="Q12708" t="s">
        <v>14</v>
      </c>
      <c r="S12708" t="str">
        <f t="shared" si="403"/>
        <v>UPDATE tbl_clubs SET intItemID = 12707  WHERE sku = 72250</v>
      </c>
      <c r="V12708" t="s">
        <v>12804</v>
      </c>
    </row>
    <row r="12709" spans="1:22" x14ac:dyDescent="0.25">
      <c r="A12709">
        <f t="shared" si="404"/>
        <v>12708</v>
      </c>
      <c r="B12709">
        <v>72251</v>
      </c>
      <c r="C12709">
        <v>71</v>
      </c>
      <c r="D12709">
        <v>1268</v>
      </c>
      <c r="E12709" t="s">
        <v>38</v>
      </c>
      <c r="F12709" t="s">
        <v>32</v>
      </c>
      <c r="G12709" t="s">
        <v>33</v>
      </c>
      <c r="N12709" t="s">
        <v>19</v>
      </c>
      <c r="O12709" t="s">
        <v>97</v>
      </c>
      <c r="P12709" t="s">
        <v>20</v>
      </c>
      <c r="Q12709" t="s">
        <v>14</v>
      </c>
      <c r="S12709" t="str">
        <f t="shared" si="403"/>
        <v>UPDATE tbl_clubs SET intItemID = 12708  WHERE sku = 72251</v>
      </c>
      <c r="V12709" t="s">
        <v>12805</v>
      </c>
    </row>
    <row r="12710" spans="1:22" x14ac:dyDescent="0.25">
      <c r="A12710">
        <f t="shared" si="404"/>
        <v>12709</v>
      </c>
      <c r="B12710">
        <v>72252</v>
      </c>
      <c r="C12710">
        <v>26</v>
      </c>
      <c r="D12710">
        <v>890</v>
      </c>
      <c r="E12710" t="s">
        <v>38</v>
      </c>
      <c r="F12710" t="s">
        <v>32</v>
      </c>
      <c r="G12710" t="s">
        <v>33</v>
      </c>
      <c r="N12710" t="s">
        <v>19</v>
      </c>
      <c r="O12710" t="s">
        <v>97</v>
      </c>
      <c r="P12710" t="s">
        <v>20</v>
      </c>
      <c r="Q12710" t="s">
        <v>14</v>
      </c>
      <c r="S12710" t="str">
        <f t="shared" si="403"/>
        <v>UPDATE tbl_clubs SET intItemID = 12709  WHERE sku = 72252</v>
      </c>
      <c r="V12710" t="s">
        <v>12806</v>
      </c>
    </row>
    <row r="12711" spans="1:22" x14ac:dyDescent="0.25">
      <c r="A12711">
        <f t="shared" si="404"/>
        <v>12710</v>
      </c>
      <c r="B12711">
        <v>72253</v>
      </c>
      <c r="C12711">
        <v>72</v>
      </c>
      <c r="D12711">
        <v>1762</v>
      </c>
      <c r="E12711" t="s">
        <v>36</v>
      </c>
      <c r="F12711" t="s">
        <v>32</v>
      </c>
      <c r="G12711" t="s">
        <v>33</v>
      </c>
      <c r="N12711" t="s">
        <v>19</v>
      </c>
      <c r="O12711" t="s">
        <v>97</v>
      </c>
      <c r="P12711" t="s">
        <v>20</v>
      </c>
      <c r="Q12711" t="s">
        <v>14</v>
      </c>
      <c r="S12711" t="str">
        <f t="shared" si="403"/>
        <v>UPDATE tbl_clubs SET intItemID = 12710  WHERE sku = 72253</v>
      </c>
      <c r="V12711" t="s">
        <v>12807</v>
      </c>
    </row>
    <row r="12712" spans="1:22" x14ac:dyDescent="0.25">
      <c r="A12712">
        <f t="shared" si="404"/>
        <v>12711</v>
      </c>
      <c r="B12712">
        <v>72254</v>
      </c>
      <c r="C12712">
        <v>71</v>
      </c>
      <c r="D12712">
        <v>1186</v>
      </c>
      <c r="E12712" t="s">
        <v>31</v>
      </c>
      <c r="F12712" t="s">
        <v>32</v>
      </c>
      <c r="G12712" t="s">
        <v>33</v>
      </c>
      <c r="N12712" t="s">
        <v>19</v>
      </c>
      <c r="O12712" t="s">
        <v>97</v>
      </c>
      <c r="P12712" t="s">
        <v>20</v>
      </c>
      <c r="Q12712" t="s">
        <v>14</v>
      </c>
      <c r="S12712" t="str">
        <f t="shared" si="403"/>
        <v>UPDATE tbl_clubs SET intItemID = 12711  WHERE sku = 72254</v>
      </c>
      <c r="V12712" t="s">
        <v>12808</v>
      </c>
    </row>
    <row r="12713" spans="1:22" x14ac:dyDescent="0.25">
      <c r="A12713">
        <f t="shared" si="404"/>
        <v>12712</v>
      </c>
      <c r="B12713">
        <v>72255</v>
      </c>
      <c r="C12713">
        <v>71</v>
      </c>
      <c r="D12713">
        <v>189</v>
      </c>
      <c r="E12713" t="s">
        <v>53</v>
      </c>
      <c r="F12713" t="s">
        <v>32</v>
      </c>
      <c r="G12713" t="s">
        <v>33</v>
      </c>
      <c r="N12713" t="s">
        <v>19</v>
      </c>
      <c r="O12713" t="s">
        <v>97</v>
      </c>
      <c r="P12713" t="s">
        <v>20</v>
      </c>
      <c r="Q12713" t="s">
        <v>14</v>
      </c>
      <c r="S12713" t="str">
        <f t="shared" si="403"/>
        <v>UPDATE tbl_clubs SET intItemID = 12712  WHERE sku = 72255</v>
      </c>
      <c r="V12713" t="s">
        <v>12809</v>
      </c>
    </row>
    <row r="12714" spans="1:22" x14ac:dyDescent="0.25">
      <c r="A12714">
        <f t="shared" si="404"/>
        <v>12713</v>
      </c>
      <c r="B12714">
        <v>72256</v>
      </c>
      <c r="C12714">
        <v>61</v>
      </c>
      <c r="D12714">
        <v>664</v>
      </c>
      <c r="E12714" t="s">
        <v>56</v>
      </c>
      <c r="F12714" t="s">
        <v>32</v>
      </c>
      <c r="G12714" t="s">
        <v>33</v>
      </c>
      <c r="N12714" t="s">
        <v>19</v>
      </c>
      <c r="O12714" t="s">
        <v>97</v>
      </c>
      <c r="P12714" t="s">
        <v>20</v>
      </c>
      <c r="Q12714" t="s">
        <v>14</v>
      </c>
      <c r="S12714" t="str">
        <f t="shared" si="403"/>
        <v>UPDATE tbl_clubs SET intItemID = 12713  WHERE sku = 72256</v>
      </c>
      <c r="V12714" t="s">
        <v>12810</v>
      </c>
    </row>
    <row r="12715" spans="1:22" x14ac:dyDescent="0.25">
      <c r="A12715">
        <f t="shared" si="404"/>
        <v>12714</v>
      </c>
      <c r="B12715">
        <v>72257</v>
      </c>
      <c r="C12715">
        <v>71</v>
      </c>
      <c r="D12715">
        <v>189</v>
      </c>
      <c r="E12715" t="s">
        <v>53</v>
      </c>
      <c r="F12715" t="s">
        <v>32</v>
      </c>
      <c r="G12715" t="s">
        <v>33</v>
      </c>
      <c r="N12715" t="s">
        <v>19</v>
      </c>
      <c r="O12715" t="s">
        <v>97</v>
      </c>
      <c r="P12715" t="s">
        <v>20</v>
      </c>
      <c r="Q12715" t="s">
        <v>14</v>
      </c>
      <c r="S12715" t="str">
        <f t="shared" si="403"/>
        <v>UPDATE tbl_clubs SET intItemID = 12714  WHERE sku = 72257</v>
      </c>
      <c r="V12715" t="s">
        <v>12811</v>
      </c>
    </row>
    <row r="12716" spans="1:22" x14ac:dyDescent="0.25">
      <c r="A12716">
        <f t="shared" si="404"/>
        <v>12715</v>
      </c>
      <c r="B12716">
        <v>72258</v>
      </c>
      <c r="C12716">
        <v>71</v>
      </c>
      <c r="D12716">
        <v>1856</v>
      </c>
      <c r="E12716" t="s">
        <v>43</v>
      </c>
      <c r="F12716" t="s">
        <v>32</v>
      </c>
      <c r="G12716" t="s">
        <v>33</v>
      </c>
      <c r="N12716" t="s">
        <v>19</v>
      </c>
      <c r="O12716" t="s">
        <v>97</v>
      </c>
      <c r="P12716" t="s">
        <v>20</v>
      </c>
      <c r="Q12716" t="s">
        <v>14</v>
      </c>
      <c r="S12716" t="str">
        <f t="shared" si="403"/>
        <v>UPDATE tbl_clubs SET intItemID = 12715  WHERE sku = 72258</v>
      </c>
      <c r="V12716" t="s">
        <v>12812</v>
      </c>
    </row>
    <row r="12717" spans="1:22" x14ac:dyDescent="0.25">
      <c r="A12717">
        <f t="shared" si="404"/>
        <v>12716</v>
      </c>
      <c r="B12717">
        <v>72259</v>
      </c>
      <c r="C12717">
        <v>71</v>
      </c>
      <c r="D12717">
        <v>363</v>
      </c>
      <c r="E12717" t="s">
        <v>31</v>
      </c>
      <c r="F12717" t="s">
        <v>32</v>
      </c>
      <c r="G12717" t="s">
        <v>33</v>
      </c>
      <c r="N12717" t="s">
        <v>19</v>
      </c>
      <c r="O12717" t="s">
        <v>97</v>
      </c>
      <c r="P12717" t="s">
        <v>20</v>
      </c>
      <c r="Q12717" t="s">
        <v>14</v>
      </c>
      <c r="S12717" t="str">
        <f t="shared" si="403"/>
        <v>UPDATE tbl_clubs SET intItemID = 12716  WHERE sku = 72259</v>
      </c>
      <c r="V12717" t="s">
        <v>12813</v>
      </c>
    </row>
    <row r="12718" spans="1:22" x14ac:dyDescent="0.25">
      <c r="A12718">
        <f t="shared" si="404"/>
        <v>12717</v>
      </c>
      <c r="B12718">
        <v>72260</v>
      </c>
      <c r="C12718">
        <v>71</v>
      </c>
      <c r="D12718">
        <v>2022</v>
      </c>
      <c r="E12718" t="s">
        <v>31</v>
      </c>
      <c r="F12718" t="s">
        <v>32</v>
      </c>
      <c r="G12718" t="s">
        <v>33</v>
      </c>
      <c r="N12718" t="s">
        <v>19</v>
      </c>
      <c r="O12718" t="s">
        <v>97</v>
      </c>
      <c r="P12718" t="s">
        <v>20</v>
      </c>
      <c r="Q12718" t="s">
        <v>14</v>
      </c>
      <c r="S12718" t="str">
        <f t="shared" si="403"/>
        <v>UPDATE tbl_clubs SET intItemID = 12717  WHERE sku = 72260</v>
      </c>
      <c r="V12718" t="s">
        <v>12814</v>
      </c>
    </row>
    <row r="12719" spans="1:22" x14ac:dyDescent="0.25">
      <c r="A12719">
        <f t="shared" si="404"/>
        <v>12718</v>
      </c>
      <c r="B12719">
        <v>72261</v>
      </c>
      <c r="C12719">
        <v>71</v>
      </c>
      <c r="D12719">
        <v>2016</v>
      </c>
      <c r="E12719" t="s">
        <v>31</v>
      </c>
      <c r="F12719" t="s">
        <v>32</v>
      </c>
      <c r="G12719" t="s">
        <v>33</v>
      </c>
      <c r="N12719" t="s">
        <v>19</v>
      </c>
      <c r="O12719" t="s">
        <v>97</v>
      </c>
      <c r="P12719" t="s">
        <v>20</v>
      </c>
      <c r="Q12719" t="s">
        <v>14</v>
      </c>
      <c r="S12719" t="str">
        <f t="shared" si="403"/>
        <v>UPDATE tbl_clubs SET intItemID = 12718  WHERE sku = 72261</v>
      </c>
      <c r="V12719" t="s">
        <v>12815</v>
      </c>
    </row>
    <row r="12720" spans="1:22" x14ac:dyDescent="0.25">
      <c r="A12720">
        <f t="shared" si="404"/>
        <v>12719</v>
      </c>
      <c r="B12720">
        <v>72262</v>
      </c>
      <c r="C12720">
        <v>71</v>
      </c>
      <c r="D12720">
        <v>363</v>
      </c>
      <c r="E12720" t="s">
        <v>31</v>
      </c>
      <c r="F12720" t="s">
        <v>32</v>
      </c>
      <c r="G12720" t="s">
        <v>33</v>
      </c>
      <c r="N12720" t="s">
        <v>19</v>
      </c>
      <c r="O12720" t="s">
        <v>97</v>
      </c>
      <c r="P12720" t="s">
        <v>20</v>
      </c>
      <c r="Q12720" t="s">
        <v>14</v>
      </c>
      <c r="S12720" t="str">
        <f t="shared" si="403"/>
        <v>UPDATE tbl_clubs SET intItemID = 12719  WHERE sku = 72262</v>
      </c>
      <c r="V12720" t="s">
        <v>12816</v>
      </c>
    </row>
    <row r="12721" spans="1:22" x14ac:dyDescent="0.25">
      <c r="A12721">
        <f t="shared" si="404"/>
        <v>12720</v>
      </c>
      <c r="B12721">
        <v>72263</v>
      </c>
      <c r="C12721">
        <v>71</v>
      </c>
      <c r="D12721">
        <v>1342</v>
      </c>
      <c r="E12721" t="s">
        <v>56</v>
      </c>
      <c r="F12721" t="s">
        <v>32</v>
      </c>
      <c r="G12721" t="s">
        <v>33</v>
      </c>
      <c r="N12721" t="s">
        <v>19</v>
      </c>
      <c r="O12721" t="s">
        <v>97</v>
      </c>
      <c r="P12721" t="s">
        <v>20</v>
      </c>
      <c r="Q12721" t="s">
        <v>14</v>
      </c>
      <c r="S12721" t="str">
        <f t="shared" si="403"/>
        <v>UPDATE tbl_clubs SET intItemID = 12720  WHERE sku = 72263</v>
      </c>
      <c r="V12721" t="s">
        <v>12817</v>
      </c>
    </row>
    <row r="12722" spans="1:22" x14ac:dyDescent="0.25">
      <c r="A12722">
        <f t="shared" si="404"/>
        <v>12721</v>
      </c>
      <c r="B12722">
        <v>72264</v>
      </c>
      <c r="C12722">
        <v>2</v>
      </c>
      <c r="D12722">
        <v>2376</v>
      </c>
      <c r="E12722" t="s">
        <v>31</v>
      </c>
      <c r="F12722" t="s">
        <v>32</v>
      </c>
      <c r="G12722" t="s">
        <v>33</v>
      </c>
      <c r="N12722" t="s">
        <v>19</v>
      </c>
      <c r="O12722" t="s">
        <v>97</v>
      </c>
      <c r="P12722" t="s">
        <v>20</v>
      </c>
      <c r="Q12722" t="s">
        <v>14</v>
      </c>
      <c r="S12722" t="str">
        <f t="shared" si="403"/>
        <v>UPDATE tbl_clubs SET intItemID = 12721  WHERE sku = 72264</v>
      </c>
      <c r="V12722" t="s">
        <v>12818</v>
      </c>
    </row>
    <row r="12723" spans="1:22" x14ac:dyDescent="0.25">
      <c r="A12723">
        <f t="shared" si="404"/>
        <v>12722</v>
      </c>
      <c r="B12723">
        <v>72265</v>
      </c>
      <c r="C12723">
        <v>22</v>
      </c>
      <c r="D12723">
        <v>1196</v>
      </c>
      <c r="E12723" t="s">
        <v>31</v>
      </c>
      <c r="F12723" t="s">
        <v>32</v>
      </c>
      <c r="G12723" t="s">
        <v>33</v>
      </c>
      <c r="N12723" t="s">
        <v>19</v>
      </c>
      <c r="O12723" t="s">
        <v>97</v>
      </c>
      <c r="P12723" t="s">
        <v>20</v>
      </c>
      <c r="Q12723" t="s">
        <v>14</v>
      </c>
      <c r="S12723" t="str">
        <f t="shared" si="403"/>
        <v>UPDATE tbl_clubs SET intItemID = 12722  WHERE sku = 72265</v>
      </c>
      <c r="V12723" t="s">
        <v>12819</v>
      </c>
    </row>
    <row r="12724" spans="1:22" x14ac:dyDescent="0.25">
      <c r="A12724">
        <f t="shared" si="404"/>
        <v>12723</v>
      </c>
      <c r="B12724">
        <v>72266</v>
      </c>
      <c r="C12724">
        <v>48</v>
      </c>
      <c r="D12724">
        <v>2377</v>
      </c>
      <c r="E12724" t="s">
        <v>31</v>
      </c>
      <c r="F12724" t="s">
        <v>32</v>
      </c>
      <c r="G12724" t="s">
        <v>33</v>
      </c>
      <c r="N12724" t="s">
        <v>19</v>
      </c>
      <c r="O12724" t="s">
        <v>97</v>
      </c>
      <c r="P12724" t="s">
        <v>20</v>
      </c>
      <c r="Q12724" t="s">
        <v>14</v>
      </c>
      <c r="S12724" t="str">
        <f t="shared" si="403"/>
        <v>UPDATE tbl_clubs SET intItemID = 12723  WHERE sku = 72266</v>
      </c>
      <c r="V12724" t="s">
        <v>12820</v>
      </c>
    </row>
    <row r="12725" spans="1:22" x14ac:dyDescent="0.25">
      <c r="A12725">
        <f t="shared" si="404"/>
        <v>12724</v>
      </c>
      <c r="B12725">
        <v>72267</v>
      </c>
      <c r="C12725">
        <v>71</v>
      </c>
      <c r="D12725">
        <v>1251</v>
      </c>
      <c r="E12725" t="s">
        <v>56</v>
      </c>
      <c r="F12725" t="s">
        <v>32</v>
      </c>
      <c r="G12725" t="s">
        <v>33</v>
      </c>
      <c r="N12725" t="s">
        <v>19</v>
      </c>
      <c r="O12725" t="s">
        <v>97</v>
      </c>
      <c r="P12725" t="s">
        <v>20</v>
      </c>
      <c r="Q12725" t="s">
        <v>14</v>
      </c>
      <c r="S12725" t="str">
        <f t="shared" si="403"/>
        <v>UPDATE tbl_clubs SET intItemID = 12724  WHERE sku = 72267</v>
      </c>
      <c r="V12725" t="s">
        <v>12821</v>
      </c>
    </row>
    <row r="12726" spans="1:22" x14ac:dyDescent="0.25">
      <c r="A12726">
        <f t="shared" si="404"/>
        <v>12725</v>
      </c>
      <c r="B12726">
        <v>72433</v>
      </c>
      <c r="C12726">
        <v>2</v>
      </c>
      <c r="D12726">
        <v>15</v>
      </c>
      <c r="E12726" t="s">
        <v>31</v>
      </c>
      <c r="F12726" t="s">
        <v>32</v>
      </c>
      <c r="G12726" t="s">
        <v>33</v>
      </c>
      <c r="N12726" t="s">
        <v>19</v>
      </c>
      <c r="O12726" t="s">
        <v>97</v>
      </c>
      <c r="P12726" t="s">
        <v>20</v>
      </c>
      <c r="Q12726" t="s">
        <v>14</v>
      </c>
      <c r="S12726" t="str">
        <f t="shared" si="403"/>
        <v>UPDATE tbl_clubs SET intItemID = 12725  WHERE sku = 72433</v>
      </c>
      <c r="V12726" t="s">
        <v>12822</v>
      </c>
    </row>
    <row r="12727" spans="1:22" x14ac:dyDescent="0.25">
      <c r="A12727">
        <f t="shared" si="404"/>
        <v>12726</v>
      </c>
      <c r="B12727">
        <v>72434</v>
      </c>
      <c r="C12727">
        <v>2</v>
      </c>
      <c r="D12727">
        <v>15</v>
      </c>
      <c r="E12727" t="s">
        <v>38</v>
      </c>
      <c r="F12727" t="s">
        <v>32</v>
      </c>
      <c r="G12727" t="s">
        <v>33</v>
      </c>
      <c r="N12727" t="s">
        <v>19</v>
      </c>
      <c r="O12727" t="s">
        <v>97</v>
      </c>
      <c r="P12727" t="s">
        <v>20</v>
      </c>
      <c r="Q12727" t="s">
        <v>14</v>
      </c>
      <c r="S12727" t="str">
        <f t="shared" si="403"/>
        <v>UPDATE tbl_clubs SET intItemID = 12726  WHERE sku = 72434</v>
      </c>
      <c r="V12727" t="s">
        <v>12823</v>
      </c>
    </row>
    <row r="12728" spans="1:22" x14ac:dyDescent="0.25">
      <c r="A12728">
        <f t="shared" si="404"/>
        <v>12727</v>
      </c>
      <c r="B12728">
        <v>72435</v>
      </c>
      <c r="C12728">
        <v>71</v>
      </c>
      <c r="D12728">
        <v>1187</v>
      </c>
      <c r="E12728" t="s">
        <v>38</v>
      </c>
      <c r="F12728" t="s">
        <v>32</v>
      </c>
      <c r="G12728" t="s">
        <v>33</v>
      </c>
      <c r="N12728" t="s">
        <v>19</v>
      </c>
      <c r="O12728" t="s">
        <v>97</v>
      </c>
      <c r="P12728" t="s">
        <v>20</v>
      </c>
      <c r="Q12728" t="s">
        <v>14</v>
      </c>
      <c r="S12728" t="str">
        <f t="shared" si="403"/>
        <v>UPDATE tbl_clubs SET intItemID = 12727  WHERE sku = 72435</v>
      </c>
      <c r="V12728" t="s">
        <v>12824</v>
      </c>
    </row>
    <row r="12729" spans="1:22" x14ac:dyDescent="0.25">
      <c r="A12729">
        <f t="shared" si="404"/>
        <v>12728</v>
      </c>
      <c r="B12729">
        <v>72437</v>
      </c>
      <c r="C12729">
        <v>71</v>
      </c>
      <c r="D12729">
        <v>1338</v>
      </c>
      <c r="E12729" t="s">
        <v>38</v>
      </c>
      <c r="F12729" t="s">
        <v>32</v>
      </c>
      <c r="G12729" t="s">
        <v>33</v>
      </c>
      <c r="N12729" t="s">
        <v>19</v>
      </c>
      <c r="O12729" t="s">
        <v>97</v>
      </c>
      <c r="P12729" t="s">
        <v>20</v>
      </c>
      <c r="Q12729" t="s">
        <v>14</v>
      </c>
      <c r="S12729" t="str">
        <f t="shared" si="403"/>
        <v>UPDATE tbl_clubs SET intItemID = 12728  WHERE sku = 72437</v>
      </c>
      <c r="V12729" t="s">
        <v>12825</v>
      </c>
    </row>
    <row r="12730" spans="1:22" x14ac:dyDescent="0.25">
      <c r="A12730">
        <f t="shared" si="404"/>
        <v>12729</v>
      </c>
      <c r="B12730">
        <v>72440</v>
      </c>
      <c r="C12730">
        <v>25</v>
      </c>
      <c r="D12730">
        <v>2174</v>
      </c>
      <c r="E12730" t="s">
        <v>39</v>
      </c>
      <c r="F12730" t="s">
        <v>40</v>
      </c>
      <c r="G12730" t="s">
        <v>41</v>
      </c>
      <c r="N12730" t="s">
        <v>19</v>
      </c>
      <c r="O12730" t="s">
        <v>97</v>
      </c>
      <c r="P12730" t="s">
        <v>20</v>
      </c>
      <c r="Q12730" t="s">
        <v>14</v>
      </c>
      <c r="S12730" t="str">
        <f t="shared" si="403"/>
        <v>UPDATE tbl_clubs SET intItemID = 12729  WHERE sku = 72440</v>
      </c>
      <c r="V12730" t="s">
        <v>12826</v>
      </c>
    </row>
    <row r="12731" spans="1:22" x14ac:dyDescent="0.25">
      <c r="A12731">
        <f t="shared" si="404"/>
        <v>12730</v>
      </c>
      <c r="B12731">
        <v>72441</v>
      </c>
      <c r="C12731">
        <v>22</v>
      </c>
      <c r="D12731">
        <v>242</v>
      </c>
      <c r="E12731" t="s">
        <v>39</v>
      </c>
      <c r="F12731" t="s">
        <v>40</v>
      </c>
      <c r="G12731" t="s">
        <v>41</v>
      </c>
      <c r="N12731" t="s">
        <v>19</v>
      </c>
      <c r="O12731" t="s">
        <v>97</v>
      </c>
      <c r="P12731" t="s">
        <v>20</v>
      </c>
      <c r="Q12731" t="s">
        <v>14</v>
      </c>
      <c r="S12731" t="str">
        <f t="shared" si="403"/>
        <v>UPDATE tbl_clubs SET intItemID = 12730  WHERE sku = 72441</v>
      </c>
      <c r="V12731" t="s">
        <v>12827</v>
      </c>
    </row>
    <row r="12732" spans="1:22" x14ac:dyDescent="0.25">
      <c r="A12732">
        <f t="shared" si="404"/>
        <v>12731</v>
      </c>
      <c r="B12732">
        <v>72442</v>
      </c>
      <c r="C12732">
        <v>71</v>
      </c>
      <c r="D12732">
        <v>1128</v>
      </c>
      <c r="E12732" t="s">
        <v>39</v>
      </c>
      <c r="F12732" t="s">
        <v>32</v>
      </c>
      <c r="G12732" t="s">
        <v>46</v>
      </c>
      <c r="N12732" t="s">
        <v>19</v>
      </c>
      <c r="O12732" t="s">
        <v>97</v>
      </c>
      <c r="P12732" t="s">
        <v>20</v>
      </c>
      <c r="Q12732" t="s">
        <v>14</v>
      </c>
      <c r="S12732" t="str">
        <f t="shared" si="403"/>
        <v>UPDATE tbl_clubs SET intItemID = 12731  WHERE sku = 72442</v>
      </c>
      <c r="V12732" t="s">
        <v>12828</v>
      </c>
    </row>
    <row r="12733" spans="1:22" x14ac:dyDescent="0.25">
      <c r="A12733">
        <f t="shared" si="404"/>
        <v>12732</v>
      </c>
      <c r="B12733">
        <v>72443</v>
      </c>
      <c r="C12733">
        <v>71</v>
      </c>
      <c r="D12733">
        <v>950</v>
      </c>
      <c r="E12733" t="s">
        <v>56</v>
      </c>
      <c r="F12733" t="s">
        <v>32</v>
      </c>
      <c r="G12733" t="s">
        <v>33</v>
      </c>
      <c r="N12733" t="s">
        <v>19</v>
      </c>
      <c r="O12733" t="s">
        <v>97</v>
      </c>
      <c r="P12733" t="s">
        <v>20</v>
      </c>
      <c r="Q12733" t="s">
        <v>14</v>
      </c>
      <c r="S12733" t="str">
        <f t="shared" si="403"/>
        <v>UPDATE tbl_clubs SET intItemID = 12732  WHERE sku = 72443</v>
      </c>
      <c r="V12733" t="s">
        <v>12829</v>
      </c>
    </row>
    <row r="12734" spans="1:22" x14ac:dyDescent="0.25">
      <c r="A12734">
        <f t="shared" si="404"/>
        <v>12733</v>
      </c>
      <c r="B12734">
        <v>72444</v>
      </c>
      <c r="C12734">
        <v>61</v>
      </c>
      <c r="D12734">
        <v>676</v>
      </c>
      <c r="E12734" t="s">
        <v>39</v>
      </c>
      <c r="F12734" t="s">
        <v>32</v>
      </c>
      <c r="G12734" t="s">
        <v>49</v>
      </c>
      <c r="N12734" t="s">
        <v>19</v>
      </c>
      <c r="O12734" t="s">
        <v>97</v>
      </c>
      <c r="P12734" t="s">
        <v>20</v>
      </c>
      <c r="Q12734" t="s">
        <v>14</v>
      </c>
      <c r="S12734" t="str">
        <f t="shared" si="403"/>
        <v>UPDATE tbl_clubs SET intItemID = 12733  WHERE sku = 72444</v>
      </c>
      <c r="V12734" t="s">
        <v>12830</v>
      </c>
    </row>
    <row r="12735" spans="1:22" x14ac:dyDescent="0.25">
      <c r="A12735">
        <f t="shared" si="404"/>
        <v>12734</v>
      </c>
      <c r="B12735">
        <v>72445</v>
      </c>
      <c r="C12735">
        <v>61</v>
      </c>
      <c r="D12735">
        <v>1324</v>
      </c>
      <c r="E12735" t="s">
        <v>39</v>
      </c>
      <c r="F12735" t="s">
        <v>32</v>
      </c>
      <c r="G12735" t="s">
        <v>48</v>
      </c>
      <c r="N12735" t="s">
        <v>19</v>
      </c>
      <c r="O12735" t="s">
        <v>97</v>
      </c>
      <c r="P12735" t="s">
        <v>20</v>
      </c>
      <c r="Q12735" t="s">
        <v>14</v>
      </c>
      <c r="S12735" t="str">
        <f t="shared" si="403"/>
        <v>UPDATE tbl_clubs SET intItemID = 12734  WHERE sku = 72445</v>
      </c>
      <c r="V12735" t="s">
        <v>12831</v>
      </c>
    </row>
    <row r="12736" spans="1:22" x14ac:dyDescent="0.25">
      <c r="A12736">
        <f t="shared" si="404"/>
        <v>12735</v>
      </c>
      <c r="B12736">
        <v>72446</v>
      </c>
      <c r="C12736">
        <v>61</v>
      </c>
      <c r="D12736">
        <v>1229</v>
      </c>
      <c r="E12736" t="s">
        <v>39</v>
      </c>
      <c r="F12736" t="s">
        <v>32</v>
      </c>
      <c r="G12736" t="s">
        <v>46</v>
      </c>
      <c r="N12736" t="s">
        <v>19</v>
      </c>
      <c r="O12736" t="s">
        <v>97</v>
      </c>
      <c r="P12736" t="s">
        <v>20</v>
      </c>
      <c r="Q12736" t="s">
        <v>14</v>
      </c>
      <c r="S12736" t="str">
        <f t="shared" si="403"/>
        <v>UPDATE tbl_clubs SET intItemID = 12735  WHERE sku = 72446</v>
      </c>
      <c r="V12736" t="s">
        <v>12832</v>
      </c>
    </row>
    <row r="12737" spans="1:22" x14ac:dyDescent="0.25">
      <c r="A12737">
        <f t="shared" si="404"/>
        <v>12736</v>
      </c>
      <c r="B12737">
        <v>72447</v>
      </c>
      <c r="C12737">
        <v>54</v>
      </c>
      <c r="D12737">
        <v>2383</v>
      </c>
      <c r="E12737" t="s">
        <v>39</v>
      </c>
      <c r="F12737" t="s">
        <v>44</v>
      </c>
      <c r="G12737" t="s">
        <v>46</v>
      </c>
      <c r="N12737" t="s">
        <v>19</v>
      </c>
      <c r="O12737" t="s">
        <v>97</v>
      </c>
      <c r="P12737" t="s">
        <v>20</v>
      </c>
      <c r="Q12737" t="s">
        <v>14</v>
      </c>
      <c r="S12737" t="str">
        <f t="shared" si="403"/>
        <v>UPDATE tbl_clubs SET intItemID = 12736  WHERE sku = 72447</v>
      </c>
      <c r="V12737" t="s">
        <v>12833</v>
      </c>
    </row>
    <row r="12738" spans="1:22" x14ac:dyDescent="0.25">
      <c r="A12738">
        <f t="shared" si="404"/>
        <v>12737</v>
      </c>
      <c r="B12738">
        <v>72448</v>
      </c>
      <c r="C12738">
        <v>54</v>
      </c>
      <c r="D12738">
        <v>189</v>
      </c>
      <c r="E12738" t="s">
        <v>53</v>
      </c>
      <c r="F12738" t="s">
        <v>32</v>
      </c>
      <c r="G12738" t="s">
        <v>33</v>
      </c>
      <c r="N12738" t="s">
        <v>19</v>
      </c>
      <c r="O12738" t="s">
        <v>97</v>
      </c>
      <c r="P12738" t="s">
        <v>20</v>
      </c>
      <c r="Q12738" t="s">
        <v>14</v>
      </c>
      <c r="S12738" t="str">
        <f t="shared" si="403"/>
        <v>UPDATE tbl_clubs SET intItemID = 12737  WHERE sku = 72448</v>
      </c>
      <c r="V12738" t="s">
        <v>12834</v>
      </c>
    </row>
    <row r="12739" spans="1:22" x14ac:dyDescent="0.25">
      <c r="A12739">
        <f t="shared" si="404"/>
        <v>12738</v>
      </c>
      <c r="B12739">
        <v>72449</v>
      </c>
      <c r="C12739">
        <v>54</v>
      </c>
      <c r="D12739">
        <v>2383</v>
      </c>
      <c r="E12739" t="s">
        <v>36</v>
      </c>
      <c r="F12739" t="s">
        <v>32</v>
      </c>
      <c r="G12739" t="s">
        <v>33</v>
      </c>
      <c r="N12739" t="s">
        <v>19</v>
      </c>
      <c r="O12739" t="s">
        <v>97</v>
      </c>
      <c r="P12739" t="s">
        <v>20</v>
      </c>
      <c r="Q12739" t="s">
        <v>14</v>
      </c>
      <c r="S12739" t="str">
        <f t="shared" ref="S12739:S12802" si="405">N12739&amp;O12739&amp;" "&amp;P12739&amp;A12739&amp;" "&amp;Q12739&amp;B12739</f>
        <v>UPDATE tbl_clubs SET intItemID = 12738  WHERE sku = 72449</v>
      </c>
      <c r="V12739" t="s">
        <v>12835</v>
      </c>
    </row>
    <row r="12740" spans="1:22" x14ac:dyDescent="0.25">
      <c r="A12740">
        <f t="shared" ref="A12740:A12803" si="406">A12739+1</f>
        <v>12739</v>
      </c>
      <c r="B12740">
        <v>72450</v>
      </c>
      <c r="C12740">
        <v>2</v>
      </c>
      <c r="D12740">
        <v>2384</v>
      </c>
      <c r="E12740" t="s">
        <v>52</v>
      </c>
      <c r="F12740" t="s">
        <v>32</v>
      </c>
      <c r="G12740" t="s">
        <v>33</v>
      </c>
      <c r="N12740" t="s">
        <v>19</v>
      </c>
      <c r="O12740" t="s">
        <v>97</v>
      </c>
      <c r="P12740" t="s">
        <v>20</v>
      </c>
      <c r="Q12740" t="s">
        <v>14</v>
      </c>
      <c r="S12740" t="str">
        <f t="shared" si="405"/>
        <v>UPDATE tbl_clubs SET intItemID = 12739  WHERE sku = 72450</v>
      </c>
      <c r="V12740" t="s">
        <v>12836</v>
      </c>
    </row>
    <row r="12741" spans="1:22" x14ac:dyDescent="0.25">
      <c r="A12741">
        <f t="shared" si="406"/>
        <v>12740</v>
      </c>
      <c r="B12741">
        <v>72451</v>
      </c>
      <c r="C12741">
        <v>2</v>
      </c>
      <c r="D12741">
        <v>189</v>
      </c>
      <c r="E12741" t="s">
        <v>53</v>
      </c>
      <c r="F12741" t="s">
        <v>32</v>
      </c>
      <c r="G12741" t="s">
        <v>33</v>
      </c>
      <c r="N12741" t="s">
        <v>19</v>
      </c>
      <c r="O12741" t="s">
        <v>97</v>
      </c>
      <c r="P12741" t="s">
        <v>20</v>
      </c>
      <c r="Q12741" t="s">
        <v>14</v>
      </c>
      <c r="S12741" t="str">
        <f t="shared" si="405"/>
        <v>UPDATE tbl_clubs SET intItemID = 12740  WHERE sku = 72451</v>
      </c>
      <c r="V12741" t="s">
        <v>12837</v>
      </c>
    </row>
    <row r="12742" spans="1:22" x14ac:dyDescent="0.25">
      <c r="A12742">
        <f t="shared" si="406"/>
        <v>12741</v>
      </c>
      <c r="B12742">
        <v>72452</v>
      </c>
      <c r="C12742">
        <v>54</v>
      </c>
      <c r="D12742">
        <v>1705</v>
      </c>
      <c r="E12742" t="s">
        <v>31</v>
      </c>
      <c r="F12742" t="s">
        <v>32</v>
      </c>
      <c r="G12742" t="s">
        <v>33</v>
      </c>
      <c r="N12742" t="s">
        <v>19</v>
      </c>
      <c r="O12742" t="s">
        <v>97</v>
      </c>
      <c r="P12742" t="s">
        <v>20</v>
      </c>
      <c r="Q12742" t="s">
        <v>14</v>
      </c>
      <c r="S12742" t="str">
        <f t="shared" si="405"/>
        <v>UPDATE tbl_clubs SET intItemID = 12741  WHERE sku = 72452</v>
      </c>
      <c r="V12742" t="s">
        <v>12838</v>
      </c>
    </row>
    <row r="12743" spans="1:22" x14ac:dyDescent="0.25">
      <c r="A12743">
        <f t="shared" si="406"/>
        <v>12742</v>
      </c>
      <c r="B12743">
        <v>72453</v>
      </c>
      <c r="C12743">
        <v>61</v>
      </c>
      <c r="D12743">
        <v>1962</v>
      </c>
      <c r="E12743" t="s">
        <v>36</v>
      </c>
      <c r="F12743" t="s">
        <v>32</v>
      </c>
      <c r="G12743" t="s">
        <v>33</v>
      </c>
      <c r="N12743" t="s">
        <v>19</v>
      </c>
      <c r="O12743" t="s">
        <v>97</v>
      </c>
      <c r="P12743" t="s">
        <v>20</v>
      </c>
      <c r="Q12743" t="s">
        <v>14</v>
      </c>
      <c r="S12743" t="str">
        <f t="shared" si="405"/>
        <v>UPDATE tbl_clubs SET intItemID = 12742  WHERE sku = 72453</v>
      </c>
      <c r="V12743" t="s">
        <v>12839</v>
      </c>
    </row>
    <row r="12744" spans="1:22" x14ac:dyDescent="0.25">
      <c r="A12744">
        <f t="shared" si="406"/>
        <v>12743</v>
      </c>
      <c r="B12744">
        <v>72454</v>
      </c>
      <c r="C12744">
        <v>71</v>
      </c>
      <c r="D12744">
        <v>2039</v>
      </c>
      <c r="E12744" t="s">
        <v>36</v>
      </c>
      <c r="F12744" t="s">
        <v>32</v>
      </c>
      <c r="G12744" t="s">
        <v>33</v>
      </c>
      <c r="N12744" t="s">
        <v>19</v>
      </c>
      <c r="O12744" t="s">
        <v>97</v>
      </c>
      <c r="P12744" t="s">
        <v>20</v>
      </c>
      <c r="Q12744" t="s">
        <v>14</v>
      </c>
      <c r="S12744" t="str">
        <f t="shared" si="405"/>
        <v>UPDATE tbl_clubs SET intItemID = 12743  WHERE sku = 72454</v>
      </c>
      <c r="V12744" t="s">
        <v>12840</v>
      </c>
    </row>
    <row r="12745" spans="1:22" x14ac:dyDescent="0.25">
      <c r="A12745">
        <f t="shared" si="406"/>
        <v>12744</v>
      </c>
      <c r="B12745">
        <v>72455</v>
      </c>
      <c r="C12745">
        <v>71</v>
      </c>
      <c r="D12745">
        <v>203</v>
      </c>
      <c r="E12745" t="s">
        <v>36</v>
      </c>
      <c r="F12745" t="s">
        <v>32</v>
      </c>
      <c r="G12745" t="s">
        <v>33</v>
      </c>
      <c r="N12745" t="s">
        <v>19</v>
      </c>
      <c r="O12745" t="s">
        <v>97</v>
      </c>
      <c r="P12745" t="s">
        <v>20</v>
      </c>
      <c r="Q12745" t="s">
        <v>14</v>
      </c>
      <c r="S12745" t="str">
        <f t="shared" si="405"/>
        <v>UPDATE tbl_clubs SET intItemID = 12744  WHERE sku = 72455</v>
      </c>
      <c r="V12745" t="s">
        <v>12841</v>
      </c>
    </row>
    <row r="12746" spans="1:22" x14ac:dyDescent="0.25">
      <c r="A12746">
        <f t="shared" si="406"/>
        <v>12745</v>
      </c>
      <c r="B12746">
        <v>72456</v>
      </c>
      <c r="C12746">
        <v>48</v>
      </c>
      <c r="D12746">
        <v>1560</v>
      </c>
      <c r="E12746" t="s">
        <v>36</v>
      </c>
      <c r="F12746" t="s">
        <v>32</v>
      </c>
      <c r="G12746" t="s">
        <v>33</v>
      </c>
      <c r="N12746" t="s">
        <v>19</v>
      </c>
      <c r="O12746" t="s">
        <v>97</v>
      </c>
      <c r="P12746" t="s">
        <v>20</v>
      </c>
      <c r="Q12746" t="s">
        <v>14</v>
      </c>
      <c r="S12746" t="str">
        <f t="shared" si="405"/>
        <v>UPDATE tbl_clubs SET intItemID = 12745  WHERE sku = 72456</v>
      </c>
      <c r="V12746" t="s">
        <v>12842</v>
      </c>
    </row>
    <row r="12747" spans="1:22" x14ac:dyDescent="0.25">
      <c r="A12747">
        <f t="shared" si="406"/>
        <v>12746</v>
      </c>
      <c r="B12747">
        <v>72457</v>
      </c>
      <c r="C12747">
        <v>71</v>
      </c>
      <c r="D12747">
        <v>2385</v>
      </c>
      <c r="E12747" t="s">
        <v>56</v>
      </c>
      <c r="F12747" t="s">
        <v>32</v>
      </c>
      <c r="G12747" t="s">
        <v>33</v>
      </c>
      <c r="N12747" t="s">
        <v>19</v>
      </c>
      <c r="O12747" t="s">
        <v>97</v>
      </c>
      <c r="P12747" t="s">
        <v>20</v>
      </c>
      <c r="Q12747" t="s">
        <v>14</v>
      </c>
      <c r="S12747" t="str">
        <f t="shared" si="405"/>
        <v>UPDATE tbl_clubs SET intItemID = 12746  WHERE sku = 72457</v>
      </c>
      <c r="V12747" t="s">
        <v>12843</v>
      </c>
    </row>
    <row r="12748" spans="1:22" x14ac:dyDescent="0.25">
      <c r="A12748">
        <f t="shared" si="406"/>
        <v>12747</v>
      </c>
      <c r="B12748">
        <v>72458</v>
      </c>
      <c r="C12748">
        <v>54</v>
      </c>
      <c r="D12748">
        <v>1700</v>
      </c>
      <c r="E12748" t="s">
        <v>36</v>
      </c>
      <c r="F12748" t="s">
        <v>32</v>
      </c>
      <c r="G12748" t="s">
        <v>33</v>
      </c>
      <c r="N12748" t="s">
        <v>19</v>
      </c>
      <c r="O12748" t="s">
        <v>97</v>
      </c>
      <c r="P12748" t="s">
        <v>20</v>
      </c>
      <c r="Q12748" t="s">
        <v>14</v>
      </c>
      <c r="S12748" t="str">
        <f t="shared" si="405"/>
        <v>UPDATE tbl_clubs SET intItemID = 12747  WHERE sku = 72458</v>
      </c>
      <c r="V12748" t="s">
        <v>12844</v>
      </c>
    </row>
    <row r="12749" spans="1:22" x14ac:dyDescent="0.25">
      <c r="A12749">
        <f t="shared" si="406"/>
        <v>12748</v>
      </c>
      <c r="B12749">
        <v>72459</v>
      </c>
      <c r="C12749">
        <v>54</v>
      </c>
      <c r="D12749">
        <v>1700</v>
      </c>
      <c r="E12749" t="s">
        <v>36</v>
      </c>
      <c r="F12749" t="s">
        <v>32</v>
      </c>
      <c r="G12749" t="s">
        <v>33</v>
      </c>
      <c r="N12749" t="s">
        <v>19</v>
      </c>
      <c r="O12749" t="s">
        <v>97</v>
      </c>
      <c r="P12749" t="s">
        <v>20</v>
      </c>
      <c r="Q12749" t="s">
        <v>14</v>
      </c>
      <c r="S12749" t="str">
        <f t="shared" si="405"/>
        <v>UPDATE tbl_clubs SET intItemID = 12748  WHERE sku = 72459</v>
      </c>
      <c r="V12749" t="s">
        <v>12845</v>
      </c>
    </row>
    <row r="12750" spans="1:22" x14ac:dyDescent="0.25">
      <c r="A12750">
        <f t="shared" si="406"/>
        <v>12749</v>
      </c>
      <c r="B12750">
        <v>72460</v>
      </c>
      <c r="C12750">
        <v>54</v>
      </c>
      <c r="D12750">
        <v>1700</v>
      </c>
      <c r="E12750" t="s">
        <v>36</v>
      </c>
      <c r="F12750" t="s">
        <v>32</v>
      </c>
      <c r="G12750" t="s">
        <v>33</v>
      </c>
      <c r="N12750" t="s">
        <v>19</v>
      </c>
      <c r="O12750" t="s">
        <v>97</v>
      </c>
      <c r="P12750" t="s">
        <v>20</v>
      </c>
      <c r="Q12750" t="s">
        <v>14</v>
      </c>
      <c r="S12750" t="str">
        <f t="shared" si="405"/>
        <v>UPDATE tbl_clubs SET intItemID = 12749  WHERE sku = 72460</v>
      </c>
      <c r="V12750" t="s">
        <v>12846</v>
      </c>
    </row>
    <row r="12751" spans="1:22" x14ac:dyDescent="0.25">
      <c r="A12751">
        <f t="shared" si="406"/>
        <v>12750</v>
      </c>
      <c r="B12751">
        <v>72462</v>
      </c>
      <c r="C12751">
        <v>61</v>
      </c>
      <c r="D12751">
        <v>2386</v>
      </c>
      <c r="E12751" t="s">
        <v>43</v>
      </c>
      <c r="F12751" t="s">
        <v>32</v>
      </c>
      <c r="G12751" t="s">
        <v>33</v>
      </c>
      <c r="N12751" t="s">
        <v>19</v>
      </c>
      <c r="O12751" t="s">
        <v>97</v>
      </c>
      <c r="P12751" t="s">
        <v>20</v>
      </c>
      <c r="Q12751" t="s">
        <v>14</v>
      </c>
      <c r="S12751" t="str">
        <f t="shared" si="405"/>
        <v>UPDATE tbl_clubs SET intItemID = 12750  WHERE sku = 72462</v>
      </c>
      <c r="V12751" t="s">
        <v>12847</v>
      </c>
    </row>
    <row r="12752" spans="1:22" x14ac:dyDescent="0.25">
      <c r="A12752">
        <f t="shared" si="406"/>
        <v>12751</v>
      </c>
      <c r="B12752">
        <v>72463</v>
      </c>
      <c r="C12752">
        <v>72</v>
      </c>
      <c r="D12752">
        <v>1776</v>
      </c>
      <c r="E12752" t="s">
        <v>36</v>
      </c>
      <c r="F12752" t="s">
        <v>32</v>
      </c>
      <c r="G12752" t="s">
        <v>33</v>
      </c>
      <c r="N12752" t="s">
        <v>19</v>
      </c>
      <c r="O12752" t="s">
        <v>97</v>
      </c>
      <c r="P12752" t="s">
        <v>20</v>
      </c>
      <c r="Q12752" t="s">
        <v>14</v>
      </c>
      <c r="S12752" t="str">
        <f t="shared" si="405"/>
        <v>UPDATE tbl_clubs SET intItemID = 12751  WHERE sku = 72463</v>
      </c>
      <c r="V12752" t="s">
        <v>12848</v>
      </c>
    </row>
    <row r="12753" spans="1:22" x14ac:dyDescent="0.25">
      <c r="A12753">
        <f t="shared" si="406"/>
        <v>12752</v>
      </c>
      <c r="B12753">
        <v>72464</v>
      </c>
      <c r="C12753">
        <v>72</v>
      </c>
      <c r="D12753">
        <v>1751</v>
      </c>
      <c r="E12753" t="s">
        <v>36</v>
      </c>
      <c r="F12753" t="s">
        <v>32</v>
      </c>
      <c r="G12753" t="s">
        <v>33</v>
      </c>
      <c r="N12753" t="s">
        <v>19</v>
      </c>
      <c r="O12753" t="s">
        <v>97</v>
      </c>
      <c r="P12753" t="s">
        <v>20</v>
      </c>
      <c r="Q12753" t="s">
        <v>14</v>
      </c>
      <c r="S12753" t="str">
        <f t="shared" si="405"/>
        <v>UPDATE tbl_clubs SET intItemID = 12752  WHERE sku = 72464</v>
      </c>
      <c r="V12753" t="s">
        <v>12849</v>
      </c>
    </row>
    <row r="12754" spans="1:22" x14ac:dyDescent="0.25">
      <c r="A12754">
        <f t="shared" si="406"/>
        <v>12753</v>
      </c>
      <c r="B12754">
        <v>72465</v>
      </c>
      <c r="C12754">
        <v>72</v>
      </c>
      <c r="D12754">
        <v>1751</v>
      </c>
      <c r="E12754" t="s">
        <v>36</v>
      </c>
      <c r="F12754" t="s">
        <v>32</v>
      </c>
      <c r="G12754" t="s">
        <v>33</v>
      </c>
      <c r="N12754" t="s">
        <v>19</v>
      </c>
      <c r="O12754" t="s">
        <v>97</v>
      </c>
      <c r="P12754" t="s">
        <v>20</v>
      </c>
      <c r="Q12754" t="s">
        <v>14</v>
      </c>
      <c r="S12754" t="str">
        <f t="shared" si="405"/>
        <v>UPDATE tbl_clubs SET intItemID = 12753  WHERE sku = 72465</v>
      </c>
      <c r="V12754" t="s">
        <v>12850</v>
      </c>
    </row>
    <row r="12755" spans="1:22" x14ac:dyDescent="0.25">
      <c r="A12755">
        <f t="shared" si="406"/>
        <v>12754</v>
      </c>
      <c r="B12755">
        <v>72466</v>
      </c>
      <c r="C12755">
        <v>72</v>
      </c>
      <c r="D12755">
        <v>1751</v>
      </c>
      <c r="E12755" t="s">
        <v>36</v>
      </c>
      <c r="F12755" t="s">
        <v>32</v>
      </c>
      <c r="G12755" t="s">
        <v>33</v>
      </c>
      <c r="N12755" t="s">
        <v>19</v>
      </c>
      <c r="O12755" t="s">
        <v>97</v>
      </c>
      <c r="P12755" t="s">
        <v>20</v>
      </c>
      <c r="Q12755" t="s">
        <v>14</v>
      </c>
      <c r="S12755" t="str">
        <f t="shared" si="405"/>
        <v>UPDATE tbl_clubs SET intItemID = 12754  WHERE sku = 72466</v>
      </c>
      <c r="V12755" t="s">
        <v>12851</v>
      </c>
    </row>
    <row r="12756" spans="1:22" x14ac:dyDescent="0.25">
      <c r="A12756">
        <f t="shared" si="406"/>
        <v>12755</v>
      </c>
      <c r="B12756">
        <v>72467</v>
      </c>
      <c r="C12756">
        <v>22</v>
      </c>
      <c r="D12756">
        <v>315</v>
      </c>
      <c r="E12756" t="s">
        <v>31</v>
      </c>
      <c r="F12756" t="s">
        <v>32</v>
      </c>
      <c r="G12756" t="s">
        <v>33</v>
      </c>
      <c r="N12756" t="s">
        <v>19</v>
      </c>
      <c r="O12756" t="s">
        <v>97</v>
      </c>
      <c r="P12756" t="s">
        <v>20</v>
      </c>
      <c r="Q12756" t="s">
        <v>14</v>
      </c>
      <c r="S12756" t="str">
        <f t="shared" si="405"/>
        <v>UPDATE tbl_clubs SET intItemID = 12755  WHERE sku = 72467</v>
      </c>
      <c r="V12756" t="s">
        <v>12852</v>
      </c>
    </row>
    <row r="12757" spans="1:22" x14ac:dyDescent="0.25">
      <c r="A12757">
        <f t="shared" si="406"/>
        <v>12756</v>
      </c>
      <c r="B12757">
        <v>72468</v>
      </c>
      <c r="C12757">
        <v>71</v>
      </c>
      <c r="D12757">
        <v>957</v>
      </c>
      <c r="E12757" t="s">
        <v>56</v>
      </c>
      <c r="F12757" t="s">
        <v>32</v>
      </c>
      <c r="G12757" t="s">
        <v>33</v>
      </c>
      <c r="N12757" t="s">
        <v>19</v>
      </c>
      <c r="O12757" t="s">
        <v>97</v>
      </c>
      <c r="P12757" t="s">
        <v>20</v>
      </c>
      <c r="Q12757" t="s">
        <v>14</v>
      </c>
      <c r="S12757" t="str">
        <f t="shared" si="405"/>
        <v>UPDATE tbl_clubs SET intItemID = 12756  WHERE sku = 72468</v>
      </c>
      <c r="V12757" t="s">
        <v>12853</v>
      </c>
    </row>
    <row r="12758" spans="1:22" x14ac:dyDescent="0.25">
      <c r="A12758">
        <f t="shared" si="406"/>
        <v>12757</v>
      </c>
      <c r="B12758">
        <v>72469</v>
      </c>
      <c r="C12758">
        <v>71</v>
      </c>
      <c r="D12758">
        <v>27</v>
      </c>
      <c r="E12758" t="s">
        <v>38</v>
      </c>
      <c r="F12758" t="s">
        <v>32</v>
      </c>
      <c r="G12758" t="s">
        <v>33</v>
      </c>
      <c r="N12758" t="s">
        <v>19</v>
      </c>
      <c r="O12758" t="s">
        <v>97</v>
      </c>
      <c r="P12758" t="s">
        <v>20</v>
      </c>
      <c r="Q12758" t="s">
        <v>14</v>
      </c>
      <c r="S12758" t="str">
        <f t="shared" si="405"/>
        <v>UPDATE tbl_clubs SET intItemID = 12757  WHERE sku = 72469</v>
      </c>
      <c r="V12758" t="s">
        <v>12854</v>
      </c>
    </row>
    <row r="12759" spans="1:22" x14ac:dyDescent="0.25">
      <c r="A12759">
        <f t="shared" si="406"/>
        <v>12758</v>
      </c>
      <c r="B12759">
        <v>72470</v>
      </c>
      <c r="C12759">
        <v>90</v>
      </c>
      <c r="D12759">
        <v>189</v>
      </c>
      <c r="E12759" t="s">
        <v>56</v>
      </c>
      <c r="F12759" t="s">
        <v>32</v>
      </c>
      <c r="G12759" t="s">
        <v>33</v>
      </c>
      <c r="N12759" t="s">
        <v>19</v>
      </c>
      <c r="O12759" t="s">
        <v>97</v>
      </c>
      <c r="P12759" t="s">
        <v>20</v>
      </c>
      <c r="Q12759" t="s">
        <v>14</v>
      </c>
      <c r="S12759" t="str">
        <f t="shared" si="405"/>
        <v>UPDATE tbl_clubs SET intItemID = 12758  WHERE sku = 72470</v>
      </c>
      <c r="V12759" t="s">
        <v>12855</v>
      </c>
    </row>
    <row r="12760" spans="1:22" x14ac:dyDescent="0.25">
      <c r="A12760">
        <f t="shared" si="406"/>
        <v>12759</v>
      </c>
      <c r="B12760">
        <v>72471</v>
      </c>
      <c r="C12760">
        <v>22</v>
      </c>
      <c r="D12760">
        <v>1893</v>
      </c>
      <c r="E12760" t="s">
        <v>31</v>
      </c>
      <c r="F12760" t="s">
        <v>32</v>
      </c>
      <c r="G12760" t="s">
        <v>33</v>
      </c>
      <c r="N12760" t="s">
        <v>19</v>
      </c>
      <c r="O12760" t="s">
        <v>97</v>
      </c>
      <c r="P12760" t="s">
        <v>20</v>
      </c>
      <c r="Q12760" t="s">
        <v>14</v>
      </c>
      <c r="S12760" t="str">
        <f t="shared" si="405"/>
        <v>UPDATE tbl_clubs SET intItemID = 12759  WHERE sku = 72471</v>
      </c>
      <c r="V12760" t="s">
        <v>12856</v>
      </c>
    </row>
    <row r="12761" spans="1:22" x14ac:dyDescent="0.25">
      <c r="A12761">
        <f t="shared" si="406"/>
        <v>12760</v>
      </c>
      <c r="B12761">
        <v>72473</v>
      </c>
      <c r="C12761">
        <v>71</v>
      </c>
      <c r="D12761">
        <v>1165</v>
      </c>
      <c r="E12761" t="s">
        <v>31</v>
      </c>
      <c r="F12761" t="s">
        <v>32</v>
      </c>
      <c r="G12761" t="s">
        <v>33</v>
      </c>
      <c r="N12761" t="s">
        <v>19</v>
      </c>
      <c r="O12761" t="s">
        <v>97</v>
      </c>
      <c r="P12761" t="s">
        <v>20</v>
      </c>
      <c r="Q12761" t="s">
        <v>14</v>
      </c>
      <c r="S12761" t="str">
        <f t="shared" si="405"/>
        <v>UPDATE tbl_clubs SET intItemID = 12760  WHERE sku = 72473</v>
      </c>
      <c r="V12761" t="s">
        <v>12857</v>
      </c>
    </row>
    <row r="12762" spans="1:22" x14ac:dyDescent="0.25">
      <c r="A12762">
        <f t="shared" si="406"/>
        <v>12761</v>
      </c>
      <c r="B12762">
        <v>72474</v>
      </c>
      <c r="C12762">
        <v>71</v>
      </c>
      <c r="D12762">
        <v>1252</v>
      </c>
      <c r="E12762" t="s">
        <v>56</v>
      </c>
      <c r="F12762" t="s">
        <v>32</v>
      </c>
      <c r="G12762" t="s">
        <v>33</v>
      </c>
      <c r="N12762" t="s">
        <v>19</v>
      </c>
      <c r="O12762" t="s">
        <v>97</v>
      </c>
      <c r="P12762" t="s">
        <v>20</v>
      </c>
      <c r="Q12762" t="s">
        <v>14</v>
      </c>
      <c r="S12762" t="str">
        <f t="shared" si="405"/>
        <v>UPDATE tbl_clubs SET intItemID = 12761  WHERE sku = 72474</v>
      </c>
      <c r="V12762" t="s">
        <v>12858</v>
      </c>
    </row>
    <row r="12763" spans="1:22" x14ac:dyDescent="0.25">
      <c r="A12763">
        <f t="shared" si="406"/>
        <v>12762</v>
      </c>
      <c r="B12763">
        <v>72475</v>
      </c>
      <c r="C12763">
        <v>22</v>
      </c>
      <c r="D12763">
        <v>325</v>
      </c>
      <c r="E12763" t="s">
        <v>56</v>
      </c>
      <c r="F12763" t="s">
        <v>32</v>
      </c>
      <c r="G12763" t="s">
        <v>33</v>
      </c>
      <c r="N12763" t="s">
        <v>19</v>
      </c>
      <c r="O12763" t="s">
        <v>97</v>
      </c>
      <c r="P12763" t="s">
        <v>20</v>
      </c>
      <c r="Q12763" t="s">
        <v>14</v>
      </c>
      <c r="S12763" t="str">
        <f t="shared" si="405"/>
        <v>UPDATE tbl_clubs SET intItemID = 12762  WHERE sku = 72475</v>
      </c>
      <c r="V12763" t="s">
        <v>12859</v>
      </c>
    </row>
    <row r="12764" spans="1:22" x14ac:dyDescent="0.25">
      <c r="A12764">
        <f t="shared" si="406"/>
        <v>12763</v>
      </c>
      <c r="B12764">
        <v>72476</v>
      </c>
      <c r="C12764">
        <v>61</v>
      </c>
      <c r="D12764">
        <v>19</v>
      </c>
      <c r="E12764" t="s">
        <v>38</v>
      </c>
      <c r="F12764" t="s">
        <v>32</v>
      </c>
      <c r="G12764" t="s">
        <v>33</v>
      </c>
      <c r="N12764" t="s">
        <v>19</v>
      </c>
      <c r="O12764" t="s">
        <v>97</v>
      </c>
      <c r="P12764" t="s">
        <v>20</v>
      </c>
      <c r="Q12764" t="s">
        <v>14</v>
      </c>
      <c r="S12764" t="str">
        <f t="shared" si="405"/>
        <v>UPDATE tbl_clubs SET intItemID = 12763  WHERE sku = 72476</v>
      </c>
      <c r="V12764" t="s">
        <v>12860</v>
      </c>
    </row>
    <row r="12765" spans="1:22" x14ac:dyDescent="0.25">
      <c r="A12765">
        <f t="shared" si="406"/>
        <v>12764</v>
      </c>
      <c r="B12765">
        <v>72477</v>
      </c>
      <c r="C12765">
        <v>74</v>
      </c>
      <c r="D12765">
        <v>565</v>
      </c>
      <c r="E12765" t="s">
        <v>38</v>
      </c>
      <c r="F12765" t="s">
        <v>32</v>
      </c>
      <c r="G12765" t="s">
        <v>33</v>
      </c>
      <c r="N12765" t="s">
        <v>19</v>
      </c>
      <c r="O12765" t="s">
        <v>97</v>
      </c>
      <c r="P12765" t="s">
        <v>20</v>
      </c>
      <c r="Q12765" t="s">
        <v>14</v>
      </c>
      <c r="S12765" t="str">
        <f t="shared" si="405"/>
        <v>UPDATE tbl_clubs SET intItemID = 12764  WHERE sku = 72477</v>
      </c>
      <c r="V12765" t="s">
        <v>12861</v>
      </c>
    </row>
    <row r="12766" spans="1:22" x14ac:dyDescent="0.25">
      <c r="A12766">
        <f t="shared" si="406"/>
        <v>12765</v>
      </c>
      <c r="B12766">
        <v>72478</v>
      </c>
      <c r="C12766">
        <v>71</v>
      </c>
      <c r="D12766">
        <v>361</v>
      </c>
      <c r="E12766" t="s">
        <v>31</v>
      </c>
      <c r="F12766" t="s">
        <v>32</v>
      </c>
      <c r="G12766" t="s">
        <v>33</v>
      </c>
      <c r="N12766" t="s">
        <v>19</v>
      </c>
      <c r="O12766" t="s">
        <v>97</v>
      </c>
      <c r="P12766" t="s">
        <v>20</v>
      </c>
      <c r="Q12766" t="s">
        <v>14</v>
      </c>
      <c r="S12766" t="str">
        <f t="shared" si="405"/>
        <v>UPDATE tbl_clubs SET intItemID = 12765  WHERE sku = 72478</v>
      </c>
      <c r="V12766" t="s">
        <v>12862</v>
      </c>
    </row>
    <row r="12767" spans="1:22" x14ac:dyDescent="0.25">
      <c r="A12767">
        <f t="shared" si="406"/>
        <v>12766</v>
      </c>
      <c r="B12767">
        <v>72479</v>
      </c>
      <c r="C12767">
        <v>71</v>
      </c>
      <c r="D12767">
        <v>360</v>
      </c>
      <c r="E12767" t="s">
        <v>31</v>
      </c>
      <c r="F12767" t="s">
        <v>32</v>
      </c>
      <c r="G12767" t="s">
        <v>33</v>
      </c>
      <c r="N12767" t="s">
        <v>19</v>
      </c>
      <c r="O12767" t="s">
        <v>97</v>
      </c>
      <c r="P12767" t="s">
        <v>20</v>
      </c>
      <c r="Q12767" t="s">
        <v>14</v>
      </c>
      <c r="S12767" t="str">
        <f t="shared" si="405"/>
        <v>UPDATE tbl_clubs SET intItemID = 12766  WHERE sku = 72479</v>
      </c>
      <c r="V12767" t="s">
        <v>12863</v>
      </c>
    </row>
    <row r="12768" spans="1:22" x14ac:dyDescent="0.25">
      <c r="A12768">
        <f t="shared" si="406"/>
        <v>12767</v>
      </c>
      <c r="B12768">
        <v>72480</v>
      </c>
      <c r="C12768">
        <v>25</v>
      </c>
      <c r="D12768">
        <v>493</v>
      </c>
      <c r="E12768" t="s">
        <v>31</v>
      </c>
      <c r="F12768" t="s">
        <v>32</v>
      </c>
      <c r="G12768" t="s">
        <v>33</v>
      </c>
      <c r="N12768" t="s">
        <v>19</v>
      </c>
      <c r="O12768" t="s">
        <v>97</v>
      </c>
      <c r="P12768" t="s">
        <v>20</v>
      </c>
      <c r="Q12768" t="s">
        <v>14</v>
      </c>
      <c r="S12768" t="str">
        <f t="shared" si="405"/>
        <v>UPDATE tbl_clubs SET intItemID = 12767  WHERE sku = 72480</v>
      </c>
      <c r="V12768" t="s">
        <v>12864</v>
      </c>
    </row>
    <row r="12769" spans="1:22" x14ac:dyDescent="0.25">
      <c r="A12769">
        <f t="shared" si="406"/>
        <v>12768</v>
      </c>
      <c r="B12769">
        <v>72481</v>
      </c>
      <c r="C12769">
        <v>71</v>
      </c>
      <c r="D12769">
        <v>380</v>
      </c>
      <c r="E12769" t="s">
        <v>31</v>
      </c>
      <c r="F12769" t="s">
        <v>32</v>
      </c>
      <c r="G12769" t="s">
        <v>33</v>
      </c>
      <c r="N12769" t="s">
        <v>19</v>
      </c>
      <c r="O12769" t="s">
        <v>97</v>
      </c>
      <c r="P12769" t="s">
        <v>20</v>
      </c>
      <c r="Q12769" t="s">
        <v>14</v>
      </c>
      <c r="S12769" t="str">
        <f t="shared" si="405"/>
        <v>UPDATE tbl_clubs SET intItemID = 12768  WHERE sku = 72481</v>
      </c>
      <c r="V12769" t="s">
        <v>12865</v>
      </c>
    </row>
    <row r="12770" spans="1:22" x14ac:dyDescent="0.25">
      <c r="A12770">
        <f t="shared" si="406"/>
        <v>12769</v>
      </c>
      <c r="B12770">
        <v>72482</v>
      </c>
      <c r="C12770">
        <v>71</v>
      </c>
      <c r="D12770">
        <v>1344</v>
      </c>
      <c r="E12770" t="s">
        <v>31</v>
      </c>
      <c r="F12770" t="s">
        <v>18</v>
      </c>
      <c r="G12770" t="s">
        <v>33</v>
      </c>
      <c r="N12770" t="s">
        <v>19</v>
      </c>
      <c r="O12770" t="s">
        <v>97</v>
      </c>
      <c r="P12770" t="s">
        <v>20</v>
      </c>
      <c r="Q12770" t="s">
        <v>14</v>
      </c>
      <c r="S12770" t="str">
        <f t="shared" si="405"/>
        <v>UPDATE tbl_clubs SET intItemID = 12769  WHERE sku = 72482</v>
      </c>
      <c r="V12770" t="s">
        <v>12866</v>
      </c>
    </row>
    <row r="12771" spans="1:22" x14ac:dyDescent="0.25">
      <c r="A12771">
        <f t="shared" si="406"/>
        <v>12770</v>
      </c>
      <c r="B12771">
        <v>72483</v>
      </c>
      <c r="C12771">
        <v>61</v>
      </c>
      <c r="D12771">
        <v>2387</v>
      </c>
      <c r="E12771" t="s">
        <v>43</v>
      </c>
      <c r="F12771" t="s">
        <v>32</v>
      </c>
      <c r="G12771" t="s">
        <v>33</v>
      </c>
      <c r="N12771" t="s">
        <v>19</v>
      </c>
      <c r="O12771" t="s">
        <v>97</v>
      </c>
      <c r="P12771" t="s">
        <v>20</v>
      </c>
      <c r="Q12771" t="s">
        <v>14</v>
      </c>
      <c r="S12771" t="str">
        <f t="shared" si="405"/>
        <v>UPDATE tbl_clubs SET intItemID = 12770  WHERE sku = 72483</v>
      </c>
      <c r="V12771" t="s">
        <v>12867</v>
      </c>
    </row>
    <row r="12772" spans="1:22" x14ac:dyDescent="0.25">
      <c r="A12772">
        <f t="shared" si="406"/>
        <v>12771</v>
      </c>
      <c r="B12772">
        <v>72484</v>
      </c>
      <c r="C12772">
        <v>71</v>
      </c>
      <c r="D12772">
        <v>1512</v>
      </c>
      <c r="E12772" t="s">
        <v>43</v>
      </c>
      <c r="F12772" t="s">
        <v>32</v>
      </c>
      <c r="G12772" t="s">
        <v>33</v>
      </c>
      <c r="N12772" t="s">
        <v>19</v>
      </c>
      <c r="O12772" t="s">
        <v>97</v>
      </c>
      <c r="P12772" t="s">
        <v>20</v>
      </c>
      <c r="Q12772" t="s">
        <v>14</v>
      </c>
      <c r="S12772" t="str">
        <f t="shared" si="405"/>
        <v>UPDATE tbl_clubs SET intItemID = 12771  WHERE sku = 72484</v>
      </c>
      <c r="V12772" t="s">
        <v>12868</v>
      </c>
    </row>
    <row r="12773" spans="1:22" x14ac:dyDescent="0.25">
      <c r="A12773">
        <f t="shared" si="406"/>
        <v>12772</v>
      </c>
      <c r="B12773">
        <v>72485</v>
      </c>
      <c r="C12773">
        <v>71</v>
      </c>
      <c r="D12773">
        <v>499</v>
      </c>
      <c r="E12773" t="s">
        <v>43</v>
      </c>
      <c r="F12773" t="s">
        <v>32</v>
      </c>
      <c r="G12773" t="s">
        <v>33</v>
      </c>
      <c r="N12773" t="s">
        <v>19</v>
      </c>
      <c r="O12773" t="s">
        <v>97</v>
      </c>
      <c r="P12773" t="s">
        <v>20</v>
      </c>
      <c r="Q12773" t="s">
        <v>14</v>
      </c>
      <c r="S12773" t="str">
        <f t="shared" si="405"/>
        <v>UPDATE tbl_clubs SET intItemID = 12772  WHERE sku = 72485</v>
      </c>
      <c r="V12773" t="s">
        <v>12869</v>
      </c>
    </row>
    <row r="12774" spans="1:22" x14ac:dyDescent="0.25">
      <c r="A12774">
        <f t="shared" si="406"/>
        <v>12773</v>
      </c>
      <c r="B12774">
        <v>72486</v>
      </c>
      <c r="C12774">
        <v>48</v>
      </c>
      <c r="D12774">
        <v>1321</v>
      </c>
      <c r="E12774" t="s">
        <v>36</v>
      </c>
      <c r="F12774" t="s">
        <v>32</v>
      </c>
      <c r="G12774" t="s">
        <v>33</v>
      </c>
      <c r="N12774" t="s">
        <v>19</v>
      </c>
      <c r="O12774" t="s">
        <v>97</v>
      </c>
      <c r="P12774" t="s">
        <v>20</v>
      </c>
      <c r="Q12774" t="s">
        <v>14</v>
      </c>
      <c r="S12774" t="str">
        <f t="shared" si="405"/>
        <v>UPDATE tbl_clubs SET intItemID = 12773  WHERE sku = 72486</v>
      </c>
      <c r="V12774" t="s">
        <v>12870</v>
      </c>
    </row>
    <row r="12775" spans="1:22" x14ac:dyDescent="0.25">
      <c r="A12775">
        <f t="shared" si="406"/>
        <v>12774</v>
      </c>
      <c r="B12775">
        <v>72487</v>
      </c>
      <c r="C12775">
        <v>22</v>
      </c>
      <c r="D12775">
        <v>1920</v>
      </c>
      <c r="E12775" t="s">
        <v>36</v>
      </c>
      <c r="F12775" t="s">
        <v>32</v>
      </c>
      <c r="G12775" t="s">
        <v>33</v>
      </c>
      <c r="N12775" t="s">
        <v>19</v>
      </c>
      <c r="O12775" t="s">
        <v>97</v>
      </c>
      <c r="P12775" t="s">
        <v>20</v>
      </c>
      <c r="Q12775" t="s">
        <v>14</v>
      </c>
      <c r="S12775" t="str">
        <f t="shared" si="405"/>
        <v>UPDATE tbl_clubs SET intItemID = 12774  WHERE sku = 72487</v>
      </c>
      <c r="V12775" t="s">
        <v>12871</v>
      </c>
    </row>
    <row r="12776" spans="1:22" x14ac:dyDescent="0.25">
      <c r="A12776">
        <f t="shared" si="406"/>
        <v>12775</v>
      </c>
      <c r="B12776">
        <v>72488</v>
      </c>
      <c r="C12776">
        <v>71</v>
      </c>
      <c r="D12776">
        <v>1641</v>
      </c>
      <c r="E12776" t="s">
        <v>36</v>
      </c>
      <c r="F12776" t="s">
        <v>32</v>
      </c>
      <c r="G12776" t="s">
        <v>33</v>
      </c>
      <c r="N12776" t="s">
        <v>19</v>
      </c>
      <c r="O12776" t="s">
        <v>97</v>
      </c>
      <c r="P12776" t="s">
        <v>20</v>
      </c>
      <c r="Q12776" t="s">
        <v>14</v>
      </c>
      <c r="S12776" t="str">
        <f t="shared" si="405"/>
        <v>UPDATE tbl_clubs SET intItemID = 12775  WHERE sku = 72488</v>
      </c>
      <c r="V12776" t="s">
        <v>12872</v>
      </c>
    </row>
    <row r="12777" spans="1:22" x14ac:dyDescent="0.25">
      <c r="A12777">
        <f t="shared" si="406"/>
        <v>12776</v>
      </c>
      <c r="B12777">
        <v>72489</v>
      </c>
      <c r="C12777">
        <v>61</v>
      </c>
      <c r="D12777">
        <v>531</v>
      </c>
      <c r="E12777" t="s">
        <v>43</v>
      </c>
      <c r="F12777" t="s">
        <v>32</v>
      </c>
      <c r="G12777" t="s">
        <v>33</v>
      </c>
      <c r="N12777" t="s">
        <v>19</v>
      </c>
      <c r="O12777" t="s">
        <v>97</v>
      </c>
      <c r="P12777" t="s">
        <v>20</v>
      </c>
      <c r="Q12777" t="s">
        <v>14</v>
      </c>
      <c r="S12777" t="str">
        <f t="shared" si="405"/>
        <v>UPDATE tbl_clubs SET intItemID = 12776  WHERE sku = 72489</v>
      </c>
      <c r="V12777" t="s">
        <v>12873</v>
      </c>
    </row>
    <row r="12778" spans="1:22" x14ac:dyDescent="0.25">
      <c r="A12778">
        <f t="shared" si="406"/>
        <v>12777</v>
      </c>
      <c r="B12778">
        <v>72490</v>
      </c>
      <c r="C12778">
        <v>71</v>
      </c>
      <c r="D12778">
        <v>1168</v>
      </c>
      <c r="E12778" t="s">
        <v>38</v>
      </c>
      <c r="F12778" t="s">
        <v>32</v>
      </c>
      <c r="G12778" t="s">
        <v>33</v>
      </c>
      <c r="N12778" t="s">
        <v>19</v>
      </c>
      <c r="O12778" t="s">
        <v>97</v>
      </c>
      <c r="P12778" t="s">
        <v>20</v>
      </c>
      <c r="Q12778" t="s">
        <v>14</v>
      </c>
      <c r="S12778" t="str">
        <f t="shared" si="405"/>
        <v>UPDATE tbl_clubs SET intItemID = 12777  WHERE sku = 72490</v>
      </c>
      <c r="V12778" t="s">
        <v>12874</v>
      </c>
    </row>
    <row r="12779" spans="1:22" x14ac:dyDescent="0.25">
      <c r="A12779">
        <f t="shared" si="406"/>
        <v>12778</v>
      </c>
      <c r="B12779">
        <v>72491</v>
      </c>
      <c r="C12779">
        <v>26</v>
      </c>
      <c r="D12779">
        <v>183</v>
      </c>
      <c r="E12779" t="s">
        <v>38</v>
      </c>
      <c r="F12779" t="s">
        <v>32</v>
      </c>
      <c r="G12779" t="s">
        <v>33</v>
      </c>
      <c r="N12779" t="s">
        <v>19</v>
      </c>
      <c r="O12779" t="s">
        <v>97</v>
      </c>
      <c r="P12779" t="s">
        <v>20</v>
      </c>
      <c r="Q12779" t="s">
        <v>14</v>
      </c>
      <c r="S12779" t="str">
        <f t="shared" si="405"/>
        <v>UPDATE tbl_clubs SET intItemID = 12778  WHERE sku = 72491</v>
      </c>
      <c r="V12779" t="s">
        <v>12875</v>
      </c>
    </row>
    <row r="12780" spans="1:22" x14ac:dyDescent="0.25">
      <c r="A12780">
        <f t="shared" si="406"/>
        <v>12779</v>
      </c>
      <c r="B12780">
        <v>72493</v>
      </c>
      <c r="C12780">
        <v>72</v>
      </c>
      <c r="D12780">
        <v>6</v>
      </c>
      <c r="E12780" t="s">
        <v>38</v>
      </c>
      <c r="F12780" t="s">
        <v>32</v>
      </c>
      <c r="G12780" t="s">
        <v>33</v>
      </c>
      <c r="N12780" t="s">
        <v>19</v>
      </c>
      <c r="O12780" t="s">
        <v>97</v>
      </c>
      <c r="P12780" t="s">
        <v>20</v>
      </c>
      <c r="Q12780" t="s">
        <v>14</v>
      </c>
      <c r="S12780" t="str">
        <f t="shared" si="405"/>
        <v>UPDATE tbl_clubs SET intItemID = 12779  WHERE sku = 72493</v>
      </c>
      <c r="V12780" t="s">
        <v>12876</v>
      </c>
    </row>
    <row r="12781" spans="1:22" x14ac:dyDescent="0.25">
      <c r="A12781">
        <f t="shared" si="406"/>
        <v>12780</v>
      </c>
      <c r="B12781">
        <v>72494</v>
      </c>
      <c r="C12781">
        <v>2</v>
      </c>
      <c r="D12781">
        <v>809</v>
      </c>
      <c r="E12781" t="s">
        <v>56</v>
      </c>
      <c r="F12781" t="s">
        <v>32</v>
      </c>
      <c r="G12781" t="s">
        <v>33</v>
      </c>
      <c r="N12781" t="s">
        <v>19</v>
      </c>
      <c r="O12781" t="s">
        <v>97</v>
      </c>
      <c r="P12781" t="s">
        <v>20</v>
      </c>
      <c r="Q12781" t="s">
        <v>14</v>
      </c>
      <c r="S12781" t="str">
        <f t="shared" si="405"/>
        <v>UPDATE tbl_clubs SET intItemID = 12780  WHERE sku = 72494</v>
      </c>
      <c r="V12781" t="s">
        <v>12877</v>
      </c>
    </row>
    <row r="12782" spans="1:22" x14ac:dyDescent="0.25">
      <c r="A12782">
        <f t="shared" si="406"/>
        <v>12781</v>
      </c>
      <c r="B12782">
        <v>72495</v>
      </c>
      <c r="C12782">
        <v>26</v>
      </c>
      <c r="D12782">
        <v>183</v>
      </c>
      <c r="E12782" t="s">
        <v>38</v>
      </c>
      <c r="F12782" t="s">
        <v>32</v>
      </c>
      <c r="G12782" t="s">
        <v>33</v>
      </c>
      <c r="N12782" t="s">
        <v>19</v>
      </c>
      <c r="O12782" t="s">
        <v>97</v>
      </c>
      <c r="P12782" t="s">
        <v>20</v>
      </c>
      <c r="Q12782" t="s">
        <v>14</v>
      </c>
      <c r="S12782" t="str">
        <f t="shared" si="405"/>
        <v>UPDATE tbl_clubs SET intItemID = 12781  WHERE sku = 72495</v>
      </c>
      <c r="V12782" t="s">
        <v>12878</v>
      </c>
    </row>
    <row r="12783" spans="1:22" x14ac:dyDescent="0.25">
      <c r="A12783">
        <f t="shared" si="406"/>
        <v>12782</v>
      </c>
      <c r="B12783">
        <v>72496</v>
      </c>
      <c r="C12783">
        <v>54</v>
      </c>
      <c r="D12783">
        <v>1714</v>
      </c>
      <c r="E12783" t="s">
        <v>56</v>
      </c>
      <c r="F12783" t="s">
        <v>32</v>
      </c>
      <c r="G12783" t="s">
        <v>33</v>
      </c>
      <c r="N12783" t="s">
        <v>19</v>
      </c>
      <c r="O12783" t="s">
        <v>97</v>
      </c>
      <c r="P12783" t="s">
        <v>20</v>
      </c>
      <c r="Q12783" t="s">
        <v>14</v>
      </c>
      <c r="S12783" t="str">
        <f t="shared" si="405"/>
        <v>UPDATE tbl_clubs SET intItemID = 12782  WHERE sku = 72496</v>
      </c>
      <c r="V12783" t="s">
        <v>12879</v>
      </c>
    </row>
    <row r="12784" spans="1:22" x14ac:dyDescent="0.25">
      <c r="A12784">
        <f t="shared" si="406"/>
        <v>12783</v>
      </c>
      <c r="B12784">
        <v>72497</v>
      </c>
      <c r="C12784">
        <v>22</v>
      </c>
      <c r="D12784">
        <v>587</v>
      </c>
      <c r="E12784" t="s">
        <v>38</v>
      </c>
      <c r="F12784" t="s">
        <v>32</v>
      </c>
      <c r="G12784" t="s">
        <v>33</v>
      </c>
      <c r="N12784" t="s">
        <v>19</v>
      </c>
      <c r="O12784" t="s">
        <v>97</v>
      </c>
      <c r="P12784" t="s">
        <v>20</v>
      </c>
      <c r="Q12784" t="s">
        <v>14</v>
      </c>
      <c r="S12784" t="str">
        <f t="shared" si="405"/>
        <v>UPDATE tbl_clubs SET intItemID = 12783  WHERE sku = 72497</v>
      </c>
      <c r="V12784" t="s">
        <v>12880</v>
      </c>
    </row>
    <row r="12785" spans="1:22" x14ac:dyDescent="0.25">
      <c r="A12785">
        <f t="shared" si="406"/>
        <v>12784</v>
      </c>
      <c r="B12785">
        <v>72498</v>
      </c>
      <c r="C12785">
        <v>61</v>
      </c>
      <c r="D12785">
        <v>1229</v>
      </c>
      <c r="E12785" t="s">
        <v>56</v>
      </c>
      <c r="F12785" t="s">
        <v>32</v>
      </c>
      <c r="G12785" t="s">
        <v>33</v>
      </c>
      <c r="N12785" t="s">
        <v>19</v>
      </c>
      <c r="O12785" t="s">
        <v>97</v>
      </c>
      <c r="P12785" t="s">
        <v>20</v>
      </c>
      <c r="Q12785" t="s">
        <v>14</v>
      </c>
      <c r="S12785" t="str">
        <f t="shared" si="405"/>
        <v>UPDATE tbl_clubs SET intItemID = 12784  WHERE sku = 72498</v>
      </c>
      <c r="V12785" t="s">
        <v>12881</v>
      </c>
    </row>
    <row r="12786" spans="1:22" x14ac:dyDescent="0.25">
      <c r="A12786">
        <f t="shared" si="406"/>
        <v>12785</v>
      </c>
      <c r="B12786">
        <v>72499</v>
      </c>
      <c r="C12786">
        <v>61</v>
      </c>
      <c r="D12786">
        <v>1229</v>
      </c>
      <c r="E12786" t="s">
        <v>56</v>
      </c>
      <c r="F12786" t="s">
        <v>32</v>
      </c>
      <c r="G12786" t="s">
        <v>33</v>
      </c>
      <c r="N12786" t="s">
        <v>19</v>
      </c>
      <c r="O12786" t="s">
        <v>97</v>
      </c>
      <c r="P12786" t="s">
        <v>20</v>
      </c>
      <c r="Q12786" t="s">
        <v>14</v>
      </c>
      <c r="S12786" t="str">
        <f t="shared" si="405"/>
        <v>UPDATE tbl_clubs SET intItemID = 12785  WHERE sku = 72499</v>
      </c>
      <c r="V12786" t="s">
        <v>12882</v>
      </c>
    </row>
    <row r="12787" spans="1:22" x14ac:dyDescent="0.25">
      <c r="A12787">
        <f t="shared" si="406"/>
        <v>12786</v>
      </c>
      <c r="B12787">
        <v>72500</v>
      </c>
      <c r="C12787">
        <v>72</v>
      </c>
      <c r="D12787">
        <v>140</v>
      </c>
      <c r="E12787" t="s">
        <v>38</v>
      </c>
      <c r="F12787" t="s">
        <v>32</v>
      </c>
      <c r="G12787" t="s">
        <v>33</v>
      </c>
      <c r="N12787" t="s">
        <v>19</v>
      </c>
      <c r="O12787" t="s">
        <v>97</v>
      </c>
      <c r="P12787" t="s">
        <v>20</v>
      </c>
      <c r="Q12787" t="s">
        <v>14</v>
      </c>
      <c r="S12787" t="str">
        <f t="shared" si="405"/>
        <v>UPDATE tbl_clubs SET intItemID = 12786  WHERE sku = 72500</v>
      </c>
      <c r="V12787" t="s">
        <v>12883</v>
      </c>
    </row>
    <row r="12788" spans="1:22" x14ac:dyDescent="0.25">
      <c r="A12788">
        <f t="shared" si="406"/>
        <v>12787</v>
      </c>
      <c r="B12788">
        <v>72501</v>
      </c>
      <c r="C12788">
        <v>57</v>
      </c>
      <c r="D12788">
        <v>512</v>
      </c>
      <c r="E12788" t="s">
        <v>43</v>
      </c>
      <c r="F12788" t="s">
        <v>32</v>
      </c>
      <c r="G12788" t="s">
        <v>33</v>
      </c>
      <c r="N12788" t="s">
        <v>19</v>
      </c>
      <c r="O12788" t="s">
        <v>97</v>
      </c>
      <c r="P12788" t="s">
        <v>20</v>
      </c>
      <c r="Q12788" t="s">
        <v>14</v>
      </c>
      <c r="S12788" t="str">
        <f t="shared" si="405"/>
        <v>UPDATE tbl_clubs SET intItemID = 12787  WHERE sku = 72501</v>
      </c>
      <c r="V12788" t="s">
        <v>12884</v>
      </c>
    </row>
    <row r="12789" spans="1:22" x14ac:dyDescent="0.25">
      <c r="A12789">
        <f t="shared" si="406"/>
        <v>12788</v>
      </c>
      <c r="B12789">
        <v>72502</v>
      </c>
      <c r="C12789">
        <v>54</v>
      </c>
      <c r="D12789">
        <v>552</v>
      </c>
      <c r="E12789" t="s">
        <v>36</v>
      </c>
      <c r="F12789" t="s">
        <v>32</v>
      </c>
      <c r="G12789" t="s">
        <v>33</v>
      </c>
      <c r="N12789" t="s">
        <v>19</v>
      </c>
      <c r="O12789" t="s">
        <v>97</v>
      </c>
      <c r="P12789" t="s">
        <v>20</v>
      </c>
      <c r="Q12789" t="s">
        <v>14</v>
      </c>
      <c r="S12789" t="str">
        <f t="shared" si="405"/>
        <v>UPDATE tbl_clubs SET intItemID = 12788  WHERE sku = 72502</v>
      </c>
      <c r="V12789" t="s">
        <v>12885</v>
      </c>
    </row>
    <row r="12790" spans="1:22" x14ac:dyDescent="0.25">
      <c r="A12790">
        <f t="shared" si="406"/>
        <v>12789</v>
      </c>
      <c r="B12790">
        <v>72503</v>
      </c>
      <c r="C12790">
        <v>22</v>
      </c>
      <c r="D12790">
        <v>31</v>
      </c>
      <c r="E12790" t="s">
        <v>36</v>
      </c>
      <c r="F12790" t="s">
        <v>32</v>
      </c>
      <c r="G12790" t="s">
        <v>33</v>
      </c>
      <c r="N12790" t="s">
        <v>19</v>
      </c>
      <c r="O12790" t="s">
        <v>97</v>
      </c>
      <c r="P12790" t="s">
        <v>20</v>
      </c>
      <c r="Q12790" t="s">
        <v>14</v>
      </c>
      <c r="S12790" t="str">
        <f t="shared" si="405"/>
        <v>UPDATE tbl_clubs SET intItemID = 12789  WHERE sku = 72503</v>
      </c>
      <c r="V12790" t="s">
        <v>12886</v>
      </c>
    </row>
    <row r="12791" spans="1:22" x14ac:dyDescent="0.25">
      <c r="A12791">
        <f t="shared" si="406"/>
        <v>12790</v>
      </c>
      <c r="B12791">
        <v>72504</v>
      </c>
      <c r="C12791">
        <v>72</v>
      </c>
      <c r="D12791">
        <v>189</v>
      </c>
      <c r="E12791" t="s">
        <v>53</v>
      </c>
      <c r="F12791" t="s">
        <v>32</v>
      </c>
      <c r="G12791" t="s">
        <v>33</v>
      </c>
      <c r="N12791" t="s">
        <v>19</v>
      </c>
      <c r="O12791" t="s">
        <v>97</v>
      </c>
      <c r="P12791" t="s">
        <v>20</v>
      </c>
      <c r="Q12791" t="s">
        <v>14</v>
      </c>
      <c r="S12791" t="str">
        <f t="shared" si="405"/>
        <v>UPDATE tbl_clubs SET intItemID = 12790  WHERE sku = 72504</v>
      </c>
      <c r="V12791" t="s">
        <v>12887</v>
      </c>
    </row>
    <row r="12792" spans="1:22" x14ac:dyDescent="0.25">
      <c r="A12792">
        <f t="shared" si="406"/>
        <v>12791</v>
      </c>
      <c r="B12792">
        <v>72505</v>
      </c>
      <c r="C12792">
        <v>57</v>
      </c>
      <c r="D12792">
        <v>1789</v>
      </c>
      <c r="E12792" t="s">
        <v>43</v>
      </c>
      <c r="F12792" t="s">
        <v>32</v>
      </c>
      <c r="G12792" t="s">
        <v>33</v>
      </c>
      <c r="N12792" t="s">
        <v>19</v>
      </c>
      <c r="O12792" t="s">
        <v>97</v>
      </c>
      <c r="P12792" t="s">
        <v>20</v>
      </c>
      <c r="Q12792" t="s">
        <v>14</v>
      </c>
      <c r="S12792" t="str">
        <f t="shared" si="405"/>
        <v>UPDATE tbl_clubs SET intItemID = 12791  WHERE sku = 72505</v>
      </c>
      <c r="V12792" t="s">
        <v>12888</v>
      </c>
    </row>
    <row r="12793" spans="1:22" x14ac:dyDescent="0.25">
      <c r="A12793">
        <f t="shared" si="406"/>
        <v>12792</v>
      </c>
      <c r="B12793">
        <v>72506</v>
      </c>
      <c r="C12793">
        <v>57</v>
      </c>
      <c r="D12793">
        <v>1819</v>
      </c>
      <c r="E12793" t="s">
        <v>43</v>
      </c>
      <c r="F12793" t="s">
        <v>32</v>
      </c>
      <c r="G12793" t="s">
        <v>33</v>
      </c>
      <c r="N12793" t="s">
        <v>19</v>
      </c>
      <c r="O12793" t="s">
        <v>97</v>
      </c>
      <c r="P12793" t="s">
        <v>20</v>
      </c>
      <c r="Q12793" t="s">
        <v>14</v>
      </c>
      <c r="S12793" t="str">
        <f t="shared" si="405"/>
        <v>UPDATE tbl_clubs SET intItemID = 12792  WHERE sku = 72506</v>
      </c>
      <c r="V12793" t="s">
        <v>12889</v>
      </c>
    </row>
    <row r="12794" spans="1:22" x14ac:dyDescent="0.25">
      <c r="A12794">
        <f t="shared" si="406"/>
        <v>12793</v>
      </c>
      <c r="B12794">
        <v>72507</v>
      </c>
      <c r="C12794">
        <v>22</v>
      </c>
      <c r="D12794">
        <v>1204</v>
      </c>
      <c r="E12794" t="s">
        <v>31</v>
      </c>
      <c r="F12794" t="s">
        <v>32</v>
      </c>
      <c r="G12794" t="s">
        <v>33</v>
      </c>
      <c r="N12794" t="s">
        <v>19</v>
      </c>
      <c r="O12794" t="s">
        <v>97</v>
      </c>
      <c r="P12794" t="s">
        <v>20</v>
      </c>
      <c r="Q12794" t="s">
        <v>14</v>
      </c>
      <c r="S12794" t="str">
        <f t="shared" si="405"/>
        <v>UPDATE tbl_clubs SET intItemID = 12793  WHERE sku = 72507</v>
      </c>
      <c r="V12794" t="s">
        <v>12890</v>
      </c>
    </row>
    <row r="12795" spans="1:22" x14ac:dyDescent="0.25">
      <c r="A12795">
        <f t="shared" si="406"/>
        <v>12794</v>
      </c>
      <c r="B12795">
        <v>72508</v>
      </c>
      <c r="C12795">
        <v>71</v>
      </c>
      <c r="D12795">
        <v>2005</v>
      </c>
      <c r="E12795" t="s">
        <v>31</v>
      </c>
      <c r="F12795" t="s">
        <v>32</v>
      </c>
      <c r="G12795" t="s">
        <v>33</v>
      </c>
      <c r="N12795" t="s">
        <v>19</v>
      </c>
      <c r="O12795" t="s">
        <v>97</v>
      </c>
      <c r="P12795" t="s">
        <v>20</v>
      </c>
      <c r="Q12795" t="s">
        <v>14</v>
      </c>
      <c r="S12795" t="str">
        <f t="shared" si="405"/>
        <v>UPDATE tbl_clubs SET intItemID = 12794  WHERE sku = 72508</v>
      </c>
      <c r="V12795" t="s">
        <v>12891</v>
      </c>
    </row>
    <row r="12796" spans="1:22" x14ac:dyDescent="0.25">
      <c r="A12796">
        <f t="shared" si="406"/>
        <v>12795</v>
      </c>
      <c r="B12796">
        <v>72509</v>
      </c>
      <c r="C12796">
        <v>72</v>
      </c>
      <c r="D12796">
        <v>144</v>
      </c>
      <c r="E12796" t="s">
        <v>31</v>
      </c>
      <c r="F12796" t="s">
        <v>32</v>
      </c>
      <c r="G12796" t="s">
        <v>33</v>
      </c>
      <c r="N12796" t="s">
        <v>19</v>
      </c>
      <c r="O12796" t="s">
        <v>97</v>
      </c>
      <c r="P12796" t="s">
        <v>20</v>
      </c>
      <c r="Q12796" t="s">
        <v>14</v>
      </c>
      <c r="S12796" t="str">
        <f t="shared" si="405"/>
        <v>UPDATE tbl_clubs SET intItemID = 12795  WHERE sku = 72509</v>
      </c>
      <c r="V12796" t="s">
        <v>12892</v>
      </c>
    </row>
    <row r="12797" spans="1:22" x14ac:dyDescent="0.25">
      <c r="A12797">
        <f t="shared" si="406"/>
        <v>12796</v>
      </c>
      <c r="B12797">
        <v>72510</v>
      </c>
      <c r="C12797">
        <v>2</v>
      </c>
      <c r="D12797">
        <v>1509</v>
      </c>
      <c r="E12797" t="s">
        <v>31</v>
      </c>
      <c r="F12797" t="s">
        <v>32</v>
      </c>
      <c r="G12797" t="s">
        <v>33</v>
      </c>
      <c r="N12797" t="s">
        <v>19</v>
      </c>
      <c r="O12797" t="s">
        <v>97</v>
      </c>
      <c r="P12797" t="s">
        <v>20</v>
      </c>
      <c r="Q12797" t="s">
        <v>14</v>
      </c>
      <c r="S12797" t="str">
        <f t="shared" si="405"/>
        <v>UPDATE tbl_clubs SET intItemID = 12796  WHERE sku = 72510</v>
      </c>
      <c r="V12797" t="s">
        <v>12893</v>
      </c>
    </row>
    <row r="12798" spans="1:22" x14ac:dyDescent="0.25">
      <c r="A12798">
        <f t="shared" si="406"/>
        <v>12797</v>
      </c>
      <c r="B12798">
        <v>72511</v>
      </c>
      <c r="C12798">
        <v>61</v>
      </c>
      <c r="D12798">
        <v>661</v>
      </c>
      <c r="E12798" t="s">
        <v>31</v>
      </c>
      <c r="F12798" t="s">
        <v>32</v>
      </c>
      <c r="G12798" t="s">
        <v>33</v>
      </c>
      <c r="N12798" t="s">
        <v>19</v>
      </c>
      <c r="O12798" t="s">
        <v>97</v>
      </c>
      <c r="P12798" t="s">
        <v>20</v>
      </c>
      <c r="Q12798" t="s">
        <v>14</v>
      </c>
      <c r="S12798" t="str">
        <f t="shared" si="405"/>
        <v>UPDATE tbl_clubs SET intItemID = 12797  WHERE sku = 72511</v>
      </c>
      <c r="V12798" t="s">
        <v>12894</v>
      </c>
    </row>
    <row r="12799" spans="1:22" x14ac:dyDescent="0.25">
      <c r="A12799">
        <f t="shared" si="406"/>
        <v>12798</v>
      </c>
      <c r="B12799">
        <v>72512</v>
      </c>
      <c r="C12799">
        <v>61</v>
      </c>
      <c r="D12799">
        <v>661</v>
      </c>
      <c r="E12799" t="s">
        <v>31</v>
      </c>
      <c r="F12799" t="s">
        <v>32</v>
      </c>
      <c r="G12799" t="s">
        <v>33</v>
      </c>
      <c r="N12799" t="s">
        <v>19</v>
      </c>
      <c r="O12799" t="s">
        <v>97</v>
      </c>
      <c r="P12799" t="s">
        <v>20</v>
      </c>
      <c r="Q12799" t="s">
        <v>14</v>
      </c>
      <c r="S12799" t="str">
        <f t="shared" si="405"/>
        <v>UPDATE tbl_clubs SET intItemID = 12798  WHERE sku = 72512</v>
      </c>
      <c r="V12799" t="s">
        <v>12895</v>
      </c>
    </row>
    <row r="12800" spans="1:22" x14ac:dyDescent="0.25">
      <c r="A12800">
        <f t="shared" si="406"/>
        <v>12799</v>
      </c>
      <c r="B12800">
        <v>72513</v>
      </c>
      <c r="C12800">
        <v>61</v>
      </c>
      <c r="D12800">
        <v>675</v>
      </c>
      <c r="E12800" t="s">
        <v>31</v>
      </c>
      <c r="F12800" t="s">
        <v>32</v>
      </c>
      <c r="G12800" t="s">
        <v>33</v>
      </c>
      <c r="N12800" t="s">
        <v>19</v>
      </c>
      <c r="O12800" t="s">
        <v>97</v>
      </c>
      <c r="P12800" t="s">
        <v>20</v>
      </c>
      <c r="Q12800" t="s">
        <v>14</v>
      </c>
      <c r="S12800" t="str">
        <f t="shared" si="405"/>
        <v>UPDATE tbl_clubs SET intItemID = 12799  WHERE sku = 72513</v>
      </c>
      <c r="V12800" t="s">
        <v>12896</v>
      </c>
    </row>
    <row r="12801" spans="1:22" x14ac:dyDescent="0.25">
      <c r="A12801">
        <f t="shared" si="406"/>
        <v>12800</v>
      </c>
      <c r="B12801">
        <v>72514</v>
      </c>
      <c r="C12801">
        <v>71</v>
      </c>
      <c r="D12801">
        <v>1162</v>
      </c>
      <c r="E12801" t="s">
        <v>31</v>
      </c>
      <c r="F12801" t="s">
        <v>32</v>
      </c>
      <c r="G12801" t="s">
        <v>33</v>
      </c>
      <c r="N12801" t="s">
        <v>19</v>
      </c>
      <c r="O12801" t="s">
        <v>97</v>
      </c>
      <c r="P12801" t="s">
        <v>20</v>
      </c>
      <c r="Q12801" t="s">
        <v>14</v>
      </c>
      <c r="S12801" t="str">
        <f t="shared" si="405"/>
        <v>UPDATE tbl_clubs SET intItemID = 12800  WHERE sku = 72514</v>
      </c>
      <c r="V12801" t="s">
        <v>12897</v>
      </c>
    </row>
    <row r="12802" spans="1:22" x14ac:dyDescent="0.25">
      <c r="A12802">
        <f t="shared" si="406"/>
        <v>12801</v>
      </c>
      <c r="B12802">
        <v>72515</v>
      </c>
      <c r="C12802">
        <v>61</v>
      </c>
      <c r="D12802">
        <v>1981</v>
      </c>
      <c r="E12802" t="s">
        <v>31</v>
      </c>
      <c r="F12802" t="s">
        <v>32</v>
      </c>
      <c r="G12802" t="s">
        <v>33</v>
      </c>
      <c r="N12802" t="s">
        <v>19</v>
      </c>
      <c r="O12802" t="s">
        <v>97</v>
      </c>
      <c r="P12802" t="s">
        <v>20</v>
      </c>
      <c r="Q12802" t="s">
        <v>14</v>
      </c>
      <c r="S12802" t="str">
        <f t="shared" si="405"/>
        <v>UPDATE tbl_clubs SET intItemID = 12801  WHERE sku = 72515</v>
      </c>
      <c r="V12802" t="s">
        <v>12898</v>
      </c>
    </row>
    <row r="12803" spans="1:22" x14ac:dyDescent="0.25">
      <c r="A12803">
        <f t="shared" si="406"/>
        <v>12802</v>
      </c>
      <c r="B12803">
        <v>72516</v>
      </c>
      <c r="C12803">
        <v>71</v>
      </c>
      <c r="D12803">
        <v>948</v>
      </c>
      <c r="E12803" t="s">
        <v>31</v>
      </c>
      <c r="F12803" t="s">
        <v>32</v>
      </c>
      <c r="G12803" t="s">
        <v>33</v>
      </c>
      <c r="N12803" t="s">
        <v>19</v>
      </c>
      <c r="O12803" t="s">
        <v>97</v>
      </c>
      <c r="P12803" t="s">
        <v>20</v>
      </c>
      <c r="Q12803" t="s">
        <v>14</v>
      </c>
      <c r="S12803" t="str">
        <f t="shared" ref="S12803:S12866" si="407">N12803&amp;O12803&amp;" "&amp;P12803&amp;A12803&amp;" "&amp;Q12803&amp;B12803</f>
        <v>UPDATE tbl_clubs SET intItemID = 12802  WHERE sku = 72516</v>
      </c>
      <c r="V12803" t="s">
        <v>12899</v>
      </c>
    </row>
    <row r="12804" spans="1:22" x14ac:dyDescent="0.25">
      <c r="A12804">
        <f t="shared" ref="A12804:A12867" si="408">A12803+1</f>
        <v>12803</v>
      </c>
      <c r="B12804">
        <v>73302</v>
      </c>
      <c r="C12804">
        <v>71</v>
      </c>
      <c r="D12804">
        <v>953</v>
      </c>
      <c r="E12804" t="s">
        <v>31</v>
      </c>
      <c r="F12804" t="s">
        <v>32</v>
      </c>
      <c r="G12804" t="s">
        <v>33</v>
      </c>
      <c r="N12804" t="s">
        <v>19</v>
      </c>
      <c r="O12804" t="s">
        <v>97</v>
      </c>
      <c r="P12804" t="s">
        <v>20</v>
      </c>
      <c r="Q12804" t="s">
        <v>14</v>
      </c>
      <c r="S12804" t="str">
        <f t="shared" si="407"/>
        <v>UPDATE tbl_clubs SET intItemID = 12803  WHERE sku = 73302</v>
      </c>
      <c r="V12804" t="s">
        <v>12900</v>
      </c>
    </row>
    <row r="12805" spans="1:22" x14ac:dyDescent="0.25">
      <c r="A12805">
        <f t="shared" si="408"/>
        <v>12804</v>
      </c>
      <c r="B12805">
        <v>73310</v>
      </c>
      <c r="C12805">
        <v>71</v>
      </c>
      <c r="D12805">
        <v>953</v>
      </c>
      <c r="E12805" t="s">
        <v>31</v>
      </c>
      <c r="F12805" t="s">
        <v>32</v>
      </c>
      <c r="G12805" t="s">
        <v>33</v>
      </c>
      <c r="N12805" t="s">
        <v>19</v>
      </c>
      <c r="O12805" t="s">
        <v>97</v>
      </c>
      <c r="P12805" t="s">
        <v>20</v>
      </c>
      <c r="Q12805" t="s">
        <v>14</v>
      </c>
      <c r="S12805" t="str">
        <f t="shared" si="407"/>
        <v>UPDATE tbl_clubs SET intItemID = 12804  WHERE sku = 73310</v>
      </c>
      <c r="V12805" t="s">
        <v>12901</v>
      </c>
    </row>
    <row r="12806" spans="1:22" x14ac:dyDescent="0.25">
      <c r="A12806">
        <f t="shared" si="408"/>
        <v>12805</v>
      </c>
      <c r="B12806">
        <v>73618</v>
      </c>
      <c r="C12806">
        <v>71</v>
      </c>
      <c r="D12806">
        <v>953</v>
      </c>
      <c r="E12806" t="s">
        <v>31</v>
      </c>
      <c r="F12806" t="s">
        <v>32</v>
      </c>
      <c r="G12806" t="s">
        <v>33</v>
      </c>
      <c r="N12806" t="s">
        <v>19</v>
      </c>
      <c r="O12806" t="s">
        <v>97</v>
      </c>
      <c r="P12806" t="s">
        <v>20</v>
      </c>
      <c r="Q12806" t="s">
        <v>14</v>
      </c>
      <c r="S12806" t="str">
        <f t="shared" si="407"/>
        <v>UPDATE tbl_clubs SET intItemID = 12805  WHERE sku = 73618</v>
      </c>
      <c r="V12806" t="s">
        <v>12902</v>
      </c>
    </row>
    <row r="12807" spans="1:22" x14ac:dyDescent="0.25">
      <c r="A12807">
        <f t="shared" si="408"/>
        <v>12806</v>
      </c>
      <c r="B12807">
        <v>76887</v>
      </c>
      <c r="C12807">
        <v>72</v>
      </c>
      <c r="D12807">
        <v>195</v>
      </c>
      <c r="E12807" t="s">
        <v>39</v>
      </c>
      <c r="F12807" t="s">
        <v>32</v>
      </c>
      <c r="G12807" t="s">
        <v>42</v>
      </c>
      <c r="N12807" t="s">
        <v>19</v>
      </c>
      <c r="O12807" t="s">
        <v>97</v>
      </c>
      <c r="P12807" t="s">
        <v>20</v>
      </c>
      <c r="Q12807" t="s">
        <v>14</v>
      </c>
      <c r="S12807" t="str">
        <f t="shared" si="407"/>
        <v>UPDATE tbl_clubs SET intItemID = 12806  WHERE sku = 76887</v>
      </c>
      <c r="V12807" t="s">
        <v>12903</v>
      </c>
    </row>
    <row r="12808" spans="1:22" x14ac:dyDescent="0.25">
      <c r="A12808">
        <f t="shared" si="408"/>
        <v>12807</v>
      </c>
      <c r="B12808">
        <v>78113</v>
      </c>
      <c r="C12808">
        <v>71</v>
      </c>
      <c r="D12808">
        <v>953</v>
      </c>
      <c r="E12808" t="s">
        <v>31</v>
      </c>
      <c r="F12808" t="s">
        <v>32</v>
      </c>
      <c r="G12808" t="s">
        <v>33</v>
      </c>
      <c r="N12808" t="s">
        <v>19</v>
      </c>
      <c r="O12808" t="s">
        <v>97</v>
      </c>
      <c r="P12808" t="s">
        <v>20</v>
      </c>
      <c r="Q12808" t="s">
        <v>14</v>
      </c>
      <c r="S12808" t="str">
        <f t="shared" si="407"/>
        <v>UPDATE tbl_clubs SET intItemID = 12807  WHERE sku = 78113</v>
      </c>
      <c r="V12808" t="s">
        <v>12904</v>
      </c>
    </row>
    <row r="12809" spans="1:22" x14ac:dyDescent="0.25">
      <c r="A12809">
        <f t="shared" si="408"/>
        <v>12808</v>
      </c>
      <c r="B12809">
        <v>78114</v>
      </c>
      <c r="C12809">
        <v>71</v>
      </c>
      <c r="D12809">
        <v>953</v>
      </c>
      <c r="E12809" t="s">
        <v>38</v>
      </c>
      <c r="F12809" t="s">
        <v>32</v>
      </c>
      <c r="G12809" t="s">
        <v>33</v>
      </c>
      <c r="N12809" t="s">
        <v>19</v>
      </c>
      <c r="O12809" t="s">
        <v>97</v>
      </c>
      <c r="P12809" t="s">
        <v>20</v>
      </c>
      <c r="Q12809" t="s">
        <v>14</v>
      </c>
      <c r="S12809" t="str">
        <f t="shared" si="407"/>
        <v>UPDATE tbl_clubs SET intItemID = 12808  WHERE sku = 78114</v>
      </c>
      <c r="V12809" t="s">
        <v>12905</v>
      </c>
    </row>
    <row r="12810" spans="1:22" x14ac:dyDescent="0.25">
      <c r="A12810">
        <f t="shared" si="408"/>
        <v>12809</v>
      </c>
      <c r="B12810">
        <v>78115</v>
      </c>
      <c r="C12810">
        <v>71</v>
      </c>
      <c r="D12810">
        <v>953</v>
      </c>
      <c r="E12810" t="s">
        <v>38</v>
      </c>
      <c r="F12810" t="s">
        <v>32</v>
      </c>
      <c r="G12810" t="s">
        <v>33</v>
      </c>
      <c r="N12810" t="s">
        <v>19</v>
      </c>
      <c r="O12810" t="s">
        <v>97</v>
      </c>
      <c r="P12810" t="s">
        <v>20</v>
      </c>
      <c r="Q12810" t="s">
        <v>14</v>
      </c>
      <c r="S12810" t="str">
        <f t="shared" si="407"/>
        <v>UPDATE tbl_clubs SET intItemID = 12809  WHERE sku = 78115</v>
      </c>
      <c r="V12810" t="s">
        <v>12906</v>
      </c>
    </row>
    <row r="12811" spans="1:22" x14ac:dyDescent="0.25">
      <c r="A12811">
        <f t="shared" si="408"/>
        <v>12810</v>
      </c>
      <c r="B12811">
        <v>78116</v>
      </c>
      <c r="C12811">
        <v>71</v>
      </c>
      <c r="D12811">
        <v>958</v>
      </c>
      <c r="E12811" t="s">
        <v>56</v>
      </c>
      <c r="F12811" t="s">
        <v>32</v>
      </c>
      <c r="G12811" t="s">
        <v>33</v>
      </c>
      <c r="N12811" t="s">
        <v>19</v>
      </c>
      <c r="O12811" t="s">
        <v>97</v>
      </c>
      <c r="P12811" t="s">
        <v>20</v>
      </c>
      <c r="Q12811" t="s">
        <v>14</v>
      </c>
      <c r="S12811" t="str">
        <f t="shared" si="407"/>
        <v>UPDATE tbl_clubs SET intItemID = 12810  WHERE sku = 78116</v>
      </c>
      <c r="V12811" t="s">
        <v>12907</v>
      </c>
    </row>
    <row r="12812" spans="1:22" x14ac:dyDescent="0.25">
      <c r="A12812">
        <f t="shared" si="408"/>
        <v>12811</v>
      </c>
      <c r="B12812">
        <v>78117</v>
      </c>
      <c r="C12812">
        <v>71</v>
      </c>
      <c r="D12812">
        <v>203</v>
      </c>
      <c r="E12812" t="s">
        <v>36</v>
      </c>
      <c r="F12812" t="s">
        <v>32</v>
      </c>
      <c r="G12812" t="s">
        <v>33</v>
      </c>
      <c r="N12812" t="s">
        <v>19</v>
      </c>
      <c r="O12812" t="s">
        <v>97</v>
      </c>
      <c r="P12812" t="s">
        <v>20</v>
      </c>
      <c r="Q12812" t="s">
        <v>14</v>
      </c>
      <c r="S12812" t="str">
        <f t="shared" si="407"/>
        <v>UPDATE tbl_clubs SET intItemID = 12811  WHERE sku = 78117</v>
      </c>
      <c r="V12812" t="s">
        <v>12908</v>
      </c>
    </row>
    <row r="12813" spans="1:22" x14ac:dyDescent="0.25">
      <c r="A12813">
        <f t="shared" si="408"/>
        <v>12812</v>
      </c>
      <c r="B12813">
        <v>78118</v>
      </c>
      <c r="C12813">
        <v>71</v>
      </c>
      <c r="D12813">
        <v>1856</v>
      </c>
      <c r="E12813" t="s">
        <v>43</v>
      </c>
      <c r="F12813" t="s">
        <v>32</v>
      </c>
      <c r="G12813" t="s">
        <v>33</v>
      </c>
      <c r="N12813" t="s">
        <v>19</v>
      </c>
      <c r="O12813" t="s">
        <v>97</v>
      </c>
      <c r="P12813" t="s">
        <v>20</v>
      </c>
      <c r="Q12813" t="s">
        <v>14</v>
      </c>
      <c r="S12813" t="str">
        <f t="shared" si="407"/>
        <v>UPDATE tbl_clubs SET intItemID = 12812  WHERE sku = 78118</v>
      </c>
      <c r="V12813" t="s">
        <v>12909</v>
      </c>
    </row>
    <row r="12814" spans="1:22" x14ac:dyDescent="0.25">
      <c r="A12814">
        <f t="shared" si="408"/>
        <v>12813</v>
      </c>
      <c r="B12814">
        <v>78119</v>
      </c>
      <c r="C12814">
        <v>71</v>
      </c>
      <c r="D12814">
        <v>953</v>
      </c>
      <c r="E12814" t="s">
        <v>39</v>
      </c>
      <c r="F12814" t="s">
        <v>44</v>
      </c>
      <c r="G12814" t="s">
        <v>42</v>
      </c>
      <c r="N12814" t="s">
        <v>19</v>
      </c>
      <c r="O12814" t="s">
        <v>97</v>
      </c>
      <c r="P12814" t="s">
        <v>20</v>
      </c>
      <c r="Q12814" t="s">
        <v>14</v>
      </c>
      <c r="S12814" t="str">
        <f t="shared" si="407"/>
        <v>UPDATE tbl_clubs SET intItemID = 12813  WHERE sku = 78119</v>
      </c>
      <c r="V12814" t="s">
        <v>12910</v>
      </c>
    </row>
    <row r="12815" spans="1:22" x14ac:dyDescent="0.25">
      <c r="A12815">
        <f t="shared" si="408"/>
        <v>12814</v>
      </c>
      <c r="B12815">
        <v>78121</v>
      </c>
      <c r="C12815">
        <v>71</v>
      </c>
      <c r="D12815">
        <v>953</v>
      </c>
      <c r="E12815" t="s">
        <v>31</v>
      </c>
      <c r="F12815" t="s">
        <v>32</v>
      </c>
      <c r="G12815" t="s">
        <v>33</v>
      </c>
      <c r="N12815" t="s">
        <v>19</v>
      </c>
      <c r="O12815" t="s">
        <v>97</v>
      </c>
      <c r="P12815" t="s">
        <v>20</v>
      </c>
      <c r="Q12815" t="s">
        <v>14</v>
      </c>
      <c r="S12815" t="str">
        <f t="shared" si="407"/>
        <v>UPDATE tbl_clubs SET intItemID = 12814  WHERE sku = 78121</v>
      </c>
      <c r="V12815" t="s">
        <v>12911</v>
      </c>
    </row>
    <row r="12816" spans="1:22" x14ac:dyDescent="0.25">
      <c r="A12816">
        <f t="shared" si="408"/>
        <v>12815</v>
      </c>
      <c r="B12816">
        <v>78122</v>
      </c>
      <c r="C12816">
        <v>71</v>
      </c>
      <c r="D12816">
        <v>953</v>
      </c>
      <c r="E12816" t="s">
        <v>38</v>
      </c>
      <c r="F12816" t="s">
        <v>32</v>
      </c>
      <c r="G12816" t="s">
        <v>33</v>
      </c>
      <c r="N12816" t="s">
        <v>19</v>
      </c>
      <c r="O12816" t="s">
        <v>97</v>
      </c>
      <c r="P12816" t="s">
        <v>20</v>
      </c>
      <c r="Q12816" t="s">
        <v>14</v>
      </c>
      <c r="S12816" t="str">
        <f t="shared" si="407"/>
        <v>UPDATE tbl_clubs SET intItemID = 12815  WHERE sku = 78122</v>
      </c>
      <c r="V12816" t="s">
        <v>12912</v>
      </c>
    </row>
    <row r="12817" spans="1:22" x14ac:dyDescent="0.25">
      <c r="A12817">
        <f t="shared" si="408"/>
        <v>12816</v>
      </c>
      <c r="B12817">
        <v>78123</v>
      </c>
      <c r="C12817">
        <v>71</v>
      </c>
      <c r="D12817">
        <v>953</v>
      </c>
      <c r="E12817" t="s">
        <v>38</v>
      </c>
      <c r="F12817" t="s">
        <v>32</v>
      </c>
      <c r="G12817" t="s">
        <v>33</v>
      </c>
      <c r="N12817" t="s">
        <v>19</v>
      </c>
      <c r="O12817" t="s">
        <v>97</v>
      </c>
      <c r="P12817" t="s">
        <v>20</v>
      </c>
      <c r="Q12817" t="s">
        <v>14</v>
      </c>
      <c r="S12817" t="str">
        <f t="shared" si="407"/>
        <v>UPDATE tbl_clubs SET intItemID = 12816  WHERE sku = 78123</v>
      </c>
      <c r="V12817" t="s">
        <v>12913</v>
      </c>
    </row>
    <row r="12818" spans="1:22" x14ac:dyDescent="0.25">
      <c r="A12818">
        <f t="shared" si="408"/>
        <v>12817</v>
      </c>
      <c r="B12818">
        <v>78124</v>
      </c>
      <c r="C12818">
        <v>71</v>
      </c>
      <c r="D12818">
        <v>207</v>
      </c>
      <c r="E12818" t="s">
        <v>56</v>
      </c>
      <c r="F12818" t="s">
        <v>32</v>
      </c>
      <c r="G12818" t="s">
        <v>33</v>
      </c>
      <c r="N12818" t="s">
        <v>19</v>
      </c>
      <c r="O12818" t="s">
        <v>97</v>
      </c>
      <c r="P12818" t="s">
        <v>20</v>
      </c>
      <c r="Q12818" t="s">
        <v>14</v>
      </c>
      <c r="S12818" t="str">
        <f t="shared" si="407"/>
        <v>UPDATE tbl_clubs SET intItemID = 12817  WHERE sku = 78124</v>
      </c>
      <c r="V12818" t="s">
        <v>12914</v>
      </c>
    </row>
    <row r="12819" spans="1:22" x14ac:dyDescent="0.25">
      <c r="A12819">
        <f t="shared" si="408"/>
        <v>12818</v>
      </c>
      <c r="B12819">
        <v>78125</v>
      </c>
      <c r="C12819">
        <v>71</v>
      </c>
      <c r="D12819">
        <v>203</v>
      </c>
      <c r="E12819" t="s">
        <v>36</v>
      </c>
      <c r="F12819" t="s">
        <v>32</v>
      </c>
      <c r="G12819" t="s">
        <v>33</v>
      </c>
      <c r="N12819" t="s">
        <v>19</v>
      </c>
      <c r="O12819" t="s">
        <v>97</v>
      </c>
      <c r="P12819" t="s">
        <v>20</v>
      </c>
      <c r="Q12819" t="s">
        <v>14</v>
      </c>
      <c r="S12819" t="str">
        <f t="shared" si="407"/>
        <v>UPDATE tbl_clubs SET intItemID = 12818  WHERE sku = 78125</v>
      </c>
      <c r="V12819" t="s">
        <v>12915</v>
      </c>
    </row>
    <row r="12820" spans="1:22" x14ac:dyDescent="0.25">
      <c r="A12820">
        <f t="shared" si="408"/>
        <v>12819</v>
      </c>
      <c r="B12820">
        <v>78126</v>
      </c>
      <c r="C12820">
        <v>71</v>
      </c>
      <c r="D12820">
        <v>1856</v>
      </c>
      <c r="E12820" t="s">
        <v>43</v>
      </c>
      <c r="F12820" t="s">
        <v>32</v>
      </c>
      <c r="G12820" t="s">
        <v>33</v>
      </c>
      <c r="N12820" t="s">
        <v>19</v>
      </c>
      <c r="O12820" t="s">
        <v>97</v>
      </c>
      <c r="P12820" t="s">
        <v>20</v>
      </c>
      <c r="Q12820" t="s">
        <v>14</v>
      </c>
      <c r="S12820" t="str">
        <f t="shared" si="407"/>
        <v>UPDATE tbl_clubs SET intItemID = 12819  WHERE sku = 78126</v>
      </c>
      <c r="V12820" t="s">
        <v>12916</v>
      </c>
    </row>
    <row r="12821" spans="1:22" x14ac:dyDescent="0.25">
      <c r="A12821">
        <f t="shared" si="408"/>
        <v>12820</v>
      </c>
      <c r="B12821">
        <v>78129</v>
      </c>
      <c r="C12821">
        <v>61</v>
      </c>
      <c r="D12821">
        <v>653</v>
      </c>
      <c r="E12821" t="s">
        <v>31</v>
      </c>
      <c r="F12821" t="s">
        <v>32</v>
      </c>
      <c r="G12821" t="s">
        <v>33</v>
      </c>
      <c r="N12821" t="s">
        <v>19</v>
      </c>
      <c r="O12821" t="s">
        <v>97</v>
      </c>
      <c r="P12821" t="s">
        <v>20</v>
      </c>
      <c r="Q12821" t="s">
        <v>14</v>
      </c>
      <c r="S12821" t="str">
        <f t="shared" si="407"/>
        <v>UPDATE tbl_clubs SET intItemID = 12820  WHERE sku = 78129</v>
      </c>
      <c r="V12821" t="s">
        <v>12917</v>
      </c>
    </row>
    <row r="12822" spans="1:22" x14ac:dyDescent="0.25">
      <c r="A12822">
        <f t="shared" si="408"/>
        <v>12821</v>
      </c>
      <c r="B12822">
        <v>78130</v>
      </c>
      <c r="C12822">
        <v>61</v>
      </c>
      <c r="D12822">
        <v>19</v>
      </c>
      <c r="E12822" t="s">
        <v>38</v>
      </c>
      <c r="F12822" t="s">
        <v>32</v>
      </c>
      <c r="G12822" t="s">
        <v>33</v>
      </c>
      <c r="N12822" t="s">
        <v>19</v>
      </c>
      <c r="O12822" t="s">
        <v>97</v>
      </c>
      <c r="P12822" t="s">
        <v>20</v>
      </c>
      <c r="Q12822" t="s">
        <v>14</v>
      </c>
      <c r="S12822" t="str">
        <f t="shared" si="407"/>
        <v>UPDATE tbl_clubs SET intItemID = 12821  WHERE sku = 78130</v>
      </c>
      <c r="V12822" t="s">
        <v>12918</v>
      </c>
    </row>
    <row r="12823" spans="1:22" x14ac:dyDescent="0.25">
      <c r="A12823">
        <f t="shared" si="408"/>
        <v>12822</v>
      </c>
      <c r="B12823">
        <v>78132</v>
      </c>
      <c r="C12823">
        <v>61</v>
      </c>
      <c r="D12823">
        <v>653</v>
      </c>
      <c r="E12823" t="s">
        <v>38</v>
      </c>
      <c r="F12823" t="s">
        <v>32</v>
      </c>
      <c r="G12823" t="s">
        <v>33</v>
      </c>
      <c r="N12823" t="s">
        <v>19</v>
      </c>
      <c r="O12823" t="s">
        <v>97</v>
      </c>
      <c r="P12823" t="s">
        <v>20</v>
      </c>
      <c r="Q12823" t="s">
        <v>14</v>
      </c>
      <c r="S12823" t="str">
        <f t="shared" si="407"/>
        <v>UPDATE tbl_clubs SET intItemID = 12822  WHERE sku = 78132</v>
      </c>
      <c r="V12823" t="s">
        <v>12919</v>
      </c>
    </row>
    <row r="12824" spans="1:22" x14ac:dyDescent="0.25">
      <c r="A12824">
        <f t="shared" si="408"/>
        <v>12823</v>
      </c>
      <c r="B12824">
        <v>78133</v>
      </c>
      <c r="C12824">
        <v>61</v>
      </c>
      <c r="D12824">
        <v>19</v>
      </c>
      <c r="E12824" t="s">
        <v>38</v>
      </c>
      <c r="F12824" t="s">
        <v>32</v>
      </c>
      <c r="G12824" t="s">
        <v>33</v>
      </c>
      <c r="N12824" t="s">
        <v>19</v>
      </c>
      <c r="O12824" t="s">
        <v>97</v>
      </c>
      <c r="P12824" t="s">
        <v>20</v>
      </c>
      <c r="Q12824" t="s">
        <v>14</v>
      </c>
      <c r="S12824" t="str">
        <f t="shared" si="407"/>
        <v>UPDATE tbl_clubs SET intItemID = 12823  WHERE sku = 78133</v>
      </c>
      <c r="V12824" t="s">
        <v>12920</v>
      </c>
    </row>
    <row r="12825" spans="1:22" x14ac:dyDescent="0.25">
      <c r="A12825">
        <f t="shared" si="408"/>
        <v>12824</v>
      </c>
      <c r="B12825">
        <v>78134</v>
      </c>
      <c r="C12825">
        <v>61</v>
      </c>
      <c r="D12825">
        <v>19</v>
      </c>
      <c r="E12825" t="s">
        <v>38</v>
      </c>
      <c r="F12825" t="s">
        <v>32</v>
      </c>
      <c r="G12825" t="s">
        <v>33</v>
      </c>
      <c r="N12825" t="s">
        <v>19</v>
      </c>
      <c r="O12825" t="s">
        <v>97</v>
      </c>
      <c r="P12825" t="s">
        <v>20</v>
      </c>
      <c r="Q12825" t="s">
        <v>14</v>
      </c>
      <c r="S12825" t="str">
        <f t="shared" si="407"/>
        <v>UPDATE tbl_clubs SET intItemID = 12824  WHERE sku = 78134</v>
      </c>
      <c r="V12825" t="s">
        <v>12921</v>
      </c>
    </row>
    <row r="12826" spans="1:22" x14ac:dyDescent="0.25">
      <c r="A12826">
        <f t="shared" si="408"/>
        <v>12825</v>
      </c>
      <c r="B12826">
        <v>78135</v>
      </c>
      <c r="C12826">
        <v>61</v>
      </c>
      <c r="D12826">
        <v>19</v>
      </c>
      <c r="E12826" t="s">
        <v>38</v>
      </c>
      <c r="F12826" t="s">
        <v>32</v>
      </c>
      <c r="G12826" t="s">
        <v>33</v>
      </c>
      <c r="N12826" t="s">
        <v>19</v>
      </c>
      <c r="O12826" t="s">
        <v>97</v>
      </c>
      <c r="P12826" t="s">
        <v>20</v>
      </c>
      <c r="Q12826" t="s">
        <v>14</v>
      </c>
      <c r="S12826" t="str">
        <f t="shared" si="407"/>
        <v>UPDATE tbl_clubs SET intItemID = 12825  WHERE sku = 78135</v>
      </c>
      <c r="V12826" t="s">
        <v>12922</v>
      </c>
    </row>
    <row r="12827" spans="1:22" x14ac:dyDescent="0.25">
      <c r="A12827">
        <f t="shared" si="408"/>
        <v>12826</v>
      </c>
      <c r="B12827">
        <v>78136</v>
      </c>
      <c r="C12827">
        <v>72</v>
      </c>
      <c r="D12827">
        <v>115</v>
      </c>
      <c r="E12827" t="s">
        <v>56</v>
      </c>
      <c r="F12827" t="s">
        <v>32</v>
      </c>
      <c r="G12827" t="s">
        <v>33</v>
      </c>
      <c r="N12827" t="s">
        <v>19</v>
      </c>
      <c r="O12827" t="s">
        <v>97</v>
      </c>
      <c r="P12827" t="s">
        <v>20</v>
      </c>
      <c r="Q12827" t="s">
        <v>14</v>
      </c>
      <c r="S12827" t="str">
        <f t="shared" si="407"/>
        <v>UPDATE tbl_clubs SET intItemID = 12826  WHERE sku = 78136</v>
      </c>
      <c r="V12827" t="s">
        <v>12923</v>
      </c>
    </row>
    <row r="12828" spans="1:22" x14ac:dyDescent="0.25">
      <c r="A12828">
        <f t="shared" si="408"/>
        <v>12827</v>
      </c>
      <c r="B12828">
        <v>78137</v>
      </c>
      <c r="C12828">
        <v>72</v>
      </c>
      <c r="D12828">
        <v>115</v>
      </c>
      <c r="E12828" t="s">
        <v>56</v>
      </c>
      <c r="F12828" t="s">
        <v>32</v>
      </c>
      <c r="G12828" t="s">
        <v>33</v>
      </c>
      <c r="N12828" t="s">
        <v>19</v>
      </c>
      <c r="O12828" t="s">
        <v>97</v>
      </c>
      <c r="P12828" t="s">
        <v>20</v>
      </c>
      <c r="Q12828" t="s">
        <v>14</v>
      </c>
      <c r="S12828" t="str">
        <f t="shared" si="407"/>
        <v>UPDATE tbl_clubs SET intItemID = 12827  WHERE sku = 78137</v>
      </c>
      <c r="V12828" t="s">
        <v>12924</v>
      </c>
    </row>
    <row r="12829" spans="1:22" x14ac:dyDescent="0.25">
      <c r="A12829">
        <f t="shared" si="408"/>
        <v>12828</v>
      </c>
      <c r="B12829">
        <v>78138</v>
      </c>
      <c r="C12829">
        <v>71</v>
      </c>
      <c r="D12829">
        <v>953</v>
      </c>
      <c r="E12829" t="s">
        <v>31</v>
      </c>
      <c r="F12829" t="s">
        <v>32</v>
      </c>
      <c r="G12829" t="s">
        <v>33</v>
      </c>
      <c r="N12829" t="s">
        <v>19</v>
      </c>
      <c r="O12829" t="s">
        <v>97</v>
      </c>
      <c r="P12829" t="s">
        <v>20</v>
      </c>
      <c r="Q12829" t="s">
        <v>14</v>
      </c>
      <c r="S12829" t="str">
        <f t="shared" si="407"/>
        <v>UPDATE tbl_clubs SET intItemID = 12828  WHERE sku = 78138</v>
      </c>
      <c r="V12829" t="s">
        <v>12925</v>
      </c>
    </row>
    <row r="12830" spans="1:22" x14ac:dyDescent="0.25">
      <c r="A12830">
        <f t="shared" si="408"/>
        <v>12829</v>
      </c>
      <c r="B12830">
        <v>78139</v>
      </c>
      <c r="C12830">
        <v>72</v>
      </c>
      <c r="D12830">
        <v>115</v>
      </c>
      <c r="E12830" t="s">
        <v>56</v>
      </c>
      <c r="F12830" t="s">
        <v>32</v>
      </c>
      <c r="G12830" t="s">
        <v>33</v>
      </c>
      <c r="N12830" t="s">
        <v>19</v>
      </c>
      <c r="O12830" t="s">
        <v>97</v>
      </c>
      <c r="P12830" t="s">
        <v>20</v>
      </c>
      <c r="Q12830" t="s">
        <v>14</v>
      </c>
      <c r="S12830" t="str">
        <f t="shared" si="407"/>
        <v>UPDATE tbl_clubs SET intItemID = 12829  WHERE sku = 78139</v>
      </c>
      <c r="V12830" t="s">
        <v>12926</v>
      </c>
    </row>
    <row r="12831" spans="1:22" x14ac:dyDescent="0.25">
      <c r="A12831">
        <f t="shared" si="408"/>
        <v>12830</v>
      </c>
      <c r="B12831">
        <v>78140</v>
      </c>
      <c r="C12831">
        <v>72</v>
      </c>
      <c r="D12831">
        <v>115</v>
      </c>
      <c r="E12831" t="s">
        <v>56</v>
      </c>
      <c r="F12831" t="s">
        <v>32</v>
      </c>
      <c r="G12831" t="s">
        <v>33</v>
      </c>
      <c r="N12831" t="s">
        <v>19</v>
      </c>
      <c r="O12831" t="s">
        <v>97</v>
      </c>
      <c r="P12831" t="s">
        <v>20</v>
      </c>
      <c r="Q12831" t="s">
        <v>14</v>
      </c>
      <c r="S12831" t="str">
        <f t="shared" si="407"/>
        <v>UPDATE tbl_clubs SET intItemID = 12830  WHERE sku = 78140</v>
      </c>
      <c r="V12831" t="s">
        <v>12927</v>
      </c>
    </row>
    <row r="12832" spans="1:22" x14ac:dyDescent="0.25">
      <c r="A12832">
        <f t="shared" si="408"/>
        <v>12831</v>
      </c>
      <c r="B12832">
        <v>78141</v>
      </c>
      <c r="C12832">
        <v>71</v>
      </c>
      <c r="D12832">
        <v>953</v>
      </c>
      <c r="E12832" t="s">
        <v>38</v>
      </c>
      <c r="F12832" t="s">
        <v>32</v>
      </c>
      <c r="G12832" t="s">
        <v>33</v>
      </c>
      <c r="N12832" t="s">
        <v>19</v>
      </c>
      <c r="O12832" t="s">
        <v>97</v>
      </c>
      <c r="P12832" t="s">
        <v>20</v>
      </c>
      <c r="Q12832" t="s">
        <v>14</v>
      </c>
      <c r="S12832" t="str">
        <f t="shared" si="407"/>
        <v>UPDATE tbl_clubs SET intItemID = 12831  WHERE sku = 78141</v>
      </c>
      <c r="V12832" t="s">
        <v>12928</v>
      </c>
    </row>
    <row r="12833" spans="1:22" x14ac:dyDescent="0.25">
      <c r="A12833">
        <f t="shared" si="408"/>
        <v>12832</v>
      </c>
      <c r="B12833">
        <v>78142</v>
      </c>
      <c r="C12833">
        <v>22</v>
      </c>
      <c r="D12833">
        <v>695</v>
      </c>
      <c r="E12833" t="s">
        <v>31</v>
      </c>
      <c r="F12833" t="s">
        <v>32</v>
      </c>
      <c r="G12833" t="s">
        <v>33</v>
      </c>
      <c r="N12833" t="s">
        <v>19</v>
      </c>
      <c r="O12833" t="s">
        <v>97</v>
      </c>
      <c r="P12833" t="s">
        <v>20</v>
      </c>
      <c r="Q12833" t="s">
        <v>14</v>
      </c>
      <c r="S12833" t="str">
        <f t="shared" si="407"/>
        <v>UPDATE tbl_clubs SET intItemID = 12832  WHERE sku = 78142</v>
      </c>
      <c r="V12833" t="s">
        <v>12929</v>
      </c>
    </row>
    <row r="12834" spans="1:22" x14ac:dyDescent="0.25">
      <c r="A12834">
        <f t="shared" si="408"/>
        <v>12833</v>
      </c>
      <c r="B12834">
        <v>78146</v>
      </c>
      <c r="C12834">
        <v>71</v>
      </c>
      <c r="D12834">
        <v>27</v>
      </c>
      <c r="E12834" t="s">
        <v>38</v>
      </c>
      <c r="F12834" t="s">
        <v>32</v>
      </c>
      <c r="G12834" t="s">
        <v>33</v>
      </c>
      <c r="N12834" t="s">
        <v>19</v>
      </c>
      <c r="O12834" t="s">
        <v>97</v>
      </c>
      <c r="P12834" t="s">
        <v>20</v>
      </c>
      <c r="Q12834" t="s">
        <v>14</v>
      </c>
      <c r="S12834" t="str">
        <f t="shared" si="407"/>
        <v>UPDATE tbl_clubs SET intItemID = 12833  WHERE sku = 78146</v>
      </c>
      <c r="V12834" t="s">
        <v>12930</v>
      </c>
    </row>
    <row r="12835" spans="1:22" x14ac:dyDescent="0.25">
      <c r="A12835">
        <f t="shared" si="408"/>
        <v>12834</v>
      </c>
      <c r="B12835">
        <v>78147</v>
      </c>
      <c r="C12835">
        <v>71</v>
      </c>
      <c r="D12835">
        <v>27</v>
      </c>
      <c r="E12835" t="s">
        <v>38</v>
      </c>
      <c r="F12835" t="s">
        <v>32</v>
      </c>
      <c r="G12835" t="s">
        <v>33</v>
      </c>
      <c r="N12835" t="s">
        <v>19</v>
      </c>
      <c r="O12835" t="s">
        <v>97</v>
      </c>
      <c r="P12835" t="s">
        <v>20</v>
      </c>
      <c r="Q12835" t="s">
        <v>14</v>
      </c>
      <c r="S12835" t="str">
        <f t="shared" si="407"/>
        <v>UPDATE tbl_clubs SET intItemID = 12834  WHERE sku = 78147</v>
      </c>
      <c r="V12835" t="s">
        <v>12931</v>
      </c>
    </row>
    <row r="12836" spans="1:22" x14ac:dyDescent="0.25">
      <c r="A12836">
        <f t="shared" si="408"/>
        <v>12835</v>
      </c>
      <c r="B12836">
        <v>78148</v>
      </c>
      <c r="C12836">
        <v>71</v>
      </c>
      <c r="D12836">
        <v>958</v>
      </c>
      <c r="E12836" t="s">
        <v>56</v>
      </c>
      <c r="F12836" t="s">
        <v>32</v>
      </c>
      <c r="G12836" t="s">
        <v>33</v>
      </c>
      <c r="N12836" t="s">
        <v>19</v>
      </c>
      <c r="O12836" t="s">
        <v>97</v>
      </c>
      <c r="P12836" t="s">
        <v>20</v>
      </c>
      <c r="Q12836" t="s">
        <v>14</v>
      </c>
      <c r="S12836" t="str">
        <f t="shared" si="407"/>
        <v>UPDATE tbl_clubs SET intItemID = 12835  WHERE sku = 78148</v>
      </c>
      <c r="V12836" t="s">
        <v>12932</v>
      </c>
    </row>
    <row r="12837" spans="1:22" x14ac:dyDescent="0.25">
      <c r="A12837">
        <f t="shared" si="408"/>
        <v>12836</v>
      </c>
      <c r="B12837">
        <v>78149</v>
      </c>
      <c r="C12837">
        <v>71</v>
      </c>
      <c r="D12837">
        <v>203</v>
      </c>
      <c r="E12837" t="s">
        <v>36</v>
      </c>
      <c r="F12837" t="s">
        <v>32</v>
      </c>
      <c r="G12837" t="s">
        <v>33</v>
      </c>
      <c r="N12837" t="s">
        <v>19</v>
      </c>
      <c r="O12837" t="s">
        <v>97</v>
      </c>
      <c r="P12837" t="s">
        <v>20</v>
      </c>
      <c r="Q12837" t="s">
        <v>14</v>
      </c>
      <c r="S12837" t="str">
        <f t="shared" si="407"/>
        <v>UPDATE tbl_clubs SET intItemID = 12836  WHERE sku = 78149</v>
      </c>
      <c r="V12837" t="s">
        <v>12933</v>
      </c>
    </row>
    <row r="12838" spans="1:22" x14ac:dyDescent="0.25">
      <c r="A12838">
        <f t="shared" si="408"/>
        <v>12837</v>
      </c>
      <c r="B12838">
        <v>78150</v>
      </c>
      <c r="C12838">
        <v>71</v>
      </c>
      <c r="D12838">
        <v>1856</v>
      </c>
      <c r="E12838" t="s">
        <v>43</v>
      </c>
      <c r="F12838" t="s">
        <v>32</v>
      </c>
      <c r="G12838" t="s">
        <v>33</v>
      </c>
      <c r="N12838" t="s">
        <v>19</v>
      </c>
      <c r="O12838" t="s">
        <v>97</v>
      </c>
      <c r="P12838" t="s">
        <v>20</v>
      </c>
      <c r="Q12838" t="s">
        <v>14</v>
      </c>
      <c r="S12838" t="str">
        <f t="shared" si="407"/>
        <v>UPDATE tbl_clubs SET intItemID = 12837  WHERE sku = 78150</v>
      </c>
      <c r="V12838" t="s">
        <v>12934</v>
      </c>
    </row>
    <row r="12839" spans="1:22" x14ac:dyDescent="0.25">
      <c r="A12839">
        <f t="shared" si="408"/>
        <v>12838</v>
      </c>
      <c r="B12839">
        <v>78154</v>
      </c>
      <c r="C12839">
        <v>71</v>
      </c>
      <c r="D12839">
        <v>953</v>
      </c>
      <c r="E12839" t="s">
        <v>39</v>
      </c>
      <c r="F12839" t="s">
        <v>44</v>
      </c>
      <c r="G12839" t="s">
        <v>42</v>
      </c>
      <c r="N12839" t="s">
        <v>19</v>
      </c>
      <c r="O12839" t="s">
        <v>97</v>
      </c>
      <c r="P12839" t="s">
        <v>20</v>
      </c>
      <c r="Q12839" t="s">
        <v>14</v>
      </c>
      <c r="S12839" t="str">
        <f t="shared" si="407"/>
        <v>UPDATE tbl_clubs SET intItemID = 12838  WHERE sku = 78154</v>
      </c>
      <c r="V12839" t="s">
        <v>12935</v>
      </c>
    </row>
    <row r="12840" spans="1:22" x14ac:dyDescent="0.25">
      <c r="A12840">
        <f t="shared" si="408"/>
        <v>12839</v>
      </c>
      <c r="B12840">
        <v>78158</v>
      </c>
      <c r="C12840">
        <v>22</v>
      </c>
      <c r="D12840">
        <v>969</v>
      </c>
      <c r="E12840" t="s">
        <v>36</v>
      </c>
      <c r="F12840" t="s">
        <v>32</v>
      </c>
      <c r="G12840" t="s">
        <v>33</v>
      </c>
      <c r="N12840" t="s">
        <v>19</v>
      </c>
      <c r="O12840" t="s">
        <v>97</v>
      </c>
      <c r="P12840" t="s">
        <v>20</v>
      </c>
      <c r="Q12840" t="s">
        <v>14</v>
      </c>
      <c r="S12840" t="str">
        <f t="shared" si="407"/>
        <v>UPDATE tbl_clubs SET intItemID = 12839  WHERE sku = 78158</v>
      </c>
      <c r="V12840" t="s">
        <v>12936</v>
      </c>
    </row>
    <row r="12841" spans="1:22" x14ac:dyDescent="0.25">
      <c r="A12841">
        <f t="shared" si="408"/>
        <v>12840</v>
      </c>
      <c r="B12841">
        <v>78159</v>
      </c>
      <c r="C12841">
        <v>22</v>
      </c>
      <c r="D12841">
        <v>31</v>
      </c>
      <c r="E12841" t="s">
        <v>36</v>
      </c>
      <c r="F12841" t="s">
        <v>32</v>
      </c>
      <c r="G12841" t="s">
        <v>33</v>
      </c>
      <c r="N12841" t="s">
        <v>19</v>
      </c>
      <c r="O12841" t="s">
        <v>97</v>
      </c>
      <c r="P12841" t="s">
        <v>20</v>
      </c>
      <c r="Q12841" t="s">
        <v>14</v>
      </c>
      <c r="S12841" t="str">
        <f t="shared" si="407"/>
        <v>UPDATE tbl_clubs SET intItemID = 12840  WHERE sku = 78159</v>
      </c>
      <c r="V12841" t="s">
        <v>12937</v>
      </c>
    </row>
    <row r="12842" spans="1:22" x14ac:dyDescent="0.25">
      <c r="A12842">
        <f t="shared" si="408"/>
        <v>12841</v>
      </c>
      <c r="B12842">
        <v>78160</v>
      </c>
      <c r="C12842">
        <v>22</v>
      </c>
      <c r="D12842">
        <v>1019</v>
      </c>
      <c r="E12842" t="s">
        <v>36</v>
      </c>
      <c r="F12842" t="s">
        <v>32</v>
      </c>
      <c r="G12842" t="s">
        <v>33</v>
      </c>
      <c r="N12842" t="s">
        <v>19</v>
      </c>
      <c r="O12842" t="s">
        <v>97</v>
      </c>
      <c r="P12842" t="s">
        <v>20</v>
      </c>
      <c r="Q12842" t="s">
        <v>14</v>
      </c>
      <c r="S12842" t="str">
        <f t="shared" si="407"/>
        <v>UPDATE tbl_clubs SET intItemID = 12841  WHERE sku = 78160</v>
      </c>
      <c r="V12842" t="s">
        <v>12938</v>
      </c>
    </row>
    <row r="12843" spans="1:22" x14ac:dyDescent="0.25">
      <c r="A12843">
        <f t="shared" si="408"/>
        <v>12842</v>
      </c>
      <c r="B12843">
        <v>78161</v>
      </c>
      <c r="C12843">
        <v>72</v>
      </c>
      <c r="D12843">
        <v>46</v>
      </c>
      <c r="E12843" t="s">
        <v>36</v>
      </c>
      <c r="F12843" t="s">
        <v>32</v>
      </c>
      <c r="G12843" t="s">
        <v>33</v>
      </c>
      <c r="N12843" t="s">
        <v>19</v>
      </c>
      <c r="O12843" t="s">
        <v>97</v>
      </c>
      <c r="P12843" t="s">
        <v>20</v>
      </c>
      <c r="Q12843" t="s">
        <v>14</v>
      </c>
      <c r="S12843" t="str">
        <f t="shared" si="407"/>
        <v>UPDATE tbl_clubs SET intItemID = 12842  WHERE sku = 78161</v>
      </c>
      <c r="V12843" t="s">
        <v>12939</v>
      </c>
    </row>
    <row r="12844" spans="1:22" x14ac:dyDescent="0.25">
      <c r="A12844">
        <f t="shared" si="408"/>
        <v>12843</v>
      </c>
      <c r="B12844">
        <v>78162</v>
      </c>
      <c r="C12844">
        <v>72</v>
      </c>
      <c r="D12844">
        <v>46</v>
      </c>
      <c r="E12844" t="s">
        <v>36</v>
      </c>
      <c r="F12844" t="s">
        <v>32</v>
      </c>
      <c r="G12844" t="s">
        <v>33</v>
      </c>
      <c r="N12844" t="s">
        <v>19</v>
      </c>
      <c r="O12844" t="s">
        <v>97</v>
      </c>
      <c r="P12844" t="s">
        <v>20</v>
      </c>
      <c r="Q12844" t="s">
        <v>14</v>
      </c>
      <c r="S12844" t="str">
        <f t="shared" si="407"/>
        <v>UPDATE tbl_clubs SET intItemID = 12843  WHERE sku = 78162</v>
      </c>
      <c r="V12844" t="s">
        <v>12940</v>
      </c>
    </row>
    <row r="12845" spans="1:22" x14ac:dyDescent="0.25">
      <c r="A12845">
        <f t="shared" si="408"/>
        <v>12844</v>
      </c>
      <c r="B12845">
        <v>78163</v>
      </c>
      <c r="C12845">
        <v>72</v>
      </c>
      <c r="D12845">
        <v>47</v>
      </c>
      <c r="E12845" t="s">
        <v>36</v>
      </c>
      <c r="F12845" t="s">
        <v>32</v>
      </c>
      <c r="G12845" t="s">
        <v>33</v>
      </c>
      <c r="N12845" t="s">
        <v>19</v>
      </c>
      <c r="O12845" t="s">
        <v>97</v>
      </c>
      <c r="P12845" t="s">
        <v>20</v>
      </c>
      <c r="Q12845" t="s">
        <v>14</v>
      </c>
      <c r="S12845" t="str">
        <f t="shared" si="407"/>
        <v>UPDATE tbl_clubs SET intItemID = 12844  WHERE sku = 78163</v>
      </c>
      <c r="V12845" t="s">
        <v>12941</v>
      </c>
    </row>
    <row r="12846" spans="1:22" x14ac:dyDescent="0.25">
      <c r="A12846">
        <f t="shared" si="408"/>
        <v>12845</v>
      </c>
      <c r="B12846">
        <v>78164</v>
      </c>
      <c r="C12846">
        <v>72</v>
      </c>
      <c r="D12846">
        <v>1751</v>
      </c>
      <c r="E12846" t="s">
        <v>36</v>
      </c>
      <c r="F12846" t="s">
        <v>32</v>
      </c>
      <c r="G12846" t="s">
        <v>33</v>
      </c>
      <c r="N12846" t="s">
        <v>19</v>
      </c>
      <c r="O12846" t="s">
        <v>97</v>
      </c>
      <c r="P12846" t="s">
        <v>20</v>
      </c>
      <c r="Q12846" t="s">
        <v>14</v>
      </c>
      <c r="S12846" t="str">
        <f t="shared" si="407"/>
        <v>UPDATE tbl_clubs SET intItemID = 12845  WHERE sku = 78164</v>
      </c>
      <c r="V12846" t="s">
        <v>12942</v>
      </c>
    </row>
    <row r="12847" spans="1:22" x14ac:dyDescent="0.25">
      <c r="A12847">
        <f t="shared" si="408"/>
        <v>12846</v>
      </c>
      <c r="B12847">
        <v>78168</v>
      </c>
      <c r="C12847">
        <v>61</v>
      </c>
      <c r="D12847">
        <v>732</v>
      </c>
      <c r="E12847" t="s">
        <v>36</v>
      </c>
      <c r="F12847" t="s">
        <v>32</v>
      </c>
      <c r="G12847" t="s">
        <v>33</v>
      </c>
      <c r="N12847" t="s">
        <v>19</v>
      </c>
      <c r="O12847" t="s">
        <v>97</v>
      </c>
      <c r="P12847" t="s">
        <v>20</v>
      </c>
      <c r="Q12847" t="s">
        <v>14</v>
      </c>
      <c r="S12847" t="str">
        <f t="shared" si="407"/>
        <v>UPDATE tbl_clubs SET intItemID = 12846  WHERE sku = 78168</v>
      </c>
      <c r="V12847" t="s">
        <v>12943</v>
      </c>
    </row>
    <row r="12848" spans="1:22" x14ac:dyDescent="0.25">
      <c r="A12848">
        <f t="shared" si="408"/>
        <v>12847</v>
      </c>
      <c r="B12848">
        <v>78170</v>
      </c>
      <c r="C12848">
        <v>71</v>
      </c>
      <c r="D12848">
        <v>2390</v>
      </c>
      <c r="E12848" t="s">
        <v>36</v>
      </c>
      <c r="F12848" t="s">
        <v>32</v>
      </c>
      <c r="G12848" t="s">
        <v>33</v>
      </c>
      <c r="N12848" t="s">
        <v>19</v>
      </c>
      <c r="O12848" t="s">
        <v>97</v>
      </c>
      <c r="P12848" t="s">
        <v>20</v>
      </c>
      <c r="Q12848" t="s">
        <v>14</v>
      </c>
      <c r="S12848" t="str">
        <f t="shared" si="407"/>
        <v>UPDATE tbl_clubs SET intItemID = 12847  WHERE sku = 78170</v>
      </c>
      <c r="V12848" t="s">
        <v>12944</v>
      </c>
    </row>
    <row r="12849" spans="1:22" x14ac:dyDescent="0.25">
      <c r="A12849">
        <f t="shared" si="408"/>
        <v>12848</v>
      </c>
      <c r="B12849">
        <v>78171</v>
      </c>
      <c r="C12849">
        <v>71</v>
      </c>
      <c r="D12849">
        <v>2390</v>
      </c>
      <c r="E12849" t="s">
        <v>36</v>
      </c>
      <c r="F12849" t="s">
        <v>32</v>
      </c>
      <c r="G12849" t="s">
        <v>33</v>
      </c>
      <c r="N12849" t="s">
        <v>19</v>
      </c>
      <c r="O12849" t="s">
        <v>97</v>
      </c>
      <c r="P12849" t="s">
        <v>20</v>
      </c>
      <c r="Q12849" t="s">
        <v>14</v>
      </c>
      <c r="S12849" t="str">
        <f t="shared" si="407"/>
        <v>UPDATE tbl_clubs SET intItemID = 12848  WHERE sku = 78171</v>
      </c>
      <c r="V12849" t="s">
        <v>12945</v>
      </c>
    </row>
    <row r="12850" spans="1:22" x14ac:dyDescent="0.25">
      <c r="A12850">
        <f t="shared" si="408"/>
        <v>12849</v>
      </c>
      <c r="B12850">
        <v>78172</v>
      </c>
      <c r="C12850">
        <v>71</v>
      </c>
      <c r="D12850">
        <v>2390</v>
      </c>
      <c r="E12850" t="s">
        <v>36</v>
      </c>
      <c r="F12850" t="s">
        <v>32</v>
      </c>
      <c r="G12850" t="s">
        <v>33</v>
      </c>
      <c r="N12850" t="s">
        <v>19</v>
      </c>
      <c r="O12850" t="s">
        <v>97</v>
      </c>
      <c r="P12850" t="s">
        <v>20</v>
      </c>
      <c r="Q12850" t="s">
        <v>14</v>
      </c>
      <c r="S12850" t="str">
        <f t="shared" si="407"/>
        <v>UPDATE tbl_clubs SET intItemID = 12849  WHERE sku = 78172</v>
      </c>
      <c r="V12850" t="s">
        <v>12946</v>
      </c>
    </row>
    <row r="12851" spans="1:22" x14ac:dyDescent="0.25">
      <c r="A12851">
        <f t="shared" si="408"/>
        <v>12850</v>
      </c>
      <c r="B12851">
        <v>78173</v>
      </c>
      <c r="C12851">
        <v>71</v>
      </c>
      <c r="D12851">
        <v>2390</v>
      </c>
      <c r="E12851" t="s">
        <v>36</v>
      </c>
      <c r="F12851" t="s">
        <v>32</v>
      </c>
      <c r="G12851" t="s">
        <v>33</v>
      </c>
      <c r="N12851" t="s">
        <v>19</v>
      </c>
      <c r="O12851" t="s">
        <v>97</v>
      </c>
      <c r="P12851" t="s">
        <v>20</v>
      </c>
      <c r="Q12851" t="s">
        <v>14</v>
      </c>
      <c r="S12851" t="str">
        <f t="shared" si="407"/>
        <v>UPDATE tbl_clubs SET intItemID = 12850  WHERE sku = 78173</v>
      </c>
      <c r="V12851" t="s">
        <v>12947</v>
      </c>
    </row>
    <row r="12852" spans="1:22" x14ac:dyDescent="0.25">
      <c r="A12852">
        <f t="shared" si="408"/>
        <v>12851</v>
      </c>
      <c r="B12852">
        <v>78174</v>
      </c>
      <c r="C12852">
        <v>71</v>
      </c>
      <c r="D12852">
        <v>2390</v>
      </c>
      <c r="E12852" t="s">
        <v>36</v>
      </c>
      <c r="F12852" t="s">
        <v>32</v>
      </c>
      <c r="G12852" t="s">
        <v>33</v>
      </c>
      <c r="N12852" t="s">
        <v>19</v>
      </c>
      <c r="O12852" t="s">
        <v>97</v>
      </c>
      <c r="P12852" t="s">
        <v>20</v>
      </c>
      <c r="Q12852" t="s">
        <v>14</v>
      </c>
      <c r="S12852" t="str">
        <f t="shared" si="407"/>
        <v>UPDATE tbl_clubs SET intItemID = 12851  WHERE sku = 78174</v>
      </c>
      <c r="V12852" t="s">
        <v>12948</v>
      </c>
    </row>
    <row r="12853" spans="1:22" x14ac:dyDescent="0.25">
      <c r="A12853">
        <f t="shared" si="408"/>
        <v>12852</v>
      </c>
      <c r="B12853">
        <v>78175</v>
      </c>
      <c r="C12853">
        <v>71</v>
      </c>
      <c r="D12853">
        <v>1634</v>
      </c>
      <c r="E12853" t="s">
        <v>36</v>
      </c>
      <c r="F12853" t="s">
        <v>32</v>
      </c>
      <c r="G12853" t="s">
        <v>33</v>
      </c>
      <c r="N12853" t="s">
        <v>19</v>
      </c>
      <c r="O12853" t="s">
        <v>97</v>
      </c>
      <c r="P12853" t="s">
        <v>20</v>
      </c>
      <c r="Q12853" t="s">
        <v>14</v>
      </c>
      <c r="S12853" t="str">
        <f t="shared" si="407"/>
        <v>UPDATE tbl_clubs SET intItemID = 12852  WHERE sku = 78175</v>
      </c>
      <c r="V12853" t="s">
        <v>12949</v>
      </c>
    </row>
    <row r="12854" spans="1:22" x14ac:dyDescent="0.25">
      <c r="A12854">
        <f t="shared" si="408"/>
        <v>12853</v>
      </c>
      <c r="B12854">
        <v>78176</v>
      </c>
      <c r="C12854">
        <v>71</v>
      </c>
      <c r="D12854">
        <v>1632</v>
      </c>
      <c r="E12854" t="s">
        <v>36</v>
      </c>
      <c r="F12854" t="s">
        <v>32</v>
      </c>
      <c r="G12854" t="s">
        <v>33</v>
      </c>
      <c r="N12854" t="s">
        <v>19</v>
      </c>
      <c r="O12854" t="s">
        <v>97</v>
      </c>
      <c r="P12854" t="s">
        <v>20</v>
      </c>
      <c r="Q12854" t="s">
        <v>14</v>
      </c>
      <c r="S12854" t="str">
        <f t="shared" si="407"/>
        <v>UPDATE tbl_clubs SET intItemID = 12853  WHERE sku = 78176</v>
      </c>
      <c r="V12854" t="s">
        <v>12950</v>
      </c>
    </row>
    <row r="12855" spans="1:22" x14ac:dyDescent="0.25">
      <c r="A12855">
        <f t="shared" si="408"/>
        <v>12854</v>
      </c>
      <c r="B12855">
        <v>78177</v>
      </c>
      <c r="C12855">
        <v>71</v>
      </c>
      <c r="D12855">
        <v>1632</v>
      </c>
      <c r="E12855" t="s">
        <v>36</v>
      </c>
      <c r="F12855" t="s">
        <v>32</v>
      </c>
      <c r="G12855" t="s">
        <v>33</v>
      </c>
      <c r="N12855" t="s">
        <v>19</v>
      </c>
      <c r="O12855" t="s">
        <v>97</v>
      </c>
      <c r="P12855" t="s">
        <v>20</v>
      </c>
      <c r="Q12855" t="s">
        <v>14</v>
      </c>
      <c r="S12855" t="str">
        <f t="shared" si="407"/>
        <v>UPDATE tbl_clubs SET intItemID = 12854  WHERE sku = 78177</v>
      </c>
      <c r="V12855" t="s">
        <v>12951</v>
      </c>
    </row>
    <row r="12856" spans="1:22" x14ac:dyDescent="0.25">
      <c r="A12856">
        <f t="shared" si="408"/>
        <v>12855</v>
      </c>
      <c r="B12856">
        <v>78178</v>
      </c>
      <c r="C12856">
        <v>71</v>
      </c>
      <c r="D12856">
        <v>1632</v>
      </c>
      <c r="E12856" t="s">
        <v>36</v>
      </c>
      <c r="F12856" t="s">
        <v>32</v>
      </c>
      <c r="G12856" t="s">
        <v>33</v>
      </c>
      <c r="N12856" t="s">
        <v>19</v>
      </c>
      <c r="O12856" t="s">
        <v>97</v>
      </c>
      <c r="P12856" t="s">
        <v>20</v>
      </c>
      <c r="Q12856" t="s">
        <v>14</v>
      </c>
      <c r="S12856" t="str">
        <f t="shared" si="407"/>
        <v>UPDATE tbl_clubs SET intItemID = 12855  WHERE sku = 78178</v>
      </c>
      <c r="V12856" t="s">
        <v>12952</v>
      </c>
    </row>
    <row r="12857" spans="1:22" x14ac:dyDescent="0.25">
      <c r="A12857">
        <f t="shared" si="408"/>
        <v>12856</v>
      </c>
      <c r="B12857">
        <v>78179</v>
      </c>
      <c r="C12857">
        <v>22</v>
      </c>
      <c r="D12857">
        <v>2229</v>
      </c>
      <c r="E12857" t="s">
        <v>38</v>
      </c>
      <c r="F12857" t="s">
        <v>32</v>
      </c>
      <c r="G12857" t="s">
        <v>33</v>
      </c>
      <c r="N12857" t="s">
        <v>19</v>
      </c>
      <c r="O12857" t="s">
        <v>97</v>
      </c>
      <c r="P12857" t="s">
        <v>20</v>
      </c>
      <c r="Q12857" t="s">
        <v>14</v>
      </c>
      <c r="S12857" t="str">
        <f t="shared" si="407"/>
        <v>UPDATE tbl_clubs SET intItemID = 12856  WHERE sku = 78179</v>
      </c>
      <c r="V12857" t="s">
        <v>12953</v>
      </c>
    </row>
    <row r="12858" spans="1:22" x14ac:dyDescent="0.25">
      <c r="A12858">
        <f t="shared" si="408"/>
        <v>12857</v>
      </c>
      <c r="B12858">
        <v>78180</v>
      </c>
      <c r="C12858">
        <v>22</v>
      </c>
      <c r="D12858">
        <v>2229</v>
      </c>
      <c r="E12858" t="s">
        <v>38</v>
      </c>
      <c r="F12858" t="s">
        <v>32</v>
      </c>
      <c r="G12858" t="s">
        <v>33</v>
      </c>
      <c r="N12858" t="s">
        <v>19</v>
      </c>
      <c r="O12858" t="s">
        <v>97</v>
      </c>
      <c r="P12858" t="s">
        <v>20</v>
      </c>
      <c r="Q12858" t="s">
        <v>14</v>
      </c>
      <c r="S12858" t="str">
        <f t="shared" si="407"/>
        <v>UPDATE tbl_clubs SET intItemID = 12857  WHERE sku = 78180</v>
      </c>
      <c r="V12858" t="s">
        <v>12954</v>
      </c>
    </row>
    <row r="12859" spans="1:22" x14ac:dyDescent="0.25">
      <c r="A12859">
        <f t="shared" si="408"/>
        <v>12858</v>
      </c>
      <c r="B12859">
        <v>78181</v>
      </c>
      <c r="C12859">
        <v>22</v>
      </c>
      <c r="D12859">
        <v>2229</v>
      </c>
      <c r="E12859" t="s">
        <v>38</v>
      </c>
      <c r="F12859" t="s">
        <v>32</v>
      </c>
      <c r="G12859" t="s">
        <v>33</v>
      </c>
      <c r="N12859" t="s">
        <v>19</v>
      </c>
      <c r="O12859" t="s">
        <v>97</v>
      </c>
      <c r="P12859" t="s">
        <v>20</v>
      </c>
      <c r="Q12859" t="s">
        <v>14</v>
      </c>
      <c r="S12859" t="str">
        <f t="shared" si="407"/>
        <v>UPDATE tbl_clubs SET intItemID = 12858  WHERE sku = 78181</v>
      </c>
      <c r="V12859" t="s">
        <v>12955</v>
      </c>
    </row>
    <row r="12860" spans="1:22" x14ac:dyDescent="0.25">
      <c r="A12860">
        <f t="shared" si="408"/>
        <v>12859</v>
      </c>
      <c r="B12860">
        <v>78182</v>
      </c>
      <c r="C12860">
        <v>22</v>
      </c>
      <c r="D12860">
        <v>2229</v>
      </c>
      <c r="E12860" t="s">
        <v>38</v>
      </c>
      <c r="F12860" t="s">
        <v>32</v>
      </c>
      <c r="G12860" t="s">
        <v>33</v>
      </c>
      <c r="N12860" t="s">
        <v>19</v>
      </c>
      <c r="O12860" t="s">
        <v>97</v>
      </c>
      <c r="P12860" t="s">
        <v>20</v>
      </c>
      <c r="Q12860" t="s">
        <v>14</v>
      </c>
      <c r="S12860" t="str">
        <f t="shared" si="407"/>
        <v>UPDATE tbl_clubs SET intItemID = 12859  WHERE sku = 78182</v>
      </c>
      <c r="V12860" t="s">
        <v>12956</v>
      </c>
    </row>
    <row r="12861" spans="1:22" x14ac:dyDescent="0.25">
      <c r="A12861">
        <f t="shared" si="408"/>
        <v>12860</v>
      </c>
      <c r="B12861">
        <v>78183</v>
      </c>
      <c r="C12861">
        <v>22</v>
      </c>
      <c r="D12861">
        <v>2229</v>
      </c>
      <c r="E12861" t="s">
        <v>38</v>
      </c>
      <c r="F12861" t="s">
        <v>32</v>
      </c>
      <c r="G12861" t="s">
        <v>33</v>
      </c>
      <c r="N12861" t="s">
        <v>19</v>
      </c>
      <c r="O12861" t="s">
        <v>97</v>
      </c>
      <c r="P12861" t="s">
        <v>20</v>
      </c>
      <c r="Q12861" t="s">
        <v>14</v>
      </c>
      <c r="S12861" t="str">
        <f t="shared" si="407"/>
        <v>UPDATE tbl_clubs SET intItemID = 12860  WHERE sku = 78183</v>
      </c>
      <c r="V12861" t="s">
        <v>12957</v>
      </c>
    </row>
    <row r="12862" spans="1:22" x14ac:dyDescent="0.25">
      <c r="A12862">
        <f t="shared" si="408"/>
        <v>12861</v>
      </c>
      <c r="B12862">
        <v>78184</v>
      </c>
      <c r="C12862">
        <v>22</v>
      </c>
      <c r="D12862">
        <v>2229</v>
      </c>
      <c r="E12862" t="s">
        <v>38</v>
      </c>
      <c r="F12862" t="s">
        <v>32</v>
      </c>
      <c r="G12862" t="s">
        <v>33</v>
      </c>
      <c r="N12862" t="s">
        <v>19</v>
      </c>
      <c r="O12862" t="s">
        <v>97</v>
      </c>
      <c r="P12862" t="s">
        <v>20</v>
      </c>
      <c r="Q12862" t="s">
        <v>14</v>
      </c>
      <c r="S12862" t="str">
        <f t="shared" si="407"/>
        <v>UPDATE tbl_clubs SET intItemID = 12861  WHERE sku = 78184</v>
      </c>
      <c r="V12862" t="s">
        <v>12958</v>
      </c>
    </row>
    <row r="12863" spans="1:22" x14ac:dyDescent="0.25">
      <c r="A12863">
        <f t="shared" si="408"/>
        <v>12862</v>
      </c>
      <c r="B12863">
        <v>78185</v>
      </c>
      <c r="C12863">
        <v>22</v>
      </c>
      <c r="D12863">
        <v>2229</v>
      </c>
      <c r="E12863" t="s">
        <v>38</v>
      </c>
      <c r="F12863" t="s">
        <v>32</v>
      </c>
      <c r="G12863" t="s">
        <v>33</v>
      </c>
      <c r="N12863" t="s">
        <v>19</v>
      </c>
      <c r="O12863" t="s">
        <v>97</v>
      </c>
      <c r="P12863" t="s">
        <v>20</v>
      </c>
      <c r="Q12863" t="s">
        <v>14</v>
      </c>
      <c r="S12863" t="str">
        <f t="shared" si="407"/>
        <v>UPDATE tbl_clubs SET intItemID = 12862  WHERE sku = 78185</v>
      </c>
      <c r="V12863" t="s">
        <v>12959</v>
      </c>
    </row>
    <row r="12864" spans="1:22" x14ac:dyDescent="0.25">
      <c r="A12864">
        <f t="shared" si="408"/>
        <v>12863</v>
      </c>
      <c r="B12864">
        <v>78186</v>
      </c>
      <c r="C12864">
        <v>22</v>
      </c>
      <c r="D12864">
        <v>2229</v>
      </c>
      <c r="E12864" t="s">
        <v>38</v>
      </c>
      <c r="F12864" t="s">
        <v>32</v>
      </c>
      <c r="G12864" t="s">
        <v>33</v>
      </c>
      <c r="N12864" t="s">
        <v>19</v>
      </c>
      <c r="O12864" t="s">
        <v>97</v>
      </c>
      <c r="P12864" t="s">
        <v>20</v>
      </c>
      <c r="Q12864" t="s">
        <v>14</v>
      </c>
      <c r="S12864" t="str">
        <f t="shared" si="407"/>
        <v>UPDATE tbl_clubs SET intItemID = 12863  WHERE sku = 78186</v>
      </c>
      <c r="V12864" t="s">
        <v>12960</v>
      </c>
    </row>
    <row r="12865" spans="1:22" x14ac:dyDescent="0.25">
      <c r="A12865">
        <f t="shared" si="408"/>
        <v>12864</v>
      </c>
      <c r="B12865">
        <v>78187</v>
      </c>
      <c r="C12865">
        <v>22</v>
      </c>
      <c r="D12865">
        <v>2229</v>
      </c>
      <c r="E12865" t="s">
        <v>38</v>
      </c>
      <c r="F12865" t="s">
        <v>32</v>
      </c>
      <c r="G12865" t="s">
        <v>33</v>
      </c>
      <c r="N12865" t="s">
        <v>19</v>
      </c>
      <c r="O12865" t="s">
        <v>97</v>
      </c>
      <c r="P12865" t="s">
        <v>20</v>
      </c>
      <c r="Q12865" t="s">
        <v>14</v>
      </c>
      <c r="S12865" t="str">
        <f t="shared" si="407"/>
        <v>UPDATE tbl_clubs SET intItemID = 12864  WHERE sku = 78187</v>
      </c>
      <c r="V12865" t="s">
        <v>12961</v>
      </c>
    </row>
    <row r="12866" spans="1:22" x14ac:dyDescent="0.25">
      <c r="A12866">
        <f t="shared" si="408"/>
        <v>12865</v>
      </c>
      <c r="B12866">
        <v>78188</v>
      </c>
      <c r="C12866">
        <v>22</v>
      </c>
      <c r="D12866">
        <v>2229</v>
      </c>
      <c r="E12866" t="s">
        <v>38</v>
      </c>
      <c r="F12866" t="s">
        <v>32</v>
      </c>
      <c r="G12866" t="s">
        <v>33</v>
      </c>
      <c r="N12866" t="s">
        <v>19</v>
      </c>
      <c r="O12866" t="s">
        <v>97</v>
      </c>
      <c r="P12866" t="s">
        <v>20</v>
      </c>
      <c r="Q12866" t="s">
        <v>14</v>
      </c>
      <c r="S12866" t="str">
        <f t="shared" si="407"/>
        <v>UPDATE tbl_clubs SET intItemID = 12865  WHERE sku = 78188</v>
      </c>
      <c r="V12866" t="s">
        <v>12962</v>
      </c>
    </row>
    <row r="12867" spans="1:22" x14ac:dyDescent="0.25">
      <c r="A12867">
        <f t="shared" si="408"/>
        <v>12866</v>
      </c>
      <c r="B12867">
        <v>78388</v>
      </c>
      <c r="C12867">
        <v>22</v>
      </c>
      <c r="D12867">
        <v>2391</v>
      </c>
      <c r="E12867" t="s">
        <v>38</v>
      </c>
      <c r="F12867" t="s">
        <v>32</v>
      </c>
      <c r="G12867" t="s">
        <v>33</v>
      </c>
      <c r="N12867" t="s">
        <v>19</v>
      </c>
      <c r="O12867" t="s">
        <v>97</v>
      </c>
      <c r="P12867" t="s">
        <v>20</v>
      </c>
      <c r="Q12867" t="s">
        <v>14</v>
      </c>
      <c r="S12867" t="str">
        <f t="shared" ref="S12867:S12930" si="409">N12867&amp;O12867&amp;" "&amp;P12867&amp;A12867&amp;" "&amp;Q12867&amp;B12867</f>
        <v>UPDATE tbl_clubs SET intItemID = 12866  WHERE sku = 78388</v>
      </c>
      <c r="V12867" t="s">
        <v>12963</v>
      </c>
    </row>
    <row r="12868" spans="1:22" x14ac:dyDescent="0.25">
      <c r="A12868">
        <f t="shared" ref="A12868:A12931" si="410">A12867+1</f>
        <v>12867</v>
      </c>
      <c r="B12868">
        <v>78389</v>
      </c>
      <c r="C12868">
        <v>22</v>
      </c>
      <c r="D12868">
        <v>2391</v>
      </c>
      <c r="E12868" t="s">
        <v>38</v>
      </c>
      <c r="F12868" t="s">
        <v>32</v>
      </c>
      <c r="G12868" t="s">
        <v>33</v>
      </c>
      <c r="N12868" t="s">
        <v>19</v>
      </c>
      <c r="O12868" t="s">
        <v>97</v>
      </c>
      <c r="P12868" t="s">
        <v>20</v>
      </c>
      <c r="Q12868" t="s">
        <v>14</v>
      </c>
      <c r="S12868" t="str">
        <f t="shared" si="409"/>
        <v>UPDATE tbl_clubs SET intItemID = 12867  WHERE sku = 78389</v>
      </c>
      <c r="V12868" t="s">
        <v>12964</v>
      </c>
    </row>
    <row r="12869" spans="1:22" x14ac:dyDescent="0.25">
      <c r="A12869">
        <f t="shared" si="410"/>
        <v>12868</v>
      </c>
      <c r="B12869">
        <v>78390</v>
      </c>
      <c r="C12869">
        <v>2</v>
      </c>
      <c r="D12869">
        <v>1238</v>
      </c>
      <c r="E12869" t="s">
        <v>56</v>
      </c>
      <c r="F12869" t="s">
        <v>32</v>
      </c>
      <c r="G12869" t="s">
        <v>33</v>
      </c>
      <c r="N12869" t="s">
        <v>19</v>
      </c>
      <c r="O12869" t="s">
        <v>97</v>
      </c>
      <c r="P12869" t="s">
        <v>20</v>
      </c>
      <c r="Q12869" t="s">
        <v>14</v>
      </c>
      <c r="S12869" t="str">
        <f t="shared" si="409"/>
        <v>UPDATE tbl_clubs SET intItemID = 12868  WHERE sku = 78390</v>
      </c>
      <c r="V12869" t="s">
        <v>12965</v>
      </c>
    </row>
    <row r="12870" spans="1:22" x14ac:dyDescent="0.25">
      <c r="A12870">
        <f t="shared" si="410"/>
        <v>12869</v>
      </c>
      <c r="B12870">
        <v>78391</v>
      </c>
      <c r="C12870">
        <v>26</v>
      </c>
      <c r="D12870">
        <v>296</v>
      </c>
      <c r="E12870" t="s">
        <v>38</v>
      </c>
      <c r="F12870" t="s">
        <v>32</v>
      </c>
      <c r="G12870" t="s">
        <v>33</v>
      </c>
      <c r="N12870" t="s">
        <v>19</v>
      </c>
      <c r="O12870" t="s">
        <v>97</v>
      </c>
      <c r="P12870" t="s">
        <v>20</v>
      </c>
      <c r="Q12870" t="s">
        <v>14</v>
      </c>
      <c r="S12870" t="str">
        <f t="shared" si="409"/>
        <v>UPDATE tbl_clubs SET intItemID = 12869  WHERE sku = 78391</v>
      </c>
      <c r="V12870" t="s">
        <v>12966</v>
      </c>
    </row>
    <row r="12871" spans="1:22" x14ac:dyDescent="0.25">
      <c r="A12871">
        <f t="shared" si="410"/>
        <v>12870</v>
      </c>
      <c r="B12871">
        <v>78392</v>
      </c>
      <c r="C12871">
        <v>71</v>
      </c>
      <c r="D12871">
        <v>953</v>
      </c>
      <c r="E12871" t="s">
        <v>31</v>
      </c>
      <c r="F12871" t="s">
        <v>32</v>
      </c>
      <c r="G12871" t="s">
        <v>33</v>
      </c>
      <c r="N12871" t="s">
        <v>19</v>
      </c>
      <c r="O12871" t="s">
        <v>97</v>
      </c>
      <c r="P12871" t="s">
        <v>20</v>
      </c>
      <c r="Q12871" t="s">
        <v>14</v>
      </c>
      <c r="S12871" t="str">
        <f t="shared" si="409"/>
        <v>UPDATE tbl_clubs SET intItemID = 12870  WHERE sku = 78392</v>
      </c>
      <c r="V12871" t="s">
        <v>12967</v>
      </c>
    </row>
    <row r="12872" spans="1:22" x14ac:dyDescent="0.25">
      <c r="A12872">
        <f t="shared" si="410"/>
        <v>12871</v>
      </c>
      <c r="B12872">
        <v>78393</v>
      </c>
      <c r="C12872">
        <v>71</v>
      </c>
      <c r="D12872">
        <v>953</v>
      </c>
      <c r="E12872" t="s">
        <v>38</v>
      </c>
      <c r="F12872" t="s">
        <v>32</v>
      </c>
      <c r="G12872" t="s">
        <v>33</v>
      </c>
      <c r="N12872" t="s">
        <v>19</v>
      </c>
      <c r="O12872" t="s">
        <v>97</v>
      </c>
      <c r="P12872" t="s">
        <v>20</v>
      </c>
      <c r="Q12872" t="s">
        <v>14</v>
      </c>
      <c r="S12872" t="str">
        <f t="shared" si="409"/>
        <v>UPDATE tbl_clubs SET intItemID = 12871  WHERE sku = 78393</v>
      </c>
      <c r="V12872" t="s">
        <v>12968</v>
      </c>
    </row>
    <row r="12873" spans="1:22" x14ac:dyDescent="0.25">
      <c r="A12873">
        <f t="shared" si="410"/>
        <v>12872</v>
      </c>
      <c r="B12873">
        <v>78394</v>
      </c>
      <c r="C12873">
        <v>71</v>
      </c>
      <c r="D12873">
        <v>953</v>
      </c>
      <c r="E12873" t="s">
        <v>38</v>
      </c>
      <c r="F12873" t="s">
        <v>32</v>
      </c>
      <c r="G12873" t="s">
        <v>33</v>
      </c>
      <c r="N12873" t="s">
        <v>19</v>
      </c>
      <c r="O12873" t="s">
        <v>97</v>
      </c>
      <c r="P12873" t="s">
        <v>20</v>
      </c>
      <c r="Q12873" t="s">
        <v>14</v>
      </c>
      <c r="S12873" t="str">
        <f t="shared" si="409"/>
        <v>UPDATE tbl_clubs SET intItemID = 12872  WHERE sku = 78394</v>
      </c>
      <c r="V12873" t="s">
        <v>12969</v>
      </c>
    </row>
    <row r="12874" spans="1:22" x14ac:dyDescent="0.25">
      <c r="A12874">
        <f t="shared" si="410"/>
        <v>12873</v>
      </c>
      <c r="B12874">
        <v>78395</v>
      </c>
      <c r="C12874">
        <v>71</v>
      </c>
      <c r="D12874">
        <v>958</v>
      </c>
      <c r="E12874" t="s">
        <v>56</v>
      </c>
      <c r="F12874" t="s">
        <v>32</v>
      </c>
      <c r="G12874" t="s">
        <v>33</v>
      </c>
      <c r="N12874" t="s">
        <v>19</v>
      </c>
      <c r="O12874" t="s">
        <v>97</v>
      </c>
      <c r="P12874" t="s">
        <v>20</v>
      </c>
      <c r="Q12874" t="s">
        <v>14</v>
      </c>
      <c r="S12874" t="str">
        <f t="shared" si="409"/>
        <v>UPDATE tbl_clubs SET intItemID = 12873  WHERE sku = 78395</v>
      </c>
      <c r="V12874" t="s">
        <v>12970</v>
      </c>
    </row>
    <row r="12875" spans="1:22" x14ac:dyDescent="0.25">
      <c r="A12875">
        <f t="shared" si="410"/>
        <v>12874</v>
      </c>
      <c r="B12875">
        <v>78396</v>
      </c>
      <c r="C12875">
        <v>71</v>
      </c>
      <c r="D12875">
        <v>203</v>
      </c>
      <c r="E12875" t="s">
        <v>36</v>
      </c>
      <c r="F12875" t="s">
        <v>32</v>
      </c>
      <c r="G12875" t="s">
        <v>33</v>
      </c>
      <c r="N12875" t="s">
        <v>19</v>
      </c>
      <c r="O12875" t="s">
        <v>97</v>
      </c>
      <c r="P12875" t="s">
        <v>20</v>
      </c>
      <c r="Q12875" t="s">
        <v>14</v>
      </c>
      <c r="S12875" t="str">
        <f t="shared" si="409"/>
        <v>UPDATE tbl_clubs SET intItemID = 12874  WHERE sku = 78396</v>
      </c>
      <c r="V12875" t="s">
        <v>12971</v>
      </c>
    </row>
    <row r="12876" spans="1:22" x14ac:dyDescent="0.25">
      <c r="A12876">
        <f t="shared" si="410"/>
        <v>12875</v>
      </c>
      <c r="B12876">
        <v>78397</v>
      </c>
      <c r="C12876">
        <v>71</v>
      </c>
      <c r="D12876">
        <v>1856</v>
      </c>
      <c r="E12876" t="s">
        <v>43</v>
      </c>
      <c r="F12876" t="s">
        <v>32</v>
      </c>
      <c r="G12876" t="s">
        <v>33</v>
      </c>
      <c r="N12876" t="s">
        <v>19</v>
      </c>
      <c r="O12876" t="s">
        <v>97</v>
      </c>
      <c r="P12876" t="s">
        <v>20</v>
      </c>
      <c r="Q12876" t="s">
        <v>14</v>
      </c>
      <c r="S12876" t="str">
        <f t="shared" si="409"/>
        <v>UPDATE tbl_clubs SET intItemID = 12875  WHERE sku = 78397</v>
      </c>
      <c r="V12876" t="s">
        <v>12972</v>
      </c>
    </row>
    <row r="12877" spans="1:22" x14ac:dyDescent="0.25">
      <c r="A12877">
        <f t="shared" si="410"/>
        <v>12876</v>
      </c>
      <c r="B12877">
        <v>78398</v>
      </c>
      <c r="C12877">
        <v>71</v>
      </c>
      <c r="D12877">
        <v>953</v>
      </c>
      <c r="E12877" t="s">
        <v>39</v>
      </c>
      <c r="F12877" t="s">
        <v>44</v>
      </c>
      <c r="G12877" t="s">
        <v>42</v>
      </c>
      <c r="N12877" t="s">
        <v>19</v>
      </c>
      <c r="O12877" t="s">
        <v>97</v>
      </c>
      <c r="P12877" t="s">
        <v>20</v>
      </c>
      <c r="Q12877" t="s">
        <v>14</v>
      </c>
      <c r="S12877" t="str">
        <f t="shared" si="409"/>
        <v>UPDATE tbl_clubs SET intItemID = 12876  WHERE sku = 78398</v>
      </c>
      <c r="V12877" t="s">
        <v>12973</v>
      </c>
    </row>
    <row r="12878" spans="1:22" x14ac:dyDescent="0.25">
      <c r="A12878">
        <f t="shared" si="410"/>
        <v>12877</v>
      </c>
      <c r="B12878">
        <v>78399</v>
      </c>
      <c r="C12878">
        <v>71</v>
      </c>
      <c r="D12878">
        <v>374</v>
      </c>
      <c r="E12878" t="s">
        <v>56</v>
      </c>
      <c r="F12878" t="s">
        <v>32</v>
      </c>
      <c r="G12878" t="s">
        <v>33</v>
      </c>
      <c r="N12878" t="s">
        <v>19</v>
      </c>
      <c r="O12878" t="s">
        <v>97</v>
      </c>
      <c r="P12878" t="s">
        <v>20</v>
      </c>
      <c r="Q12878" t="s">
        <v>14</v>
      </c>
      <c r="S12878" t="str">
        <f t="shared" si="409"/>
        <v>UPDATE tbl_clubs SET intItemID = 12877  WHERE sku = 78399</v>
      </c>
      <c r="V12878" t="s">
        <v>12974</v>
      </c>
    </row>
    <row r="12879" spans="1:22" x14ac:dyDescent="0.25">
      <c r="A12879">
        <f t="shared" si="410"/>
        <v>12878</v>
      </c>
      <c r="B12879">
        <v>78401</v>
      </c>
      <c r="C12879">
        <v>61</v>
      </c>
      <c r="D12879">
        <v>20</v>
      </c>
      <c r="E12879" t="s">
        <v>38</v>
      </c>
      <c r="F12879" t="s">
        <v>32</v>
      </c>
      <c r="G12879" t="s">
        <v>33</v>
      </c>
      <c r="N12879" t="s">
        <v>19</v>
      </c>
      <c r="O12879" t="s">
        <v>97</v>
      </c>
      <c r="P12879" t="s">
        <v>20</v>
      </c>
      <c r="Q12879" t="s">
        <v>14</v>
      </c>
      <c r="S12879" t="str">
        <f t="shared" si="409"/>
        <v>UPDATE tbl_clubs SET intItemID = 12878  WHERE sku = 78401</v>
      </c>
      <c r="V12879" t="s">
        <v>12975</v>
      </c>
    </row>
    <row r="12880" spans="1:22" x14ac:dyDescent="0.25">
      <c r="A12880">
        <f t="shared" si="410"/>
        <v>12879</v>
      </c>
      <c r="B12880">
        <v>78402</v>
      </c>
      <c r="C12880">
        <v>71</v>
      </c>
      <c r="D12880">
        <v>953</v>
      </c>
      <c r="E12880" t="s">
        <v>31</v>
      </c>
      <c r="F12880" t="s">
        <v>32</v>
      </c>
      <c r="G12880" t="s">
        <v>33</v>
      </c>
      <c r="N12880" t="s">
        <v>19</v>
      </c>
      <c r="O12880" t="s">
        <v>97</v>
      </c>
      <c r="P12880" t="s">
        <v>20</v>
      </c>
      <c r="Q12880" t="s">
        <v>14</v>
      </c>
      <c r="S12880" t="str">
        <f t="shared" si="409"/>
        <v>UPDATE tbl_clubs SET intItemID = 12879  WHERE sku = 78402</v>
      </c>
      <c r="V12880" t="s">
        <v>12976</v>
      </c>
    </row>
    <row r="12881" spans="1:22" x14ac:dyDescent="0.25">
      <c r="A12881">
        <f t="shared" si="410"/>
        <v>12880</v>
      </c>
      <c r="B12881">
        <v>78403</v>
      </c>
      <c r="C12881">
        <v>2</v>
      </c>
      <c r="D12881">
        <v>805</v>
      </c>
      <c r="E12881" t="s">
        <v>56</v>
      </c>
      <c r="F12881" t="s">
        <v>32</v>
      </c>
      <c r="G12881" t="s">
        <v>33</v>
      </c>
      <c r="N12881" t="s">
        <v>19</v>
      </c>
      <c r="O12881" t="s">
        <v>97</v>
      </c>
      <c r="P12881" t="s">
        <v>20</v>
      </c>
      <c r="Q12881" t="s">
        <v>14</v>
      </c>
      <c r="S12881" t="str">
        <f t="shared" si="409"/>
        <v>UPDATE tbl_clubs SET intItemID = 12880  WHERE sku = 78403</v>
      </c>
      <c r="V12881" t="s">
        <v>12977</v>
      </c>
    </row>
    <row r="12882" spans="1:22" x14ac:dyDescent="0.25">
      <c r="A12882">
        <f t="shared" si="410"/>
        <v>12881</v>
      </c>
      <c r="B12882">
        <v>78404</v>
      </c>
      <c r="C12882">
        <v>71</v>
      </c>
      <c r="D12882">
        <v>953</v>
      </c>
      <c r="E12882" t="s">
        <v>38</v>
      </c>
      <c r="F12882" t="s">
        <v>32</v>
      </c>
      <c r="G12882" t="s">
        <v>33</v>
      </c>
      <c r="N12882" t="s">
        <v>19</v>
      </c>
      <c r="O12882" t="s">
        <v>97</v>
      </c>
      <c r="P12882" t="s">
        <v>20</v>
      </c>
      <c r="Q12882" t="s">
        <v>14</v>
      </c>
      <c r="S12882" t="str">
        <f t="shared" si="409"/>
        <v>UPDATE tbl_clubs SET intItemID = 12881  WHERE sku = 78404</v>
      </c>
      <c r="V12882" t="s">
        <v>12978</v>
      </c>
    </row>
    <row r="12883" spans="1:22" x14ac:dyDescent="0.25">
      <c r="A12883">
        <f t="shared" si="410"/>
        <v>12882</v>
      </c>
      <c r="B12883">
        <v>78405</v>
      </c>
      <c r="C12883">
        <v>71</v>
      </c>
      <c r="D12883">
        <v>953</v>
      </c>
      <c r="E12883" t="s">
        <v>38</v>
      </c>
      <c r="F12883" t="s">
        <v>32</v>
      </c>
      <c r="G12883" t="s">
        <v>33</v>
      </c>
      <c r="N12883" t="s">
        <v>19</v>
      </c>
      <c r="O12883" t="s">
        <v>97</v>
      </c>
      <c r="P12883" t="s">
        <v>20</v>
      </c>
      <c r="Q12883" t="s">
        <v>14</v>
      </c>
      <c r="S12883" t="str">
        <f t="shared" si="409"/>
        <v>UPDATE tbl_clubs SET intItemID = 12882  WHERE sku = 78405</v>
      </c>
      <c r="V12883" t="s">
        <v>12979</v>
      </c>
    </row>
    <row r="12884" spans="1:22" x14ac:dyDescent="0.25">
      <c r="A12884">
        <f t="shared" si="410"/>
        <v>12883</v>
      </c>
      <c r="B12884">
        <v>78406</v>
      </c>
      <c r="C12884">
        <v>71</v>
      </c>
      <c r="D12884">
        <v>958</v>
      </c>
      <c r="E12884" t="s">
        <v>56</v>
      </c>
      <c r="F12884" t="s">
        <v>32</v>
      </c>
      <c r="G12884" t="s">
        <v>33</v>
      </c>
      <c r="N12884" t="s">
        <v>19</v>
      </c>
      <c r="O12884" t="s">
        <v>97</v>
      </c>
      <c r="P12884" t="s">
        <v>20</v>
      </c>
      <c r="Q12884" t="s">
        <v>14</v>
      </c>
      <c r="S12884" t="str">
        <f t="shared" si="409"/>
        <v>UPDATE tbl_clubs SET intItemID = 12883  WHERE sku = 78406</v>
      </c>
      <c r="V12884" t="s">
        <v>12980</v>
      </c>
    </row>
    <row r="12885" spans="1:22" x14ac:dyDescent="0.25">
      <c r="A12885">
        <f t="shared" si="410"/>
        <v>12884</v>
      </c>
      <c r="B12885">
        <v>78407</v>
      </c>
      <c r="C12885">
        <v>71</v>
      </c>
      <c r="D12885">
        <v>203</v>
      </c>
      <c r="E12885" t="s">
        <v>36</v>
      </c>
      <c r="F12885" t="s">
        <v>32</v>
      </c>
      <c r="G12885" t="s">
        <v>33</v>
      </c>
      <c r="N12885" t="s">
        <v>19</v>
      </c>
      <c r="O12885" t="s">
        <v>97</v>
      </c>
      <c r="P12885" t="s">
        <v>20</v>
      </c>
      <c r="Q12885" t="s">
        <v>14</v>
      </c>
      <c r="S12885" t="str">
        <f t="shared" si="409"/>
        <v>UPDATE tbl_clubs SET intItemID = 12884  WHERE sku = 78407</v>
      </c>
      <c r="V12885" t="s">
        <v>12981</v>
      </c>
    </row>
    <row r="12886" spans="1:22" x14ac:dyDescent="0.25">
      <c r="A12886">
        <f t="shared" si="410"/>
        <v>12885</v>
      </c>
      <c r="B12886">
        <v>78408</v>
      </c>
      <c r="C12886">
        <v>71</v>
      </c>
      <c r="D12886">
        <v>2390</v>
      </c>
      <c r="E12886" t="s">
        <v>36</v>
      </c>
      <c r="F12886" t="s">
        <v>32</v>
      </c>
      <c r="G12886" t="s">
        <v>33</v>
      </c>
      <c r="N12886" t="s">
        <v>19</v>
      </c>
      <c r="O12886" t="s">
        <v>97</v>
      </c>
      <c r="P12886" t="s">
        <v>20</v>
      </c>
      <c r="Q12886" t="s">
        <v>14</v>
      </c>
      <c r="S12886" t="str">
        <f t="shared" si="409"/>
        <v>UPDATE tbl_clubs SET intItemID = 12885  WHERE sku = 78408</v>
      </c>
      <c r="V12886" t="s">
        <v>12982</v>
      </c>
    </row>
    <row r="12887" spans="1:22" x14ac:dyDescent="0.25">
      <c r="A12887">
        <f t="shared" si="410"/>
        <v>12886</v>
      </c>
      <c r="B12887">
        <v>78409</v>
      </c>
      <c r="C12887">
        <v>71</v>
      </c>
      <c r="D12887">
        <v>1856</v>
      </c>
      <c r="E12887" t="s">
        <v>43</v>
      </c>
      <c r="F12887" t="s">
        <v>32</v>
      </c>
      <c r="G12887" t="s">
        <v>33</v>
      </c>
      <c r="N12887" t="s">
        <v>19</v>
      </c>
      <c r="O12887" t="s">
        <v>97</v>
      </c>
      <c r="P12887" t="s">
        <v>20</v>
      </c>
      <c r="Q12887" t="s">
        <v>14</v>
      </c>
      <c r="S12887" t="str">
        <f t="shared" si="409"/>
        <v>UPDATE tbl_clubs SET intItemID = 12886  WHERE sku = 78409</v>
      </c>
      <c r="V12887" t="s">
        <v>12983</v>
      </c>
    </row>
    <row r="12888" spans="1:22" x14ac:dyDescent="0.25">
      <c r="A12888">
        <f t="shared" si="410"/>
        <v>12887</v>
      </c>
      <c r="B12888">
        <v>78410</v>
      </c>
      <c r="C12888">
        <v>71</v>
      </c>
      <c r="D12888">
        <v>2390</v>
      </c>
      <c r="E12888" t="s">
        <v>36</v>
      </c>
      <c r="F12888" t="s">
        <v>32</v>
      </c>
      <c r="G12888" t="s">
        <v>33</v>
      </c>
      <c r="N12888" t="s">
        <v>19</v>
      </c>
      <c r="O12888" t="s">
        <v>97</v>
      </c>
      <c r="P12888" t="s">
        <v>20</v>
      </c>
      <c r="Q12888" t="s">
        <v>14</v>
      </c>
      <c r="S12888" t="str">
        <f t="shared" si="409"/>
        <v>UPDATE tbl_clubs SET intItemID = 12887  WHERE sku = 78410</v>
      </c>
      <c r="V12888" t="s">
        <v>12984</v>
      </c>
    </row>
    <row r="12889" spans="1:22" x14ac:dyDescent="0.25">
      <c r="A12889">
        <f t="shared" si="410"/>
        <v>12888</v>
      </c>
      <c r="B12889">
        <v>78411</v>
      </c>
      <c r="C12889">
        <v>71</v>
      </c>
      <c r="D12889">
        <v>2390</v>
      </c>
      <c r="E12889" t="s">
        <v>36</v>
      </c>
      <c r="F12889" t="s">
        <v>32</v>
      </c>
      <c r="G12889" t="s">
        <v>33</v>
      </c>
      <c r="N12889" t="s">
        <v>19</v>
      </c>
      <c r="O12889" t="s">
        <v>97</v>
      </c>
      <c r="P12889" t="s">
        <v>20</v>
      </c>
      <c r="Q12889" t="s">
        <v>14</v>
      </c>
      <c r="S12889" t="str">
        <f t="shared" si="409"/>
        <v>UPDATE tbl_clubs SET intItemID = 12888  WHERE sku = 78411</v>
      </c>
      <c r="V12889" t="s">
        <v>12985</v>
      </c>
    </row>
    <row r="12890" spans="1:22" x14ac:dyDescent="0.25">
      <c r="A12890">
        <f t="shared" si="410"/>
        <v>12889</v>
      </c>
      <c r="B12890">
        <v>78412</v>
      </c>
      <c r="C12890">
        <v>71</v>
      </c>
      <c r="D12890">
        <v>953</v>
      </c>
      <c r="E12890" t="s">
        <v>39</v>
      </c>
      <c r="F12890" t="s">
        <v>44</v>
      </c>
      <c r="G12890" t="s">
        <v>42</v>
      </c>
      <c r="N12890" t="s">
        <v>19</v>
      </c>
      <c r="O12890" t="s">
        <v>97</v>
      </c>
      <c r="P12890" t="s">
        <v>20</v>
      </c>
      <c r="Q12890" t="s">
        <v>14</v>
      </c>
      <c r="S12890" t="str">
        <f t="shared" si="409"/>
        <v>UPDATE tbl_clubs SET intItemID = 12889  WHERE sku = 78412</v>
      </c>
      <c r="V12890" t="s">
        <v>12986</v>
      </c>
    </row>
    <row r="12891" spans="1:22" x14ac:dyDescent="0.25">
      <c r="A12891">
        <f t="shared" si="410"/>
        <v>12890</v>
      </c>
      <c r="B12891">
        <v>78415</v>
      </c>
      <c r="C12891">
        <v>26</v>
      </c>
      <c r="D12891">
        <v>2392</v>
      </c>
      <c r="E12891" t="s">
        <v>36</v>
      </c>
      <c r="F12891" t="s">
        <v>32</v>
      </c>
      <c r="G12891" t="s">
        <v>33</v>
      </c>
      <c r="N12891" t="s">
        <v>19</v>
      </c>
      <c r="O12891" t="s">
        <v>97</v>
      </c>
      <c r="P12891" t="s">
        <v>20</v>
      </c>
      <c r="Q12891" t="s">
        <v>14</v>
      </c>
      <c r="S12891" t="str">
        <f t="shared" si="409"/>
        <v>UPDATE tbl_clubs SET intItemID = 12890  WHERE sku = 78415</v>
      </c>
      <c r="V12891" t="s">
        <v>12987</v>
      </c>
    </row>
    <row r="12892" spans="1:22" x14ac:dyDescent="0.25">
      <c r="A12892">
        <f t="shared" si="410"/>
        <v>12891</v>
      </c>
      <c r="B12892">
        <v>78416</v>
      </c>
      <c r="C12892">
        <v>22</v>
      </c>
      <c r="D12892">
        <v>1020</v>
      </c>
      <c r="E12892" t="s">
        <v>36</v>
      </c>
      <c r="F12892" t="s">
        <v>32</v>
      </c>
      <c r="G12892" t="s">
        <v>33</v>
      </c>
      <c r="N12892" t="s">
        <v>19</v>
      </c>
      <c r="O12892" t="s">
        <v>97</v>
      </c>
      <c r="P12892" t="s">
        <v>20</v>
      </c>
      <c r="Q12892" t="s">
        <v>14</v>
      </c>
      <c r="S12892" t="str">
        <f t="shared" si="409"/>
        <v>UPDATE tbl_clubs SET intItemID = 12891  WHERE sku = 78416</v>
      </c>
      <c r="V12892" t="s">
        <v>12988</v>
      </c>
    </row>
    <row r="12893" spans="1:22" x14ac:dyDescent="0.25">
      <c r="A12893">
        <f t="shared" si="410"/>
        <v>12892</v>
      </c>
      <c r="B12893">
        <v>78417</v>
      </c>
      <c r="C12893">
        <v>22</v>
      </c>
      <c r="D12893">
        <v>31</v>
      </c>
      <c r="E12893" t="s">
        <v>36</v>
      </c>
      <c r="F12893" t="s">
        <v>32</v>
      </c>
      <c r="G12893" t="s">
        <v>33</v>
      </c>
      <c r="N12893" t="s">
        <v>19</v>
      </c>
      <c r="O12893" t="s">
        <v>97</v>
      </c>
      <c r="P12893" t="s">
        <v>20</v>
      </c>
      <c r="Q12893" t="s">
        <v>14</v>
      </c>
      <c r="S12893" t="str">
        <f t="shared" si="409"/>
        <v>UPDATE tbl_clubs SET intItemID = 12892  WHERE sku = 78417</v>
      </c>
      <c r="V12893" t="s">
        <v>12989</v>
      </c>
    </row>
    <row r="12894" spans="1:22" x14ac:dyDescent="0.25">
      <c r="A12894">
        <f t="shared" si="410"/>
        <v>12893</v>
      </c>
      <c r="B12894">
        <v>78418</v>
      </c>
      <c r="C12894">
        <v>61</v>
      </c>
      <c r="D12894">
        <v>189</v>
      </c>
      <c r="E12894" t="s">
        <v>53</v>
      </c>
      <c r="F12894" t="s">
        <v>32</v>
      </c>
      <c r="G12894" t="s">
        <v>33</v>
      </c>
      <c r="N12894" t="s">
        <v>19</v>
      </c>
      <c r="O12894" t="s">
        <v>97</v>
      </c>
      <c r="P12894" t="s">
        <v>20</v>
      </c>
      <c r="Q12894" t="s">
        <v>14</v>
      </c>
      <c r="S12894" t="str">
        <f t="shared" si="409"/>
        <v>UPDATE tbl_clubs SET intItemID = 12893  WHERE sku = 78418</v>
      </c>
      <c r="V12894" t="s">
        <v>12990</v>
      </c>
    </row>
    <row r="12895" spans="1:22" x14ac:dyDescent="0.25">
      <c r="A12895">
        <f t="shared" si="410"/>
        <v>12894</v>
      </c>
      <c r="B12895">
        <v>78419</v>
      </c>
      <c r="C12895">
        <v>61</v>
      </c>
      <c r="D12895">
        <v>189</v>
      </c>
      <c r="E12895" t="s">
        <v>53</v>
      </c>
      <c r="F12895" t="s">
        <v>32</v>
      </c>
      <c r="G12895" t="s">
        <v>33</v>
      </c>
      <c r="N12895" t="s">
        <v>19</v>
      </c>
      <c r="O12895" t="s">
        <v>97</v>
      </c>
      <c r="P12895" t="s">
        <v>20</v>
      </c>
      <c r="Q12895" t="s">
        <v>14</v>
      </c>
      <c r="S12895" t="str">
        <f t="shared" si="409"/>
        <v>UPDATE tbl_clubs SET intItemID = 12894  WHERE sku = 78419</v>
      </c>
      <c r="V12895" t="s">
        <v>12991</v>
      </c>
    </row>
    <row r="12896" spans="1:22" x14ac:dyDescent="0.25">
      <c r="A12896">
        <f t="shared" si="410"/>
        <v>12895</v>
      </c>
      <c r="B12896">
        <v>78420</v>
      </c>
      <c r="C12896">
        <v>72</v>
      </c>
      <c r="D12896">
        <v>1750</v>
      </c>
      <c r="E12896" t="s">
        <v>36</v>
      </c>
      <c r="F12896" t="s">
        <v>32</v>
      </c>
      <c r="G12896" t="s">
        <v>33</v>
      </c>
      <c r="N12896" t="s">
        <v>19</v>
      </c>
      <c r="O12896" t="s">
        <v>97</v>
      </c>
      <c r="P12896" t="s">
        <v>20</v>
      </c>
      <c r="Q12896" t="s">
        <v>14</v>
      </c>
      <c r="S12896" t="str">
        <f t="shared" si="409"/>
        <v>UPDATE tbl_clubs SET intItemID = 12895  WHERE sku = 78420</v>
      </c>
      <c r="V12896" t="s">
        <v>12992</v>
      </c>
    </row>
    <row r="12897" spans="1:22" x14ac:dyDescent="0.25">
      <c r="A12897">
        <f t="shared" si="410"/>
        <v>12896</v>
      </c>
      <c r="B12897">
        <v>78421</v>
      </c>
      <c r="C12897">
        <v>72</v>
      </c>
      <c r="D12897">
        <v>1750</v>
      </c>
      <c r="E12897" t="s">
        <v>36</v>
      </c>
      <c r="F12897" t="s">
        <v>32</v>
      </c>
      <c r="G12897" t="s">
        <v>33</v>
      </c>
      <c r="N12897" t="s">
        <v>19</v>
      </c>
      <c r="O12897" t="s">
        <v>97</v>
      </c>
      <c r="P12897" t="s">
        <v>20</v>
      </c>
      <c r="Q12897" t="s">
        <v>14</v>
      </c>
      <c r="S12897" t="str">
        <f t="shared" si="409"/>
        <v>UPDATE tbl_clubs SET intItemID = 12896  WHERE sku = 78421</v>
      </c>
      <c r="V12897" t="s">
        <v>12993</v>
      </c>
    </row>
    <row r="12898" spans="1:22" x14ac:dyDescent="0.25">
      <c r="A12898">
        <f t="shared" si="410"/>
        <v>12897</v>
      </c>
      <c r="B12898">
        <v>78422</v>
      </c>
      <c r="C12898">
        <v>72</v>
      </c>
      <c r="D12898">
        <v>1750</v>
      </c>
      <c r="E12898" t="s">
        <v>36</v>
      </c>
      <c r="F12898" t="s">
        <v>69</v>
      </c>
      <c r="G12898" t="s">
        <v>33</v>
      </c>
      <c r="N12898" t="s">
        <v>19</v>
      </c>
      <c r="O12898" t="s">
        <v>97</v>
      </c>
      <c r="P12898" t="s">
        <v>20</v>
      </c>
      <c r="Q12898" t="s">
        <v>14</v>
      </c>
      <c r="S12898" t="str">
        <f t="shared" si="409"/>
        <v>UPDATE tbl_clubs SET intItemID = 12897  WHERE sku = 78422</v>
      </c>
      <c r="V12898" t="s">
        <v>12994</v>
      </c>
    </row>
    <row r="12899" spans="1:22" x14ac:dyDescent="0.25">
      <c r="A12899">
        <f t="shared" si="410"/>
        <v>12898</v>
      </c>
      <c r="B12899">
        <v>78423</v>
      </c>
      <c r="C12899">
        <v>72</v>
      </c>
      <c r="D12899">
        <v>1762</v>
      </c>
      <c r="E12899" t="s">
        <v>36</v>
      </c>
      <c r="F12899" t="s">
        <v>32</v>
      </c>
      <c r="G12899" t="s">
        <v>33</v>
      </c>
      <c r="N12899" t="s">
        <v>19</v>
      </c>
      <c r="O12899" t="s">
        <v>97</v>
      </c>
      <c r="P12899" t="s">
        <v>20</v>
      </c>
      <c r="Q12899" t="s">
        <v>14</v>
      </c>
      <c r="S12899" t="str">
        <f t="shared" si="409"/>
        <v>UPDATE tbl_clubs SET intItemID = 12898  WHERE sku = 78423</v>
      </c>
      <c r="V12899" t="s">
        <v>12995</v>
      </c>
    </row>
    <row r="12900" spans="1:22" x14ac:dyDescent="0.25">
      <c r="A12900">
        <f t="shared" si="410"/>
        <v>12899</v>
      </c>
      <c r="B12900">
        <v>78424</v>
      </c>
      <c r="C12900">
        <v>71</v>
      </c>
      <c r="D12900">
        <v>953</v>
      </c>
      <c r="E12900" t="s">
        <v>31</v>
      </c>
      <c r="F12900" t="s">
        <v>32</v>
      </c>
      <c r="G12900" t="s">
        <v>33</v>
      </c>
      <c r="N12900" t="s">
        <v>19</v>
      </c>
      <c r="O12900" t="s">
        <v>97</v>
      </c>
      <c r="P12900" t="s">
        <v>20</v>
      </c>
      <c r="Q12900" t="s">
        <v>14</v>
      </c>
      <c r="S12900" t="str">
        <f t="shared" si="409"/>
        <v>UPDATE tbl_clubs SET intItemID = 12899  WHERE sku = 78424</v>
      </c>
      <c r="V12900" t="s">
        <v>12996</v>
      </c>
    </row>
    <row r="12901" spans="1:22" x14ac:dyDescent="0.25">
      <c r="A12901">
        <f t="shared" si="410"/>
        <v>12900</v>
      </c>
      <c r="B12901">
        <v>78425</v>
      </c>
      <c r="C12901">
        <v>71</v>
      </c>
      <c r="D12901">
        <v>953</v>
      </c>
      <c r="E12901" t="s">
        <v>31</v>
      </c>
      <c r="F12901" t="s">
        <v>32</v>
      </c>
      <c r="G12901" t="s">
        <v>33</v>
      </c>
      <c r="N12901" t="s">
        <v>19</v>
      </c>
      <c r="O12901" t="s">
        <v>97</v>
      </c>
      <c r="P12901" t="s">
        <v>20</v>
      </c>
      <c r="Q12901" t="s">
        <v>14</v>
      </c>
      <c r="S12901" t="str">
        <f t="shared" si="409"/>
        <v>UPDATE tbl_clubs SET intItemID = 12900  WHERE sku = 78425</v>
      </c>
      <c r="V12901" t="s">
        <v>12997</v>
      </c>
    </row>
    <row r="12902" spans="1:22" x14ac:dyDescent="0.25">
      <c r="A12902">
        <f t="shared" si="410"/>
        <v>12901</v>
      </c>
      <c r="B12902">
        <v>78426</v>
      </c>
      <c r="C12902">
        <v>72</v>
      </c>
      <c r="D12902">
        <v>47</v>
      </c>
      <c r="E12902" t="s">
        <v>36</v>
      </c>
      <c r="F12902" t="s">
        <v>32</v>
      </c>
      <c r="G12902" t="s">
        <v>33</v>
      </c>
      <c r="N12902" t="s">
        <v>19</v>
      </c>
      <c r="O12902" t="s">
        <v>97</v>
      </c>
      <c r="P12902" t="s">
        <v>20</v>
      </c>
      <c r="Q12902" t="s">
        <v>14</v>
      </c>
      <c r="S12902" t="str">
        <f t="shared" si="409"/>
        <v>UPDATE tbl_clubs SET intItemID = 12901  WHERE sku = 78426</v>
      </c>
      <c r="V12902" t="s">
        <v>12998</v>
      </c>
    </row>
    <row r="12903" spans="1:22" x14ac:dyDescent="0.25">
      <c r="A12903">
        <f t="shared" si="410"/>
        <v>12902</v>
      </c>
      <c r="B12903">
        <v>78427</v>
      </c>
      <c r="C12903">
        <v>71</v>
      </c>
      <c r="D12903">
        <v>953</v>
      </c>
      <c r="E12903" t="s">
        <v>31</v>
      </c>
      <c r="F12903" t="s">
        <v>32</v>
      </c>
      <c r="G12903" t="s">
        <v>33</v>
      </c>
      <c r="N12903" t="s">
        <v>19</v>
      </c>
      <c r="O12903" t="s">
        <v>97</v>
      </c>
      <c r="P12903" t="s">
        <v>20</v>
      </c>
      <c r="Q12903" t="s">
        <v>14</v>
      </c>
      <c r="S12903" t="str">
        <f t="shared" si="409"/>
        <v>UPDATE tbl_clubs SET intItemID = 12902  WHERE sku = 78427</v>
      </c>
      <c r="V12903" t="s">
        <v>12999</v>
      </c>
    </row>
    <row r="12904" spans="1:22" x14ac:dyDescent="0.25">
      <c r="A12904">
        <f t="shared" si="410"/>
        <v>12903</v>
      </c>
      <c r="B12904">
        <v>78428</v>
      </c>
      <c r="C12904">
        <v>71</v>
      </c>
      <c r="D12904">
        <v>953</v>
      </c>
      <c r="E12904" t="s">
        <v>31</v>
      </c>
      <c r="F12904" t="s">
        <v>32</v>
      </c>
      <c r="G12904" t="s">
        <v>33</v>
      </c>
      <c r="N12904" t="s">
        <v>19</v>
      </c>
      <c r="O12904" t="s">
        <v>97</v>
      </c>
      <c r="P12904" t="s">
        <v>20</v>
      </c>
      <c r="Q12904" t="s">
        <v>14</v>
      </c>
      <c r="S12904" t="str">
        <f t="shared" si="409"/>
        <v>UPDATE tbl_clubs SET intItemID = 12903  WHERE sku = 78428</v>
      </c>
      <c r="V12904" t="s">
        <v>13000</v>
      </c>
    </row>
    <row r="12905" spans="1:22" x14ac:dyDescent="0.25">
      <c r="A12905">
        <f t="shared" si="410"/>
        <v>12904</v>
      </c>
      <c r="B12905">
        <v>78429</v>
      </c>
      <c r="C12905">
        <v>71</v>
      </c>
      <c r="D12905">
        <v>953</v>
      </c>
      <c r="E12905" t="s">
        <v>31</v>
      </c>
      <c r="F12905" t="s">
        <v>32</v>
      </c>
      <c r="G12905" t="s">
        <v>33</v>
      </c>
      <c r="N12905" t="s">
        <v>19</v>
      </c>
      <c r="O12905" t="s">
        <v>97</v>
      </c>
      <c r="P12905" t="s">
        <v>20</v>
      </c>
      <c r="Q12905" t="s">
        <v>14</v>
      </c>
      <c r="S12905" t="str">
        <f t="shared" si="409"/>
        <v>UPDATE tbl_clubs SET intItemID = 12904  WHERE sku = 78429</v>
      </c>
      <c r="V12905" t="s">
        <v>13001</v>
      </c>
    </row>
    <row r="12906" spans="1:22" x14ac:dyDescent="0.25">
      <c r="A12906">
        <f t="shared" si="410"/>
        <v>12905</v>
      </c>
      <c r="B12906">
        <v>78430</v>
      </c>
      <c r="C12906">
        <v>72</v>
      </c>
      <c r="D12906">
        <v>1771</v>
      </c>
      <c r="E12906" t="s">
        <v>36</v>
      </c>
      <c r="F12906" t="s">
        <v>32</v>
      </c>
      <c r="G12906" t="s">
        <v>33</v>
      </c>
      <c r="N12906" t="s">
        <v>19</v>
      </c>
      <c r="O12906" t="s">
        <v>97</v>
      </c>
      <c r="P12906" t="s">
        <v>20</v>
      </c>
      <c r="Q12906" t="s">
        <v>14</v>
      </c>
      <c r="S12906" t="str">
        <f t="shared" si="409"/>
        <v>UPDATE tbl_clubs SET intItemID = 12905  WHERE sku = 78430</v>
      </c>
      <c r="V12906" t="s">
        <v>13002</v>
      </c>
    </row>
    <row r="12907" spans="1:22" x14ac:dyDescent="0.25">
      <c r="A12907">
        <f t="shared" si="410"/>
        <v>12906</v>
      </c>
      <c r="B12907">
        <v>78431</v>
      </c>
      <c r="C12907">
        <v>72</v>
      </c>
      <c r="D12907">
        <v>1771</v>
      </c>
      <c r="E12907" t="s">
        <v>36</v>
      </c>
      <c r="F12907" t="s">
        <v>32</v>
      </c>
      <c r="G12907" t="s">
        <v>33</v>
      </c>
      <c r="N12907" t="s">
        <v>19</v>
      </c>
      <c r="O12907" t="s">
        <v>97</v>
      </c>
      <c r="P12907" t="s">
        <v>20</v>
      </c>
      <c r="Q12907" t="s">
        <v>14</v>
      </c>
      <c r="S12907" t="str">
        <f t="shared" si="409"/>
        <v>UPDATE tbl_clubs SET intItemID = 12906  WHERE sku = 78431</v>
      </c>
      <c r="V12907" t="s">
        <v>13003</v>
      </c>
    </row>
    <row r="12908" spans="1:22" x14ac:dyDescent="0.25">
      <c r="A12908">
        <f t="shared" si="410"/>
        <v>12907</v>
      </c>
      <c r="B12908">
        <v>78432</v>
      </c>
      <c r="C12908">
        <v>72</v>
      </c>
      <c r="D12908">
        <v>1771</v>
      </c>
      <c r="E12908" t="s">
        <v>36</v>
      </c>
      <c r="F12908" t="s">
        <v>32</v>
      </c>
      <c r="G12908" t="s">
        <v>33</v>
      </c>
      <c r="N12908" t="s">
        <v>19</v>
      </c>
      <c r="O12908" t="s">
        <v>97</v>
      </c>
      <c r="P12908" t="s">
        <v>20</v>
      </c>
      <c r="Q12908" t="s">
        <v>14</v>
      </c>
      <c r="S12908" t="str">
        <f t="shared" si="409"/>
        <v>UPDATE tbl_clubs SET intItemID = 12907  WHERE sku = 78432</v>
      </c>
      <c r="V12908" t="s">
        <v>13004</v>
      </c>
    </row>
    <row r="12909" spans="1:22" x14ac:dyDescent="0.25">
      <c r="A12909">
        <f t="shared" si="410"/>
        <v>12908</v>
      </c>
      <c r="B12909">
        <v>78433</v>
      </c>
      <c r="C12909">
        <v>71</v>
      </c>
      <c r="D12909">
        <v>953</v>
      </c>
      <c r="E12909" t="s">
        <v>31</v>
      </c>
      <c r="F12909" t="s">
        <v>32</v>
      </c>
      <c r="G12909" t="s">
        <v>33</v>
      </c>
      <c r="N12909" t="s">
        <v>19</v>
      </c>
      <c r="O12909" t="s">
        <v>97</v>
      </c>
      <c r="P12909" t="s">
        <v>20</v>
      </c>
      <c r="Q12909" t="s">
        <v>14</v>
      </c>
      <c r="S12909" t="str">
        <f t="shared" si="409"/>
        <v>UPDATE tbl_clubs SET intItemID = 12908  WHERE sku = 78433</v>
      </c>
      <c r="V12909" t="s">
        <v>13005</v>
      </c>
    </row>
    <row r="12910" spans="1:22" x14ac:dyDescent="0.25">
      <c r="A12910">
        <f t="shared" si="410"/>
        <v>12909</v>
      </c>
      <c r="B12910">
        <v>78434</v>
      </c>
      <c r="C12910">
        <v>71</v>
      </c>
      <c r="D12910">
        <v>953</v>
      </c>
      <c r="E12910" t="s">
        <v>31</v>
      </c>
      <c r="F12910" t="s">
        <v>32</v>
      </c>
      <c r="G12910" t="s">
        <v>33</v>
      </c>
      <c r="N12910" t="s">
        <v>19</v>
      </c>
      <c r="O12910" t="s">
        <v>97</v>
      </c>
      <c r="P12910" t="s">
        <v>20</v>
      </c>
      <c r="Q12910" t="s">
        <v>14</v>
      </c>
      <c r="S12910" t="str">
        <f t="shared" si="409"/>
        <v>UPDATE tbl_clubs SET intItemID = 12909  WHERE sku = 78434</v>
      </c>
      <c r="V12910" t="s">
        <v>13006</v>
      </c>
    </row>
    <row r="12911" spans="1:22" x14ac:dyDescent="0.25">
      <c r="A12911">
        <f t="shared" si="410"/>
        <v>12910</v>
      </c>
      <c r="B12911">
        <v>78435</v>
      </c>
      <c r="C12911">
        <v>71</v>
      </c>
      <c r="D12911">
        <v>953</v>
      </c>
      <c r="E12911" t="s">
        <v>31</v>
      </c>
      <c r="F12911" t="s">
        <v>32</v>
      </c>
      <c r="G12911" t="s">
        <v>33</v>
      </c>
      <c r="N12911" t="s">
        <v>19</v>
      </c>
      <c r="O12911" t="s">
        <v>97</v>
      </c>
      <c r="P12911" t="s">
        <v>20</v>
      </c>
      <c r="Q12911" t="s">
        <v>14</v>
      </c>
      <c r="S12911" t="str">
        <f t="shared" si="409"/>
        <v>UPDATE tbl_clubs SET intItemID = 12910  WHERE sku = 78435</v>
      </c>
      <c r="V12911" t="s">
        <v>13007</v>
      </c>
    </row>
    <row r="12912" spans="1:22" x14ac:dyDescent="0.25">
      <c r="A12912">
        <f t="shared" si="410"/>
        <v>12911</v>
      </c>
      <c r="B12912">
        <v>78436</v>
      </c>
      <c r="C12912">
        <v>71</v>
      </c>
      <c r="D12912">
        <v>953</v>
      </c>
      <c r="E12912" t="s">
        <v>31</v>
      </c>
      <c r="F12912" t="s">
        <v>32</v>
      </c>
      <c r="G12912" t="s">
        <v>33</v>
      </c>
      <c r="N12912" t="s">
        <v>19</v>
      </c>
      <c r="O12912" t="s">
        <v>97</v>
      </c>
      <c r="P12912" t="s">
        <v>20</v>
      </c>
      <c r="Q12912" t="s">
        <v>14</v>
      </c>
      <c r="S12912" t="str">
        <f t="shared" si="409"/>
        <v>UPDATE tbl_clubs SET intItemID = 12911  WHERE sku = 78436</v>
      </c>
      <c r="V12912" t="s">
        <v>13008</v>
      </c>
    </row>
    <row r="12913" spans="1:22" x14ac:dyDescent="0.25">
      <c r="A12913">
        <f t="shared" si="410"/>
        <v>12912</v>
      </c>
      <c r="B12913">
        <v>78437</v>
      </c>
      <c r="C12913">
        <v>71</v>
      </c>
      <c r="D12913">
        <v>953</v>
      </c>
      <c r="E12913" t="s">
        <v>31</v>
      </c>
      <c r="F12913" t="s">
        <v>32</v>
      </c>
      <c r="G12913" t="s">
        <v>33</v>
      </c>
      <c r="N12913" t="s">
        <v>19</v>
      </c>
      <c r="O12913" t="s">
        <v>97</v>
      </c>
      <c r="P12913" t="s">
        <v>20</v>
      </c>
      <c r="Q12913" t="s">
        <v>14</v>
      </c>
      <c r="S12913" t="str">
        <f t="shared" si="409"/>
        <v>UPDATE tbl_clubs SET intItemID = 12912  WHERE sku = 78437</v>
      </c>
      <c r="V12913" t="s">
        <v>13009</v>
      </c>
    </row>
    <row r="12914" spans="1:22" x14ac:dyDescent="0.25">
      <c r="A12914">
        <f t="shared" si="410"/>
        <v>12913</v>
      </c>
      <c r="B12914">
        <v>78438</v>
      </c>
      <c r="C12914">
        <v>71</v>
      </c>
      <c r="D12914">
        <v>953</v>
      </c>
      <c r="E12914" t="s">
        <v>31</v>
      </c>
      <c r="F12914" t="s">
        <v>32</v>
      </c>
      <c r="G12914" t="s">
        <v>33</v>
      </c>
      <c r="N12914" t="s">
        <v>19</v>
      </c>
      <c r="O12914" t="s">
        <v>97</v>
      </c>
      <c r="P12914" t="s">
        <v>20</v>
      </c>
      <c r="Q12914" t="s">
        <v>14</v>
      </c>
      <c r="S12914" t="str">
        <f t="shared" si="409"/>
        <v>UPDATE tbl_clubs SET intItemID = 12913  WHERE sku = 78438</v>
      </c>
      <c r="V12914" t="s">
        <v>13010</v>
      </c>
    </row>
    <row r="12915" spans="1:22" x14ac:dyDescent="0.25">
      <c r="A12915">
        <f t="shared" si="410"/>
        <v>12914</v>
      </c>
      <c r="B12915">
        <v>78439</v>
      </c>
      <c r="C12915">
        <v>71</v>
      </c>
      <c r="D12915">
        <v>953</v>
      </c>
      <c r="E12915" t="s">
        <v>31</v>
      </c>
      <c r="F12915" t="s">
        <v>32</v>
      </c>
      <c r="G12915" t="s">
        <v>33</v>
      </c>
      <c r="N12915" t="s">
        <v>19</v>
      </c>
      <c r="O12915" t="s">
        <v>97</v>
      </c>
      <c r="P12915" t="s">
        <v>20</v>
      </c>
      <c r="Q12915" t="s">
        <v>14</v>
      </c>
      <c r="S12915" t="str">
        <f t="shared" si="409"/>
        <v>UPDATE tbl_clubs SET intItemID = 12914  WHERE sku = 78439</v>
      </c>
      <c r="V12915" t="s">
        <v>13011</v>
      </c>
    </row>
    <row r="12916" spans="1:22" x14ac:dyDescent="0.25">
      <c r="A12916">
        <f t="shared" si="410"/>
        <v>12915</v>
      </c>
      <c r="B12916">
        <v>78440</v>
      </c>
      <c r="C12916">
        <v>71</v>
      </c>
      <c r="D12916">
        <v>28</v>
      </c>
      <c r="E12916" t="s">
        <v>31</v>
      </c>
      <c r="F12916" t="s">
        <v>32</v>
      </c>
      <c r="G12916" t="s">
        <v>33</v>
      </c>
      <c r="N12916" t="s">
        <v>19</v>
      </c>
      <c r="O12916" t="s">
        <v>97</v>
      </c>
      <c r="P12916" t="s">
        <v>20</v>
      </c>
      <c r="Q12916" t="s">
        <v>14</v>
      </c>
      <c r="S12916" t="str">
        <f t="shared" si="409"/>
        <v>UPDATE tbl_clubs SET intItemID = 12915  WHERE sku = 78440</v>
      </c>
      <c r="V12916" t="s">
        <v>13012</v>
      </c>
    </row>
    <row r="12917" spans="1:22" x14ac:dyDescent="0.25">
      <c r="A12917">
        <f t="shared" si="410"/>
        <v>12916</v>
      </c>
      <c r="B12917">
        <v>78441</v>
      </c>
      <c r="C12917">
        <v>71</v>
      </c>
      <c r="D12917">
        <v>28</v>
      </c>
      <c r="E12917" t="s">
        <v>31</v>
      </c>
      <c r="F12917" t="s">
        <v>32</v>
      </c>
      <c r="G12917" t="s">
        <v>33</v>
      </c>
      <c r="N12917" t="s">
        <v>19</v>
      </c>
      <c r="O12917" t="s">
        <v>97</v>
      </c>
      <c r="P12917" t="s">
        <v>20</v>
      </c>
      <c r="Q12917" t="s">
        <v>14</v>
      </c>
      <c r="S12917" t="str">
        <f t="shared" si="409"/>
        <v>UPDATE tbl_clubs SET intItemID = 12916  WHERE sku = 78441</v>
      </c>
      <c r="V12917" t="s">
        <v>13013</v>
      </c>
    </row>
    <row r="12918" spans="1:22" x14ac:dyDescent="0.25">
      <c r="A12918">
        <f t="shared" si="410"/>
        <v>12917</v>
      </c>
      <c r="B12918">
        <v>78443</v>
      </c>
      <c r="C12918">
        <v>71</v>
      </c>
      <c r="D12918">
        <v>35</v>
      </c>
      <c r="E12918" t="s">
        <v>31</v>
      </c>
      <c r="F12918" t="s">
        <v>32</v>
      </c>
      <c r="G12918" t="s">
        <v>33</v>
      </c>
      <c r="N12918" t="s">
        <v>19</v>
      </c>
      <c r="O12918" t="s">
        <v>97</v>
      </c>
      <c r="P12918" t="s">
        <v>20</v>
      </c>
      <c r="Q12918" t="s">
        <v>14</v>
      </c>
      <c r="S12918" t="str">
        <f t="shared" si="409"/>
        <v>UPDATE tbl_clubs SET intItemID = 12917  WHERE sku = 78443</v>
      </c>
      <c r="V12918" t="s">
        <v>13014</v>
      </c>
    </row>
    <row r="12919" spans="1:22" x14ac:dyDescent="0.25">
      <c r="A12919">
        <f t="shared" si="410"/>
        <v>12918</v>
      </c>
      <c r="B12919">
        <v>78444</v>
      </c>
      <c r="C12919">
        <v>71</v>
      </c>
      <c r="D12919">
        <v>946</v>
      </c>
      <c r="E12919" t="s">
        <v>31</v>
      </c>
      <c r="F12919" t="s">
        <v>32</v>
      </c>
      <c r="G12919" t="s">
        <v>33</v>
      </c>
      <c r="N12919" t="s">
        <v>19</v>
      </c>
      <c r="O12919" t="s">
        <v>97</v>
      </c>
      <c r="P12919" t="s">
        <v>20</v>
      </c>
      <c r="Q12919" t="s">
        <v>14</v>
      </c>
      <c r="S12919" t="str">
        <f t="shared" si="409"/>
        <v>UPDATE tbl_clubs SET intItemID = 12918  WHERE sku = 78444</v>
      </c>
      <c r="V12919" t="s">
        <v>13015</v>
      </c>
    </row>
    <row r="12920" spans="1:22" x14ac:dyDescent="0.25">
      <c r="A12920">
        <f t="shared" si="410"/>
        <v>12919</v>
      </c>
      <c r="B12920">
        <v>78445</v>
      </c>
      <c r="C12920">
        <v>71</v>
      </c>
      <c r="D12920">
        <v>948</v>
      </c>
      <c r="E12920" t="s">
        <v>31</v>
      </c>
      <c r="F12920" t="s">
        <v>32</v>
      </c>
      <c r="G12920" t="s">
        <v>33</v>
      </c>
      <c r="N12920" t="s">
        <v>19</v>
      </c>
      <c r="O12920" t="s">
        <v>97</v>
      </c>
      <c r="P12920" t="s">
        <v>20</v>
      </c>
      <c r="Q12920" t="s">
        <v>14</v>
      </c>
      <c r="S12920" t="str">
        <f t="shared" si="409"/>
        <v>UPDATE tbl_clubs SET intItemID = 12919  WHERE sku = 78445</v>
      </c>
      <c r="V12920" t="s">
        <v>13016</v>
      </c>
    </row>
    <row r="12921" spans="1:22" x14ac:dyDescent="0.25">
      <c r="A12921">
        <f t="shared" si="410"/>
        <v>12920</v>
      </c>
      <c r="B12921">
        <v>78446</v>
      </c>
      <c r="C12921">
        <v>48</v>
      </c>
      <c r="D12921">
        <v>842</v>
      </c>
      <c r="E12921" t="s">
        <v>31</v>
      </c>
      <c r="F12921" t="s">
        <v>32</v>
      </c>
      <c r="G12921" t="s">
        <v>33</v>
      </c>
      <c r="N12921" t="s">
        <v>19</v>
      </c>
      <c r="O12921" t="s">
        <v>97</v>
      </c>
      <c r="P12921" t="s">
        <v>20</v>
      </c>
      <c r="Q12921" t="s">
        <v>14</v>
      </c>
      <c r="S12921" t="str">
        <f t="shared" si="409"/>
        <v>UPDATE tbl_clubs SET intItemID = 12920  WHERE sku = 78446</v>
      </c>
      <c r="V12921" t="s">
        <v>13017</v>
      </c>
    </row>
    <row r="12922" spans="1:22" x14ac:dyDescent="0.25">
      <c r="A12922">
        <f t="shared" si="410"/>
        <v>12921</v>
      </c>
      <c r="B12922">
        <v>78448</v>
      </c>
      <c r="C12922">
        <v>22</v>
      </c>
      <c r="D12922">
        <v>1932</v>
      </c>
      <c r="E12922" t="s">
        <v>31</v>
      </c>
      <c r="F12922" t="s">
        <v>32</v>
      </c>
      <c r="G12922" t="s">
        <v>33</v>
      </c>
      <c r="N12922" t="s">
        <v>19</v>
      </c>
      <c r="O12922" t="s">
        <v>97</v>
      </c>
      <c r="P12922" t="s">
        <v>20</v>
      </c>
      <c r="Q12922" t="s">
        <v>14</v>
      </c>
      <c r="S12922" t="str">
        <f t="shared" si="409"/>
        <v>UPDATE tbl_clubs SET intItemID = 12921  WHERE sku = 78448</v>
      </c>
      <c r="V12922" t="s">
        <v>13018</v>
      </c>
    </row>
    <row r="12923" spans="1:22" x14ac:dyDescent="0.25">
      <c r="A12923">
        <f t="shared" si="410"/>
        <v>12922</v>
      </c>
      <c r="B12923">
        <v>78449</v>
      </c>
      <c r="C12923">
        <v>22</v>
      </c>
      <c r="D12923">
        <v>1932</v>
      </c>
      <c r="E12923" t="s">
        <v>38</v>
      </c>
      <c r="F12923" t="s">
        <v>32</v>
      </c>
      <c r="G12923" t="s">
        <v>33</v>
      </c>
      <c r="N12923" t="s">
        <v>19</v>
      </c>
      <c r="O12923" t="s">
        <v>97</v>
      </c>
      <c r="P12923" t="s">
        <v>20</v>
      </c>
      <c r="Q12923" t="s">
        <v>14</v>
      </c>
      <c r="S12923" t="str">
        <f t="shared" si="409"/>
        <v>UPDATE tbl_clubs SET intItemID = 12922  WHERE sku = 78449</v>
      </c>
      <c r="V12923" t="s">
        <v>13019</v>
      </c>
    </row>
    <row r="12924" spans="1:22" x14ac:dyDescent="0.25">
      <c r="A12924">
        <f t="shared" si="410"/>
        <v>12923</v>
      </c>
      <c r="B12924">
        <v>78450</v>
      </c>
      <c r="C12924">
        <v>22</v>
      </c>
      <c r="D12924">
        <v>1932</v>
      </c>
      <c r="E12924" t="s">
        <v>38</v>
      </c>
      <c r="F12924" t="s">
        <v>32</v>
      </c>
      <c r="G12924" t="s">
        <v>33</v>
      </c>
      <c r="N12924" t="s">
        <v>19</v>
      </c>
      <c r="O12924" t="s">
        <v>97</v>
      </c>
      <c r="P12924" t="s">
        <v>20</v>
      </c>
      <c r="Q12924" t="s">
        <v>14</v>
      </c>
      <c r="S12924" t="str">
        <f t="shared" si="409"/>
        <v>UPDATE tbl_clubs SET intItemID = 12923  WHERE sku = 78450</v>
      </c>
      <c r="V12924" t="s">
        <v>13020</v>
      </c>
    </row>
    <row r="12925" spans="1:22" x14ac:dyDescent="0.25">
      <c r="A12925">
        <f t="shared" si="410"/>
        <v>12924</v>
      </c>
      <c r="B12925">
        <v>78451</v>
      </c>
      <c r="C12925">
        <v>71</v>
      </c>
      <c r="D12925">
        <v>958</v>
      </c>
      <c r="E12925" t="s">
        <v>56</v>
      </c>
      <c r="F12925" t="s">
        <v>32</v>
      </c>
      <c r="G12925" t="s">
        <v>33</v>
      </c>
      <c r="N12925" t="s">
        <v>19</v>
      </c>
      <c r="O12925" t="s">
        <v>97</v>
      </c>
      <c r="P12925" t="s">
        <v>20</v>
      </c>
      <c r="Q12925" t="s">
        <v>14</v>
      </c>
      <c r="S12925" t="str">
        <f t="shared" si="409"/>
        <v>UPDATE tbl_clubs SET intItemID = 12924  WHERE sku = 78451</v>
      </c>
      <c r="V12925" t="s">
        <v>13021</v>
      </c>
    </row>
    <row r="12926" spans="1:22" x14ac:dyDescent="0.25">
      <c r="A12926">
        <f t="shared" si="410"/>
        <v>12925</v>
      </c>
      <c r="B12926">
        <v>78452</v>
      </c>
      <c r="C12926">
        <v>71</v>
      </c>
      <c r="D12926">
        <v>1338</v>
      </c>
      <c r="E12926" t="s">
        <v>31</v>
      </c>
      <c r="F12926" t="s">
        <v>32</v>
      </c>
      <c r="G12926" t="s">
        <v>33</v>
      </c>
      <c r="N12926" t="s">
        <v>19</v>
      </c>
      <c r="O12926" t="s">
        <v>97</v>
      </c>
      <c r="P12926" t="s">
        <v>20</v>
      </c>
      <c r="Q12926" t="s">
        <v>14</v>
      </c>
      <c r="S12926" t="str">
        <f t="shared" si="409"/>
        <v>UPDATE tbl_clubs SET intItemID = 12925  WHERE sku = 78452</v>
      </c>
      <c r="V12926" t="s">
        <v>13022</v>
      </c>
    </row>
    <row r="12927" spans="1:22" x14ac:dyDescent="0.25">
      <c r="A12927">
        <f t="shared" si="410"/>
        <v>12926</v>
      </c>
      <c r="B12927">
        <v>78453</v>
      </c>
      <c r="C12927">
        <v>22</v>
      </c>
      <c r="D12927">
        <v>1932</v>
      </c>
      <c r="E12927" t="s">
        <v>38</v>
      </c>
      <c r="F12927" t="s">
        <v>32</v>
      </c>
      <c r="G12927" t="s">
        <v>33</v>
      </c>
      <c r="N12927" t="s">
        <v>19</v>
      </c>
      <c r="O12927" t="s">
        <v>97</v>
      </c>
      <c r="P12927" t="s">
        <v>20</v>
      </c>
      <c r="Q12927" t="s">
        <v>14</v>
      </c>
      <c r="S12927" t="str">
        <f t="shared" si="409"/>
        <v>UPDATE tbl_clubs SET intItemID = 12926  WHERE sku = 78453</v>
      </c>
      <c r="V12927" t="s">
        <v>13023</v>
      </c>
    </row>
    <row r="12928" spans="1:22" x14ac:dyDescent="0.25">
      <c r="A12928">
        <f t="shared" si="410"/>
        <v>12927</v>
      </c>
      <c r="B12928">
        <v>78454</v>
      </c>
      <c r="C12928">
        <v>22</v>
      </c>
      <c r="D12928">
        <v>1932</v>
      </c>
      <c r="E12928" t="s">
        <v>38</v>
      </c>
      <c r="F12928" t="s">
        <v>32</v>
      </c>
      <c r="G12928" t="s">
        <v>33</v>
      </c>
      <c r="N12928" t="s">
        <v>19</v>
      </c>
      <c r="O12928" t="s">
        <v>97</v>
      </c>
      <c r="P12928" t="s">
        <v>20</v>
      </c>
      <c r="Q12928" t="s">
        <v>14</v>
      </c>
      <c r="S12928" t="str">
        <f t="shared" si="409"/>
        <v>UPDATE tbl_clubs SET intItemID = 12927  WHERE sku = 78454</v>
      </c>
      <c r="V12928" t="s">
        <v>13024</v>
      </c>
    </row>
    <row r="12929" spans="1:22" x14ac:dyDescent="0.25">
      <c r="A12929">
        <f t="shared" si="410"/>
        <v>12928</v>
      </c>
      <c r="B12929">
        <v>78455</v>
      </c>
      <c r="C12929">
        <v>22</v>
      </c>
      <c r="D12929">
        <v>1932</v>
      </c>
      <c r="E12929" t="s">
        <v>38</v>
      </c>
      <c r="F12929" t="s">
        <v>32</v>
      </c>
      <c r="G12929" t="s">
        <v>33</v>
      </c>
      <c r="N12929" t="s">
        <v>19</v>
      </c>
      <c r="O12929" t="s">
        <v>97</v>
      </c>
      <c r="P12929" t="s">
        <v>20</v>
      </c>
      <c r="Q12929" t="s">
        <v>14</v>
      </c>
      <c r="S12929" t="str">
        <f t="shared" si="409"/>
        <v>UPDATE tbl_clubs SET intItemID = 12928  WHERE sku = 78455</v>
      </c>
      <c r="V12929" t="s">
        <v>13025</v>
      </c>
    </row>
    <row r="12930" spans="1:22" x14ac:dyDescent="0.25">
      <c r="A12930">
        <f t="shared" si="410"/>
        <v>12929</v>
      </c>
      <c r="B12930">
        <v>78456</v>
      </c>
      <c r="C12930">
        <v>72</v>
      </c>
      <c r="D12930">
        <v>144</v>
      </c>
      <c r="E12930" t="s">
        <v>31</v>
      </c>
      <c r="F12930" t="s">
        <v>32</v>
      </c>
      <c r="G12930" t="s">
        <v>33</v>
      </c>
      <c r="N12930" t="s">
        <v>19</v>
      </c>
      <c r="O12930" t="s">
        <v>97</v>
      </c>
      <c r="P12930" t="s">
        <v>20</v>
      </c>
      <c r="Q12930" t="s">
        <v>14</v>
      </c>
      <c r="S12930" t="str">
        <f t="shared" si="409"/>
        <v>UPDATE tbl_clubs SET intItemID = 12929  WHERE sku = 78456</v>
      </c>
      <c r="V12930" t="s">
        <v>13026</v>
      </c>
    </row>
    <row r="12931" spans="1:22" x14ac:dyDescent="0.25">
      <c r="A12931">
        <f t="shared" si="410"/>
        <v>12930</v>
      </c>
      <c r="B12931">
        <v>78457</v>
      </c>
      <c r="C12931">
        <v>61</v>
      </c>
      <c r="D12931">
        <v>675</v>
      </c>
      <c r="E12931" t="s">
        <v>31</v>
      </c>
      <c r="F12931" t="s">
        <v>32</v>
      </c>
      <c r="G12931" t="s">
        <v>33</v>
      </c>
      <c r="N12931" t="s">
        <v>19</v>
      </c>
      <c r="O12931" t="s">
        <v>97</v>
      </c>
      <c r="P12931" t="s">
        <v>20</v>
      </c>
      <c r="Q12931" t="s">
        <v>14</v>
      </c>
      <c r="S12931" t="str">
        <f t="shared" ref="S12931:S12994" si="411">N12931&amp;O12931&amp;" "&amp;P12931&amp;A12931&amp;" "&amp;Q12931&amp;B12931</f>
        <v>UPDATE tbl_clubs SET intItemID = 12930  WHERE sku = 78457</v>
      </c>
      <c r="V12931" t="s">
        <v>13027</v>
      </c>
    </row>
    <row r="12932" spans="1:22" x14ac:dyDescent="0.25">
      <c r="A12932">
        <f t="shared" ref="A12932:A12995" si="412">A12931+1</f>
        <v>12931</v>
      </c>
      <c r="B12932">
        <v>78458</v>
      </c>
      <c r="C12932">
        <v>22</v>
      </c>
      <c r="D12932">
        <v>1937</v>
      </c>
      <c r="E12932" t="s">
        <v>38</v>
      </c>
      <c r="F12932" t="s">
        <v>32</v>
      </c>
      <c r="G12932" t="s">
        <v>33</v>
      </c>
      <c r="N12932" t="s">
        <v>19</v>
      </c>
      <c r="O12932" t="s">
        <v>97</v>
      </c>
      <c r="P12932" t="s">
        <v>20</v>
      </c>
      <c r="Q12932" t="s">
        <v>14</v>
      </c>
      <c r="S12932" t="str">
        <f t="shared" si="411"/>
        <v>UPDATE tbl_clubs SET intItemID = 12931  WHERE sku = 78458</v>
      </c>
      <c r="V12932" t="s">
        <v>13028</v>
      </c>
    </row>
    <row r="12933" spans="1:22" x14ac:dyDescent="0.25">
      <c r="A12933">
        <f t="shared" si="412"/>
        <v>12932</v>
      </c>
      <c r="B12933">
        <v>78459</v>
      </c>
      <c r="C12933">
        <v>22</v>
      </c>
      <c r="D12933">
        <v>1937</v>
      </c>
      <c r="E12933" t="s">
        <v>38</v>
      </c>
      <c r="F12933" t="s">
        <v>32</v>
      </c>
      <c r="G12933" t="s">
        <v>33</v>
      </c>
      <c r="N12933" t="s">
        <v>19</v>
      </c>
      <c r="O12933" t="s">
        <v>97</v>
      </c>
      <c r="P12933" t="s">
        <v>20</v>
      </c>
      <c r="Q12933" t="s">
        <v>14</v>
      </c>
      <c r="S12933" t="str">
        <f t="shared" si="411"/>
        <v>UPDATE tbl_clubs SET intItemID = 12932  WHERE sku = 78459</v>
      </c>
      <c r="V12933" t="s">
        <v>13029</v>
      </c>
    </row>
    <row r="12934" spans="1:22" x14ac:dyDescent="0.25">
      <c r="A12934">
        <f t="shared" si="412"/>
        <v>12933</v>
      </c>
      <c r="B12934">
        <v>78460</v>
      </c>
      <c r="C12934">
        <v>61</v>
      </c>
      <c r="D12934">
        <v>219</v>
      </c>
      <c r="E12934" t="s">
        <v>31</v>
      </c>
      <c r="F12934" t="s">
        <v>32</v>
      </c>
      <c r="G12934" t="s">
        <v>33</v>
      </c>
      <c r="N12934" t="s">
        <v>19</v>
      </c>
      <c r="O12934" t="s">
        <v>97</v>
      </c>
      <c r="P12934" t="s">
        <v>20</v>
      </c>
      <c r="Q12934" t="s">
        <v>14</v>
      </c>
      <c r="S12934" t="str">
        <f t="shared" si="411"/>
        <v>UPDATE tbl_clubs SET intItemID = 12933  WHERE sku = 78460</v>
      </c>
      <c r="V12934" t="s">
        <v>13030</v>
      </c>
    </row>
    <row r="12935" spans="1:22" x14ac:dyDescent="0.25">
      <c r="A12935">
        <f t="shared" si="412"/>
        <v>12934</v>
      </c>
      <c r="B12935">
        <v>78461</v>
      </c>
      <c r="C12935">
        <v>22</v>
      </c>
      <c r="D12935">
        <v>2229</v>
      </c>
      <c r="E12935" t="s">
        <v>38</v>
      </c>
      <c r="F12935" t="s">
        <v>32</v>
      </c>
      <c r="G12935" t="s">
        <v>33</v>
      </c>
      <c r="N12935" t="s">
        <v>19</v>
      </c>
      <c r="O12935" t="s">
        <v>97</v>
      </c>
      <c r="P12935" t="s">
        <v>20</v>
      </c>
      <c r="Q12935" t="s">
        <v>14</v>
      </c>
      <c r="S12935" t="str">
        <f t="shared" si="411"/>
        <v>UPDATE tbl_clubs SET intItemID = 12934  WHERE sku = 78461</v>
      </c>
      <c r="V12935" t="s">
        <v>13031</v>
      </c>
    </row>
    <row r="12936" spans="1:22" x14ac:dyDescent="0.25">
      <c r="A12936">
        <f t="shared" si="412"/>
        <v>12935</v>
      </c>
      <c r="B12936">
        <v>78462</v>
      </c>
      <c r="C12936">
        <v>61</v>
      </c>
      <c r="D12936">
        <v>219</v>
      </c>
      <c r="E12936" t="s">
        <v>31</v>
      </c>
      <c r="F12936" t="s">
        <v>32</v>
      </c>
      <c r="G12936" t="s">
        <v>33</v>
      </c>
      <c r="N12936" t="s">
        <v>19</v>
      </c>
      <c r="O12936" t="s">
        <v>97</v>
      </c>
      <c r="P12936" t="s">
        <v>20</v>
      </c>
      <c r="Q12936" t="s">
        <v>14</v>
      </c>
      <c r="S12936" t="str">
        <f t="shared" si="411"/>
        <v>UPDATE tbl_clubs SET intItemID = 12935  WHERE sku = 78462</v>
      </c>
      <c r="V12936" t="s">
        <v>13032</v>
      </c>
    </row>
    <row r="12937" spans="1:22" x14ac:dyDescent="0.25">
      <c r="A12937">
        <f t="shared" si="412"/>
        <v>12936</v>
      </c>
      <c r="B12937">
        <v>78463</v>
      </c>
      <c r="C12937">
        <v>22</v>
      </c>
      <c r="D12937">
        <v>2229</v>
      </c>
      <c r="E12937" t="s">
        <v>38</v>
      </c>
      <c r="F12937" t="s">
        <v>32</v>
      </c>
      <c r="G12937" t="s">
        <v>33</v>
      </c>
      <c r="N12937" t="s">
        <v>19</v>
      </c>
      <c r="O12937" t="s">
        <v>97</v>
      </c>
      <c r="P12937" t="s">
        <v>20</v>
      </c>
      <c r="Q12937" t="s">
        <v>14</v>
      </c>
      <c r="S12937" t="str">
        <f t="shared" si="411"/>
        <v>UPDATE tbl_clubs SET intItemID = 12936  WHERE sku = 78463</v>
      </c>
      <c r="V12937" t="s">
        <v>13033</v>
      </c>
    </row>
    <row r="12938" spans="1:22" x14ac:dyDescent="0.25">
      <c r="A12938">
        <f t="shared" si="412"/>
        <v>12937</v>
      </c>
      <c r="B12938">
        <v>78464</v>
      </c>
      <c r="C12938">
        <v>22</v>
      </c>
      <c r="D12938">
        <v>2229</v>
      </c>
      <c r="E12938" t="s">
        <v>38</v>
      </c>
      <c r="F12938" t="s">
        <v>32</v>
      </c>
      <c r="G12938" t="s">
        <v>33</v>
      </c>
      <c r="N12938" t="s">
        <v>19</v>
      </c>
      <c r="O12938" t="s">
        <v>97</v>
      </c>
      <c r="P12938" t="s">
        <v>20</v>
      </c>
      <c r="Q12938" t="s">
        <v>14</v>
      </c>
      <c r="S12938" t="str">
        <f t="shared" si="411"/>
        <v>UPDATE tbl_clubs SET intItemID = 12937  WHERE sku = 78464</v>
      </c>
      <c r="V12938" t="s">
        <v>13034</v>
      </c>
    </row>
    <row r="12939" spans="1:22" x14ac:dyDescent="0.25">
      <c r="A12939">
        <f t="shared" si="412"/>
        <v>12938</v>
      </c>
      <c r="B12939">
        <v>78465</v>
      </c>
      <c r="C12939">
        <v>22</v>
      </c>
      <c r="D12939">
        <v>2229</v>
      </c>
      <c r="E12939" t="s">
        <v>38</v>
      </c>
      <c r="F12939" t="s">
        <v>32</v>
      </c>
      <c r="G12939" t="s">
        <v>33</v>
      </c>
      <c r="N12939" t="s">
        <v>19</v>
      </c>
      <c r="O12939" t="s">
        <v>97</v>
      </c>
      <c r="P12939" t="s">
        <v>20</v>
      </c>
      <c r="Q12939" t="s">
        <v>14</v>
      </c>
      <c r="S12939" t="str">
        <f t="shared" si="411"/>
        <v>UPDATE tbl_clubs SET intItemID = 12938  WHERE sku = 78465</v>
      </c>
      <c r="V12939" t="s">
        <v>13035</v>
      </c>
    </row>
    <row r="12940" spans="1:22" x14ac:dyDescent="0.25">
      <c r="A12940">
        <f t="shared" si="412"/>
        <v>12939</v>
      </c>
      <c r="B12940">
        <v>78466</v>
      </c>
      <c r="C12940">
        <v>22</v>
      </c>
      <c r="D12940">
        <v>2229</v>
      </c>
      <c r="E12940" t="s">
        <v>38</v>
      </c>
      <c r="F12940" t="s">
        <v>32</v>
      </c>
      <c r="G12940" t="s">
        <v>33</v>
      </c>
      <c r="N12940" t="s">
        <v>19</v>
      </c>
      <c r="O12940" t="s">
        <v>97</v>
      </c>
      <c r="P12940" t="s">
        <v>20</v>
      </c>
      <c r="Q12940" t="s">
        <v>14</v>
      </c>
      <c r="S12940" t="str">
        <f t="shared" si="411"/>
        <v>UPDATE tbl_clubs SET intItemID = 12939  WHERE sku = 78466</v>
      </c>
      <c r="V12940" t="s">
        <v>13036</v>
      </c>
    </row>
    <row r="12941" spans="1:22" x14ac:dyDescent="0.25">
      <c r="A12941">
        <f t="shared" si="412"/>
        <v>12940</v>
      </c>
      <c r="B12941">
        <v>78467</v>
      </c>
      <c r="C12941">
        <v>22</v>
      </c>
      <c r="D12941">
        <v>1548</v>
      </c>
      <c r="E12941" t="s">
        <v>38</v>
      </c>
      <c r="F12941" t="s">
        <v>32</v>
      </c>
      <c r="G12941" t="s">
        <v>33</v>
      </c>
      <c r="N12941" t="s">
        <v>19</v>
      </c>
      <c r="O12941" t="s">
        <v>97</v>
      </c>
      <c r="P12941" t="s">
        <v>20</v>
      </c>
      <c r="Q12941" t="s">
        <v>14</v>
      </c>
      <c r="S12941" t="str">
        <f t="shared" si="411"/>
        <v>UPDATE tbl_clubs SET intItemID = 12940  WHERE sku = 78467</v>
      </c>
      <c r="V12941" t="s">
        <v>13037</v>
      </c>
    </row>
    <row r="12942" spans="1:22" x14ac:dyDescent="0.25">
      <c r="A12942">
        <f t="shared" si="412"/>
        <v>12941</v>
      </c>
      <c r="B12942">
        <v>78468</v>
      </c>
      <c r="C12942">
        <v>22</v>
      </c>
      <c r="D12942">
        <v>1196</v>
      </c>
      <c r="E12942" t="s">
        <v>31</v>
      </c>
      <c r="F12942" t="s">
        <v>32</v>
      </c>
      <c r="G12942" t="s">
        <v>33</v>
      </c>
      <c r="N12942" t="s">
        <v>19</v>
      </c>
      <c r="O12942" t="s">
        <v>97</v>
      </c>
      <c r="P12942" t="s">
        <v>20</v>
      </c>
      <c r="Q12942" t="s">
        <v>14</v>
      </c>
      <c r="S12942" t="str">
        <f t="shared" si="411"/>
        <v>UPDATE tbl_clubs SET intItemID = 12941  WHERE sku = 78468</v>
      </c>
      <c r="V12942" t="s">
        <v>13038</v>
      </c>
    </row>
    <row r="12943" spans="1:22" x14ac:dyDescent="0.25">
      <c r="A12943">
        <f t="shared" si="412"/>
        <v>12942</v>
      </c>
      <c r="B12943">
        <v>78469</v>
      </c>
      <c r="C12943">
        <v>22</v>
      </c>
      <c r="D12943">
        <v>1548</v>
      </c>
      <c r="E12943" t="s">
        <v>38</v>
      </c>
      <c r="F12943" t="s">
        <v>32</v>
      </c>
      <c r="G12943" t="s">
        <v>33</v>
      </c>
      <c r="N12943" t="s">
        <v>19</v>
      </c>
      <c r="O12943" t="s">
        <v>97</v>
      </c>
      <c r="P12943" t="s">
        <v>20</v>
      </c>
      <c r="Q12943" t="s">
        <v>14</v>
      </c>
      <c r="S12943" t="str">
        <f t="shared" si="411"/>
        <v>UPDATE tbl_clubs SET intItemID = 12942  WHERE sku = 78469</v>
      </c>
      <c r="V12943" t="s">
        <v>13039</v>
      </c>
    </row>
    <row r="12944" spans="1:22" x14ac:dyDescent="0.25">
      <c r="A12944">
        <f t="shared" si="412"/>
        <v>12943</v>
      </c>
      <c r="B12944">
        <v>78470</v>
      </c>
      <c r="C12944">
        <v>22</v>
      </c>
      <c r="D12944">
        <v>1934</v>
      </c>
      <c r="E12944" t="s">
        <v>56</v>
      </c>
      <c r="F12944" t="s">
        <v>32</v>
      </c>
      <c r="G12944" t="s">
        <v>33</v>
      </c>
      <c r="N12944" t="s">
        <v>19</v>
      </c>
      <c r="O12944" t="s">
        <v>97</v>
      </c>
      <c r="P12944" t="s">
        <v>20</v>
      </c>
      <c r="Q12944" t="s">
        <v>14</v>
      </c>
      <c r="S12944" t="str">
        <f t="shared" si="411"/>
        <v>UPDATE tbl_clubs SET intItemID = 12943  WHERE sku = 78470</v>
      </c>
      <c r="V12944" t="s">
        <v>13040</v>
      </c>
    </row>
    <row r="12945" spans="1:22" x14ac:dyDescent="0.25">
      <c r="A12945">
        <f t="shared" si="412"/>
        <v>12944</v>
      </c>
      <c r="B12945">
        <v>78471</v>
      </c>
      <c r="C12945">
        <v>22</v>
      </c>
      <c r="D12945">
        <v>1932</v>
      </c>
      <c r="E12945" t="s">
        <v>31</v>
      </c>
      <c r="F12945" t="s">
        <v>32</v>
      </c>
      <c r="G12945" t="s">
        <v>33</v>
      </c>
      <c r="N12945" t="s">
        <v>19</v>
      </c>
      <c r="O12945" t="s">
        <v>97</v>
      </c>
      <c r="P12945" t="s">
        <v>20</v>
      </c>
      <c r="Q12945" t="s">
        <v>14</v>
      </c>
      <c r="S12945" t="str">
        <f t="shared" si="411"/>
        <v>UPDATE tbl_clubs SET intItemID = 12944  WHERE sku = 78471</v>
      </c>
      <c r="V12945" t="s">
        <v>13041</v>
      </c>
    </row>
    <row r="12946" spans="1:22" x14ac:dyDescent="0.25">
      <c r="A12946">
        <f t="shared" si="412"/>
        <v>12945</v>
      </c>
      <c r="B12946">
        <v>78472</v>
      </c>
      <c r="C12946">
        <v>22</v>
      </c>
      <c r="D12946">
        <v>1932</v>
      </c>
      <c r="E12946" t="s">
        <v>31</v>
      </c>
      <c r="F12946" t="s">
        <v>32</v>
      </c>
      <c r="G12946" t="s">
        <v>33</v>
      </c>
      <c r="N12946" t="s">
        <v>19</v>
      </c>
      <c r="O12946" t="s">
        <v>97</v>
      </c>
      <c r="P12946" t="s">
        <v>20</v>
      </c>
      <c r="Q12946" t="s">
        <v>14</v>
      </c>
      <c r="S12946" t="str">
        <f t="shared" si="411"/>
        <v>UPDATE tbl_clubs SET intItemID = 12945  WHERE sku = 78472</v>
      </c>
      <c r="V12946" t="s">
        <v>13042</v>
      </c>
    </row>
    <row r="12947" spans="1:22" x14ac:dyDescent="0.25">
      <c r="A12947">
        <f t="shared" si="412"/>
        <v>12946</v>
      </c>
      <c r="B12947">
        <v>78473</v>
      </c>
      <c r="C12947">
        <v>22</v>
      </c>
      <c r="D12947">
        <v>1932</v>
      </c>
      <c r="E12947" t="s">
        <v>31</v>
      </c>
      <c r="F12947" t="s">
        <v>32</v>
      </c>
      <c r="G12947" t="s">
        <v>33</v>
      </c>
      <c r="N12947" t="s">
        <v>19</v>
      </c>
      <c r="O12947" t="s">
        <v>97</v>
      </c>
      <c r="P12947" t="s">
        <v>20</v>
      </c>
      <c r="Q12947" t="s">
        <v>14</v>
      </c>
      <c r="S12947" t="str">
        <f t="shared" si="411"/>
        <v>UPDATE tbl_clubs SET intItemID = 12946  WHERE sku = 78473</v>
      </c>
      <c r="V12947" t="s">
        <v>13043</v>
      </c>
    </row>
    <row r="12948" spans="1:22" x14ac:dyDescent="0.25">
      <c r="A12948">
        <f t="shared" si="412"/>
        <v>12947</v>
      </c>
      <c r="B12948">
        <v>78474</v>
      </c>
      <c r="C12948">
        <v>22</v>
      </c>
      <c r="D12948">
        <v>1932</v>
      </c>
      <c r="E12948" t="s">
        <v>31</v>
      </c>
      <c r="F12948" t="s">
        <v>32</v>
      </c>
      <c r="G12948" t="s">
        <v>33</v>
      </c>
      <c r="N12948" t="s">
        <v>19</v>
      </c>
      <c r="O12948" t="s">
        <v>97</v>
      </c>
      <c r="P12948" t="s">
        <v>20</v>
      </c>
      <c r="Q12948" t="s">
        <v>14</v>
      </c>
      <c r="S12948" t="str">
        <f t="shared" si="411"/>
        <v>UPDATE tbl_clubs SET intItemID = 12947  WHERE sku = 78474</v>
      </c>
      <c r="V12948" t="s">
        <v>13044</v>
      </c>
    </row>
    <row r="12949" spans="1:22" x14ac:dyDescent="0.25">
      <c r="A12949">
        <f t="shared" si="412"/>
        <v>12948</v>
      </c>
      <c r="B12949">
        <v>78475</v>
      </c>
      <c r="C12949">
        <v>22</v>
      </c>
      <c r="D12949">
        <v>1932</v>
      </c>
      <c r="E12949" t="s">
        <v>31</v>
      </c>
      <c r="F12949" t="s">
        <v>32</v>
      </c>
      <c r="G12949" t="s">
        <v>33</v>
      </c>
      <c r="N12949" t="s">
        <v>19</v>
      </c>
      <c r="O12949" t="s">
        <v>97</v>
      </c>
      <c r="P12949" t="s">
        <v>20</v>
      </c>
      <c r="Q12949" t="s">
        <v>14</v>
      </c>
      <c r="S12949" t="str">
        <f t="shared" si="411"/>
        <v>UPDATE tbl_clubs SET intItemID = 12948  WHERE sku = 78475</v>
      </c>
      <c r="V12949" t="s">
        <v>13045</v>
      </c>
    </row>
    <row r="12950" spans="1:22" x14ac:dyDescent="0.25">
      <c r="A12950">
        <f t="shared" si="412"/>
        <v>12949</v>
      </c>
      <c r="B12950">
        <v>78476</v>
      </c>
      <c r="C12950">
        <v>61</v>
      </c>
      <c r="D12950">
        <v>653</v>
      </c>
      <c r="E12950" t="s">
        <v>38</v>
      </c>
      <c r="F12950" t="s">
        <v>32</v>
      </c>
      <c r="G12950" t="s">
        <v>33</v>
      </c>
      <c r="N12950" t="s">
        <v>19</v>
      </c>
      <c r="O12950" t="s">
        <v>97</v>
      </c>
      <c r="P12950" t="s">
        <v>20</v>
      </c>
      <c r="Q12950" t="s">
        <v>14</v>
      </c>
      <c r="S12950" t="str">
        <f t="shared" si="411"/>
        <v>UPDATE tbl_clubs SET intItemID = 12949  WHERE sku = 78476</v>
      </c>
      <c r="V12950" t="s">
        <v>13046</v>
      </c>
    </row>
    <row r="12951" spans="1:22" x14ac:dyDescent="0.25">
      <c r="A12951">
        <f t="shared" si="412"/>
        <v>12950</v>
      </c>
      <c r="B12951">
        <v>78477</v>
      </c>
      <c r="C12951">
        <v>22</v>
      </c>
      <c r="D12951">
        <v>1932</v>
      </c>
      <c r="E12951" t="s">
        <v>31</v>
      </c>
      <c r="F12951" t="s">
        <v>32</v>
      </c>
      <c r="G12951" t="s">
        <v>33</v>
      </c>
      <c r="N12951" t="s">
        <v>19</v>
      </c>
      <c r="O12951" t="s">
        <v>97</v>
      </c>
      <c r="P12951" t="s">
        <v>20</v>
      </c>
      <c r="Q12951" t="s">
        <v>14</v>
      </c>
      <c r="S12951" t="str">
        <f t="shared" si="411"/>
        <v>UPDATE tbl_clubs SET intItemID = 12950  WHERE sku = 78477</v>
      </c>
      <c r="V12951" t="s">
        <v>13047</v>
      </c>
    </row>
    <row r="12952" spans="1:22" x14ac:dyDescent="0.25">
      <c r="A12952">
        <f t="shared" si="412"/>
        <v>12951</v>
      </c>
      <c r="B12952">
        <v>78478</v>
      </c>
      <c r="C12952">
        <v>22</v>
      </c>
      <c r="D12952">
        <v>1932</v>
      </c>
      <c r="E12952" t="s">
        <v>31</v>
      </c>
      <c r="F12952" t="s">
        <v>32</v>
      </c>
      <c r="G12952" t="s">
        <v>33</v>
      </c>
      <c r="N12952" t="s">
        <v>19</v>
      </c>
      <c r="O12952" t="s">
        <v>97</v>
      </c>
      <c r="P12952" t="s">
        <v>20</v>
      </c>
      <c r="Q12952" t="s">
        <v>14</v>
      </c>
      <c r="S12952" t="str">
        <f t="shared" si="411"/>
        <v>UPDATE tbl_clubs SET intItemID = 12951  WHERE sku = 78478</v>
      </c>
      <c r="V12952" t="s">
        <v>13048</v>
      </c>
    </row>
    <row r="12953" spans="1:22" x14ac:dyDescent="0.25">
      <c r="A12953">
        <f t="shared" si="412"/>
        <v>12952</v>
      </c>
      <c r="B12953">
        <v>78479</v>
      </c>
      <c r="C12953">
        <v>61</v>
      </c>
      <c r="D12953">
        <v>657</v>
      </c>
      <c r="E12953" t="s">
        <v>56</v>
      </c>
      <c r="F12953" t="s">
        <v>32</v>
      </c>
      <c r="G12953" t="s">
        <v>33</v>
      </c>
      <c r="N12953" t="s">
        <v>19</v>
      </c>
      <c r="O12953" t="s">
        <v>97</v>
      </c>
      <c r="P12953" t="s">
        <v>20</v>
      </c>
      <c r="Q12953" t="s">
        <v>14</v>
      </c>
      <c r="S12953" t="str">
        <f t="shared" si="411"/>
        <v>UPDATE tbl_clubs SET intItemID = 12952  WHERE sku = 78479</v>
      </c>
      <c r="V12953" t="s">
        <v>13049</v>
      </c>
    </row>
    <row r="12954" spans="1:22" x14ac:dyDescent="0.25">
      <c r="A12954">
        <f t="shared" si="412"/>
        <v>12953</v>
      </c>
      <c r="B12954">
        <v>78480</v>
      </c>
      <c r="C12954">
        <v>61</v>
      </c>
      <c r="D12954">
        <v>1229</v>
      </c>
      <c r="E12954" t="s">
        <v>56</v>
      </c>
      <c r="F12954" t="s">
        <v>32</v>
      </c>
      <c r="G12954" t="s">
        <v>33</v>
      </c>
      <c r="N12954" t="s">
        <v>19</v>
      </c>
      <c r="O12954" t="s">
        <v>97</v>
      </c>
      <c r="P12954" t="s">
        <v>20</v>
      </c>
      <c r="Q12954" t="s">
        <v>14</v>
      </c>
      <c r="S12954" t="str">
        <f t="shared" si="411"/>
        <v>UPDATE tbl_clubs SET intItemID = 12953  WHERE sku = 78480</v>
      </c>
      <c r="V12954" t="s">
        <v>13050</v>
      </c>
    </row>
    <row r="12955" spans="1:22" x14ac:dyDescent="0.25">
      <c r="A12955">
        <f t="shared" si="412"/>
        <v>12954</v>
      </c>
      <c r="B12955">
        <v>78481</v>
      </c>
      <c r="C12955">
        <v>71</v>
      </c>
      <c r="D12955">
        <v>947</v>
      </c>
      <c r="E12955" t="s">
        <v>31</v>
      </c>
      <c r="F12955" t="s">
        <v>32</v>
      </c>
      <c r="G12955" t="s">
        <v>33</v>
      </c>
      <c r="N12955" t="s">
        <v>19</v>
      </c>
      <c r="O12955" t="s">
        <v>97</v>
      </c>
      <c r="P12955" t="s">
        <v>20</v>
      </c>
      <c r="Q12955" t="s">
        <v>14</v>
      </c>
      <c r="S12955" t="str">
        <f t="shared" si="411"/>
        <v>UPDATE tbl_clubs SET intItemID = 12954  WHERE sku = 78481</v>
      </c>
      <c r="V12955" t="s">
        <v>13051</v>
      </c>
    </row>
    <row r="12956" spans="1:22" x14ac:dyDescent="0.25">
      <c r="A12956">
        <f t="shared" si="412"/>
        <v>12955</v>
      </c>
      <c r="B12956">
        <v>78482</v>
      </c>
      <c r="C12956">
        <v>71</v>
      </c>
      <c r="D12956">
        <v>947</v>
      </c>
      <c r="E12956" t="s">
        <v>31</v>
      </c>
      <c r="F12956" t="s">
        <v>32</v>
      </c>
      <c r="G12956" t="s">
        <v>33</v>
      </c>
      <c r="N12956" t="s">
        <v>19</v>
      </c>
      <c r="O12956" t="s">
        <v>97</v>
      </c>
      <c r="P12956" t="s">
        <v>20</v>
      </c>
      <c r="Q12956" t="s">
        <v>14</v>
      </c>
      <c r="S12956" t="str">
        <f t="shared" si="411"/>
        <v>UPDATE tbl_clubs SET intItemID = 12955  WHERE sku = 78482</v>
      </c>
      <c r="V12956" t="s">
        <v>13052</v>
      </c>
    </row>
    <row r="12957" spans="1:22" x14ac:dyDescent="0.25">
      <c r="A12957">
        <f t="shared" si="412"/>
        <v>12956</v>
      </c>
      <c r="B12957">
        <v>78484</v>
      </c>
      <c r="C12957">
        <v>71</v>
      </c>
      <c r="D12957">
        <v>947</v>
      </c>
      <c r="E12957" t="s">
        <v>31</v>
      </c>
      <c r="F12957" t="s">
        <v>32</v>
      </c>
      <c r="G12957" t="s">
        <v>33</v>
      </c>
      <c r="N12957" t="s">
        <v>19</v>
      </c>
      <c r="O12957" t="s">
        <v>97</v>
      </c>
      <c r="P12957" t="s">
        <v>20</v>
      </c>
      <c r="Q12957" t="s">
        <v>14</v>
      </c>
      <c r="S12957" t="str">
        <f t="shared" si="411"/>
        <v>UPDATE tbl_clubs SET intItemID = 12956  WHERE sku = 78484</v>
      </c>
      <c r="V12957" t="s">
        <v>13053</v>
      </c>
    </row>
    <row r="12958" spans="1:22" x14ac:dyDescent="0.25">
      <c r="A12958">
        <f t="shared" si="412"/>
        <v>12957</v>
      </c>
      <c r="B12958">
        <v>78486</v>
      </c>
      <c r="C12958">
        <v>71</v>
      </c>
      <c r="D12958">
        <v>949</v>
      </c>
      <c r="E12958" t="s">
        <v>31</v>
      </c>
      <c r="F12958" t="s">
        <v>32</v>
      </c>
      <c r="G12958" t="s">
        <v>33</v>
      </c>
      <c r="N12958" t="s">
        <v>19</v>
      </c>
      <c r="O12958" t="s">
        <v>97</v>
      </c>
      <c r="P12958" t="s">
        <v>20</v>
      </c>
      <c r="Q12958" t="s">
        <v>14</v>
      </c>
      <c r="S12958" t="str">
        <f t="shared" si="411"/>
        <v>UPDATE tbl_clubs SET intItemID = 12957  WHERE sku = 78486</v>
      </c>
      <c r="V12958" t="s">
        <v>13054</v>
      </c>
    </row>
    <row r="12959" spans="1:22" x14ac:dyDescent="0.25">
      <c r="A12959">
        <f t="shared" si="412"/>
        <v>12958</v>
      </c>
      <c r="B12959">
        <v>78487</v>
      </c>
      <c r="C12959">
        <v>71</v>
      </c>
      <c r="D12959">
        <v>949</v>
      </c>
      <c r="E12959" t="s">
        <v>31</v>
      </c>
      <c r="F12959" t="s">
        <v>32</v>
      </c>
      <c r="G12959" t="s">
        <v>33</v>
      </c>
      <c r="N12959" t="s">
        <v>19</v>
      </c>
      <c r="O12959" t="s">
        <v>97</v>
      </c>
      <c r="P12959" t="s">
        <v>20</v>
      </c>
      <c r="Q12959" t="s">
        <v>14</v>
      </c>
      <c r="S12959" t="str">
        <f t="shared" si="411"/>
        <v>UPDATE tbl_clubs SET intItemID = 12958  WHERE sku = 78487</v>
      </c>
      <c r="V12959" t="s">
        <v>13055</v>
      </c>
    </row>
    <row r="12960" spans="1:22" x14ac:dyDescent="0.25">
      <c r="A12960">
        <f t="shared" si="412"/>
        <v>12959</v>
      </c>
      <c r="B12960">
        <v>78488</v>
      </c>
      <c r="C12960">
        <v>71</v>
      </c>
      <c r="D12960">
        <v>949</v>
      </c>
      <c r="E12960" t="s">
        <v>31</v>
      </c>
      <c r="F12960" t="s">
        <v>32</v>
      </c>
      <c r="G12960" t="s">
        <v>33</v>
      </c>
      <c r="N12960" t="s">
        <v>19</v>
      </c>
      <c r="O12960" t="s">
        <v>97</v>
      </c>
      <c r="P12960" t="s">
        <v>20</v>
      </c>
      <c r="Q12960" t="s">
        <v>14</v>
      </c>
      <c r="S12960" t="str">
        <f t="shared" si="411"/>
        <v>UPDATE tbl_clubs SET intItemID = 12959  WHERE sku = 78488</v>
      </c>
      <c r="V12960" t="s">
        <v>13056</v>
      </c>
    </row>
    <row r="12961" spans="1:22" x14ac:dyDescent="0.25">
      <c r="A12961">
        <f t="shared" si="412"/>
        <v>12960</v>
      </c>
      <c r="B12961">
        <v>78489</v>
      </c>
      <c r="C12961">
        <v>22</v>
      </c>
      <c r="D12961">
        <v>48</v>
      </c>
      <c r="E12961" t="s">
        <v>38</v>
      </c>
      <c r="F12961" t="s">
        <v>32</v>
      </c>
      <c r="G12961" t="s">
        <v>33</v>
      </c>
      <c r="N12961" t="s">
        <v>19</v>
      </c>
      <c r="O12961" t="s">
        <v>97</v>
      </c>
      <c r="P12961" t="s">
        <v>20</v>
      </c>
      <c r="Q12961" t="s">
        <v>14</v>
      </c>
      <c r="S12961" t="str">
        <f t="shared" si="411"/>
        <v>UPDATE tbl_clubs SET intItemID = 12960  WHERE sku = 78489</v>
      </c>
      <c r="V12961" t="s">
        <v>13057</v>
      </c>
    </row>
    <row r="12962" spans="1:22" x14ac:dyDescent="0.25">
      <c r="A12962">
        <f t="shared" si="412"/>
        <v>12961</v>
      </c>
      <c r="B12962">
        <v>78490</v>
      </c>
      <c r="C12962">
        <v>71</v>
      </c>
      <c r="D12962">
        <v>956</v>
      </c>
      <c r="E12962" t="s">
        <v>31</v>
      </c>
      <c r="F12962" t="s">
        <v>32</v>
      </c>
      <c r="G12962" t="s">
        <v>33</v>
      </c>
      <c r="N12962" t="s">
        <v>19</v>
      </c>
      <c r="O12962" t="s">
        <v>97</v>
      </c>
      <c r="P12962" t="s">
        <v>20</v>
      </c>
      <c r="Q12962" t="s">
        <v>14</v>
      </c>
      <c r="S12962" t="str">
        <f t="shared" si="411"/>
        <v>UPDATE tbl_clubs SET intItemID = 12961  WHERE sku = 78490</v>
      </c>
      <c r="V12962" t="s">
        <v>13058</v>
      </c>
    </row>
    <row r="12963" spans="1:22" x14ac:dyDescent="0.25">
      <c r="A12963">
        <f t="shared" si="412"/>
        <v>12962</v>
      </c>
      <c r="B12963">
        <v>78491</v>
      </c>
      <c r="C12963">
        <v>71</v>
      </c>
      <c r="D12963">
        <v>956</v>
      </c>
      <c r="E12963" t="s">
        <v>31</v>
      </c>
      <c r="F12963" t="s">
        <v>32</v>
      </c>
      <c r="G12963" t="s">
        <v>33</v>
      </c>
      <c r="N12963" t="s">
        <v>19</v>
      </c>
      <c r="O12963" t="s">
        <v>97</v>
      </c>
      <c r="P12963" t="s">
        <v>20</v>
      </c>
      <c r="Q12963" t="s">
        <v>14</v>
      </c>
      <c r="S12963" t="str">
        <f t="shared" si="411"/>
        <v>UPDATE tbl_clubs SET intItemID = 12962  WHERE sku = 78491</v>
      </c>
      <c r="V12963" t="s">
        <v>13059</v>
      </c>
    </row>
    <row r="12964" spans="1:22" x14ac:dyDescent="0.25">
      <c r="A12964">
        <f t="shared" si="412"/>
        <v>12963</v>
      </c>
      <c r="B12964">
        <v>78492</v>
      </c>
      <c r="C12964">
        <v>71</v>
      </c>
      <c r="D12964">
        <v>956</v>
      </c>
      <c r="E12964" t="s">
        <v>31</v>
      </c>
      <c r="F12964" t="s">
        <v>32</v>
      </c>
      <c r="G12964" t="s">
        <v>33</v>
      </c>
      <c r="N12964" t="s">
        <v>19</v>
      </c>
      <c r="O12964" t="s">
        <v>97</v>
      </c>
      <c r="P12964" t="s">
        <v>20</v>
      </c>
      <c r="Q12964" t="s">
        <v>14</v>
      </c>
      <c r="S12964" t="str">
        <f t="shared" si="411"/>
        <v>UPDATE tbl_clubs SET intItemID = 12963  WHERE sku = 78492</v>
      </c>
      <c r="V12964" t="s">
        <v>13060</v>
      </c>
    </row>
    <row r="12965" spans="1:22" x14ac:dyDescent="0.25">
      <c r="A12965">
        <f t="shared" si="412"/>
        <v>12964</v>
      </c>
      <c r="B12965">
        <v>78493</v>
      </c>
      <c r="C12965">
        <v>71</v>
      </c>
      <c r="D12965">
        <v>956</v>
      </c>
      <c r="E12965" t="s">
        <v>31</v>
      </c>
      <c r="F12965" t="s">
        <v>32</v>
      </c>
      <c r="G12965" t="s">
        <v>33</v>
      </c>
      <c r="N12965" t="s">
        <v>19</v>
      </c>
      <c r="O12965" t="s">
        <v>97</v>
      </c>
      <c r="P12965" t="s">
        <v>20</v>
      </c>
      <c r="Q12965" t="s">
        <v>14</v>
      </c>
      <c r="S12965" t="str">
        <f t="shared" si="411"/>
        <v>UPDATE tbl_clubs SET intItemID = 12964  WHERE sku = 78493</v>
      </c>
      <c r="V12965" t="s">
        <v>13061</v>
      </c>
    </row>
    <row r="12966" spans="1:22" x14ac:dyDescent="0.25">
      <c r="A12966">
        <f t="shared" si="412"/>
        <v>12965</v>
      </c>
      <c r="B12966">
        <v>78494</v>
      </c>
      <c r="C12966">
        <v>71</v>
      </c>
      <c r="D12966">
        <v>953</v>
      </c>
      <c r="E12966" t="s">
        <v>38</v>
      </c>
      <c r="F12966" t="s">
        <v>32</v>
      </c>
      <c r="G12966" t="s">
        <v>33</v>
      </c>
      <c r="N12966" t="s">
        <v>19</v>
      </c>
      <c r="O12966" t="s">
        <v>97</v>
      </c>
      <c r="P12966" t="s">
        <v>20</v>
      </c>
      <c r="Q12966" t="s">
        <v>14</v>
      </c>
      <c r="S12966" t="str">
        <f t="shared" si="411"/>
        <v>UPDATE tbl_clubs SET intItemID = 12965  WHERE sku = 78494</v>
      </c>
      <c r="V12966" t="s">
        <v>13062</v>
      </c>
    </row>
    <row r="12967" spans="1:22" x14ac:dyDescent="0.25">
      <c r="A12967">
        <f t="shared" si="412"/>
        <v>12966</v>
      </c>
      <c r="B12967">
        <v>78495</v>
      </c>
      <c r="C12967">
        <v>22</v>
      </c>
      <c r="D12967">
        <v>2393</v>
      </c>
      <c r="E12967" t="s">
        <v>36</v>
      </c>
      <c r="F12967" t="s">
        <v>32</v>
      </c>
      <c r="G12967" t="s">
        <v>33</v>
      </c>
      <c r="N12967" t="s">
        <v>19</v>
      </c>
      <c r="O12967" t="s">
        <v>97</v>
      </c>
      <c r="P12967" t="s">
        <v>20</v>
      </c>
      <c r="Q12967" t="s">
        <v>14</v>
      </c>
      <c r="S12967" t="str">
        <f t="shared" si="411"/>
        <v>UPDATE tbl_clubs SET intItemID = 12966  WHERE sku = 78495</v>
      </c>
      <c r="V12967" t="s">
        <v>13063</v>
      </c>
    </row>
    <row r="12968" spans="1:22" x14ac:dyDescent="0.25">
      <c r="A12968">
        <f t="shared" si="412"/>
        <v>12967</v>
      </c>
      <c r="B12968">
        <v>78496</v>
      </c>
      <c r="C12968">
        <v>26</v>
      </c>
      <c r="D12968">
        <v>183</v>
      </c>
      <c r="E12968" t="s">
        <v>56</v>
      </c>
      <c r="F12968" t="s">
        <v>32</v>
      </c>
      <c r="G12968" t="s">
        <v>33</v>
      </c>
      <c r="N12968" t="s">
        <v>19</v>
      </c>
      <c r="O12968" t="s">
        <v>97</v>
      </c>
      <c r="P12968" t="s">
        <v>20</v>
      </c>
      <c r="Q12968" t="s">
        <v>14</v>
      </c>
      <c r="S12968" t="str">
        <f t="shared" si="411"/>
        <v>UPDATE tbl_clubs SET intItemID = 12967  WHERE sku = 78496</v>
      </c>
      <c r="V12968" t="s">
        <v>13064</v>
      </c>
    </row>
    <row r="12969" spans="1:22" x14ac:dyDescent="0.25">
      <c r="A12969">
        <f t="shared" si="412"/>
        <v>12968</v>
      </c>
      <c r="B12969">
        <v>78497</v>
      </c>
      <c r="C12969">
        <v>22</v>
      </c>
      <c r="D12969">
        <v>31</v>
      </c>
      <c r="E12969" t="s">
        <v>36</v>
      </c>
      <c r="F12969" t="s">
        <v>32</v>
      </c>
      <c r="G12969" t="s">
        <v>33</v>
      </c>
      <c r="N12969" t="s">
        <v>19</v>
      </c>
      <c r="O12969" t="s">
        <v>97</v>
      </c>
      <c r="P12969" t="s">
        <v>20</v>
      </c>
      <c r="Q12969" t="s">
        <v>14</v>
      </c>
      <c r="S12969" t="str">
        <f t="shared" si="411"/>
        <v>UPDATE tbl_clubs SET intItemID = 12968  WHERE sku = 78497</v>
      </c>
      <c r="V12969" t="s">
        <v>13065</v>
      </c>
    </row>
    <row r="12970" spans="1:22" x14ac:dyDescent="0.25">
      <c r="A12970">
        <f t="shared" si="412"/>
        <v>12969</v>
      </c>
      <c r="B12970">
        <v>78498</v>
      </c>
      <c r="C12970">
        <v>25</v>
      </c>
      <c r="D12970">
        <v>2394</v>
      </c>
      <c r="E12970" t="s">
        <v>36</v>
      </c>
      <c r="F12970" t="s">
        <v>32</v>
      </c>
      <c r="G12970" t="s">
        <v>33</v>
      </c>
      <c r="N12970" t="s">
        <v>19</v>
      </c>
      <c r="O12970" t="s">
        <v>97</v>
      </c>
      <c r="P12970" t="s">
        <v>20</v>
      </c>
      <c r="Q12970" t="s">
        <v>14</v>
      </c>
      <c r="S12970" t="str">
        <f t="shared" si="411"/>
        <v>UPDATE tbl_clubs SET intItemID = 12969  WHERE sku = 78498</v>
      </c>
      <c r="V12970" t="s">
        <v>13066</v>
      </c>
    </row>
    <row r="12971" spans="1:22" x14ac:dyDescent="0.25">
      <c r="A12971">
        <f t="shared" si="412"/>
        <v>12970</v>
      </c>
      <c r="B12971">
        <v>78499</v>
      </c>
      <c r="C12971">
        <v>25</v>
      </c>
      <c r="D12971">
        <v>1471</v>
      </c>
      <c r="E12971" t="s">
        <v>36</v>
      </c>
      <c r="F12971" t="s">
        <v>32</v>
      </c>
      <c r="G12971" t="s">
        <v>33</v>
      </c>
      <c r="N12971" t="s">
        <v>19</v>
      </c>
      <c r="O12971" t="s">
        <v>97</v>
      </c>
      <c r="P12971" t="s">
        <v>20</v>
      </c>
      <c r="Q12971" t="s">
        <v>14</v>
      </c>
      <c r="S12971" t="str">
        <f t="shared" si="411"/>
        <v>UPDATE tbl_clubs SET intItemID = 12970  WHERE sku = 78499</v>
      </c>
      <c r="V12971" t="s">
        <v>13067</v>
      </c>
    </row>
    <row r="12972" spans="1:22" x14ac:dyDescent="0.25">
      <c r="A12972">
        <f t="shared" si="412"/>
        <v>12971</v>
      </c>
      <c r="B12972">
        <v>78500</v>
      </c>
      <c r="C12972">
        <v>72</v>
      </c>
      <c r="D12972">
        <v>115</v>
      </c>
      <c r="E12972" t="s">
        <v>56</v>
      </c>
      <c r="F12972" t="s">
        <v>32</v>
      </c>
      <c r="G12972" t="s">
        <v>33</v>
      </c>
      <c r="N12972" t="s">
        <v>19</v>
      </c>
      <c r="O12972" t="s">
        <v>97</v>
      </c>
      <c r="P12972" t="s">
        <v>20</v>
      </c>
      <c r="Q12972" t="s">
        <v>14</v>
      </c>
      <c r="S12972" t="str">
        <f t="shared" si="411"/>
        <v>UPDATE tbl_clubs SET intItemID = 12971  WHERE sku = 78500</v>
      </c>
      <c r="V12972" t="s">
        <v>13068</v>
      </c>
    </row>
    <row r="12973" spans="1:22" x14ac:dyDescent="0.25">
      <c r="A12973">
        <f t="shared" si="412"/>
        <v>12972</v>
      </c>
      <c r="B12973">
        <v>78501</v>
      </c>
      <c r="C12973">
        <v>71</v>
      </c>
      <c r="D12973">
        <v>1109</v>
      </c>
      <c r="E12973" t="s">
        <v>43</v>
      </c>
      <c r="F12973" t="s">
        <v>32</v>
      </c>
      <c r="G12973" t="s">
        <v>33</v>
      </c>
      <c r="N12973" t="s">
        <v>19</v>
      </c>
      <c r="O12973" t="s">
        <v>97</v>
      </c>
      <c r="P12973" t="s">
        <v>20</v>
      </c>
      <c r="Q12973" t="s">
        <v>14</v>
      </c>
      <c r="S12973" t="str">
        <f t="shared" si="411"/>
        <v>UPDATE tbl_clubs SET intItemID = 12972  WHERE sku = 78501</v>
      </c>
      <c r="V12973" t="s">
        <v>13069</v>
      </c>
    </row>
    <row r="12974" spans="1:22" x14ac:dyDescent="0.25">
      <c r="A12974">
        <f t="shared" si="412"/>
        <v>12973</v>
      </c>
      <c r="B12974">
        <v>78502</v>
      </c>
      <c r="C12974">
        <v>61</v>
      </c>
      <c r="D12974">
        <v>2395</v>
      </c>
      <c r="E12974" t="s">
        <v>43</v>
      </c>
      <c r="F12974" t="s">
        <v>32</v>
      </c>
      <c r="G12974" t="s">
        <v>33</v>
      </c>
      <c r="N12974" t="s">
        <v>19</v>
      </c>
      <c r="O12974" t="s">
        <v>97</v>
      </c>
      <c r="P12974" t="s">
        <v>20</v>
      </c>
      <c r="Q12974" t="s">
        <v>14</v>
      </c>
      <c r="S12974" t="str">
        <f t="shared" si="411"/>
        <v>UPDATE tbl_clubs SET intItemID = 12973  WHERE sku = 78502</v>
      </c>
      <c r="V12974" t="s">
        <v>13070</v>
      </c>
    </row>
    <row r="12975" spans="1:22" x14ac:dyDescent="0.25">
      <c r="A12975">
        <f t="shared" si="412"/>
        <v>12974</v>
      </c>
      <c r="B12975">
        <v>78503</v>
      </c>
      <c r="C12975">
        <v>61</v>
      </c>
      <c r="D12975">
        <v>465</v>
      </c>
      <c r="E12975" t="s">
        <v>43</v>
      </c>
      <c r="F12975" t="s">
        <v>32</v>
      </c>
      <c r="G12975" t="s">
        <v>33</v>
      </c>
      <c r="N12975" t="s">
        <v>19</v>
      </c>
      <c r="O12975" t="s">
        <v>97</v>
      </c>
      <c r="P12975" t="s">
        <v>20</v>
      </c>
      <c r="Q12975" t="s">
        <v>14</v>
      </c>
      <c r="S12975" t="str">
        <f t="shared" si="411"/>
        <v>UPDATE tbl_clubs SET intItemID = 12974  WHERE sku = 78503</v>
      </c>
      <c r="V12975" t="s">
        <v>13071</v>
      </c>
    </row>
    <row r="12976" spans="1:22" x14ac:dyDescent="0.25">
      <c r="A12976">
        <f t="shared" si="412"/>
        <v>12975</v>
      </c>
      <c r="B12976">
        <v>78504</v>
      </c>
      <c r="C12976">
        <v>57</v>
      </c>
      <c r="D12976">
        <v>1884</v>
      </c>
      <c r="E12976" t="s">
        <v>43</v>
      </c>
      <c r="F12976" t="s">
        <v>32</v>
      </c>
      <c r="G12976" t="s">
        <v>33</v>
      </c>
      <c r="N12976" t="s">
        <v>19</v>
      </c>
      <c r="O12976" t="s">
        <v>97</v>
      </c>
      <c r="P12976" t="s">
        <v>20</v>
      </c>
      <c r="Q12976" t="s">
        <v>14</v>
      </c>
      <c r="S12976" t="str">
        <f t="shared" si="411"/>
        <v>UPDATE tbl_clubs SET intItemID = 12975  WHERE sku = 78504</v>
      </c>
      <c r="V12976" t="s">
        <v>13072</v>
      </c>
    </row>
    <row r="12977" spans="1:22" x14ac:dyDescent="0.25">
      <c r="A12977">
        <f t="shared" si="412"/>
        <v>12976</v>
      </c>
      <c r="B12977">
        <v>78505</v>
      </c>
      <c r="C12977">
        <v>57</v>
      </c>
      <c r="D12977">
        <v>1614</v>
      </c>
      <c r="E12977" t="s">
        <v>43</v>
      </c>
      <c r="F12977" t="s">
        <v>32</v>
      </c>
      <c r="G12977" t="s">
        <v>33</v>
      </c>
      <c r="N12977" t="s">
        <v>19</v>
      </c>
      <c r="O12977" t="s">
        <v>97</v>
      </c>
      <c r="P12977" t="s">
        <v>20</v>
      </c>
      <c r="Q12977" t="s">
        <v>14</v>
      </c>
      <c r="S12977" t="str">
        <f t="shared" si="411"/>
        <v>UPDATE tbl_clubs SET intItemID = 12976  WHERE sku = 78505</v>
      </c>
      <c r="V12977" t="s">
        <v>13073</v>
      </c>
    </row>
    <row r="12978" spans="1:22" x14ac:dyDescent="0.25">
      <c r="A12978">
        <f t="shared" si="412"/>
        <v>12977</v>
      </c>
      <c r="B12978">
        <v>78506</v>
      </c>
      <c r="C12978">
        <v>72</v>
      </c>
      <c r="D12978">
        <v>1414</v>
      </c>
      <c r="E12978" t="s">
        <v>43</v>
      </c>
      <c r="F12978" t="s">
        <v>32</v>
      </c>
      <c r="G12978" t="s">
        <v>33</v>
      </c>
      <c r="N12978" t="s">
        <v>19</v>
      </c>
      <c r="O12978" t="s">
        <v>97</v>
      </c>
      <c r="P12978" t="s">
        <v>20</v>
      </c>
      <c r="Q12978" t="s">
        <v>14</v>
      </c>
      <c r="S12978" t="str">
        <f t="shared" si="411"/>
        <v>UPDATE tbl_clubs SET intItemID = 12977  WHERE sku = 78506</v>
      </c>
      <c r="V12978" t="s">
        <v>13074</v>
      </c>
    </row>
    <row r="12979" spans="1:22" x14ac:dyDescent="0.25">
      <c r="A12979">
        <f t="shared" si="412"/>
        <v>12978</v>
      </c>
      <c r="B12979">
        <v>78507</v>
      </c>
      <c r="C12979">
        <v>72</v>
      </c>
      <c r="D12979">
        <v>1239</v>
      </c>
      <c r="E12979" t="s">
        <v>43</v>
      </c>
      <c r="F12979" t="s">
        <v>32</v>
      </c>
      <c r="G12979" t="s">
        <v>33</v>
      </c>
      <c r="N12979" t="s">
        <v>19</v>
      </c>
      <c r="O12979" t="s">
        <v>97</v>
      </c>
      <c r="P12979" t="s">
        <v>20</v>
      </c>
      <c r="Q12979" t="s">
        <v>14</v>
      </c>
      <c r="S12979" t="str">
        <f t="shared" si="411"/>
        <v>UPDATE tbl_clubs SET intItemID = 12978  WHERE sku = 78507</v>
      </c>
      <c r="V12979" t="s">
        <v>13075</v>
      </c>
    </row>
    <row r="12980" spans="1:22" x14ac:dyDescent="0.25">
      <c r="A12980">
        <f t="shared" si="412"/>
        <v>12979</v>
      </c>
      <c r="B12980">
        <v>78508</v>
      </c>
      <c r="C12980">
        <v>72</v>
      </c>
      <c r="D12980">
        <v>386</v>
      </c>
      <c r="E12980" t="s">
        <v>43</v>
      </c>
      <c r="F12980" t="s">
        <v>32</v>
      </c>
      <c r="G12980" t="s">
        <v>33</v>
      </c>
      <c r="N12980" t="s">
        <v>19</v>
      </c>
      <c r="O12980" t="s">
        <v>97</v>
      </c>
      <c r="P12980" t="s">
        <v>20</v>
      </c>
      <c r="Q12980" t="s">
        <v>14</v>
      </c>
      <c r="S12980" t="str">
        <f t="shared" si="411"/>
        <v>UPDATE tbl_clubs SET intItemID = 12979  WHERE sku = 78508</v>
      </c>
      <c r="V12980" t="s">
        <v>13076</v>
      </c>
    </row>
    <row r="12981" spans="1:22" x14ac:dyDescent="0.25">
      <c r="A12981">
        <f t="shared" si="412"/>
        <v>12980</v>
      </c>
      <c r="B12981">
        <v>78509</v>
      </c>
      <c r="C12981">
        <v>48</v>
      </c>
      <c r="D12981">
        <v>842</v>
      </c>
      <c r="E12981" t="s">
        <v>38</v>
      </c>
      <c r="F12981" t="s">
        <v>32</v>
      </c>
      <c r="G12981" t="s">
        <v>33</v>
      </c>
      <c r="N12981" t="s">
        <v>19</v>
      </c>
      <c r="O12981" t="s">
        <v>97</v>
      </c>
      <c r="P12981" t="s">
        <v>20</v>
      </c>
      <c r="Q12981" t="s">
        <v>14</v>
      </c>
      <c r="S12981" t="str">
        <f t="shared" si="411"/>
        <v>UPDATE tbl_clubs SET intItemID = 12980  WHERE sku = 78509</v>
      </c>
      <c r="V12981" t="s">
        <v>13077</v>
      </c>
    </row>
    <row r="12982" spans="1:22" x14ac:dyDescent="0.25">
      <c r="A12982">
        <f t="shared" si="412"/>
        <v>12981</v>
      </c>
      <c r="B12982">
        <v>78510</v>
      </c>
      <c r="C12982">
        <v>71</v>
      </c>
      <c r="D12982">
        <v>950</v>
      </c>
      <c r="E12982" t="s">
        <v>56</v>
      </c>
      <c r="F12982" t="s">
        <v>32</v>
      </c>
      <c r="G12982" t="s">
        <v>33</v>
      </c>
      <c r="N12982" t="s">
        <v>19</v>
      </c>
      <c r="O12982" t="s">
        <v>97</v>
      </c>
      <c r="P12982" t="s">
        <v>20</v>
      </c>
      <c r="Q12982" t="s">
        <v>14</v>
      </c>
      <c r="S12982" t="str">
        <f t="shared" si="411"/>
        <v>UPDATE tbl_clubs SET intItemID = 12981  WHERE sku = 78510</v>
      </c>
      <c r="V12982" t="s">
        <v>13078</v>
      </c>
    </row>
    <row r="12983" spans="1:22" x14ac:dyDescent="0.25">
      <c r="A12983">
        <f t="shared" si="412"/>
        <v>12982</v>
      </c>
      <c r="B12983">
        <v>78511</v>
      </c>
      <c r="C12983">
        <v>71</v>
      </c>
      <c r="D12983">
        <v>950</v>
      </c>
      <c r="E12983" t="s">
        <v>56</v>
      </c>
      <c r="F12983" t="s">
        <v>32</v>
      </c>
      <c r="G12983" t="s">
        <v>33</v>
      </c>
      <c r="N12983" t="s">
        <v>19</v>
      </c>
      <c r="O12983" t="s">
        <v>97</v>
      </c>
      <c r="P12983" t="s">
        <v>20</v>
      </c>
      <c r="Q12983" t="s">
        <v>14</v>
      </c>
      <c r="S12983" t="str">
        <f t="shared" si="411"/>
        <v>UPDATE tbl_clubs SET intItemID = 12982  WHERE sku = 78511</v>
      </c>
      <c r="V12983" t="s">
        <v>13079</v>
      </c>
    </row>
    <row r="12984" spans="1:22" x14ac:dyDescent="0.25">
      <c r="A12984">
        <f t="shared" si="412"/>
        <v>12983</v>
      </c>
      <c r="B12984">
        <v>78512</v>
      </c>
      <c r="C12984">
        <v>71</v>
      </c>
      <c r="D12984">
        <v>27</v>
      </c>
      <c r="E12984" t="s">
        <v>38</v>
      </c>
      <c r="F12984" t="s">
        <v>32</v>
      </c>
      <c r="G12984" t="s">
        <v>33</v>
      </c>
      <c r="N12984" t="s">
        <v>19</v>
      </c>
      <c r="O12984" t="s">
        <v>97</v>
      </c>
      <c r="P12984" t="s">
        <v>20</v>
      </c>
      <c r="Q12984" t="s">
        <v>14</v>
      </c>
      <c r="S12984" t="str">
        <f t="shared" si="411"/>
        <v>UPDATE tbl_clubs SET intItemID = 12983  WHERE sku = 78512</v>
      </c>
      <c r="V12984" t="s">
        <v>13080</v>
      </c>
    </row>
    <row r="12985" spans="1:22" x14ac:dyDescent="0.25">
      <c r="A12985">
        <f t="shared" si="412"/>
        <v>12984</v>
      </c>
      <c r="B12985">
        <v>78513</v>
      </c>
      <c r="C12985">
        <v>22</v>
      </c>
      <c r="D12985">
        <v>318</v>
      </c>
      <c r="E12985" t="s">
        <v>38</v>
      </c>
      <c r="F12985" t="s">
        <v>32</v>
      </c>
      <c r="G12985" t="s">
        <v>33</v>
      </c>
      <c r="N12985" t="s">
        <v>19</v>
      </c>
      <c r="O12985" t="s">
        <v>97</v>
      </c>
      <c r="P12985" t="s">
        <v>20</v>
      </c>
      <c r="Q12985" t="s">
        <v>14</v>
      </c>
      <c r="S12985" t="str">
        <f t="shared" si="411"/>
        <v>UPDATE tbl_clubs SET intItemID = 12984  WHERE sku = 78513</v>
      </c>
      <c r="V12985" t="s">
        <v>13081</v>
      </c>
    </row>
    <row r="12986" spans="1:22" x14ac:dyDescent="0.25">
      <c r="A12986">
        <f t="shared" si="412"/>
        <v>12985</v>
      </c>
      <c r="B12986">
        <v>78515</v>
      </c>
      <c r="C12986">
        <v>72</v>
      </c>
      <c r="D12986">
        <v>1409</v>
      </c>
      <c r="E12986" t="s">
        <v>43</v>
      </c>
      <c r="F12986" t="s">
        <v>32</v>
      </c>
      <c r="G12986" t="s">
        <v>33</v>
      </c>
      <c r="N12986" t="s">
        <v>19</v>
      </c>
      <c r="O12986" t="s">
        <v>97</v>
      </c>
      <c r="P12986" t="s">
        <v>20</v>
      </c>
      <c r="Q12986" t="s">
        <v>14</v>
      </c>
      <c r="S12986" t="str">
        <f t="shared" si="411"/>
        <v>UPDATE tbl_clubs SET intItemID = 12985  WHERE sku = 78515</v>
      </c>
      <c r="V12986" t="s">
        <v>13082</v>
      </c>
    </row>
    <row r="12987" spans="1:22" x14ac:dyDescent="0.25">
      <c r="A12987">
        <f t="shared" si="412"/>
        <v>12986</v>
      </c>
      <c r="B12987">
        <v>78517</v>
      </c>
      <c r="C12987">
        <v>57</v>
      </c>
      <c r="D12987">
        <v>1797</v>
      </c>
      <c r="E12987" t="s">
        <v>43</v>
      </c>
      <c r="F12987" t="s">
        <v>32</v>
      </c>
      <c r="G12987" t="s">
        <v>33</v>
      </c>
      <c r="N12987" t="s">
        <v>19</v>
      </c>
      <c r="O12987" t="s">
        <v>97</v>
      </c>
      <c r="P12987" t="s">
        <v>20</v>
      </c>
      <c r="Q12987" t="s">
        <v>14</v>
      </c>
      <c r="S12987" t="str">
        <f t="shared" si="411"/>
        <v>UPDATE tbl_clubs SET intItemID = 12986  WHERE sku = 78517</v>
      </c>
      <c r="V12987" t="s">
        <v>13083</v>
      </c>
    </row>
    <row r="12988" spans="1:22" x14ac:dyDescent="0.25">
      <c r="A12988">
        <f t="shared" si="412"/>
        <v>12987</v>
      </c>
      <c r="B12988">
        <v>78518</v>
      </c>
      <c r="C12988">
        <v>25</v>
      </c>
      <c r="D12988">
        <v>79</v>
      </c>
      <c r="E12988" t="s">
        <v>36</v>
      </c>
      <c r="F12988" t="s">
        <v>32</v>
      </c>
      <c r="G12988" t="s">
        <v>33</v>
      </c>
      <c r="N12988" t="s">
        <v>19</v>
      </c>
      <c r="O12988" t="s">
        <v>97</v>
      </c>
      <c r="P12988" t="s">
        <v>20</v>
      </c>
      <c r="Q12988" t="s">
        <v>14</v>
      </c>
      <c r="S12988" t="str">
        <f t="shared" si="411"/>
        <v>UPDATE tbl_clubs SET intItemID = 12987  WHERE sku = 78518</v>
      </c>
      <c r="V12988" t="s">
        <v>13084</v>
      </c>
    </row>
    <row r="12989" spans="1:22" x14ac:dyDescent="0.25">
      <c r="A12989">
        <f t="shared" si="412"/>
        <v>12988</v>
      </c>
      <c r="B12989">
        <v>78520</v>
      </c>
      <c r="C12989">
        <v>25</v>
      </c>
      <c r="D12989">
        <v>453</v>
      </c>
      <c r="E12989" t="s">
        <v>36</v>
      </c>
      <c r="F12989" t="s">
        <v>32</v>
      </c>
      <c r="G12989" t="s">
        <v>33</v>
      </c>
      <c r="N12989" t="s">
        <v>19</v>
      </c>
      <c r="O12989" t="s">
        <v>97</v>
      </c>
      <c r="P12989" t="s">
        <v>20</v>
      </c>
      <c r="Q12989" t="s">
        <v>14</v>
      </c>
      <c r="S12989" t="str">
        <f t="shared" si="411"/>
        <v>UPDATE tbl_clubs SET intItemID = 12988  WHERE sku = 78520</v>
      </c>
      <c r="V12989" t="s">
        <v>13085</v>
      </c>
    </row>
    <row r="12990" spans="1:22" x14ac:dyDescent="0.25">
      <c r="A12990">
        <f t="shared" si="412"/>
        <v>12989</v>
      </c>
      <c r="B12990">
        <v>78521</v>
      </c>
      <c r="C12990">
        <v>72</v>
      </c>
      <c r="D12990">
        <v>2397</v>
      </c>
      <c r="E12990" t="s">
        <v>43</v>
      </c>
      <c r="F12990" t="s">
        <v>32</v>
      </c>
      <c r="G12990" t="s">
        <v>33</v>
      </c>
      <c r="N12990" t="s">
        <v>19</v>
      </c>
      <c r="O12990" t="s">
        <v>97</v>
      </c>
      <c r="P12990" t="s">
        <v>20</v>
      </c>
      <c r="Q12990" t="s">
        <v>14</v>
      </c>
      <c r="S12990" t="str">
        <f t="shared" si="411"/>
        <v>UPDATE tbl_clubs SET intItemID = 12989  WHERE sku = 78521</v>
      </c>
      <c r="V12990" t="s">
        <v>13086</v>
      </c>
    </row>
    <row r="12991" spans="1:22" x14ac:dyDescent="0.25">
      <c r="A12991">
        <f t="shared" si="412"/>
        <v>12990</v>
      </c>
      <c r="B12991">
        <v>78522</v>
      </c>
      <c r="C12991">
        <v>54</v>
      </c>
      <c r="D12991">
        <v>1704</v>
      </c>
      <c r="E12991" t="s">
        <v>36</v>
      </c>
      <c r="F12991" t="s">
        <v>32</v>
      </c>
      <c r="G12991" t="s">
        <v>33</v>
      </c>
      <c r="N12991" t="s">
        <v>19</v>
      </c>
      <c r="O12991" t="s">
        <v>97</v>
      </c>
      <c r="P12991" t="s">
        <v>20</v>
      </c>
      <c r="Q12991" t="s">
        <v>14</v>
      </c>
      <c r="S12991" t="str">
        <f t="shared" si="411"/>
        <v>UPDATE tbl_clubs SET intItemID = 12990  WHERE sku = 78522</v>
      </c>
      <c r="V12991" t="s">
        <v>13087</v>
      </c>
    </row>
    <row r="12992" spans="1:22" x14ac:dyDescent="0.25">
      <c r="A12992">
        <f t="shared" si="412"/>
        <v>12991</v>
      </c>
      <c r="B12992">
        <v>78523</v>
      </c>
      <c r="C12992">
        <v>71</v>
      </c>
      <c r="D12992">
        <v>1642</v>
      </c>
      <c r="E12992" t="s">
        <v>36</v>
      </c>
      <c r="F12992" t="s">
        <v>32</v>
      </c>
      <c r="G12992" t="s">
        <v>33</v>
      </c>
      <c r="N12992" t="s">
        <v>19</v>
      </c>
      <c r="O12992" t="s">
        <v>97</v>
      </c>
      <c r="P12992" t="s">
        <v>20</v>
      </c>
      <c r="Q12992" t="s">
        <v>14</v>
      </c>
      <c r="S12992" t="str">
        <f t="shared" si="411"/>
        <v>UPDATE tbl_clubs SET intItemID = 12991  WHERE sku = 78523</v>
      </c>
      <c r="V12992" t="s">
        <v>13088</v>
      </c>
    </row>
    <row r="12993" spans="1:22" x14ac:dyDescent="0.25">
      <c r="A12993">
        <f t="shared" si="412"/>
        <v>12992</v>
      </c>
      <c r="B12993">
        <v>78524</v>
      </c>
      <c r="C12993">
        <v>71</v>
      </c>
      <c r="D12993">
        <v>956</v>
      </c>
      <c r="E12993" t="s">
        <v>31</v>
      </c>
      <c r="F12993" t="s">
        <v>32</v>
      </c>
      <c r="G12993" t="s">
        <v>33</v>
      </c>
      <c r="N12993" t="s">
        <v>19</v>
      </c>
      <c r="O12993" t="s">
        <v>97</v>
      </c>
      <c r="P12993" t="s">
        <v>20</v>
      </c>
      <c r="Q12993" t="s">
        <v>14</v>
      </c>
      <c r="S12993" t="str">
        <f t="shared" si="411"/>
        <v>UPDATE tbl_clubs SET intItemID = 12992  WHERE sku = 78524</v>
      </c>
      <c r="V12993" t="s">
        <v>13089</v>
      </c>
    </row>
    <row r="12994" spans="1:22" x14ac:dyDescent="0.25">
      <c r="A12994">
        <f t="shared" si="412"/>
        <v>12993</v>
      </c>
      <c r="B12994">
        <v>78525</v>
      </c>
      <c r="C12994">
        <v>61</v>
      </c>
      <c r="D12994">
        <v>732</v>
      </c>
      <c r="E12994" t="s">
        <v>36</v>
      </c>
      <c r="F12994" t="s">
        <v>32</v>
      </c>
      <c r="G12994" t="s">
        <v>33</v>
      </c>
      <c r="N12994" t="s">
        <v>19</v>
      </c>
      <c r="O12994" t="s">
        <v>97</v>
      </c>
      <c r="P12994" t="s">
        <v>20</v>
      </c>
      <c r="Q12994" t="s">
        <v>14</v>
      </c>
      <c r="S12994" t="str">
        <f t="shared" si="411"/>
        <v>UPDATE tbl_clubs SET intItemID = 12993  WHERE sku = 78525</v>
      </c>
      <c r="V12994" t="s">
        <v>13090</v>
      </c>
    </row>
    <row r="12995" spans="1:22" x14ac:dyDescent="0.25">
      <c r="A12995">
        <f t="shared" si="412"/>
        <v>12994</v>
      </c>
      <c r="B12995">
        <v>78526</v>
      </c>
      <c r="C12995">
        <v>71</v>
      </c>
      <c r="D12995">
        <v>953</v>
      </c>
      <c r="E12995" t="s">
        <v>31</v>
      </c>
      <c r="F12995" t="s">
        <v>32</v>
      </c>
      <c r="G12995" t="s">
        <v>33</v>
      </c>
      <c r="N12995" t="s">
        <v>19</v>
      </c>
      <c r="O12995" t="s">
        <v>97</v>
      </c>
      <c r="P12995" t="s">
        <v>20</v>
      </c>
      <c r="Q12995" t="s">
        <v>14</v>
      </c>
      <c r="S12995" t="str">
        <f t="shared" ref="S12995:S13058" si="413">N12995&amp;O12995&amp;" "&amp;P12995&amp;A12995&amp;" "&amp;Q12995&amp;B12995</f>
        <v>UPDATE tbl_clubs SET intItemID = 12994  WHERE sku = 78526</v>
      </c>
      <c r="V12995" t="s">
        <v>13091</v>
      </c>
    </row>
    <row r="12996" spans="1:22" x14ac:dyDescent="0.25">
      <c r="A12996">
        <f t="shared" ref="A12996:A13059" si="414">A12995+1</f>
        <v>12995</v>
      </c>
      <c r="B12996">
        <v>78527</v>
      </c>
      <c r="C12996">
        <v>71</v>
      </c>
      <c r="D12996">
        <v>953</v>
      </c>
      <c r="E12996" t="s">
        <v>31</v>
      </c>
      <c r="F12996" t="s">
        <v>32</v>
      </c>
      <c r="G12996" t="s">
        <v>33</v>
      </c>
      <c r="N12996" t="s">
        <v>19</v>
      </c>
      <c r="O12996" t="s">
        <v>97</v>
      </c>
      <c r="P12996" t="s">
        <v>20</v>
      </c>
      <c r="Q12996" t="s">
        <v>14</v>
      </c>
      <c r="S12996" t="str">
        <f t="shared" si="413"/>
        <v>UPDATE tbl_clubs SET intItemID = 12995  WHERE sku = 78527</v>
      </c>
      <c r="V12996" t="s">
        <v>13092</v>
      </c>
    </row>
    <row r="12997" spans="1:22" x14ac:dyDescent="0.25">
      <c r="A12997">
        <f t="shared" si="414"/>
        <v>12996</v>
      </c>
      <c r="B12997">
        <v>78528</v>
      </c>
      <c r="C12997">
        <v>71</v>
      </c>
      <c r="D12997">
        <v>953</v>
      </c>
      <c r="E12997" t="s">
        <v>31</v>
      </c>
      <c r="F12997" t="s">
        <v>32</v>
      </c>
      <c r="G12997" t="s">
        <v>33</v>
      </c>
      <c r="N12997" t="s">
        <v>19</v>
      </c>
      <c r="O12997" t="s">
        <v>97</v>
      </c>
      <c r="P12997" t="s">
        <v>20</v>
      </c>
      <c r="Q12997" t="s">
        <v>14</v>
      </c>
      <c r="S12997" t="str">
        <f t="shared" si="413"/>
        <v>UPDATE tbl_clubs SET intItemID = 12996  WHERE sku = 78528</v>
      </c>
      <c r="V12997" t="s">
        <v>13093</v>
      </c>
    </row>
    <row r="12998" spans="1:22" x14ac:dyDescent="0.25">
      <c r="A12998">
        <f t="shared" si="414"/>
        <v>12997</v>
      </c>
      <c r="B12998">
        <v>78529</v>
      </c>
      <c r="C12998">
        <v>71</v>
      </c>
      <c r="D12998">
        <v>956</v>
      </c>
      <c r="E12998" t="s">
        <v>31</v>
      </c>
      <c r="F12998" t="s">
        <v>32</v>
      </c>
      <c r="G12998" t="s">
        <v>33</v>
      </c>
      <c r="N12998" t="s">
        <v>19</v>
      </c>
      <c r="O12998" t="s">
        <v>97</v>
      </c>
      <c r="P12998" t="s">
        <v>20</v>
      </c>
      <c r="Q12998" t="s">
        <v>14</v>
      </c>
      <c r="S12998" t="str">
        <f t="shared" si="413"/>
        <v>UPDATE tbl_clubs SET intItemID = 12997  WHERE sku = 78529</v>
      </c>
      <c r="V12998" t="s">
        <v>13094</v>
      </c>
    </row>
    <row r="12999" spans="1:22" x14ac:dyDescent="0.25">
      <c r="A12999">
        <f t="shared" si="414"/>
        <v>12998</v>
      </c>
      <c r="B12999">
        <v>78530</v>
      </c>
      <c r="C12999">
        <v>71</v>
      </c>
      <c r="D12999">
        <v>956</v>
      </c>
      <c r="E12999" t="s">
        <v>31</v>
      </c>
      <c r="F12999" t="s">
        <v>32</v>
      </c>
      <c r="G12999" t="s">
        <v>33</v>
      </c>
      <c r="N12999" t="s">
        <v>19</v>
      </c>
      <c r="O12999" t="s">
        <v>97</v>
      </c>
      <c r="P12999" t="s">
        <v>20</v>
      </c>
      <c r="Q12999" t="s">
        <v>14</v>
      </c>
      <c r="S12999" t="str">
        <f t="shared" si="413"/>
        <v>UPDATE tbl_clubs SET intItemID = 12998  WHERE sku = 78530</v>
      </c>
      <c r="V12999" t="s">
        <v>13095</v>
      </c>
    </row>
    <row r="13000" spans="1:22" x14ac:dyDescent="0.25">
      <c r="A13000">
        <f t="shared" si="414"/>
        <v>12999</v>
      </c>
      <c r="B13000">
        <v>78531</v>
      </c>
      <c r="C13000">
        <v>54</v>
      </c>
      <c r="D13000">
        <v>1691</v>
      </c>
      <c r="E13000" t="s">
        <v>36</v>
      </c>
      <c r="F13000" t="s">
        <v>32</v>
      </c>
      <c r="G13000" t="s">
        <v>33</v>
      </c>
      <c r="N13000" t="s">
        <v>19</v>
      </c>
      <c r="O13000" t="s">
        <v>97</v>
      </c>
      <c r="P13000" t="s">
        <v>20</v>
      </c>
      <c r="Q13000" t="s">
        <v>14</v>
      </c>
      <c r="S13000" t="str">
        <f t="shared" si="413"/>
        <v>UPDATE tbl_clubs SET intItemID = 12999  WHERE sku = 78531</v>
      </c>
      <c r="V13000" t="s">
        <v>13096</v>
      </c>
    </row>
    <row r="13001" spans="1:22" x14ac:dyDescent="0.25">
      <c r="A13001">
        <f t="shared" si="414"/>
        <v>13000</v>
      </c>
      <c r="B13001">
        <v>78532</v>
      </c>
      <c r="C13001">
        <v>71</v>
      </c>
      <c r="D13001">
        <v>956</v>
      </c>
      <c r="E13001" t="s">
        <v>31</v>
      </c>
      <c r="F13001" t="s">
        <v>32</v>
      </c>
      <c r="G13001" t="s">
        <v>33</v>
      </c>
      <c r="N13001" t="s">
        <v>19</v>
      </c>
      <c r="O13001" t="s">
        <v>97</v>
      </c>
      <c r="P13001" t="s">
        <v>20</v>
      </c>
      <c r="Q13001" t="s">
        <v>14</v>
      </c>
      <c r="S13001" t="str">
        <f t="shared" si="413"/>
        <v>UPDATE tbl_clubs SET intItemID = 13000  WHERE sku = 78532</v>
      </c>
      <c r="V13001" t="s">
        <v>13097</v>
      </c>
    </row>
    <row r="13002" spans="1:22" x14ac:dyDescent="0.25">
      <c r="A13002">
        <f t="shared" si="414"/>
        <v>13001</v>
      </c>
      <c r="B13002">
        <v>78533</v>
      </c>
      <c r="C13002">
        <v>71</v>
      </c>
      <c r="D13002">
        <v>953</v>
      </c>
      <c r="E13002" t="s">
        <v>31</v>
      </c>
      <c r="F13002" t="s">
        <v>32</v>
      </c>
      <c r="G13002" t="s">
        <v>33</v>
      </c>
      <c r="N13002" t="s">
        <v>19</v>
      </c>
      <c r="O13002" t="s">
        <v>97</v>
      </c>
      <c r="P13002" t="s">
        <v>20</v>
      </c>
      <c r="Q13002" t="s">
        <v>14</v>
      </c>
      <c r="S13002" t="str">
        <f t="shared" si="413"/>
        <v>UPDATE tbl_clubs SET intItemID = 13001  WHERE sku = 78533</v>
      </c>
      <c r="V13002" t="s">
        <v>13098</v>
      </c>
    </row>
    <row r="13003" spans="1:22" x14ac:dyDescent="0.25">
      <c r="A13003">
        <f t="shared" si="414"/>
        <v>13002</v>
      </c>
      <c r="B13003">
        <v>78534</v>
      </c>
      <c r="C13003">
        <v>71</v>
      </c>
      <c r="D13003">
        <v>956</v>
      </c>
      <c r="E13003" t="s">
        <v>31</v>
      </c>
      <c r="F13003" t="s">
        <v>32</v>
      </c>
      <c r="G13003" t="s">
        <v>33</v>
      </c>
      <c r="N13003" t="s">
        <v>19</v>
      </c>
      <c r="O13003" t="s">
        <v>97</v>
      </c>
      <c r="P13003" t="s">
        <v>20</v>
      </c>
      <c r="Q13003" t="s">
        <v>14</v>
      </c>
      <c r="S13003" t="str">
        <f t="shared" si="413"/>
        <v>UPDATE tbl_clubs SET intItemID = 13002  WHERE sku = 78534</v>
      </c>
      <c r="V13003" t="s">
        <v>13099</v>
      </c>
    </row>
    <row r="13004" spans="1:22" x14ac:dyDescent="0.25">
      <c r="A13004">
        <f t="shared" si="414"/>
        <v>13003</v>
      </c>
      <c r="B13004">
        <v>78535</v>
      </c>
      <c r="C13004">
        <v>54</v>
      </c>
      <c r="D13004">
        <v>1691</v>
      </c>
      <c r="E13004" t="s">
        <v>36</v>
      </c>
      <c r="F13004" t="s">
        <v>32</v>
      </c>
      <c r="G13004" t="s">
        <v>33</v>
      </c>
      <c r="N13004" t="s">
        <v>19</v>
      </c>
      <c r="O13004" t="s">
        <v>97</v>
      </c>
      <c r="P13004" t="s">
        <v>20</v>
      </c>
      <c r="Q13004" t="s">
        <v>14</v>
      </c>
      <c r="S13004" t="str">
        <f t="shared" si="413"/>
        <v>UPDATE tbl_clubs SET intItemID = 13003  WHERE sku = 78535</v>
      </c>
      <c r="V13004" t="s">
        <v>13100</v>
      </c>
    </row>
    <row r="13005" spans="1:22" x14ac:dyDescent="0.25">
      <c r="A13005">
        <f t="shared" si="414"/>
        <v>13004</v>
      </c>
      <c r="B13005">
        <v>78536</v>
      </c>
      <c r="C13005">
        <v>71</v>
      </c>
      <c r="D13005">
        <v>953</v>
      </c>
      <c r="E13005" t="s">
        <v>31</v>
      </c>
      <c r="F13005" t="s">
        <v>32</v>
      </c>
      <c r="G13005" t="s">
        <v>33</v>
      </c>
      <c r="N13005" t="s">
        <v>19</v>
      </c>
      <c r="O13005" t="s">
        <v>97</v>
      </c>
      <c r="P13005" t="s">
        <v>20</v>
      </c>
      <c r="Q13005" t="s">
        <v>14</v>
      </c>
      <c r="S13005" t="str">
        <f t="shared" si="413"/>
        <v>UPDATE tbl_clubs SET intItemID = 13004  WHERE sku = 78536</v>
      </c>
      <c r="V13005" t="s">
        <v>13101</v>
      </c>
    </row>
    <row r="13006" spans="1:22" x14ac:dyDescent="0.25">
      <c r="A13006">
        <f t="shared" si="414"/>
        <v>13005</v>
      </c>
      <c r="B13006">
        <v>78537</v>
      </c>
      <c r="C13006">
        <v>54</v>
      </c>
      <c r="D13006">
        <v>1701</v>
      </c>
      <c r="E13006" t="s">
        <v>36</v>
      </c>
      <c r="F13006" t="s">
        <v>32</v>
      </c>
      <c r="G13006" t="s">
        <v>33</v>
      </c>
      <c r="N13006" t="s">
        <v>19</v>
      </c>
      <c r="O13006" t="s">
        <v>97</v>
      </c>
      <c r="P13006" t="s">
        <v>20</v>
      </c>
      <c r="Q13006" t="s">
        <v>14</v>
      </c>
      <c r="S13006" t="str">
        <f t="shared" si="413"/>
        <v>UPDATE tbl_clubs SET intItemID = 13005  WHERE sku = 78537</v>
      </c>
      <c r="V13006" t="s">
        <v>13102</v>
      </c>
    </row>
    <row r="13007" spans="1:22" x14ac:dyDescent="0.25">
      <c r="A13007">
        <f t="shared" si="414"/>
        <v>13006</v>
      </c>
      <c r="B13007">
        <v>78538</v>
      </c>
      <c r="C13007">
        <v>54</v>
      </c>
      <c r="D13007">
        <v>553</v>
      </c>
      <c r="E13007" t="s">
        <v>36</v>
      </c>
      <c r="F13007" t="s">
        <v>32</v>
      </c>
      <c r="G13007" t="s">
        <v>33</v>
      </c>
      <c r="N13007" t="s">
        <v>19</v>
      </c>
      <c r="O13007" t="s">
        <v>97</v>
      </c>
      <c r="P13007" t="s">
        <v>20</v>
      </c>
      <c r="Q13007" t="s">
        <v>14</v>
      </c>
      <c r="S13007" t="str">
        <f t="shared" si="413"/>
        <v>UPDATE tbl_clubs SET intItemID = 13006  WHERE sku = 78538</v>
      </c>
      <c r="V13007" t="s">
        <v>13103</v>
      </c>
    </row>
    <row r="13008" spans="1:22" x14ac:dyDescent="0.25">
      <c r="A13008">
        <f t="shared" si="414"/>
        <v>13007</v>
      </c>
      <c r="B13008">
        <v>78539</v>
      </c>
      <c r="C13008">
        <v>54</v>
      </c>
      <c r="D13008">
        <v>1684</v>
      </c>
      <c r="E13008" t="s">
        <v>36</v>
      </c>
      <c r="F13008" t="s">
        <v>32</v>
      </c>
      <c r="G13008" t="s">
        <v>33</v>
      </c>
      <c r="N13008" t="s">
        <v>19</v>
      </c>
      <c r="O13008" t="s">
        <v>97</v>
      </c>
      <c r="P13008" t="s">
        <v>20</v>
      </c>
      <c r="Q13008" t="s">
        <v>14</v>
      </c>
      <c r="S13008" t="str">
        <f t="shared" si="413"/>
        <v>UPDATE tbl_clubs SET intItemID = 13007  WHERE sku = 78539</v>
      </c>
      <c r="V13008" t="s">
        <v>13104</v>
      </c>
    </row>
    <row r="13009" spans="1:22" x14ac:dyDescent="0.25">
      <c r="A13009">
        <f t="shared" si="414"/>
        <v>13008</v>
      </c>
      <c r="B13009">
        <v>78540</v>
      </c>
      <c r="C13009">
        <v>72</v>
      </c>
      <c r="D13009">
        <v>47</v>
      </c>
      <c r="E13009" t="s">
        <v>36</v>
      </c>
      <c r="F13009" t="s">
        <v>32</v>
      </c>
      <c r="G13009" t="s">
        <v>33</v>
      </c>
      <c r="N13009" t="s">
        <v>19</v>
      </c>
      <c r="O13009" t="s">
        <v>97</v>
      </c>
      <c r="P13009" t="s">
        <v>20</v>
      </c>
      <c r="Q13009" t="s">
        <v>14</v>
      </c>
      <c r="S13009" t="str">
        <f t="shared" si="413"/>
        <v>UPDATE tbl_clubs SET intItemID = 13008  WHERE sku = 78540</v>
      </c>
      <c r="V13009" t="s">
        <v>13105</v>
      </c>
    </row>
    <row r="13010" spans="1:22" x14ac:dyDescent="0.25">
      <c r="A13010">
        <f t="shared" si="414"/>
        <v>13009</v>
      </c>
      <c r="B13010">
        <v>78541</v>
      </c>
      <c r="C13010">
        <v>72</v>
      </c>
      <c r="D13010">
        <v>47</v>
      </c>
      <c r="E13010" t="s">
        <v>36</v>
      </c>
      <c r="F13010" t="s">
        <v>32</v>
      </c>
      <c r="G13010" t="s">
        <v>33</v>
      </c>
      <c r="N13010" t="s">
        <v>19</v>
      </c>
      <c r="O13010" t="s">
        <v>97</v>
      </c>
      <c r="P13010" t="s">
        <v>20</v>
      </c>
      <c r="Q13010" t="s">
        <v>14</v>
      </c>
      <c r="S13010" t="str">
        <f t="shared" si="413"/>
        <v>UPDATE tbl_clubs SET intItemID = 13009  WHERE sku = 78541</v>
      </c>
      <c r="V13010" t="s">
        <v>13106</v>
      </c>
    </row>
    <row r="13011" spans="1:22" x14ac:dyDescent="0.25">
      <c r="A13011">
        <f t="shared" si="414"/>
        <v>13010</v>
      </c>
      <c r="B13011">
        <v>78542</v>
      </c>
      <c r="C13011">
        <v>72</v>
      </c>
      <c r="D13011">
        <v>47</v>
      </c>
      <c r="E13011" t="s">
        <v>36</v>
      </c>
      <c r="F13011" t="s">
        <v>32</v>
      </c>
      <c r="G13011" t="s">
        <v>33</v>
      </c>
      <c r="N13011" t="s">
        <v>19</v>
      </c>
      <c r="O13011" t="s">
        <v>97</v>
      </c>
      <c r="P13011" t="s">
        <v>20</v>
      </c>
      <c r="Q13011" t="s">
        <v>14</v>
      </c>
      <c r="S13011" t="str">
        <f t="shared" si="413"/>
        <v>UPDATE tbl_clubs SET intItemID = 13010  WHERE sku = 78542</v>
      </c>
      <c r="V13011" t="s">
        <v>13107</v>
      </c>
    </row>
    <row r="13012" spans="1:22" x14ac:dyDescent="0.25">
      <c r="A13012">
        <f t="shared" si="414"/>
        <v>13011</v>
      </c>
      <c r="B13012">
        <v>78543</v>
      </c>
      <c r="C13012">
        <v>72</v>
      </c>
      <c r="D13012">
        <v>47</v>
      </c>
      <c r="E13012" t="s">
        <v>36</v>
      </c>
      <c r="F13012" t="s">
        <v>32</v>
      </c>
      <c r="G13012" t="s">
        <v>33</v>
      </c>
      <c r="N13012" t="s">
        <v>19</v>
      </c>
      <c r="O13012" t="s">
        <v>97</v>
      </c>
      <c r="P13012" t="s">
        <v>20</v>
      </c>
      <c r="Q13012" t="s">
        <v>14</v>
      </c>
      <c r="S13012" t="str">
        <f t="shared" si="413"/>
        <v>UPDATE tbl_clubs SET intItemID = 13011  WHERE sku = 78543</v>
      </c>
      <c r="V13012" t="s">
        <v>13108</v>
      </c>
    </row>
    <row r="13013" spans="1:22" x14ac:dyDescent="0.25">
      <c r="A13013">
        <f t="shared" si="414"/>
        <v>13012</v>
      </c>
      <c r="B13013">
        <v>78544</v>
      </c>
      <c r="C13013">
        <v>72</v>
      </c>
      <c r="D13013">
        <v>47</v>
      </c>
      <c r="E13013" t="s">
        <v>36</v>
      </c>
      <c r="F13013" t="s">
        <v>32</v>
      </c>
      <c r="G13013" t="s">
        <v>33</v>
      </c>
      <c r="N13013" t="s">
        <v>19</v>
      </c>
      <c r="O13013" t="s">
        <v>97</v>
      </c>
      <c r="P13013" t="s">
        <v>20</v>
      </c>
      <c r="Q13013" t="s">
        <v>14</v>
      </c>
      <c r="S13013" t="str">
        <f t="shared" si="413"/>
        <v>UPDATE tbl_clubs SET intItemID = 13012  WHERE sku = 78544</v>
      </c>
      <c r="V13013" t="s">
        <v>13109</v>
      </c>
    </row>
    <row r="13014" spans="1:22" x14ac:dyDescent="0.25">
      <c r="A13014">
        <f t="shared" si="414"/>
        <v>13013</v>
      </c>
      <c r="B13014">
        <v>78545</v>
      </c>
      <c r="C13014">
        <v>72</v>
      </c>
      <c r="D13014">
        <v>47</v>
      </c>
      <c r="E13014" t="s">
        <v>36</v>
      </c>
      <c r="F13014" t="s">
        <v>32</v>
      </c>
      <c r="G13014" t="s">
        <v>33</v>
      </c>
      <c r="N13014" t="s">
        <v>19</v>
      </c>
      <c r="O13014" t="s">
        <v>97</v>
      </c>
      <c r="P13014" t="s">
        <v>20</v>
      </c>
      <c r="Q13014" t="s">
        <v>14</v>
      </c>
      <c r="S13014" t="str">
        <f t="shared" si="413"/>
        <v>UPDATE tbl_clubs SET intItemID = 13013  WHERE sku = 78545</v>
      </c>
      <c r="V13014" t="s">
        <v>13110</v>
      </c>
    </row>
    <row r="13015" spans="1:22" x14ac:dyDescent="0.25">
      <c r="A13015">
        <f t="shared" si="414"/>
        <v>13014</v>
      </c>
      <c r="B13015">
        <v>78546</v>
      </c>
      <c r="C13015">
        <v>71</v>
      </c>
      <c r="D13015">
        <v>203</v>
      </c>
      <c r="E13015" t="s">
        <v>36</v>
      </c>
      <c r="F13015" t="s">
        <v>32</v>
      </c>
      <c r="G13015" t="s">
        <v>33</v>
      </c>
      <c r="N13015" t="s">
        <v>19</v>
      </c>
      <c r="O13015" t="s">
        <v>97</v>
      </c>
      <c r="P13015" t="s">
        <v>20</v>
      </c>
      <c r="Q13015" t="s">
        <v>14</v>
      </c>
      <c r="S13015" t="str">
        <f t="shared" si="413"/>
        <v>UPDATE tbl_clubs SET intItemID = 13014  WHERE sku = 78546</v>
      </c>
      <c r="V13015" t="s">
        <v>13111</v>
      </c>
    </row>
    <row r="13016" spans="1:22" x14ac:dyDescent="0.25">
      <c r="A13016">
        <f t="shared" si="414"/>
        <v>13015</v>
      </c>
      <c r="B13016">
        <v>78547</v>
      </c>
      <c r="C13016">
        <v>72</v>
      </c>
      <c r="D13016">
        <v>47</v>
      </c>
      <c r="E13016" t="s">
        <v>36</v>
      </c>
      <c r="F13016" t="s">
        <v>32</v>
      </c>
      <c r="G13016" t="s">
        <v>33</v>
      </c>
      <c r="N13016" t="s">
        <v>19</v>
      </c>
      <c r="O13016" t="s">
        <v>97</v>
      </c>
      <c r="P13016" t="s">
        <v>20</v>
      </c>
      <c r="Q13016" t="s">
        <v>14</v>
      </c>
      <c r="S13016" t="str">
        <f t="shared" si="413"/>
        <v>UPDATE tbl_clubs SET intItemID = 13015  WHERE sku = 78547</v>
      </c>
      <c r="V13016" t="s">
        <v>13112</v>
      </c>
    </row>
    <row r="13017" spans="1:22" x14ac:dyDescent="0.25">
      <c r="A13017">
        <f t="shared" si="414"/>
        <v>13016</v>
      </c>
      <c r="B13017">
        <v>78548</v>
      </c>
      <c r="C13017">
        <v>72</v>
      </c>
      <c r="D13017">
        <v>47</v>
      </c>
      <c r="E13017" t="s">
        <v>36</v>
      </c>
      <c r="F13017" t="s">
        <v>32</v>
      </c>
      <c r="G13017" t="s">
        <v>33</v>
      </c>
      <c r="N13017" t="s">
        <v>19</v>
      </c>
      <c r="O13017" t="s">
        <v>97</v>
      </c>
      <c r="P13017" t="s">
        <v>20</v>
      </c>
      <c r="Q13017" t="s">
        <v>14</v>
      </c>
      <c r="S13017" t="str">
        <f t="shared" si="413"/>
        <v>UPDATE tbl_clubs SET intItemID = 13016  WHERE sku = 78548</v>
      </c>
      <c r="V13017" t="s">
        <v>13113</v>
      </c>
    </row>
    <row r="13018" spans="1:22" x14ac:dyDescent="0.25">
      <c r="A13018">
        <f t="shared" si="414"/>
        <v>13017</v>
      </c>
      <c r="B13018">
        <v>78549</v>
      </c>
      <c r="C13018">
        <v>72</v>
      </c>
      <c r="D13018">
        <v>47</v>
      </c>
      <c r="E13018" t="s">
        <v>36</v>
      </c>
      <c r="F13018" t="s">
        <v>32</v>
      </c>
      <c r="G13018" t="s">
        <v>33</v>
      </c>
      <c r="N13018" t="s">
        <v>19</v>
      </c>
      <c r="O13018" t="s">
        <v>97</v>
      </c>
      <c r="P13018" t="s">
        <v>20</v>
      </c>
      <c r="Q13018" t="s">
        <v>14</v>
      </c>
      <c r="S13018" t="str">
        <f t="shared" si="413"/>
        <v>UPDATE tbl_clubs SET intItemID = 13017  WHERE sku = 78549</v>
      </c>
      <c r="V13018" t="s">
        <v>13114</v>
      </c>
    </row>
    <row r="13019" spans="1:22" x14ac:dyDescent="0.25">
      <c r="A13019">
        <f t="shared" si="414"/>
        <v>13018</v>
      </c>
      <c r="B13019">
        <v>78550</v>
      </c>
      <c r="C13019">
        <v>72</v>
      </c>
      <c r="D13019">
        <v>47</v>
      </c>
      <c r="E13019" t="s">
        <v>36</v>
      </c>
      <c r="F13019" t="s">
        <v>32</v>
      </c>
      <c r="G13019" t="s">
        <v>33</v>
      </c>
      <c r="N13019" t="s">
        <v>19</v>
      </c>
      <c r="O13019" t="s">
        <v>97</v>
      </c>
      <c r="P13019" t="s">
        <v>20</v>
      </c>
      <c r="Q13019" t="s">
        <v>14</v>
      </c>
      <c r="S13019" t="str">
        <f t="shared" si="413"/>
        <v>UPDATE tbl_clubs SET intItemID = 13018  WHERE sku = 78550</v>
      </c>
      <c r="V13019" t="s">
        <v>13115</v>
      </c>
    </row>
    <row r="13020" spans="1:22" x14ac:dyDescent="0.25">
      <c r="A13020">
        <f t="shared" si="414"/>
        <v>13019</v>
      </c>
      <c r="B13020">
        <v>78551</v>
      </c>
      <c r="C13020">
        <v>72</v>
      </c>
      <c r="D13020">
        <v>47</v>
      </c>
      <c r="E13020" t="s">
        <v>36</v>
      </c>
      <c r="F13020" t="s">
        <v>32</v>
      </c>
      <c r="G13020" t="s">
        <v>33</v>
      </c>
      <c r="N13020" t="s">
        <v>19</v>
      </c>
      <c r="O13020" t="s">
        <v>97</v>
      </c>
      <c r="P13020" t="s">
        <v>20</v>
      </c>
      <c r="Q13020" t="s">
        <v>14</v>
      </c>
      <c r="S13020" t="str">
        <f t="shared" si="413"/>
        <v>UPDATE tbl_clubs SET intItemID = 13019  WHERE sku = 78551</v>
      </c>
      <c r="V13020" t="s">
        <v>13116</v>
      </c>
    </row>
    <row r="13021" spans="1:22" x14ac:dyDescent="0.25">
      <c r="A13021">
        <f t="shared" si="414"/>
        <v>13020</v>
      </c>
      <c r="B13021">
        <v>78552</v>
      </c>
      <c r="C13021">
        <v>72</v>
      </c>
      <c r="D13021">
        <v>47</v>
      </c>
      <c r="E13021" t="s">
        <v>36</v>
      </c>
      <c r="F13021" t="s">
        <v>32</v>
      </c>
      <c r="G13021" t="s">
        <v>33</v>
      </c>
      <c r="N13021" t="s">
        <v>19</v>
      </c>
      <c r="O13021" t="s">
        <v>97</v>
      </c>
      <c r="P13021" t="s">
        <v>20</v>
      </c>
      <c r="Q13021" t="s">
        <v>14</v>
      </c>
      <c r="S13021" t="str">
        <f t="shared" si="413"/>
        <v>UPDATE tbl_clubs SET intItemID = 13020  WHERE sku = 78552</v>
      </c>
      <c r="V13021" t="s">
        <v>13117</v>
      </c>
    </row>
    <row r="13022" spans="1:22" x14ac:dyDescent="0.25">
      <c r="A13022">
        <f t="shared" si="414"/>
        <v>13021</v>
      </c>
      <c r="B13022">
        <v>78553</v>
      </c>
      <c r="C13022">
        <v>72</v>
      </c>
      <c r="D13022">
        <v>47</v>
      </c>
      <c r="E13022" t="s">
        <v>36</v>
      </c>
      <c r="F13022" t="s">
        <v>32</v>
      </c>
      <c r="G13022" t="s">
        <v>33</v>
      </c>
      <c r="N13022" t="s">
        <v>19</v>
      </c>
      <c r="O13022" t="s">
        <v>97</v>
      </c>
      <c r="P13022" t="s">
        <v>20</v>
      </c>
      <c r="Q13022" t="s">
        <v>14</v>
      </c>
      <c r="S13022" t="str">
        <f t="shared" si="413"/>
        <v>UPDATE tbl_clubs SET intItemID = 13021  WHERE sku = 78553</v>
      </c>
      <c r="V13022" t="s">
        <v>13118</v>
      </c>
    </row>
    <row r="13023" spans="1:22" x14ac:dyDescent="0.25">
      <c r="A13023">
        <f t="shared" si="414"/>
        <v>13022</v>
      </c>
      <c r="B13023">
        <v>78554</v>
      </c>
      <c r="C13023">
        <v>72</v>
      </c>
      <c r="D13023">
        <v>47</v>
      </c>
      <c r="E13023" t="s">
        <v>36</v>
      </c>
      <c r="F13023" t="s">
        <v>32</v>
      </c>
      <c r="G13023" t="s">
        <v>33</v>
      </c>
      <c r="N13023" t="s">
        <v>19</v>
      </c>
      <c r="O13023" t="s">
        <v>97</v>
      </c>
      <c r="P13023" t="s">
        <v>20</v>
      </c>
      <c r="Q13023" t="s">
        <v>14</v>
      </c>
      <c r="S13023" t="str">
        <f t="shared" si="413"/>
        <v>UPDATE tbl_clubs SET intItemID = 13022  WHERE sku = 78554</v>
      </c>
      <c r="V13023" t="s">
        <v>13119</v>
      </c>
    </row>
    <row r="13024" spans="1:22" x14ac:dyDescent="0.25">
      <c r="A13024">
        <f t="shared" si="414"/>
        <v>13023</v>
      </c>
      <c r="B13024">
        <v>78555</v>
      </c>
      <c r="C13024">
        <v>72</v>
      </c>
      <c r="D13024">
        <v>47</v>
      </c>
      <c r="E13024" t="s">
        <v>36</v>
      </c>
      <c r="F13024" t="s">
        <v>32</v>
      </c>
      <c r="G13024" t="s">
        <v>33</v>
      </c>
      <c r="N13024" t="s">
        <v>19</v>
      </c>
      <c r="O13024" t="s">
        <v>97</v>
      </c>
      <c r="P13024" t="s">
        <v>20</v>
      </c>
      <c r="Q13024" t="s">
        <v>14</v>
      </c>
      <c r="S13024" t="str">
        <f t="shared" si="413"/>
        <v>UPDATE tbl_clubs SET intItemID = 13023  WHERE sku = 78555</v>
      </c>
      <c r="V13024" t="s">
        <v>13120</v>
      </c>
    </row>
    <row r="13025" spans="1:22" x14ac:dyDescent="0.25">
      <c r="A13025">
        <f t="shared" si="414"/>
        <v>13024</v>
      </c>
      <c r="B13025">
        <v>78556</v>
      </c>
      <c r="C13025">
        <v>71</v>
      </c>
      <c r="D13025">
        <v>1634</v>
      </c>
      <c r="E13025" t="s">
        <v>36</v>
      </c>
      <c r="F13025" t="s">
        <v>32</v>
      </c>
      <c r="G13025" t="s">
        <v>33</v>
      </c>
      <c r="N13025" t="s">
        <v>19</v>
      </c>
      <c r="O13025" t="s">
        <v>97</v>
      </c>
      <c r="P13025" t="s">
        <v>20</v>
      </c>
      <c r="Q13025" t="s">
        <v>14</v>
      </c>
      <c r="S13025" t="str">
        <f t="shared" si="413"/>
        <v>UPDATE tbl_clubs SET intItemID = 13024  WHERE sku = 78556</v>
      </c>
      <c r="V13025" t="s">
        <v>13121</v>
      </c>
    </row>
    <row r="13026" spans="1:22" x14ac:dyDescent="0.25">
      <c r="A13026">
        <f t="shared" si="414"/>
        <v>13025</v>
      </c>
      <c r="B13026">
        <v>78557</v>
      </c>
      <c r="C13026">
        <v>71</v>
      </c>
      <c r="D13026">
        <v>38</v>
      </c>
      <c r="E13026" t="s">
        <v>36</v>
      </c>
      <c r="F13026" t="s">
        <v>32</v>
      </c>
      <c r="G13026" t="s">
        <v>33</v>
      </c>
      <c r="N13026" t="s">
        <v>19</v>
      </c>
      <c r="O13026" t="s">
        <v>97</v>
      </c>
      <c r="P13026" t="s">
        <v>20</v>
      </c>
      <c r="Q13026" t="s">
        <v>14</v>
      </c>
      <c r="S13026" t="str">
        <f t="shared" si="413"/>
        <v>UPDATE tbl_clubs SET intItemID = 13025  WHERE sku = 78557</v>
      </c>
      <c r="V13026" t="s">
        <v>13122</v>
      </c>
    </row>
    <row r="13027" spans="1:22" x14ac:dyDescent="0.25">
      <c r="A13027">
        <f t="shared" si="414"/>
        <v>13026</v>
      </c>
      <c r="B13027">
        <v>78558</v>
      </c>
      <c r="C13027">
        <v>72</v>
      </c>
      <c r="D13027">
        <v>47</v>
      </c>
      <c r="E13027" t="s">
        <v>36</v>
      </c>
      <c r="F13027" t="s">
        <v>32</v>
      </c>
      <c r="G13027" t="s">
        <v>33</v>
      </c>
      <c r="N13027" t="s">
        <v>19</v>
      </c>
      <c r="O13027" t="s">
        <v>97</v>
      </c>
      <c r="P13027" t="s">
        <v>20</v>
      </c>
      <c r="Q13027" t="s">
        <v>14</v>
      </c>
      <c r="S13027" t="str">
        <f t="shared" si="413"/>
        <v>UPDATE tbl_clubs SET intItemID = 13026  WHERE sku = 78558</v>
      </c>
      <c r="V13027" t="s">
        <v>13123</v>
      </c>
    </row>
    <row r="13028" spans="1:22" x14ac:dyDescent="0.25">
      <c r="A13028">
        <f t="shared" si="414"/>
        <v>13027</v>
      </c>
      <c r="B13028">
        <v>78559</v>
      </c>
      <c r="C13028">
        <v>72</v>
      </c>
      <c r="D13028">
        <v>47</v>
      </c>
      <c r="E13028" t="s">
        <v>36</v>
      </c>
      <c r="F13028" t="s">
        <v>32</v>
      </c>
      <c r="G13028" t="s">
        <v>33</v>
      </c>
      <c r="N13028" t="s">
        <v>19</v>
      </c>
      <c r="O13028" t="s">
        <v>97</v>
      </c>
      <c r="P13028" t="s">
        <v>20</v>
      </c>
      <c r="Q13028" t="s">
        <v>14</v>
      </c>
      <c r="S13028" t="str">
        <f t="shared" si="413"/>
        <v>UPDATE tbl_clubs SET intItemID = 13027  WHERE sku = 78559</v>
      </c>
      <c r="V13028" t="s">
        <v>13124</v>
      </c>
    </row>
    <row r="13029" spans="1:22" x14ac:dyDescent="0.25">
      <c r="A13029">
        <f t="shared" si="414"/>
        <v>13028</v>
      </c>
      <c r="B13029">
        <v>78560</v>
      </c>
      <c r="C13029">
        <v>72</v>
      </c>
      <c r="D13029">
        <v>47</v>
      </c>
      <c r="E13029" t="s">
        <v>36</v>
      </c>
      <c r="F13029" t="s">
        <v>32</v>
      </c>
      <c r="G13029" t="s">
        <v>33</v>
      </c>
      <c r="N13029" t="s">
        <v>19</v>
      </c>
      <c r="O13029" t="s">
        <v>97</v>
      </c>
      <c r="P13029" t="s">
        <v>20</v>
      </c>
      <c r="Q13029" t="s">
        <v>14</v>
      </c>
      <c r="S13029" t="str">
        <f t="shared" si="413"/>
        <v>UPDATE tbl_clubs SET intItemID = 13028  WHERE sku = 78560</v>
      </c>
      <c r="V13029" t="s">
        <v>13125</v>
      </c>
    </row>
    <row r="13030" spans="1:22" x14ac:dyDescent="0.25">
      <c r="A13030">
        <f t="shared" si="414"/>
        <v>13029</v>
      </c>
      <c r="B13030">
        <v>78561</v>
      </c>
      <c r="C13030">
        <v>72</v>
      </c>
      <c r="D13030">
        <v>47</v>
      </c>
      <c r="E13030" t="s">
        <v>36</v>
      </c>
      <c r="F13030" t="s">
        <v>32</v>
      </c>
      <c r="G13030" t="s">
        <v>33</v>
      </c>
      <c r="N13030" t="s">
        <v>19</v>
      </c>
      <c r="O13030" t="s">
        <v>97</v>
      </c>
      <c r="P13030" t="s">
        <v>20</v>
      </c>
      <c r="Q13030" t="s">
        <v>14</v>
      </c>
      <c r="S13030" t="str">
        <f t="shared" si="413"/>
        <v>UPDATE tbl_clubs SET intItemID = 13029  WHERE sku = 78561</v>
      </c>
      <c r="V13030" t="s">
        <v>13126</v>
      </c>
    </row>
    <row r="13031" spans="1:22" x14ac:dyDescent="0.25">
      <c r="A13031">
        <f t="shared" si="414"/>
        <v>13030</v>
      </c>
      <c r="B13031">
        <v>78562</v>
      </c>
      <c r="C13031">
        <v>72</v>
      </c>
      <c r="D13031">
        <v>1762</v>
      </c>
      <c r="E13031" t="s">
        <v>36</v>
      </c>
      <c r="F13031" t="s">
        <v>32</v>
      </c>
      <c r="G13031" t="s">
        <v>33</v>
      </c>
      <c r="N13031" t="s">
        <v>19</v>
      </c>
      <c r="O13031" t="s">
        <v>97</v>
      </c>
      <c r="P13031" t="s">
        <v>20</v>
      </c>
      <c r="Q13031" t="s">
        <v>14</v>
      </c>
      <c r="S13031" t="str">
        <f t="shared" si="413"/>
        <v>UPDATE tbl_clubs SET intItemID = 13030  WHERE sku = 78562</v>
      </c>
      <c r="V13031" t="s">
        <v>13127</v>
      </c>
    </row>
    <row r="13032" spans="1:22" x14ac:dyDescent="0.25">
      <c r="A13032">
        <f t="shared" si="414"/>
        <v>13031</v>
      </c>
      <c r="B13032">
        <v>78563</v>
      </c>
      <c r="C13032">
        <v>72</v>
      </c>
      <c r="D13032">
        <v>1766</v>
      </c>
      <c r="E13032" t="s">
        <v>36</v>
      </c>
      <c r="F13032" t="s">
        <v>32</v>
      </c>
      <c r="G13032" t="s">
        <v>33</v>
      </c>
      <c r="N13032" t="s">
        <v>19</v>
      </c>
      <c r="O13032" t="s">
        <v>97</v>
      </c>
      <c r="P13032" t="s">
        <v>20</v>
      </c>
      <c r="Q13032" t="s">
        <v>14</v>
      </c>
      <c r="S13032" t="str">
        <f t="shared" si="413"/>
        <v>UPDATE tbl_clubs SET intItemID = 13031  WHERE sku = 78563</v>
      </c>
      <c r="V13032" t="s">
        <v>13128</v>
      </c>
    </row>
    <row r="13033" spans="1:22" x14ac:dyDescent="0.25">
      <c r="A13033">
        <f t="shared" si="414"/>
        <v>13032</v>
      </c>
      <c r="B13033">
        <v>78564</v>
      </c>
      <c r="C13033">
        <v>72</v>
      </c>
      <c r="D13033">
        <v>1765</v>
      </c>
      <c r="E13033" t="s">
        <v>36</v>
      </c>
      <c r="F13033" t="s">
        <v>32</v>
      </c>
      <c r="G13033" t="s">
        <v>33</v>
      </c>
      <c r="N13033" t="s">
        <v>19</v>
      </c>
      <c r="O13033" t="s">
        <v>97</v>
      </c>
      <c r="P13033" t="s">
        <v>20</v>
      </c>
      <c r="Q13033" t="s">
        <v>14</v>
      </c>
      <c r="S13033" t="str">
        <f t="shared" si="413"/>
        <v>UPDATE tbl_clubs SET intItemID = 13032  WHERE sku = 78564</v>
      </c>
      <c r="V13033" t="s">
        <v>13129</v>
      </c>
    </row>
    <row r="13034" spans="1:22" x14ac:dyDescent="0.25">
      <c r="A13034">
        <f t="shared" si="414"/>
        <v>13033</v>
      </c>
      <c r="B13034">
        <v>78565</v>
      </c>
      <c r="C13034">
        <v>72</v>
      </c>
      <c r="D13034">
        <v>1762</v>
      </c>
      <c r="E13034" t="s">
        <v>36</v>
      </c>
      <c r="F13034" t="s">
        <v>32</v>
      </c>
      <c r="G13034" t="s">
        <v>33</v>
      </c>
      <c r="N13034" t="s">
        <v>19</v>
      </c>
      <c r="O13034" t="s">
        <v>97</v>
      </c>
      <c r="P13034" t="s">
        <v>20</v>
      </c>
      <c r="Q13034" t="s">
        <v>14</v>
      </c>
      <c r="S13034" t="str">
        <f t="shared" si="413"/>
        <v>UPDATE tbl_clubs SET intItemID = 13033  WHERE sku = 78565</v>
      </c>
      <c r="V13034" t="s">
        <v>13130</v>
      </c>
    </row>
    <row r="13035" spans="1:22" x14ac:dyDescent="0.25">
      <c r="A13035">
        <f t="shared" si="414"/>
        <v>13034</v>
      </c>
      <c r="B13035">
        <v>78567</v>
      </c>
      <c r="C13035">
        <v>71</v>
      </c>
      <c r="D13035">
        <v>28</v>
      </c>
      <c r="E13035" t="s">
        <v>31</v>
      </c>
      <c r="F13035" t="s">
        <v>32</v>
      </c>
      <c r="G13035" t="s">
        <v>33</v>
      </c>
      <c r="N13035" t="s">
        <v>19</v>
      </c>
      <c r="O13035" t="s">
        <v>97</v>
      </c>
      <c r="P13035" t="s">
        <v>20</v>
      </c>
      <c r="Q13035" t="s">
        <v>14</v>
      </c>
      <c r="S13035" t="str">
        <f t="shared" si="413"/>
        <v>UPDATE tbl_clubs SET intItemID = 13034  WHERE sku = 78567</v>
      </c>
      <c r="V13035" t="s">
        <v>13131</v>
      </c>
    </row>
    <row r="13036" spans="1:22" x14ac:dyDescent="0.25">
      <c r="A13036">
        <f t="shared" si="414"/>
        <v>13035</v>
      </c>
      <c r="B13036">
        <v>78568</v>
      </c>
      <c r="C13036">
        <v>61</v>
      </c>
      <c r="D13036">
        <v>732</v>
      </c>
      <c r="E13036" t="s">
        <v>36</v>
      </c>
      <c r="F13036" t="s">
        <v>32</v>
      </c>
      <c r="G13036" t="s">
        <v>33</v>
      </c>
      <c r="N13036" t="s">
        <v>19</v>
      </c>
      <c r="O13036" t="s">
        <v>97</v>
      </c>
      <c r="P13036" t="s">
        <v>20</v>
      </c>
      <c r="Q13036" t="s">
        <v>14</v>
      </c>
      <c r="S13036" t="str">
        <f t="shared" si="413"/>
        <v>UPDATE tbl_clubs SET intItemID = 13035  WHERE sku = 78568</v>
      </c>
      <c r="V13036" t="s">
        <v>13132</v>
      </c>
    </row>
    <row r="13037" spans="1:22" x14ac:dyDescent="0.25">
      <c r="A13037">
        <f t="shared" si="414"/>
        <v>13036</v>
      </c>
      <c r="B13037">
        <v>78569</v>
      </c>
      <c r="C13037">
        <v>61</v>
      </c>
      <c r="D13037">
        <v>732</v>
      </c>
      <c r="E13037" t="s">
        <v>36</v>
      </c>
      <c r="F13037" t="s">
        <v>32</v>
      </c>
      <c r="G13037" t="s">
        <v>33</v>
      </c>
      <c r="N13037" t="s">
        <v>19</v>
      </c>
      <c r="O13037" t="s">
        <v>97</v>
      </c>
      <c r="P13037" t="s">
        <v>20</v>
      </c>
      <c r="Q13037" t="s">
        <v>14</v>
      </c>
      <c r="S13037" t="str">
        <f t="shared" si="413"/>
        <v>UPDATE tbl_clubs SET intItemID = 13036  WHERE sku = 78569</v>
      </c>
      <c r="V13037" t="s">
        <v>13133</v>
      </c>
    </row>
    <row r="13038" spans="1:22" x14ac:dyDescent="0.25">
      <c r="A13038">
        <f t="shared" si="414"/>
        <v>13037</v>
      </c>
      <c r="B13038">
        <v>78570</v>
      </c>
      <c r="C13038">
        <v>61</v>
      </c>
      <c r="D13038">
        <v>734</v>
      </c>
      <c r="E13038" t="s">
        <v>36</v>
      </c>
      <c r="F13038" t="s">
        <v>32</v>
      </c>
      <c r="G13038" t="s">
        <v>33</v>
      </c>
      <c r="N13038" t="s">
        <v>19</v>
      </c>
      <c r="O13038" t="s">
        <v>97</v>
      </c>
      <c r="P13038" t="s">
        <v>20</v>
      </c>
      <c r="Q13038" t="s">
        <v>14</v>
      </c>
      <c r="S13038" t="str">
        <f t="shared" si="413"/>
        <v>UPDATE tbl_clubs SET intItemID = 13037  WHERE sku = 78570</v>
      </c>
      <c r="V13038" t="s">
        <v>13134</v>
      </c>
    </row>
    <row r="13039" spans="1:22" x14ac:dyDescent="0.25">
      <c r="A13039">
        <f t="shared" si="414"/>
        <v>13038</v>
      </c>
      <c r="B13039">
        <v>78571</v>
      </c>
      <c r="C13039">
        <v>61</v>
      </c>
      <c r="D13039">
        <v>730</v>
      </c>
      <c r="E13039" t="s">
        <v>36</v>
      </c>
      <c r="F13039" t="s">
        <v>32</v>
      </c>
      <c r="G13039" t="s">
        <v>33</v>
      </c>
      <c r="N13039" t="s">
        <v>19</v>
      </c>
      <c r="O13039" t="s">
        <v>97</v>
      </c>
      <c r="P13039" t="s">
        <v>20</v>
      </c>
      <c r="Q13039" t="s">
        <v>14</v>
      </c>
      <c r="S13039" t="str">
        <f t="shared" si="413"/>
        <v>UPDATE tbl_clubs SET intItemID = 13038  WHERE sku = 78571</v>
      </c>
      <c r="V13039" t="s">
        <v>13135</v>
      </c>
    </row>
    <row r="13040" spans="1:22" x14ac:dyDescent="0.25">
      <c r="A13040">
        <f t="shared" si="414"/>
        <v>13039</v>
      </c>
      <c r="B13040">
        <v>78572</v>
      </c>
      <c r="C13040">
        <v>61</v>
      </c>
      <c r="D13040">
        <v>2398</v>
      </c>
      <c r="E13040" t="s">
        <v>36</v>
      </c>
      <c r="F13040" t="s">
        <v>32</v>
      </c>
      <c r="G13040" t="s">
        <v>33</v>
      </c>
      <c r="N13040" t="s">
        <v>19</v>
      </c>
      <c r="O13040" t="s">
        <v>97</v>
      </c>
      <c r="P13040" t="s">
        <v>20</v>
      </c>
      <c r="Q13040" t="s">
        <v>14</v>
      </c>
      <c r="S13040" t="str">
        <f t="shared" si="413"/>
        <v>UPDATE tbl_clubs SET intItemID = 13039  WHERE sku = 78572</v>
      </c>
      <c r="V13040" t="s">
        <v>13136</v>
      </c>
    </row>
    <row r="13041" spans="1:22" x14ac:dyDescent="0.25">
      <c r="A13041">
        <f t="shared" si="414"/>
        <v>13040</v>
      </c>
      <c r="B13041">
        <v>100000</v>
      </c>
      <c r="C13041">
        <v>10</v>
      </c>
      <c r="D13041">
        <v>52</v>
      </c>
      <c r="N13041" t="s">
        <v>19</v>
      </c>
      <c r="O13041" t="s">
        <v>97</v>
      </c>
      <c r="P13041" t="s">
        <v>20</v>
      </c>
      <c r="Q13041" t="s">
        <v>14</v>
      </c>
      <c r="S13041" t="str">
        <f t="shared" si="413"/>
        <v>UPDATE tbl_clubs SET intItemID = 13040  WHERE sku = 100000</v>
      </c>
      <c r="V13041" t="s">
        <v>13137</v>
      </c>
    </row>
    <row r="13042" spans="1:22" x14ac:dyDescent="0.25">
      <c r="A13042">
        <f t="shared" si="414"/>
        <v>13041</v>
      </c>
      <c r="B13042">
        <v>100038</v>
      </c>
      <c r="C13042">
        <v>71</v>
      </c>
      <c r="D13042">
        <v>2148</v>
      </c>
      <c r="E13042" t="s">
        <v>70</v>
      </c>
      <c r="N13042" t="s">
        <v>19</v>
      </c>
      <c r="O13042" t="s">
        <v>97</v>
      </c>
      <c r="P13042" t="s">
        <v>20</v>
      </c>
      <c r="Q13042" t="s">
        <v>14</v>
      </c>
      <c r="S13042" t="str">
        <f t="shared" si="413"/>
        <v>UPDATE tbl_clubs SET intItemID = 13041  WHERE sku = 100038</v>
      </c>
      <c r="V13042" t="s">
        <v>13138</v>
      </c>
    </row>
    <row r="13043" spans="1:22" x14ac:dyDescent="0.25">
      <c r="A13043">
        <f t="shared" si="414"/>
        <v>13042</v>
      </c>
      <c r="B13043">
        <v>100039</v>
      </c>
      <c r="C13043">
        <v>22</v>
      </c>
      <c r="D13043">
        <v>593</v>
      </c>
      <c r="E13043" t="s">
        <v>31</v>
      </c>
      <c r="N13043" t="s">
        <v>19</v>
      </c>
      <c r="O13043" t="s">
        <v>97</v>
      </c>
      <c r="P13043" t="s">
        <v>20</v>
      </c>
      <c r="Q13043" t="s">
        <v>14</v>
      </c>
      <c r="S13043" t="str">
        <f t="shared" si="413"/>
        <v>UPDATE tbl_clubs SET intItemID = 13042  WHERE sku = 100039</v>
      </c>
      <c r="V13043" t="s">
        <v>13139</v>
      </c>
    </row>
    <row r="13044" spans="1:22" x14ac:dyDescent="0.25">
      <c r="A13044">
        <f t="shared" si="414"/>
        <v>13043</v>
      </c>
      <c r="B13044">
        <v>100041</v>
      </c>
      <c r="C13044">
        <v>10</v>
      </c>
      <c r="D13044">
        <v>2148</v>
      </c>
      <c r="N13044" t="s">
        <v>19</v>
      </c>
      <c r="O13044" t="s">
        <v>97</v>
      </c>
      <c r="P13044" t="s">
        <v>20</v>
      </c>
      <c r="Q13044" t="s">
        <v>14</v>
      </c>
      <c r="S13044" t="str">
        <f t="shared" si="413"/>
        <v>UPDATE tbl_clubs SET intItemID = 13043  WHERE sku = 100041</v>
      </c>
      <c r="V13044" t="s">
        <v>13140</v>
      </c>
    </row>
    <row r="13045" spans="1:22" x14ac:dyDescent="0.25">
      <c r="A13045">
        <f t="shared" si="414"/>
        <v>13044</v>
      </c>
      <c r="B13045">
        <v>100042</v>
      </c>
      <c r="C13045">
        <v>10</v>
      </c>
      <c r="D13045">
        <v>2148</v>
      </c>
      <c r="N13045" t="s">
        <v>19</v>
      </c>
      <c r="O13045" t="s">
        <v>97</v>
      </c>
      <c r="P13045" t="s">
        <v>20</v>
      </c>
      <c r="Q13045" t="s">
        <v>14</v>
      </c>
      <c r="S13045" t="str">
        <f t="shared" si="413"/>
        <v>UPDATE tbl_clubs SET intItemID = 13044  WHERE sku = 100042</v>
      </c>
      <c r="V13045" t="s">
        <v>13141</v>
      </c>
    </row>
    <row r="13046" spans="1:22" x14ac:dyDescent="0.25">
      <c r="A13046">
        <f t="shared" si="414"/>
        <v>13045</v>
      </c>
      <c r="B13046">
        <v>100043</v>
      </c>
      <c r="C13046">
        <v>71</v>
      </c>
      <c r="D13046">
        <v>38</v>
      </c>
      <c r="E13046" t="s">
        <v>31</v>
      </c>
      <c r="N13046" t="s">
        <v>19</v>
      </c>
      <c r="O13046" t="s">
        <v>97</v>
      </c>
      <c r="P13046" t="s">
        <v>20</v>
      </c>
      <c r="Q13046" t="s">
        <v>14</v>
      </c>
      <c r="S13046" t="str">
        <f t="shared" si="413"/>
        <v>UPDATE tbl_clubs SET intItemID = 13045  WHERE sku = 100043</v>
      </c>
      <c r="V13046" t="s">
        <v>13142</v>
      </c>
    </row>
    <row r="13047" spans="1:22" x14ac:dyDescent="0.25">
      <c r="A13047">
        <f t="shared" si="414"/>
        <v>13046</v>
      </c>
      <c r="B13047">
        <v>100044</v>
      </c>
      <c r="C13047">
        <v>10</v>
      </c>
      <c r="D13047">
        <v>2148</v>
      </c>
      <c r="N13047" t="s">
        <v>19</v>
      </c>
      <c r="O13047" t="s">
        <v>97</v>
      </c>
      <c r="P13047" t="s">
        <v>20</v>
      </c>
      <c r="Q13047" t="s">
        <v>14</v>
      </c>
      <c r="S13047" t="str">
        <f t="shared" si="413"/>
        <v>UPDATE tbl_clubs SET intItemID = 13046  WHERE sku = 100044</v>
      </c>
      <c r="V13047" t="s">
        <v>13143</v>
      </c>
    </row>
    <row r="13048" spans="1:22" x14ac:dyDescent="0.25">
      <c r="A13048">
        <f t="shared" si="414"/>
        <v>13047</v>
      </c>
      <c r="B13048">
        <v>100048</v>
      </c>
      <c r="C13048">
        <v>10</v>
      </c>
      <c r="D13048">
        <v>2148</v>
      </c>
      <c r="N13048" t="s">
        <v>19</v>
      </c>
      <c r="O13048" t="s">
        <v>97</v>
      </c>
      <c r="P13048" t="s">
        <v>20</v>
      </c>
      <c r="Q13048" t="s">
        <v>14</v>
      </c>
      <c r="S13048" t="str">
        <f t="shared" si="413"/>
        <v>UPDATE tbl_clubs SET intItemID = 13047  WHERE sku = 100048</v>
      </c>
      <c r="V13048" t="s">
        <v>13144</v>
      </c>
    </row>
    <row r="13049" spans="1:22" x14ac:dyDescent="0.25">
      <c r="A13049">
        <f t="shared" si="414"/>
        <v>13048</v>
      </c>
      <c r="B13049">
        <v>105764</v>
      </c>
      <c r="C13049">
        <v>22</v>
      </c>
      <c r="D13049">
        <v>602</v>
      </c>
      <c r="E13049" t="s">
        <v>31</v>
      </c>
      <c r="F13049" t="s">
        <v>32</v>
      </c>
      <c r="G13049" t="s">
        <v>33</v>
      </c>
      <c r="N13049" t="s">
        <v>19</v>
      </c>
      <c r="O13049" t="s">
        <v>97</v>
      </c>
      <c r="P13049" t="s">
        <v>20</v>
      </c>
      <c r="Q13049" t="s">
        <v>14</v>
      </c>
      <c r="S13049" t="str">
        <f t="shared" si="413"/>
        <v>UPDATE tbl_clubs SET intItemID = 13048  WHERE sku = 105764</v>
      </c>
      <c r="V13049" t="s">
        <v>13145</v>
      </c>
    </row>
    <row r="13050" spans="1:22" x14ac:dyDescent="0.25">
      <c r="A13050">
        <f t="shared" si="414"/>
        <v>13049</v>
      </c>
      <c r="B13050">
        <v>105765</v>
      </c>
      <c r="C13050">
        <v>71</v>
      </c>
      <c r="D13050">
        <v>1165</v>
      </c>
      <c r="E13050" t="s">
        <v>31</v>
      </c>
      <c r="F13050" t="s">
        <v>32</v>
      </c>
      <c r="G13050" t="s">
        <v>33</v>
      </c>
      <c r="N13050" t="s">
        <v>19</v>
      </c>
      <c r="O13050" t="s">
        <v>97</v>
      </c>
      <c r="P13050" t="s">
        <v>20</v>
      </c>
      <c r="Q13050" t="s">
        <v>14</v>
      </c>
      <c r="S13050" t="str">
        <f t="shared" si="413"/>
        <v>UPDATE tbl_clubs SET intItemID = 13049  WHERE sku = 105765</v>
      </c>
      <c r="V13050" t="s">
        <v>13146</v>
      </c>
    </row>
    <row r="13051" spans="1:22" x14ac:dyDescent="0.25">
      <c r="A13051">
        <f t="shared" si="414"/>
        <v>13050</v>
      </c>
      <c r="B13051">
        <v>105767</v>
      </c>
      <c r="C13051">
        <v>22</v>
      </c>
      <c r="D13051">
        <v>1897</v>
      </c>
      <c r="E13051" t="s">
        <v>31</v>
      </c>
      <c r="F13051" t="s">
        <v>32</v>
      </c>
      <c r="G13051" t="s">
        <v>33</v>
      </c>
      <c r="N13051" t="s">
        <v>19</v>
      </c>
      <c r="O13051" t="s">
        <v>97</v>
      </c>
      <c r="P13051" t="s">
        <v>20</v>
      </c>
      <c r="Q13051" t="s">
        <v>14</v>
      </c>
      <c r="S13051" t="str">
        <f t="shared" si="413"/>
        <v>UPDATE tbl_clubs SET intItemID = 13050  WHERE sku = 105767</v>
      </c>
      <c r="V13051" t="s">
        <v>13147</v>
      </c>
    </row>
    <row r="13052" spans="1:22" x14ac:dyDescent="0.25">
      <c r="A13052">
        <f t="shared" si="414"/>
        <v>13051</v>
      </c>
      <c r="B13052">
        <v>105768</v>
      </c>
      <c r="C13052">
        <v>71</v>
      </c>
      <c r="D13052">
        <v>1186</v>
      </c>
      <c r="E13052" t="s">
        <v>31</v>
      </c>
      <c r="F13052" t="s">
        <v>32</v>
      </c>
      <c r="G13052" t="s">
        <v>33</v>
      </c>
      <c r="N13052" t="s">
        <v>19</v>
      </c>
      <c r="O13052" t="s">
        <v>97</v>
      </c>
      <c r="P13052" t="s">
        <v>20</v>
      </c>
      <c r="Q13052" t="s">
        <v>14</v>
      </c>
      <c r="S13052" t="str">
        <f t="shared" si="413"/>
        <v>UPDATE tbl_clubs SET intItemID = 13051  WHERE sku = 105768</v>
      </c>
      <c r="V13052" t="s">
        <v>13148</v>
      </c>
    </row>
    <row r="13053" spans="1:22" x14ac:dyDescent="0.25">
      <c r="A13053">
        <f t="shared" si="414"/>
        <v>13052</v>
      </c>
      <c r="B13053">
        <v>105770</v>
      </c>
      <c r="C13053">
        <v>61</v>
      </c>
      <c r="D13053">
        <v>676</v>
      </c>
      <c r="E13053" t="s">
        <v>31</v>
      </c>
      <c r="F13053" t="s">
        <v>32</v>
      </c>
      <c r="G13053" t="s">
        <v>33</v>
      </c>
      <c r="N13053" t="s">
        <v>19</v>
      </c>
      <c r="O13053" t="s">
        <v>97</v>
      </c>
      <c r="P13053" t="s">
        <v>20</v>
      </c>
      <c r="Q13053" t="s">
        <v>14</v>
      </c>
      <c r="S13053" t="str">
        <f t="shared" si="413"/>
        <v>UPDATE tbl_clubs SET intItemID = 13052  WHERE sku = 105770</v>
      </c>
      <c r="V13053" t="s">
        <v>13149</v>
      </c>
    </row>
    <row r="13054" spans="1:22" x14ac:dyDescent="0.25">
      <c r="A13054">
        <f t="shared" si="414"/>
        <v>13053</v>
      </c>
      <c r="B13054">
        <v>105771</v>
      </c>
      <c r="C13054">
        <v>71</v>
      </c>
      <c r="D13054">
        <v>867</v>
      </c>
      <c r="E13054" t="s">
        <v>43</v>
      </c>
      <c r="F13054" t="s">
        <v>32</v>
      </c>
      <c r="G13054" t="s">
        <v>33</v>
      </c>
      <c r="N13054" t="s">
        <v>19</v>
      </c>
      <c r="O13054" t="s">
        <v>97</v>
      </c>
      <c r="P13054" t="s">
        <v>20</v>
      </c>
      <c r="Q13054" t="s">
        <v>14</v>
      </c>
      <c r="S13054" t="str">
        <f t="shared" si="413"/>
        <v>UPDATE tbl_clubs SET intItemID = 13053  WHERE sku = 105771</v>
      </c>
      <c r="V13054" t="s">
        <v>13150</v>
      </c>
    </row>
    <row r="13055" spans="1:22" x14ac:dyDescent="0.25">
      <c r="A13055">
        <f t="shared" si="414"/>
        <v>13054</v>
      </c>
      <c r="B13055">
        <v>105774</v>
      </c>
      <c r="C13055">
        <v>22</v>
      </c>
      <c r="D13055">
        <v>582</v>
      </c>
      <c r="E13055" t="s">
        <v>39</v>
      </c>
      <c r="F13055" t="s">
        <v>40</v>
      </c>
      <c r="G13055" t="s">
        <v>41</v>
      </c>
      <c r="N13055" t="s">
        <v>19</v>
      </c>
      <c r="O13055" t="s">
        <v>97</v>
      </c>
      <c r="P13055" t="s">
        <v>20</v>
      </c>
      <c r="Q13055" t="s">
        <v>14</v>
      </c>
      <c r="S13055" t="str">
        <f t="shared" si="413"/>
        <v>UPDATE tbl_clubs SET intItemID = 13054  WHERE sku = 105774</v>
      </c>
      <c r="V13055" t="s">
        <v>13151</v>
      </c>
    </row>
    <row r="13056" spans="1:22" x14ac:dyDescent="0.25">
      <c r="A13056">
        <f t="shared" si="414"/>
        <v>13055</v>
      </c>
      <c r="B13056">
        <v>105776</v>
      </c>
      <c r="C13056">
        <v>54</v>
      </c>
      <c r="D13056">
        <v>1703</v>
      </c>
      <c r="E13056" t="s">
        <v>56</v>
      </c>
      <c r="F13056" t="s">
        <v>32</v>
      </c>
      <c r="G13056" t="s">
        <v>33</v>
      </c>
      <c r="N13056" t="s">
        <v>19</v>
      </c>
      <c r="O13056" t="s">
        <v>97</v>
      </c>
      <c r="P13056" t="s">
        <v>20</v>
      </c>
      <c r="Q13056" t="s">
        <v>14</v>
      </c>
      <c r="S13056" t="str">
        <f t="shared" si="413"/>
        <v>UPDATE tbl_clubs SET intItemID = 13055  WHERE sku = 105776</v>
      </c>
      <c r="V13056" t="s">
        <v>13152</v>
      </c>
    </row>
    <row r="13057" spans="1:22" x14ac:dyDescent="0.25">
      <c r="A13057">
        <f t="shared" si="414"/>
        <v>13056</v>
      </c>
      <c r="B13057">
        <v>105778</v>
      </c>
      <c r="C13057">
        <v>71</v>
      </c>
      <c r="D13057">
        <v>2419</v>
      </c>
      <c r="E13057" t="s">
        <v>36</v>
      </c>
      <c r="F13057" t="s">
        <v>32</v>
      </c>
      <c r="G13057" t="s">
        <v>33</v>
      </c>
      <c r="N13057" t="s">
        <v>19</v>
      </c>
      <c r="O13057" t="s">
        <v>97</v>
      </c>
      <c r="P13057" t="s">
        <v>20</v>
      </c>
      <c r="Q13057" t="s">
        <v>14</v>
      </c>
      <c r="S13057" t="str">
        <f t="shared" si="413"/>
        <v>UPDATE tbl_clubs SET intItemID = 13056  WHERE sku = 105778</v>
      </c>
      <c r="V13057" t="s">
        <v>13153</v>
      </c>
    </row>
    <row r="13058" spans="1:22" x14ac:dyDescent="0.25">
      <c r="A13058">
        <f t="shared" si="414"/>
        <v>13057</v>
      </c>
      <c r="B13058">
        <v>105780</v>
      </c>
      <c r="C13058">
        <v>71</v>
      </c>
      <c r="D13058">
        <v>211</v>
      </c>
      <c r="E13058" t="s">
        <v>56</v>
      </c>
      <c r="F13058" t="s">
        <v>32</v>
      </c>
      <c r="G13058" t="s">
        <v>33</v>
      </c>
      <c r="N13058" t="s">
        <v>19</v>
      </c>
      <c r="O13058" t="s">
        <v>97</v>
      </c>
      <c r="P13058" t="s">
        <v>20</v>
      </c>
      <c r="Q13058" t="s">
        <v>14</v>
      </c>
      <c r="S13058" t="str">
        <f t="shared" si="413"/>
        <v>UPDATE tbl_clubs SET intItemID = 13057  WHERE sku = 105780</v>
      </c>
      <c r="V13058" t="s">
        <v>13154</v>
      </c>
    </row>
    <row r="13059" spans="1:22" x14ac:dyDescent="0.25">
      <c r="A13059">
        <f t="shared" si="414"/>
        <v>13058</v>
      </c>
      <c r="B13059">
        <v>105782</v>
      </c>
      <c r="C13059">
        <v>71</v>
      </c>
      <c r="D13059">
        <v>211</v>
      </c>
      <c r="E13059" t="s">
        <v>56</v>
      </c>
      <c r="F13059" t="s">
        <v>32</v>
      </c>
      <c r="G13059" t="s">
        <v>33</v>
      </c>
      <c r="N13059" t="s">
        <v>19</v>
      </c>
      <c r="O13059" t="s">
        <v>97</v>
      </c>
      <c r="P13059" t="s">
        <v>20</v>
      </c>
      <c r="Q13059" t="s">
        <v>14</v>
      </c>
      <c r="S13059" t="str">
        <f t="shared" ref="S13059:S13122" si="415">N13059&amp;O13059&amp;" "&amp;P13059&amp;A13059&amp;" "&amp;Q13059&amp;B13059</f>
        <v>UPDATE tbl_clubs SET intItemID = 13058  WHERE sku = 105782</v>
      </c>
      <c r="V13059" t="s">
        <v>13155</v>
      </c>
    </row>
    <row r="13060" spans="1:22" x14ac:dyDescent="0.25">
      <c r="A13060">
        <f t="shared" ref="A13060:A13123" si="416">A13059+1</f>
        <v>13059</v>
      </c>
      <c r="B13060">
        <v>105783</v>
      </c>
      <c r="C13060">
        <v>71</v>
      </c>
      <c r="D13060">
        <v>211</v>
      </c>
      <c r="E13060" t="s">
        <v>56</v>
      </c>
      <c r="F13060" t="s">
        <v>32</v>
      </c>
      <c r="G13060" t="s">
        <v>33</v>
      </c>
      <c r="N13060" t="s">
        <v>19</v>
      </c>
      <c r="O13060" t="s">
        <v>97</v>
      </c>
      <c r="P13060" t="s">
        <v>20</v>
      </c>
      <c r="Q13060" t="s">
        <v>14</v>
      </c>
      <c r="S13060" t="str">
        <f t="shared" si="415"/>
        <v>UPDATE tbl_clubs SET intItemID = 13059  WHERE sku = 105783</v>
      </c>
      <c r="V13060" t="s">
        <v>13156</v>
      </c>
    </row>
    <row r="13061" spans="1:22" x14ac:dyDescent="0.25">
      <c r="A13061">
        <f t="shared" si="416"/>
        <v>13060</v>
      </c>
      <c r="B13061">
        <v>105785</v>
      </c>
      <c r="C13061">
        <v>26</v>
      </c>
      <c r="D13061">
        <v>274</v>
      </c>
      <c r="E13061" t="s">
        <v>56</v>
      </c>
      <c r="F13061" t="s">
        <v>32</v>
      </c>
      <c r="G13061" t="s">
        <v>33</v>
      </c>
      <c r="N13061" t="s">
        <v>19</v>
      </c>
      <c r="O13061" t="s">
        <v>97</v>
      </c>
      <c r="P13061" t="s">
        <v>20</v>
      </c>
      <c r="Q13061" t="s">
        <v>14</v>
      </c>
      <c r="S13061" t="str">
        <f t="shared" si="415"/>
        <v>UPDATE tbl_clubs SET intItemID = 13060  WHERE sku = 105785</v>
      </c>
      <c r="V13061" t="s">
        <v>13157</v>
      </c>
    </row>
    <row r="13062" spans="1:22" x14ac:dyDescent="0.25">
      <c r="A13062">
        <f t="shared" si="416"/>
        <v>13061</v>
      </c>
      <c r="B13062">
        <v>105787</v>
      </c>
      <c r="C13062">
        <v>22</v>
      </c>
      <c r="D13062">
        <v>235</v>
      </c>
      <c r="E13062" t="s">
        <v>56</v>
      </c>
      <c r="F13062" t="s">
        <v>32</v>
      </c>
      <c r="G13062" t="s">
        <v>33</v>
      </c>
      <c r="N13062" t="s">
        <v>19</v>
      </c>
      <c r="O13062" t="s">
        <v>97</v>
      </c>
      <c r="P13062" t="s">
        <v>20</v>
      </c>
      <c r="Q13062" t="s">
        <v>14</v>
      </c>
      <c r="S13062" t="str">
        <f t="shared" si="415"/>
        <v>UPDATE tbl_clubs SET intItemID = 13061  WHERE sku = 105787</v>
      </c>
      <c r="V13062" t="s">
        <v>13158</v>
      </c>
    </row>
    <row r="13063" spans="1:22" x14ac:dyDescent="0.25">
      <c r="A13063">
        <f t="shared" si="416"/>
        <v>13062</v>
      </c>
      <c r="B13063">
        <v>105788</v>
      </c>
      <c r="C13063">
        <v>54</v>
      </c>
      <c r="D13063">
        <v>1702</v>
      </c>
      <c r="E13063" t="s">
        <v>39</v>
      </c>
      <c r="F13063" t="s">
        <v>32</v>
      </c>
      <c r="G13063" t="s">
        <v>49</v>
      </c>
      <c r="N13063" t="s">
        <v>19</v>
      </c>
      <c r="O13063" t="s">
        <v>97</v>
      </c>
      <c r="P13063" t="s">
        <v>20</v>
      </c>
      <c r="Q13063" t="s">
        <v>14</v>
      </c>
      <c r="S13063" t="str">
        <f t="shared" si="415"/>
        <v>UPDATE tbl_clubs SET intItemID = 13062  WHERE sku = 105788</v>
      </c>
      <c r="V13063" t="s">
        <v>13159</v>
      </c>
    </row>
    <row r="13064" spans="1:22" x14ac:dyDescent="0.25">
      <c r="A13064">
        <f t="shared" si="416"/>
        <v>13063</v>
      </c>
      <c r="B13064">
        <v>105790</v>
      </c>
      <c r="C13064">
        <v>61</v>
      </c>
      <c r="D13064">
        <v>231</v>
      </c>
      <c r="E13064" t="s">
        <v>39</v>
      </c>
      <c r="F13064" t="s">
        <v>32</v>
      </c>
      <c r="G13064" t="s">
        <v>41</v>
      </c>
      <c r="N13064" t="s">
        <v>19</v>
      </c>
      <c r="O13064" t="s">
        <v>97</v>
      </c>
      <c r="P13064" t="s">
        <v>20</v>
      </c>
      <c r="Q13064" t="s">
        <v>14</v>
      </c>
      <c r="S13064" t="str">
        <f t="shared" si="415"/>
        <v>UPDATE tbl_clubs SET intItemID = 13063  WHERE sku = 105790</v>
      </c>
      <c r="V13064" t="s">
        <v>13160</v>
      </c>
    </row>
    <row r="13065" spans="1:22" x14ac:dyDescent="0.25">
      <c r="A13065">
        <f t="shared" si="416"/>
        <v>13064</v>
      </c>
      <c r="B13065">
        <v>105791</v>
      </c>
      <c r="C13065">
        <v>72</v>
      </c>
      <c r="D13065">
        <v>198</v>
      </c>
      <c r="E13065" t="s">
        <v>39</v>
      </c>
      <c r="F13065" t="s">
        <v>40</v>
      </c>
      <c r="G13065" t="s">
        <v>41</v>
      </c>
      <c r="N13065" t="s">
        <v>19</v>
      </c>
      <c r="O13065" t="s">
        <v>97</v>
      </c>
      <c r="P13065" t="s">
        <v>20</v>
      </c>
      <c r="Q13065" t="s">
        <v>14</v>
      </c>
      <c r="S13065" t="str">
        <f t="shared" si="415"/>
        <v>UPDATE tbl_clubs SET intItemID = 13064  WHERE sku = 105791</v>
      </c>
      <c r="V13065" t="s">
        <v>13161</v>
      </c>
    </row>
    <row r="13066" spans="1:22" x14ac:dyDescent="0.25">
      <c r="A13066">
        <f t="shared" si="416"/>
        <v>13065</v>
      </c>
      <c r="B13066">
        <v>105792</v>
      </c>
      <c r="C13066">
        <v>72</v>
      </c>
      <c r="D13066">
        <v>415</v>
      </c>
      <c r="E13066" t="s">
        <v>43</v>
      </c>
      <c r="F13066" t="s">
        <v>32</v>
      </c>
      <c r="G13066" t="s">
        <v>33</v>
      </c>
      <c r="N13066" t="s">
        <v>19</v>
      </c>
      <c r="O13066" t="s">
        <v>97</v>
      </c>
      <c r="P13066" t="s">
        <v>20</v>
      </c>
      <c r="Q13066" t="s">
        <v>14</v>
      </c>
      <c r="S13066" t="str">
        <f t="shared" si="415"/>
        <v>UPDATE tbl_clubs SET intItemID = 13065  WHERE sku = 105792</v>
      </c>
      <c r="V13066" t="s">
        <v>13162</v>
      </c>
    </row>
    <row r="13067" spans="1:22" x14ac:dyDescent="0.25">
      <c r="A13067">
        <f t="shared" si="416"/>
        <v>13066</v>
      </c>
      <c r="B13067">
        <v>105794</v>
      </c>
      <c r="C13067">
        <v>71</v>
      </c>
      <c r="D13067">
        <v>1128</v>
      </c>
      <c r="E13067" t="s">
        <v>39</v>
      </c>
      <c r="F13067" t="s">
        <v>32</v>
      </c>
      <c r="G13067" t="s">
        <v>46</v>
      </c>
      <c r="N13067" t="s">
        <v>19</v>
      </c>
      <c r="O13067" t="s">
        <v>97</v>
      </c>
      <c r="P13067" t="s">
        <v>20</v>
      </c>
      <c r="Q13067" t="s">
        <v>14</v>
      </c>
      <c r="S13067" t="str">
        <f t="shared" si="415"/>
        <v>UPDATE tbl_clubs SET intItemID = 13066  WHERE sku = 105794</v>
      </c>
      <c r="V13067" t="s">
        <v>13163</v>
      </c>
    </row>
    <row r="13068" spans="1:22" x14ac:dyDescent="0.25">
      <c r="A13068">
        <f t="shared" si="416"/>
        <v>13067</v>
      </c>
      <c r="B13068">
        <v>105795</v>
      </c>
      <c r="C13068">
        <v>72</v>
      </c>
      <c r="D13068">
        <v>1408</v>
      </c>
      <c r="E13068" t="s">
        <v>43</v>
      </c>
      <c r="F13068" t="s">
        <v>32</v>
      </c>
      <c r="G13068" t="s">
        <v>33</v>
      </c>
      <c r="N13068" t="s">
        <v>19</v>
      </c>
      <c r="O13068" t="s">
        <v>97</v>
      </c>
      <c r="P13068" t="s">
        <v>20</v>
      </c>
      <c r="Q13068" t="s">
        <v>14</v>
      </c>
      <c r="S13068" t="str">
        <f t="shared" si="415"/>
        <v>UPDATE tbl_clubs SET intItemID = 13067  WHERE sku = 105795</v>
      </c>
      <c r="V13068" t="s">
        <v>13164</v>
      </c>
    </row>
    <row r="13069" spans="1:22" x14ac:dyDescent="0.25">
      <c r="A13069">
        <f t="shared" si="416"/>
        <v>13068</v>
      </c>
      <c r="B13069">
        <v>105797</v>
      </c>
      <c r="C13069">
        <v>57</v>
      </c>
      <c r="D13069">
        <v>1886</v>
      </c>
      <c r="E13069" t="s">
        <v>43</v>
      </c>
      <c r="F13069" t="s">
        <v>32</v>
      </c>
      <c r="G13069" t="s">
        <v>33</v>
      </c>
      <c r="N13069" t="s">
        <v>19</v>
      </c>
      <c r="O13069" t="s">
        <v>97</v>
      </c>
      <c r="P13069" t="s">
        <v>20</v>
      </c>
      <c r="Q13069" t="s">
        <v>14</v>
      </c>
      <c r="S13069" t="str">
        <f t="shared" si="415"/>
        <v>UPDATE tbl_clubs SET intItemID = 13068  WHERE sku = 105797</v>
      </c>
      <c r="V13069" t="s">
        <v>13165</v>
      </c>
    </row>
    <row r="13070" spans="1:22" x14ac:dyDescent="0.25">
      <c r="A13070">
        <f t="shared" si="416"/>
        <v>13069</v>
      </c>
      <c r="B13070">
        <v>105799</v>
      </c>
      <c r="C13070">
        <v>71</v>
      </c>
      <c r="D13070">
        <v>8</v>
      </c>
      <c r="E13070" t="s">
        <v>38</v>
      </c>
      <c r="F13070" t="s">
        <v>32</v>
      </c>
      <c r="G13070" t="s">
        <v>33</v>
      </c>
      <c r="N13070" t="s">
        <v>19</v>
      </c>
      <c r="O13070" t="s">
        <v>97</v>
      </c>
      <c r="P13070" t="s">
        <v>20</v>
      </c>
      <c r="Q13070" t="s">
        <v>14</v>
      </c>
      <c r="S13070" t="str">
        <f t="shared" si="415"/>
        <v>UPDATE tbl_clubs SET intItemID = 13069  WHERE sku = 105799</v>
      </c>
      <c r="V13070" t="s">
        <v>13166</v>
      </c>
    </row>
    <row r="13071" spans="1:22" x14ac:dyDescent="0.25">
      <c r="A13071">
        <f t="shared" si="416"/>
        <v>13070</v>
      </c>
      <c r="B13071">
        <v>105801</v>
      </c>
      <c r="C13071">
        <v>71</v>
      </c>
      <c r="D13071">
        <v>8</v>
      </c>
      <c r="E13071" t="s">
        <v>38</v>
      </c>
      <c r="F13071" t="s">
        <v>32</v>
      </c>
      <c r="G13071" t="s">
        <v>33</v>
      </c>
      <c r="N13071" t="s">
        <v>19</v>
      </c>
      <c r="O13071" t="s">
        <v>97</v>
      </c>
      <c r="P13071" t="s">
        <v>20</v>
      </c>
      <c r="Q13071" t="s">
        <v>14</v>
      </c>
      <c r="S13071" t="str">
        <f t="shared" si="415"/>
        <v>UPDATE tbl_clubs SET intItemID = 13070  WHERE sku = 105801</v>
      </c>
      <c r="V13071" t="s">
        <v>13167</v>
      </c>
    </row>
    <row r="13072" spans="1:22" x14ac:dyDescent="0.25">
      <c r="A13072">
        <f t="shared" si="416"/>
        <v>13071</v>
      </c>
      <c r="B13072">
        <v>105806</v>
      </c>
      <c r="C13072">
        <v>71</v>
      </c>
      <c r="D13072">
        <v>2419</v>
      </c>
      <c r="E13072" t="s">
        <v>36</v>
      </c>
      <c r="F13072" t="s">
        <v>32</v>
      </c>
      <c r="G13072" t="s">
        <v>33</v>
      </c>
      <c r="N13072" t="s">
        <v>19</v>
      </c>
      <c r="O13072" t="s">
        <v>97</v>
      </c>
      <c r="P13072" t="s">
        <v>20</v>
      </c>
      <c r="Q13072" t="s">
        <v>14</v>
      </c>
      <c r="S13072" t="str">
        <f t="shared" si="415"/>
        <v>UPDATE tbl_clubs SET intItemID = 13071  WHERE sku = 105806</v>
      </c>
      <c r="V13072" t="s">
        <v>13168</v>
      </c>
    </row>
    <row r="13073" spans="1:22" x14ac:dyDescent="0.25">
      <c r="A13073">
        <f t="shared" si="416"/>
        <v>13072</v>
      </c>
      <c r="B13073">
        <v>105808</v>
      </c>
      <c r="C13073">
        <v>71</v>
      </c>
      <c r="D13073">
        <v>1343</v>
      </c>
      <c r="E13073" t="s">
        <v>38</v>
      </c>
      <c r="F13073" t="s">
        <v>32</v>
      </c>
      <c r="G13073" t="s">
        <v>33</v>
      </c>
      <c r="N13073" t="s">
        <v>19</v>
      </c>
      <c r="O13073" t="s">
        <v>97</v>
      </c>
      <c r="P13073" t="s">
        <v>20</v>
      </c>
      <c r="Q13073" t="s">
        <v>14</v>
      </c>
      <c r="S13073" t="str">
        <f t="shared" si="415"/>
        <v>UPDATE tbl_clubs SET intItemID = 13072  WHERE sku = 105808</v>
      </c>
      <c r="V13073" t="s">
        <v>13169</v>
      </c>
    </row>
    <row r="13074" spans="1:22" x14ac:dyDescent="0.25">
      <c r="A13074">
        <f t="shared" si="416"/>
        <v>13073</v>
      </c>
      <c r="B13074">
        <v>105809</v>
      </c>
      <c r="C13074">
        <v>61</v>
      </c>
      <c r="D13074">
        <v>1978</v>
      </c>
      <c r="E13074" t="s">
        <v>39</v>
      </c>
      <c r="F13074" t="s">
        <v>32</v>
      </c>
      <c r="G13074" t="s">
        <v>46</v>
      </c>
      <c r="N13074" t="s">
        <v>19</v>
      </c>
      <c r="O13074" t="s">
        <v>97</v>
      </c>
      <c r="P13074" t="s">
        <v>20</v>
      </c>
      <c r="Q13074" t="s">
        <v>14</v>
      </c>
      <c r="S13074" t="str">
        <f t="shared" si="415"/>
        <v>UPDATE tbl_clubs SET intItemID = 13073  WHERE sku = 105809</v>
      </c>
      <c r="V13074" t="s">
        <v>13170</v>
      </c>
    </row>
    <row r="13075" spans="1:22" x14ac:dyDescent="0.25">
      <c r="A13075">
        <f t="shared" si="416"/>
        <v>13074</v>
      </c>
      <c r="B13075">
        <v>105810</v>
      </c>
      <c r="C13075">
        <v>71</v>
      </c>
      <c r="D13075">
        <v>1280</v>
      </c>
      <c r="E13075" t="s">
        <v>38</v>
      </c>
      <c r="F13075" t="s">
        <v>32</v>
      </c>
      <c r="G13075" t="s">
        <v>33</v>
      </c>
      <c r="N13075" t="s">
        <v>19</v>
      </c>
      <c r="O13075" t="s">
        <v>97</v>
      </c>
      <c r="P13075" t="s">
        <v>20</v>
      </c>
      <c r="Q13075" t="s">
        <v>14</v>
      </c>
      <c r="S13075" t="str">
        <f t="shared" si="415"/>
        <v>UPDATE tbl_clubs SET intItemID = 13074  WHERE sku = 105810</v>
      </c>
      <c r="V13075" t="s">
        <v>13171</v>
      </c>
    </row>
    <row r="13076" spans="1:22" x14ac:dyDescent="0.25">
      <c r="A13076">
        <f t="shared" si="416"/>
        <v>13075</v>
      </c>
      <c r="B13076">
        <v>105813</v>
      </c>
      <c r="C13076">
        <v>71</v>
      </c>
      <c r="D13076">
        <v>372</v>
      </c>
      <c r="E13076" t="s">
        <v>38</v>
      </c>
      <c r="F13076" t="s">
        <v>32</v>
      </c>
      <c r="G13076" t="s">
        <v>33</v>
      </c>
      <c r="N13076" t="s">
        <v>19</v>
      </c>
      <c r="O13076" t="s">
        <v>97</v>
      </c>
      <c r="P13076" t="s">
        <v>20</v>
      </c>
      <c r="Q13076" t="s">
        <v>14</v>
      </c>
      <c r="S13076" t="str">
        <f t="shared" si="415"/>
        <v>UPDATE tbl_clubs SET intItemID = 13075  WHERE sku = 105813</v>
      </c>
      <c r="V13076" t="s">
        <v>13172</v>
      </c>
    </row>
    <row r="13077" spans="1:22" x14ac:dyDescent="0.25">
      <c r="A13077">
        <f t="shared" si="416"/>
        <v>13076</v>
      </c>
      <c r="B13077">
        <v>105814</v>
      </c>
      <c r="C13077">
        <v>25</v>
      </c>
      <c r="D13077">
        <v>428</v>
      </c>
      <c r="E13077" t="s">
        <v>39</v>
      </c>
      <c r="F13077" t="s">
        <v>44</v>
      </c>
      <c r="G13077" t="s">
        <v>46</v>
      </c>
      <c r="N13077" t="s">
        <v>19</v>
      </c>
      <c r="O13077" t="s">
        <v>97</v>
      </c>
      <c r="P13077" t="s">
        <v>20</v>
      </c>
      <c r="Q13077" t="s">
        <v>14</v>
      </c>
      <c r="S13077" t="str">
        <f t="shared" si="415"/>
        <v>UPDATE tbl_clubs SET intItemID = 13076  WHERE sku = 105814</v>
      </c>
      <c r="V13077" t="s">
        <v>13173</v>
      </c>
    </row>
    <row r="13078" spans="1:22" x14ac:dyDescent="0.25">
      <c r="A13078">
        <f t="shared" si="416"/>
        <v>13077</v>
      </c>
      <c r="B13078">
        <v>105815</v>
      </c>
      <c r="C13078">
        <v>61</v>
      </c>
      <c r="D13078">
        <v>20</v>
      </c>
      <c r="E13078" t="s">
        <v>39</v>
      </c>
      <c r="F13078" t="s">
        <v>37</v>
      </c>
      <c r="G13078" t="s">
        <v>51</v>
      </c>
      <c r="N13078" t="s">
        <v>19</v>
      </c>
      <c r="O13078" t="s">
        <v>97</v>
      </c>
      <c r="P13078" t="s">
        <v>20</v>
      </c>
      <c r="Q13078" t="s">
        <v>14</v>
      </c>
      <c r="S13078" t="str">
        <f t="shared" si="415"/>
        <v>UPDATE tbl_clubs SET intItemID = 13077  WHERE sku = 105815</v>
      </c>
      <c r="V13078" t="s">
        <v>13174</v>
      </c>
    </row>
    <row r="13079" spans="1:22" x14ac:dyDescent="0.25">
      <c r="A13079">
        <f t="shared" si="416"/>
        <v>13078</v>
      </c>
      <c r="B13079">
        <v>105822</v>
      </c>
      <c r="C13079">
        <v>71</v>
      </c>
      <c r="D13079">
        <v>2419</v>
      </c>
      <c r="E13079" t="s">
        <v>36</v>
      </c>
      <c r="F13079" t="s">
        <v>32</v>
      </c>
      <c r="G13079" t="s">
        <v>33</v>
      </c>
      <c r="N13079" t="s">
        <v>19</v>
      </c>
      <c r="O13079" t="s">
        <v>97</v>
      </c>
      <c r="P13079" t="s">
        <v>20</v>
      </c>
      <c r="Q13079" t="s">
        <v>14</v>
      </c>
      <c r="S13079" t="str">
        <f t="shared" si="415"/>
        <v>UPDATE tbl_clubs SET intItemID = 13078  WHERE sku = 105822</v>
      </c>
      <c r="V13079" t="s">
        <v>13175</v>
      </c>
    </row>
    <row r="13080" spans="1:22" x14ac:dyDescent="0.25">
      <c r="A13080">
        <f t="shared" si="416"/>
        <v>13079</v>
      </c>
      <c r="B13080">
        <v>105824</v>
      </c>
      <c r="C13080">
        <v>61</v>
      </c>
      <c r="D13080">
        <v>1323</v>
      </c>
      <c r="E13080" t="s">
        <v>39</v>
      </c>
      <c r="F13080" t="s">
        <v>32</v>
      </c>
      <c r="G13080" t="s">
        <v>46</v>
      </c>
      <c r="N13080" t="s">
        <v>19</v>
      </c>
      <c r="O13080" t="s">
        <v>97</v>
      </c>
      <c r="P13080" t="s">
        <v>20</v>
      </c>
      <c r="Q13080" t="s">
        <v>14</v>
      </c>
      <c r="S13080" t="str">
        <f t="shared" si="415"/>
        <v>UPDATE tbl_clubs SET intItemID = 13079  WHERE sku = 105824</v>
      </c>
      <c r="V13080" t="s">
        <v>13176</v>
      </c>
    </row>
    <row r="13081" spans="1:22" x14ac:dyDescent="0.25">
      <c r="A13081">
        <f t="shared" si="416"/>
        <v>13080</v>
      </c>
      <c r="B13081">
        <v>105826</v>
      </c>
      <c r="C13081">
        <v>71</v>
      </c>
      <c r="D13081">
        <v>365</v>
      </c>
      <c r="E13081" t="s">
        <v>38</v>
      </c>
      <c r="F13081" t="s">
        <v>32</v>
      </c>
      <c r="G13081" t="s">
        <v>33</v>
      </c>
      <c r="N13081" t="s">
        <v>19</v>
      </c>
      <c r="O13081" t="s">
        <v>97</v>
      </c>
      <c r="P13081" t="s">
        <v>20</v>
      </c>
      <c r="Q13081" t="s">
        <v>14</v>
      </c>
      <c r="S13081" t="str">
        <f t="shared" si="415"/>
        <v>UPDATE tbl_clubs SET intItemID = 13080  WHERE sku = 105826</v>
      </c>
      <c r="V13081" t="s">
        <v>13177</v>
      </c>
    </row>
    <row r="13082" spans="1:22" x14ac:dyDescent="0.25">
      <c r="A13082">
        <f t="shared" si="416"/>
        <v>13081</v>
      </c>
      <c r="B13082">
        <v>105827</v>
      </c>
      <c r="C13082">
        <v>71</v>
      </c>
      <c r="D13082">
        <v>856</v>
      </c>
      <c r="E13082" t="s">
        <v>38</v>
      </c>
      <c r="F13082" t="s">
        <v>32</v>
      </c>
      <c r="G13082" t="s">
        <v>33</v>
      </c>
      <c r="N13082" t="s">
        <v>19</v>
      </c>
      <c r="O13082" t="s">
        <v>97</v>
      </c>
      <c r="P13082" t="s">
        <v>20</v>
      </c>
      <c r="Q13082" t="s">
        <v>14</v>
      </c>
      <c r="S13082" t="str">
        <f t="shared" si="415"/>
        <v>UPDATE tbl_clubs SET intItemID = 13081  WHERE sku = 105827</v>
      </c>
      <c r="V13082" t="s">
        <v>13178</v>
      </c>
    </row>
    <row r="13083" spans="1:22" x14ac:dyDescent="0.25">
      <c r="A13083">
        <f t="shared" si="416"/>
        <v>13082</v>
      </c>
      <c r="B13083">
        <v>105828</v>
      </c>
      <c r="C13083">
        <v>71</v>
      </c>
      <c r="D13083">
        <v>856</v>
      </c>
      <c r="E13083" t="s">
        <v>38</v>
      </c>
      <c r="F13083" t="s">
        <v>32</v>
      </c>
      <c r="G13083" t="s">
        <v>33</v>
      </c>
      <c r="N13083" t="s">
        <v>19</v>
      </c>
      <c r="O13083" t="s">
        <v>97</v>
      </c>
      <c r="P13083" t="s">
        <v>20</v>
      </c>
      <c r="Q13083" t="s">
        <v>14</v>
      </c>
      <c r="S13083" t="str">
        <f t="shared" si="415"/>
        <v>UPDATE tbl_clubs SET intItemID = 13082  WHERE sku = 105828</v>
      </c>
      <c r="V13083" t="s">
        <v>13179</v>
      </c>
    </row>
    <row r="13084" spans="1:22" x14ac:dyDescent="0.25">
      <c r="A13084">
        <f t="shared" si="416"/>
        <v>13083</v>
      </c>
      <c r="B13084">
        <v>105829</v>
      </c>
      <c r="C13084">
        <v>22</v>
      </c>
      <c r="D13084">
        <v>1203</v>
      </c>
      <c r="E13084" t="s">
        <v>39</v>
      </c>
      <c r="F13084" t="s">
        <v>44</v>
      </c>
      <c r="G13084" t="s">
        <v>41</v>
      </c>
      <c r="N13084" t="s">
        <v>19</v>
      </c>
      <c r="O13084" t="s">
        <v>97</v>
      </c>
      <c r="P13084" t="s">
        <v>20</v>
      </c>
      <c r="Q13084" t="s">
        <v>14</v>
      </c>
      <c r="S13084" t="str">
        <f t="shared" si="415"/>
        <v>UPDATE tbl_clubs SET intItemID = 13083  WHERE sku = 105829</v>
      </c>
      <c r="V13084" t="s">
        <v>13180</v>
      </c>
    </row>
    <row r="13085" spans="1:22" x14ac:dyDescent="0.25">
      <c r="A13085">
        <f t="shared" si="416"/>
        <v>13084</v>
      </c>
      <c r="B13085">
        <v>105831</v>
      </c>
      <c r="C13085">
        <v>2</v>
      </c>
      <c r="D13085">
        <v>1607</v>
      </c>
      <c r="E13085" t="s">
        <v>38</v>
      </c>
      <c r="F13085" t="s">
        <v>32</v>
      </c>
      <c r="G13085" t="s">
        <v>33</v>
      </c>
      <c r="N13085" t="s">
        <v>19</v>
      </c>
      <c r="O13085" t="s">
        <v>97</v>
      </c>
      <c r="P13085" t="s">
        <v>20</v>
      </c>
      <c r="Q13085" t="s">
        <v>14</v>
      </c>
      <c r="S13085" t="str">
        <f t="shared" si="415"/>
        <v>UPDATE tbl_clubs SET intItemID = 13084  WHERE sku = 105831</v>
      </c>
      <c r="V13085" t="s">
        <v>13181</v>
      </c>
    </row>
    <row r="13086" spans="1:22" x14ac:dyDescent="0.25">
      <c r="A13086">
        <f t="shared" si="416"/>
        <v>13085</v>
      </c>
      <c r="B13086">
        <v>105832</v>
      </c>
      <c r="C13086">
        <v>57</v>
      </c>
      <c r="D13086">
        <v>1843</v>
      </c>
      <c r="E13086" t="s">
        <v>43</v>
      </c>
      <c r="F13086" t="s">
        <v>32</v>
      </c>
      <c r="G13086" t="s">
        <v>33</v>
      </c>
      <c r="N13086" t="s">
        <v>19</v>
      </c>
      <c r="O13086" t="s">
        <v>97</v>
      </c>
      <c r="P13086" t="s">
        <v>20</v>
      </c>
      <c r="Q13086" t="s">
        <v>14</v>
      </c>
      <c r="S13086" t="str">
        <f t="shared" si="415"/>
        <v>UPDATE tbl_clubs SET intItemID = 13085  WHERE sku = 105832</v>
      </c>
      <c r="V13086" t="s">
        <v>13182</v>
      </c>
    </row>
    <row r="13087" spans="1:22" x14ac:dyDescent="0.25">
      <c r="A13087">
        <f t="shared" si="416"/>
        <v>13086</v>
      </c>
      <c r="B13087">
        <v>105833</v>
      </c>
      <c r="C13087">
        <v>26</v>
      </c>
      <c r="D13087">
        <v>624</v>
      </c>
      <c r="E13087" t="s">
        <v>39</v>
      </c>
      <c r="F13087" t="s">
        <v>32</v>
      </c>
      <c r="G13087" t="s">
        <v>48</v>
      </c>
      <c r="N13087" t="s">
        <v>19</v>
      </c>
      <c r="O13087" t="s">
        <v>97</v>
      </c>
      <c r="P13087" t="s">
        <v>20</v>
      </c>
      <c r="Q13087" t="s">
        <v>14</v>
      </c>
      <c r="S13087" t="str">
        <f t="shared" si="415"/>
        <v>UPDATE tbl_clubs SET intItemID = 13086  WHERE sku = 105833</v>
      </c>
      <c r="V13087" t="s">
        <v>13183</v>
      </c>
    </row>
    <row r="13088" spans="1:22" x14ac:dyDescent="0.25">
      <c r="A13088">
        <f t="shared" si="416"/>
        <v>13087</v>
      </c>
      <c r="B13088">
        <v>105834</v>
      </c>
      <c r="C13088">
        <v>72</v>
      </c>
      <c r="D13088">
        <v>1762</v>
      </c>
      <c r="E13088" t="s">
        <v>36</v>
      </c>
      <c r="F13088" t="s">
        <v>32</v>
      </c>
      <c r="G13088" t="s">
        <v>33</v>
      </c>
      <c r="N13088" t="s">
        <v>19</v>
      </c>
      <c r="O13088" t="s">
        <v>97</v>
      </c>
      <c r="P13088" t="s">
        <v>20</v>
      </c>
      <c r="Q13088" t="s">
        <v>14</v>
      </c>
      <c r="S13088" t="str">
        <f t="shared" si="415"/>
        <v>UPDATE tbl_clubs SET intItemID = 13087  WHERE sku = 105834</v>
      </c>
      <c r="V13088" t="s">
        <v>13184</v>
      </c>
    </row>
    <row r="13089" spans="1:22" x14ac:dyDescent="0.25">
      <c r="A13089">
        <f t="shared" si="416"/>
        <v>13088</v>
      </c>
      <c r="B13089">
        <v>105835</v>
      </c>
      <c r="C13089">
        <v>22</v>
      </c>
      <c r="D13089">
        <v>189</v>
      </c>
      <c r="E13089" t="s">
        <v>53</v>
      </c>
      <c r="F13089" t="s">
        <v>32</v>
      </c>
      <c r="G13089" t="s">
        <v>33</v>
      </c>
      <c r="N13089" t="s">
        <v>19</v>
      </c>
      <c r="O13089" t="s">
        <v>97</v>
      </c>
      <c r="P13089" t="s">
        <v>20</v>
      </c>
      <c r="Q13089" t="s">
        <v>14</v>
      </c>
      <c r="S13089" t="str">
        <f t="shared" si="415"/>
        <v>UPDATE tbl_clubs SET intItemID = 13088  WHERE sku = 105835</v>
      </c>
      <c r="V13089" t="s">
        <v>13185</v>
      </c>
    </row>
    <row r="13090" spans="1:22" x14ac:dyDescent="0.25">
      <c r="A13090">
        <f t="shared" si="416"/>
        <v>13089</v>
      </c>
      <c r="B13090">
        <v>105836</v>
      </c>
      <c r="C13090">
        <v>22</v>
      </c>
      <c r="D13090">
        <v>1017</v>
      </c>
      <c r="E13090" t="s">
        <v>36</v>
      </c>
      <c r="F13090" t="s">
        <v>32</v>
      </c>
      <c r="G13090" t="s">
        <v>33</v>
      </c>
      <c r="N13090" t="s">
        <v>19</v>
      </c>
      <c r="O13090" t="s">
        <v>97</v>
      </c>
      <c r="P13090" t="s">
        <v>20</v>
      </c>
      <c r="Q13090" t="s">
        <v>14</v>
      </c>
      <c r="S13090" t="str">
        <f t="shared" si="415"/>
        <v>UPDATE tbl_clubs SET intItemID = 13089  WHERE sku = 105836</v>
      </c>
      <c r="V13090" t="s">
        <v>13186</v>
      </c>
    </row>
    <row r="13091" spans="1:22" x14ac:dyDescent="0.25">
      <c r="A13091">
        <f t="shared" si="416"/>
        <v>13090</v>
      </c>
      <c r="B13091">
        <v>105837</v>
      </c>
      <c r="C13091">
        <v>72</v>
      </c>
      <c r="D13091">
        <v>47</v>
      </c>
      <c r="E13091" t="s">
        <v>36</v>
      </c>
      <c r="F13091" t="s">
        <v>32</v>
      </c>
      <c r="G13091" t="s">
        <v>33</v>
      </c>
      <c r="N13091" t="s">
        <v>19</v>
      </c>
      <c r="O13091" t="s">
        <v>97</v>
      </c>
      <c r="P13091" t="s">
        <v>20</v>
      </c>
      <c r="Q13091" t="s">
        <v>14</v>
      </c>
      <c r="S13091" t="str">
        <f t="shared" si="415"/>
        <v>UPDATE tbl_clubs SET intItemID = 13090  WHERE sku = 105837</v>
      </c>
      <c r="V13091" t="s">
        <v>13187</v>
      </c>
    </row>
    <row r="13092" spans="1:22" x14ac:dyDescent="0.25">
      <c r="A13092">
        <f t="shared" si="416"/>
        <v>13091</v>
      </c>
      <c r="B13092">
        <v>105838</v>
      </c>
      <c r="C13092">
        <v>22</v>
      </c>
      <c r="D13092">
        <v>236</v>
      </c>
      <c r="E13092" t="s">
        <v>39</v>
      </c>
      <c r="F13092" t="s">
        <v>40</v>
      </c>
      <c r="G13092" t="s">
        <v>41</v>
      </c>
      <c r="N13092" t="s">
        <v>19</v>
      </c>
      <c r="O13092" t="s">
        <v>97</v>
      </c>
      <c r="P13092" t="s">
        <v>20</v>
      </c>
      <c r="Q13092" t="s">
        <v>14</v>
      </c>
      <c r="S13092" t="str">
        <f t="shared" si="415"/>
        <v>UPDATE tbl_clubs SET intItemID = 13091  WHERE sku = 105838</v>
      </c>
      <c r="V13092" t="s">
        <v>13188</v>
      </c>
    </row>
    <row r="13093" spans="1:22" x14ac:dyDescent="0.25">
      <c r="A13093">
        <f t="shared" si="416"/>
        <v>13092</v>
      </c>
      <c r="B13093">
        <v>105839</v>
      </c>
      <c r="C13093">
        <v>22</v>
      </c>
      <c r="D13093">
        <v>1893</v>
      </c>
      <c r="E13093" t="s">
        <v>56</v>
      </c>
      <c r="F13093" t="s">
        <v>32</v>
      </c>
      <c r="G13093" t="s">
        <v>33</v>
      </c>
      <c r="N13093" t="s">
        <v>19</v>
      </c>
      <c r="O13093" t="s">
        <v>97</v>
      </c>
      <c r="P13093" t="s">
        <v>20</v>
      </c>
      <c r="Q13093" t="s">
        <v>14</v>
      </c>
      <c r="S13093" t="str">
        <f t="shared" si="415"/>
        <v>UPDATE tbl_clubs SET intItemID = 13092  WHERE sku = 105839</v>
      </c>
      <c r="V13093" t="s">
        <v>13189</v>
      </c>
    </row>
    <row r="13094" spans="1:22" x14ac:dyDescent="0.25">
      <c r="A13094">
        <f t="shared" si="416"/>
        <v>13093</v>
      </c>
      <c r="B13094">
        <v>105841</v>
      </c>
      <c r="C13094">
        <v>2</v>
      </c>
      <c r="D13094">
        <v>1153</v>
      </c>
      <c r="E13094" t="s">
        <v>56</v>
      </c>
      <c r="F13094" t="s">
        <v>32</v>
      </c>
      <c r="G13094" t="s">
        <v>33</v>
      </c>
      <c r="N13094" t="s">
        <v>19</v>
      </c>
      <c r="O13094" t="s">
        <v>97</v>
      </c>
      <c r="P13094" t="s">
        <v>20</v>
      </c>
      <c r="Q13094" t="s">
        <v>14</v>
      </c>
      <c r="S13094" t="str">
        <f t="shared" si="415"/>
        <v>UPDATE tbl_clubs SET intItemID = 13093  WHERE sku = 105841</v>
      </c>
      <c r="V13094" t="s">
        <v>13190</v>
      </c>
    </row>
    <row r="13095" spans="1:22" x14ac:dyDescent="0.25">
      <c r="A13095">
        <f t="shared" si="416"/>
        <v>13094</v>
      </c>
      <c r="B13095">
        <v>105842</v>
      </c>
      <c r="C13095">
        <v>57</v>
      </c>
      <c r="D13095">
        <v>1808</v>
      </c>
      <c r="E13095" t="s">
        <v>43</v>
      </c>
      <c r="F13095" t="s">
        <v>32</v>
      </c>
      <c r="G13095" t="s">
        <v>33</v>
      </c>
      <c r="N13095" t="s">
        <v>19</v>
      </c>
      <c r="O13095" t="s">
        <v>97</v>
      </c>
      <c r="P13095" t="s">
        <v>20</v>
      </c>
      <c r="Q13095" t="s">
        <v>14</v>
      </c>
      <c r="S13095" t="str">
        <f t="shared" si="415"/>
        <v>UPDATE tbl_clubs SET intItemID = 13094  WHERE sku = 105842</v>
      </c>
      <c r="V13095" t="s">
        <v>13191</v>
      </c>
    </row>
    <row r="13096" spans="1:22" x14ac:dyDescent="0.25">
      <c r="A13096">
        <f t="shared" si="416"/>
        <v>13095</v>
      </c>
      <c r="B13096">
        <v>105843</v>
      </c>
      <c r="C13096">
        <v>71</v>
      </c>
      <c r="D13096">
        <v>2390</v>
      </c>
      <c r="E13096" t="s">
        <v>36</v>
      </c>
      <c r="F13096" t="s">
        <v>32</v>
      </c>
      <c r="G13096" t="s">
        <v>33</v>
      </c>
      <c r="N13096" t="s">
        <v>19</v>
      </c>
      <c r="O13096" t="s">
        <v>97</v>
      </c>
      <c r="P13096" t="s">
        <v>20</v>
      </c>
      <c r="Q13096" t="s">
        <v>14</v>
      </c>
      <c r="S13096" t="str">
        <f t="shared" si="415"/>
        <v>UPDATE tbl_clubs SET intItemID = 13095  WHERE sku = 105843</v>
      </c>
      <c r="V13096" t="s">
        <v>13192</v>
      </c>
    </row>
    <row r="13097" spans="1:22" x14ac:dyDescent="0.25">
      <c r="A13097">
        <f t="shared" si="416"/>
        <v>13096</v>
      </c>
      <c r="B13097">
        <v>105844</v>
      </c>
      <c r="C13097">
        <v>71</v>
      </c>
      <c r="D13097">
        <v>1254</v>
      </c>
      <c r="E13097" t="s">
        <v>56</v>
      </c>
      <c r="F13097" t="s">
        <v>32</v>
      </c>
      <c r="G13097" t="s">
        <v>33</v>
      </c>
      <c r="N13097" t="s">
        <v>19</v>
      </c>
      <c r="O13097" t="s">
        <v>97</v>
      </c>
      <c r="P13097" t="s">
        <v>20</v>
      </c>
      <c r="Q13097" t="s">
        <v>14</v>
      </c>
      <c r="S13097" t="str">
        <f t="shared" si="415"/>
        <v>UPDATE tbl_clubs SET intItemID = 13096  WHERE sku = 105844</v>
      </c>
      <c r="V13097" t="s">
        <v>13193</v>
      </c>
    </row>
    <row r="13098" spans="1:22" x14ac:dyDescent="0.25">
      <c r="A13098">
        <f t="shared" si="416"/>
        <v>13097</v>
      </c>
      <c r="B13098">
        <v>110000</v>
      </c>
      <c r="C13098">
        <v>10</v>
      </c>
      <c r="D13098">
        <v>52</v>
      </c>
      <c r="N13098" t="s">
        <v>19</v>
      </c>
      <c r="O13098" t="s">
        <v>97</v>
      </c>
      <c r="P13098" t="s">
        <v>20</v>
      </c>
      <c r="Q13098" t="s">
        <v>14</v>
      </c>
      <c r="S13098" t="str">
        <f t="shared" si="415"/>
        <v>UPDATE tbl_clubs SET intItemID = 13097  WHERE sku = 110000</v>
      </c>
      <c r="V13098" t="s">
        <v>13194</v>
      </c>
    </row>
    <row r="13099" spans="1:22" x14ac:dyDescent="0.25">
      <c r="A13099">
        <f t="shared" si="416"/>
        <v>13098</v>
      </c>
      <c r="B13099">
        <v>110002</v>
      </c>
      <c r="C13099">
        <v>10</v>
      </c>
      <c r="D13099">
        <v>21</v>
      </c>
      <c r="E13099" t="s">
        <v>31</v>
      </c>
      <c r="F13099" t="s">
        <v>71</v>
      </c>
      <c r="N13099" t="s">
        <v>19</v>
      </c>
      <c r="O13099" t="s">
        <v>97</v>
      </c>
      <c r="P13099" t="s">
        <v>20</v>
      </c>
      <c r="Q13099" t="s">
        <v>14</v>
      </c>
      <c r="S13099" t="str">
        <f t="shared" si="415"/>
        <v>UPDATE tbl_clubs SET intItemID = 13098  WHERE sku = 110002</v>
      </c>
      <c r="V13099" t="s">
        <v>13195</v>
      </c>
    </row>
    <row r="13100" spans="1:22" x14ac:dyDescent="0.25">
      <c r="A13100">
        <f t="shared" si="416"/>
        <v>13099</v>
      </c>
      <c r="B13100">
        <v>110003</v>
      </c>
      <c r="C13100">
        <v>71</v>
      </c>
      <c r="D13100">
        <v>12</v>
      </c>
      <c r="E13100" t="s">
        <v>72</v>
      </c>
      <c r="F13100" t="s">
        <v>73</v>
      </c>
      <c r="N13100" t="s">
        <v>19</v>
      </c>
      <c r="O13100" t="s">
        <v>97</v>
      </c>
      <c r="P13100" t="s">
        <v>20</v>
      </c>
      <c r="Q13100" t="s">
        <v>14</v>
      </c>
      <c r="S13100" t="str">
        <f t="shared" si="415"/>
        <v>UPDATE tbl_clubs SET intItemID = 13099  WHERE sku = 110003</v>
      </c>
      <c r="V13100" t="s">
        <v>13196</v>
      </c>
    </row>
    <row r="13101" spans="1:22" x14ac:dyDescent="0.25">
      <c r="A13101">
        <f t="shared" si="416"/>
        <v>13100</v>
      </c>
      <c r="B13101">
        <v>110004</v>
      </c>
      <c r="C13101">
        <v>57</v>
      </c>
      <c r="D13101">
        <v>9</v>
      </c>
      <c r="E13101" t="s">
        <v>74</v>
      </c>
      <c r="N13101" t="s">
        <v>19</v>
      </c>
      <c r="O13101" t="s">
        <v>97</v>
      </c>
      <c r="P13101" t="s">
        <v>20</v>
      </c>
      <c r="Q13101" t="s">
        <v>14</v>
      </c>
      <c r="S13101" t="str">
        <f t="shared" si="415"/>
        <v>UPDATE tbl_clubs SET intItemID = 13100  WHERE sku = 110004</v>
      </c>
      <c r="V13101" t="s">
        <v>13197</v>
      </c>
    </row>
    <row r="13102" spans="1:22" x14ac:dyDescent="0.25">
      <c r="A13102">
        <f t="shared" si="416"/>
        <v>13101</v>
      </c>
      <c r="B13102">
        <v>110005</v>
      </c>
      <c r="C13102">
        <v>48</v>
      </c>
      <c r="D13102">
        <v>1</v>
      </c>
      <c r="E13102" t="s">
        <v>75</v>
      </c>
      <c r="N13102" t="s">
        <v>19</v>
      </c>
      <c r="O13102" t="s">
        <v>97</v>
      </c>
      <c r="P13102" t="s">
        <v>20</v>
      </c>
      <c r="Q13102" t="s">
        <v>14</v>
      </c>
      <c r="S13102" t="str">
        <f t="shared" si="415"/>
        <v>UPDATE tbl_clubs SET intItemID = 13101  WHERE sku = 110005</v>
      </c>
      <c r="V13102" t="s">
        <v>13198</v>
      </c>
    </row>
    <row r="13103" spans="1:22" x14ac:dyDescent="0.25">
      <c r="A13103">
        <f t="shared" si="416"/>
        <v>13102</v>
      </c>
      <c r="B13103">
        <v>110006</v>
      </c>
      <c r="C13103">
        <v>61</v>
      </c>
      <c r="D13103">
        <v>1</v>
      </c>
      <c r="E13103" t="s">
        <v>76</v>
      </c>
      <c r="F13103" t="s">
        <v>77</v>
      </c>
      <c r="G13103" t="s">
        <v>78</v>
      </c>
      <c r="N13103" t="s">
        <v>19</v>
      </c>
      <c r="O13103" t="s">
        <v>97</v>
      </c>
      <c r="P13103" t="s">
        <v>20</v>
      </c>
      <c r="Q13103" t="s">
        <v>14</v>
      </c>
      <c r="S13103" t="str">
        <f t="shared" si="415"/>
        <v>UPDATE tbl_clubs SET intItemID = 13102  WHERE sku = 110006</v>
      </c>
      <c r="V13103" t="s">
        <v>13199</v>
      </c>
    </row>
    <row r="13104" spans="1:22" x14ac:dyDescent="0.25">
      <c r="A13104">
        <f t="shared" si="416"/>
        <v>13103</v>
      </c>
      <c r="B13104">
        <v>110007</v>
      </c>
      <c r="C13104">
        <v>26</v>
      </c>
      <c r="D13104">
        <v>1</v>
      </c>
      <c r="E13104" t="s">
        <v>79</v>
      </c>
      <c r="F13104" t="s">
        <v>80</v>
      </c>
      <c r="G13104" t="s">
        <v>81</v>
      </c>
      <c r="N13104" t="s">
        <v>19</v>
      </c>
      <c r="O13104" t="s">
        <v>97</v>
      </c>
      <c r="P13104" t="s">
        <v>20</v>
      </c>
      <c r="Q13104" t="s">
        <v>14</v>
      </c>
      <c r="S13104" t="str">
        <f t="shared" si="415"/>
        <v>UPDATE tbl_clubs SET intItemID = 13103  WHERE sku = 110007</v>
      </c>
      <c r="V13104" t="s">
        <v>13200</v>
      </c>
    </row>
    <row r="13105" spans="1:22" x14ac:dyDescent="0.25">
      <c r="A13105">
        <f t="shared" si="416"/>
        <v>13104</v>
      </c>
      <c r="B13105">
        <v>110008</v>
      </c>
      <c r="C13105">
        <v>2</v>
      </c>
      <c r="D13105">
        <v>1</v>
      </c>
      <c r="E13105" t="s">
        <v>82</v>
      </c>
      <c r="F13105" t="s">
        <v>83</v>
      </c>
      <c r="G13105" t="s">
        <v>84</v>
      </c>
      <c r="N13105" t="s">
        <v>19</v>
      </c>
      <c r="O13105" t="s">
        <v>97</v>
      </c>
      <c r="P13105" t="s">
        <v>20</v>
      </c>
      <c r="Q13105" t="s">
        <v>14</v>
      </c>
      <c r="S13105" t="str">
        <f t="shared" si="415"/>
        <v>UPDATE tbl_clubs SET intItemID = 13104  WHERE sku = 110008</v>
      </c>
      <c r="V13105" t="s">
        <v>13201</v>
      </c>
    </row>
    <row r="13106" spans="1:22" x14ac:dyDescent="0.25">
      <c r="A13106">
        <f t="shared" si="416"/>
        <v>13105</v>
      </c>
      <c r="B13106">
        <v>110009</v>
      </c>
      <c r="C13106">
        <v>2</v>
      </c>
      <c r="D13106">
        <v>1</v>
      </c>
      <c r="E13106" t="s">
        <v>85</v>
      </c>
      <c r="F13106" t="s">
        <v>86</v>
      </c>
      <c r="N13106" t="s">
        <v>19</v>
      </c>
      <c r="O13106" t="s">
        <v>97</v>
      </c>
      <c r="P13106" t="s">
        <v>20</v>
      </c>
      <c r="Q13106" t="s">
        <v>14</v>
      </c>
      <c r="S13106" t="str">
        <f t="shared" si="415"/>
        <v>UPDATE tbl_clubs SET intItemID = 13105  WHERE sku = 110009</v>
      </c>
      <c r="V13106" t="s">
        <v>13202</v>
      </c>
    </row>
    <row r="13107" spans="1:22" x14ac:dyDescent="0.25">
      <c r="A13107">
        <f t="shared" si="416"/>
        <v>13106</v>
      </c>
      <c r="B13107">
        <v>110010</v>
      </c>
      <c r="C13107">
        <v>2</v>
      </c>
      <c r="D13107">
        <v>1</v>
      </c>
      <c r="E13107" t="s">
        <v>87</v>
      </c>
      <c r="F13107" t="s">
        <v>85</v>
      </c>
      <c r="G13107" t="s">
        <v>88</v>
      </c>
      <c r="N13107" t="s">
        <v>19</v>
      </c>
      <c r="O13107" t="s">
        <v>97</v>
      </c>
      <c r="P13107" t="s">
        <v>20</v>
      </c>
      <c r="Q13107" t="s">
        <v>14</v>
      </c>
      <c r="S13107" t="str">
        <f t="shared" si="415"/>
        <v>UPDATE tbl_clubs SET intItemID = 13106  WHERE sku = 110010</v>
      </c>
      <c r="V13107" t="s">
        <v>13203</v>
      </c>
    </row>
    <row r="13108" spans="1:22" x14ac:dyDescent="0.25">
      <c r="A13108">
        <f t="shared" si="416"/>
        <v>13107</v>
      </c>
      <c r="B13108">
        <v>110011</v>
      </c>
      <c r="C13108">
        <v>2</v>
      </c>
      <c r="D13108">
        <v>1</v>
      </c>
      <c r="E13108" t="s">
        <v>43</v>
      </c>
      <c r="N13108" t="s">
        <v>19</v>
      </c>
      <c r="O13108" t="s">
        <v>97</v>
      </c>
      <c r="P13108" t="s">
        <v>20</v>
      </c>
      <c r="Q13108" t="s">
        <v>14</v>
      </c>
      <c r="S13108" t="str">
        <f t="shared" si="415"/>
        <v>UPDATE tbl_clubs SET intItemID = 13107  WHERE sku = 110011</v>
      </c>
      <c r="V13108" t="s">
        <v>13204</v>
      </c>
    </row>
    <row r="13109" spans="1:22" x14ac:dyDescent="0.25">
      <c r="A13109">
        <f t="shared" si="416"/>
        <v>13108</v>
      </c>
      <c r="B13109">
        <v>110012</v>
      </c>
      <c r="C13109">
        <v>2</v>
      </c>
      <c r="D13109">
        <v>1</v>
      </c>
      <c r="E13109" t="s">
        <v>89</v>
      </c>
      <c r="N13109" t="s">
        <v>19</v>
      </c>
      <c r="O13109" t="s">
        <v>97</v>
      </c>
      <c r="P13109" t="s">
        <v>20</v>
      </c>
      <c r="Q13109" t="s">
        <v>14</v>
      </c>
      <c r="S13109" t="str">
        <f t="shared" si="415"/>
        <v>UPDATE tbl_clubs SET intItemID = 13108  WHERE sku = 110012</v>
      </c>
      <c r="V13109" t="s">
        <v>13205</v>
      </c>
    </row>
    <row r="13110" spans="1:22" x14ac:dyDescent="0.25">
      <c r="A13110">
        <f t="shared" si="416"/>
        <v>13109</v>
      </c>
      <c r="B13110">
        <v>110013</v>
      </c>
      <c r="C13110">
        <v>10</v>
      </c>
      <c r="D13110">
        <v>1</v>
      </c>
      <c r="E13110" t="s">
        <v>90</v>
      </c>
      <c r="N13110" t="s">
        <v>19</v>
      </c>
      <c r="O13110" t="s">
        <v>97</v>
      </c>
      <c r="P13110" t="s">
        <v>20</v>
      </c>
      <c r="Q13110" t="s">
        <v>14</v>
      </c>
      <c r="S13110" t="str">
        <f t="shared" si="415"/>
        <v>UPDATE tbl_clubs SET intItemID = 13109  WHERE sku = 110013</v>
      </c>
      <c r="V13110" t="s">
        <v>13206</v>
      </c>
    </row>
    <row r="13111" spans="1:22" x14ac:dyDescent="0.25">
      <c r="A13111">
        <f t="shared" si="416"/>
        <v>13110</v>
      </c>
      <c r="B13111">
        <v>110014</v>
      </c>
      <c r="C13111">
        <v>10</v>
      </c>
      <c r="D13111">
        <v>1</v>
      </c>
      <c r="E13111" t="s">
        <v>91</v>
      </c>
      <c r="N13111" t="s">
        <v>19</v>
      </c>
      <c r="O13111" t="s">
        <v>97</v>
      </c>
      <c r="P13111" t="s">
        <v>20</v>
      </c>
      <c r="Q13111" t="s">
        <v>14</v>
      </c>
      <c r="S13111" t="str">
        <f t="shared" si="415"/>
        <v>UPDATE tbl_clubs SET intItemID = 13110  WHERE sku = 110014</v>
      </c>
      <c r="V13111" t="s">
        <v>13207</v>
      </c>
    </row>
    <row r="13112" spans="1:22" x14ac:dyDescent="0.25">
      <c r="A13112">
        <f t="shared" si="416"/>
        <v>13111</v>
      </c>
      <c r="B13112">
        <v>110015</v>
      </c>
      <c r="C13112">
        <v>2</v>
      </c>
      <c r="D13112">
        <v>1</v>
      </c>
      <c r="E13112" t="s">
        <v>31</v>
      </c>
      <c r="N13112" t="s">
        <v>19</v>
      </c>
      <c r="O13112" t="s">
        <v>97</v>
      </c>
      <c r="P13112" t="s">
        <v>20</v>
      </c>
      <c r="Q13112" t="s">
        <v>14</v>
      </c>
      <c r="S13112" t="str">
        <f t="shared" si="415"/>
        <v>UPDATE tbl_clubs SET intItemID = 13111  WHERE sku = 110015</v>
      </c>
      <c r="V13112" t="s">
        <v>13208</v>
      </c>
    </row>
    <row r="13113" spans="1:22" x14ac:dyDescent="0.25">
      <c r="A13113">
        <f t="shared" si="416"/>
        <v>13112</v>
      </c>
      <c r="B13113">
        <v>110016</v>
      </c>
      <c r="C13113">
        <v>2</v>
      </c>
      <c r="D13113">
        <v>1</v>
      </c>
      <c r="E13113" t="s">
        <v>31</v>
      </c>
      <c r="N13113" t="s">
        <v>19</v>
      </c>
      <c r="O13113" t="s">
        <v>97</v>
      </c>
      <c r="P13113" t="s">
        <v>20</v>
      </c>
      <c r="Q13113" t="s">
        <v>14</v>
      </c>
      <c r="S13113" t="str">
        <f t="shared" si="415"/>
        <v>UPDATE tbl_clubs SET intItemID = 13112  WHERE sku = 110016</v>
      </c>
      <c r="V13113" t="s">
        <v>13209</v>
      </c>
    </row>
    <row r="13114" spans="1:22" x14ac:dyDescent="0.25">
      <c r="A13114">
        <f t="shared" si="416"/>
        <v>13113</v>
      </c>
      <c r="B13114">
        <v>110017</v>
      </c>
      <c r="C13114">
        <v>10</v>
      </c>
      <c r="D13114">
        <v>1</v>
      </c>
      <c r="E13114" t="s">
        <v>31</v>
      </c>
      <c r="N13114" t="s">
        <v>19</v>
      </c>
      <c r="O13114" t="s">
        <v>97</v>
      </c>
      <c r="P13114" t="s">
        <v>20</v>
      </c>
      <c r="Q13114" t="s">
        <v>14</v>
      </c>
      <c r="S13114" t="str">
        <f t="shared" si="415"/>
        <v>UPDATE tbl_clubs SET intItemID = 13113  WHERE sku = 110017</v>
      </c>
      <c r="V13114" t="s">
        <v>13210</v>
      </c>
    </row>
    <row r="13115" spans="1:22" x14ac:dyDescent="0.25">
      <c r="A13115">
        <f t="shared" si="416"/>
        <v>13114</v>
      </c>
      <c r="B13115">
        <v>110018</v>
      </c>
      <c r="C13115">
        <v>2</v>
      </c>
      <c r="D13115">
        <v>1</v>
      </c>
      <c r="N13115" t="s">
        <v>19</v>
      </c>
      <c r="O13115" t="s">
        <v>97</v>
      </c>
      <c r="P13115" t="s">
        <v>20</v>
      </c>
      <c r="Q13115" t="s">
        <v>14</v>
      </c>
      <c r="S13115" t="str">
        <f t="shared" si="415"/>
        <v>UPDATE tbl_clubs SET intItemID = 13114  WHERE sku = 110018</v>
      </c>
      <c r="V13115" t="s">
        <v>13211</v>
      </c>
    </row>
    <row r="13116" spans="1:22" x14ac:dyDescent="0.25">
      <c r="A13116">
        <f t="shared" si="416"/>
        <v>13115</v>
      </c>
      <c r="B13116">
        <v>10000001</v>
      </c>
      <c r="C13116">
        <v>22</v>
      </c>
      <c r="D13116">
        <v>2148</v>
      </c>
      <c r="N13116" t="s">
        <v>19</v>
      </c>
      <c r="O13116" t="s">
        <v>97</v>
      </c>
      <c r="P13116" t="s">
        <v>20</v>
      </c>
      <c r="Q13116" t="s">
        <v>14</v>
      </c>
      <c r="S13116" t="str">
        <f t="shared" si="415"/>
        <v>UPDATE tbl_clubs SET intItemID = 13115  WHERE sku = 10000001</v>
      </c>
      <c r="V13116" t="s">
        <v>13212</v>
      </c>
    </row>
    <row r="13117" spans="1:22" x14ac:dyDescent="0.25">
      <c r="A13117">
        <f t="shared" si="416"/>
        <v>13116</v>
      </c>
      <c r="B13117">
        <v>10000002</v>
      </c>
      <c r="C13117">
        <v>24</v>
      </c>
      <c r="D13117">
        <v>2148</v>
      </c>
      <c r="N13117" t="s">
        <v>19</v>
      </c>
      <c r="O13117" t="s">
        <v>97</v>
      </c>
      <c r="P13117" t="s">
        <v>20</v>
      </c>
      <c r="Q13117" t="s">
        <v>14</v>
      </c>
      <c r="S13117" t="str">
        <f t="shared" si="415"/>
        <v>UPDATE tbl_clubs SET intItemID = 13116  WHERE sku = 10000002</v>
      </c>
      <c r="V13117" t="s">
        <v>13213</v>
      </c>
    </row>
    <row r="13118" spans="1:22" x14ac:dyDescent="0.25">
      <c r="A13118">
        <f t="shared" si="416"/>
        <v>13117</v>
      </c>
      <c r="B13118">
        <v>10000003</v>
      </c>
      <c r="C13118">
        <v>83</v>
      </c>
      <c r="D13118">
        <v>2148</v>
      </c>
      <c r="N13118" t="s">
        <v>19</v>
      </c>
      <c r="O13118" t="s">
        <v>97</v>
      </c>
      <c r="P13118" t="s">
        <v>20</v>
      </c>
      <c r="Q13118" t="s">
        <v>14</v>
      </c>
      <c r="S13118" t="str">
        <f t="shared" si="415"/>
        <v>UPDATE tbl_clubs SET intItemID = 13117  WHERE sku = 10000003</v>
      </c>
      <c r="V13118" t="s">
        <v>13214</v>
      </c>
    </row>
    <row r="13119" spans="1:22" x14ac:dyDescent="0.25">
      <c r="A13119">
        <f t="shared" si="416"/>
        <v>13118</v>
      </c>
      <c r="B13119">
        <v>10000004</v>
      </c>
      <c r="C13119">
        <v>2</v>
      </c>
      <c r="D13119">
        <v>62</v>
      </c>
      <c r="N13119" t="s">
        <v>19</v>
      </c>
      <c r="O13119" t="s">
        <v>97</v>
      </c>
      <c r="P13119" t="s">
        <v>20</v>
      </c>
      <c r="Q13119" t="s">
        <v>14</v>
      </c>
      <c r="S13119" t="str">
        <f t="shared" si="415"/>
        <v>UPDATE tbl_clubs SET intItemID = 13118  WHERE sku = 10000004</v>
      </c>
      <c r="V13119" t="s">
        <v>13215</v>
      </c>
    </row>
    <row r="13120" spans="1:22" x14ac:dyDescent="0.25">
      <c r="A13120">
        <f t="shared" si="416"/>
        <v>13119</v>
      </c>
      <c r="B13120">
        <v>10000005</v>
      </c>
      <c r="C13120">
        <v>71</v>
      </c>
      <c r="D13120">
        <v>1251</v>
      </c>
      <c r="E13120" t="s">
        <v>56</v>
      </c>
      <c r="F13120" t="s">
        <v>32</v>
      </c>
      <c r="G13120" t="s">
        <v>33</v>
      </c>
      <c r="N13120" t="s">
        <v>19</v>
      </c>
      <c r="O13120" t="s">
        <v>97</v>
      </c>
      <c r="P13120" t="s">
        <v>20</v>
      </c>
      <c r="Q13120" t="s">
        <v>14</v>
      </c>
      <c r="S13120" t="str">
        <f t="shared" si="415"/>
        <v>UPDATE tbl_clubs SET intItemID = 13119  WHERE sku = 10000005</v>
      </c>
      <c r="V13120" t="s">
        <v>13216</v>
      </c>
    </row>
    <row r="13121" spans="1:22" x14ac:dyDescent="0.25">
      <c r="A13121">
        <f t="shared" si="416"/>
        <v>13120</v>
      </c>
      <c r="B13121">
        <v>10000006</v>
      </c>
      <c r="C13121">
        <v>71</v>
      </c>
      <c r="D13121">
        <v>211</v>
      </c>
      <c r="E13121" t="s">
        <v>56</v>
      </c>
      <c r="F13121" t="s">
        <v>32</v>
      </c>
      <c r="G13121" t="s">
        <v>33</v>
      </c>
      <c r="N13121" t="s">
        <v>19</v>
      </c>
      <c r="O13121" t="s">
        <v>97</v>
      </c>
      <c r="P13121" t="s">
        <v>20</v>
      </c>
      <c r="Q13121" t="s">
        <v>14</v>
      </c>
      <c r="S13121" t="str">
        <f t="shared" si="415"/>
        <v>UPDATE tbl_clubs SET intItemID = 13120  WHERE sku = 10000006</v>
      </c>
      <c r="V13121" t="s">
        <v>13217</v>
      </c>
    </row>
    <row r="13122" spans="1:22" x14ac:dyDescent="0.25">
      <c r="A13122">
        <f t="shared" si="416"/>
        <v>13121</v>
      </c>
      <c r="B13122">
        <v>10000007</v>
      </c>
      <c r="C13122">
        <v>71</v>
      </c>
      <c r="D13122">
        <v>212</v>
      </c>
      <c r="E13122" t="s">
        <v>31</v>
      </c>
      <c r="F13122" t="s">
        <v>32</v>
      </c>
      <c r="G13122" t="s">
        <v>33</v>
      </c>
      <c r="N13122" t="s">
        <v>19</v>
      </c>
      <c r="O13122" t="s">
        <v>97</v>
      </c>
      <c r="P13122" t="s">
        <v>20</v>
      </c>
      <c r="Q13122" t="s">
        <v>14</v>
      </c>
      <c r="S13122" t="str">
        <f t="shared" si="415"/>
        <v>UPDATE tbl_clubs SET intItemID = 13121  WHERE sku = 10000007</v>
      </c>
      <c r="V13122" t="s">
        <v>13218</v>
      </c>
    </row>
    <row r="13123" spans="1:22" x14ac:dyDescent="0.25">
      <c r="A13123">
        <f t="shared" si="416"/>
        <v>13122</v>
      </c>
      <c r="B13123">
        <v>10000008</v>
      </c>
      <c r="C13123">
        <v>71</v>
      </c>
      <c r="D13123">
        <v>8</v>
      </c>
      <c r="E13123" t="s">
        <v>31</v>
      </c>
      <c r="F13123" t="s">
        <v>32</v>
      </c>
      <c r="G13123" t="s">
        <v>33</v>
      </c>
      <c r="N13123" t="s">
        <v>19</v>
      </c>
      <c r="O13123" t="s">
        <v>97</v>
      </c>
      <c r="P13123" t="s">
        <v>20</v>
      </c>
      <c r="Q13123" t="s">
        <v>14</v>
      </c>
      <c r="S13123" t="str">
        <f t="shared" ref="S13123:S13145" si="417">N13123&amp;O13123&amp;" "&amp;P13123&amp;A13123&amp;" "&amp;Q13123&amp;B13123</f>
        <v>UPDATE tbl_clubs SET intItemID = 13122  WHERE sku = 10000008</v>
      </c>
      <c r="V13123" t="s">
        <v>13219</v>
      </c>
    </row>
    <row r="13124" spans="1:22" x14ac:dyDescent="0.25">
      <c r="A13124">
        <f t="shared" ref="A13124:A13145" si="418">A13123+1</f>
        <v>13123</v>
      </c>
      <c r="B13124">
        <v>10000009</v>
      </c>
      <c r="C13124">
        <v>29</v>
      </c>
      <c r="D13124">
        <v>219</v>
      </c>
      <c r="N13124" t="s">
        <v>19</v>
      </c>
      <c r="O13124" t="s">
        <v>97</v>
      </c>
      <c r="P13124" t="s">
        <v>20</v>
      </c>
      <c r="Q13124" t="s">
        <v>14</v>
      </c>
      <c r="S13124" t="str">
        <f t="shared" si="417"/>
        <v>UPDATE tbl_clubs SET intItemID = 13123  WHERE sku = 10000009</v>
      </c>
      <c r="V13124" t="s">
        <v>13220</v>
      </c>
    </row>
    <row r="13125" spans="1:22" x14ac:dyDescent="0.25">
      <c r="A13125">
        <f t="shared" si="418"/>
        <v>13124</v>
      </c>
      <c r="B13125">
        <v>10000011</v>
      </c>
      <c r="C13125">
        <v>28</v>
      </c>
      <c r="D13125">
        <v>768</v>
      </c>
      <c r="N13125" t="s">
        <v>19</v>
      </c>
      <c r="O13125" t="s">
        <v>97</v>
      </c>
      <c r="P13125" t="s">
        <v>20</v>
      </c>
      <c r="Q13125" t="s">
        <v>14</v>
      </c>
      <c r="S13125" t="str">
        <f t="shared" si="417"/>
        <v>UPDATE tbl_clubs SET intItemID = 13124  WHERE sku = 10000011</v>
      </c>
      <c r="V13125" t="s">
        <v>13221</v>
      </c>
    </row>
    <row r="13126" spans="1:22" x14ac:dyDescent="0.25">
      <c r="A13126">
        <f t="shared" si="418"/>
        <v>13125</v>
      </c>
      <c r="B13126">
        <v>10000012</v>
      </c>
      <c r="C13126">
        <v>68</v>
      </c>
      <c r="D13126">
        <v>946</v>
      </c>
      <c r="E13126" t="s">
        <v>31</v>
      </c>
      <c r="F13126" t="s">
        <v>32</v>
      </c>
      <c r="G13126" t="s">
        <v>33</v>
      </c>
      <c r="N13126" t="s">
        <v>19</v>
      </c>
      <c r="O13126" t="s">
        <v>97</v>
      </c>
      <c r="P13126" t="s">
        <v>20</v>
      </c>
      <c r="Q13126" t="s">
        <v>14</v>
      </c>
      <c r="S13126" t="str">
        <f t="shared" si="417"/>
        <v>UPDATE tbl_clubs SET intItemID = 13125  WHERE sku = 10000012</v>
      </c>
      <c r="V13126" t="s">
        <v>13222</v>
      </c>
    </row>
    <row r="13127" spans="1:22" x14ac:dyDescent="0.25">
      <c r="A13127">
        <f t="shared" si="418"/>
        <v>13126</v>
      </c>
      <c r="B13127">
        <v>10000013</v>
      </c>
      <c r="C13127">
        <v>2</v>
      </c>
      <c r="D13127">
        <v>1</v>
      </c>
      <c r="E13127" t="s">
        <v>43</v>
      </c>
      <c r="N13127" t="s">
        <v>19</v>
      </c>
      <c r="O13127" t="s">
        <v>97</v>
      </c>
      <c r="P13127" t="s">
        <v>20</v>
      </c>
      <c r="Q13127" t="s">
        <v>14</v>
      </c>
      <c r="S13127" t="str">
        <f t="shared" si="417"/>
        <v>UPDATE tbl_clubs SET intItemID = 13126  WHERE sku = 10000013</v>
      </c>
      <c r="V13127" t="s">
        <v>13223</v>
      </c>
    </row>
    <row r="13128" spans="1:22" x14ac:dyDescent="0.25">
      <c r="A13128">
        <f t="shared" si="418"/>
        <v>13127</v>
      </c>
      <c r="B13128">
        <v>10000014</v>
      </c>
      <c r="C13128">
        <v>52</v>
      </c>
      <c r="D13128">
        <v>54</v>
      </c>
      <c r="E13128" t="s">
        <v>13</v>
      </c>
      <c r="F13128" t="s">
        <v>92</v>
      </c>
      <c r="G13128">
        <v>5</v>
      </c>
      <c r="N13128" t="s">
        <v>19</v>
      </c>
      <c r="O13128" t="s">
        <v>97</v>
      </c>
      <c r="P13128" t="s">
        <v>20</v>
      </c>
      <c r="Q13128" t="s">
        <v>14</v>
      </c>
      <c r="S13128" t="str">
        <f t="shared" si="417"/>
        <v>UPDATE tbl_clubs SET intItemID = 13127  WHERE sku = 10000014</v>
      </c>
      <c r="V13128" t="s">
        <v>13224</v>
      </c>
    </row>
    <row r="13129" spans="1:22" x14ac:dyDescent="0.25">
      <c r="A13129">
        <f t="shared" si="418"/>
        <v>13128</v>
      </c>
      <c r="B13129">
        <v>10000015</v>
      </c>
      <c r="C13129">
        <v>71</v>
      </c>
      <c r="D13129">
        <v>206</v>
      </c>
      <c r="E13129" t="s">
        <v>31</v>
      </c>
      <c r="F13129" t="s">
        <v>32</v>
      </c>
      <c r="G13129" t="s">
        <v>33</v>
      </c>
      <c r="N13129" t="s">
        <v>19</v>
      </c>
      <c r="O13129" t="s">
        <v>97</v>
      </c>
      <c r="P13129" t="s">
        <v>20</v>
      </c>
      <c r="Q13129" t="s">
        <v>14</v>
      </c>
      <c r="S13129" t="str">
        <f t="shared" si="417"/>
        <v>UPDATE tbl_clubs SET intItemID = 13128  WHERE sku = 10000015</v>
      </c>
      <c r="V13129" t="s">
        <v>13225</v>
      </c>
    </row>
    <row r="13130" spans="1:22" x14ac:dyDescent="0.25">
      <c r="A13130">
        <f t="shared" si="418"/>
        <v>13129</v>
      </c>
      <c r="B13130">
        <v>10000016</v>
      </c>
      <c r="C13130">
        <v>71</v>
      </c>
      <c r="D13130">
        <v>206</v>
      </c>
      <c r="E13130" t="s">
        <v>31</v>
      </c>
      <c r="F13130" t="s">
        <v>32</v>
      </c>
      <c r="G13130" t="s">
        <v>33</v>
      </c>
      <c r="N13130" t="s">
        <v>19</v>
      </c>
      <c r="O13130" t="s">
        <v>97</v>
      </c>
      <c r="P13130" t="s">
        <v>20</v>
      </c>
      <c r="Q13130" t="s">
        <v>14</v>
      </c>
      <c r="S13130" t="str">
        <f t="shared" si="417"/>
        <v>UPDATE tbl_clubs SET intItemID = 13129  WHERE sku = 10000016</v>
      </c>
      <c r="V13130" t="s">
        <v>13226</v>
      </c>
    </row>
    <row r="13131" spans="1:22" x14ac:dyDescent="0.25">
      <c r="A13131">
        <f t="shared" si="418"/>
        <v>13130</v>
      </c>
      <c r="B13131">
        <v>10000017</v>
      </c>
      <c r="C13131">
        <v>28</v>
      </c>
      <c r="D13131">
        <v>2241</v>
      </c>
      <c r="E13131" t="s">
        <v>93</v>
      </c>
      <c r="F13131" t="s">
        <v>23</v>
      </c>
      <c r="G13131" t="s">
        <v>94</v>
      </c>
      <c r="N13131" t="s">
        <v>19</v>
      </c>
      <c r="O13131" t="s">
        <v>97</v>
      </c>
      <c r="P13131" t="s">
        <v>20</v>
      </c>
      <c r="Q13131" t="s">
        <v>14</v>
      </c>
      <c r="S13131" t="str">
        <f t="shared" si="417"/>
        <v>UPDATE tbl_clubs SET intItemID = 13130  WHERE sku = 10000017</v>
      </c>
      <c r="V13131" t="s">
        <v>13227</v>
      </c>
    </row>
    <row r="13132" spans="1:22" x14ac:dyDescent="0.25">
      <c r="A13132">
        <f t="shared" si="418"/>
        <v>13131</v>
      </c>
      <c r="B13132">
        <v>10000018</v>
      </c>
      <c r="C13132">
        <v>73</v>
      </c>
      <c r="D13132">
        <v>54</v>
      </c>
      <c r="N13132" t="s">
        <v>19</v>
      </c>
      <c r="O13132" t="s">
        <v>97</v>
      </c>
      <c r="P13132" t="s">
        <v>20</v>
      </c>
      <c r="Q13132" t="s">
        <v>14</v>
      </c>
      <c r="S13132" t="str">
        <f t="shared" si="417"/>
        <v>UPDATE tbl_clubs SET intItemID = 13131  WHERE sku = 10000018</v>
      </c>
      <c r="V13132" t="s">
        <v>13228</v>
      </c>
    </row>
    <row r="13133" spans="1:22" x14ac:dyDescent="0.25">
      <c r="A13133">
        <f t="shared" si="418"/>
        <v>13132</v>
      </c>
      <c r="B13133">
        <v>10000019</v>
      </c>
      <c r="C13133">
        <v>12</v>
      </c>
      <c r="D13133">
        <v>54</v>
      </c>
      <c r="N13133" t="s">
        <v>19</v>
      </c>
      <c r="O13133" t="s">
        <v>97</v>
      </c>
      <c r="P13133" t="s">
        <v>20</v>
      </c>
      <c r="Q13133" t="s">
        <v>14</v>
      </c>
      <c r="S13133" t="str">
        <f t="shared" si="417"/>
        <v>UPDATE tbl_clubs SET intItemID = 13132  WHERE sku = 10000019</v>
      </c>
      <c r="V13133" t="s">
        <v>13229</v>
      </c>
    </row>
    <row r="13134" spans="1:22" x14ac:dyDescent="0.25">
      <c r="A13134">
        <f t="shared" si="418"/>
        <v>13133</v>
      </c>
      <c r="B13134">
        <v>10000020</v>
      </c>
      <c r="C13134">
        <v>12</v>
      </c>
      <c r="D13134">
        <v>54</v>
      </c>
      <c r="N13134" t="s">
        <v>19</v>
      </c>
      <c r="O13134" t="s">
        <v>97</v>
      </c>
      <c r="P13134" t="s">
        <v>20</v>
      </c>
      <c r="Q13134" t="s">
        <v>14</v>
      </c>
      <c r="S13134" t="str">
        <f t="shared" si="417"/>
        <v>UPDATE tbl_clubs SET intItemID = 13133  WHERE sku = 10000020</v>
      </c>
      <c r="V13134" t="s">
        <v>13230</v>
      </c>
    </row>
    <row r="13135" spans="1:22" x14ac:dyDescent="0.25">
      <c r="A13135">
        <f t="shared" si="418"/>
        <v>13134</v>
      </c>
      <c r="B13135">
        <v>10000021</v>
      </c>
      <c r="C13135">
        <v>12</v>
      </c>
      <c r="D13135">
        <v>54</v>
      </c>
      <c r="N13135" t="s">
        <v>19</v>
      </c>
      <c r="O13135" t="s">
        <v>97</v>
      </c>
      <c r="P13135" t="s">
        <v>20</v>
      </c>
      <c r="Q13135" t="s">
        <v>14</v>
      </c>
      <c r="S13135" t="str">
        <f t="shared" si="417"/>
        <v>UPDATE tbl_clubs SET intItemID = 13134  WHERE sku = 10000021</v>
      </c>
      <c r="V13135" t="s">
        <v>13231</v>
      </c>
    </row>
    <row r="13136" spans="1:22" x14ac:dyDescent="0.25">
      <c r="A13136">
        <f t="shared" si="418"/>
        <v>13135</v>
      </c>
      <c r="B13136">
        <v>10000022</v>
      </c>
      <c r="C13136">
        <v>75</v>
      </c>
      <c r="D13136">
        <v>2035</v>
      </c>
      <c r="E13136" t="s">
        <v>95</v>
      </c>
      <c r="F13136" t="s">
        <v>96</v>
      </c>
      <c r="G13136">
        <v>3</v>
      </c>
      <c r="N13136" t="s">
        <v>19</v>
      </c>
      <c r="O13136" t="s">
        <v>97</v>
      </c>
      <c r="P13136" t="s">
        <v>20</v>
      </c>
      <c r="Q13136" t="s">
        <v>14</v>
      </c>
      <c r="S13136" t="str">
        <f t="shared" si="417"/>
        <v>UPDATE tbl_clubs SET intItemID = 13135  WHERE sku = 10000022</v>
      </c>
      <c r="V13136" t="s">
        <v>13232</v>
      </c>
    </row>
    <row r="13137" spans="1:22" x14ac:dyDescent="0.25">
      <c r="A13137">
        <f t="shared" si="418"/>
        <v>13136</v>
      </c>
      <c r="B13137">
        <v>10000023</v>
      </c>
      <c r="C13137">
        <v>75</v>
      </c>
      <c r="D13137">
        <v>2035</v>
      </c>
      <c r="E13137" t="s">
        <v>95</v>
      </c>
      <c r="F13137" t="s">
        <v>96</v>
      </c>
      <c r="G13137">
        <v>2</v>
      </c>
      <c r="N13137" t="s">
        <v>19</v>
      </c>
      <c r="O13137" t="s">
        <v>97</v>
      </c>
      <c r="P13137" t="s">
        <v>20</v>
      </c>
      <c r="Q13137" t="s">
        <v>14</v>
      </c>
      <c r="S13137" t="str">
        <f t="shared" si="417"/>
        <v>UPDATE tbl_clubs SET intItemID = 13136  WHERE sku = 10000023</v>
      </c>
      <c r="V13137" t="s">
        <v>13233</v>
      </c>
    </row>
    <row r="13138" spans="1:22" x14ac:dyDescent="0.25">
      <c r="A13138">
        <f t="shared" si="418"/>
        <v>13137</v>
      </c>
      <c r="B13138">
        <v>10000024</v>
      </c>
      <c r="C13138">
        <v>81</v>
      </c>
      <c r="D13138">
        <v>811</v>
      </c>
      <c r="E13138" t="s">
        <v>56</v>
      </c>
      <c r="N13138" t="s">
        <v>19</v>
      </c>
      <c r="O13138" t="s">
        <v>97</v>
      </c>
      <c r="P13138" t="s">
        <v>20</v>
      </c>
      <c r="Q13138" t="s">
        <v>14</v>
      </c>
      <c r="S13138" t="str">
        <f t="shared" si="417"/>
        <v>UPDATE tbl_clubs SET intItemID = 13137  WHERE sku = 10000024</v>
      </c>
      <c r="V13138" t="s">
        <v>13234</v>
      </c>
    </row>
    <row r="13139" spans="1:22" x14ac:dyDescent="0.25">
      <c r="A13139">
        <f t="shared" si="418"/>
        <v>13138</v>
      </c>
      <c r="B13139">
        <v>10000025</v>
      </c>
      <c r="C13139">
        <v>23</v>
      </c>
      <c r="D13139">
        <v>5</v>
      </c>
      <c r="E13139" t="s">
        <v>34</v>
      </c>
      <c r="G13139">
        <v>1</v>
      </c>
      <c r="N13139" t="s">
        <v>19</v>
      </c>
      <c r="O13139" t="s">
        <v>97</v>
      </c>
      <c r="P13139" t="s">
        <v>20</v>
      </c>
      <c r="Q13139" t="s">
        <v>14</v>
      </c>
      <c r="S13139" t="str">
        <f t="shared" si="417"/>
        <v>UPDATE tbl_clubs SET intItemID = 13138  WHERE sku = 10000025</v>
      </c>
      <c r="V13139" t="s">
        <v>13235</v>
      </c>
    </row>
    <row r="13140" spans="1:22" x14ac:dyDescent="0.25">
      <c r="A13140">
        <f t="shared" si="418"/>
        <v>13139</v>
      </c>
      <c r="B13140">
        <v>10000026</v>
      </c>
      <c r="C13140">
        <v>23</v>
      </c>
      <c r="D13140">
        <v>5</v>
      </c>
      <c r="E13140" t="s">
        <v>34</v>
      </c>
      <c r="G13140">
        <v>1</v>
      </c>
      <c r="N13140" t="s">
        <v>19</v>
      </c>
      <c r="O13140" t="s">
        <v>97</v>
      </c>
      <c r="P13140" t="s">
        <v>20</v>
      </c>
      <c r="Q13140" t="s">
        <v>14</v>
      </c>
      <c r="S13140" t="str">
        <f t="shared" si="417"/>
        <v>UPDATE tbl_clubs SET intItemID = 13139  WHERE sku = 10000026</v>
      </c>
      <c r="V13140" t="s">
        <v>13236</v>
      </c>
    </row>
    <row r="13141" spans="1:22" x14ac:dyDescent="0.25">
      <c r="A13141">
        <f t="shared" si="418"/>
        <v>13140</v>
      </c>
      <c r="B13141">
        <v>10000027</v>
      </c>
      <c r="C13141">
        <v>12</v>
      </c>
      <c r="D13141">
        <v>54</v>
      </c>
      <c r="N13141" t="s">
        <v>19</v>
      </c>
      <c r="O13141" t="s">
        <v>97</v>
      </c>
      <c r="P13141" t="s">
        <v>20</v>
      </c>
      <c r="Q13141" t="s">
        <v>14</v>
      </c>
      <c r="S13141" t="str">
        <f t="shared" si="417"/>
        <v>UPDATE tbl_clubs SET intItemID = 13140  WHERE sku = 10000027</v>
      </c>
      <c r="V13141" t="s">
        <v>13237</v>
      </c>
    </row>
    <row r="13142" spans="1:22" x14ac:dyDescent="0.25">
      <c r="A13142">
        <f t="shared" si="418"/>
        <v>13141</v>
      </c>
      <c r="B13142">
        <v>10000028</v>
      </c>
      <c r="C13142">
        <v>12</v>
      </c>
      <c r="D13142">
        <v>54</v>
      </c>
      <c r="N13142" t="s">
        <v>19</v>
      </c>
      <c r="O13142" t="s">
        <v>97</v>
      </c>
      <c r="P13142" t="s">
        <v>20</v>
      </c>
      <c r="Q13142" t="s">
        <v>14</v>
      </c>
      <c r="S13142" t="str">
        <f t="shared" si="417"/>
        <v>UPDATE tbl_clubs SET intItemID = 13141  WHERE sku = 10000028</v>
      </c>
      <c r="V13142" t="s">
        <v>13238</v>
      </c>
    </row>
    <row r="13143" spans="1:22" x14ac:dyDescent="0.25">
      <c r="A13143">
        <f t="shared" si="418"/>
        <v>13142</v>
      </c>
      <c r="B13143">
        <v>10000030</v>
      </c>
      <c r="C13143">
        <v>44</v>
      </c>
      <c r="D13143">
        <v>557</v>
      </c>
      <c r="E13143" t="s">
        <v>34</v>
      </c>
      <c r="F13143" t="s">
        <v>92</v>
      </c>
      <c r="G13143">
        <v>4</v>
      </c>
      <c r="N13143" t="s">
        <v>19</v>
      </c>
      <c r="O13143" t="s">
        <v>97</v>
      </c>
      <c r="P13143" t="s">
        <v>20</v>
      </c>
      <c r="Q13143" t="s">
        <v>14</v>
      </c>
      <c r="S13143" t="str">
        <f t="shared" si="417"/>
        <v>UPDATE tbl_clubs SET intItemID = 13142  WHERE sku = 10000030</v>
      </c>
      <c r="V13143" t="s">
        <v>13239</v>
      </c>
    </row>
    <row r="13144" spans="1:22" x14ac:dyDescent="0.25">
      <c r="A13144">
        <f t="shared" si="418"/>
        <v>13143</v>
      </c>
      <c r="B13144">
        <v>10000031</v>
      </c>
      <c r="C13144">
        <v>44</v>
      </c>
      <c r="D13144">
        <v>557</v>
      </c>
      <c r="E13144" t="s">
        <v>34</v>
      </c>
      <c r="F13144" t="s">
        <v>92</v>
      </c>
      <c r="G13144">
        <v>4</v>
      </c>
      <c r="N13144" t="s">
        <v>19</v>
      </c>
      <c r="O13144" t="s">
        <v>97</v>
      </c>
      <c r="P13144" t="s">
        <v>20</v>
      </c>
      <c r="Q13144" t="s">
        <v>14</v>
      </c>
      <c r="S13144" t="str">
        <f t="shared" si="417"/>
        <v>UPDATE tbl_clubs SET intItemID = 13143  WHERE sku = 10000031</v>
      </c>
      <c r="V13144" t="s">
        <v>13240</v>
      </c>
    </row>
    <row r="13145" spans="1:22" x14ac:dyDescent="0.25">
      <c r="A13145">
        <f t="shared" si="418"/>
        <v>13144</v>
      </c>
      <c r="B13145">
        <v>10000032</v>
      </c>
      <c r="C13145">
        <v>71</v>
      </c>
      <c r="D13145">
        <v>8</v>
      </c>
      <c r="E13145" t="s">
        <v>31</v>
      </c>
      <c r="F13145" t="s">
        <v>34</v>
      </c>
      <c r="G13145" t="s">
        <v>33</v>
      </c>
      <c r="N13145" t="s">
        <v>19</v>
      </c>
      <c r="O13145" t="s">
        <v>97</v>
      </c>
      <c r="P13145" t="s">
        <v>20</v>
      </c>
      <c r="Q13145" t="s">
        <v>14</v>
      </c>
      <c r="S13145" t="str">
        <f t="shared" si="417"/>
        <v>UPDATE tbl_clubs SET intItemID = 13144  WHERE sku = 10000032</v>
      </c>
      <c r="V13145" t="s">
        <v>13241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2D1B-BBD6-4EFF-BADC-10A9DB1AB97D}">
  <dimension ref="A1:S4150"/>
  <sheetViews>
    <sheetView workbookViewId="0">
      <selection activeCell="K2" sqref="K2"/>
    </sheetView>
  </sheetViews>
  <sheetFormatPr defaultRowHeight="15" x14ac:dyDescent="0.25"/>
  <cols>
    <col min="1" max="1" width="11.7109375" bestFit="1" customWidth="1"/>
    <col min="2" max="2" width="15.140625" bestFit="1" customWidth="1"/>
    <col min="3" max="3" width="7" bestFit="1" customWidth="1"/>
    <col min="4" max="4" width="12.85546875" bestFit="1" customWidth="1"/>
    <col min="5" max="5" width="9" bestFit="1" customWidth="1"/>
    <col min="6" max="6" width="9.5703125" bestFit="1" customWidth="1"/>
    <col min="7" max="7" width="12.85546875" bestFit="1" customWidth="1"/>
    <col min="8" max="8" width="11" bestFit="1" customWidth="1"/>
  </cols>
  <sheetData>
    <row r="1" spans="1:19" x14ac:dyDescent="0.25">
      <c r="A1" t="s">
        <v>13243</v>
      </c>
      <c r="B1" t="s">
        <v>13244</v>
      </c>
      <c r="C1" t="s">
        <v>1</v>
      </c>
      <c r="D1" t="s">
        <v>13245</v>
      </c>
      <c r="E1" t="s">
        <v>13246</v>
      </c>
      <c r="F1" t="s">
        <v>13247</v>
      </c>
      <c r="G1" t="s">
        <v>13248</v>
      </c>
      <c r="H1" t="s">
        <v>13249</v>
      </c>
    </row>
    <row r="2" spans="1:19" x14ac:dyDescent="0.25">
      <c r="A2">
        <v>10</v>
      </c>
      <c r="B2">
        <v>1</v>
      </c>
      <c r="C2">
        <v>67411</v>
      </c>
      <c r="D2">
        <v>1</v>
      </c>
      <c r="E2">
        <v>10.8</v>
      </c>
      <c r="F2">
        <v>39</v>
      </c>
      <c r="G2">
        <v>0</v>
      </c>
      <c r="H2">
        <v>0</v>
      </c>
      <c r="K2" t="s">
        <v>13334</v>
      </c>
      <c r="M2" s="1" t="s">
        <v>13254</v>
      </c>
      <c r="O2" s="1" t="s">
        <v>13255</v>
      </c>
      <c r="P2" t="s">
        <v>13258</v>
      </c>
      <c r="Q2" t="str">
        <f>K2&amp;A2&amp;M2&amp;B2&amp;O2&amp;C2</f>
        <v>SELECT invoiceNum, invoiceSubNum, sku, itemRefund, description, typeID, isTradeIn FROM tbl_invoiceItem WHERE (invoiceNum = 10 AND invoiceSubNum = 1 AND sku = 67411</v>
      </c>
      <c r="S2" t="s">
        <v>13335</v>
      </c>
    </row>
    <row r="3" spans="1:19" x14ac:dyDescent="0.25">
      <c r="A3">
        <v>10</v>
      </c>
      <c r="B3">
        <v>1</v>
      </c>
      <c r="C3">
        <v>67547</v>
      </c>
      <c r="D3">
        <v>1</v>
      </c>
      <c r="E3">
        <v>16.2</v>
      </c>
      <c r="F3">
        <v>39</v>
      </c>
      <c r="G3">
        <v>0</v>
      </c>
      <c r="H3">
        <v>0</v>
      </c>
      <c r="K3" t="s">
        <v>13333</v>
      </c>
      <c r="M3" s="1" t="s">
        <v>13254</v>
      </c>
      <c r="O3" s="1" t="s">
        <v>13255</v>
      </c>
      <c r="P3" t="s">
        <v>13258</v>
      </c>
      <c r="Q3" t="str">
        <f>K3&amp;A3&amp;M3&amp;B3&amp;O3&amp;C3&amp;P3</f>
        <v>OR (invoiceNum = 10 AND invoiceSubNum = 1 AND sku = 67547)</v>
      </c>
      <c r="S3" t="s">
        <v>13336</v>
      </c>
    </row>
    <row r="4" spans="1:19" x14ac:dyDescent="0.25">
      <c r="A4">
        <v>19</v>
      </c>
      <c r="B4">
        <v>1</v>
      </c>
      <c r="C4">
        <v>42262</v>
      </c>
      <c r="D4">
        <v>2</v>
      </c>
      <c r="E4">
        <v>9.25</v>
      </c>
      <c r="F4">
        <v>45</v>
      </c>
      <c r="G4">
        <v>11.25</v>
      </c>
      <c r="H4">
        <v>0</v>
      </c>
      <c r="K4" t="s">
        <v>13333</v>
      </c>
      <c r="M4" s="1" t="s">
        <v>13254</v>
      </c>
      <c r="O4" s="1" t="s">
        <v>13255</v>
      </c>
      <c r="P4" t="s">
        <v>13258</v>
      </c>
      <c r="Q4" t="str">
        <f t="shared" ref="Q4:Q67" si="0">K4&amp;A4&amp;M4&amp;B4&amp;O4&amp;C4&amp;P4</f>
        <v>OR (invoiceNum = 19 AND invoiceSubNum = 1 AND sku = 42262)</v>
      </c>
      <c r="S4" t="s">
        <v>13337</v>
      </c>
    </row>
    <row r="5" spans="1:19" x14ac:dyDescent="0.25">
      <c r="A5">
        <v>19</v>
      </c>
      <c r="B5">
        <v>1</v>
      </c>
      <c r="C5">
        <v>61609</v>
      </c>
      <c r="D5">
        <v>1</v>
      </c>
      <c r="E5">
        <v>15</v>
      </c>
      <c r="F5">
        <v>59</v>
      </c>
      <c r="G5">
        <v>0</v>
      </c>
      <c r="H5">
        <v>0</v>
      </c>
      <c r="K5" t="s">
        <v>13333</v>
      </c>
      <c r="M5" s="1" t="s">
        <v>13254</v>
      </c>
      <c r="O5" s="1" t="s">
        <v>13255</v>
      </c>
      <c r="P5" t="s">
        <v>13258</v>
      </c>
      <c r="Q5" t="str">
        <f t="shared" si="0"/>
        <v>OR (invoiceNum = 19 AND invoiceSubNum = 1 AND sku = 61609)</v>
      </c>
      <c r="S5" t="s">
        <v>13338</v>
      </c>
    </row>
    <row r="6" spans="1:19" x14ac:dyDescent="0.25">
      <c r="A6">
        <v>19</v>
      </c>
      <c r="B6">
        <v>1</v>
      </c>
      <c r="C6">
        <v>62851</v>
      </c>
      <c r="D6">
        <v>2</v>
      </c>
      <c r="E6">
        <v>20</v>
      </c>
      <c r="F6">
        <v>17.95</v>
      </c>
      <c r="G6">
        <v>3</v>
      </c>
      <c r="H6">
        <v>0</v>
      </c>
      <c r="K6" t="s">
        <v>13333</v>
      </c>
      <c r="M6" s="1" t="s">
        <v>13254</v>
      </c>
      <c r="O6" s="1" t="s">
        <v>13255</v>
      </c>
      <c r="P6" t="s">
        <v>13258</v>
      </c>
      <c r="Q6" t="str">
        <f t="shared" si="0"/>
        <v>OR (invoiceNum = 19 AND invoiceSubNum = 1 AND sku = 62851)</v>
      </c>
      <c r="S6" t="s">
        <v>13339</v>
      </c>
    </row>
    <row r="7" spans="1:19" x14ac:dyDescent="0.25">
      <c r="A7">
        <v>30</v>
      </c>
      <c r="B7">
        <v>1</v>
      </c>
      <c r="C7">
        <v>45381</v>
      </c>
      <c r="D7">
        <v>3</v>
      </c>
      <c r="E7">
        <v>8</v>
      </c>
      <c r="F7">
        <v>12</v>
      </c>
      <c r="G7">
        <v>1.5</v>
      </c>
      <c r="H7">
        <v>0</v>
      </c>
      <c r="K7" t="s">
        <v>13333</v>
      </c>
      <c r="M7" s="1" t="s">
        <v>13254</v>
      </c>
      <c r="O7" s="1" t="s">
        <v>13255</v>
      </c>
      <c r="P7" t="s">
        <v>13258</v>
      </c>
      <c r="Q7" t="str">
        <f t="shared" si="0"/>
        <v>OR (invoiceNum = 30 AND invoiceSubNum = 1 AND sku = 45381)</v>
      </c>
      <c r="S7" t="s">
        <v>13340</v>
      </c>
    </row>
    <row r="8" spans="1:19" x14ac:dyDescent="0.25">
      <c r="A8">
        <v>31</v>
      </c>
      <c r="B8">
        <v>1</v>
      </c>
      <c r="C8">
        <v>63605</v>
      </c>
      <c r="D8">
        <v>1</v>
      </c>
      <c r="E8">
        <v>49.95</v>
      </c>
      <c r="F8">
        <v>109</v>
      </c>
      <c r="G8">
        <v>24</v>
      </c>
      <c r="H8">
        <v>0</v>
      </c>
      <c r="K8" t="s">
        <v>13333</v>
      </c>
      <c r="M8" s="1" t="s">
        <v>13254</v>
      </c>
      <c r="O8" s="1" t="s">
        <v>13255</v>
      </c>
      <c r="P8" t="s">
        <v>13258</v>
      </c>
      <c r="Q8" t="str">
        <f t="shared" si="0"/>
        <v>OR (invoiceNum = 31 AND invoiceSubNum = 1 AND sku = 63605)</v>
      </c>
      <c r="S8" t="s">
        <v>13341</v>
      </c>
    </row>
    <row r="9" spans="1:19" x14ac:dyDescent="0.25">
      <c r="A9">
        <v>32</v>
      </c>
      <c r="B9">
        <v>1</v>
      </c>
      <c r="C9">
        <v>57980</v>
      </c>
      <c r="D9">
        <v>1</v>
      </c>
      <c r="E9">
        <v>247.5</v>
      </c>
      <c r="F9">
        <v>329.95</v>
      </c>
      <c r="G9">
        <v>82.33</v>
      </c>
      <c r="H9">
        <v>0</v>
      </c>
      <c r="K9" t="s">
        <v>13333</v>
      </c>
      <c r="M9" s="1" t="s">
        <v>13254</v>
      </c>
      <c r="O9" s="1" t="s">
        <v>13255</v>
      </c>
      <c r="P9" t="s">
        <v>13258</v>
      </c>
      <c r="Q9" t="str">
        <f t="shared" si="0"/>
        <v>OR (invoiceNum = 32 AND invoiceSubNum = 1 AND sku = 57980)</v>
      </c>
      <c r="S9" t="s">
        <v>13342</v>
      </c>
    </row>
    <row r="10" spans="1:19" x14ac:dyDescent="0.25">
      <c r="A10">
        <v>34</v>
      </c>
      <c r="B10">
        <v>1</v>
      </c>
      <c r="C10">
        <v>42252</v>
      </c>
      <c r="D10">
        <v>1</v>
      </c>
      <c r="E10">
        <v>1.1499999999999999</v>
      </c>
      <c r="F10">
        <v>15</v>
      </c>
      <c r="G10">
        <v>15</v>
      </c>
      <c r="H10">
        <v>0</v>
      </c>
      <c r="K10" t="s">
        <v>13333</v>
      </c>
      <c r="M10" s="1" t="s">
        <v>13254</v>
      </c>
      <c r="O10" s="1" t="s">
        <v>13255</v>
      </c>
      <c r="P10" t="s">
        <v>13258</v>
      </c>
      <c r="Q10" t="str">
        <f t="shared" si="0"/>
        <v>OR (invoiceNum = 34 AND invoiceSubNum = 1 AND sku = 42252)</v>
      </c>
      <c r="S10" t="s">
        <v>13343</v>
      </c>
    </row>
    <row r="11" spans="1:19" x14ac:dyDescent="0.25">
      <c r="A11">
        <v>34</v>
      </c>
      <c r="B11">
        <v>1</v>
      </c>
      <c r="C11">
        <v>42254</v>
      </c>
      <c r="D11">
        <v>1</v>
      </c>
      <c r="E11">
        <v>6.29</v>
      </c>
      <c r="F11">
        <v>100</v>
      </c>
      <c r="G11">
        <v>70</v>
      </c>
      <c r="H11">
        <v>0</v>
      </c>
      <c r="K11" t="s">
        <v>13333</v>
      </c>
      <c r="M11" s="1" t="s">
        <v>13254</v>
      </c>
      <c r="O11" s="1" t="s">
        <v>13255</v>
      </c>
      <c r="P11" t="s">
        <v>13258</v>
      </c>
      <c r="Q11" t="str">
        <f t="shared" si="0"/>
        <v>OR (invoiceNum = 34 AND invoiceSubNum = 1 AND sku = 42254)</v>
      </c>
      <c r="S11" t="s">
        <v>13344</v>
      </c>
    </row>
    <row r="12" spans="1:19" x14ac:dyDescent="0.25">
      <c r="A12">
        <v>38</v>
      </c>
      <c r="B12">
        <v>1</v>
      </c>
      <c r="C12">
        <v>54553</v>
      </c>
      <c r="D12">
        <v>1</v>
      </c>
      <c r="E12">
        <v>105</v>
      </c>
      <c r="F12">
        <v>219</v>
      </c>
      <c r="G12">
        <v>120</v>
      </c>
      <c r="H12">
        <v>0</v>
      </c>
      <c r="K12" t="s">
        <v>13333</v>
      </c>
      <c r="M12" s="1" t="s">
        <v>13254</v>
      </c>
      <c r="O12" s="1" t="s">
        <v>13255</v>
      </c>
      <c r="P12" t="s">
        <v>13258</v>
      </c>
      <c r="Q12" t="str">
        <f t="shared" si="0"/>
        <v>OR (invoiceNum = 38 AND invoiceSubNum = 1 AND sku = 54553)</v>
      </c>
      <c r="S12" t="s">
        <v>13345</v>
      </c>
    </row>
    <row r="13" spans="1:19" x14ac:dyDescent="0.25">
      <c r="A13">
        <v>39</v>
      </c>
      <c r="B13">
        <v>1</v>
      </c>
      <c r="C13">
        <v>66653</v>
      </c>
      <c r="D13">
        <v>1</v>
      </c>
      <c r="E13">
        <v>45</v>
      </c>
      <c r="F13">
        <v>159</v>
      </c>
      <c r="G13">
        <v>0</v>
      </c>
      <c r="H13">
        <v>0</v>
      </c>
      <c r="K13" t="s">
        <v>13333</v>
      </c>
      <c r="M13" s="1" t="s">
        <v>13254</v>
      </c>
      <c r="O13" s="1" t="s">
        <v>13255</v>
      </c>
      <c r="P13" t="s">
        <v>13258</v>
      </c>
      <c r="Q13" t="str">
        <f t="shared" si="0"/>
        <v>OR (invoiceNum = 39 AND invoiceSubNum = 1 AND sku = 66653)</v>
      </c>
      <c r="S13" t="s">
        <v>13346</v>
      </c>
    </row>
    <row r="14" spans="1:19" x14ac:dyDescent="0.25">
      <c r="A14">
        <v>42</v>
      </c>
      <c r="B14">
        <v>1</v>
      </c>
      <c r="C14">
        <v>42252</v>
      </c>
      <c r="D14">
        <v>2</v>
      </c>
      <c r="E14">
        <v>1.1499999999999999</v>
      </c>
      <c r="F14">
        <v>15</v>
      </c>
      <c r="G14">
        <v>7.5</v>
      </c>
      <c r="H14">
        <v>0</v>
      </c>
      <c r="K14" t="s">
        <v>13333</v>
      </c>
      <c r="M14" s="1" t="s">
        <v>13254</v>
      </c>
      <c r="O14" s="1" t="s">
        <v>13255</v>
      </c>
      <c r="P14" t="s">
        <v>13258</v>
      </c>
      <c r="Q14" t="str">
        <f t="shared" si="0"/>
        <v>OR (invoiceNum = 42 AND invoiceSubNum = 1 AND sku = 42252)</v>
      </c>
      <c r="S14" t="s">
        <v>13347</v>
      </c>
    </row>
    <row r="15" spans="1:19" x14ac:dyDescent="0.25">
      <c r="A15">
        <v>42</v>
      </c>
      <c r="B15">
        <v>1</v>
      </c>
      <c r="C15">
        <v>42254</v>
      </c>
      <c r="D15">
        <v>2</v>
      </c>
      <c r="E15">
        <v>6.29</v>
      </c>
      <c r="F15">
        <v>100</v>
      </c>
      <c r="G15">
        <v>75</v>
      </c>
      <c r="H15">
        <v>0</v>
      </c>
      <c r="K15" t="s">
        <v>13333</v>
      </c>
      <c r="M15" s="1" t="s">
        <v>13254</v>
      </c>
      <c r="O15" s="1" t="s">
        <v>13255</v>
      </c>
      <c r="P15" t="s">
        <v>13258</v>
      </c>
      <c r="Q15" t="str">
        <f t="shared" si="0"/>
        <v>OR (invoiceNum = 42 AND invoiceSubNum = 1 AND sku = 42254)</v>
      </c>
      <c r="S15" t="s">
        <v>13348</v>
      </c>
    </row>
    <row r="16" spans="1:19" x14ac:dyDescent="0.25">
      <c r="A16">
        <v>42</v>
      </c>
      <c r="B16">
        <v>1</v>
      </c>
      <c r="C16">
        <v>42262</v>
      </c>
      <c r="D16">
        <v>1</v>
      </c>
      <c r="E16">
        <v>9.25</v>
      </c>
      <c r="F16">
        <v>45</v>
      </c>
      <c r="G16">
        <v>-30</v>
      </c>
      <c r="H16">
        <v>0</v>
      </c>
      <c r="K16" t="s">
        <v>13333</v>
      </c>
      <c r="M16" s="1" t="s">
        <v>13254</v>
      </c>
      <c r="O16" s="1" t="s">
        <v>13255</v>
      </c>
      <c r="P16" t="s">
        <v>13258</v>
      </c>
      <c r="Q16" t="str">
        <f t="shared" si="0"/>
        <v>OR (invoiceNum = 42 AND invoiceSubNum = 1 AND sku = 42262)</v>
      </c>
      <c r="S16" t="s">
        <v>13349</v>
      </c>
    </row>
    <row r="17" spans="1:19" x14ac:dyDescent="0.25">
      <c r="A17">
        <v>42</v>
      </c>
      <c r="B17">
        <v>1</v>
      </c>
      <c r="C17">
        <v>42268</v>
      </c>
      <c r="D17">
        <v>1</v>
      </c>
      <c r="E17">
        <v>14.05</v>
      </c>
      <c r="F17">
        <v>50</v>
      </c>
      <c r="G17">
        <v>27.5</v>
      </c>
      <c r="H17">
        <v>0</v>
      </c>
      <c r="K17" t="s">
        <v>13333</v>
      </c>
      <c r="M17" s="1" t="s">
        <v>13254</v>
      </c>
      <c r="O17" s="1" t="s">
        <v>13255</v>
      </c>
      <c r="P17" t="s">
        <v>13258</v>
      </c>
      <c r="Q17" t="str">
        <f t="shared" si="0"/>
        <v>OR (invoiceNum = 42 AND invoiceSubNum = 1 AND sku = 42268)</v>
      </c>
      <c r="S17" t="s">
        <v>13350</v>
      </c>
    </row>
    <row r="18" spans="1:19" x14ac:dyDescent="0.25">
      <c r="A18">
        <v>42</v>
      </c>
      <c r="B18">
        <v>1</v>
      </c>
      <c r="C18">
        <v>67140</v>
      </c>
      <c r="D18">
        <v>1</v>
      </c>
      <c r="E18">
        <v>2.5</v>
      </c>
      <c r="F18">
        <v>4.99</v>
      </c>
      <c r="G18">
        <v>0</v>
      </c>
      <c r="H18">
        <v>0</v>
      </c>
      <c r="K18" t="s">
        <v>13333</v>
      </c>
      <c r="M18" s="1" t="s">
        <v>13254</v>
      </c>
      <c r="O18" s="1" t="s">
        <v>13255</v>
      </c>
      <c r="P18" t="s">
        <v>13258</v>
      </c>
      <c r="Q18" t="str">
        <f t="shared" si="0"/>
        <v>OR (invoiceNum = 42 AND invoiceSubNum = 1 AND sku = 67140)</v>
      </c>
      <c r="S18" t="s">
        <v>13351</v>
      </c>
    </row>
    <row r="19" spans="1:19" x14ac:dyDescent="0.25">
      <c r="A19">
        <v>44</v>
      </c>
      <c r="B19">
        <v>1</v>
      </c>
      <c r="C19">
        <v>66835</v>
      </c>
      <c r="D19">
        <v>1</v>
      </c>
      <c r="E19">
        <v>40</v>
      </c>
      <c r="F19">
        <v>79</v>
      </c>
      <c r="G19">
        <v>0</v>
      </c>
      <c r="H19">
        <v>0</v>
      </c>
      <c r="K19" t="s">
        <v>13333</v>
      </c>
      <c r="M19" s="1" t="s">
        <v>13254</v>
      </c>
      <c r="O19" s="1" t="s">
        <v>13255</v>
      </c>
      <c r="P19" t="s">
        <v>13258</v>
      </c>
      <c r="Q19" t="str">
        <f t="shared" si="0"/>
        <v>OR (invoiceNum = 44 AND invoiceSubNum = 1 AND sku = 66835)</v>
      </c>
      <c r="S19" t="s">
        <v>13352</v>
      </c>
    </row>
    <row r="20" spans="1:19" x14ac:dyDescent="0.25">
      <c r="A20">
        <v>47</v>
      </c>
      <c r="B20">
        <v>1</v>
      </c>
      <c r="C20">
        <v>66771</v>
      </c>
      <c r="D20">
        <v>1</v>
      </c>
      <c r="E20">
        <v>67.5</v>
      </c>
      <c r="F20">
        <v>169</v>
      </c>
      <c r="G20">
        <v>0</v>
      </c>
      <c r="H20">
        <v>0</v>
      </c>
      <c r="K20" t="s">
        <v>13333</v>
      </c>
      <c r="M20" s="1" t="s">
        <v>13254</v>
      </c>
      <c r="O20" s="1" t="s">
        <v>13255</v>
      </c>
      <c r="P20" t="s">
        <v>13258</v>
      </c>
      <c r="Q20" t="str">
        <f t="shared" si="0"/>
        <v>OR (invoiceNum = 47 AND invoiceSubNum = 1 AND sku = 66771)</v>
      </c>
      <c r="S20" t="s">
        <v>13353</v>
      </c>
    </row>
    <row r="21" spans="1:19" x14ac:dyDescent="0.25">
      <c r="A21">
        <v>49</v>
      </c>
      <c r="B21">
        <v>1</v>
      </c>
      <c r="C21">
        <v>65468</v>
      </c>
      <c r="D21">
        <v>1</v>
      </c>
      <c r="E21">
        <v>487.5</v>
      </c>
      <c r="F21">
        <v>649.95000000000005</v>
      </c>
      <c r="G21">
        <v>150</v>
      </c>
      <c r="H21">
        <v>0</v>
      </c>
      <c r="K21" t="s">
        <v>13333</v>
      </c>
      <c r="M21" s="1" t="s">
        <v>13254</v>
      </c>
      <c r="O21" s="1" t="s">
        <v>13255</v>
      </c>
      <c r="P21" t="s">
        <v>13258</v>
      </c>
      <c r="Q21" t="str">
        <f t="shared" si="0"/>
        <v>OR (invoiceNum = 49 AND invoiceSubNum = 1 AND sku = 65468)</v>
      </c>
      <c r="S21" t="s">
        <v>13354</v>
      </c>
    </row>
    <row r="22" spans="1:19" x14ac:dyDescent="0.25">
      <c r="A22">
        <v>50</v>
      </c>
      <c r="B22">
        <v>1</v>
      </c>
      <c r="C22">
        <v>67957</v>
      </c>
      <c r="D22">
        <v>1</v>
      </c>
      <c r="E22">
        <v>92</v>
      </c>
      <c r="F22">
        <v>159</v>
      </c>
      <c r="G22">
        <v>30</v>
      </c>
      <c r="H22">
        <v>0</v>
      </c>
      <c r="K22" t="s">
        <v>13333</v>
      </c>
      <c r="M22" s="1" t="s">
        <v>13254</v>
      </c>
      <c r="O22" s="1" t="s">
        <v>13255</v>
      </c>
      <c r="P22" t="s">
        <v>13258</v>
      </c>
      <c r="Q22" t="str">
        <f t="shared" si="0"/>
        <v>OR (invoiceNum = 50 AND invoiceSubNum = 1 AND sku = 67957)</v>
      </c>
      <c r="S22" t="s">
        <v>13355</v>
      </c>
    </row>
    <row r="23" spans="1:19" x14ac:dyDescent="0.25">
      <c r="A23">
        <v>52</v>
      </c>
      <c r="B23">
        <v>1</v>
      </c>
      <c r="C23">
        <v>13</v>
      </c>
      <c r="D23">
        <v>1</v>
      </c>
      <c r="E23">
        <v>0</v>
      </c>
      <c r="F23">
        <v>-65</v>
      </c>
      <c r="G23">
        <v>0</v>
      </c>
      <c r="H23">
        <v>0</v>
      </c>
      <c r="K23" t="s">
        <v>13333</v>
      </c>
      <c r="M23" s="1" t="s">
        <v>13254</v>
      </c>
      <c r="O23" s="1" t="s">
        <v>13255</v>
      </c>
      <c r="P23" t="s">
        <v>13258</v>
      </c>
      <c r="Q23" t="str">
        <f t="shared" si="0"/>
        <v>OR (invoiceNum = 52 AND invoiceSubNum = 1 AND sku = 13)</v>
      </c>
      <c r="S23" t="s">
        <v>13356</v>
      </c>
    </row>
    <row r="24" spans="1:19" x14ac:dyDescent="0.25">
      <c r="A24">
        <v>52</v>
      </c>
      <c r="B24">
        <v>1</v>
      </c>
      <c r="C24">
        <v>44742</v>
      </c>
      <c r="D24">
        <v>1</v>
      </c>
      <c r="E24">
        <v>88</v>
      </c>
      <c r="F24">
        <v>175</v>
      </c>
      <c r="G24">
        <v>0</v>
      </c>
      <c r="H24">
        <v>0</v>
      </c>
      <c r="K24" t="s">
        <v>13333</v>
      </c>
      <c r="M24" s="1" t="s">
        <v>13254</v>
      </c>
      <c r="O24" s="1" t="s">
        <v>13255</v>
      </c>
      <c r="P24" t="s">
        <v>13258</v>
      </c>
      <c r="Q24" t="str">
        <f t="shared" si="0"/>
        <v>OR (invoiceNum = 52 AND invoiceSubNum = 1 AND sku = 44742)</v>
      </c>
      <c r="S24" t="s">
        <v>13357</v>
      </c>
    </row>
    <row r="25" spans="1:19" x14ac:dyDescent="0.25">
      <c r="A25">
        <v>53</v>
      </c>
      <c r="B25">
        <v>1</v>
      </c>
      <c r="C25">
        <v>67546</v>
      </c>
      <c r="D25">
        <v>1</v>
      </c>
      <c r="E25">
        <v>16.2</v>
      </c>
      <c r="F25">
        <v>49</v>
      </c>
      <c r="G25">
        <v>0</v>
      </c>
      <c r="H25">
        <v>0</v>
      </c>
      <c r="K25" t="s">
        <v>13333</v>
      </c>
      <c r="M25" s="1" t="s">
        <v>13254</v>
      </c>
      <c r="O25" s="1" t="s">
        <v>13255</v>
      </c>
      <c r="P25" t="s">
        <v>13258</v>
      </c>
      <c r="Q25" t="str">
        <f t="shared" si="0"/>
        <v>OR (invoiceNum = 53 AND invoiceSubNum = 1 AND sku = 67546)</v>
      </c>
      <c r="S25" t="s">
        <v>13358</v>
      </c>
    </row>
    <row r="26" spans="1:19" x14ac:dyDescent="0.25">
      <c r="A26">
        <v>69</v>
      </c>
      <c r="B26">
        <v>1</v>
      </c>
      <c r="C26">
        <v>28</v>
      </c>
      <c r="D26">
        <v>1</v>
      </c>
      <c r="E26">
        <v>0</v>
      </c>
      <c r="F26">
        <v>-850</v>
      </c>
      <c r="G26">
        <v>0</v>
      </c>
      <c r="H26">
        <v>0</v>
      </c>
      <c r="K26" t="s">
        <v>13333</v>
      </c>
      <c r="M26" s="1" t="s">
        <v>13254</v>
      </c>
      <c r="O26" s="1" t="s">
        <v>13255</v>
      </c>
      <c r="P26" t="s">
        <v>13258</v>
      </c>
      <c r="Q26" t="str">
        <f t="shared" si="0"/>
        <v>OR (invoiceNum = 69 AND invoiceSubNum = 1 AND sku = 28)</v>
      </c>
      <c r="S26" t="s">
        <v>13359</v>
      </c>
    </row>
    <row r="27" spans="1:19" x14ac:dyDescent="0.25">
      <c r="A27">
        <v>69</v>
      </c>
      <c r="B27">
        <v>1</v>
      </c>
      <c r="C27">
        <v>45381</v>
      </c>
      <c r="D27">
        <v>1</v>
      </c>
      <c r="E27">
        <v>8</v>
      </c>
      <c r="F27">
        <v>17</v>
      </c>
      <c r="G27">
        <v>3.5</v>
      </c>
      <c r="H27">
        <v>0</v>
      </c>
      <c r="K27" t="s">
        <v>13333</v>
      </c>
      <c r="M27" s="1" t="s">
        <v>13254</v>
      </c>
      <c r="O27" s="1" t="s">
        <v>13255</v>
      </c>
      <c r="P27" t="s">
        <v>13258</v>
      </c>
      <c r="Q27" t="str">
        <f t="shared" si="0"/>
        <v>OR (invoiceNum = 69 AND invoiceSubNum = 1 AND sku = 45381)</v>
      </c>
      <c r="S27" t="s">
        <v>13360</v>
      </c>
    </row>
    <row r="28" spans="1:19" x14ac:dyDescent="0.25">
      <c r="A28">
        <v>69</v>
      </c>
      <c r="B28">
        <v>1</v>
      </c>
      <c r="C28">
        <v>60856</v>
      </c>
      <c r="D28">
        <v>1</v>
      </c>
      <c r="E28">
        <v>17.55</v>
      </c>
      <c r="F28">
        <v>59</v>
      </c>
      <c r="G28">
        <v>0</v>
      </c>
      <c r="H28">
        <v>0</v>
      </c>
      <c r="K28" t="s">
        <v>13333</v>
      </c>
      <c r="M28" s="1" t="s">
        <v>13254</v>
      </c>
      <c r="O28" s="1" t="s">
        <v>13255</v>
      </c>
      <c r="P28" t="s">
        <v>13258</v>
      </c>
      <c r="Q28" t="str">
        <f t="shared" si="0"/>
        <v>OR (invoiceNum = 69 AND invoiceSubNum = 1 AND sku = 60856)</v>
      </c>
      <c r="S28" t="s">
        <v>13361</v>
      </c>
    </row>
    <row r="29" spans="1:19" x14ac:dyDescent="0.25">
      <c r="A29">
        <v>69</v>
      </c>
      <c r="B29">
        <v>1</v>
      </c>
      <c r="C29">
        <v>61480</v>
      </c>
      <c r="D29">
        <v>1</v>
      </c>
      <c r="E29">
        <v>900</v>
      </c>
      <c r="F29">
        <v>1199.95</v>
      </c>
      <c r="G29">
        <v>250</v>
      </c>
      <c r="H29">
        <v>0</v>
      </c>
      <c r="K29" t="s">
        <v>13333</v>
      </c>
      <c r="M29" s="1" t="s">
        <v>13254</v>
      </c>
      <c r="O29" s="1" t="s">
        <v>13255</v>
      </c>
      <c r="P29" t="s">
        <v>13258</v>
      </c>
      <c r="Q29" t="str">
        <f t="shared" si="0"/>
        <v>OR (invoiceNum = 69 AND invoiceSubNum = 1 AND sku = 61480)</v>
      </c>
      <c r="S29" t="s">
        <v>13362</v>
      </c>
    </row>
    <row r="30" spans="1:19" x14ac:dyDescent="0.25">
      <c r="A30">
        <v>69</v>
      </c>
      <c r="B30">
        <v>1</v>
      </c>
      <c r="C30">
        <v>65463</v>
      </c>
      <c r="D30">
        <v>1</v>
      </c>
      <c r="E30">
        <v>487.5</v>
      </c>
      <c r="F30">
        <v>649.95000000000005</v>
      </c>
      <c r="G30">
        <v>150</v>
      </c>
      <c r="H30">
        <v>0</v>
      </c>
      <c r="K30" t="s">
        <v>13333</v>
      </c>
      <c r="M30" s="1" t="s">
        <v>13254</v>
      </c>
      <c r="O30" s="1" t="s">
        <v>13255</v>
      </c>
      <c r="P30" t="s">
        <v>13258</v>
      </c>
      <c r="Q30" t="str">
        <f t="shared" si="0"/>
        <v>OR (invoiceNum = 69 AND invoiceSubNum = 1 AND sku = 65463)</v>
      </c>
      <c r="S30" t="s">
        <v>13363</v>
      </c>
    </row>
    <row r="31" spans="1:19" x14ac:dyDescent="0.25">
      <c r="A31">
        <v>69</v>
      </c>
      <c r="B31">
        <v>1</v>
      </c>
      <c r="C31">
        <v>65517</v>
      </c>
      <c r="D31">
        <v>1</v>
      </c>
      <c r="E31">
        <v>300</v>
      </c>
      <c r="F31">
        <v>399.95</v>
      </c>
      <c r="G31">
        <v>100</v>
      </c>
      <c r="H31">
        <v>0</v>
      </c>
      <c r="K31" t="s">
        <v>13333</v>
      </c>
      <c r="M31" s="1" t="s">
        <v>13254</v>
      </c>
      <c r="O31" s="1" t="s">
        <v>13255</v>
      </c>
      <c r="P31" t="s">
        <v>13258</v>
      </c>
      <c r="Q31" t="str">
        <f t="shared" si="0"/>
        <v>OR (invoiceNum = 69 AND invoiceSubNum = 1 AND sku = 65517)</v>
      </c>
      <c r="S31" t="s">
        <v>13364</v>
      </c>
    </row>
    <row r="32" spans="1:19" x14ac:dyDescent="0.25">
      <c r="A32">
        <v>75</v>
      </c>
      <c r="B32">
        <v>1</v>
      </c>
      <c r="C32">
        <v>53518</v>
      </c>
      <c r="D32">
        <v>1</v>
      </c>
      <c r="E32">
        <v>94.5</v>
      </c>
      <c r="F32">
        <v>199</v>
      </c>
      <c r="G32">
        <v>10</v>
      </c>
      <c r="H32">
        <v>0</v>
      </c>
      <c r="K32" t="s">
        <v>13333</v>
      </c>
      <c r="M32" s="1" t="s">
        <v>13254</v>
      </c>
      <c r="O32" s="1" t="s">
        <v>13255</v>
      </c>
      <c r="P32" t="s">
        <v>13258</v>
      </c>
      <c r="Q32" t="str">
        <f t="shared" si="0"/>
        <v>OR (invoiceNum = 75 AND invoiceSubNum = 1 AND sku = 53518)</v>
      </c>
      <c r="S32" t="s">
        <v>13365</v>
      </c>
    </row>
    <row r="33" spans="1:19" x14ac:dyDescent="0.25">
      <c r="A33">
        <v>75</v>
      </c>
      <c r="B33">
        <v>1</v>
      </c>
      <c r="C33">
        <v>55678</v>
      </c>
      <c r="D33">
        <v>1</v>
      </c>
      <c r="E33">
        <v>10</v>
      </c>
      <c r="F33">
        <v>69</v>
      </c>
      <c r="G33">
        <v>0</v>
      </c>
      <c r="H33">
        <v>0</v>
      </c>
      <c r="K33" t="s">
        <v>13333</v>
      </c>
      <c r="M33" s="1" t="s">
        <v>13254</v>
      </c>
      <c r="O33" s="1" t="s">
        <v>13255</v>
      </c>
      <c r="P33" t="s">
        <v>13258</v>
      </c>
      <c r="Q33" t="str">
        <f t="shared" si="0"/>
        <v>OR (invoiceNum = 75 AND invoiceSubNum = 1 AND sku = 55678)</v>
      </c>
      <c r="S33" t="s">
        <v>13366</v>
      </c>
    </row>
    <row r="34" spans="1:19" x14ac:dyDescent="0.25">
      <c r="A34">
        <v>77</v>
      </c>
      <c r="B34">
        <v>1</v>
      </c>
      <c r="C34">
        <v>32</v>
      </c>
      <c r="D34">
        <v>1</v>
      </c>
      <c r="E34">
        <v>0</v>
      </c>
      <c r="F34">
        <v>-35</v>
      </c>
      <c r="G34">
        <v>0</v>
      </c>
      <c r="H34">
        <v>0</v>
      </c>
      <c r="K34" t="s">
        <v>13333</v>
      </c>
      <c r="M34" s="1" t="s">
        <v>13254</v>
      </c>
      <c r="O34" s="1" t="s">
        <v>13255</v>
      </c>
      <c r="P34" t="s">
        <v>13258</v>
      </c>
      <c r="Q34" t="str">
        <f t="shared" si="0"/>
        <v>OR (invoiceNum = 77 AND invoiceSubNum = 1 AND sku = 32)</v>
      </c>
      <c r="S34" t="s">
        <v>13367</v>
      </c>
    </row>
    <row r="35" spans="1:19" x14ac:dyDescent="0.25">
      <c r="A35">
        <v>77</v>
      </c>
      <c r="B35">
        <v>1</v>
      </c>
      <c r="C35">
        <v>59117</v>
      </c>
      <c r="D35">
        <v>1</v>
      </c>
      <c r="E35">
        <v>148.5</v>
      </c>
      <c r="F35">
        <v>329.95</v>
      </c>
      <c r="G35">
        <v>50</v>
      </c>
      <c r="H35">
        <v>0</v>
      </c>
      <c r="K35" t="s">
        <v>13333</v>
      </c>
      <c r="M35" s="1" t="s">
        <v>13254</v>
      </c>
      <c r="O35" s="1" t="s">
        <v>13255</v>
      </c>
      <c r="P35" t="s">
        <v>13258</v>
      </c>
      <c r="Q35" t="str">
        <f t="shared" si="0"/>
        <v>OR (invoiceNum = 77 AND invoiceSubNum = 1 AND sku = 59117)</v>
      </c>
      <c r="S35" t="s">
        <v>13368</v>
      </c>
    </row>
    <row r="36" spans="1:19" x14ac:dyDescent="0.25">
      <c r="A36">
        <v>77</v>
      </c>
      <c r="B36">
        <v>1</v>
      </c>
      <c r="C36">
        <v>60662</v>
      </c>
      <c r="D36">
        <v>1</v>
      </c>
      <c r="E36">
        <v>397.5</v>
      </c>
      <c r="F36">
        <v>529.95000000000005</v>
      </c>
      <c r="G36">
        <v>70</v>
      </c>
      <c r="H36">
        <v>0</v>
      </c>
      <c r="K36" t="s">
        <v>13333</v>
      </c>
      <c r="M36" s="1" t="s">
        <v>13254</v>
      </c>
      <c r="O36" s="1" t="s">
        <v>13255</v>
      </c>
      <c r="P36" t="s">
        <v>13258</v>
      </c>
      <c r="Q36" t="str">
        <f t="shared" si="0"/>
        <v>OR (invoiceNum = 77 AND invoiceSubNum = 1 AND sku = 60662)</v>
      </c>
      <c r="S36" t="s">
        <v>13369</v>
      </c>
    </row>
    <row r="37" spans="1:19" x14ac:dyDescent="0.25">
      <c r="A37">
        <v>77</v>
      </c>
      <c r="B37">
        <v>1</v>
      </c>
      <c r="C37">
        <v>65503</v>
      </c>
      <c r="D37">
        <v>1</v>
      </c>
      <c r="E37">
        <v>300</v>
      </c>
      <c r="F37">
        <v>399.95</v>
      </c>
      <c r="G37">
        <v>120</v>
      </c>
      <c r="H37">
        <v>0</v>
      </c>
      <c r="K37" t="s">
        <v>13333</v>
      </c>
      <c r="M37" s="1" t="s">
        <v>13254</v>
      </c>
      <c r="O37" s="1" t="s">
        <v>13255</v>
      </c>
      <c r="P37" t="s">
        <v>13258</v>
      </c>
      <c r="Q37" t="str">
        <f t="shared" si="0"/>
        <v>OR (invoiceNum = 77 AND invoiceSubNum = 1 AND sku = 65503)</v>
      </c>
      <c r="S37" t="s">
        <v>13370</v>
      </c>
    </row>
    <row r="38" spans="1:19" x14ac:dyDescent="0.25">
      <c r="A38">
        <v>80</v>
      </c>
      <c r="B38">
        <v>1</v>
      </c>
      <c r="C38">
        <v>65499</v>
      </c>
      <c r="D38">
        <v>1</v>
      </c>
      <c r="E38">
        <v>300</v>
      </c>
      <c r="F38">
        <v>399.95</v>
      </c>
      <c r="G38">
        <v>70</v>
      </c>
      <c r="H38">
        <v>0</v>
      </c>
      <c r="K38" t="s">
        <v>13333</v>
      </c>
      <c r="M38" s="1" t="s">
        <v>13254</v>
      </c>
      <c r="O38" s="1" t="s">
        <v>13255</v>
      </c>
      <c r="P38" t="s">
        <v>13258</v>
      </c>
      <c r="Q38" t="str">
        <f t="shared" si="0"/>
        <v>OR (invoiceNum = 80 AND invoiceSubNum = 1 AND sku = 65499)</v>
      </c>
      <c r="S38" t="s">
        <v>13371</v>
      </c>
    </row>
    <row r="39" spans="1:19" x14ac:dyDescent="0.25">
      <c r="A39">
        <v>81</v>
      </c>
      <c r="B39">
        <v>1</v>
      </c>
      <c r="C39">
        <v>42240</v>
      </c>
      <c r="D39">
        <v>2</v>
      </c>
      <c r="E39">
        <v>3.97</v>
      </c>
      <c r="F39">
        <v>4</v>
      </c>
      <c r="G39">
        <v>0</v>
      </c>
      <c r="H39">
        <v>0</v>
      </c>
      <c r="K39" t="s">
        <v>13333</v>
      </c>
      <c r="M39" s="1" t="s">
        <v>13254</v>
      </c>
      <c r="O39" s="1" t="s">
        <v>13255</v>
      </c>
      <c r="P39" t="s">
        <v>13258</v>
      </c>
      <c r="Q39" t="str">
        <f t="shared" si="0"/>
        <v>OR (invoiceNum = 81 AND invoiceSubNum = 1 AND sku = 42240)</v>
      </c>
      <c r="S39" t="s">
        <v>13372</v>
      </c>
    </row>
    <row r="40" spans="1:19" x14ac:dyDescent="0.25">
      <c r="A40">
        <v>82</v>
      </c>
      <c r="B40">
        <v>1</v>
      </c>
      <c r="C40">
        <v>52261</v>
      </c>
      <c r="D40">
        <v>1</v>
      </c>
      <c r="E40">
        <v>59.8</v>
      </c>
      <c r="F40">
        <v>149</v>
      </c>
      <c r="G40">
        <v>10</v>
      </c>
      <c r="H40">
        <v>0</v>
      </c>
      <c r="K40" t="s">
        <v>13333</v>
      </c>
      <c r="M40" s="1" t="s">
        <v>13254</v>
      </c>
      <c r="O40" s="1" t="s">
        <v>13255</v>
      </c>
      <c r="P40" t="s">
        <v>13258</v>
      </c>
      <c r="Q40" t="str">
        <f t="shared" si="0"/>
        <v>OR (invoiceNum = 82 AND invoiceSubNum = 1 AND sku = 52261)</v>
      </c>
      <c r="S40" t="s">
        <v>13373</v>
      </c>
    </row>
    <row r="41" spans="1:19" x14ac:dyDescent="0.25">
      <c r="A41">
        <v>82</v>
      </c>
      <c r="B41">
        <v>1</v>
      </c>
      <c r="C41">
        <v>67084</v>
      </c>
      <c r="D41">
        <v>1</v>
      </c>
      <c r="E41">
        <v>300</v>
      </c>
      <c r="F41">
        <v>549</v>
      </c>
      <c r="G41">
        <v>0</v>
      </c>
      <c r="H41">
        <v>0</v>
      </c>
      <c r="K41" t="s">
        <v>13333</v>
      </c>
      <c r="M41" s="1" t="s">
        <v>13254</v>
      </c>
      <c r="O41" s="1" t="s">
        <v>13255</v>
      </c>
      <c r="P41" t="s">
        <v>13258</v>
      </c>
      <c r="Q41" t="str">
        <f t="shared" si="0"/>
        <v>OR (invoiceNum = 82 AND invoiceSubNum = 1 AND sku = 67084)</v>
      </c>
      <c r="S41" t="s">
        <v>13374</v>
      </c>
    </row>
    <row r="42" spans="1:19" x14ac:dyDescent="0.25">
      <c r="A42">
        <v>83</v>
      </c>
      <c r="B42">
        <v>1</v>
      </c>
      <c r="C42">
        <v>51690</v>
      </c>
      <c r="D42">
        <v>1</v>
      </c>
      <c r="E42">
        <v>70.2</v>
      </c>
      <c r="F42">
        <v>149</v>
      </c>
      <c r="G42">
        <v>10</v>
      </c>
      <c r="H42">
        <v>0</v>
      </c>
      <c r="K42" t="s">
        <v>13333</v>
      </c>
      <c r="M42" s="1" t="s">
        <v>13254</v>
      </c>
      <c r="O42" s="1" t="s">
        <v>13255</v>
      </c>
      <c r="P42" t="s">
        <v>13258</v>
      </c>
      <c r="Q42" t="str">
        <f t="shared" si="0"/>
        <v>OR (invoiceNum = 83 AND invoiceSubNum = 1 AND sku = 51690)</v>
      </c>
      <c r="S42" t="s">
        <v>13375</v>
      </c>
    </row>
    <row r="43" spans="1:19" x14ac:dyDescent="0.25">
      <c r="A43">
        <v>84</v>
      </c>
      <c r="B43">
        <v>1</v>
      </c>
      <c r="C43">
        <v>55746</v>
      </c>
      <c r="D43">
        <v>1</v>
      </c>
      <c r="E43">
        <v>40</v>
      </c>
      <c r="F43">
        <v>89</v>
      </c>
      <c r="G43">
        <v>0</v>
      </c>
      <c r="H43">
        <v>0</v>
      </c>
      <c r="K43" t="s">
        <v>13333</v>
      </c>
      <c r="M43" s="1" t="s">
        <v>13254</v>
      </c>
      <c r="O43" s="1" t="s">
        <v>13255</v>
      </c>
      <c r="P43" t="s">
        <v>13258</v>
      </c>
      <c r="Q43" t="str">
        <f t="shared" si="0"/>
        <v>OR (invoiceNum = 84 AND invoiceSubNum = 1 AND sku = 55746)</v>
      </c>
      <c r="S43" t="s">
        <v>13376</v>
      </c>
    </row>
    <row r="44" spans="1:19" x14ac:dyDescent="0.25">
      <c r="A44">
        <v>84</v>
      </c>
      <c r="B44">
        <v>1</v>
      </c>
      <c r="C44">
        <v>59637</v>
      </c>
      <c r="D44">
        <v>1</v>
      </c>
      <c r="E44">
        <v>21.25</v>
      </c>
      <c r="F44">
        <v>69</v>
      </c>
      <c r="G44">
        <v>0</v>
      </c>
      <c r="H44">
        <v>0</v>
      </c>
      <c r="K44" t="s">
        <v>13333</v>
      </c>
      <c r="M44" s="1" t="s">
        <v>13254</v>
      </c>
      <c r="O44" s="1" t="s">
        <v>13255</v>
      </c>
      <c r="P44" t="s">
        <v>13258</v>
      </c>
      <c r="Q44" t="str">
        <f t="shared" si="0"/>
        <v>OR (invoiceNum = 84 AND invoiceSubNum = 1 AND sku = 59637)</v>
      </c>
      <c r="S44" t="s">
        <v>13377</v>
      </c>
    </row>
    <row r="45" spans="1:19" x14ac:dyDescent="0.25">
      <c r="A45">
        <v>85</v>
      </c>
      <c r="B45">
        <v>1</v>
      </c>
      <c r="C45">
        <v>62490</v>
      </c>
      <c r="D45">
        <v>1</v>
      </c>
      <c r="E45">
        <v>30</v>
      </c>
      <c r="F45">
        <v>79</v>
      </c>
      <c r="G45">
        <v>0</v>
      </c>
      <c r="H45">
        <v>0</v>
      </c>
      <c r="K45" t="s">
        <v>13333</v>
      </c>
      <c r="M45" s="1" t="s">
        <v>13254</v>
      </c>
      <c r="O45" s="1" t="s">
        <v>13255</v>
      </c>
      <c r="P45" t="s">
        <v>13258</v>
      </c>
      <c r="Q45" t="str">
        <f t="shared" si="0"/>
        <v>OR (invoiceNum = 85 AND invoiceSubNum = 1 AND sku = 62490)</v>
      </c>
      <c r="S45" t="s">
        <v>13378</v>
      </c>
    </row>
    <row r="46" spans="1:19" x14ac:dyDescent="0.25">
      <c r="A46">
        <v>85</v>
      </c>
      <c r="B46">
        <v>1</v>
      </c>
      <c r="C46">
        <v>62640</v>
      </c>
      <c r="D46">
        <v>1</v>
      </c>
      <c r="E46">
        <v>20</v>
      </c>
      <c r="F46">
        <v>79</v>
      </c>
      <c r="G46">
        <v>0</v>
      </c>
      <c r="H46">
        <v>0</v>
      </c>
      <c r="K46" t="s">
        <v>13333</v>
      </c>
      <c r="M46" s="1" t="s">
        <v>13254</v>
      </c>
      <c r="O46" s="1" t="s">
        <v>13255</v>
      </c>
      <c r="P46" t="s">
        <v>13258</v>
      </c>
      <c r="Q46" t="str">
        <f t="shared" si="0"/>
        <v>OR (invoiceNum = 85 AND invoiceSubNum = 1 AND sku = 62640)</v>
      </c>
      <c r="S46" t="s">
        <v>13379</v>
      </c>
    </row>
    <row r="47" spans="1:19" x14ac:dyDescent="0.25">
      <c r="A47">
        <v>86</v>
      </c>
      <c r="B47">
        <v>1</v>
      </c>
      <c r="C47">
        <v>42251</v>
      </c>
      <c r="D47">
        <v>1</v>
      </c>
      <c r="E47">
        <v>4.68</v>
      </c>
      <c r="F47">
        <v>20</v>
      </c>
      <c r="G47">
        <v>0</v>
      </c>
      <c r="H47">
        <v>0</v>
      </c>
      <c r="K47" t="s">
        <v>13333</v>
      </c>
      <c r="M47" s="1" t="s">
        <v>13254</v>
      </c>
      <c r="O47" s="1" t="s">
        <v>13255</v>
      </c>
      <c r="P47" t="s">
        <v>13258</v>
      </c>
      <c r="Q47" t="str">
        <f t="shared" si="0"/>
        <v>OR (invoiceNum = 86 AND invoiceSubNum = 1 AND sku = 42251)</v>
      </c>
      <c r="S47" t="s">
        <v>13380</v>
      </c>
    </row>
    <row r="48" spans="1:19" x14ac:dyDescent="0.25">
      <c r="A48">
        <v>86</v>
      </c>
      <c r="B48">
        <v>1</v>
      </c>
      <c r="C48">
        <v>42382</v>
      </c>
      <c r="D48">
        <v>1</v>
      </c>
      <c r="E48">
        <v>508.55</v>
      </c>
      <c r="F48">
        <v>989</v>
      </c>
      <c r="G48">
        <v>39</v>
      </c>
      <c r="H48">
        <v>0</v>
      </c>
      <c r="K48" t="s">
        <v>13333</v>
      </c>
      <c r="M48" s="1" t="s">
        <v>13254</v>
      </c>
      <c r="O48" s="1" t="s">
        <v>13255</v>
      </c>
      <c r="P48" t="s">
        <v>13258</v>
      </c>
      <c r="Q48" t="str">
        <f t="shared" si="0"/>
        <v>OR (invoiceNum = 86 AND invoiceSubNum = 1 AND sku = 42382)</v>
      </c>
      <c r="S48" t="s">
        <v>13381</v>
      </c>
    </row>
    <row r="49" spans="1:19" x14ac:dyDescent="0.25">
      <c r="A49">
        <v>86</v>
      </c>
      <c r="B49">
        <v>1</v>
      </c>
      <c r="C49">
        <v>55700</v>
      </c>
      <c r="D49">
        <v>1</v>
      </c>
      <c r="E49">
        <v>40</v>
      </c>
      <c r="F49">
        <v>99</v>
      </c>
      <c r="G49">
        <v>10</v>
      </c>
      <c r="H49">
        <v>0</v>
      </c>
      <c r="K49" t="s">
        <v>13333</v>
      </c>
      <c r="M49" s="1" t="s">
        <v>13254</v>
      </c>
      <c r="O49" s="1" t="s">
        <v>13255</v>
      </c>
      <c r="P49" t="s">
        <v>13258</v>
      </c>
      <c r="Q49" t="str">
        <f t="shared" si="0"/>
        <v>OR (invoiceNum = 86 AND invoiceSubNum = 1 AND sku = 55700)</v>
      </c>
      <c r="S49" t="s">
        <v>13382</v>
      </c>
    </row>
    <row r="50" spans="1:19" x14ac:dyDescent="0.25">
      <c r="A50">
        <v>86</v>
      </c>
      <c r="B50">
        <v>1</v>
      </c>
      <c r="C50">
        <v>57528</v>
      </c>
      <c r="D50">
        <v>1</v>
      </c>
      <c r="E50">
        <v>306.8</v>
      </c>
      <c r="F50">
        <v>539</v>
      </c>
      <c r="G50">
        <v>24</v>
      </c>
      <c r="H50">
        <v>0</v>
      </c>
      <c r="K50" t="s">
        <v>13333</v>
      </c>
      <c r="M50" s="1" t="s">
        <v>13254</v>
      </c>
      <c r="O50" s="1" t="s">
        <v>13255</v>
      </c>
      <c r="P50" t="s">
        <v>13258</v>
      </c>
      <c r="Q50" t="str">
        <f t="shared" si="0"/>
        <v>OR (invoiceNum = 86 AND invoiceSubNum = 1 AND sku = 57528)</v>
      </c>
      <c r="S50" t="s">
        <v>13383</v>
      </c>
    </row>
    <row r="51" spans="1:19" x14ac:dyDescent="0.25">
      <c r="A51">
        <v>86</v>
      </c>
      <c r="B51">
        <v>1</v>
      </c>
      <c r="C51">
        <v>61556</v>
      </c>
      <c r="D51">
        <v>1</v>
      </c>
      <c r="E51">
        <v>50</v>
      </c>
      <c r="F51">
        <v>139</v>
      </c>
      <c r="G51">
        <v>44</v>
      </c>
      <c r="H51">
        <v>0</v>
      </c>
      <c r="K51" t="s">
        <v>13333</v>
      </c>
      <c r="M51" s="1" t="s">
        <v>13254</v>
      </c>
      <c r="O51" s="1" t="s">
        <v>13255</v>
      </c>
      <c r="P51" t="s">
        <v>13258</v>
      </c>
      <c r="Q51" t="str">
        <f t="shared" si="0"/>
        <v>OR (invoiceNum = 86 AND invoiceSubNum = 1 AND sku = 61556)</v>
      </c>
      <c r="S51" t="s">
        <v>13384</v>
      </c>
    </row>
    <row r="52" spans="1:19" x14ac:dyDescent="0.25">
      <c r="A52">
        <v>88</v>
      </c>
      <c r="B52">
        <v>1</v>
      </c>
      <c r="C52">
        <v>34</v>
      </c>
      <c r="D52">
        <v>1</v>
      </c>
      <c r="E52">
        <v>0</v>
      </c>
      <c r="F52">
        <v>-70</v>
      </c>
      <c r="G52">
        <v>0</v>
      </c>
      <c r="H52">
        <v>0</v>
      </c>
      <c r="K52" t="s">
        <v>13333</v>
      </c>
      <c r="M52" s="1" t="s">
        <v>13254</v>
      </c>
      <c r="O52" s="1" t="s">
        <v>13255</v>
      </c>
      <c r="P52" t="s">
        <v>13258</v>
      </c>
      <c r="Q52" t="str">
        <f t="shared" si="0"/>
        <v>OR (invoiceNum = 88 AND invoiceSubNum = 1 AND sku = 34)</v>
      </c>
      <c r="S52" t="s">
        <v>13385</v>
      </c>
    </row>
    <row r="53" spans="1:19" x14ac:dyDescent="0.25">
      <c r="A53">
        <v>88</v>
      </c>
      <c r="B53">
        <v>1</v>
      </c>
      <c r="C53">
        <v>67608</v>
      </c>
      <c r="D53">
        <v>1</v>
      </c>
      <c r="E53">
        <v>50</v>
      </c>
      <c r="F53">
        <v>149</v>
      </c>
      <c r="G53">
        <v>50.43</v>
      </c>
      <c r="H53">
        <v>0</v>
      </c>
      <c r="K53" t="s">
        <v>13333</v>
      </c>
      <c r="M53" s="1" t="s">
        <v>13254</v>
      </c>
      <c r="O53" s="1" t="s">
        <v>13255</v>
      </c>
      <c r="P53" t="s">
        <v>13258</v>
      </c>
      <c r="Q53" t="str">
        <f t="shared" si="0"/>
        <v>OR (invoiceNum = 88 AND invoiceSubNum = 1 AND sku = 67608)</v>
      </c>
      <c r="S53" t="s">
        <v>13386</v>
      </c>
    </row>
    <row r="54" spans="1:19" x14ac:dyDescent="0.25">
      <c r="A54">
        <v>91</v>
      </c>
      <c r="B54">
        <v>1</v>
      </c>
      <c r="C54">
        <v>41249</v>
      </c>
      <c r="D54">
        <v>1</v>
      </c>
      <c r="E54">
        <v>95.93</v>
      </c>
      <c r="F54">
        <v>199</v>
      </c>
      <c r="G54">
        <v>73</v>
      </c>
      <c r="H54">
        <v>0</v>
      </c>
      <c r="K54" t="s">
        <v>13333</v>
      </c>
      <c r="M54" s="1" t="s">
        <v>13254</v>
      </c>
      <c r="O54" s="1" t="s">
        <v>13255</v>
      </c>
      <c r="P54" t="s">
        <v>13258</v>
      </c>
      <c r="Q54" t="str">
        <f t="shared" si="0"/>
        <v>OR (invoiceNum = 91 AND invoiceSubNum = 1 AND sku = 41249)</v>
      </c>
      <c r="S54" t="s">
        <v>13387</v>
      </c>
    </row>
    <row r="55" spans="1:19" x14ac:dyDescent="0.25">
      <c r="A55">
        <v>91</v>
      </c>
      <c r="B55">
        <v>1</v>
      </c>
      <c r="C55">
        <v>41433</v>
      </c>
      <c r="D55">
        <v>1</v>
      </c>
      <c r="E55">
        <v>81</v>
      </c>
      <c r="F55">
        <v>175</v>
      </c>
      <c r="G55">
        <v>30</v>
      </c>
      <c r="H55">
        <v>0</v>
      </c>
      <c r="K55" t="s">
        <v>13333</v>
      </c>
      <c r="M55" s="1" t="s">
        <v>13254</v>
      </c>
      <c r="O55" s="1" t="s">
        <v>13255</v>
      </c>
      <c r="P55" t="s">
        <v>13258</v>
      </c>
      <c r="Q55" t="str">
        <f t="shared" si="0"/>
        <v>OR (invoiceNum = 91 AND invoiceSubNum = 1 AND sku = 41433)</v>
      </c>
      <c r="S55" t="s">
        <v>13388</v>
      </c>
    </row>
    <row r="56" spans="1:19" x14ac:dyDescent="0.25">
      <c r="A56">
        <v>91</v>
      </c>
      <c r="B56">
        <v>1</v>
      </c>
      <c r="C56">
        <v>41706</v>
      </c>
      <c r="D56">
        <v>1</v>
      </c>
      <c r="E56">
        <v>69.13</v>
      </c>
      <c r="F56">
        <v>149</v>
      </c>
      <c r="G56">
        <v>60</v>
      </c>
      <c r="H56">
        <v>0</v>
      </c>
      <c r="K56" t="s">
        <v>13333</v>
      </c>
      <c r="M56" s="1" t="s">
        <v>13254</v>
      </c>
      <c r="O56" s="1" t="s">
        <v>13255</v>
      </c>
      <c r="P56" t="s">
        <v>13258</v>
      </c>
      <c r="Q56" t="str">
        <f t="shared" si="0"/>
        <v>OR (invoiceNum = 91 AND invoiceSubNum = 1 AND sku = 41706)</v>
      </c>
      <c r="S56" t="s">
        <v>13389</v>
      </c>
    </row>
    <row r="57" spans="1:19" x14ac:dyDescent="0.25">
      <c r="A57">
        <v>91</v>
      </c>
      <c r="B57">
        <v>1</v>
      </c>
      <c r="C57">
        <v>52606</v>
      </c>
      <c r="D57">
        <v>1</v>
      </c>
      <c r="E57">
        <v>35</v>
      </c>
      <c r="F57">
        <v>79</v>
      </c>
      <c r="G57">
        <v>10</v>
      </c>
      <c r="H57">
        <v>0</v>
      </c>
      <c r="K57" t="s">
        <v>13333</v>
      </c>
      <c r="M57" s="1" t="s">
        <v>13254</v>
      </c>
      <c r="O57" s="1" t="s">
        <v>13255</v>
      </c>
      <c r="P57" t="s">
        <v>13258</v>
      </c>
      <c r="Q57" t="str">
        <f t="shared" si="0"/>
        <v>OR (invoiceNum = 91 AND invoiceSubNum = 1 AND sku = 52606)</v>
      </c>
      <c r="S57" t="s">
        <v>13390</v>
      </c>
    </row>
    <row r="58" spans="1:19" x14ac:dyDescent="0.25">
      <c r="A58">
        <v>91</v>
      </c>
      <c r="B58">
        <v>1</v>
      </c>
      <c r="C58">
        <v>56731</v>
      </c>
      <c r="D58">
        <v>1</v>
      </c>
      <c r="E58">
        <v>167.5</v>
      </c>
      <c r="F58">
        <v>279</v>
      </c>
      <c r="G58">
        <v>83</v>
      </c>
      <c r="H58">
        <v>0</v>
      </c>
      <c r="K58" t="s">
        <v>13333</v>
      </c>
      <c r="M58" s="1" t="s">
        <v>13254</v>
      </c>
      <c r="O58" s="1" t="s">
        <v>13255</v>
      </c>
      <c r="P58" t="s">
        <v>13258</v>
      </c>
      <c r="Q58" t="str">
        <f t="shared" si="0"/>
        <v>OR (invoiceNum = 91 AND invoiceSubNum = 1 AND sku = 56731)</v>
      </c>
      <c r="S58" t="s">
        <v>13391</v>
      </c>
    </row>
    <row r="59" spans="1:19" x14ac:dyDescent="0.25">
      <c r="A59">
        <v>93</v>
      </c>
      <c r="B59">
        <v>1</v>
      </c>
      <c r="C59">
        <v>41740</v>
      </c>
      <c r="D59">
        <v>1</v>
      </c>
      <c r="E59">
        <v>54.52</v>
      </c>
      <c r="F59">
        <v>139</v>
      </c>
      <c r="G59">
        <v>39</v>
      </c>
      <c r="H59">
        <v>0</v>
      </c>
      <c r="K59" t="s">
        <v>13333</v>
      </c>
      <c r="M59" s="1" t="s">
        <v>13254</v>
      </c>
      <c r="O59" s="1" t="s">
        <v>13255</v>
      </c>
      <c r="P59" t="s">
        <v>13258</v>
      </c>
      <c r="Q59" t="str">
        <f t="shared" si="0"/>
        <v>OR (invoiceNum = 93 AND invoiceSubNum = 1 AND sku = 41740)</v>
      </c>
      <c r="S59" t="s">
        <v>13392</v>
      </c>
    </row>
    <row r="60" spans="1:19" x14ac:dyDescent="0.25">
      <c r="A60">
        <v>99</v>
      </c>
      <c r="B60">
        <v>1</v>
      </c>
      <c r="C60">
        <v>64829</v>
      </c>
      <c r="D60">
        <v>1</v>
      </c>
      <c r="E60">
        <v>10</v>
      </c>
      <c r="F60">
        <v>0</v>
      </c>
      <c r="G60">
        <v>-80</v>
      </c>
      <c r="H60">
        <v>0</v>
      </c>
      <c r="K60" t="s">
        <v>13333</v>
      </c>
      <c r="M60" s="1" t="s">
        <v>13254</v>
      </c>
      <c r="O60" s="1" t="s">
        <v>13255</v>
      </c>
      <c r="P60" t="s">
        <v>13258</v>
      </c>
      <c r="Q60" t="str">
        <f t="shared" si="0"/>
        <v>OR (invoiceNum = 99 AND invoiceSubNum = 1 AND sku = 64829)</v>
      </c>
      <c r="S60" t="s">
        <v>13393</v>
      </c>
    </row>
    <row r="61" spans="1:19" x14ac:dyDescent="0.25">
      <c r="A61">
        <v>103</v>
      </c>
      <c r="B61">
        <v>1</v>
      </c>
      <c r="C61">
        <v>42776</v>
      </c>
      <c r="D61">
        <v>1</v>
      </c>
      <c r="E61">
        <v>49</v>
      </c>
      <c r="F61">
        <v>10</v>
      </c>
      <c r="G61">
        <v>-30</v>
      </c>
      <c r="H61">
        <v>0</v>
      </c>
      <c r="K61" t="s">
        <v>13333</v>
      </c>
      <c r="M61" s="1" t="s">
        <v>13254</v>
      </c>
      <c r="O61" s="1" t="s">
        <v>13255</v>
      </c>
      <c r="P61" t="s">
        <v>13258</v>
      </c>
      <c r="Q61" t="str">
        <f t="shared" si="0"/>
        <v>OR (invoiceNum = 103 AND invoiceSubNum = 1 AND sku = 42776)</v>
      </c>
      <c r="S61" t="s">
        <v>13394</v>
      </c>
    </row>
    <row r="62" spans="1:19" x14ac:dyDescent="0.25">
      <c r="A62">
        <v>104</v>
      </c>
      <c r="B62">
        <v>1</v>
      </c>
      <c r="C62">
        <v>42240</v>
      </c>
      <c r="D62">
        <v>1</v>
      </c>
      <c r="E62">
        <v>3.97</v>
      </c>
      <c r="F62">
        <v>4</v>
      </c>
      <c r="G62">
        <v>0</v>
      </c>
      <c r="H62">
        <v>0</v>
      </c>
      <c r="K62" t="s">
        <v>13333</v>
      </c>
      <c r="M62" s="1" t="s">
        <v>13254</v>
      </c>
      <c r="O62" s="1" t="s">
        <v>13255</v>
      </c>
      <c r="P62" t="s">
        <v>13258</v>
      </c>
      <c r="Q62" t="str">
        <f t="shared" si="0"/>
        <v>OR (invoiceNum = 104 AND invoiceSubNum = 1 AND sku = 42240)</v>
      </c>
      <c r="S62" t="s">
        <v>13395</v>
      </c>
    </row>
    <row r="63" spans="1:19" x14ac:dyDescent="0.25">
      <c r="A63">
        <v>107</v>
      </c>
      <c r="B63">
        <v>1</v>
      </c>
      <c r="C63">
        <v>63095</v>
      </c>
      <c r="D63">
        <v>1</v>
      </c>
      <c r="E63">
        <v>900</v>
      </c>
      <c r="F63">
        <v>1199.95</v>
      </c>
      <c r="G63">
        <v>124.95</v>
      </c>
      <c r="H63">
        <v>0</v>
      </c>
      <c r="K63" t="s">
        <v>13333</v>
      </c>
      <c r="M63" s="1" t="s">
        <v>13254</v>
      </c>
      <c r="O63" s="1" t="s">
        <v>13255</v>
      </c>
      <c r="P63" t="s">
        <v>13258</v>
      </c>
      <c r="Q63" t="str">
        <f t="shared" si="0"/>
        <v>OR (invoiceNum = 107 AND invoiceSubNum = 1 AND sku = 63095)</v>
      </c>
      <c r="S63" t="s">
        <v>13396</v>
      </c>
    </row>
    <row r="64" spans="1:19" x14ac:dyDescent="0.25">
      <c r="A64">
        <v>108</v>
      </c>
      <c r="B64">
        <v>1</v>
      </c>
      <c r="C64">
        <v>42252</v>
      </c>
      <c r="D64">
        <v>2</v>
      </c>
      <c r="E64">
        <v>1.1499999999999999</v>
      </c>
      <c r="F64">
        <v>15</v>
      </c>
      <c r="G64">
        <v>10</v>
      </c>
      <c r="H64">
        <v>0</v>
      </c>
      <c r="K64" t="s">
        <v>13333</v>
      </c>
      <c r="M64" s="1" t="s">
        <v>13254</v>
      </c>
      <c r="O64" s="1" t="s">
        <v>13255</v>
      </c>
      <c r="P64" t="s">
        <v>13258</v>
      </c>
      <c r="Q64" t="str">
        <f t="shared" si="0"/>
        <v>OR (invoiceNum = 108 AND invoiceSubNum = 1 AND sku = 42252)</v>
      </c>
      <c r="S64" t="s">
        <v>13397</v>
      </c>
    </row>
    <row r="65" spans="1:19" x14ac:dyDescent="0.25">
      <c r="A65">
        <v>108</v>
      </c>
      <c r="B65">
        <v>1</v>
      </c>
      <c r="C65">
        <v>64828</v>
      </c>
      <c r="D65">
        <v>1</v>
      </c>
      <c r="E65">
        <v>10</v>
      </c>
      <c r="F65">
        <v>0</v>
      </c>
      <c r="G65">
        <v>-80</v>
      </c>
      <c r="H65">
        <v>0</v>
      </c>
      <c r="K65" t="s">
        <v>13333</v>
      </c>
      <c r="M65" s="1" t="s">
        <v>13254</v>
      </c>
      <c r="O65" s="1" t="s">
        <v>13255</v>
      </c>
      <c r="P65" t="s">
        <v>13258</v>
      </c>
      <c r="Q65" t="str">
        <f t="shared" si="0"/>
        <v>OR (invoiceNum = 108 AND invoiceSubNum = 1 AND sku = 64828)</v>
      </c>
      <c r="S65" t="s">
        <v>13398</v>
      </c>
    </row>
    <row r="66" spans="1:19" x14ac:dyDescent="0.25">
      <c r="A66">
        <v>109</v>
      </c>
      <c r="B66">
        <v>1</v>
      </c>
      <c r="C66">
        <v>66501</v>
      </c>
      <c r="D66">
        <v>1</v>
      </c>
      <c r="E66">
        <v>67.5</v>
      </c>
      <c r="F66">
        <v>139</v>
      </c>
      <c r="G66">
        <v>0</v>
      </c>
      <c r="H66">
        <v>0</v>
      </c>
      <c r="K66" t="s">
        <v>13333</v>
      </c>
      <c r="M66" s="1" t="s">
        <v>13254</v>
      </c>
      <c r="O66" s="1" t="s">
        <v>13255</v>
      </c>
      <c r="P66" t="s">
        <v>13258</v>
      </c>
      <c r="Q66" t="str">
        <f t="shared" si="0"/>
        <v>OR (invoiceNum = 109 AND invoiceSubNum = 1 AND sku = 66501)</v>
      </c>
      <c r="S66" t="s">
        <v>13399</v>
      </c>
    </row>
    <row r="67" spans="1:19" x14ac:dyDescent="0.25">
      <c r="A67">
        <v>110</v>
      </c>
      <c r="B67">
        <v>1</v>
      </c>
      <c r="C67">
        <v>58838</v>
      </c>
      <c r="D67">
        <v>1</v>
      </c>
      <c r="E67">
        <v>48.75</v>
      </c>
      <c r="F67">
        <v>99</v>
      </c>
      <c r="G67">
        <v>0</v>
      </c>
      <c r="H67">
        <v>0</v>
      </c>
      <c r="K67" t="s">
        <v>13333</v>
      </c>
      <c r="M67" s="1" t="s">
        <v>13254</v>
      </c>
      <c r="O67" s="1" t="s">
        <v>13255</v>
      </c>
      <c r="P67" t="s">
        <v>13258</v>
      </c>
      <c r="Q67" t="str">
        <f t="shared" si="0"/>
        <v>OR (invoiceNum = 110 AND invoiceSubNum = 1 AND sku = 58838)</v>
      </c>
      <c r="S67" t="s">
        <v>13400</v>
      </c>
    </row>
    <row r="68" spans="1:19" x14ac:dyDescent="0.25">
      <c r="A68">
        <v>113</v>
      </c>
      <c r="B68">
        <v>1</v>
      </c>
      <c r="C68">
        <v>41534</v>
      </c>
      <c r="D68">
        <v>1</v>
      </c>
      <c r="E68">
        <v>101.12</v>
      </c>
      <c r="F68">
        <v>144</v>
      </c>
      <c r="G68">
        <v>15</v>
      </c>
      <c r="H68">
        <v>0</v>
      </c>
      <c r="K68" t="s">
        <v>13333</v>
      </c>
      <c r="M68" s="1" t="s">
        <v>13254</v>
      </c>
      <c r="O68" s="1" t="s">
        <v>13255</v>
      </c>
      <c r="P68" t="s">
        <v>13258</v>
      </c>
      <c r="Q68" t="str">
        <f t="shared" ref="Q68:Q131" si="1">K68&amp;A68&amp;M68&amp;B68&amp;O68&amp;C68&amp;P68</f>
        <v>OR (invoiceNum = 113 AND invoiceSubNum = 1 AND sku = 41534)</v>
      </c>
      <c r="S68" t="s">
        <v>13401</v>
      </c>
    </row>
    <row r="69" spans="1:19" x14ac:dyDescent="0.25">
      <c r="A69">
        <v>120</v>
      </c>
      <c r="B69">
        <v>1</v>
      </c>
      <c r="C69">
        <v>42252</v>
      </c>
      <c r="D69">
        <v>1</v>
      </c>
      <c r="E69">
        <v>1.1499999999999999</v>
      </c>
      <c r="F69">
        <v>15</v>
      </c>
      <c r="G69">
        <v>10</v>
      </c>
      <c r="H69">
        <v>0</v>
      </c>
      <c r="K69" t="s">
        <v>13333</v>
      </c>
      <c r="M69" s="1" t="s">
        <v>13254</v>
      </c>
      <c r="O69" s="1" t="s">
        <v>13255</v>
      </c>
      <c r="P69" t="s">
        <v>13258</v>
      </c>
      <c r="Q69" t="str">
        <f t="shared" si="1"/>
        <v>OR (invoiceNum = 120 AND invoiceSubNum = 1 AND sku = 42252)</v>
      </c>
      <c r="S69" t="s">
        <v>13402</v>
      </c>
    </row>
    <row r="70" spans="1:19" x14ac:dyDescent="0.25">
      <c r="A70">
        <v>124</v>
      </c>
      <c r="B70">
        <v>1</v>
      </c>
      <c r="C70">
        <v>42514</v>
      </c>
      <c r="D70">
        <v>10</v>
      </c>
      <c r="E70">
        <v>6.34</v>
      </c>
      <c r="F70">
        <v>15</v>
      </c>
      <c r="G70">
        <v>-1.5</v>
      </c>
      <c r="H70">
        <v>0</v>
      </c>
      <c r="K70" t="s">
        <v>13333</v>
      </c>
      <c r="M70" s="1" t="s">
        <v>13254</v>
      </c>
      <c r="O70" s="1" t="s">
        <v>13255</v>
      </c>
      <c r="P70" t="s">
        <v>13258</v>
      </c>
      <c r="Q70" t="str">
        <f t="shared" si="1"/>
        <v>OR (invoiceNum = 124 AND invoiceSubNum = 1 AND sku = 42514)</v>
      </c>
      <c r="S70" t="s">
        <v>13403</v>
      </c>
    </row>
    <row r="71" spans="1:19" x14ac:dyDescent="0.25">
      <c r="A71">
        <v>124</v>
      </c>
      <c r="B71">
        <v>1</v>
      </c>
      <c r="C71">
        <v>43297</v>
      </c>
      <c r="D71">
        <v>1</v>
      </c>
      <c r="E71">
        <v>40</v>
      </c>
      <c r="F71">
        <v>145</v>
      </c>
      <c r="G71">
        <v>0</v>
      </c>
      <c r="H71">
        <v>0</v>
      </c>
      <c r="K71" t="s">
        <v>13333</v>
      </c>
      <c r="M71" s="1" t="s">
        <v>13254</v>
      </c>
      <c r="O71" s="1" t="s">
        <v>13255</v>
      </c>
      <c r="P71" t="s">
        <v>13258</v>
      </c>
      <c r="Q71" t="str">
        <f t="shared" si="1"/>
        <v>OR (invoiceNum = 124 AND invoiceSubNum = 1 AND sku = 43297)</v>
      </c>
      <c r="S71" t="s">
        <v>13404</v>
      </c>
    </row>
    <row r="72" spans="1:19" x14ac:dyDescent="0.25">
      <c r="A72">
        <v>124</v>
      </c>
      <c r="B72">
        <v>1</v>
      </c>
      <c r="C72">
        <v>58771</v>
      </c>
      <c r="D72">
        <v>1</v>
      </c>
      <c r="E72">
        <v>47.25</v>
      </c>
      <c r="F72">
        <v>139</v>
      </c>
      <c r="G72">
        <v>0</v>
      </c>
      <c r="H72">
        <v>0</v>
      </c>
      <c r="K72" t="s">
        <v>13333</v>
      </c>
      <c r="M72" s="1" t="s">
        <v>13254</v>
      </c>
      <c r="O72" s="1" t="s">
        <v>13255</v>
      </c>
      <c r="P72" t="s">
        <v>13258</v>
      </c>
      <c r="Q72" t="str">
        <f t="shared" si="1"/>
        <v>OR (invoiceNum = 124 AND invoiceSubNum = 1 AND sku = 58771)</v>
      </c>
      <c r="S72" t="s">
        <v>13405</v>
      </c>
    </row>
    <row r="73" spans="1:19" x14ac:dyDescent="0.25">
      <c r="A73">
        <v>132</v>
      </c>
      <c r="B73">
        <v>1</v>
      </c>
      <c r="C73">
        <v>62582</v>
      </c>
      <c r="D73">
        <v>1</v>
      </c>
      <c r="E73">
        <v>10</v>
      </c>
      <c r="F73">
        <v>69</v>
      </c>
      <c r="G73">
        <v>0</v>
      </c>
      <c r="H73">
        <v>0</v>
      </c>
      <c r="K73" t="s">
        <v>13333</v>
      </c>
      <c r="M73" s="1" t="s">
        <v>13254</v>
      </c>
      <c r="O73" s="1" t="s">
        <v>13255</v>
      </c>
      <c r="P73" t="s">
        <v>13258</v>
      </c>
      <c r="Q73" t="str">
        <f t="shared" si="1"/>
        <v>OR (invoiceNum = 132 AND invoiceSubNum = 1 AND sku = 62582)</v>
      </c>
      <c r="S73" t="s">
        <v>13406</v>
      </c>
    </row>
    <row r="74" spans="1:19" x14ac:dyDescent="0.25">
      <c r="A74">
        <v>132</v>
      </c>
      <c r="B74">
        <v>1</v>
      </c>
      <c r="C74">
        <v>67819</v>
      </c>
      <c r="D74">
        <v>1</v>
      </c>
      <c r="E74">
        <v>13.5</v>
      </c>
      <c r="F74">
        <v>29</v>
      </c>
      <c r="G74">
        <v>0</v>
      </c>
      <c r="H74">
        <v>0</v>
      </c>
      <c r="K74" t="s">
        <v>13333</v>
      </c>
      <c r="M74" s="1" t="s">
        <v>13254</v>
      </c>
      <c r="O74" s="1" t="s">
        <v>13255</v>
      </c>
      <c r="P74" t="s">
        <v>13258</v>
      </c>
      <c r="Q74" t="str">
        <f t="shared" si="1"/>
        <v>OR (invoiceNum = 132 AND invoiceSubNum = 1 AND sku = 67819)</v>
      </c>
      <c r="S74" t="s">
        <v>13407</v>
      </c>
    </row>
    <row r="75" spans="1:19" x14ac:dyDescent="0.25">
      <c r="A75">
        <v>141</v>
      </c>
      <c r="B75">
        <v>1</v>
      </c>
      <c r="C75">
        <v>58676</v>
      </c>
      <c r="D75">
        <v>1</v>
      </c>
      <c r="E75">
        <v>294</v>
      </c>
      <c r="F75">
        <v>649</v>
      </c>
      <c r="G75">
        <v>150</v>
      </c>
      <c r="H75">
        <v>0</v>
      </c>
      <c r="K75" t="s">
        <v>13333</v>
      </c>
      <c r="M75" s="1" t="s">
        <v>13254</v>
      </c>
      <c r="O75" s="1" t="s">
        <v>13255</v>
      </c>
      <c r="P75" t="s">
        <v>13258</v>
      </c>
      <c r="Q75" t="str">
        <f t="shared" si="1"/>
        <v>OR (invoiceNum = 141 AND invoiceSubNum = 1 AND sku = 58676)</v>
      </c>
      <c r="S75" t="s">
        <v>13408</v>
      </c>
    </row>
    <row r="76" spans="1:19" x14ac:dyDescent="0.25">
      <c r="A76">
        <v>142</v>
      </c>
      <c r="B76">
        <v>1</v>
      </c>
      <c r="C76">
        <v>42776</v>
      </c>
      <c r="D76">
        <v>1</v>
      </c>
      <c r="E76">
        <v>49</v>
      </c>
      <c r="F76">
        <v>10</v>
      </c>
      <c r="G76">
        <v>-69</v>
      </c>
      <c r="H76">
        <v>0</v>
      </c>
      <c r="K76" t="s">
        <v>13333</v>
      </c>
      <c r="M76" s="1" t="s">
        <v>13254</v>
      </c>
      <c r="O76" s="1" t="s">
        <v>13255</v>
      </c>
      <c r="P76" t="s">
        <v>13258</v>
      </c>
      <c r="Q76" t="str">
        <f t="shared" si="1"/>
        <v>OR (invoiceNum = 142 AND invoiceSubNum = 1 AND sku = 42776)</v>
      </c>
      <c r="S76" t="s">
        <v>13409</v>
      </c>
    </row>
    <row r="77" spans="1:19" x14ac:dyDescent="0.25">
      <c r="A77">
        <v>142</v>
      </c>
      <c r="B77">
        <v>1</v>
      </c>
      <c r="C77">
        <v>64734</v>
      </c>
      <c r="D77">
        <v>1</v>
      </c>
      <c r="E77">
        <v>30</v>
      </c>
      <c r="F77">
        <v>39.950000000000003</v>
      </c>
      <c r="G77">
        <v>0</v>
      </c>
      <c r="H77">
        <v>0</v>
      </c>
      <c r="K77" t="s">
        <v>13333</v>
      </c>
      <c r="M77" s="1" t="s">
        <v>13254</v>
      </c>
      <c r="O77" s="1" t="s">
        <v>13255</v>
      </c>
      <c r="P77" t="s">
        <v>13258</v>
      </c>
      <c r="Q77" t="str">
        <f t="shared" si="1"/>
        <v>OR (invoiceNum = 142 AND invoiceSubNum = 1 AND sku = 64734)</v>
      </c>
      <c r="S77" t="s">
        <v>13410</v>
      </c>
    </row>
    <row r="78" spans="1:19" x14ac:dyDescent="0.25">
      <c r="A78">
        <v>152</v>
      </c>
      <c r="B78">
        <v>1</v>
      </c>
      <c r="C78">
        <v>42268</v>
      </c>
      <c r="D78">
        <v>1</v>
      </c>
      <c r="E78">
        <v>14.05</v>
      </c>
      <c r="F78">
        <v>50</v>
      </c>
      <c r="G78">
        <v>5</v>
      </c>
      <c r="H78">
        <v>0</v>
      </c>
      <c r="K78" t="s">
        <v>13333</v>
      </c>
      <c r="M78" s="1" t="s">
        <v>13254</v>
      </c>
      <c r="O78" s="1" t="s">
        <v>13255</v>
      </c>
      <c r="P78" t="s">
        <v>13258</v>
      </c>
      <c r="Q78" t="str">
        <f t="shared" si="1"/>
        <v>OR (invoiceNum = 152 AND invoiceSubNum = 1 AND sku = 42268)</v>
      </c>
      <c r="S78" t="s">
        <v>13411</v>
      </c>
    </row>
    <row r="79" spans="1:19" x14ac:dyDescent="0.25">
      <c r="A79">
        <v>152</v>
      </c>
      <c r="B79">
        <v>1</v>
      </c>
      <c r="C79">
        <v>55943</v>
      </c>
      <c r="D79">
        <v>1</v>
      </c>
      <c r="E79">
        <v>25</v>
      </c>
      <c r="F79">
        <v>39</v>
      </c>
      <c r="G79">
        <v>0</v>
      </c>
      <c r="H79">
        <v>0</v>
      </c>
      <c r="K79" t="s">
        <v>13333</v>
      </c>
      <c r="M79" s="1" t="s">
        <v>13254</v>
      </c>
      <c r="O79" s="1" t="s">
        <v>13255</v>
      </c>
      <c r="P79" t="s">
        <v>13258</v>
      </c>
      <c r="Q79" t="str">
        <f t="shared" si="1"/>
        <v>OR (invoiceNum = 152 AND invoiceSubNum = 1 AND sku = 55943)</v>
      </c>
      <c r="S79" t="s">
        <v>13412</v>
      </c>
    </row>
    <row r="80" spans="1:19" x14ac:dyDescent="0.25">
      <c r="A80">
        <v>153</v>
      </c>
      <c r="B80">
        <v>1</v>
      </c>
      <c r="C80">
        <v>58424</v>
      </c>
      <c r="D80">
        <v>1</v>
      </c>
      <c r="E80">
        <v>23.75</v>
      </c>
      <c r="F80">
        <v>45</v>
      </c>
      <c r="G80">
        <v>0</v>
      </c>
      <c r="H80">
        <v>0</v>
      </c>
      <c r="K80" t="s">
        <v>13333</v>
      </c>
      <c r="M80" s="1" t="s">
        <v>13254</v>
      </c>
      <c r="O80" s="1" t="s">
        <v>13255</v>
      </c>
      <c r="P80" t="s">
        <v>13258</v>
      </c>
      <c r="Q80" t="str">
        <f t="shared" si="1"/>
        <v>OR (invoiceNum = 153 AND invoiceSubNum = 1 AND sku = 58424)</v>
      </c>
      <c r="S80" t="s">
        <v>13413</v>
      </c>
    </row>
    <row r="81" spans="1:19" x14ac:dyDescent="0.25">
      <c r="A81">
        <v>153</v>
      </c>
      <c r="B81">
        <v>1</v>
      </c>
      <c r="C81">
        <v>61948</v>
      </c>
      <c r="D81">
        <v>1</v>
      </c>
      <c r="E81">
        <v>10</v>
      </c>
      <c r="F81">
        <v>39</v>
      </c>
      <c r="G81">
        <v>0</v>
      </c>
      <c r="H81">
        <v>0</v>
      </c>
      <c r="K81" t="s">
        <v>13333</v>
      </c>
      <c r="M81" s="1" t="s">
        <v>13254</v>
      </c>
      <c r="O81" s="1" t="s">
        <v>13255</v>
      </c>
      <c r="P81" t="s">
        <v>13258</v>
      </c>
      <c r="Q81" t="str">
        <f t="shared" si="1"/>
        <v>OR (invoiceNum = 153 AND invoiceSubNum = 1 AND sku = 61948)</v>
      </c>
      <c r="S81" t="s">
        <v>13414</v>
      </c>
    </row>
    <row r="82" spans="1:19" x14ac:dyDescent="0.25">
      <c r="A82">
        <v>158</v>
      </c>
      <c r="B82">
        <v>1</v>
      </c>
      <c r="C82">
        <v>59141</v>
      </c>
      <c r="D82">
        <v>1</v>
      </c>
      <c r="E82">
        <v>112.5</v>
      </c>
      <c r="F82">
        <v>249.95</v>
      </c>
      <c r="G82">
        <v>74</v>
      </c>
      <c r="H82">
        <v>0</v>
      </c>
      <c r="K82" t="s">
        <v>13333</v>
      </c>
      <c r="M82" s="1" t="s">
        <v>13254</v>
      </c>
      <c r="O82" s="1" t="s">
        <v>13255</v>
      </c>
      <c r="P82" t="s">
        <v>13258</v>
      </c>
      <c r="Q82" t="str">
        <f t="shared" si="1"/>
        <v>OR (invoiceNum = 158 AND invoiceSubNum = 1 AND sku = 59141)</v>
      </c>
      <c r="S82" t="s">
        <v>13415</v>
      </c>
    </row>
    <row r="83" spans="1:19" x14ac:dyDescent="0.25">
      <c r="A83">
        <v>159</v>
      </c>
      <c r="B83">
        <v>1</v>
      </c>
      <c r="C83">
        <v>57301</v>
      </c>
      <c r="D83">
        <v>1</v>
      </c>
      <c r="E83">
        <v>93.75</v>
      </c>
      <c r="F83">
        <v>169</v>
      </c>
      <c r="G83">
        <v>70</v>
      </c>
      <c r="H83">
        <v>0</v>
      </c>
      <c r="K83" t="s">
        <v>13333</v>
      </c>
      <c r="M83" s="1" t="s">
        <v>13254</v>
      </c>
      <c r="O83" s="1" t="s">
        <v>13255</v>
      </c>
      <c r="P83" t="s">
        <v>13258</v>
      </c>
      <c r="Q83" t="str">
        <f t="shared" si="1"/>
        <v>OR (invoiceNum = 159 AND invoiceSubNum = 1 AND sku = 57301)</v>
      </c>
      <c r="S83" t="s">
        <v>13416</v>
      </c>
    </row>
    <row r="84" spans="1:19" x14ac:dyDescent="0.25">
      <c r="A84">
        <v>163</v>
      </c>
      <c r="B84">
        <v>1</v>
      </c>
      <c r="C84">
        <v>53385</v>
      </c>
      <c r="D84">
        <v>1</v>
      </c>
      <c r="E84">
        <v>10</v>
      </c>
      <c r="F84">
        <v>25</v>
      </c>
      <c r="G84">
        <v>0</v>
      </c>
      <c r="H84">
        <v>0</v>
      </c>
      <c r="K84" t="s">
        <v>13333</v>
      </c>
      <c r="M84" s="1" t="s">
        <v>13254</v>
      </c>
      <c r="O84" s="1" t="s">
        <v>13255</v>
      </c>
      <c r="P84" t="s">
        <v>13258</v>
      </c>
      <c r="Q84" t="str">
        <f t="shared" si="1"/>
        <v>OR (invoiceNum = 163 AND invoiceSubNum = 1 AND sku = 53385)</v>
      </c>
      <c r="S84" t="s">
        <v>13417</v>
      </c>
    </row>
    <row r="85" spans="1:19" x14ac:dyDescent="0.25">
      <c r="A85">
        <v>163</v>
      </c>
      <c r="B85">
        <v>1</v>
      </c>
      <c r="C85">
        <v>67825</v>
      </c>
      <c r="D85">
        <v>1</v>
      </c>
      <c r="E85">
        <v>1.35</v>
      </c>
      <c r="F85">
        <v>39</v>
      </c>
      <c r="G85">
        <v>0</v>
      </c>
      <c r="H85">
        <v>0</v>
      </c>
      <c r="K85" t="s">
        <v>13333</v>
      </c>
      <c r="M85" s="1" t="s">
        <v>13254</v>
      </c>
      <c r="O85" s="1" t="s">
        <v>13255</v>
      </c>
      <c r="P85" t="s">
        <v>13258</v>
      </c>
      <c r="Q85" t="str">
        <f t="shared" si="1"/>
        <v>OR (invoiceNum = 163 AND invoiceSubNum = 1 AND sku = 67825)</v>
      </c>
      <c r="S85" t="s">
        <v>13418</v>
      </c>
    </row>
    <row r="86" spans="1:19" x14ac:dyDescent="0.25">
      <c r="A86">
        <v>164</v>
      </c>
      <c r="B86">
        <v>1</v>
      </c>
      <c r="C86">
        <v>46141</v>
      </c>
      <c r="D86">
        <v>1</v>
      </c>
      <c r="E86">
        <v>12</v>
      </c>
      <c r="F86">
        <v>0</v>
      </c>
      <c r="G86">
        <v>-99</v>
      </c>
      <c r="H86">
        <v>0</v>
      </c>
      <c r="K86" t="s">
        <v>13333</v>
      </c>
      <c r="M86" s="1" t="s">
        <v>13254</v>
      </c>
      <c r="O86" s="1" t="s">
        <v>13255</v>
      </c>
      <c r="P86" t="s">
        <v>13258</v>
      </c>
      <c r="Q86" t="str">
        <f t="shared" si="1"/>
        <v>OR (invoiceNum = 164 AND invoiceSubNum = 1 AND sku = 46141)</v>
      </c>
      <c r="S86" t="s">
        <v>13419</v>
      </c>
    </row>
    <row r="87" spans="1:19" x14ac:dyDescent="0.25">
      <c r="A87">
        <v>166</v>
      </c>
      <c r="B87">
        <v>1</v>
      </c>
      <c r="C87">
        <v>59070</v>
      </c>
      <c r="D87">
        <v>1</v>
      </c>
      <c r="E87">
        <v>27.5</v>
      </c>
      <c r="F87">
        <v>79.95</v>
      </c>
      <c r="G87">
        <v>0</v>
      </c>
      <c r="H87">
        <v>0</v>
      </c>
      <c r="K87" t="s">
        <v>13333</v>
      </c>
      <c r="M87" s="1" t="s">
        <v>13254</v>
      </c>
      <c r="O87" s="1" t="s">
        <v>13255</v>
      </c>
      <c r="P87" t="s">
        <v>13258</v>
      </c>
      <c r="Q87" t="str">
        <f t="shared" si="1"/>
        <v>OR (invoiceNum = 166 AND invoiceSubNum = 1 AND sku = 59070)</v>
      </c>
      <c r="S87" t="s">
        <v>13420</v>
      </c>
    </row>
    <row r="88" spans="1:19" x14ac:dyDescent="0.25">
      <c r="A88">
        <v>167</v>
      </c>
      <c r="B88">
        <v>1</v>
      </c>
      <c r="C88">
        <v>60325</v>
      </c>
      <c r="D88">
        <v>1</v>
      </c>
      <c r="E88">
        <v>25</v>
      </c>
      <c r="F88">
        <v>59</v>
      </c>
      <c r="G88">
        <v>0</v>
      </c>
      <c r="H88">
        <v>0</v>
      </c>
      <c r="K88" t="s">
        <v>13333</v>
      </c>
      <c r="M88" s="1" t="s">
        <v>13254</v>
      </c>
      <c r="O88" s="1" t="s">
        <v>13255</v>
      </c>
      <c r="P88" t="s">
        <v>13258</v>
      </c>
      <c r="Q88" t="str">
        <f t="shared" si="1"/>
        <v>OR (invoiceNum = 167 AND invoiceSubNum = 1 AND sku = 60325)</v>
      </c>
      <c r="S88" t="s">
        <v>13421</v>
      </c>
    </row>
    <row r="89" spans="1:19" x14ac:dyDescent="0.25">
      <c r="A89">
        <v>168</v>
      </c>
      <c r="B89">
        <v>1</v>
      </c>
      <c r="C89">
        <v>42262</v>
      </c>
      <c r="D89">
        <v>4</v>
      </c>
      <c r="E89">
        <v>9.25</v>
      </c>
      <c r="F89">
        <v>45</v>
      </c>
      <c r="G89">
        <v>7.5</v>
      </c>
      <c r="H89">
        <v>0</v>
      </c>
      <c r="K89" t="s">
        <v>13333</v>
      </c>
      <c r="M89" s="1" t="s">
        <v>13254</v>
      </c>
      <c r="O89" s="1" t="s">
        <v>13255</v>
      </c>
      <c r="P89" t="s">
        <v>13258</v>
      </c>
      <c r="Q89" t="str">
        <f t="shared" si="1"/>
        <v>OR (invoiceNum = 168 AND invoiceSubNum = 1 AND sku = 42262)</v>
      </c>
      <c r="S89" t="s">
        <v>13422</v>
      </c>
    </row>
    <row r="90" spans="1:19" x14ac:dyDescent="0.25">
      <c r="A90">
        <v>168</v>
      </c>
      <c r="B90">
        <v>1</v>
      </c>
      <c r="C90">
        <v>42266</v>
      </c>
      <c r="D90">
        <v>1</v>
      </c>
      <c r="E90">
        <v>6</v>
      </c>
      <c r="F90">
        <v>100</v>
      </c>
      <c r="G90">
        <v>35</v>
      </c>
      <c r="H90">
        <v>0</v>
      </c>
      <c r="K90" t="s">
        <v>13333</v>
      </c>
      <c r="M90" s="1" t="s">
        <v>13254</v>
      </c>
      <c r="O90" s="1" t="s">
        <v>13255</v>
      </c>
      <c r="P90" t="s">
        <v>13258</v>
      </c>
      <c r="Q90" t="str">
        <f t="shared" si="1"/>
        <v>OR (invoiceNum = 168 AND invoiceSubNum = 1 AND sku = 42266)</v>
      </c>
      <c r="S90" t="s">
        <v>13423</v>
      </c>
    </row>
    <row r="91" spans="1:19" x14ac:dyDescent="0.25">
      <c r="A91">
        <v>168</v>
      </c>
      <c r="B91">
        <v>1</v>
      </c>
      <c r="C91">
        <v>42269</v>
      </c>
      <c r="D91">
        <v>3</v>
      </c>
      <c r="E91">
        <v>15.83</v>
      </c>
      <c r="F91">
        <v>75</v>
      </c>
      <c r="G91">
        <v>15.83</v>
      </c>
      <c r="H91">
        <v>0</v>
      </c>
      <c r="K91" t="s">
        <v>13333</v>
      </c>
      <c r="M91" s="1" t="s">
        <v>13254</v>
      </c>
      <c r="O91" s="1" t="s">
        <v>13255</v>
      </c>
      <c r="P91" t="s">
        <v>13258</v>
      </c>
      <c r="Q91" t="str">
        <f t="shared" si="1"/>
        <v>OR (invoiceNum = 168 AND invoiceSubNum = 1 AND sku = 42269)</v>
      </c>
      <c r="S91" t="s">
        <v>13424</v>
      </c>
    </row>
    <row r="92" spans="1:19" x14ac:dyDescent="0.25">
      <c r="A92">
        <v>168</v>
      </c>
      <c r="B92">
        <v>1</v>
      </c>
      <c r="C92">
        <v>61482</v>
      </c>
      <c r="D92">
        <v>1</v>
      </c>
      <c r="E92">
        <v>85.5</v>
      </c>
      <c r="F92">
        <v>189.95</v>
      </c>
      <c r="G92">
        <v>40</v>
      </c>
      <c r="H92">
        <v>0</v>
      </c>
      <c r="K92" t="s">
        <v>13333</v>
      </c>
      <c r="M92" s="1" t="s">
        <v>13254</v>
      </c>
      <c r="O92" s="1" t="s">
        <v>13255</v>
      </c>
      <c r="P92" t="s">
        <v>13258</v>
      </c>
      <c r="Q92" t="str">
        <f t="shared" si="1"/>
        <v>OR (invoiceNum = 168 AND invoiceSubNum = 1 AND sku = 61482)</v>
      </c>
      <c r="S92" t="s">
        <v>13425</v>
      </c>
    </row>
    <row r="93" spans="1:19" x14ac:dyDescent="0.25">
      <c r="A93">
        <v>168</v>
      </c>
      <c r="B93">
        <v>1</v>
      </c>
      <c r="C93">
        <v>61484</v>
      </c>
      <c r="D93">
        <v>1</v>
      </c>
      <c r="E93">
        <v>85.5</v>
      </c>
      <c r="F93">
        <v>189.95</v>
      </c>
      <c r="G93">
        <v>40</v>
      </c>
      <c r="H93">
        <v>0</v>
      </c>
      <c r="K93" t="s">
        <v>13333</v>
      </c>
      <c r="M93" s="1" t="s">
        <v>13254</v>
      </c>
      <c r="O93" s="1" t="s">
        <v>13255</v>
      </c>
      <c r="P93" t="s">
        <v>13258</v>
      </c>
      <c r="Q93" t="str">
        <f t="shared" si="1"/>
        <v>OR (invoiceNum = 168 AND invoiceSubNum = 1 AND sku = 61484)</v>
      </c>
      <c r="S93" t="s">
        <v>13426</v>
      </c>
    </row>
    <row r="94" spans="1:19" x14ac:dyDescent="0.25">
      <c r="A94">
        <v>170</v>
      </c>
      <c r="B94">
        <v>1</v>
      </c>
      <c r="C94">
        <v>43556</v>
      </c>
      <c r="D94">
        <v>1</v>
      </c>
      <c r="E94">
        <v>45.12</v>
      </c>
      <c r="F94">
        <v>55</v>
      </c>
      <c r="G94">
        <v>0</v>
      </c>
      <c r="H94">
        <v>0</v>
      </c>
      <c r="K94" t="s">
        <v>13333</v>
      </c>
      <c r="M94" s="1" t="s">
        <v>13254</v>
      </c>
      <c r="O94" s="1" t="s">
        <v>13255</v>
      </c>
      <c r="P94" t="s">
        <v>13258</v>
      </c>
      <c r="Q94" t="str">
        <f t="shared" si="1"/>
        <v>OR (invoiceNum = 170 AND invoiceSubNum = 1 AND sku = 43556)</v>
      </c>
      <c r="S94" t="s">
        <v>13427</v>
      </c>
    </row>
    <row r="95" spans="1:19" x14ac:dyDescent="0.25">
      <c r="A95">
        <v>172</v>
      </c>
      <c r="B95">
        <v>1</v>
      </c>
      <c r="C95">
        <v>45381</v>
      </c>
      <c r="D95">
        <v>1</v>
      </c>
      <c r="E95">
        <v>8</v>
      </c>
      <c r="F95">
        <v>17</v>
      </c>
      <c r="G95">
        <v>1.5</v>
      </c>
      <c r="H95">
        <v>0</v>
      </c>
      <c r="K95" t="s">
        <v>13333</v>
      </c>
      <c r="M95" s="1" t="s">
        <v>13254</v>
      </c>
      <c r="O95" s="1" t="s">
        <v>13255</v>
      </c>
      <c r="P95" t="s">
        <v>13258</v>
      </c>
      <c r="Q95" t="str">
        <f t="shared" si="1"/>
        <v>OR (invoiceNum = 172 AND invoiceSubNum = 1 AND sku = 45381)</v>
      </c>
      <c r="S95" t="s">
        <v>13428</v>
      </c>
    </row>
    <row r="96" spans="1:19" x14ac:dyDescent="0.25">
      <c r="A96">
        <v>173</v>
      </c>
      <c r="B96">
        <v>1</v>
      </c>
      <c r="C96">
        <v>61675</v>
      </c>
      <c r="D96">
        <v>1</v>
      </c>
      <c r="E96">
        <v>59</v>
      </c>
      <c r="F96">
        <v>99</v>
      </c>
      <c r="G96">
        <v>5</v>
      </c>
      <c r="H96">
        <v>0</v>
      </c>
      <c r="K96" t="s">
        <v>13333</v>
      </c>
      <c r="M96" s="1" t="s">
        <v>13254</v>
      </c>
      <c r="O96" s="1" t="s">
        <v>13255</v>
      </c>
      <c r="P96" t="s">
        <v>13258</v>
      </c>
      <c r="Q96" t="str">
        <f t="shared" si="1"/>
        <v>OR (invoiceNum = 173 AND invoiceSubNum = 1 AND sku = 61675)</v>
      </c>
      <c r="S96" t="s">
        <v>13429</v>
      </c>
    </row>
    <row r="97" spans="1:19" x14ac:dyDescent="0.25">
      <c r="A97">
        <v>174</v>
      </c>
      <c r="B97">
        <v>1</v>
      </c>
      <c r="C97">
        <v>42240</v>
      </c>
      <c r="D97">
        <v>2</v>
      </c>
      <c r="E97">
        <v>3.97</v>
      </c>
      <c r="F97">
        <v>4</v>
      </c>
      <c r="G97">
        <v>-0.5</v>
      </c>
      <c r="H97">
        <v>0</v>
      </c>
      <c r="K97" t="s">
        <v>13333</v>
      </c>
      <c r="M97" s="1" t="s">
        <v>13254</v>
      </c>
      <c r="O97" s="1" t="s">
        <v>13255</v>
      </c>
      <c r="P97" t="s">
        <v>13258</v>
      </c>
      <c r="Q97" t="str">
        <f t="shared" si="1"/>
        <v>OR (invoiceNum = 174 AND invoiceSubNum = 1 AND sku = 42240)</v>
      </c>
      <c r="S97" t="s">
        <v>13430</v>
      </c>
    </row>
    <row r="98" spans="1:19" x14ac:dyDescent="0.25">
      <c r="A98">
        <v>175</v>
      </c>
      <c r="B98">
        <v>1</v>
      </c>
      <c r="C98">
        <v>67882</v>
      </c>
      <c r="D98">
        <v>1</v>
      </c>
      <c r="E98">
        <v>82.5</v>
      </c>
      <c r="F98">
        <v>199.95</v>
      </c>
      <c r="G98">
        <v>20</v>
      </c>
      <c r="H98">
        <v>0</v>
      </c>
      <c r="K98" t="s">
        <v>13333</v>
      </c>
      <c r="M98" s="1" t="s">
        <v>13254</v>
      </c>
      <c r="O98" s="1" t="s">
        <v>13255</v>
      </c>
      <c r="P98" t="s">
        <v>13258</v>
      </c>
      <c r="Q98" t="str">
        <f t="shared" si="1"/>
        <v>OR (invoiceNum = 175 AND invoiceSubNum = 1 AND sku = 67882)</v>
      </c>
      <c r="S98" t="s">
        <v>13431</v>
      </c>
    </row>
    <row r="99" spans="1:19" x14ac:dyDescent="0.25">
      <c r="A99">
        <v>179</v>
      </c>
      <c r="B99">
        <v>1</v>
      </c>
      <c r="C99">
        <v>45381</v>
      </c>
      <c r="D99">
        <v>1</v>
      </c>
      <c r="E99">
        <v>8</v>
      </c>
      <c r="F99">
        <v>17</v>
      </c>
      <c r="G99">
        <v>3.5</v>
      </c>
      <c r="H99">
        <v>0</v>
      </c>
      <c r="K99" t="s">
        <v>13333</v>
      </c>
      <c r="M99" s="1" t="s">
        <v>13254</v>
      </c>
      <c r="O99" s="1" t="s">
        <v>13255</v>
      </c>
      <c r="P99" t="s">
        <v>13258</v>
      </c>
      <c r="Q99" t="str">
        <f t="shared" si="1"/>
        <v>OR (invoiceNum = 179 AND invoiceSubNum = 1 AND sku = 45381)</v>
      </c>
      <c r="S99" t="s">
        <v>13432</v>
      </c>
    </row>
    <row r="100" spans="1:19" x14ac:dyDescent="0.25">
      <c r="A100">
        <v>180</v>
      </c>
      <c r="B100">
        <v>1</v>
      </c>
      <c r="C100">
        <v>42249</v>
      </c>
      <c r="D100">
        <v>1</v>
      </c>
      <c r="E100">
        <v>0.37</v>
      </c>
      <c r="F100">
        <v>15</v>
      </c>
      <c r="G100">
        <v>0</v>
      </c>
      <c r="H100">
        <v>0</v>
      </c>
      <c r="K100" t="s">
        <v>13333</v>
      </c>
      <c r="M100" s="1" t="s">
        <v>13254</v>
      </c>
      <c r="O100" s="1" t="s">
        <v>13255</v>
      </c>
      <c r="P100" t="s">
        <v>13258</v>
      </c>
      <c r="Q100" t="str">
        <f t="shared" si="1"/>
        <v>OR (invoiceNum = 180 AND invoiceSubNum = 1 AND sku = 42249)</v>
      </c>
      <c r="S100" t="s">
        <v>13433</v>
      </c>
    </row>
    <row r="101" spans="1:19" x14ac:dyDescent="0.25">
      <c r="A101">
        <v>180</v>
      </c>
      <c r="B101">
        <v>1</v>
      </c>
      <c r="C101">
        <v>66925</v>
      </c>
      <c r="D101">
        <v>1</v>
      </c>
      <c r="E101">
        <v>150</v>
      </c>
      <c r="F101">
        <v>15</v>
      </c>
      <c r="G101">
        <v>0</v>
      </c>
      <c r="H101">
        <v>0</v>
      </c>
      <c r="K101" t="s">
        <v>13333</v>
      </c>
      <c r="M101" s="1" t="s">
        <v>13254</v>
      </c>
      <c r="O101" s="1" t="s">
        <v>13255</v>
      </c>
      <c r="P101" t="s">
        <v>13258</v>
      </c>
      <c r="Q101" t="str">
        <f t="shared" si="1"/>
        <v>OR (invoiceNum = 180 AND invoiceSubNum = 1 AND sku = 66925)</v>
      </c>
      <c r="S101" t="s">
        <v>13434</v>
      </c>
    </row>
    <row r="102" spans="1:19" x14ac:dyDescent="0.25">
      <c r="A102">
        <v>183</v>
      </c>
      <c r="B102">
        <v>1</v>
      </c>
      <c r="C102">
        <v>45381</v>
      </c>
      <c r="D102">
        <v>1</v>
      </c>
      <c r="E102">
        <v>8</v>
      </c>
      <c r="F102">
        <v>17</v>
      </c>
      <c r="G102">
        <v>3.5</v>
      </c>
      <c r="H102">
        <v>0</v>
      </c>
      <c r="K102" t="s">
        <v>13333</v>
      </c>
      <c r="M102" s="1" t="s">
        <v>13254</v>
      </c>
      <c r="O102" s="1" t="s">
        <v>13255</v>
      </c>
      <c r="P102" t="s">
        <v>13258</v>
      </c>
      <c r="Q102" t="str">
        <f t="shared" si="1"/>
        <v>OR (invoiceNum = 183 AND invoiceSubNum = 1 AND sku = 45381)</v>
      </c>
      <c r="S102" t="s">
        <v>13435</v>
      </c>
    </row>
    <row r="103" spans="1:19" x14ac:dyDescent="0.25">
      <c r="A103">
        <v>183</v>
      </c>
      <c r="B103">
        <v>1</v>
      </c>
      <c r="C103">
        <v>66256</v>
      </c>
      <c r="D103">
        <v>1</v>
      </c>
      <c r="E103">
        <v>81</v>
      </c>
      <c r="F103">
        <v>199</v>
      </c>
      <c r="G103">
        <v>0</v>
      </c>
      <c r="H103">
        <v>0</v>
      </c>
      <c r="K103" t="s">
        <v>13333</v>
      </c>
      <c r="M103" s="1" t="s">
        <v>13254</v>
      </c>
      <c r="O103" s="1" t="s">
        <v>13255</v>
      </c>
      <c r="P103" t="s">
        <v>13258</v>
      </c>
      <c r="Q103" t="str">
        <f t="shared" si="1"/>
        <v>OR (invoiceNum = 183 AND invoiceSubNum = 1 AND sku = 66256)</v>
      </c>
      <c r="S103" t="s">
        <v>13436</v>
      </c>
    </row>
    <row r="104" spans="1:19" x14ac:dyDescent="0.25">
      <c r="A104">
        <v>184</v>
      </c>
      <c r="B104">
        <v>1</v>
      </c>
      <c r="C104">
        <v>65796</v>
      </c>
      <c r="D104">
        <v>1</v>
      </c>
      <c r="E104">
        <v>1</v>
      </c>
      <c r="F104">
        <v>14</v>
      </c>
      <c r="G104">
        <v>0</v>
      </c>
      <c r="H104">
        <v>0</v>
      </c>
      <c r="K104" t="s">
        <v>13333</v>
      </c>
      <c r="M104" s="1" t="s">
        <v>13254</v>
      </c>
      <c r="O104" s="1" t="s">
        <v>13255</v>
      </c>
      <c r="P104" t="s">
        <v>13258</v>
      </c>
      <c r="Q104" t="str">
        <f t="shared" si="1"/>
        <v>OR (invoiceNum = 184 AND invoiceSubNum = 1 AND sku = 65796)</v>
      </c>
      <c r="S104" t="s">
        <v>13437</v>
      </c>
    </row>
    <row r="105" spans="1:19" x14ac:dyDescent="0.25">
      <c r="A105">
        <v>188</v>
      </c>
      <c r="B105">
        <v>1</v>
      </c>
      <c r="C105">
        <v>67944</v>
      </c>
      <c r="D105">
        <v>1</v>
      </c>
      <c r="E105">
        <v>69</v>
      </c>
      <c r="F105">
        <v>159</v>
      </c>
      <c r="G105">
        <v>16.14</v>
      </c>
      <c r="H105">
        <v>0</v>
      </c>
      <c r="K105" t="s">
        <v>13333</v>
      </c>
      <c r="M105" s="1" t="s">
        <v>13254</v>
      </c>
      <c r="O105" s="1" t="s">
        <v>13255</v>
      </c>
      <c r="P105" t="s">
        <v>13258</v>
      </c>
      <c r="Q105" t="str">
        <f t="shared" si="1"/>
        <v>OR (invoiceNum = 188 AND invoiceSubNum = 1 AND sku = 67944)</v>
      </c>
      <c r="S105" t="s">
        <v>13438</v>
      </c>
    </row>
    <row r="106" spans="1:19" x14ac:dyDescent="0.25">
      <c r="A106">
        <v>191</v>
      </c>
      <c r="B106">
        <v>1</v>
      </c>
      <c r="C106">
        <v>64374</v>
      </c>
      <c r="D106">
        <v>1</v>
      </c>
      <c r="E106">
        <v>100</v>
      </c>
      <c r="F106">
        <v>229</v>
      </c>
      <c r="G106">
        <v>0</v>
      </c>
      <c r="H106">
        <v>0</v>
      </c>
      <c r="K106" t="s">
        <v>13333</v>
      </c>
      <c r="M106" s="1" t="s">
        <v>13254</v>
      </c>
      <c r="O106" s="1" t="s">
        <v>13255</v>
      </c>
      <c r="P106" t="s">
        <v>13258</v>
      </c>
      <c r="Q106" t="str">
        <f t="shared" si="1"/>
        <v>OR (invoiceNum = 191 AND invoiceSubNum = 1 AND sku = 64374)</v>
      </c>
      <c r="S106" t="s">
        <v>13439</v>
      </c>
    </row>
    <row r="107" spans="1:19" x14ac:dyDescent="0.25">
      <c r="A107">
        <v>195</v>
      </c>
      <c r="B107">
        <v>1</v>
      </c>
      <c r="C107">
        <v>41962</v>
      </c>
      <c r="D107">
        <v>1</v>
      </c>
      <c r="E107">
        <v>187.5</v>
      </c>
      <c r="F107">
        <v>449</v>
      </c>
      <c r="G107">
        <v>49</v>
      </c>
      <c r="H107">
        <v>0</v>
      </c>
      <c r="K107" t="s">
        <v>13333</v>
      </c>
      <c r="M107" s="1" t="s">
        <v>13254</v>
      </c>
      <c r="O107" s="1" t="s">
        <v>13255</v>
      </c>
      <c r="P107" t="s">
        <v>13258</v>
      </c>
      <c r="Q107" t="str">
        <f t="shared" si="1"/>
        <v>OR (invoiceNum = 195 AND invoiceSubNum = 1 AND sku = 41962)</v>
      </c>
      <c r="S107" t="s">
        <v>13440</v>
      </c>
    </row>
    <row r="108" spans="1:19" x14ac:dyDescent="0.25">
      <c r="A108">
        <v>198</v>
      </c>
      <c r="B108">
        <v>1</v>
      </c>
      <c r="C108">
        <v>56277</v>
      </c>
      <c r="D108">
        <v>1</v>
      </c>
      <c r="E108">
        <v>25</v>
      </c>
      <c r="F108">
        <v>39</v>
      </c>
      <c r="G108">
        <v>0</v>
      </c>
      <c r="H108">
        <v>0</v>
      </c>
      <c r="K108" t="s">
        <v>13333</v>
      </c>
      <c r="M108" s="1" t="s">
        <v>13254</v>
      </c>
      <c r="O108" s="1" t="s">
        <v>13255</v>
      </c>
      <c r="P108" t="s">
        <v>13258</v>
      </c>
      <c r="Q108" t="str">
        <f t="shared" si="1"/>
        <v>OR (invoiceNum = 198 AND invoiceSubNum = 1 AND sku = 56277)</v>
      </c>
      <c r="S108" t="s">
        <v>13441</v>
      </c>
    </row>
    <row r="109" spans="1:19" x14ac:dyDescent="0.25">
      <c r="A109">
        <v>203</v>
      </c>
      <c r="B109">
        <v>1</v>
      </c>
      <c r="C109">
        <v>67924</v>
      </c>
      <c r="D109">
        <v>1</v>
      </c>
      <c r="E109">
        <v>161</v>
      </c>
      <c r="F109">
        <v>299</v>
      </c>
      <c r="G109">
        <v>0</v>
      </c>
      <c r="H109">
        <v>0</v>
      </c>
      <c r="K109" t="s">
        <v>13333</v>
      </c>
      <c r="M109" s="1" t="s">
        <v>13254</v>
      </c>
      <c r="O109" s="1" t="s">
        <v>13255</v>
      </c>
      <c r="P109" t="s">
        <v>13258</v>
      </c>
      <c r="Q109" t="str">
        <f t="shared" si="1"/>
        <v>OR (invoiceNum = 203 AND invoiceSubNum = 1 AND sku = 67924)</v>
      </c>
      <c r="S109" t="s">
        <v>13442</v>
      </c>
    </row>
    <row r="110" spans="1:19" x14ac:dyDescent="0.25">
      <c r="A110">
        <v>204</v>
      </c>
      <c r="B110">
        <v>1</v>
      </c>
      <c r="C110">
        <v>49</v>
      </c>
      <c r="D110">
        <v>1</v>
      </c>
      <c r="E110">
        <v>0</v>
      </c>
      <c r="F110">
        <v>-190</v>
      </c>
      <c r="G110">
        <v>0</v>
      </c>
      <c r="H110">
        <v>0</v>
      </c>
      <c r="K110" t="s">
        <v>13333</v>
      </c>
      <c r="M110" s="1" t="s">
        <v>13254</v>
      </c>
      <c r="O110" s="1" t="s">
        <v>13255</v>
      </c>
      <c r="P110" t="s">
        <v>13258</v>
      </c>
      <c r="Q110" t="str">
        <f t="shared" si="1"/>
        <v>OR (invoiceNum = 204 AND invoiceSubNum = 1 AND sku = 49)</v>
      </c>
      <c r="S110" t="s">
        <v>13443</v>
      </c>
    </row>
    <row r="111" spans="1:19" x14ac:dyDescent="0.25">
      <c r="A111">
        <v>204</v>
      </c>
      <c r="B111">
        <v>1</v>
      </c>
      <c r="C111">
        <v>67922</v>
      </c>
      <c r="D111">
        <v>1</v>
      </c>
      <c r="E111">
        <v>161</v>
      </c>
      <c r="F111">
        <v>299</v>
      </c>
      <c r="G111">
        <v>0</v>
      </c>
      <c r="H111">
        <v>0</v>
      </c>
      <c r="K111" t="s">
        <v>13333</v>
      </c>
      <c r="M111" s="1" t="s">
        <v>13254</v>
      </c>
      <c r="O111" s="1" t="s">
        <v>13255</v>
      </c>
      <c r="P111" t="s">
        <v>13258</v>
      </c>
      <c r="Q111" t="str">
        <f t="shared" si="1"/>
        <v>OR (invoiceNum = 204 AND invoiceSubNum = 1 AND sku = 67922)</v>
      </c>
      <c r="S111" t="s">
        <v>13444</v>
      </c>
    </row>
    <row r="112" spans="1:19" x14ac:dyDescent="0.25">
      <c r="A112">
        <v>205</v>
      </c>
      <c r="B112">
        <v>1</v>
      </c>
      <c r="C112">
        <v>67689</v>
      </c>
      <c r="D112">
        <v>1</v>
      </c>
      <c r="E112">
        <v>40.5</v>
      </c>
      <c r="F112">
        <v>99.95</v>
      </c>
      <c r="G112">
        <v>10</v>
      </c>
      <c r="H112">
        <v>0</v>
      </c>
      <c r="K112" t="s">
        <v>13333</v>
      </c>
      <c r="M112" s="1" t="s">
        <v>13254</v>
      </c>
      <c r="O112" s="1" t="s">
        <v>13255</v>
      </c>
      <c r="P112" t="s">
        <v>13258</v>
      </c>
      <c r="Q112" t="str">
        <f t="shared" si="1"/>
        <v>OR (invoiceNum = 205 AND invoiceSubNum = 1 AND sku = 67689)</v>
      </c>
      <c r="S112" t="s">
        <v>13445</v>
      </c>
    </row>
    <row r="113" spans="1:19" x14ac:dyDescent="0.25">
      <c r="A113">
        <v>211</v>
      </c>
      <c r="B113">
        <v>1</v>
      </c>
      <c r="C113">
        <v>45000</v>
      </c>
      <c r="D113">
        <v>1</v>
      </c>
      <c r="E113">
        <v>15</v>
      </c>
      <c r="F113">
        <v>39</v>
      </c>
      <c r="G113">
        <v>24</v>
      </c>
      <c r="H113">
        <v>0</v>
      </c>
      <c r="K113" t="s">
        <v>13333</v>
      </c>
      <c r="M113" s="1" t="s">
        <v>13254</v>
      </c>
      <c r="O113" s="1" t="s">
        <v>13255</v>
      </c>
      <c r="P113" t="s">
        <v>13258</v>
      </c>
      <c r="Q113" t="str">
        <f t="shared" si="1"/>
        <v>OR (invoiceNum = 211 AND invoiceSubNum = 1 AND sku = 45000)</v>
      </c>
      <c r="S113" t="s">
        <v>13446</v>
      </c>
    </row>
    <row r="114" spans="1:19" x14ac:dyDescent="0.25">
      <c r="A114">
        <v>211</v>
      </c>
      <c r="B114">
        <v>1</v>
      </c>
      <c r="C114">
        <v>45003</v>
      </c>
      <c r="D114">
        <v>1</v>
      </c>
      <c r="E114">
        <v>10</v>
      </c>
      <c r="F114">
        <v>20</v>
      </c>
      <c r="G114">
        <v>5</v>
      </c>
      <c r="H114">
        <v>0</v>
      </c>
      <c r="K114" t="s">
        <v>13333</v>
      </c>
      <c r="M114" s="1" t="s">
        <v>13254</v>
      </c>
      <c r="O114" s="1" t="s">
        <v>13255</v>
      </c>
      <c r="P114" t="s">
        <v>13258</v>
      </c>
      <c r="Q114" t="str">
        <f t="shared" si="1"/>
        <v>OR (invoiceNum = 211 AND invoiceSubNum = 1 AND sku = 45003)</v>
      </c>
      <c r="S114" t="s">
        <v>13447</v>
      </c>
    </row>
    <row r="115" spans="1:19" x14ac:dyDescent="0.25">
      <c r="A115">
        <v>216</v>
      </c>
      <c r="B115">
        <v>1</v>
      </c>
      <c r="C115">
        <v>53</v>
      </c>
      <c r="D115">
        <v>1</v>
      </c>
      <c r="E115">
        <v>0</v>
      </c>
      <c r="F115">
        <v>-50</v>
      </c>
      <c r="G115">
        <v>0</v>
      </c>
      <c r="H115">
        <v>0</v>
      </c>
      <c r="K115" t="s">
        <v>13333</v>
      </c>
      <c r="M115" s="1" t="s">
        <v>13254</v>
      </c>
      <c r="O115" s="1" t="s">
        <v>13255</v>
      </c>
      <c r="P115" t="s">
        <v>13258</v>
      </c>
      <c r="Q115" t="str">
        <f t="shared" si="1"/>
        <v>OR (invoiceNum = 216 AND invoiceSubNum = 1 AND sku = 53)</v>
      </c>
      <c r="S115" t="s">
        <v>13448</v>
      </c>
    </row>
    <row r="116" spans="1:19" x14ac:dyDescent="0.25">
      <c r="A116">
        <v>216</v>
      </c>
      <c r="B116">
        <v>1</v>
      </c>
      <c r="C116">
        <v>66112</v>
      </c>
      <c r="D116">
        <v>1</v>
      </c>
      <c r="E116">
        <v>25</v>
      </c>
      <c r="F116">
        <v>99</v>
      </c>
      <c r="G116">
        <v>16.5</v>
      </c>
      <c r="H116">
        <v>0</v>
      </c>
      <c r="K116" t="s">
        <v>13333</v>
      </c>
      <c r="M116" s="1" t="s">
        <v>13254</v>
      </c>
      <c r="O116" s="1" t="s">
        <v>13255</v>
      </c>
      <c r="P116" t="s">
        <v>13258</v>
      </c>
      <c r="Q116" t="str">
        <f t="shared" si="1"/>
        <v>OR (invoiceNum = 216 AND invoiceSubNum = 1 AND sku = 66112)</v>
      </c>
      <c r="S116" t="s">
        <v>13449</v>
      </c>
    </row>
    <row r="117" spans="1:19" x14ac:dyDescent="0.25">
      <c r="A117">
        <v>216</v>
      </c>
      <c r="B117">
        <v>1</v>
      </c>
      <c r="C117">
        <v>67488</v>
      </c>
      <c r="D117">
        <v>1</v>
      </c>
      <c r="E117">
        <v>10</v>
      </c>
      <c r="F117">
        <v>49</v>
      </c>
      <c r="G117">
        <v>16.5</v>
      </c>
      <c r="H117">
        <v>0</v>
      </c>
      <c r="K117" t="s">
        <v>13333</v>
      </c>
      <c r="M117" s="1" t="s">
        <v>13254</v>
      </c>
      <c r="O117" s="1" t="s">
        <v>13255</v>
      </c>
      <c r="P117" t="s">
        <v>13258</v>
      </c>
      <c r="Q117" t="str">
        <f t="shared" si="1"/>
        <v>OR (invoiceNum = 216 AND invoiceSubNum = 1 AND sku = 67488)</v>
      </c>
      <c r="S117" t="s">
        <v>13450</v>
      </c>
    </row>
    <row r="118" spans="1:19" x14ac:dyDescent="0.25">
      <c r="A118">
        <v>220</v>
      </c>
      <c r="B118">
        <v>1</v>
      </c>
      <c r="C118">
        <v>45381</v>
      </c>
      <c r="D118">
        <v>1</v>
      </c>
      <c r="E118">
        <v>8</v>
      </c>
      <c r="F118">
        <v>17</v>
      </c>
      <c r="G118">
        <v>6.5</v>
      </c>
      <c r="H118">
        <v>0</v>
      </c>
      <c r="K118" t="s">
        <v>13333</v>
      </c>
      <c r="M118" s="1" t="s">
        <v>13254</v>
      </c>
      <c r="O118" s="1" t="s">
        <v>13255</v>
      </c>
      <c r="P118" t="s">
        <v>13258</v>
      </c>
      <c r="Q118" t="str">
        <f t="shared" si="1"/>
        <v>OR (invoiceNum = 220 AND invoiceSubNum = 1 AND sku = 45381)</v>
      </c>
      <c r="S118" t="s">
        <v>13451</v>
      </c>
    </row>
    <row r="119" spans="1:19" x14ac:dyDescent="0.25">
      <c r="A119">
        <v>221</v>
      </c>
      <c r="B119">
        <v>1</v>
      </c>
      <c r="C119">
        <v>42515</v>
      </c>
      <c r="D119">
        <v>1</v>
      </c>
      <c r="E119">
        <v>5.82</v>
      </c>
      <c r="F119">
        <v>15</v>
      </c>
      <c r="G119">
        <v>-2</v>
      </c>
      <c r="H119">
        <v>0</v>
      </c>
      <c r="K119" t="s">
        <v>13333</v>
      </c>
      <c r="M119" s="1" t="s">
        <v>13254</v>
      </c>
      <c r="O119" s="1" t="s">
        <v>13255</v>
      </c>
      <c r="P119" t="s">
        <v>13258</v>
      </c>
      <c r="Q119" t="str">
        <f t="shared" si="1"/>
        <v>OR (invoiceNum = 221 AND invoiceSubNum = 1 AND sku = 42515)</v>
      </c>
      <c r="S119" t="s">
        <v>13452</v>
      </c>
    </row>
    <row r="120" spans="1:19" x14ac:dyDescent="0.25">
      <c r="A120">
        <v>223</v>
      </c>
      <c r="B120">
        <v>1</v>
      </c>
      <c r="C120">
        <v>52361</v>
      </c>
      <c r="D120">
        <v>1</v>
      </c>
      <c r="E120">
        <v>25</v>
      </c>
      <c r="F120">
        <v>39</v>
      </c>
      <c r="G120">
        <v>15</v>
      </c>
      <c r="H120">
        <v>0</v>
      </c>
      <c r="K120" t="s">
        <v>13333</v>
      </c>
      <c r="M120" s="1" t="s">
        <v>13254</v>
      </c>
      <c r="O120" s="1" t="s">
        <v>13255</v>
      </c>
      <c r="P120" t="s">
        <v>13258</v>
      </c>
      <c r="Q120" t="str">
        <f t="shared" si="1"/>
        <v>OR (invoiceNum = 223 AND invoiceSubNum = 1 AND sku = 52361)</v>
      </c>
      <c r="S120" t="s">
        <v>13453</v>
      </c>
    </row>
    <row r="121" spans="1:19" x14ac:dyDescent="0.25">
      <c r="A121">
        <v>223</v>
      </c>
      <c r="B121">
        <v>1</v>
      </c>
      <c r="C121">
        <v>67164</v>
      </c>
      <c r="D121">
        <v>1</v>
      </c>
      <c r="E121">
        <v>30</v>
      </c>
      <c r="F121">
        <v>79</v>
      </c>
      <c r="G121">
        <v>10</v>
      </c>
      <c r="H121">
        <v>0</v>
      </c>
      <c r="K121" t="s">
        <v>13333</v>
      </c>
      <c r="M121" s="1" t="s">
        <v>13254</v>
      </c>
      <c r="O121" s="1" t="s">
        <v>13255</v>
      </c>
      <c r="P121" t="s">
        <v>13258</v>
      </c>
      <c r="Q121" t="str">
        <f t="shared" si="1"/>
        <v>OR (invoiceNum = 223 AND invoiceSubNum = 1 AND sku = 67164)</v>
      </c>
      <c r="S121" t="s">
        <v>13454</v>
      </c>
    </row>
    <row r="122" spans="1:19" x14ac:dyDescent="0.25">
      <c r="A122">
        <v>225</v>
      </c>
      <c r="B122">
        <v>1</v>
      </c>
      <c r="C122">
        <v>45384</v>
      </c>
      <c r="D122">
        <v>1</v>
      </c>
      <c r="E122">
        <v>12.36</v>
      </c>
      <c r="F122">
        <v>25</v>
      </c>
      <c r="G122">
        <v>-12.5</v>
      </c>
      <c r="H122">
        <v>0</v>
      </c>
      <c r="K122" t="s">
        <v>13333</v>
      </c>
      <c r="M122" s="1" t="s">
        <v>13254</v>
      </c>
      <c r="O122" s="1" t="s">
        <v>13255</v>
      </c>
      <c r="P122" t="s">
        <v>13258</v>
      </c>
      <c r="Q122" t="str">
        <f t="shared" si="1"/>
        <v>OR (invoiceNum = 225 AND invoiceSubNum = 1 AND sku = 45384)</v>
      </c>
      <c r="S122" t="s">
        <v>13455</v>
      </c>
    </row>
    <row r="123" spans="1:19" x14ac:dyDescent="0.25">
      <c r="A123">
        <v>227</v>
      </c>
      <c r="B123">
        <v>1</v>
      </c>
      <c r="C123">
        <v>59</v>
      </c>
      <c r="D123">
        <v>1</v>
      </c>
      <c r="E123">
        <v>0</v>
      </c>
      <c r="F123">
        <v>-20</v>
      </c>
      <c r="G123">
        <v>0</v>
      </c>
      <c r="H123">
        <v>0</v>
      </c>
      <c r="K123" t="s">
        <v>13333</v>
      </c>
      <c r="M123" s="1" t="s">
        <v>13254</v>
      </c>
      <c r="O123" s="1" t="s">
        <v>13255</v>
      </c>
      <c r="P123" t="s">
        <v>13258</v>
      </c>
      <c r="Q123" t="str">
        <f t="shared" si="1"/>
        <v>OR (invoiceNum = 227 AND invoiceSubNum = 1 AND sku = 59)</v>
      </c>
      <c r="S123" t="s">
        <v>13456</v>
      </c>
    </row>
    <row r="124" spans="1:19" x14ac:dyDescent="0.25">
      <c r="A124">
        <v>227</v>
      </c>
      <c r="B124">
        <v>1</v>
      </c>
      <c r="C124">
        <v>42776</v>
      </c>
      <c r="D124">
        <v>1</v>
      </c>
      <c r="E124">
        <v>49</v>
      </c>
      <c r="F124">
        <v>10</v>
      </c>
      <c r="G124">
        <v>-10</v>
      </c>
      <c r="H124">
        <v>0</v>
      </c>
      <c r="K124" t="s">
        <v>13333</v>
      </c>
      <c r="M124" s="1" t="s">
        <v>13254</v>
      </c>
      <c r="O124" s="1" t="s">
        <v>13255</v>
      </c>
      <c r="P124" t="s">
        <v>13258</v>
      </c>
      <c r="Q124" t="str">
        <f t="shared" si="1"/>
        <v>OR (invoiceNum = 227 AND invoiceSubNum = 1 AND sku = 42776)</v>
      </c>
      <c r="S124" t="s">
        <v>13457</v>
      </c>
    </row>
    <row r="125" spans="1:19" x14ac:dyDescent="0.25">
      <c r="A125">
        <v>229</v>
      </c>
      <c r="B125">
        <v>1</v>
      </c>
      <c r="C125">
        <v>67763</v>
      </c>
      <c r="D125">
        <v>1</v>
      </c>
      <c r="E125">
        <v>40.5</v>
      </c>
      <c r="F125">
        <v>99.95</v>
      </c>
      <c r="G125">
        <v>0</v>
      </c>
      <c r="H125">
        <v>0</v>
      </c>
      <c r="K125" t="s">
        <v>13333</v>
      </c>
      <c r="M125" s="1" t="s">
        <v>13254</v>
      </c>
      <c r="O125" s="1" t="s">
        <v>13255</v>
      </c>
      <c r="P125" t="s">
        <v>13258</v>
      </c>
      <c r="Q125" t="str">
        <f t="shared" si="1"/>
        <v>OR (invoiceNum = 229 AND invoiceSubNum = 1 AND sku = 67763)</v>
      </c>
      <c r="S125" t="s">
        <v>13458</v>
      </c>
    </row>
    <row r="126" spans="1:19" x14ac:dyDescent="0.25">
      <c r="A126">
        <v>230</v>
      </c>
      <c r="B126">
        <v>1</v>
      </c>
      <c r="C126">
        <v>48103</v>
      </c>
      <c r="D126">
        <v>1</v>
      </c>
      <c r="E126">
        <v>40.5</v>
      </c>
      <c r="F126">
        <v>109</v>
      </c>
      <c r="G126">
        <v>0</v>
      </c>
      <c r="H126">
        <v>0</v>
      </c>
      <c r="K126" t="s">
        <v>13333</v>
      </c>
      <c r="M126" s="1" t="s">
        <v>13254</v>
      </c>
      <c r="O126" s="1" t="s">
        <v>13255</v>
      </c>
      <c r="P126" t="s">
        <v>13258</v>
      </c>
      <c r="Q126" t="str">
        <f t="shared" si="1"/>
        <v>OR (invoiceNum = 230 AND invoiceSubNum = 1 AND sku = 48103)</v>
      </c>
      <c r="S126" t="s">
        <v>13459</v>
      </c>
    </row>
    <row r="127" spans="1:19" x14ac:dyDescent="0.25">
      <c r="A127">
        <v>236</v>
      </c>
      <c r="B127">
        <v>1</v>
      </c>
      <c r="C127">
        <v>62980</v>
      </c>
      <c r="D127">
        <v>1</v>
      </c>
      <c r="E127">
        <v>30</v>
      </c>
      <c r="F127">
        <v>59</v>
      </c>
      <c r="G127">
        <v>0</v>
      </c>
      <c r="H127">
        <v>0</v>
      </c>
      <c r="K127" t="s">
        <v>13333</v>
      </c>
      <c r="M127" s="1" t="s">
        <v>13254</v>
      </c>
      <c r="O127" s="1" t="s">
        <v>13255</v>
      </c>
      <c r="P127" t="s">
        <v>13258</v>
      </c>
      <c r="Q127" t="str">
        <f t="shared" si="1"/>
        <v>OR (invoiceNum = 236 AND invoiceSubNum = 1 AND sku = 62980)</v>
      </c>
      <c r="S127" t="s">
        <v>13460</v>
      </c>
    </row>
    <row r="128" spans="1:19" x14ac:dyDescent="0.25">
      <c r="A128">
        <v>237</v>
      </c>
      <c r="B128">
        <v>1</v>
      </c>
      <c r="C128">
        <v>63296</v>
      </c>
      <c r="D128">
        <v>1</v>
      </c>
      <c r="E128">
        <v>65</v>
      </c>
      <c r="F128">
        <v>119</v>
      </c>
      <c r="G128">
        <v>0</v>
      </c>
      <c r="H128">
        <v>0</v>
      </c>
      <c r="K128" t="s">
        <v>13333</v>
      </c>
      <c r="M128" s="1" t="s">
        <v>13254</v>
      </c>
      <c r="O128" s="1" t="s">
        <v>13255</v>
      </c>
      <c r="P128" t="s">
        <v>13258</v>
      </c>
      <c r="Q128" t="str">
        <f t="shared" si="1"/>
        <v>OR (invoiceNum = 237 AND invoiceSubNum = 1 AND sku = 63296)</v>
      </c>
      <c r="S128" t="s">
        <v>13461</v>
      </c>
    </row>
    <row r="129" spans="1:19" x14ac:dyDescent="0.25">
      <c r="A129">
        <v>237</v>
      </c>
      <c r="B129">
        <v>1</v>
      </c>
      <c r="C129">
        <v>67140</v>
      </c>
      <c r="D129">
        <v>1</v>
      </c>
      <c r="E129">
        <v>2.5</v>
      </c>
      <c r="F129">
        <v>4.99</v>
      </c>
      <c r="G129">
        <v>0</v>
      </c>
      <c r="H129">
        <v>0</v>
      </c>
      <c r="K129" t="s">
        <v>13333</v>
      </c>
      <c r="M129" s="1" t="s">
        <v>13254</v>
      </c>
      <c r="O129" s="1" t="s">
        <v>13255</v>
      </c>
      <c r="P129" t="s">
        <v>13258</v>
      </c>
      <c r="Q129" t="str">
        <f t="shared" si="1"/>
        <v>OR (invoiceNum = 237 AND invoiceSubNum = 1 AND sku = 67140)</v>
      </c>
      <c r="S129" t="s">
        <v>13462</v>
      </c>
    </row>
    <row r="130" spans="1:19" x14ac:dyDescent="0.25">
      <c r="A130">
        <v>238</v>
      </c>
      <c r="B130">
        <v>1</v>
      </c>
      <c r="C130">
        <v>62</v>
      </c>
      <c r="D130">
        <v>1</v>
      </c>
      <c r="E130">
        <v>0</v>
      </c>
      <c r="F130">
        <v>-15</v>
      </c>
      <c r="G130">
        <v>0</v>
      </c>
      <c r="H130">
        <v>0</v>
      </c>
      <c r="K130" t="s">
        <v>13333</v>
      </c>
      <c r="M130" s="1" t="s">
        <v>13254</v>
      </c>
      <c r="O130" s="1" t="s">
        <v>13255</v>
      </c>
      <c r="P130" t="s">
        <v>13258</v>
      </c>
      <c r="Q130" t="str">
        <f t="shared" si="1"/>
        <v>OR (invoiceNum = 238 AND invoiceSubNum = 1 AND sku = 62)</v>
      </c>
      <c r="S130" t="s">
        <v>13463</v>
      </c>
    </row>
    <row r="131" spans="1:19" x14ac:dyDescent="0.25">
      <c r="A131">
        <v>238</v>
      </c>
      <c r="B131">
        <v>1</v>
      </c>
      <c r="C131">
        <v>67245</v>
      </c>
      <c r="D131">
        <v>1</v>
      </c>
      <c r="E131">
        <v>35</v>
      </c>
      <c r="F131">
        <v>99</v>
      </c>
      <c r="G131">
        <v>0</v>
      </c>
      <c r="H131">
        <v>0</v>
      </c>
      <c r="K131" t="s">
        <v>13333</v>
      </c>
      <c r="M131" s="1" t="s">
        <v>13254</v>
      </c>
      <c r="O131" s="1" t="s">
        <v>13255</v>
      </c>
      <c r="P131" t="s">
        <v>13258</v>
      </c>
      <c r="Q131" t="str">
        <f t="shared" si="1"/>
        <v>OR (invoiceNum = 238 AND invoiceSubNum = 1 AND sku = 67245)</v>
      </c>
      <c r="S131" t="s">
        <v>13464</v>
      </c>
    </row>
    <row r="132" spans="1:19" x14ac:dyDescent="0.25">
      <c r="A132">
        <v>240</v>
      </c>
      <c r="B132">
        <v>1</v>
      </c>
      <c r="C132">
        <v>65065</v>
      </c>
      <c r="D132">
        <v>1</v>
      </c>
      <c r="E132">
        <v>20</v>
      </c>
      <c r="F132">
        <v>79</v>
      </c>
      <c r="G132">
        <v>0</v>
      </c>
      <c r="H132">
        <v>0</v>
      </c>
      <c r="K132" t="s">
        <v>13333</v>
      </c>
      <c r="M132" s="1" t="s">
        <v>13254</v>
      </c>
      <c r="O132" s="1" t="s">
        <v>13255</v>
      </c>
      <c r="P132" t="s">
        <v>13258</v>
      </c>
      <c r="Q132" t="str">
        <f t="shared" ref="Q132:Q195" si="2">K132&amp;A132&amp;M132&amp;B132&amp;O132&amp;C132&amp;P132</f>
        <v>OR (invoiceNum = 240 AND invoiceSubNum = 1 AND sku = 65065)</v>
      </c>
      <c r="S132" t="s">
        <v>13465</v>
      </c>
    </row>
    <row r="133" spans="1:19" x14ac:dyDescent="0.25">
      <c r="A133">
        <v>250</v>
      </c>
      <c r="B133">
        <v>1</v>
      </c>
      <c r="C133">
        <v>67943</v>
      </c>
      <c r="D133">
        <v>1</v>
      </c>
      <c r="E133">
        <v>69</v>
      </c>
      <c r="F133">
        <v>159</v>
      </c>
      <c r="G133">
        <v>39</v>
      </c>
      <c r="H133">
        <v>0</v>
      </c>
      <c r="K133" t="s">
        <v>13333</v>
      </c>
      <c r="M133" s="1" t="s">
        <v>13254</v>
      </c>
      <c r="O133" s="1" t="s">
        <v>13255</v>
      </c>
      <c r="P133" t="s">
        <v>13258</v>
      </c>
      <c r="Q133" t="str">
        <f t="shared" si="2"/>
        <v>OR (invoiceNum = 250 AND invoiceSubNum = 1 AND sku = 67943)</v>
      </c>
      <c r="S133" t="s">
        <v>13466</v>
      </c>
    </row>
    <row r="134" spans="1:19" x14ac:dyDescent="0.25">
      <c r="A134">
        <v>254</v>
      </c>
      <c r="B134">
        <v>1</v>
      </c>
      <c r="C134">
        <v>45381</v>
      </c>
      <c r="D134">
        <v>1</v>
      </c>
      <c r="E134">
        <v>8</v>
      </c>
      <c r="F134">
        <v>17</v>
      </c>
      <c r="G134">
        <v>2.5</v>
      </c>
      <c r="H134">
        <v>0</v>
      </c>
      <c r="K134" t="s">
        <v>13333</v>
      </c>
      <c r="M134" s="1" t="s">
        <v>13254</v>
      </c>
      <c r="O134" s="1" t="s">
        <v>13255</v>
      </c>
      <c r="P134" t="s">
        <v>13258</v>
      </c>
      <c r="Q134" t="str">
        <f t="shared" si="2"/>
        <v>OR (invoiceNum = 254 AND invoiceSubNum = 1 AND sku = 45381)</v>
      </c>
      <c r="S134" t="s">
        <v>13467</v>
      </c>
    </row>
    <row r="135" spans="1:19" x14ac:dyDescent="0.25">
      <c r="A135">
        <v>254</v>
      </c>
      <c r="B135">
        <v>1</v>
      </c>
      <c r="C135">
        <v>66067</v>
      </c>
      <c r="D135">
        <v>1</v>
      </c>
      <c r="E135">
        <v>47.25</v>
      </c>
      <c r="F135">
        <v>99</v>
      </c>
      <c r="G135">
        <v>0</v>
      </c>
      <c r="H135">
        <v>0</v>
      </c>
      <c r="K135" t="s">
        <v>13333</v>
      </c>
      <c r="M135" s="1" t="s">
        <v>13254</v>
      </c>
      <c r="O135" s="1" t="s">
        <v>13255</v>
      </c>
      <c r="P135" t="s">
        <v>13258</v>
      </c>
      <c r="Q135" t="str">
        <f t="shared" si="2"/>
        <v>OR (invoiceNum = 254 AND invoiceSubNum = 1 AND sku = 66067)</v>
      </c>
      <c r="S135" t="s">
        <v>13468</v>
      </c>
    </row>
    <row r="136" spans="1:19" x14ac:dyDescent="0.25">
      <c r="A136">
        <v>258</v>
      </c>
      <c r="B136">
        <v>1</v>
      </c>
      <c r="C136">
        <v>59667</v>
      </c>
      <c r="D136">
        <v>1</v>
      </c>
      <c r="E136">
        <v>44.55</v>
      </c>
      <c r="F136">
        <v>99</v>
      </c>
      <c r="G136">
        <v>0</v>
      </c>
      <c r="H136">
        <v>0</v>
      </c>
      <c r="K136" t="s">
        <v>13333</v>
      </c>
      <c r="M136" s="1" t="s">
        <v>13254</v>
      </c>
      <c r="O136" s="1" t="s">
        <v>13255</v>
      </c>
      <c r="P136" t="s">
        <v>13258</v>
      </c>
      <c r="Q136" t="str">
        <f t="shared" si="2"/>
        <v>OR (invoiceNum = 258 AND invoiceSubNum = 1 AND sku = 59667)</v>
      </c>
      <c r="S136" t="s">
        <v>13469</v>
      </c>
    </row>
    <row r="137" spans="1:19" x14ac:dyDescent="0.25">
      <c r="A137">
        <v>259</v>
      </c>
      <c r="B137">
        <v>1</v>
      </c>
      <c r="C137">
        <v>42262</v>
      </c>
      <c r="D137">
        <v>1</v>
      </c>
      <c r="E137">
        <v>9.25</v>
      </c>
      <c r="F137">
        <v>45</v>
      </c>
      <c r="G137">
        <v>22.5</v>
      </c>
      <c r="H137">
        <v>0</v>
      </c>
      <c r="K137" t="s">
        <v>13333</v>
      </c>
      <c r="M137" s="1" t="s">
        <v>13254</v>
      </c>
      <c r="O137" s="1" t="s">
        <v>13255</v>
      </c>
      <c r="P137" t="s">
        <v>13258</v>
      </c>
      <c r="Q137" t="str">
        <f t="shared" si="2"/>
        <v>OR (invoiceNum = 259 AND invoiceSubNum = 1 AND sku = 42262)</v>
      </c>
      <c r="S137" t="s">
        <v>13470</v>
      </c>
    </row>
    <row r="138" spans="1:19" x14ac:dyDescent="0.25">
      <c r="A138">
        <v>259</v>
      </c>
      <c r="B138">
        <v>1</v>
      </c>
      <c r="C138">
        <v>42269</v>
      </c>
      <c r="D138">
        <v>1</v>
      </c>
      <c r="E138">
        <v>15.83</v>
      </c>
      <c r="F138">
        <v>75</v>
      </c>
      <c r="G138">
        <v>30</v>
      </c>
      <c r="H138">
        <v>0</v>
      </c>
      <c r="K138" t="s">
        <v>13333</v>
      </c>
      <c r="M138" s="1" t="s">
        <v>13254</v>
      </c>
      <c r="O138" s="1" t="s">
        <v>13255</v>
      </c>
      <c r="P138" t="s">
        <v>13258</v>
      </c>
      <c r="Q138" t="str">
        <f t="shared" si="2"/>
        <v>OR (invoiceNum = 259 AND invoiceSubNum = 1 AND sku = 42269)</v>
      </c>
      <c r="S138" t="s">
        <v>13471</v>
      </c>
    </row>
    <row r="139" spans="1:19" x14ac:dyDescent="0.25">
      <c r="A139">
        <v>259</v>
      </c>
      <c r="B139">
        <v>1</v>
      </c>
      <c r="C139">
        <v>62680</v>
      </c>
      <c r="D139">
        <v>1</v>
      </c>
      <c r="E139">
        <v>10</v>
      </c>
      <c r="F139">
        <v>29</v>
      </c>
      <c r="G139">
        <v>0</v>
      </c>
      <c r="H139">
        <v>0</v>
      </c>
      <c r="K139" t="s">
        <v>13333</v>
      </c>
      <c r="M139" s="1" t="s">
        <v>13254</v>
      </c>
      <c r="O139" s="1" t="s">
        <v>13255</v>
      </c>
      <c r="P139" t="s">
        <v>13258</v>
      </c>
      <c r="Q139" t="str">
        <f t="shared" si="2"/>
        <v>OR (invoiceNum = 259 AND invoiceSubNum = 1 AND sku = 62680)</v>
      </c>
      <c r="S139" t="s">
        <v>13472</v>
      </c>
    </row>
    <row r="140" spans="1:19" x14ac:dyDescent="0.25">
      <c r="A140">
        <v>259</v>
      </c>
      <c r="B140">
        <v>1</v>
      </c>
      <c r="C140">
        <v>62851</v>
      </c>
      <c r="D140">
        <v>1</v>
      </c>
      <c r="E140">
        <v>20</v>
      </c>
      <c r="F140">
        <v>17.95</v>
      </c>
      <c r="G140">
        <v>0</v>
      </c>
      <c r="H140">
        <v>0</v>
      </c>
      <c r="K140" t="s">
        <v>13333</v>
      </c>
      <c r="M140" s="1" t="s">
        <v>13254</v>
      </c>
      <c r="O140" s="1" t="s">
        <v>13255</v>
      </c>
      <c r="P140" t="s">
        <v>13258</v>
      </c>
      <c r="Q140" t="str">
        <f t="shared" si="2"/>
        <v>OR (invoiceNum = 259 AND invoiceSubNum = 1 AND sku = 62851)</v>
      </c>
      <c r="S140" t="s">
        <v>13473</v>
      </c>
    </row>
    <row r="141" spans="1:19" x14ac:dyDescent="0.25">
      <c r="A141">
        <v>260</v>
      </c>
      <c r="B141">
        <v>1</v>
      </c>
      <c r="C141">
        <v>49464</v>
      </c>
      <c r="D141">
        <v>1</v>
      </c>
      <c r="E141">
        <v>54</v>
      </c>
      <c r="F141">
        <v>89</v>
      </c>
      <c r="G141">
        <v>0</v>
      </c>
      <c r="H141">
        <v>0</v>
      </c>
      <c r="K141" t="s">
        <v>13333</v>
      </c>
      <c r="M141" s="1" t="s">
        <v>13254</v>
      </c>
      <c r="O141" s="1" t="s">
        <v>13255</v>
      </c>
      <c r="P141" t="s">
        <v>13258</v>
      </c>
      <c r="Q141" t="str">
        <f t="shared" si="2"/>
        <v>OR (invoiceNum = 260 AND invoiceSubNum = 1 AND sku = 49464)</v>
      </c>
      <c r="S141" t="s">
        <v>13474</v>
      </c>
    </row>
    <row r="142" spans="1:19" x14ac:dyDescent="0.25">
      <c r="A142">
        <v>263</v>
      </c>
      <c r="B142">
        <v>1</v>
      </c>
      <c r="C142">
        <v>42221</v>
      </c>
      <c r="D142">
        <v>1</v>
      </c>
      <c r="E142">
        <v>27.83</v>
      </c>
      <c r="F142">
        <v>75</v>
      </c>
      <c r="G142">
        <v>0</v>
      </c>
      <c r="H142">
        <v>0</v>
      </c>
      <c r="K142" t="s">
        <v>13333</v>
      </c>
      <c r="M142" s="1" t="s">
        <v>13254</v>
      </c>
      <c r="O142" s="1" t="s">
        <v>13255</v>
      </c>
      <c r="P142" t="s">
        <v>13258</v>
      </c>
      <c r="Q142" t="str">
        <f t="shared" si="2"/>
        <v>OR (invoiceNum = 263 AND invoiceSubNum = 1 AND sku = 42221)</v>
      </c>
      <c r="S142" t="s">
        <v>13475</v>
      </c>
    </row>
    <row r="143" spans="1:19" x14ac:dyDescent="0.25">
      <c r="A143">
        <v>264</v>
      </c>
      <c r="B143">
        <v>1</v>
      </c>
      <c r="C143">
        <v>42200</v>
      </c>
      <c r="D143">
        <v>1</v>
      </c>
      <c r="E143">
        <v>16.13</v>
      </c>
      <c r="F143">
        <v>69</v>
      </c>
      <c r="G143">
        <v>20</v>
      </c>
      <c r="H143">
        <v>0</v>
      </c>
      <c r="K143" t="s">
        <v>13333</v>
      </c>
      <c r="M143" s="1" t="s">
        <v>13254</v>
      </c>
      <c r="O143" s="1" t="s">
        <v>13255</v>
      </c>
      <c r="P143" t="s">
        <v>13258</v>
      </c>
      <c r="Q143" t="str">
        <f t="shared" si="2"/>
        <v>OR (invoiceNum = 264 AND invoiceSubNum = 1 AND sku = 42200)</v>
      </c>
      <c r="S143" t="s">
        <v>13476</v>
      </c>
    </row>
    <row r="144" spans="1:19" x14ac:dyDescent="0.25">
      <c r="A144">
        <v>264</v>
      </c>
      <c r="B144">
        <v>1</v>
      </c>
      <c r="C144">
        <v>46006</v>
      </c>
      <c r="D144">
        <v>1</v>
      </c>
      <c r="E144">
        <v>10</v>
      </c>
      <c r="F144">
        <v>39</v>
      </c>
      <c r="G144">
        <v>0</v>
      </c>
      <c r="H144">
        <v>0</v>
      </c>
      <c r="K144" t="s">
        <v>13333</v>
      </c>
      <c r="M144" s="1" t="s">
        <v>13254</v>
      </c>
      <c r="O144" s="1" t="s">
        <v>13255</v>
      </c>
      <c r="P144" t="s">
        <v>13258</v>
      </c>
      <c r="Q144" t="str">
        <f t="shared" si="2"/>
        <v>OR (invoiceNum = 264 AND invoiceSubNum = 1 AND sku = 46006)</v>
      </c>
      <c r="S144" t="s">
        <v>13477</v>
      </c>
    </row>
    <row r="145" spans="1:19" x14ac:dyDescent="0.25">
      <c r="A145">
        <v>264</v>
      </c>
      <c r="B145">
        <v>1</v>
      </c>
      <c r="C145">
        <v>64027</v>
      </c>
      <c r="D145">
        <v>1</v>
      </c>
      <c r="E145">
        <v>22.95</v>
      </c>
      <c r="F145">
        <v>79</v>
      </c>
      <c r="G145">
        <v>0</v>
      </c>
      <c r="H145">
        <v>0</v>
      </c>
      <c r="K145" t="s">
        <v>13333</v>
      </c>
      <c r="M145" s="1" t="s">
        <v>13254</v>
      </c>
      <c r="O145" s="1" t="s">
        <v>13255</v>
      </c>
      <c r="P145" t="s">
        <v>13258</v>
      </c>
      <c r="Q145" t="str">
        <f t="shared" si="2"/>
        <v>OR (invoiceNum = 264 AND invoiceSubNum = 1 AND sku = 64027)</v>
      </c>
      <c r="S145" t="s">
        <v>13478</v>
      </c>
    </row>
    <row r="146" spans="1:19" x14ac:dyDescent="0.25">
      <c r="A146">
        <v>265</v>
      </c>
      <c r="B146">
        <v>1</v>
      </c>
      <c r="C146">
        <v>63407</v>
      </c>
      <c r="D146">
        <v>1</v>
      </c>
      <c r="E146">
        <v>30</v>
      </c>
      <c r="F146">
        <v>99</v>
      </c>
      <c r="G146">
        <v>44</v>
      </c>
      <c r="H146">
        <v>0</v>
      </c>
      <c r="K146" t="s">
        <v>13333</v>
      </c>
      <c r="M146" s="1" t="s">
        <v>13254</v>
      </c>
      <c r="O146" s="1" t="s">
        <v>13255</v>
      </c>
      <c r="P146" t="s">
        <v>13258</v>
      </c>
      <c r="Q146" t="str">
        <f t="shared" si="2"/>
        <v>OR (invoiceNum = 265 AND invoiceSubNum = 1 AND sku = 63407)</v>
      </c>
      <c r="S146" t="s">
        <v>13479</v>
      </c>
    </row>
    <row r="147" spans="1:19" x14ac:dyDescent="0.25">
      <c r="A147">
        <v>271</v>
      </c>
      <c r="B147">
        <v>1</v>
      </c>
      <c r="C147">
        <v>73</v>
      </c>
      <c r="D147">
        <v>1</v>
      </c>
      <c r="E147">
        <v>0</v>
      </c>
      <c r="F147">
        <v>-70</v>
      </c>
      <c r="G147">
        <v>0</v>
      </c>
      <c r="H147">
        <v>0</v>
      </c>
      <c r="K147" t="s">
        <v>13333</v>
      </c>
      <c r="M147" s="1" t="s">
        <v>13254</v>
      </c>
      <c r="O147" s="1" t="s">
        <v>13255</v>
      </c>
      <c r="P147" t="s">
        <v>13258</v>
      </c>
      <c r="Q147" t="str">
        <f t="shared" si="2"/>
        <v>OR (invoiceNum = 271 AND invoiceSubNum = 1 AND sku = 73)</v>
      </c>
      <c r="S147" t="s">
        <v>13480</v>
      </c>
    </row>
    <row r="148" spans="1:19" x14ac:dyDescent="0.25">
      <c r="A148">
        <v>271</v>
      </c>
      <c r="B148">
        <v>1</v>
      </c>
      <c r="C148">
        <v>67710</v>
      </c>
      <c r="D148">
        <v>1</v>
      </c>
      <c r="E148">
        <v>24.3</v>
      </c>
      <c r="F148">
        <v>79</v>
      </c>
      <c r="G148">
        <v>9</v>
      </c>
      <c r="H148">
        <v>0</v>
      </c>
      <c r="K148" t="s">
        <v>13333</v>
      </c>
      <c r="M148" s="1" t="s">
        <v>13254</v>
      </c>
      <c r="O148" s="1" t="s">
        <v>13255</v>
      </c>
      <c r="P148" t="s">
        <v>13258</v>
      </c>
      <c r="Q148" t="str">
        <f t="shared" si="2"/>
        <v>OR (invoiceNum = 271 AND invoiceSubNum = 1 AND sku = 67710)</v>
      </c>
      <c r="S148" t="s">
        <v>13481</v>
      </c>
    </row>
    <row r="149" spans="1:19" x14ac:dyDescent="0.25">
      <c r="A149">
        <v>274</v>
      </c>
      <c r="B149">
        <v>1</v>
      </c>
      <c r="C149">
        <v>75</v>
      </c>
      <c r="D149">
        <v>1</v>
      </c>
      <c r="E149">
        <v>0</v>
      </c>
      <c r="F149">
        <v>-60</v>
      </c>
      <c r="G149">
        <v>0</v>
      </c>
      <c r="H149">
        <v>0</v>
      </c>
      <c r="K149" t="s">
        <v>13333</v>
      </c>
      <c r="M149" s="1" t="s">
        <v>13254</v>
      </c>
      <c r="O149" s="1" t="s">
        <v>13255</v>
      </c>
      <c r="P149" t="s">
        <v>13258</v>
      </c>
      <c r="Q149" t="str">
        <f t="shared" si="2"/>
        <v>OR (invoiceNum = 274 AND invoiceSubNum = 1 AND sku = 75)</v>
      </c>
      <c r="S149" t="s">
        <v>13482</v>
      </c>
    </row>
    <row r="150" spans="1:19" x14ac:dyDescent="0.25">
      <c r="A150">
        <v>274</v>
      </c>
      <c r="B150">
        <v>1</v>
      </c>
      <c r="C150">
        <v>59553</v>
      </c>
      <c r="D150">
        <v>1</v>
      </c>
      <c r="E150">
        <v>95.2</v>
      </c>
      <c r="F150">
        <v>179</v>
      </c>
      <c r="G150">
        <v>10</v>
      </c>
      <c r="H150">
        <v>0</v>
      </c>
      <c r="K150" t="s">
        <v>13333</v>
      </c>
      <c r="M150" s="1" t="s">
        <v>13254</v>
      </c>
      <c r="O150" s="1" t="s">
        <v>13255</v>
      </c>
      <c r="P150" t="s">
        <v>13258</v>
      </c>
      <c r="Q150" t="str">
        <f t="shared" si="2"/>
        <v>OR (invoiceNum = 274 AND invoiceSubNum = 1 AND sku = 59553)</v>
      </c>
      <c r="S150" t="s">
        <v>13483</v>
      </c>
    </row>
    <row r="151" spans="1:19" x14ac:dyDescent="0.25">
      <c r="A151">
        <v>275</v>
      </c>
      <c r="B151">
        <v>1</v>
      </c>
      <c r="C151">
        <v>42262</v>
      </c>
      <c r="D151">
        <v>1</v>
      </c>
      <c r="E151">
        <v>9.25</v>
      </c>
      <c r="F151">
        <v>45</v>
      </c>
      <c r="G151">
        <v>-10</v>
      </c>
      <c r="H151">
        <v>0</v>
      </c>
      <c r="K151" t="s">
        <v>13333</v>
      </c>
      <c r="M151" s="1" t="s">
        <v>13254</v>
      </c>
      <c r="O151" s="1" t="s">
        <v>13255</v>
      </c>
      <c r="P151" t="s">
        <v>13258</v>
      </c>
      <c r="Q151" t="str">
        <f t="shared" si="2"/>
        <v>OR (invoiceNum = 275 AND invoiceSubNum = 1 AND sku = 42262)</v>
      </c>
      <c r="S151" t="s">
        <v>13484</v>
      </c>
    </row>
    <row r="152" spans="1:19" x14ac:dyDescent="0.25">
      <c r="A152">
        <v>278</v>
      </c>
      <c r="B152">
        <v>1</v>
      </c>
      <c r="C152">
        <v>42776</v>
      </c>
      <c r="D152">
        <v>1</v>
      </c>
      <c r="E152">
        <v>49</v>
      </c>
      <c r="F152">
        <v>10</v>
      </c>
      <c r="G152">
        <v>0</v>
      </c>
      <c r="H152">
        <v>0</v>
      </c>
      <c r="K152" t="s">
        <v>13333</v>
      </c>
      <c r="M152" s="1" t="s">
        <v>13254</v>
      </c>
      <c r="O152" s="1" t="s">
        <v>13255</v>
      </c>
      <c r="P152" t="s">
        <v>13258</v>
      </c>
      <c r="Q152" t="str">
        <f t="shared" si="2"/>
        <v>OR (invoiceNum = 278 AND invoiceSubNum = 1 AND sku = 42776)</v>
      </c>
      <c r="S152" t="s">
        <v>13485</v>
      </c>
    </row>
    <row r="153" spans="1:19" x14ac:dyDescent="0.25">
      <c r="A153">
        <v>283</v>
      </c>
      <c r="B153">
        <v>1</v>
      </c>
      <c r="C153">
        <v>42204</v>
      </c>
      <c r="D153">
        <v>1</v>
      </c>
      <c r="E153">
        <v>19.21</v>
      </c>
      <c r="F153">
        <v>79</v>
      </c>
      <c r="G153">
        <v>20</v>
      </c>
      <c r="H153">
        <v>0</v>
      </c>
      <c r="K153" t="s">
        <v>13333</v>
      </c>
      <c r="M153" s="1" t="s">
        <v>13254</v>
      </c>
      <c r="O153" s="1" t="s">
        <v>13255</v>
      </c>
      <c r="P153" t="s">
        <v>13258</v>
      </c>
      <c r="Q153" t="str">
        <f t="shared" si="2"/>
        <v>OR (invoiceNum = 283 AND invoiceSubNum = 1 AND sku = 42204)</v>
      </c>
      <c r="S153" t="s">
        <v>13486</v>
      </c>
    </row>
    <row r="154" spans="1:19" x14ac:dyDescent="0.25">
      <c r="A154">
        <v>283</v>
      </c>
      <c r="B154">
        <v>1</v>
      </c>
      <c r="C154">
        <v>54721</v>
      </c>
      <c r="D154">
        <v>1</v>
      </c>
      <c r="E154">
        <v>5</v>
      </c>
      <c r="F154">
        <v>39</v>
      </c>
      <c r="G154">
        <v>0</v>
      </c>
      <c r="H154">
        <v>0</v>
      </c>
      <c r="K154" t="s">
        <v>13333</v>
      </c>
      <c r="M154" s="1" t="s">
        <v>13254</v>
      </c>
      <c r="O154" s="1" t="s">
        <v>13255</v>
      </c>
      <c r="P154" t="s">
        <v>13258</v>
      </c>
      <c r="Q154" t="str">
        <f t="shared" si="2"/>
        <v>OR (invoiceNum = 283 AND invoiceSubNum = 1 AND sku = 54721)</v>
      </c>
      <c r="S154" t="s">
        <v>13487</v>
      </c>
    </row>
    <row r="155" spans="1:19" x14ac:dyDescent="0.25">
      <c r="A155">
        <v>286</v>
      </c>
      <c r="B155">
        <v>1</v>
      </c>
      <c r="C155">
        <v>67134</v>
      </c>
      <c r="D155">
        <v>1</v>
      </c>
      <c r="E155">
        <v>35</v>
      </c>
      <c r="F155">
        <v>99</v>
      </c>
      <c r="G155">
        <v>0</v>
      </c>
      <c r="H155">
        <v>0</v>
      </c>
      <c r="K155" t="s">
        <v>13333</v>
      </c>
      <c r="M155" s="1" t="s">
        <v>13254</v>
      </c>
      <c r="O155" s="1" t="s">
        <v>13255</v>
      </c>
      <c r="P155" t="s">
        <v>13258</v>
      </c>
      <c r="Q155" t="str">
        <f t="shared" si="2"/>
        <v>OR (invoiceNum = 286 AND invoiceSubNum = 1 AND sku = 67134)</v>
      </c>
      <c r="S155" t="s">
        <v>13488</v>
      </c>
    </row>
    <row r="156" spans="1:19" x14ac:dyDescent="0.25">
      <c r="A156">
        <v>287</v>
      </c>
      <c r="B156">
        <v>1</v>
      </c>
      <c r="C156">
        <v>63606</v>
      </c>
      <c r="D156">
        <v>1</v>
      </c>
      <c r="E156">
        <v>9.4499999999999993</v>
      </c>
      <c r="F156">
        <v>49</v>
      </c>
      <c r="G156">
        <v>0</v>
      </c>
      <c r="H156">
        <v>0</v>
      </c>
      <c r="K156" t="s">
        <v>13333</v>
      </c>
      <c r="M156" s="1" t="s">
        <v>13254</v>
      </c>
      <c r="O156" s="1" t="s">
        <v>13255</v>
      </c>
      <c r="P156" t="s">
        <v>13258</v>
      </c>
      <c r="Q156" t="str">
        <f t="shared" si="2"/>
        <v>OR (invoiceNum = 287 AND invoiceSubNum = 1 AND sku = 63606)</v>
      </c>
      <c r="S156" t="s">
        <v>13489</v>
      </c>
    </row>
    <row r="157" spans="1:19" x14ac:dyDescent="0.25">
      <c r="A157">
        <v>289</v>
      </c>
      <c r="B157">
        <v>1</v>
      </c>
      <c r="C157">
        <v>56531</v>
      </c>
      <c r="D157">
        <v>1</v>
      </c>
      <c r="E157">
        <v>25</v>
      </c>
      <c r="F157">
        <v>39</v>
      </c>
      <c r="G157">
        <v>0</v>
      </c>
      <c r="H157">
        <v>0</v>
      </c>
      <c r="K157" t="s">
        <v>13333</v>
      </c>
      <c r="M157" s="1" t="s">
        <v>13254</v>
      </c>
      <c r="O157" s="1" t="s">
        <v>13255</v>
      </c>
      <c r="P157" t="s">
        <v>13258</v>
      </c>
      <c r="Q157" t="str">
        <f t="shared" si="2"/>
        <v>OR (invoiceNum = 289 AND invoiceSubNum = 1 AND sku = 56531)</v>
      </c>
      <c r="S157" t="s">
        <v>13490</v>
      </c>
    </row>
    <row r="158" spans="1:19" x14ac:dyDescent="0.25">
      <c r="A158">
        <v>290</v>
      </c>
      <c r="B158">
        <v>1</v>
      </c>
      <c r="C158">
        <v>42262</v>
      </c>
      <c r="D158">
        <v>1</v>
      </c>
      <c r="E158">
        <v>9.25</v>
      </c>
      <c r="F158">
        <v>45</v>
      </c>
      <c r="G158">
        <v>-30</v>
      </c>
      <c r="H158">
        <v>0</v>
      </c>
      <c r="K158" t="s">
        <v>13333</v>
      </c>
      <c r="M158" s="1" t="s">
        <v>13254</v>
      </c>
      <c r="O158" s="1" t="s">
        <v>13255</v>
      </c>
      <c r="P158" t="s">
        <v>13258</v>
      </c>
      <c r="Q158" t="str">
        <f t="shared" si="2"/>
        <v>OR (invoiceNum = 290 AND invoiceSubNum = 1 AND sku = 42262)</v>
      </c>
      <c r="S158" t="s">
        <v>13491</v>
      </c>
    </row>
    <row r="159" spans="1:19" x14ac:dyDescent="0.25">
      <c r="A159">
        <v>290</v>
      </c>
      <c r="B159">
        <v>1</v>
      </c>
      <c r="C159">
        <v>64829</v>
      </c>
      <c r="D159">
        <v>1</v>
      </c>
      <c r="E159">
        <v>10</v>
      </c>
      <c r="F159">
        <v>0</v>
      </c>
      <c r="G159">
        <v>-55</v>
      </c>
      <c r="H159">
        <v>0</v>
      </c>
      <c r="K159" t="s">
        <v>13333</v>
      </c>
      <c r="M159" s="1" t="s">
        <v>13254</v>
      </c>
      <c r="O159" s="1" t="s">
        <v>13255</v>
      </c>
      <c r="P159" t="s">
        <v>13258</v>
      </c>
      <c r="Q159" t="str">
        <f t="shared" si="2"/>
        <v>OR (invoiceNum = 290 AND invoiceSubNum = 1 AND sku = 64829)</v>
      </c>
      <c r="S159" t="s">
        <v>13492</v>
      </c>
    </row>
    <row r="160" spans="1:19" x14ac:dyDescent="0.25">
      <c r="A160">
        <v>291</v>
      </c>
      <c r="B160">
        <v>1</v>
      </c>
      <c r="C160">
        <v>48995</v>
      </c>
      <c r="D160">
        <v>1</v>
      </c>
      <c r="E160">
        <v>105</v>
      </c>
      <c r="F160">
        <v>219</v>
      </c>
      <c r="G160">
        <v>50</v>
      </c>
      <c r="H160">
        <v>0</v>
      </c>
      <c r="K160" t="s">
        <v>13333</v>
      </c>
      <c r="M160" s="1" t="s">
        <v>13254</v>
      </c>
      <c r="O160" s="1" t="s">
        <v>13255</v>
      </c>
      <c r="P160" t="s">
        <v>13258</v>
      </c>
      <c r="Q160" t="str">
        <f t="shared" si="2"/>
        <v>OR (invoiceNum = 291 AND invoiceSubNum = 1 AND sku = 48995)</v>
      </c>
      <c r="S160" t="s">
        <v>13493</v>
      </c>
    </row>
    <row r="161" spans="1:19" x14ac:dyDescent="0.25">
      <c r="A161">
        <v>291</v>
      </c>
      <c r="B161">
        <v>1</v>
      </c>
      <c r="C161">
        <v>57782</v>
      </c>
      <c r="D161">
        <v>1</v>
      </c>
      <c r="E161">
        <v>90</v>
      </c>
      <c r="F161">
        <v>179</v>
      </c>
      <c r="G161">
        <v>20</v>
      </c>
      <c r="H161">
        <v>0</v>
      </c>
      <c r="K161" t="s">
        <v>13333</v>
      </c>
      <c r="M161" s="1" t="s">
        <v>13254</v>
      </c>
      <c r="O161" s="1" t="s">
        <v>13255</v>
      </c>
      <c r="P161" t="s">
        <v>13258</v>
      </c>
      <c r="Q161" t="str">
        <f t="shared" si="2"/>
        <v>OR (invoiceNum = 291 AND invoiceSubNum = 1 AND sku = 57782)</v>
      </c>
      <c r="S161" t="s">
        <v>13494</v>
      </c>
    </row>
    <row r="162" spans="1:19" x14ac:dyDescent="0.25">
      <c r="A162">
        <v>292</v>
      </c>
      <c r="B162">
        <v>1</v>
      </c>
      <c r="C162">
        <v>42776</v>
      </c>
      <c r="D162">
        <v>1</v>
      </c>
      <c r="E162">
        <v>49</v>
      </c>
      <c r="F162">
        <v>10</v>
      </c>
      <c r="G162">
        <v>-69</v>
      </c>
      <c r="H162">
        <v>0</v>
      </c>
      <c r="K162" t="s">
        <v>13333</v>
      </c>
      <c r="M162" s="1" t="s">
        <v>13254</v>
      </c>
      <c r="O162" s="1" t="s">
        <v>13255</v>
      </c>
      <c r="P162" t="s">
        <v>13258</v>
      </c>
      <c r="Q162" t="str">
        <f t="shared" si="2"/>
        <v>OR (invoiceNum = 292 AND invoiceSubNum = 1 AND sku = 42776)</v>
      </c>
      <c r="S162" t="s">
        <v>13495</v>
      </c>
    </row>
    <row r="163" spans="1:19" x14ac:dyDescent="0.25">
      <c r="A163">
        <v>293</v>
      </c>
      <c r="B163">
        <v>1</v>
      </c>
      <c r="C163">
        <v>48850</v>
      </c>
      <c r="D163">
        <v>1</v>
      </c>
      <c r="E163">
        <v>75</v>
      </c>
      <c r="F163">
        <v>179</v>
      </c>
      <c r="G163">
        <v>80</v>
      </c>
      <c r="H163">
        <v>0</v>
      </c>
      <c r="K163" t="s">
        <v>13333</v>
      </c>
      <c r="M163" s="1" t="s">
        <v>13254</v>
      </c>
      <c r="O163" s="1" t="s">
        <v>13255</v>
      </c>
      <c r="P163" t="s">
        <v>13258</v>
      </c>
      <c r="Q163" t="str">
        <f t="shared" si="2"/>
        <v>OR (invoiceNum = 293 AND invoiceSubNum = 1 AND sku = 48850)</v>
      </c>
      <c r="S163" t="s">
        <v>13496</v>
      </c>
    </row>
    <row r="164" spans="1:19" x14ac:dyDescent="0.25">
      <c r="A164">
        <v>293</v>
      </c>
      <c r="B164">
        <v>1</v>
      </c>
      <c r="C164">
        <v>67736</v>
      </c>
      <c r="D164">
        <v>1</v>
      </c>
      <c r="E164">
        <v>94.5</v>
      </c>
      <c r="F164">
        <v>199.95</v>
      </c>
      <c r="G164">
        <v>0</v>
      </c>
      <c r="H164">
        <v>0</v>
      </c>
      <c r="K164" t="s">
        <v>13333</v>
      </c>
      <c r="M164" s="1" t="s">
        <v>13254</v>
      </c>
      <c r="O164" s="1" t="s">
        <v>13255</v>
      </c>
      <c r="P164" t="s">
        <v>13258</v>
      </c>
      <c r="Q164" t="str">
        <f t="shared" si="2"/>
        <v>OR (invoiceNum = 293 AND invoiceSubNum = 1 AND sku = 67736)</v>
      </c>
      <c r="S164" t="s">
        <v>13497</v>
      </c>
    </row>
    <row r="165" spans="1:19" x14ac:dyDescent="0.25">
      <c r="A165">
        <v>296</v>
      </c>
      <c r="B165">
        <v>1</v>
      </c>
      <c r="C165">
        <v>61311</v>
      </c>
      <c r="D165">
        <v>1</v>
      </c>
      <c r="E165">
        <v>87.5</v>
      </c>
      <c r="F165">
        <v>179</v>
      </c>
      <c r="G165">
        <v>80</v>
      </c>
      <c r="H165">
        <v>0</v>
      </c>
      <c r="K165" t="s">
        <v>13333</v>
      </c>
      <c r="M165" s="1" t="s">
        <v>13254</v>
      </c>
      <c r="O165" s="1" t="s">
        <v>13255</v>
      </c>
      <c r="P165" t="s">
        <v>13258</v>
      </c>
      <c r="Q165" t="str">
        <f t="shared" si="2"/>
        <v>OR (invoiceNum = 296 AND invoiceSubNum = 1 AND sku = 61311)</v>
      </c>
      <c r="S165" t="s">
        <v>13498</v>
      </c>
    </row>
    <row r="166" spans="1:19" x14ac:dyDescent="0.25">
      <c r="A166">
        <v>297</v>
      </c>
      <c r="B166">
        <v>1</v>
      </c>
      <c r="C166">
        <v>67951</v>
      </c>
      <c r="D166">
        <v>1</v>
      </c>
      <c r="E166">
        <v>92</v>
      </c>
      <c r="F166">
        <v>159</v>
      </c>
      <c r="G166">
        <v>0</v>
      </c>
      <c r="H166">
        <v>0</v>
      </c>
      <c r="K166" t="s">
        <v>13333</v>
      </c>
      <c r="M166" s="1" t="s">
        <v>13254</v>
      </c>
      <c r="O166" s="1" t="s">
        <v>13255</v>
      </c>
      <c r="P166" t="s">
        <v>13258</v>
      </c>
      <c r="Q166" t="str">
        <f t="shared" si="2"/>
        <v>OR (invoiceNum = 297 AND invoiceSubNum = 1 AND sku = 67951)</v>
      </c>
      <c r="S166" t="s">
        <v>13499</v>
      </c>
    </row>
    <row r="167" spans="1:19" x14ac:dyDescent="0.25">
      <c r="A167">
        <v>300</v>
      </c>
      <c r="B167">
        <v>1</v>
      </c>
      <c r="C167">
        <v>62784</v>
      </c>
      <c r="D167">
        <v>1</v>
      </c>
      <c r="E167">
        <v>20</v>
      </c>
      <c r="F167">
        <v>15.95</v>
      </c>
      <c r="G167">
        <v>-2</v>
      </c>
      <c r="H167">
        <v>0</v>
      </c>
      <c r="K167" t="s">
        <v>13333</v>
      </c>
      <c r="M167" s="1" t="s">
        <v>13254</v>
      </c>
      <c r="O167" s="1" t="s">
        <v>13255</v>
      </c>
      <c r="P167" t="s">
        <v>13258</v>
      </c>
      <c r="Q167" t="str">
        <f t="shared" si="2"/>
        <v>OR (invoiceNum = 300 AND invoiceSubNum = 1 AND sku = 62784)</v>
      </c>
      <c r="S167" t="s">
        <v>13500</v>
      </c>
    </row>
    <row r="168" spans="1:19" x14ac:dyDescent="0.25">
      <c r="A168">
        <v>305</v>
      </c>
      <c r="B168">
        <v>1</v>
      </c>
      <c r="C168">
        <v>42268</v>
      </c>
      <c r="D168">
        <v>1</v>
      </c>
      <c r="E168">
        <v>14.05</v>
      </c>
      <c r="F168">
        <v>50</v>
      </c>
      <c r="G168">
        <v>10</v>
      </c>
      <c r="H168">
        <v>0</v>
      </c>
      <c r="K168" t="s">
        <v>13333</v>
      </c>
      <c r="M168" s="1" t="s">
        <v>13254</v>
      </c>
      <c r="O168" s="1" t="s">
        <v>13255</v>
      </c>
      <c r="P168" t="s">
        <v>13258</v>
      </c>
      <c r="Q168" t="str">
        <f t="shared" si="2"/>
        <v>OR (invoiceNum = 305 AND invoiceSubNum = 1 AND sku = 42268)</v>
      </c>
      <c r="S168" t="s">
        <v>13501</v>
      </c>
    </row>
    <row r="169" spans="1:19" x14ac:dyDescent="0.25">
      <c r="A169">
        <v>306</v>
      </c>
      <c r="B169">
        <v>1</v>
      </c>
      <c r="C169">
        <v>57890</v>
      </c>
      <c r="D169">
        <v>1</v>
      </c>
      <c r="E169">
        <v>187.5</v>
      </c>
      <c r="F169">
        <v>249.95</v>
      </c>
      <c r="G169">
        <v>74</v>
      </c>
      <c r="H169">
        <v>0</v>
      </c>
      <c r="K169" t="s">
        <v>13333</v>
      </c>
      <c r="M169" s="1" t="s">
        <v>13254</v>
      </c>
      <c r="O169" s="1" t="s">
        <v>13255</v>
      </c>
      <c r="P169" t="s">
        <v>13258</v>
      </c>
      <c r="Q169" t="str">
        <f t="shared" si="2"/>
        <v>OR (invoiceNum = 306 AND invoiceSubNum = 1 AND sku = 57890)</v>
      </c>
      <c r="S169" t="s">
        <v>13502</v>
      </c>
    </row>
    <row r="170" spans="1:19" x14ac:dyDescent="0.25">
      <c r="A170">
        <v>310</v>
      </c>
      <c r="B170">
        <v>1</v>
      </c>
      <c r="C170">
        <v>77</v>
      </c>
      <c r="D170">
        <v>1</v>
      </c>
      <c r="E170">
        <v>0</v>
      </c>
      <c r="F170">
        <v>-20</v>
      </c>
      <c r="G170">
        <v>0</v>
      </c>
      <c r="H170">
        <v>0</v>
      </c>
      <c r="K170" t="s">
        <v>13333</v>
      </c>
      <c r="M170" s="1" t="s">
        <v>13254</v>
      </c>
      <c r="O170" s="1" t="s">
        <v>13255</v>
      </c>
      <c r="P170" t="s">
        <v>13258</v>
      </c>
      <c r="Q170" t="str">
        <f t="shared" si="2"/>
        <v>OR (invoiceNum = 310 AND invoiceSubNum = 1 AND sku = 77)</v>
      </c>
      <c r="S170" t="s">
        <v>13503</v>
      </c>
    </row>
    <row r="171" spans="1:19" x14ac:dyDescent="0.25">
      <c r="A171">
        <v>310</v>
      </c>
      <c r="B171">
        <v>1</v>
      </c>
      <c r="C171">
        <v>42262</v>
      </c>
      <c r="D171">
        <v>2</v>
      </c>
      <c r="E171">
        <v>9.25</v>
      </c>
      <c r="F171">
        <v>45</v>
      </c>
      <c r="G171">
        <v>-20</v>
      </c>
      <c r="H171">
        <v>0</v>
      </c>
      <c r="K171" t="s">
        <v>13333</v>
      </c>
      <c r="M171" s="1" t="s">
        <v>13254</v>
      </c>
      <c r="O171" s="1" t="s">
        <v>13255</v>
      </c>
      <c r="P171" t="s">
        <v>13258</v>
      </c>
      <c r="Q171" t="str">
        <f t="shared" si="2"/>
        <v>OR (invoiceNum = 310 AND invoiceSubNum = 1 AND sku = 42262)</v>
      </c>
      <c r="S171" t="s">
        <v>13504</v>
      </c>
    </row>
    <row r="172" spans="1:19" x14ac:dyDescent="0.25">
      <c r="A172">
        <v>310</v>
      </c>
      <c r="B172">
        <v>1</v>
      </c>
      <c r="C172">
        <v>56013</v>
      </c>
      <c r="D172">
        <v>1</v>
      </c>
      <c r="E172">
        <v>265.35000000000002</v>
      </c>
      <c r="F172">
        <v>529.95000000000005</v>
      </c>
      <c r="G172">
        <v>200</v>
      </c>
      <c r="H172">
        <v>0</v>
      </c>
      <c r="K172" t="s">
        <v>13333</v>
      </c>
      <c r="M172" s="1" t="s">
        <v>13254</v>
      </c>
      <c r="O172" s="1" t="s">
        <v>13255</v>
      </c>
      <c r="P172" t="s">
        <v>13258</v>
      </c>
      <c r="Q172" t="str">
        <f t="shared" si="2"/>
        <v>OR (invoiceNum = 310 AND invoiceSubNum = 1 AND sku = 56013)</v>
      </c>
      <c r="S172" t="s">
        <v>13505</v>
      </c>
    </row>
    <row r="173" spans="1:19" x14ac:dyDescent="0.25">
      <c r="A173">
        <v>310</v>
      </c>
      <c r="B173">
        <v>1</v>
      </c>
      <c r="C173">
        <v>62851</v>
      </c>
      <c r="D173">
        <v>2</v>
      </c>
      <c r="E173">
        <v>20</v>
      </c>
      <c r="F173">
        <v>17.95</v>
      </c>
      <c r="G173">
        <v>5.45</v>
      </c>
      <c r="H173">
        <v>0</v>
      </c>
      <c r="K173" t="s">
        <v>13333</v>
      </c>
      <c r="M173" s="1" t="s">
        <v>13254</v>
      </c>
      <c r="O173" s="1" t="s">
        <v>13255</v>
      </c>
      <c r="P173" t="s">
        <v>13258</v>
      </c>
      <c r="Q173" t="str">
        <f t="shared" si="2"/>
        <v>OR (invoiceNum = 310 AND invoiceSubNum = 1 AND sku = 62851)</v>
      </c>
      <c r="S173" t="s">
        <v>13506</v>
      </c>
    </row>
    <row r="174" spans="1:19" x14ac:dyDescent="0.25">
      <c r="A174">
        <v>314</v>
      </c>
      <c r="B174">
        <v>1</v>
      </c>
      <c r="C174">
        <v>42254</v>
      </c>
      <c r="D174">
        <v>1</v>
      </c>
      <c r="E174">
        <v>6.29</v>
      </c>
      <c r="F174">
        <v>100</v>
      </c>
      <c r="G174">
        <v>55</v>
      </c>
      <c r="H174">
        <v>0</v>
      </c>
      <c r="K174" t="s">
        <v>13333</v>
      </c>
      <c r="M174" s="1" t="s">
        <v>13254</v>
      </c>
      <c r="O174" s="1" t="s">
        <v>13255</v>
      </c>
      <c r="P174" t="s">
        <v>13258</v>
      </c>
      <c r="Q174" t="str">
        <f t="shared" si="2"/>
        <v>OR (invoiceNum = 314 AND invoiceSubNum = 1 AND sku = 42254)</v>
      </c>
      <c r="S174" t="s">
        <v>13507</v>
      </c>
    </row>
    <row r="175" spans="1:19" x14ac:dyDescent="0.25">
      <c r="A175">
        <v>314</v>
      </c>
      <c r="B175">
        <v>1</v>
      </c>
      <c r="C175">
        <v>65012</v>
      </c>
      <c r="D175">
        <v>1</v>
      </c>
      <c r="E175">
        <v>5</v>
      </c>
      <c r="F175">
        <v>39</v>
      </c>
      <c r="G175">
        <v>0</v>
      </c>
      <c r="H175">
        <v>0</v>
      </c>
      <c r="K175" t="s">
        <v>13333</v>
      </c>
      <c r="M175" s="1" t="s">
        <v>13254</v>
      </c>
      <c r="O175" s="1" t="s">
        <v>13255</v>
      </c>
      <c r="P175" t="s">
        <v>13258</v>
      </c>
      <c r="Q175" t="str">
        <f t="shared" si="2"/>
        <v>OR (invoiceNum = 314 AND invoiceSubNum = 1 AND sku = 65012)</v>
      </c>
      <c r="S175" t="s">
        <v>13508</v>
      </c>
    </row>
    <row r="176" spans="1:19" x14ac:dyDescent="0.25">
      <c r="A176">
        <v>314</v>
      </c>
      <c r="B176">
        <v>1</v>
      </c>
      <c r="C176">
        <v>66242</v>
      </c>
      <c r="D176">
        <v>1</v>
      </c>
      <c r="E176">
        <v>74.25</v>
      </c>
      <c r="F176">
        <v>149</v>
      </c>
      <c r="G176">
        <v>0</v>
      </c>
      <c r="H176">
        <v>0</v>
      </c>
      <c r="K176" t="s">
        <v>13333</v>
      </c>
      <c r="M176" s="1" t="s">
        <v>13254</v>
      </c>
      <c r="O176" s="1" t="s">
        <v>13255</v>
      </c>
      <c r="P176" t="s">
        <v>13258</v>
      </c>
      <c r="Q176" t="str">
        <f t="shared" si="2"/>
        <v>OR (invoiceNum = 314 AND invoiceSubNum = 1 AND sku = 66242)</v>
      </c>
      <c r="S176" t="s">
        <v>13509</v>
      </c>
    </row>
    <row r="177" spans="1:19" x14ac:dyDescent="0.25">
      <c r="A177">
        <v>315</v>
      </c>
      <c r="B177">
        <v>1</v>
      </c>
      <c r="C177">
        <v>42776</v>
      </c>
      <c r="D177">
        <v>1</v>
      </c>
      <c r="E177">
        <v>49</v>
      </c>
      <c r="F177">
        <v>10</v>
      </c>
      <c r="G177">
        <v>0</v>
      </c>
      <c r="H177">
        <v>0</v>
      </c>
      <c r="K177" t="s">
        <v>13333</v>
      </c>
      <c r="M177" s="1" t="s">
        <v>13254</v>
      </c>
      <c r="O177" s="1" t="s">
        <v>13255</v>
      </c>
      <c r="P177" t="s">
        <v>13258</v>
      </c>
      <c r="Q177" t="str">
        <f t="shared" si="2"/>
        <v>OR (invoiceNum = 315 AND invoiceSubNum = 1 AND sku = 42776)</v>
      </c>
      <c r="S177" t="s">
        <v>13510</v>
      </c>
    </row>
    <row r="178" spans="1:19" x14ac:dyDescent="0.25">
      <c r="A178">
        <v>316</v>
      </c>
      <c r="B178">
        <v>1</v>
      </c>
      <c r="C178">
        <v>42515</v>
      </c>
      <c r="D178">
        <v>1</v>
      </c>
      <c r="E178">
        <v>5.82</v>
      </c>
      <c r="F178">
        <v>15</v>
      </c>
      <c r="G178">
        <v>-1</v>
      </c>
      <c r="H178">
        <v>0</v>
      </c>
      <c r="K178" t="s">
        <v>13333</v>
      </c>
      <c r="M178" s="1" t="s">
        <v>13254</v>
      </c>
      <c r="O178" s="1" t="s">
        <v>13255</v>
      </c>
      <c r="P178" t="s">
        <v>13258</v>
      </c>
      <c r="Q178" t="str">
        <f t="shared" si="2"/>
        <v>OR (invoiceNum = 316 AND invoiceSubNum = 1 AND sku = 42515)</v>
      </c>
      <c r="S178" t="s">
        <v>13511</v>
      </c>
    </row>
    <row r="179" spans="1:19" x14ac:dyDescent="0.25">
      <c r="A179">
        <v>316</v>
      </c>
      <c r="B179">
        <v>1</v>
      </c>
      <c r="C179">
        <v>63114</v>
      </c>
      <c r="D179">
        <v>1</v>
      </c>
      <c r="E179">
        <v>20</v>
      </c>
      <c r="F179">
        <v>29</v>
      </c>
      <c r="G179">
        <v>0</v>
      </c>
      <c r="H179">
        <v>0</v>
      </c>
      <c r="K179" t="s">
        <v>13333</v>
      </c>
      <c r="M179" s="1" t="s">
        <v>13254</v>
      </c>
      <c r="O179" s="1" t="s">
        <v>13255</v>
      </c>
      <c r="P179" t="s">
        <v>13258</v>
      </c>
      <c r="Q179" t="str">
        <f t="shared" si="2"/>
        <v>OR (invoiceNum = 316 AND invoiceSubNum = 1 AND sku = 63114)</v>
      </c>
      <c r="S179" t="s">
        <v>13512</v>
      </c>
    </row>
    <row r="180" spans="1:19" x14ac:dyDescent="0.25">
      <c r="A180">
        <v>317</v>
      </c>
      <c r="B180">
        <v>1</v>
      </c>
      <c r="C180">
        <v>61567</v>
      </c>
      <c r="D180">
        <v>1</v>
      </c>
      <c r="E180">
        <v>30</v>
      </c>
      <c r="F180">
        <v>69</v>
      </c>
      <c r="G180">
        <v>0</v>
      </c>
      <c r="H180">
        <v>0</v>
      </c>
      <c r="K180" t="s">
        <v>13333</v>
      </c>
      <c r="M180" s="1" t="s">
        <v>13254</v>
      </c>
      <c r="O180" s="1" t="s">
        <v>13255</v>
      </c>
      <c r="P180" t="s">
        <v>13258</v>
      </c>
      <c r="Q180" t="str">
        <f t="shared" si="2"/>
        <v>OR (invoiceNum = 317 AND invoiceSubNum = 1 AND sku = 61567)</v>
      </c>
      <c r="S180" t="s">
        <v>13513</v>
      </c>
    </row>
    <row r="181" spans="1:19" x14ac:dyDescent="0.25">
      <c r="A181">
        <v>318</v>
      </c>
      <c r="B181">
        <v>1</v>
      </c>
      <c r="C181">
        <v>60697</v>
      </c>
      <c r="D181">
        <v>1</v>
      </c>
      <c r="E181">
        <v>375</v>
      </c>
      <c r="F181">
        <v>699</v>
      </c>
      <c r="G181">
        <v>224</v>
      </c>
      <c r="H181">
        <v>0</v>
      </c>
      <c r="K181" t="s">
        <v>13333</v>
      </c>
      <c r="M181" s="1" t="s">
        <v>13254</v>
      </c>
      <c r="O181" s="1" t="s">
        <v>13255</v>
      </c>
      <c r="P181" t="s">
        <v>13258</v>
      </c>
      <c r="Q181" t="str">
        <f t="shared" si="2"/>
        <v>OR (invoiceNum = 318 AND invoiceSubNum = 1 AND sku = 60697)</v>
      </c>
      <c r="S181" t="s">
        <v>13514</v>
      </c>
    </row>
    <row r="182" spans="1:19" x14ac:dyDescent="0.25">
      <c r="A182">
        <v>319</v>
      </c>
      <c r="B182">
        <v>1</v>
      </c>
      <c r="C182">
        <v>63340</v>
      </c>
      <c r="D182">
        <v>1</v>
      </c>
      <c r="E182">
        <v>290.5</v>
      </c>
      <c r="F182">
        <v>599.95000000000005</v>
      </c>
      <c r="G182">
        <v>124.72</v>
      </c>
      <c r="H182">
        <v>0</v>
      </c>
      <c r="K182" t="s">
        <v>13333</v>
      </c>
      <c r="M182" s="1" t="s">
        <v>13254</v>
      </c>
      <c r="O182" s="1" t="s">
        <v>13255</v>
      </c>
      <c r="P182" t="s">
        <v>13258</v>
      </c>
      <c r="Q182" t="str">
        <f t="shared" si="2"/>
        <v>OR (invoiceNum = 319 AND invoiceSubNum = 1 AND sku = 63340)</v>
      </c>
      <c r="S182" t="s">
        <v>13515</v>
      </c>
    </row>
    <row r="183" spans="1:19" x14ac:dyDescent="0.25">
      <c r="A183">
        <v>321</v>
      </c>
      <c r="B183">
        <v>1</v>
      </c>
      <c r="C183">
        <v>59226</v>
      </c>
      <c r="D183">
        <v>1</v>
      </c>
      <c r="E183">
        <v>187.5</v>
      </c>
      <c r="F183">
        <v>299</v>
      </c>
      <c r="G183">
        <v>30</v>
      </c>
      <c r="H183">
        <v>0</v>
      </c>
      <c r="K183" t="s">
        <v>13333</v>
      </c>
      <c r="M183" s="1" t="s">
        <v>13254</v>
      </c>
      <c r="O183" s="1" t="s">
        <v>13255</v>
      </c>
      <c r="P183" t="s">
        <v>13258</v>
      </c>
      <c r="Q183" t="str">
        <f t="shared" si="2"/>
        <v>OR (invoiceNum = 321 AND invoiceSubNum = 1 AND sku = 59226)</v>
      </c>
      <c r="S183" t="s">
        <v>13516</v>
      </c>
    </row>
    <row r="184" spans="1:19" x14ac:dyDescent="0.25">
      <c r="A184">
        <v>321</v>
      </c>
      <c r="B184">
        <v>1</v>
      </c>
      <c r="C184">
        <v>59691</v>
      </c>
      <c r="D184">
        <v>1</v>
      </c>
      <c r="E184">
        <v>21.6</v>
      </c>
      <c r="F184">
        <v>69</v>
      </c>
      <c r="G184">
        <v>9</v>
      </c>
      <c r="H184">
        <v>0</v>
      </c>
      <c r="K184" t="s">
        <v>13333</v>
      </c>
      <c r="M184" s="1" t="s">
        <v>13254</v>
      </c>
      <c r="O184" s="1" t="s">
        <v>13255</v>
      </c>
      <c r="P184" t="s">
        <v>13258</v>
      </c>
      <c r="Q184" t="str">
        <f t="shared" si="2"/>
        <v>OR (invoiceNum = 321 AND invoiceSubNum = 1 AND sku = 59691)</v>
      </c>
      <c r="S184" t="s">
        <v>13517</v>
      </c>
    </row>
    <row r="185" spans="1:19" x14ac:dyDescent="0.25">
      <c r="A185">
        <v>323</v>
      </c>
      <c r="B185">
        <v>1</v>
      </c>
      <c r="C185">
        <v>46990</v>
      </c>
      <c r="D185">
        <v>1</v>
      </c>
      <c r="E185">
        <v>90</v>
      </c>
      <c r="F185">
        <v>189</v>
      </c>
      <c r="G185">
        <v>90</v>
      </c>
      <c r="H185">
        <v>0</v>
      </c>
      <c r="K185" t="s">
        <v>13333</v>
      </c>
      <c r="M185" s="1" t="s">
        <v>13254</v>
      </c>
      <c r="O185" s="1" t="s">
        <v>13255</v>
      </c>
      <c r="P185" t="s">
        <v>13258</v>
      </c>
      <c r="Q185" t="str">
        <f t="shared" si="2"/>
        <v>OR (invoiceNum = 323 AND invoiceSubNum = 1 AND sku = 46990)</v>
      </c>
      <c r="S185" t="s">
        <v>13518</v>
      </c>
    </row>
    <row r="186" spans="1:19" x14ac:dyDescent="0.25">
      <c r="A186">
        <v>323</v>
      </c>
      <c r="B186">
        <v>1</v>
      </c>
      <c r="C186">
        <v>46997</v>
      </c>
      <c r="D186">
        <v>1</v>
      </c>
      <c r="E186">
        <v>105</v>
      </c>
      <c r="F186">
        <v>219</v>
      </c>
      <c r="G186">
        <v>120</v>
      </c>
      <c r="H186">
        <v>0</v>
      </c>
      <c r="K186" t="s">
        <v>13333</v>
      </c>
      <c r="M186" s="1" t="s">
        <v>13254</v>
      </c>
      <c r="O186" s="1" t="s">
        <v>13255</v>
      </c>
      <c r="P186" t="s">
        <v>13258</v>
      </c>
      <c r="Q186" t="str">
        <f t="shared" si="2"/>
        <v>OR (invoiceNum = 323 AND invoiceSubNum = 1 AND sku = 46997)</v>
      </c>
      <c r="S186" t="s">
        <v>13519</v>
      </c>
    </row>
    <row r="187" spans="1:19" x14ac:dyDescent="0.25">
      <c r="A187">
        <v>323</v>
      </c>
      <c r="B187">
        <v>1</v>
      </c>
      <c r="C187">
        <v>53915</v>
      </c>
      <c r="D187">
        <v>1</v>
      </c>
      <c r="E187">
        <v>105</v>
      </c>
      <c r="F187">
        <v>219</v>
      </c>
      <c r="G187">
        <v>120</v>
      </c>
      <c r="H187">
        <v>0</v>
      </c>
      <c r="K187" t="s">
        <v>13333</v>
      </c>
      <c r="M187" s="1" t="s">
        <v>13254</v>
      </c>
      <c r="O187" s="1" t="s">
        <v>13255</v>
      </c>
      <c r="P187" t="s">
        <v>13258</v>
      </c>
      <c r="Q187" t="str">
        <f t="shared" si="2"/>
        <v>OR (invoiceNum = 323 AND invoiceSubNum = 1 AND sku = 53915)</v>
      </c>
      <c r="S187" t="s">
        <v>13520</v>
      </c>
    </row>
    <row r="188" spans="1:19" x14ac:dyDescent="0.25">
      <c r="A188">
        <v>323</v>
      </c>
      <c r="B188">
        <v>1</v>
      </c>
      <c r="C188">
        <v>65227</v>
      </c>
      <c r="D188">
        <v>1</v>
      </c>
      <c r="E188">
        <v>70</v>
      </c>
      <c r="F188">
        <v>179</v>
      </c>
      <c r="G188">
        <v>80</v>
      </c>
      <c r="H188">
        <v>0</v>
      </c>
      <c r="K188" t="s">
        <v>13333</v>
      </c>
      <c r="M188" s="1" t="s">
        <v>13254</v>
      </c>
      <c r="O188" s="1" t="s">
        <v>13255</v>
      </c>
      <c r="P188" t="s">
        <v>13258</v>
      </c>
      <c r="Q188" t="str">
        <f t="shared" si="2"/>
        <v>OR (invoiceNum = 323 AND invoiceSubNum = 1 AND sku = 65227)</v>
      </c>
      <c r="S188" t="s">
        <v>13521</v>
      </c>
    </row>
    <row r="189" spans="1:19" x14ac:dyDescent="0.25">
      <c r="A189">
        <v>324</v>
      </c>
      <c r="B189">
        <v>1</v>
      </c>
      <c r="C189">
        <v>42776</v>
      </c>
      <c r="D189">
        <v>1</v>
      </c>
      <c r="E189">
        <v>49</v>
      </c>
      <c r="F189">
        <v>10</v>
      </c>
      <c r="G189">
        <v>-15</v>
      </c>
      <c r="H189">
        <v>0</v>
      </c>
      <c r="K189" t="s">
        <v>13333</v>
      </c>
      <c r="M189" s="1" t="s">
        <v>13254</v>
      </c>
      <c r="O189" s="1" t="s">
        <v>13255</v>
      </c>
      <c r="P189" t="s">
        <v>13258</v>
      </c>
      <c r="Q189" t="str">
        <f t="shared" si="2"/>
        <v>OR (invoiceNum = 324 AND invoiceSubNum = 1 AND sku = 42776)</v>
      </c>
      <c r="S189" t="s">
        <v>13522</v>
      </c>
    </row>
    <row r="190" spans="1:19" x14ac:dyDescent="0.25">
      <c r="A190">
        <v>324</v>
      </c>
      <c r="B190">
        <v>1</v>
      </c>
      <c r="C190">
        <v>66172</v>
      </c>
      <c r="D190">
        <v>1</v>
      </c>
      <c r="E190">
        <v>13.2</v>
      </c>
      <c r="F190">
        <v>39</v>
      </c>
      <c r="G190">
        <v>0</v>
      </c>
      <c r="H190">
        <v>0</v>
      </c>
      <c r="K190" t="s">
        <v>13333</v>
      </c>
      <c r="M190" s="1" t="s">
        <v>13254</v>
      </c>
      <c r="O190" s="1" t="s">
        <v>13255</v>
      </c>
      <c r="P190" t="s">
        <v>13258</v>
      </c>
      <c r="Q190" t="str">
        <f t="shared" si="2"/>
        <v>OR (invoiceNum = 324 AND invoiceSubNum = 1 AND sku = 66172)</v>
      </c>
      <c r="S190" t="s">
        <v>13523</v>
      </c>
    </row>
    <row r="191" spans="1:19" x14ac:dyDescent="0.25">
      <c r="A191">
        <v>324</v>
      </c>
      <c r="B191">
        <v>1</v>
      </c>
      <c r="C191">
        <v>66173</v>
      </c>
      <c r="D191">
        <v>1</v>
      </c>
      <c r="E191">
        <v>13.2</v>
      </c>
      <c r="F191">
        <v>39</v>
      </c>
      <c r="G191">
        <v>0</v>
      </c>
      <c r="H191">
        <v>0</v>
      </c>
      <c r="K191" t="s">
        <v>13333</v>
      </c>
      <c r="M191" s="1" t="s">
        <v>13254</v>
      </c>
      <c r="O191" s="1" t="s">
        <v>13255</v>
      </c>
      <c r="P191" t="s">
        <v>13258</v>
      </c>
      <c r="Q191" t="str">
        <f t="shared" si="2"/>
        <v>OR (invoiceNum = 324 AND invoiceSubNum = 1 AND sku = 66173)</v>
      </c>
      <c r="S191" t="s">
        <v>13524</v>
      </c>
    </row>
    <row r="192" spans="1:19" x14ac:dyDescent="0.25">
      <c r="A192">
        <v>324</v>
      </c>
      <c r="B192">
        <v>1</v>
      </c>
      <c r="C192">
        <v>66174</v>
      </c>
      <c r="D192">
        <v>1</v>
      </c>
      <c r="E192">
        <v>13.2</v>
      </c>
      <c r="F192">
        <v>39</v>
      </c>
      <c r="G192">
        <v>0</v>
      </c>
      <c r="H192">
        <v>0</v>
      </c>
      <c r="K192" t="s">
        <v>13333</v>
      </c>
      <c r="M192" s="1" t="s">
        <v>13254</v>
      </c>
      <c r="O192" s="1" t="s">
        <v>13255</v>
      </c>
      <c r="P192" t="s">
        <v>13258</v>
      </c>
      <c r="Q192" t="str">
        <f t="shared" si="2"/>
        <v>OR (invoiceNum = 324 AND invoiceSubNum = 1 AND sku = 66174)</v>
      </c>
      <c r="S192" t="s">
        <v>13525</v>
      </c>
    </row>
    <row r="193" spans="1:19" x14ac:dyDescent="0.25">
      <c r="A193">
        <v>325</v>
      </c>
      <c r="B193">
        <v>1</v>
      </c>
      <c r="C193">
        <v>60842</v>
      </c>
      <c r="D193">
        <v>1</v>
      </c>
      <c r="E193">
        <v>27</v>
      </c>
      <c r="F193">
        <v>59</v>
      </c>
      <c r="G193">
        <v>0</v>
      </c>
      <c r="H193">
        <v>0</v>
      </c>
      <c r="K193" t="s">
        <v>13333</v>
      </c>
      <c r="M193" s="1" t="s">
        <v>13254</v>
      </c>
      <c r="O193" s="1" t="s">
        <v>13255</v>
      </c>
      <c r="P193" t="s">
        <v>13258</v>
      </c>
      <c r="Q193" t="str">
        <f t="shared" si="2"/>
        <v>OR (invoiceNum = 325 AND invoiceSubNum = 1 AND sku = 60842)</v>
      </c>
      <c r="S193" t="s">
        <v>13526</v>
      </c>
    </row>
    <row r="194" spans="1:19" x14ac:dyDescent="0.25">
      <c r="A194">
        <v>332</v>
      </c>
      <c r="B194">
        <v>1</v>
      </c>
      <c r="C194">
        <v>65234</v>
      </c>
      <c r="D194">
        <v>1</v>
      </c>
      <c r="E194">
        <v>10</v>
      </c>
      <c r="F194">
        <v>59</v>
      </c>
      <c r="G194">
        <v>0</v>
      </c>
      <c r="H194">
        <v>0</v>
      </c>
      <c r="K194" t="s">
        <v>13333</v>
      </c>
      <c r="M194" s="1" t="s">
        <v>13254</v>
      </c>
      <c r="O194" s="1" t="s">
        <v>13255</v>
      </c>
      <c r="P194" t="s">
        <v>13258</v>
      </c>
      <c r="Q194" t="str">
        <f t="shared" si="2"/>
        <v>OR (invoiceNum = 332 AND invoiceSubNum = 1 AND sku = 65234)</v>
      </c>
      <c r="S194" t="s">
        <v>13527</v>
      </c>
    </row>
    <row r="195" spans="1:19" x14ac:dyDescent="0.25">
      <c r="A195">
        <v>332</v>
      </c>
      <c r="B195">
        <v>1</v>
      </c>
      <c r="C195">
        <v>67828</v>
      </c>
      <c r="D195">
        <v>1</v>
      </c>
      <c r="E195">
        <v>1.35</v>
      </c>
      <c r="F195">
        <v>39</v>
      </c>
      <c r="G195">
        <v>0</v>
      </c>
      <c r="H195">
        <v>0</v>
      </c>
      <c r="K195" t="s">
        <v>13333</v>
      </c>
      <c r="M195" s="1" t="s">
        <v>13254</v>
      </c>
      <c r="O195" s="1" t="s">
        <v>13255</v>
      </c>
      <c r="P195" t="s">
        <v>13258</v>
      </c>
      <c r="Q195" t="str">
        <f t="shared" si="2"/>
        <v>OR (invoiceNum = 332 AND invoiceSubNum = 1 AND sku = 67828)</v>
      </c>
      <c r="S195" t="s">
        <v>13528</v>
      </c>
    </row>
    <row r="196" spans="1:19" x14ac:dyDescent="0.25">
      <c r="A196">
        <v>334</v>
      </c>
      <c r="B196">
        <v>1</v>
      </c>
      <c r="C196">
        <v>42249</v>
      </c>
      <c r="D196">
        <v>3</v>
      </c>
      <c r="E196">
        <v>4.68</v>
      </c>
      <c r="F196">
        <v>15</v>
      </c>
      <c r="G196">
        <v>5</v>
      </c>
      <c r="H196">
        <v>0</v>
      </c>
      <c r="K196" t="s">
        <v>13333</v>
      </c>
      <c r="M196" s="1" t="s">
        <v>13254</v>
      </c>
      <c r="O196" s="1" t="s">
        <v>13255</v>
      </c>
      <c r="P196" t="s">
        <v>13258</v>
      </c>
      <c r="Q196" t="str">
        <f t="shared" ref="Q196:Q259" si="3">K196&amp;A196&amp;M196&amp;B196&amp;O196&amp;C196&amp;P196</f>
        <v>OR (invoiceNum = 334 AND invoiceSubNum = 1 AND sku = 42249)</v>
      </c>
      <c r="S196" t="s">
        <v>13529</v>
      </c>
    </row>
    <row r="197" spans="1:19" x14ac:dyDescent="0.25">
      <c r="A197">
        <v>334</v>
      </c>
      <c r="B197">
        <v>1</v>
      </c>
      <c r="C197">
        <v>50131</v>
      </c>
      <c r="D197">
        <v>1</v>
      </c>
      <c r="E197">
        <v>114.75</v>
      </c>
      <c r="F197">
        <v>219</v>
      </c>
      <c r="G197">
        <v>109</v>
      </c>
      <c r="H197">
        <v>0</v>
      </c>
      <c r="K197" t="s">
        <v>13333</v>
      </c>
      <c r="M197" s="1" t="s">
        <v>13254</v>
      </c>
      <c r="O197" s="1" t="s">
        <v>13255</v>
      </c>
      <c r="P197" t="s">
        <v>13258</v>
      </c>
      <c r="Q197" t="str">
        <f t="shared" si="3"/>
        <v>OR (invoiceNum = 334 AND invoiceSubNum = 1 AND sku = 50131)</v>
      </c>
      <c r="S197" t="s">
        <v>13530</v>
      </c>
    </row>
    <row r="198" spans="1:19" x14ac:dyDescent="0.25">
      <c r="A198">
        <v>334</v>
      </c>
      <c r="B198">
        <v>1</v>
      </c>
      <c r="C198">
        <v>54566</v>
      </c>
      <c r="D198">
        <v>1</v>
      </c>
      <c r="E198">
        <v>35</v>
      </c>
      <c r="F198">
        <v>79</v>
      </c>
      <c r="G198">
        <v>49</v>
      </c>
      <c r="H198">
        <v>0</v>
      </c>
      <c r="K198" t="s">
        <v>13333</v>
      </c>
      <c r="M198" s="1" t="s">
        <v>13254</v>
      </c>
      <c r="O198" s="1" t="s">
        <v>13255</v>
      </c>
      <c r="P198" t="s">
        <v>13258</v>
      </c>
      <c r="Q198" t="str">
        <f t="shared" si="3"/>
        <v>OR (invoiceNum = 334 AND invoiceSubNum = 1 AND sku = 54566)</v>
      </c>
      <c r="S198" t="s">
        <v>13531</v>
      </c>
    </row>
    <row r="199" spans="1:19" x14ac:dyDescent="0.25">
      <c r="A199">
        <v>334</v>
      </c>
      <c r="B199">
        <v>1</v>
      </c>
      <c r="C199">
        <v>54567</v>
      </c>
      <c r="D199">
        <v>1</v>
      </c>
      <c r="E199">
        <v>262.5</v>
      </c>
      <c r="F199">
        <v>649</v>
      </c>
      <c r="G199">
        <v>299</v>
      </c>
      <c r="H199">
        <v>0</v>
      </c>
      <c r="K199" t="s">
        <v>13333</v>
      </c>
      <c r="M199" s="1" t="s">
        <v>13254</v>
      </c>
      <c r="O199" s="1" t="s">
        <v>13255</v>
      </c>
      <c r="P199" t="s">
        <v>13258</v>
      </c>
      <c r="Q199" t="str">
        <f t="shared" si="3"/>
        <v>OR (invoiceNum = 334 AND invoiceSubNum = 1 AND sku = 54567)</v>
      </c>
      <c r="S199" t="s">
        <v>13532</v>
      </c>
    </row>
    <row r="200" spans="1:19" x14ac:dyDescent="0.25">
      <c r="A200">
        <v>334</v>
      </c>
      <c r="B200">
        <v>1</v>
      </c>
      <c r="C200">
        <v>54568</v>
      </c>
      <c r="D200">
        <v>1</v>
      </c>
      <c r="E200">
        <v>131.25</v>
      </c>
      <c r="F200">
        <v>279</v>
      </c>
      <c r="G200">
        <v>59</v>
      </c>
      <c r="H200">
        <v>0</v>
      </c>
      <c r="K200" t="s">
        <v>13333</v>
      </c>
      <c r="M200" s="1" t="s">
        <v>13254</v>
      </c>
      <c r="O200" s="1" t="s">
        <v>13255</v>
      </c>
      <c r="P200" t="s">
        <v>13258</v>
      </c>
      <c r="Q200" t="str">
        <f t="shared" si="3"/>
        <v>OR (invoiceNum = 334 AND invoiceSubNum = 1 AND sku = 54568)</v>
      </c>
      <c r="S200" t="s">
        <v>13533</v>
      </c>
    </row>
    <row r="201" spans="1:19" x14ac:dyDescent="0.25">
      <c r="A201">
        <v>334</v>
      </c>
      <c r="B201">
        <v>1</v>
      </c>
      <c r="C201">
        <v>54569</v>
      </c>
      <c r="D201">
        <v>1</v>
      </c>
      <c r="E201">
        <v>78.75</v>
      </c>
      <c r="F201">
        <v>169</v>
      </c>
      <c r="G201">
        <v>69</v>
      </c>
      <c r="H201">
        <v>0</v>
      </c>
      <c r="K201" t="s">
        <v>13333</v>
      </c>
      <c r="M201" s="1" t="s">
        <v>13254</v>
      </c>
      <c r="O201" s="1" t="s">
        <v>13255</v>
      </c>
      <c r="P201" t="s">
        <v>13258</v>
      </c>
      <c r="Q201" t="str">
        <f t="shared" si="3"/>
        <v>OR (invoiceNum = 334 AND invoiceSubNum = 1 AND sku = 54569)</v>
      </c>
      <c r="S201" t="s">
        <v>13534</v>
      </c>
    </row>
    <row r="202" spans="1:19" x14ac:dyDescent="0.25">
      <c r="A202">
        <v>334</v>
      </c>
      <c r="B202">
        <v>1</v>
      </c>
      <c r="C202">
        <v>54570</v>
      </c>
      <c r="D202">
        <v>1</v>
      </c>
      <c r="E202">
        <v>78.75</v>
      </c>
      <c r="F202">
        <v>169</v>
      </c>
      <c r="G202">
        <v>69</v>
      </c>
      <c r="H202">
        <v>0</v>
      </c>
      <c r="K202" t="s">
        <v>13333</v>
      </c>
      <c r="M202" s="1" t="s">
        <v>13254</v>
      </c>
      <c r="O202" s="1" t="s">
        <v>13255</v>
      </c>
      <c r="P202" t="s">
        <v>13258</v>
      </c>
      <c r="Q202" t="str">
        <f t="shared" si="3"/>
        <v>OR (invoiceNum = 334 AND invoiceSubNum = 1 AND sku = 54570)</v>
      </c>
      <c r="S202" t="s">
        <v>13535</v>
      </c>
    </row>
    <row r="203" spans="1:19" x14ac:dyDescent="0.25">
      <c r="A203">
        <v>334</v>
      </c>
      <c r="B203">
        <v>1</v>
      </c>
      <c r="C203">
        <v>54571</v>
      </c>
      <c r="D203">
        <v>1</v>
      </c>
      <c r="E203">
        <v>65.63</v>
      </c>
      <c r="F203">
        <v>159</v>
      </c>
      <c r="G203">
        <v>79</v>
      </c>
      <c r="H203">
        <v>0</v>
      </c>
      <c r="K203" t="s">
        <v>13333</v>
      </c>
      <c r="M203" s="1" t="s">
        <v>13254</v>
      </c>
      <c r="O203" s="1" t="s">
        <v>13255</v>
      </c>
      <c r="P203" t="s">
        <v>13258</v>
      </c>
      <c r="Q203" t="str">
        <f t="shared" si="3"/>
        <v>OR (invoiceNum = 334 AND invoiceSubNum = 1 AND sku = 54571)</v>
      </c>
      <c r="S203" t="s">
        <v>13536</v>
      </c>
    </row>
    <row r="204" spans="1:19" x14ac:dyDescent="0.25">
      <c r="A204">
        <v>334</v>
      </c>
      <c r="B204">
        <v>1</v>
      </c>
      <c r="C204">
        <v>54572</v>
      </c>
      <c r="D204">
        <v>1</v>
      </c>
      <c r="E204">
        <v>25</v>
      </c>
      <c r="F204">
        <v>39</v>
      </c>
      <c r="G204">
        <v>9</v>
      </c>
      <c r="H204">
        <v>0</v>
      </c>
      <c r="K204" t="s">
        <v>13333</v>
      </c>
      <c r="M204" s="1" t="s">
        <v>13254</v>
      </c>
      <c r="O204" s="1" t="s">
        <v>13255</v>
      </c>
      <c r="P204" t="s">
        <v>13258</v>
      </c>
      <c r="Q204" t="str">
        <f t="shared" si="3"/>
        <v>OR (invoiceNum = 334 AND invoiceSubNum = 1 AND sku = 54572)</v>
      </c>
      <c r="S204" t="s">
        <v>13537</v>
      </c>
    </row>
    <row r="205" spans="1:19" x14ac:dyDescent="0.25">
      <c r="A205">
        <v>334</v>
      </c>
      <c r="B205">
        <v>1</v>
      </c>
      <c r="C205">
        <v>54574</v>
      </c>
      <c r="D205">
        <v>1</v>
      </c>
      <c r="E205">
        <v>25</v>
      </c>
      <c r="F205">
        <v>39</v>
      </c>
      <c r="G205">
        <v>-1</v>
      </c>
      <c r="H205">
        <v>0</v>
      </c>
      <c r="K205" t="s">
        <v>13333</v>
      </c>
      <c r="M205" s="1" t="s">
        <v>13254</v>
      </c>
      <c r="O205" s="1" t="s">
        <v>13255</v>
      </c>
      <c r="P205" t="s">
        <v>13258</v>
      </c>
      <c r="Q205" t="str">
        <f t="shared" si="3"/>
        <v>OR (invoiceNum = 334 AND invoiceSubNum = 1 AND sku = 54574)</v>
      </c>
      <c r="S205" t="s">
        <v>13538</v>
      </c>
    </row>
    <row r="206" spans="1:19" x14ac:dyDescent="0.25">
      <c r="A206">
        <v>334</v>
      </c>
      <c r="B206">
        <v>1</v>
      </c>
      <c r="C206">
        <v>55158</v>
      </c>
      <c r="D206">
        <v>1</v>
      </c>
      <c r="E206">
        <v>25</v>
      </c>
      <c r="F206">
        <v>149</v>
      </c>
      <c r="G206">
        <v>79</v>
      </c>
      <c r="H206">
        <v>0</v>
      </c>
      <c r="K206" t="s">
        <v>13333</v>
      </c>
      <c r="M206" s="1" t="s">
        <v>13254</v>
      </c>
      <c r="O206" s="1" t="s">
        <v>13255</v>
      </c>
      <c r="P206" t="s">
        <v>13258</v>
      </c>
      <c r="Q206" t="str">
        <f t="shared" si="3"/>
        <v>OR (invoiceNum = 334 AND invoiceSubNum = 1 AND sku = 55158)</v>
      </c>
      <c r="S206" t="s">
        <v>13539</v>
      </c>
    </row>
    <row r="207" spans="1:19" x14ac:dyDescent="0.25">
      <c r="A207">
        <v>334</v>
      </c>
      <c r="B207">
        <v>1</v>
      </c>
      <c r="C207">
        <v>55518</v>
      </c>
      <c r="D207">
        <v>1</v>
      </c>
      <c r="E207">
        <v>180</v>
      </c>
      <c r="F207">
        <v>379</v>
      </c>
      <c r="G207">
        <v>169</v>
      </c>
      <c r="H207">
        <v>0</v>
      </c>
      <c r="K207" t="s">
        <v>13333</v>
      </c>
      <c r="M207" s="1" t="s">
        <v>13254</v>
      </c>
      <c r="O207" s="1" t="s">
        <v>13255</v>
      </c>
      <c r="P207" t="s">
        <v>13258</v>
      </c>
      <c r="Q207" t="str">
        <f t="shared" si="3"/>
        <v>OR (invoiceNum = 334 AND invoiceSubNum = 1 AND sku = 55518)</v>
      </c>
      <c r="S207" t="s">
        <v>13540</v>
      </c>
    </row>
    <row r="208" spans="1:19" x14ac:dyDescent="0.25">
      <c r="A208">
        <v>334</v>
      </c>
      <c r="B208">
        <v>1</v>
      </c>
      <c r="C208">
        <v>56059</v>
      </c>
      <c r="D208">
        <v>1</v>
      </c>
      <c r="E208">
        <v>131.25</v>
      </c>
      <c r="F208">
        <v>279</v>
      </c>
      <c r="G208">
        <v>59</v>
      </c>
      <c r="H208">
        <v>0</v>
      </c>
      <c r="K208" t="s">
        <v>13333</v>
      </c>
      <c r="M208" s="1" t="s">
        <v>13254</v>
      </c>
      <c r="O208" s="1" t="s">
        <v>13255</v>
      </c>
      <c r="P208" t="s">
        <v>13258</v>
      </c>
      <c r="Q208" t="str">
        <f t="shared" si="3"/>
        <v>OR (invoiceNum = 334 AND invoiceSubNum = 1 AND sku = 56059)</v>
      </c>
      <c r="S208" t="s">
        <v>13541</v>
      </c>
    </row>
    <row r="209" spans="1:19" x14ac:dyDescent="0.25">
      <c r="A209">
        <v>334</v>
      </c>
      <c r="B209">
        <v>1</v>
      </c>
      <c r="C209">
        <v>56060</v>
      </c>
      <c r="D209">
        <v>1</v>
      </c>
      <c r="E209">
        <v>78.75</v>
      </c>
      <c r="F209">
        <v>169</v>
      </c>
      <c r="G209">
        <v>69</v>
      </c>
      <c r="H209">
        <v>0</v>
      </c>
      <c r="K209" t="s">
        <v>13333</v>
      </c>
      <c r="M209" s="1" t="s">
        <v>13254</v>
      </c>
      <c r="O209" s="1" t="s">
        <v>13255</v>
      </c>
      <c r="P209" t="s">
        <v>13258</v>
      </c>
      <c r="Q209" t="str">
        <f t="shared" si="3"/>
        <v>OR (invoiceNum = 334 AND invoiceSubNum = 1 AND sku = 56060)</v>
      </c>
      <c r="S209" t="s">
        <v>13542</v>
      </c>
    </row>
    <row r="210" spans="1:19" x14ac:dyDescent="0.25">
      <c r="A210">
        <v>334</v>
      </c>
      <c r="B210">
        <v>1</v>
      </c>
      <c r="C210">
        <v>56061</v>
      </c>
      <c r="D210">
        <v>1</v>
      </c>
      <c r="E210">
        <v>78.75</v>
      </c>
      <c r="F210">
        <v>169</v>
      </c>
      <c r="G210">
        <v>69</v>
      </c>
      <c r="H210">
        <v>0</v>
      </c>
      <c r="K210" t="s">
        <v>13333</v>
      </c>
      <c r="M210" s="1" t="s">
        <v>13254</v>
      </c>
      <c r="O210" s="1" t="s">
        <v>13255</v>
      </c>
      <c r="P210" t="s">
        <v>13258</v>
      </c>
      <c r="Q210" t="str">
        <f t="shared" si="3"/>
        <v>OR (invoiceNum = 334 AND invoiceSubNum = 1 AND sku = 56061)</v>
      </c>
      <c r="S210" t="s">
        <v>13543</v>
      </c>
    </row>
    <row r="211" spans="1:19" x14ac:dyDescent="0.25">
      <c r="A211">
        <v>334</v>
      </c>
      <c r="B211">
        <v>1</v>
      </c>
      <c r="C211">
        <v>56062</v>
      </c>
      <c r="D211">
        <v>1</v>
      </c>
      <c r="E211">
        <v>65.63</v>
      </c>
      <c r="F211">
        <v>149</v>
      </c>
      <c r="G211">
        <v>69</v>
      </c>
      <c r="H211">
        <v>0</v>
      </c>
      <c r="K211" t="s">
        <v>13333</v>
      </c>
      <c r="M211" s="1" t="s">
        <v>13254</v>
      </c>
      <c r="O211" s="1" t="s">
        <v>13255</v>
      </c>
      <c r="P211" t="s">
        <v>13258</v>
      </c>
      <c r="Q211" t="str">
        <f t="shared" si="3"/>
        <v>OR (invoiceNum = 334 AND invoiceSubNum = 1 AND sku = 56062)</v>
      </c>
      <c r="S211" t="s">
        <v>13544</v>
      </c>
    </row>
    <row r="212" spans="1:19" x14ac:dyDescent="0.25">
      <c r="A212">
        <v>334</v>
      </c>
      <c r="B212">
        <v>1</v>
      </c>
      <c r="C212">
        <v>56063</v>
      </c>
      <c r="D212">
        <v>1</v>
      </c>
      <c r="E212">
        <v>288.75</v>
      </c>
      <c r="F212">
        <v>699</v>
      </c>
      <c r="G212">
        <v>349</v>
      </c>
      <c r="H212">
        <v>0</v>
      </c>
      <c r="K212" t="s">
        <v>13333</v>
      </c>
      <c r="M212" s="1" t="s">
        <v>13254</v>
      </c>
      <c r="O212" s="1" t="s">
        <v>13255</v>
      </c>
      <c r="P212" t="s">
        <v>13258</v>
      </c>
      <c r="Q212" t="str">
        <f t="shared" si="3"/>
        <v>OR (invoiceNum = 334 AND invoiceSubNum = 1 AND sku = 56063)</v>
      </c>
      <c r="S212" t="s">
        <v>13545</v>
      </c>
    </row>
    <row r="213" spans="1:19" x14ac:dyDescent="0.25">
      <c r="A213">
        <v>334</v>
      </c>
      <c r="B213">
        <v>1</v>
      </c>
      <c r="C213">
        <v>56064</v>
      </c>
      <c r="D213">
        <v>1</v>
      </c>
      <c r="E213">
        <v>25</v>
      </c>
      <c r="F213">
        <v>39</v>
      </c>
      <c r="G213">
        <v>9</v>
      </c>
      <c r="H213">
        <v>0</v>
      </c>
      <c r="K213" t="s">
        <v>13333</v>
      </c>
      <c r="M213" s="1" t="s">
        <v>13254</v>
      </c>
      <c r="O213" s="1" t="s">
        <v>13255</v>
      </c>
      <c r="P213" t="s">
        <v>13258</v>
      </c>
      <c r="Q213" t="str">
        <f t="shared" si="3"/>
        <v>OR (invoiceNum = 334 AND invoiceSubNum = 1 AND sku = 56064)</v>
      </c>
      <c r="S213" t="s">
        <v>13546</v>
      </c>
    </row>
    <row r="214" spans="1:19" x14ac:dyDescent="0.25">
      <c r="A214">
        <v>334</v>
      </c>
      <c r="B214">
        <v>1</v>
      </c>
      <c r="C214">
        <v>56065</v>
      </c>
      <c r="D214">
        <v>1</v>
      </c>
      <c r="E214">
        <v>25</v>
      </c>
      <c r="F214">
        <v>39</v>
      </c>
      <c r="G214">
        <v>-1</v>
      </c>
      <c r="H214">
        <v>0</v>
      </c>
      <c r="K214" t="s">
        <v>13333</v>
      </c>
      <c r="M214" s="1" t="s">
        <v>13254</v>
      </c>
      <c r="O214" s="1" t="s">
        <v>13255</v>
      </c>
      <c r="P214" t="s">
        <v>13258</v>
      </c>
      <c r="Q214" t="str">
        <f t="shared" si="3"/>
        <v>OR (invoiceNum = 334 AND invoiceSubNum = 1 AND sku = 56065)</v>
      </c>
      <c r="S214" t="s">
        <v>13547</v>
      </c>
    </row>
    <row r="215" spans="1:19" x14ac:dyDescent="0.25">
      <c r="A215">
        <v>334</v>
      </c>
      <c r="B215">
        <v>1</v>
      </c>
      <c r="C215">
        <v>56066</v>
      </c>
      <c r="D215">
        <v>1</v>
      </c>
      <c r="E215">
        <v>35</v>
      </c>
      <c r="F215">
        <v>69</v>
      </c>
      <c r="G215">
        <v>39</v>
      </c>
      <c r="H215">
        <v>0</v>
      </c>
      <c r="K215" t="s">
        <v>13333</v>
      </c>
      <c r="M215" s="1" t="s">
        <v>13254</v>
      </c>
      <c r="O215" s="1" t="s">
        <v>13255</v>
      </c>
      <c r="P215" t="s">
        <v>13258</v>
      </c>
      <c r="Q215" t="str">
        <f t="shared" si="3"/>
        <v>OR (invoiceNum = 334 AND invoiceSubNum = 1 AND sku = 56066)</v>
      </c>
      <c r="S215" t="s">
        <v>13548</v>
      </c>
    </row>
    <row r="216" spans="1:19" x14ac:dyDescent="0.25">
      <c r="A216">
        <v>334</v>
      </c>
      <c r="B216">
        <v>1</v>
      </c>
      <c r="C216">
        <v>56067</v>
      </c>
      <c r="D216">
        <v>1</v>
      </c>
      <c r="E216">
        <v>131.25</v>
      </c>
      <c r="F216">
        <v>279</v>
      </c>
      <c r="G216">
        <v>59</v>
      </c>
      <c r="H216">
        <v>0</v>
      </c>
      <c r="K216" t="s">
        <v>13333</v>
      </c>
      <c r="M216" s="1" t="s">
        <v>13254</v>
      </c>
      <c r="O216" s="1" t="s">
        <v>13255</v>
      </c>
      <c r="P216" t="s">
        <v>13258</v>
      </c>
      <c r="Q216" t="str">
        <f t="shared" si="3"/>
        <v>OR (invoiceNum = 334 AND invoiceSubNum = 1 AND sku = 56067)</v>
      </c>
      <c r="S216" t="s">
        <v>13549</v>
      </c>
    </row>
    <row r="217" spans="1:19" x14ac:dyDescent="0.25">
      <c r="A217">
        <v>334</v>
      </c>
      <c r="B217">
        <v>1</v>
      </c>
      <c r="C217">
        <v>56068</v>
      </c>
      <c r="D217">
        <v>1</v>
      </c>
      <c r="E217">
        <v>78.75</v>
      </c>
      <c r="F217">
        <v>139</v>
      </c>
      <c r="G217">
        <v>39</v>
      </c>
      <c r="H217">
        <v>0</v>
      </c>
      <c r="K217" t="s">
        <v>13333</v>
      </c>
      <c r="M217" s="1" t="s">
        <v>13254</v>
      </c>
      <c r="O217" s="1" t="s">
        <v>13255</v>
      </c>
      <c r="P217" t="s">
        <v>13258</v>
      </c>
      <c r="Q217" t="str">
        <f t="shared" si="3"/>
        <v>OR (invoiceNum = 334 AND invoiceSubNum = 1 AND sku = 56068)</v>
      </c>
      <c r="S217" t="s">
        <v>13550</v>
      </c>
    </row>
    <row r="218" spans="1:19" x14ac:dyDescent="0.25">
      <c r="A218">
        <v>334</v>
      </c>
      <c r="B218">
        <v>1</v>
      </c>
      <c r="C218">
        <v>56069</v>
      </c>
      <c r="D218">
        <v>1</v>
      </c>
      <c r="E218">
        <v>78.75</v>
      </c>
      <c r="F218">
        <v>139</v>
      </c>
      <c r="G218">
        <v>39</v>
      </c>
      <c r="H218">
        <v>0</v>
      </c>
      <c r="K218" t="s">
        <v>13333</v>
      </c>
      <c r="M218" s="1" t="s">
        <v>13254</v>
      </c>
      <c r="O218" s="1" t="s">
        <v>13255</v>
      </c>
      <c r="P218" t="s">
        <v>13258</v>
      </c>
      <c r="Q218" t="str">
        <f t="shared" si="3"/>
        <v>OR (invoiceNum = 334 AND invoiceSubNum = 1 AND sku = 56069)</v>
      </c>
      <c r="S218" t="s">
        <v>13551</v>
      </c>
    </row>
    <row r="219" spans="1:19" x14ac:dyDescent="0.25">
      <c r="A219">
        <v>334</v>
      </c>
      <c r="B219">
        <v>1</v>
      </c>
      <c r="C219">
        <v>56070</v>
      </c>
      <c r="D219">
        <v>1</v>
      </c>
      <c r="E219">
        <v>65.63</v>
      </c>
      <c r="F219">
        <v>119</v>
      </c>
      <c r="G219">
        <v>39</v>
      </c>
      <c r="H219">
        <v>0</v>
      </c>
      <c r="K219" t="s">
        <v>13333</v>
      </c>
      <c r="M219" s="1" t="s">
        <v>13254</v>
      </c>
      <c r="O219" s="1" t="s">
        <v>13255</v>
      </c>
      <c r="P219" t="s">
        <v>13258</v>
      </c>
      <c r="Q219" t="str">
        <f t="shared" si="3"/>
        <v>OR (invoiceNum = 334 AND invoiceSubNum = 1 AND sku = 56070)</v>
      </c>
      <c r="S219" t="s">
        <v>13552</v>
      </c>
    </row>
    <row r="220" spans="1:19" x14ac:dyDescent="0.25">
      <c r="A220">
        <v>334</v>
      </c>
      <c r="B220">
        <v>1</v>
      </c>
      <c r="C220">
        <v>56071</v>
      </c>
      <c r="D220">
        <v>1</v>
      </c>
      <c r="E220">
        <v>262.5</v>
      </c>
      <c r="F220">
        <v>649</v>
      </c>
      <c r="G220">
        <v>299</v>
      </c>
      <c r="H220">
        <v>0</v>
      </c>
      <c r="K220" t="s">
        <v>13333</v>
      </c>
      <c r="M220" s="1" t="s">
        <v>13254</v>
      </c>
      <c r="O220" s="1" t="s">
        <v>13255</v>
      </c>
      <c r="P220" t="s">
        <v>13258</v>
      </c>
      <c r="Q220" t="str">
        <f t="shared" si="3"/>
        <v>OR (invoiceNum = 334 AND invoiceSubNum = 1 AND sku = 56071)</v>
      </c>
      <c r="S220" t="s">
        <v>13553</v>
      </c>
    </row>
    <row r="221" spans="1:19" x14ac:dyDescent="0.25">
      <c r="A221">
        <v>334</v>
      </c>
      <c r="B221">
        <v>1</v>
      </c>
      <c r="C221">
        <v>56072</v>
      </c>
      <c r="D221">
        <v>1</v>
      </c>
      <c r="E221">
        <v>25</v>
      </c>
      <c r="F221">
        <v>39</v>
      </c>
      <c r="G221">
        <v>9</v>
      </c>
      <c r="H221">
        <v>0</v>
      </c>
      <c r="K221" t="s">
        <v>13333</v>
      </c>
      <c r="M221" s="1" t="s">
        <v>13254</v>
      </c>
      <c r="O221" s="1" t="s">
        <v>13255</v>
      </c>
      <c r="P221" t="s">
        <v>13258</v>
      </c>
      <c r="Q221" t="str">
        <f t="shared" si="3"/>
        <v>OR (invoiceNum = 334 AND invoiceSubNum = 1 AND sku = 56072)</v>
      </c>
      <c r="S221" t="s">
        <v>13554</v>
      </c>
    </row>
    <row r="222" spans="1:19" x14ac:dyDescent="0.25">
      <c r="A222">
        <v>334</v>
      </c>
      <c r="B222">
        <v>1</v>
      </c>
      <c r="C222">
        <v>56073</v>
      </c>
      <c r="D222">
        <v>1</v>
      </c>
      <c r="E222">
        <v>25</v>
      </c>
      <c r="F222">
        <v>39</v>
      </c>
      <c r="G222">
        <v>-1</v>
      </c>
      <c r="H222">
        <v>0</v>
      </c>
      <c r="K222" t="s">
        <v>13333</v>
      </c>
      <c r="M222" s="1" t="s">
        <v>13254</v>
      </c>
      <c r="O222" s="1" t="s">
        <v>13255</v>
      </c>
      <c r="P222" t="s">
        <v>13258</v>
      </c>
      <c r="Q222" t="str">
        <f t="shared" si="3"/>
        <v>OR (invoiceNum = 334 AND invoiceSubNum = 1 AND sku = 56073)</v>
      </c>
      <c r="S222" t="s">
        <v>13555</v>
      </c>
    </row>
    <row r="223" spans="1:19" x14ac:dyDescent="0.25">
      <c r="A223">
        <v>334</v>
      </c>
      <c r="B223">
        <v>1</v>
      </c>
      <c r="C223">
        <v>56074</v>
      </c>
      <c r="D223">
        <v>1</v>
      </c>
      <c r="E223">
        <v>35</v>
      </c>
      <c r="F223">
        <v>69</v>
      </c>
      <c r="G223">
        <v>39</v>
      </c>
      <c r="H223">
        <v>0</v>
      </c>
      <c r="K223" t="s">
        <v>13333</v>
      </c>
      <c r="M223" s="1" t="s">
        <v>13254</v>
      </c>
      <c r="O223" s="1" t="s">
        <v>13255</v>
      </c>
      <c r="P223" t="s">
        <v>13258</v>
      </c>
      <c r="Q223" t="str">
        <f t="shared" si="3"/>
        <v>OR (invoiceNum = 334 AND invoiceSubNum = 1 AND sku = 56074)</v>
      </c>
      <c r="S223" t="s">
        <v>13556</v>
      </c>
    </row>
    <row r="224" spans="1:19" x14ac:dyDescent="0.25">
      <c r="A224">
        <v>334</v>
      </c>
      <c r="B224">
        <v>1</v>
      </c>
      <c r="C224">
        <v>56529</v>
      </c>
      <c r="D224">
        <v>1</v>
      </c>
      <c r="E224">
        <v>35</v>
      </c>
      <c r="F224">
        <v>189</v>
      </c>
      <c r="G224">
        <v>49</v>
      </c>
      <c r="H224">
        <v>0</v>
      </c>
      <c r="K224" t="s">
        <v>13333</v>
      </c>
      <c r="M224" s="1" t="s">
        <v>13254</v>
      </c>
      <c r="O224" s="1" t="s">
        <v>13255</v>
      </c>
      <c r="P224" t="s">
        <v>13258</v>
      </c>
      <c r="Q224" t="str">
        <f t="shared" si="3"/>
        <v>OR (invoiceNum = 334 AND invoiceSubNum = 1 AND sku = 56529)</v>
      </c>
      <c r="S224" t="s">
        <v>13557</v>
      </c>
    </row>
    <row r="225" spans="1:19" x14ac:dyDescent="0.25">
      <c r="A225">
        <v>334</v>
      </c>
      <c r="B225">
        <v>1</v>
      </c>
      <c r="C225">
        <v>56532</v>
      </c>
      <c r="D225">
        <v>1</v>
      </c>
      <c r="E225">
        <v>367.5</v>
      </c>
      <c r="F225">
        <v>799</v>
      </c>
      <c r="G225">
        <v>379</v>
      </c>
      <c r="H225">
        <v>0</v>
      </c>
      <c r="K225" t="s">
        <v>13333</v>
      </c>
      <c r="M225" s="1" t="s">
        <v>13254</v>
      </c>
      <c r="O225" s="1" t="s">
        <v>13255</v>
      </c>
      <c r="P225" t="s">
        <v>13258</v>
      </c>
      <c r="Q225" t="str">
        <f t="shared" si="3"/>
        <v>OR (invoiceNum = 334 AND invoiceSubNum = 1 AND sku = 56532)</v>
      </c>
      <c r="S225" t="s">
        <v>13558</v>
      </c>
    </row>
    <row r="226" spans="1:19" x14ac:dyDescent="0.25">
      <c r="A226">
        <v>334</v>
      </c>
      <c r="B226">
        <v>1</v>
      </c>
      <c r="C226">
        <v>57610</v>
      </c>
      <c r="D226">
        <v>1</v>
      </c>
      <c r="E226">
        <v>54</v>
      </c>
      <c r="F226">
        <v>99</v>
      </c>
      <c r="G226">
        <v>19</v>
      </c>
      <c r="H226">
        <v>0</v>
      </c>
      <c r="K226" t="s">
        <v>13333</v>
      </c>
      <c r="M226" s="1" t="s">
        <v>13254</v>
      </c>
      <c r="O226" s="1" t="s">
        <v>13255</v>
      </c>
      <c r="P226" t="s">
        <v>13258</v>
      </c>
      <c r="Q226" t="str">
        <f t="shared" si="3"/>
        <v>OR (invoiceNum = 334 AND invoiceSubNum = 1 AND sku = 57610)</v>
      </c>
      <c r="S226" t="s">
        <v>13559</v>
      </c>
    </row>
    <row r="227" spans="1:19" x14ac:dyDescent="0.25">
      <c r="A227">
        <v>334</v>
      </c>
      <c r="B227">
        <v>1</v>
      </c>
      <c r="C227">
        <v>59433</v>
      </c>
      <c r="D227">
        <v>1</v>
      </c>
      <c r="E227">
        <v>82.5</v>
      </c>
      <c r="F227">
        <v>139</v>
      </c>
      <c r="G227">
        <v>29</v>
      </c>
      <c r="H227">
        <v>0</v>
      </c>
      <c r="K227" t="s">
        <v>13333</v>
      </c>
      <c r="M227" s="1" t="s">
        <v>13254</v>
      </c>
      <c r="O227" s="1" t="s">
        <v>13255</v>
      </c>
      <c r="P227" t="s">
        <v>13258</v>
      </c>
      <c r="Q227" t="str">
        <f t="shared" si="3"/>
        <v>OR (invoiceNum = 334 AND invoiceSubNum = 1 AND sku = 59433)</v>
      </c>
      <c r="S227" t="s">
        <v>13560</v>
      </c>
    </row>
    <row r="228" spans="1:19" x14ac:dyDescent="0.25">
      <c r="A228">
        <v>334</v>
      </c>
      <c r="B228">
        <v>1</v>
      </c>
      <c r="C228">
        <v>64728</v>
      </c>
      <c r="D228">
        <v>1</v>
      </c>
      <c r="E228">
        <v>98</v>
      </c>
      <c r="F228">
        <v>199</v>
      </c>
      <c r="G228">
        <v>60</v>
      </c>
      <c r="H228">
        <v>0</v>
      </c>
      <c r="K228" t="s">
        <v>13333</v>
      </c>
      <c r="M228" s="1" t="s">
        <v>13254</v>
      </c>
      <c r="O228" s="1" t="s">
        <v>13255</v>
      </c>
      <c r="P228" t="s">
        <v>13258</v>
      </c>
      <c r="Q228" t="str">
        <f t="shared" si="3"/>
        <v>OR (invoiceNum = 334 AND invoiceSubNum = 1 AND sku = 64728)</v>
      </c>
      <c r="S228" t="s">
        <v>13561</v>
      </c>
    </row>
    <row r="229" spans="1:19" x14ac:dyDescent="0.25">
      <c r="A229">
        <v>335</v>
      </c>
      <c r="B229">
        <v>1</v>
      </c>
      <c r="C229">
        <v>61655</v>
      </c>
      <c r="D229">
        <v>1</v>
      </c>
      <c r="E229">
        <v>155</v>
      </c>
      <c r="F229">
        <v>299</v>
      </c>
      <c r="G229">
        <v>10</v>
      </c>
      <c r="H229">
        <v>0</v>
      </c>
      <c r="K229" t="s">
        <v>13333</v>
      </c>
      <c r="M229" s="1" t="s">
        <v>13254</v>
      </c>
      <c r="O229" s="1" t="s">
        <v>13255</v>
      </c>
      <c r="P229" t="s">
        <v>13258</v>
      </c>
      <c r="Q229" t="str">
        <f t="shared" si="3"/>
        <v>OR (invoiceNum = 335 AND invoiceSubNum = 1 AND sku = 61655)</v>
      </c>
      <c r="S229" t="s">
        <v>13562</v>
      </c>
    </row>
    <row r="230" spans="1:19" x14ac:dyDescent="0.25">
      <c r="A230">
        <v>337</v>
      </c>
      <c r="B230">
        <v>1</v>
      </c>
      <c r="C230">
        <v>44929</v>
      </c>
      <c r="D230">
        <v>1</v>
      </c>
      <c r="E230">
        <v>20</v>
      </c>
      <c r="F230">
        <v>39</v>
      </c>
      <c r="G230">
        <v>0</v>
      </c>
      <c r="H230">
        <v>0</v>
      </c>
      <c r="K230" t="s">
        <v>13333</v>
      </c>
      <c r="M230" s="1" t="s">
        <v>13254</v>
      </c>
      <c r="O230" s="1" t="s">
        <v>13255</v>
      </c>
      <c r="P230" t="s">
        <v>13258</v>
      </c>
      <c r="Q230" t="str">
        <f t="shared" si="3"/>
        <v>OR (invoiceNum = 337 AND invoiceSubNum = 1 AND sku = 44929)</v>
      </c>
      <c r="S230" t="s">
        <v>13563</v>
      </c>
    </row>
    <row r="231" spans="1:19" x14ac:dyDescent="0.25">
      <c r="A231">
        <v>337</v>
      </c>
      <c r="B231">
        <v>1</v>
      </c>
      <c r="C231">
        <v>65141</v>
      </c>
      <c r="D231">
        <v>1</v>
      </c>
      <c r="E231">
        <v>54</v>
      </c>
      <c r="F231">
        <v>79</v>
      </c>
      <c r="G231">
        <v>0</v>
      </c>
      <c r="H231">
        <v>0</v>
      </c>
      <c r="K231" t="s">
        <v>13333</v>
      </c>
      <c r="M231" s="1" t="s">
        <v>13254</v>
      </c>
      <c r="O231" s="1" t="s">
        <v>13255</v>
      </c>
      <c r="P231" t="s">
        <v>13258</v>
      </c>
      <c r="Q231" t="str">
        <f t="shared" si="3"/>
        <v>OR (invoiceNum = 337 AND invoiceSubNum = 1 AND sku = 65141)</v>
      </c>
      <c r="S231" t="s">
        <v>13564</v>
      </c>
    </row>
    <row r="232" spans="1:19" x14ac:dyDescent="0.25">
      <c r="A232">
        <v>338</v>
      </c>
      <c r="B232">
        <v>1</v>
      </c>
      <c r="C232">
        <v>42240</v>
      </c>
      <c r="D232">
        <v>1</v>
      </c>
      <c r="E232">
        <v>1.57</v>
      </c>
      <c r="F232">
        <v>4</v>
      </c>
      <c r="G232">
        <v>0</v>
      </c>
      <c r="H232">
        <v>0</v>
      </c>
      <c r="K232" t="s">
        <v>13333</v>
      </c>
      <c r="M232" s="1" t="s">
        <v>13254</v>
      </c>
      <c r="O232" s="1" t="s">
        <v>13255</v>
      </c>
      <c r="P232" t="s">
        <v>13258</v>
      </c>
      <c r="Q232" t="str">
        <f t="shared" si="3"/>
        <v>OR (invoiceNum = 338 AND invoiceSubNum = 1 AND sku = 42240)</v>
      </c>
      <c r="S232" t="s">
        <v>13565</v>
      </c>
    </row>
    <row r="233" spans="1:19" x14ac:dyDescent="0.25">
      <c r="A233">
        <v>338</v>
      </c>
      <c r="B233">
        <v>1</v>
      </c>
      <c r="C233">
        <v>43309</v>
      </c>
      <c r="D233">
        <v>1</v>
      </c>
      <c r="E233">
        <v>30</v>
      </c>
      <c r="F233">
        <v>69</v>
      </c>
      <c r="G233">
        <v>10</v>
      </c>
      <c r="H233">
        <v>0</v>
      </c>
      <c r="K233" t="s">
        <v>13333</v>
      </c>
      <c r="M233" s="1" t="s">
        <v>13254</v>
      </c>
      <c r="O233" s="1" t="s">
        <v>13255</v>
      </c>
      <c r="P233" t="s">
        <v>13258</v>
      </c>
      <c r="Q233" t="str">
        <f t="shared" si="3"/>
        <v>OR (invoiceNum = 338 AND invoiceSubNum = 1 AND sku = 43309)</v>
      </c>
      <c r="S233" t="s">
        <v>13566</v>
      </c>
    </row>
    <row r="234" spans="1:19" x14ac:dyDescent="0.25">
      <c r="A234">
        <v>339</v>
      </c>
      <c r="B234">
        <v>1</v>
      </c>
      <c r="C234">
        <v>65234</v>
      </c>
      <c r="D234">
        <v>1</v>
      </c>
      <c r="E234">
        <v>10</v>
      </c>
      <c r="F234">
        <v>59</v>
      </c>
      <c r="G234">
        <v>0</v>
      </c>
      <c r="H234">
        <v>0</v>
      </c>
      <c r="K234" t="s">
        <v>13333</v>
      </c>
      <c r="M234" s="1" t="s">
        <v>13254</v>
      </c>
      <c r="O234" s="1" t="s">
        <v>13255</v>
      </c>
      <c r="P234" t="s">
        <v>13258</v>
      </c>
      <c r="Q234" t="str">
        <f t="shared" si="3"/>
        <v>OR (invoiceNum = 339 AND invoiceSubNum = 1 AND sku = 65234)</v>
      </c>
      <c r="S234" t="s">
        <v>13567</v>
      </c>
    </row>
    <row r="235" spans="1:19" x14ac:dyDescent="0.25">
      <c r="A235">
        <v>340</v>
      </c>
      <c r="B235">
        <v>1</v>
      </c>
      <c r="C235">
        <v>45190</v>
      </c>
      <c r="D235">
        <v>1</v>
      </c>
      <c r="E235">
        <v>42.5</v>
      </c>
      <c r="F235">
        <v>79</v>
      </c>
      <c r="G235">
        <v>34</v>
      </c>
      <c r="H235">
        <v>0</v>
      </c>
      <c r="K235" t="s">
        <v>13333</v>
      </c>
      <c r="M235" s="1" t="s">
        <v>13254</v>
      </c>
      <c r="O235" s="1" t="s">
        <v>13255</v>
      </c>
      <c r="P235" t="s">
        <v>13258</v>
      </c>
      <c r="Q235" t="str">
        <f t="shared" si="3"/>
        <v>OR (invoiceNum = 340 AND invoiceSubNum = 1 AND sku = 45190)</v>
      </c>
      <c r="S235" t="s">
        <v>13568</v>
      </c>
    </row>
    <row r="236" spans="1:19" x14ac:dyDescent="0.25">
      <c r="A236">
        <v>341</v>
      </c>
      <c r="B236">
        <v>1</v>
      </c>
      <c r="C236">
        <v>42776</v>
      </c>
      <c r="D236">
        <v>1</v>
      </c>
      <c r="E236">
        <v>0</v>
      </c>
      <c r="F236">
        <v>10</v>
      </c>
      <c r="G236">
        <v>-50</v>
      </c>
      <c r="H236">
        <v>0</v>
      </c>
      <c r="K236" t="s">
        <v>13333</v>
      </c>
      <c r="M236" s="1" t="s">
        <v>13254</v>
      </c>
      <c r="O236" s="1" t="s">
        <v>13255</v>
      </c>
      <c r="P236" t="s">
        <v>13258</v>
      </c>
      <c r="Q236" t="str">
        <f t="shared" si="3"/>
        <v>OR (invoiceNum = 341 AND invoiceSubNum = 1 AND sku = 42776)</v>
      </c>
      <c r="S236" t="s">
        <v>13569</v>
      </c>
    </row>
    <row r="237" spans="1:19" x14ac:dyDescent="0.25">
      <c r="A237">
        <v>342</v>
      </c>
      <c r="B237">
        <v>1</v>
      </c>
      <c r="C237">
        <v>62851</v>
      </c>
      <c r="D237">
        <v>4</v>
      </c>
      <c r="E237">
        <v>8.5</v>
      </c>
      <c r="F237">
        <v>17.95</v>
      </c>
      <c r="G237">
        <v>5.45</v>
      </c>
      <c r="H237">
        <v>0</v>
      </c>
      <c r="K237" t="s">
        <v>13333</v>
      </c>
      <c r="M237" s="1" t="s">
        <v>13254</v>
      </c>
      <c r="O237" s="1" t="s">
        <v>13255</v>
      </c>
      <c r="P237" t="s">
        <v>13258</v>
      </c>
      <c r="Q237" t="str">
        <f t="shared" si="3"/>
        <v>OR (invoiceNum = 342 AND invoiceSubNum = 1 AND sku = 62851)</v>
      </c>
      <c r="S237" t="s">
        <v>13570</v>
      </c>
    </row>
    <row r="238" spans="1:19" x14ac:dyDescent="0.25">
      <c r="A238">
        <v>343</v>
      </c>
      <c r="B238">
        <v>1</v>
      </c>
      <c r="C238">
        <v>43555</v>
      </c>
      <c r="D238">
        <v>2</v>
      </c>
      <c r="E238">
        <v>45.12</v>
      </c>
      <c r="F238">
        <v>55</v>
      </c>
      <c r="G238">
        <v>5.05</v>
      </c>
      <c r="H238">
        <v>0</v>
      </c>
      <c r="K238" t="s">
        <v>13333</v>
      </c>
      <c r="M238" s="1" t="s">
        <v>13254</v>
      </c>
      <c r="O238" s="1" t="s">
        <v>13255</v>
      </c>
      <c r="P238" t="s">
        <v>13258</v>
      </c>
      <c r="Q238" t="str">
        <f t="shared" si="3"/>
        <v>OR (invoiceNum = 343 AND invoiceSubNum = 1 AND sku = 43555)</v>
      </c>
      <c r="S238" t="s">
        <v>13571</v>
      </c>
    </row>
    <row r="239" spans="1:19" x14ac:dyDescent="0.25">
      <c r="A239">
        <v>343</v>
      </c>
      <c r="B239">
        <v>1</v>
      </c>
      <c r="C239">
        <v>62851</v>
      </c>
      <c r="D239">
        <v>2</v>
      </c>
      <c r="E239">
        <v>8.5</v>
      </c>
      <c r="F239">
        <v>17.95</v>
      </c>
      <c r="G239">
        <v>5.45</v>
      </c>
      <c r="H239">
        <v>0</v>
      </c>
      <c r="K239" t="s">
        <v>13333</v>
      </c>
      <c r="M239" s="1" t="s">
        <v>13254</v>
      </c>
      <c r="O239" s="1" t="s">
        <v>13255</v>
      </c>
      <c r="P239" t="s">
        <v>13258</v>
      </c>
      <c r="Q239" t="str">
        <f t="shared" si="3"/>
        <v>OR (invoiceNum = 343 AND invoiceSubNum = 1 AND sku = 62851)</v>
      </c>
      <c r="S239" t="s">
        <v>13572</v>
      </c>
    </row>
    <row r="240" spans="1:19" x14ac:dyDescent="0.25">
      <c r="A240">
        <v>345</v>
      </c>
      <c r="B240">
        <v>1</v>
      </c>
      <c r="C240">
        <v>83</v>
      </c>
      <c r="D240">
        <v>1</v>
      </c>
      <c r="E240">
        <v>0</v>
      </c>
      <c r="F240">
        <v>-35</v>
      </c>
      <c r="G240">
        <v>0</v>
      </c>
      <c r="H240">
        <v>0</v>
      </c>
      <c r="K240" t="s">
        <v>13333</v>
      </c>
      <c r="M240" s="1" t="s">
        <v>13254</v>
      </c>
      <c r="O240" s="1" t="s">
        <v>13255</v>
      </c>
      <c r="P240" t="s">
        <v>13258</v>
      </c>
      <c r="Q240" t="str">
        <f t="shared" si="3"/>
        <v>OR (invoiceNum = 345 AND invoiceSubNum = 1 AND sku = 83)</v>
      </c>
      <c r="S240" t="s">
        <v>13573</v>
      </c>
    </row>
    <row r="241" spans="1:19" x14ac:dyDescent="0.25">
      <c r="A241">
        <v>345</v>
      </c>
      <c r="B241">
        <v>1</v>
      </c>
      <c r="C241">
        <v>43069</v>
      </c>
      <c r="D241">
        <v>1</v>
      </c>
      <c r="E241">
        <v>10.75</v>
      </c>
      <c r="F241">
        <v>18.18</v>
      </c>
      <c r="G241">
        <v>0</v>
      </c>
      <c r="H241">
        <v>0</v>
      </c>
      <c r="K241" t="s">
        <v>13333</v>
      </c>
      <c r="M241" s="1" t="s">
        <v>13254</v>
      </c>
      <c r="O241" s="1" t="s">
        <v>13255</v>
      </c>
      <c r="P241" t="s">
        <v>13258</v>
      </c>
      <c r="Q241" t="str">
        <f t="shared" si="3"/>
        <v>OR (invoiceNum = 345 AND invoiceSubNum = 1 AND sku = 43069)</v>
      </c>
      <c r="S241" t="s">
        <v>13574</v>
      </c>
    </row>
    <row r="242" spans="1:19" x14ac:dyDescent="0.25">
      <c r="A242">
        <v>345</v>
      </c>
      <c r="B242">
        <v>1</v>
      </c>
      <c r="C242">
        <v>65950</v>
      </c>
      <c r="D242">
        <v>1</v>
      </c>
      <c r="E242">
        <v>20</v>
      </c>
      <c r="F242">
        <v>79</v>
      </c>
      <c r="G242">
        <v>0</v>
      </c>
      <c r="H242">
        <v>0</v>
      </c>
      <c r="K242" t="s">
        <v>13333</v>
      </c>
      <c r="M242" s="1" t="s">
        <v>13254</v>
      </c>
      <c r="O242" s="1" t="s">
        <v>13255</v>
      </c>
      <c r="P242" t="s">
        <v>13258</v>
      </c>
      <c r="Q242" t="str">
        <f t="shared" si="3"/>
        <v>OR (invoiceNum = 345 AND invoiceSubNum = 1 AND sku = 65950)</v>
      </c>
      <c r="S242" t="s">
        <v>13575</v>
      </c>
    </row>
    <row r="243" spans="1:19" x14ac:dyDescent="0.25">
      <c r="A243">
        <v>346</v>
      </c>
      <c r="B243">
        <v>1</v>
      </c>
      <c r="C243">
        <v>58451</v>
      </c>
      <c r="D243">
        <v>1</v>
      </c>
      <c r="E243">
        <v>27.29</v>
      </c>
      <c r="F243">
        <v>37.99</v>
      </c>
      <c r="G243">
        <v>0</v>
      </c>
      <c r="H243">
        <v>0</v>
      </c>
      <c r="K243" t="s">
        <v>13333</v>
      </c>
      <c r="M243" s="1" t="s">
        <v>13254</v>
      </c>
      <c r="O243" s="1" t="s">
        <v>13255</v>
      </c>
      <c r="P243" t="s">
        <v>13258</v>
      </c>
      <c r="Q243" t="str">
        <f t="shared" si="3"/>
        <v>OR (invoiceNum = 346 AND invoiceSubNum = 1 AND sku = 58451)</v>
      </c>
      <c r="S243" t="s">
        <v>13576</v>
      </c>
    </row>
    <row r="244" spans="1:19" x14ac:dyDescent="0.25">
      <c r="A244">
        <v>347</v>
      </c>
      <c r="B244">
        <v>1</v>
      </c>
      <c r="C244">
        <v>64455</v>
      </c>
      <c r="D244">
        <v>1</v>
      </c>
      <c r="E244">
        <v>50</v>
      </c>
      <c r="F244">
        <v>189</v>
      </c>
      <c r="G244">
        <v>0</v>
      </c>
      <c r="H244">
        <v>0</v>
      </c>
      <c r="K244" t="s">
        <v>13333</v>
      </c>
      <c r="M244" s="1" t="s">
        <v>13254</v>
      </c>
      <c r="O244" s="1" t="s">
        <v>13255</v>
      </c>
      <c r="P244" t="s">
        <v>13258</v>
      </c>
      <c r="Q244" t="str">
        <f t="shared" si="3"/>
        <v>OR (invoiceNum = 347 AND invoiceSubNum = 1 AND sku = 64455)</v>
      </c>
      <c r="S244" t="s">
        <v>13577</v>
      </c>
    </row>
    <row r="245" spans="1:19" x14ac:dyDescent="0.25">
      <c r="A245">
        <v>349</v>
      </c>
      <c r="B245">
        <v>1</v>
      </c>
      <c r="C245">
        <v>65605</v>
      </c>
      <c r="D245">
        <v>1</v>
      </c>
      <c r="E245">
        <v>40</v>
      </c>
      <c r="F245">
        <v>109</v>
      </c>
      <c r="G245">
        <v>34</v>
      </c>
      <c r="H245">
        <v>0</v>
      </c>
      <c r="K245" t="s">
        <v>13333</v>
      </c>
      <c r="M245" s="1" t="s">
        <v>13254</v>
      </c>
      <c r="O245" s="1" t="s">
        <v>13255</v>
      </c>
      <c r="P245" t="s">
        <v>13258</v>
      </c>
      <c r="Q245" t="str">
        <f t="shared" si="3"/>
        <v>OR (invoiceNum = 349 AND invoiceSubNum = 1 AND sku = 65605)</v>
      </c>
      <c r="S245" t="s">
        <v>13578</v>
      </c>
    </row>
    <row r="246" spans="1:19" x14ac:dyDescent="0.25">
      <c r="A246">
        <v>351</v>
      </c>
      <c r="B246">
        <v>1</v>
      </c>
      <c r="C246">
        <v>85</v>
      </c>
      <c r="D246">
        <v>1</v>
      </c>
      <c r="E246">
        <v>0</v>
      </c>
      <c r="F246">
        <v>-10</v>
      </c>
      <c r="G246">
        <v>0</v>
      </c>
      <c r="H246">
        <v>0</v>
      </c>
      <c r="K246" t="s">
        <v>13333</v>
      </c>
      <c r="M246" s="1" t="s">
        <v>13254</v>
      </c>
      <c r="O246" s="1" t="s">
        <v>13255</v>
      </c>
      <c r="P246" t="s">
        <v>13258</v>
      </c>
      <c r="Q246" t="str">
        <f t="shared" si="3"/>
        <v>OR (invoiceNum = 351 AND invoiceSubNum = 1 AND sku = 85)</v>
      </c>
      <c r="S246" t="s">
        <v>13579</v>
      </c>
    </row>
    <row r="247" spans="1:19" x14ac:dyDescent="0.25">
      <c r="A247">
        <v>351</v>
      </c>
      <c r="B247">
        <v>1</v>
      </c>
      <c r="C247">
        <v>66060</v>
      </c>
      <c r="D247">
        <v>1</v>
      </c>
      <c r="E247">
        <v>21</v>
      </c>
      <c r="F247">
        <v>49</v>
      </c>
      <c r="G247">
        <v>0</v>
      </c>
      <c r="H247">
        <v>0</v>
      </c>
      <c r="K247" t="s">
        <v>13333</v>
      </c>
      <c r="M247" s="1" t="s">
        <v>13254</v>
      </c>
      <c r="O247" s="1" t="s">
        <v>13255</v>
      </c>
      <c r="P247" t="s">
        <v>13258</v>
      </c>
      <c r="Q247" t="str">
        <f t="shared" si="3"/>
        <v>OR (invoiceNum = 351 AND invoiceSubNum = 1 AND sku = 66060)</v>
      </c>
      <c r="S247" t="s">
        <v>13580</v>
      </c>
    </row>
    <row r="248" spans="1:19" x14ac:dyDescent="0.25">
      <c r="A248">
        <v>351</v>
      </c>
      <c r="B248">
        <v>1</v>
      </c>
      <c r="C248">
        <v>66639</v>
      </c>
      <c r="D248">
        <v>1</v>
      </c>
      <c r="E248">
        <v>55</v>
      </c>
      <c r="F248">
        <v>99</v>
      </c>
      <c r="G248">
        <v>0</v>
      </c>
      <c r="H248">
        <v>0</v>
      </c>
      <c r="K248" t="s">
        <v>13333</v>
      </c>
      <c r="M248" s="1" t="s">
        <v>13254</v>
      </c>
      <c r="O248" s="1" t="s">
        <v>13255</v>
      </c>
      <c r="P248" t="s">
        <v>13258</v>
      </c>
      <c r="Q248" t="str">
        <f t="shared" si="3"/>
        <v>OR (invoiceNum = 351 AND invoiceSubNum = 1 AND sku = 66639)</v>
      </c>
      <c r="S248" t="s">
        <v>13581</v>
      </c>
    </row>
    <row r="249" spans="1:19" x14ac:dyDescent="0.25">
      <c r="A249">
        <v>352</v>
      </c>
      <c r="B249">
        <v>1</v>
      </c>
      <c r="C249">
        <v>66593</v>
      </c>
      <c r="D249">
        <v>1</v>
      </c>
      <c r="E249">
        <v>137.5</v>
      </c>
      <c r="F249">
        <v>279</v>
      </c>
      <c r="G249">
        <v>0</v>
      </c>
      <c r="H249">
        <v>0</v>
      </c>
      <c r="K249" t="s">
        <v>13333</v>
      </c>
      <c r="M249" s="1" t="s">
        <v>13254</v>
      </c>
      <c r="O249" s="1" t="s">
        <v>13255</v>
      </c>
      <c r="P249" t="s">
        <v>13258</v>
      </c>
      <c r="Q249" t="str">
        <f t="shared" si="3"/>
        <v>OR (invoiceNum = 352 AND invoiceSubNum = 1 AND sku = 66593)</v>
      </c>
      <c r="S249" t="s">
        <v>13582</v>
      </c>
    </row>
    <row r="250" spans="1:19" x14ac:dyDescent="0.25">
      <c r="A250">
        <v>353</v>
      </c>
      <c r="B250">
        <v>1</v>
      </c>
      <c r="C250">
        <v>67823</v>
      </c>
      <c r="D250">
        <v>1</v>
      </c>
      <c r="E250">
        <v>8.1</v>
      </c>
      <c r="F250">
        <v>29</v>
      </c>
      <c r="G250">
        <v>10</v>
      </c>
      <c r="H250">
        <v>0</v>
      </c>
      <c r="K250" t="s">
        <v>13333</v>
      </c>
      <c r="M250" s="1" t="s">
        <v>13254</v>
      </c>
      <c r="O250" s="1" t="s">
        <v>13255</v>
      </c>
      <c r="P250" t="s">
        <v>13258</v>
      </c>
      <c r="Q250" t="str">
        <f t="shared" si="3"/>
        <v>OR (invoiceNum = 353 AND invoiceSubNum = 1 AND sku = 67823)</v>
      </c>
      <c r="S250" t="s">
        <v>13583</v>
      </c>
    </row>
    <row r="251" spans="1:19" x14ac:dyDescent="0.25">
      <c r="A251">
        <v>354</v>
      </c>
      <c r="B251">
        <v>1</v>
      </c>
      <c r="C251">
        <v>51691</v>
      </c>
      <c r="D251">
        <v>1</v>
      </c>
      <c r="E251">
        <v>70.2</v>
      </c>
      <c r="F251">
        <v>149</v>
      </c>
      <c r="G251">
        <v>10</v>
      </c>
      <c r="H251">
        <v>0</v>
      </c>
      <c r="K251" t="s">
        <v>13333</v>
      </c>
      <c r="M251" s="1" t="s">
        <v>13254</v>
      </c>
      <c r="O251" s="1" t="s">
        <v>13255</v>
      </c>
      <c r="P251" t="s">
        <v>13258</v>
      </c>
      <c r="Q251" t="str">
        <f t="shared" si="3"/>
        <v>OR (invoiceNum = 354 AND invoiceSubNum = 1 AND sku = 51691)</v>
      </c>
      <c r="S251" t="s">
        <v>13584</v>
      </c>
    </row>
    <row r="252" spans="1:19" x14ac:dyDescent="0.25">
      <c r="A252">
        <v>355</v>
      </c>
      <c r="B252">
        <v>1</v>
      </c>
      <c r="C252">
        <v>87</v>
      </c>
      <c r="D252">
        <v>1</v>
      </c>
      <c r="E252">
        <v>0</v>
      </c>
      <c r="F252">
        <v>-70</v>
      </c>
      <c r="G252">
        <v>0</v>
      </c>
      <c r="H252">
        <v>0</v>
      </c>
      <c r="K252" t="s">
        <v>13333</v>
      </c>
      <c r="M252" s="1" t="s">
        <v>13254</v>
      </c>
      <c r="O252" s="1" t="s">
        <v>13255</v>
      </c>
      <c r="P252" t="s">
        <v>13258</v>
      </c>
      <c r="Q252" t="str">
        <f t="shared" si="3"/>
        <v>OR (invoiceNum = 355 AND invoiceSubNum = 1 AND sku = 87)</v>
      </c>
      <c r="S252" t="s">
        <v>13585</v>
      </c>
    </row>
    <row r="253" spans="1:19" x14ac:dyDescent="0.25">
      <c r="A253">
        <v>355</v>
      </c>
      <c r="B253">
        <v>1</v>
      </c>
      <c r="C253">
        <v>60668</v>
      </c>
      <c r="D253">
        <v>1</v>
      </c>
      <c r="E253">
        <v>397.5</v>
      </c>
      <c r="F253">
        <v>529.95000000000005</v>
      </c>
      <c r="G253">
        <v>100</v>
      </c>
      <c r="H253">
        <v>0</v>
      </c>
      <c r="K253" t="s">
        <v>13333</v>
      </c>
      <c r="M253" s="1" t="s">
        <v>13254</v>
      </c>
      <c r="O253" s="1" t="s">
        <v>13255</v>
      </c>
      <c r="P253" t="s">
        <v>13258</v>
      </c>
      <c r="Q253" t="str">
        <f t="shared" si="3"/>
        <v>OR (invoiceNum = 355 AND invoiceSubNum = 1 AND sku = 60668)</v>
      </c>
      <c r="S253" t="s">
        <v>13586</v>
      </c>
    </row>
    <row r="254" spans="1:19" x14ac:dyDescent="0.25">
      <c r="A254">
        <v>356</v>
      </c>
      <c r="B254">
        <v>1</v>
      </c>
      <c r="C254">
        <v>42776</v>
      </c>
      <c r="D254">
        <v>1</v>
      </c>
      <c r="E254">
        <v>0</v>
      </c>
      <c r="F254">
        <v>10</v>
      </c>
      <c r="G254">
        <v>-50</v>
      </c>
      <c r="H254">
        <v>0</v>
      </c>
      <c r="K254" t="s">
        <v>13333</v>
      </c>
      <c r="M254" s="1" t="s">
        <v>13254</v>
      </c>
      <c r="O254" s="1" t="s">
        <v>13255</v>
      </c>
      <c r="P254" t="s">
        <v>13258</v>
      </c>
      <c r="Q254" t="str">
        <f t="shared" si="3"/>
        <v>OR (invoiceNum = 356 AND invoiceSubNum = 1 AND sku = 42776)</v>
      </c>
      <c r="S254" t="s">
        <v>13587</v>
      </c>
    </row>
    <row r="255" spans="1:19" x14ac:dyDescent="0.25">
      <c r="A255">
        <v>356</v>
      </c>
      <c r="B255">
        <v>1</v>
      </c>
      <c r="C255">
        <v>45381</v>
      </c>
      <c r="D255">
        <v>1</v>
      </c>
      <c r="E255">
        <v>8</v>
      </c>
      <c r="F255">
        <v>17</v>
      </c>
      <c r="G255">
        <v>7</v>
      </c>
      <c r="H255">
        <v>0</v>
      </c>
      <c r="K255" t="s">
        <v>13333</v>
      </c>
      <c r="M255" s="1" t="s">
        <v>13254</v>
      </c>
      <c r="O255" s="1" t="s">
        <v>13255</v>
      </c>
      <c r="P255" t="s">
        <v>13258</v>
      </c>
      <c r="Q255" t="str">
        <f t="shared" si="3"/>
        <v>OR (invoiceNum = 356 AND invoiceSubNum = 1 AND sku = 45381)</v>
      </c>
      <c r="S255" t="s">
        <v>13588</v>
      </c>
    </row>
    <row r="256" spans="1:19" x14ac:dyDescent="0.25">
      <c r="A256">
        <v>358</v>
      </c>
      <c r="B256">
        <v>1</v>
      </c>
      <c r="C256">
        <v>89</v>
      </c>
      <c r="D256">
        <v>1</v>
      </c>
      <c r="E256">
        <v>0</v>
      </c>
      <c r="F256">
        <v>-110</v>
      </c>
      <c r="G256">
        <v>0</v>
      </c>
      <c r="H256">
        <v>0</v>
      </c>
      <c r="K256" t="s">
        <v>13333</v>
      </c>
      <c r="M256" s="1" t="s">
        <v>13254</v>
      </c>
      <c r="O256" s="1" t="s">
        <v>13255</v>
      </c>
      <c r="P256" t="s">
        <v>13258</v>
      </c>
      <c r="Q256" t="str">
        <f t="shared" si="3"/>
        <v>OR (invoiceNum = 358 AND invoiceSubNum = 1 AND sku = 89)</v>
      </c>
      <c r="S256" t="s">
        <v>13589</v>
      </c>
    </row>
    <row r="257" spans="1:19" x14ac:dyDescent="0.25">
      <c r="A257">
        <v>358</v>
      </c>
      <c r="B257">
        <v>1</v>
      </c>
      <c r="C257">
        <v>66231</v>
      </c>
      <c r="D257">
        <v>1</v>
      </c>
      <c r="E257">
        <v>101.25</v>
      </c>
      <c r="F257">
        <v>199</v>
      </c>
      <c r="G257">
        <v>9</v>
      </c>
      <c r="H257">
        <v>0</v>
      </c>
      <c r="K257" t="s">
        <v>13333</v>
      </c>
      <c r="M257" s="1" t="s">
        <v>13254</v>
      </c>
      <c r="O257" s="1" t="s">
        <v>13255</v>
      </c>
      <c r="P257" t="s">
        <v>13258</v>
      </c>
      <c r="Q257" t="str">
        <f t="shared" si="3"/>
        <v>OR (invoiceNum = 358 AND invoiceSubNum = 1 AND sku = 66231)</v>
      </c>
      <c r="S257" t="s">
        <v>13590</v>
      </c>
    </row>
    <row r="258" spans="1:19" x14ac:dyDescent="0.25">
      <c r="A258">
        <v>366</v>
      </c>
      <c r="B258">
        <v>1</v>
      </c>
      <c r="C258">
        <v>91</v>
      </c>
      <c r="D258">
        <v>1</v>
      </c>
      <c r="E258">
        <v>0</v>
      </c>
      <c r="F258">
        <v>-15</v>
      </c>
      <c r="G258">
        <v>0</v>
      </c>
      <c r="H258">
        <v>0</v>
      </c>
      <c r="K258" t="s">
        <v>13333</v>
      </c>
      <c r="M258" s="1" t="s">
        <v>13254</v>
      </c>
      <c r="O258" s="1" t="s">
        <v>13255</v>
      </c>
      <c r="P258" t="s">
        <v>13258</v>
      </c>
      <c r="Q258" t="str">
        <f t="shared" si="3"/>
        <v>OR (invoiceNum = 366 AND invoiceSubNum = 1 AND sku = 91)</v>
      </c>
      <c r="S258" t="s">
        <v>13591</v>
      </c>
    </row>
    <row r="259" spans="1:19" x14ac:dyDescent="0.25">
      <c r="A259">
        <v>366</v>
      </c>
      <c r="B259">
        <v>1</v>
      </c>
      <c r="C259">
        <v>67259</v>
      </c>
      <c r="D259">
        <v>1</v>
      </c>
      <c r="E259">
        <v>20.25</v>
      </c>
      <c r="F259">
        <v>69</v>
      </c>
      <c r="G259">
        <v>9</v>
      </c>
      <c r="H259">
        <v>0</v>
      </c>
      <c r="K259" t="s">
        <v>13333</v>
      </c>
      <c r="M259" s="1" t="s">
        <v>13254</v>
      </c>
      <c r="O259" s="1" t="s">
        <v>13255</v>
      </c>
      <c r="P259" t="s">
        <v>13258</v>
      </c>
      <c r="Q259" t="str">
        <f t="shared" si="3"/>
        <v>OR (invoiceNum = 366 AND invoiceSubNum = 1 AND sku = 67259)</v>
      </c>
      <c r="S259" t="s">
        <v>13592</v>
      </c>
    </row>
    <row r="260" spans="1:19" x14ac:dyDescent="0.25">
      <c r="A260">
        <v>367</v>
      </c>
      <c r="B260">
        <v>1</v>
      </c>
      <c r="C260">
        <v>42252</v>
      </c>
      <c r="D260">
        <v>1</v>
      </c>
      <c r="E260">
        <v>2.12</v>
      </c>
      <c r="F260">
        <v>15</v>
      </c>
      <c r="G260">
        <v>0</v>
      </c>
      <c r="H260">
        <v>0</v>
      </c>
      <c r="K260" t="s">
        <v>13333</v>
      </c>
      <c r="M260" s="1" t="s">
        <v>13254</v>
      </c>
      <c r="O260" s="1" t="s">
        <v>13255</v>
      </c>
      <c r="P260" t="s">
        <v>13258</v>
      </c>
      <c r="Q260" t="str">
        <f t="shared" ref="Q260:Q323" si="4">K260&amp;A260&amp;M260&amp;B260&amp;O260&amp;C260&amp;P260</f>
        <v>OR (invoiceNum = 367 AND invoiceSubNum = 1 AND sku = 42252)</v>
      </c>
      <c r="S260" t="s">
        <v>13593</v>
      </c>
    </row>
    <row r="261" spans="1:19" x14ac:dyDescent="0.25">
      <c r="A261">
        <v>367</v>
      </c>
      <c r="B261">
        <v>1</v>
      </c>
      <c r="C261">
        <v>42266</v>
      </c>
      <c r="D261">
        <v>1</v>
      </c>
      <c r="E261">
        <v>15.83</v>
      </c>
      <c r="F261">
        <v>100</v>
      </c>
      <c r="G261">
        <v>68.5</v>
      </c>
      <c r="H261">
        <v>0</v>
      </c>
      <c r="K261" t="s">
        <v>13333</v>
      </c>
      <c r="M261" s="1" t="s">
        <v>13254</v>
      </c>
      <c r="O261" s="1" t="s">
        <v>13255</v>
      </c>
      <c r="P261" t="s">
        <v>13258</v>
      </c>
      <c r="Q261" t="str">
        <f t="shared" si="4"/>
        <v>OR (invoiceNum = 367 AND invoiceSubNum = 1 AND sku = 42266)</v>
      </c>
      <c r="S261" t="s">
        <v>13594</v>
      </c>
    </row>
    <row r="262" spans="1:19" x14ac:dyDescent="0.25">
      <c r="A262">
        <v>367</v>
      </c>
      <c r="B262">
        <v>1</v>
      </c>
      <c r="C262">
        <v>42268</v>
      </c>
      <c r="D262">
        <v>2</v>
      </c>
      <c r="E262">
        <v>11.44</v>
      </c>
      <c r="F262">
        <v>50</v>
      </c>
      <c r="G262">
        <v>13.25</v>
      </c>
      <c r="H262">
        <v>0</v>
      </c>
      <c r="K262" t="s">
        <v>13333</v>
      </c>
      <c r="M262" s="1" t="s">
        <v>13254</v>
      </c>
      <c r="O262" s="1" t="s">
        <v>13255</v>
      </c>
      <c r="P262" t="s">
        <v>13258</v>
      </c>
      <c r="Q262" t="str">
        <f t="shared" si="4"/>
        <v>OR (invoiceNum = 367 AND invoiceSubNum = 1 AND sku = 42268)</v>
      </c>
      <c r="S262" t="s">
        <v>13595</v>
      </c>
    </row>
    <row r="263" spans="1:19" x14ac:dyDescent="0.25">
      <c r="A263">
        <v>369</v>
      </c>
      <c r="B263">
        <v>1</v>
      </c>
      <c r="C263">
        <v>67762</v>
      </c>
      <c r="D263">
        <v>1</v>
      </c>
      <c r="E263">
        <v>16.2</v>
      </c>
      <c r="F263">
        <v>49.95</v>
      </c>
      <c r="G263">
        <v>0</v>
      </c>
      <c r="H263">
        <v>0</v>
      </c>
      <c r="K263" t="s">
        <v>13333</v>
      </c>
      <c r="M263" s="1" t="s">
        <v>13254</v>
      </c>
      <c r="O263" s="1" t="s">
        <v>13255</v>
      </c>
      <c r="P263" t="s">
        <v>13258</v>
      </c>
      <c r="Q263" t="str">
        <f t="shared" si="4"/>
        <v>OR (invoiceNum = 369 AND invoiceSubNum = 1 AND sku = 67762)</v>
      </c>
      <c r="S263" t="s">
        <v>13596</v>
      </c>
    </row>
    <row r="264" spans="1:19" x14ac:dyDescent="0.25">
      <c r="A264">
        <v>370</v>
      </c>
      <c r="B264">
        <v>1</v>
      </c>
      <c r="C264">
        <v>60342</v>
      </c>
      <c r="D264">
        <v>2</v>
      </c>
      <c r="E264">
        <v>0</v>
      </c>
      <c r="F264">
        <v>25</v>
      </c>
      <c r="G264">
        <v>0</v>
      </c>
      <c r="H264">
        <v>0</v>
      </c>
      <c r="K264" t="s">
        <v>13333</v>
      </c>
      <c r="M264" s="1" t="s">
        <v>13254</v>
      </c>
      <c r="O264" s="1" t="s">
        <v>13255</v>
      </c>
      <c r="P264" t="s">
        <v>13258</v>
      </c>
      <c r="Q264" t="str">
        <f t="shared" si="4"/>
        <v>OR (invoiceNum = 370 AND invoiceSubNum = 1 AND sku = 60342)</v>
      </c>
      <c r="S264" t="s">
        <v>13597</v>
      </c>
    </row>
    <row r="265" spans="1:19" x14ac:dyDescent="0.25">
      <c r="A265">
        <v>372</v>
      </c>
      <c r="B265">
        <v>1</v>
      </c>
      <c r="C265">
        <v>42776</v>
      </c>
      <c r="D265">
        <v>1</v>
      </c>
      <c r="E265">
        <v>0</v>
      </c>
      <c r="F265">
        <v>10</v>
      </c>
      <c r="G265">
        <v>-15</v>
      </c>
      <c r="H265">
        <v>0</v>
      </c>
      <c r="K265" t="s">
        <v>13333</v>
      </c>
      <c r="M265" s="1" t="s">
        <v>13254</v>
      </c>
      <c r="O265" s="1" t="s">
        <v>13255</v>
      </c>
      <c r="P265" t="s">
        <v>13258</v>
      </c>
      <c r="Q265" t="str">
        <f t="shared" si="4"/>
        <v>OR (invoiceNum = 372 AND invoiceSubNum = 1 AND sku = 42776)</v>
      </c>
      <c r="S265" t="s">
        <v>13598</v>
      </c>
    </row>
    <row r="266" spans="1:19" x14ac:dyDescent="0.25">
      <c r="A266">
        <v>372</v>
      </c>
      <c r="B266">
        <v>1</v>
      </c>
      <c r="C266">
        <v>67110</v>
      </c>
      <c r="D266">
        <v>1</v>
      </c>
      <c r="E266">
        <v>35</v>
      </c>
      <c r="F266">
        <v>79</v>
      </c>
      <c r="G266">
        <v>4</v>
      </c>
      <c r="H266">
        <v>0</v>
      </c>
      <c r="K266" t="s">
        <v>13333</v>
      </c>
      <c r="M266" s="1" t="s">
        <v>13254</v>
      </c>
      <c r="O266" s="1" t="s">
        <v>13255</v>
      </c>
      <c r="P266" t="s">
        <v>13258</v>
      </c>
      <c r="Q266" t="str">
        <f t="shared" si="4"/>
        <v>OR (invoiceNum = 372 AND invoiceSubNum = 1 AND sku = 67110)</v>
      </c>
      <c r="S266" t="s">
        <v>13599</v>
      </c>
    </row>
    <row r="267" spans="1:19" x14ac:dyDescent="0.25">
      <c r="A267">
        <v>375</v>
      </c>
      <c r="B267">
        <v>1</v>
      </c>
      <c r="C267">
        <v>42268</v>
      </c>
      <c r="D267">
        <v>3</v>
      </c>
      <c r="E267">
        <v>11.44</v>
      </c>
      <c r="F267">
        <v>50</v>
      </c>
      <c r="G267">
        <v>13.33</v>
      </c>
      <c r="H267">
        <v>0</v>
      </c>
      <c r="K267" t="s">
        <v>13333</v>
      </c>
      <c r="M267" s="1" t="s">
        <v>13254</v>
      </c>
      <c r="O267" s="1" t="s">
        <v>13255</v>
      </c>
      <c r="P267" t="s">
        <v>13258</v>
      </c>
      <c r="Q267" t="str">
        <f t="shared" si="4"/>
        <v>OR (invoiceNum = 375 AND invoiceSubNum = 1 AND sku = 42268)</v>
      </c>
      <c r="S267" t="s">
        <v>13600</v>
      </c>
    </row>
    <row r="268" spans="1:19" x14ac:dyDescent="0.25">
      <c r="A268">
        <v>379</v>
      </c>
      <c r="B268">
        <v>1</v>
      </c>
      <c r="C268">
        <v>42249</v>
      </c>
      <c r="D268">
        <v>1</v>
      </c>
      <c r="E268">
        <v>4.68</v>
      </c>
      <c r="F268">
        <v>15</v>
      </c>
      <c r="G268">
        <v>0</v>
      </c>
      <c r="H268">
        <v>0</v>
      </c>
      <c r="K268" t="s">
        <v>13333</v>
      </c>
      <c r="M268" s="1" t="s">
        <v>13254</v>
      </c>
      <c r="O268" s="1" t="s">
        <v>13255</v>
      </c>
      <c r="P268" t="s">
        <v>13258</v>
      </c>
      <c r="Q268" t="str">
        <f t="shared" si="4"/>
        <v>OR (invoiceNum = 379 AND invoiceSubNum = 1 AND sku = 42249)</v>
      </c>
      <c r="S268" t="s">
        <v>13601</v>
      </c>
    </row>
    <row r="269" spans="1:19" x14ac:dyDescent="0.25">
      <c r="A269">
        <v>382</v>
      </c>
      <c r="B269">
        <v>1</v>
      </c>
      <c r="C269">
        <v>42254</v>
      </c>
      <c r="D269">
        <v>2</v>
      </c>
      <c r="E269">
        <v>10.119999999999999</v>
      </c>
      <c r="F269">
        <v>100</v>
      </c>
      <c r="G269">
        <v>82.5</v>
      </c>
      <c r="H269">
        <v>0</v>
      </c>
      <c r="K269" t="s">
        <v>13333</v>
      </c>
      <c r="M269" s="1" t="s">
        <v>13254</v>
      </c>
      <c r="O269" s="1" t="s">
        <v>13255</v>
      </c>
      <c r="P269" t="s">
        <v>13258</v>
      </c>
      <c r="Q269" t="str">
        <f t="shared" si="4"/>
        <v>OR (invoiceNum = 382 AND invoiceSubNum = 1 AND sku = 42254)</v>
      </c>
      <c r="S269" t="s">
        <v>13602</v>
      </c>
    </row>
    <row r="270" spans="1:19" x14ac:dyDescent="0.25">
      <c r="A270">
        <v>384</v>
      </c>
      <c r="B270">
        <v>1</v>
      </c>
      <c r="C270">
        <v>67539</v>
      </c>
      <c r="D270">
        <v>1</v>
      </c>
      <c r="E270">
        <v>56.7</v>
      </c>
      <c r="F270">
        <v>129</v>
      </c>
      <c r="G270">
        <v>9</v>
      </c>
      <c r="H270">
        <v>0</v>
      </c>
      <c r="K270" t="s">
        <v>13333</v>
      </c>
      <c r="M270" s="1" t="s">
        <v>13254</v>
      </c>
      <c r="O270" s="1" t="s">
        <v>13255</v>
      </c>
      <c r="P270" t="s">
        <v>13258</v>
      </c>
      <c r="Q270" t="str">
        <f t="shared" si="4"/>
        <v>OR (invoiceNum = 384 AND invoiceSubNum = 1 AND sku = 67539)</v>
      </c>
      <c r="S270" t="s">
        <v>13603</v>
      </c>
    </row>
    <row r="271" spans="1:19" x14ac:dyDescent="0.25">
      <c r="A271">
        <v>386</v>
      </c>
      <c r="B271">
        <v>1</v>
      </c>
      <c r="C271">
        <v>42246</v>
      </c>
      <c r="D271">
        <v>1</v>
      </c>
      <c r="E271">
        <v>2.99</v>
      </c>
      <c r="F271">
        <v>10</v>
      </c>
      <c r="G271">
        <v>-5</v>
      </c>
      <c r="H271">
        <v>0</v>
      </c>
      <c r="K271" t="s">
        <v>13333</v>
      </c>
      <c r="M271" s="1" t="s">
        <v>13254</v>
      </c>
      <c r="O271" s="1" t="s">
        <v>13255</v>
      </c>
      <c r="P271" t="s">
        <v>13258</v>
      </c>
      <c r="Q271" t="str">
        <f t="shared" si="4"/>
        <v>OR (invoiceNum = 386 AND invoiceSubNum = 1 AND sku = 42246)</v>
      </c>
      <c r="S271" t="s">
        <v>13604</v>
      </c>
    </row>
    <row r="272" spans="1:19" x14ac:dyDescent="0.25">
      <c r="A272">
        <v>386</v>
      </c>
      <c r="B272">
        <v>1</v>
      </c>
      <c r="C272">
        <v>42257</v>
      </c>
      <c r="D272">
        <v>1</v>
      </c>
      <c r="E272">
        <v>8.61</v>
      </c>
      <c r="F272">
        <v>45</v>
      </c>
      <c r="G272">
        <v>13</v>
      </c>
      <c r="H272">
        <v>0</v>
      </c>
      <c r="K272" t="s">
        <v>13333</v>
      </c>
      <c r="M272" s="1" t="s">
        <v>13254</v>
      </c>
      <c r="O272" s="1" t="s">
        <v>13255</v>
      </c>
      <c r="P272" t="s">
        <v>13258</v>
      </c>
      <c r="Q272" t="str">
        <f t="shared" si="4"/>
        <v>OR (invoiceNum = 386 AND invoiceSubNum = 1 AND sku = 42257)</v>
      </c>
      <c r="S272" t="s">
        <v>13605</v>
      </c>
    </row>
    <row r="273" spans="1:19" x14ac:dyDescent="0.25">
      <c r="A273">
        <v>386</v>
      </c>
      <c r="B273">
        <v>1</v>
      </c>
      <c r="C273">
        <v>42260</v>
      </c>
      <c r="D273">
        <v>1</v>
      </c>
      <c r="E273">
        <v>9.25</v>
      </c>
      <c r="F273">
        <v>45</v>
      </c>
      <c r="G273">
        <v>9</v>
      </c>
      <c r="H273">
        <v>0</v>
      </c>
      <c r="K273" t="s">
        <v>13333</v>
      </c>
      <c r="M273" s="1" t="s">
        <v>13254</v>
      </c>
      <c r="O273" s="1" t="s">
        <v>13255</v>
      </c>
      <c r="P273" t="s">
        <v>13258</v>
      </c>
      <c r="Q273" t="str">
        <f t="shared" si="4"/>
        <v>OR (invoiceNum = 386 AND invoiceSubNum = 1 AND sku = 42260)</v>
      </c>
      <c r="S273" t="s">
        <v>13606</v>
      </c>
    </row>
    <row r="274" spans="1:19" x14ac:dyDescent="0.25">
      <c r="A274">
        <v>388</v>
      </c>
      <c r="B274">
        <v>1</v>
      </c>
      <c r="C274">
        <v>42246</v>
      </c>
      <c r="D274">
        <v>1</v>
      </c>
      <c r="E274">
        <v>2.99</v>
      </c>
      <c r="F274">
        <v>10</v>
      </c>
      <c r="G274">
        <v>-5</v>
      </c>
      <c r="H274">
        <v>0</v>
      </c>
      <c r="K274" t="s">
        <v>13333</v>
      </c>
      <c r="M274" s="1" t="s">
        <v>13254</v>
      </c>
      <c r="O274" s="1" t="s">
        <v>13255</v>
      </c>
      <c r="P274" t="s">
        <v>13258</v>
      </c>
      <c r="Q274" t="str">
        <f t="shared" si="4"/>
        <v>OR (invoiceNum = 388 AND invoiceSubNum = 1 AND sku = 42246)</v>
      </c>
      <c r="S274" t="s">
        <v>13607</v>
      </c>
    </row>
    <row r="275" spans="1:19" x14ac:dyDescent="0.25">
      <c r="A275">
        <v>389</v>
      </c>
      <c r="B275">
        <v>1</v>
      </c>
      <c r="C275">
        <v>42240</v>
      </c>
      <c r="D275">
        <v>2</v>
      </c>
      <c r="E275">
        <v>1.57</v>
      </c>
      <c r="F275">
        <v>4</v>
      </c>
      <c r="G275">
        <v>0</v>
      </c>
      <c r="H275">
        <v>0</v>
      </c>
      <c r="K275" t="s">
        <v>13333</v>
      </c>
      <c r="M275" s="1" t="s">
        <v>13254</v>
      </c>
      <c r="O275" s="1" t="s">
        <v>13255</v>
      </c>
      <c r="P275" t="s">
        <v>13258</v>
      </c>
      <c r="Q275" t="str">
        <f t="shared" si="4"/>
        <v>OR (invoiceNum = 389 AND invoiceSubNum = 1 AND sku = 42240)</v>
      </c>
      <c r="S275" t="s">
        <v>13608</v>
      </c>
    </row>
    <row r="276" spans="1:19" x14ac:dyDescent="0.25">
      <c r="A276">
        <v>390</v>
      </c>
      <c r="B276">
        <v>1</v>
      </c>
      <c r="C276">
        <v>67627</v>
      </c>
      <c r="D276">
        <v>1</v>
      </c>
      <c r="E276">
        <v>10</v>
      </c>
      <c r="F276">
        <v>49</v>
      </c>
      <c r="G276">
        <v>0</v>
      </c>
      <c r="H276">
        <v>0</v>
      </c>
      <c r="K276" t="s">
        <v>13333</v>
      </c>
      <c r="M276" s="1" t="s">
        <v>13254</v>
      </c>
      <c r="O276" s="1" t="s">
        <v>13255</v>
      </c>
      <c r="P276" t="s">
        <v>13258</v>
      </c>
      <c r="Q276" t="str">
        <f t="shared" si="4"/>
        <v>OR (invoiceNum = 390 AND invoiceSubNum = 1 AND sku = 67627)</v>
      </c>
      <c r="S276" t="s">
        <v>13609</v>
      </c>
    </row>
    <row r="277" spans="1:19" x14ac:dyDescent="0.25">
      <c r="A277">
        <v>392</v>
      </c>
      <c r="B277">
        <v>1</v>
      </c>
      <c r="C277">
        <v>62884</v>
      </c>
      <c r="D277">
        <v>1</v>
      </c>
      <c r="E277">
        <v>50</v>
      </c>
      <c r="F277">
        <v>129</v>
      </c>
      <c r="G277">
        <v>15</v>
      </c>
      <c r="H277">
        <v>0</v>
      </c>
      <c r="K277" t="s">
        <v>13333</v>
      </c>
      <c r="M277" s="1" t="s">
        <v>13254</v>
      </c>
      <c r="O277" s="1" t="s">
        <v>13255</v>
      </c>
      <c r="P277" t="s">
        <v>13258</v>
      </c>
      <c r="Q277" t="str">
        <f t="shared" si="4"/>
        <v>OR (invoiceNum = 392 AND invoiceSubNum = 1 AND sku = 62884)</v>
      </c>
      <c r="S277" t="s">
        <v>13610</v>
      </c>
    </row>
    <row r="278" spans="1:19" x14ac:dyDescent="0.25">
      <c r="A278">
        <v>393</v>
      </c>
      <c r="B278">
        <v>1</v>
      </c>
      <c r="C278">
        <v>54105</v>
      </c>
      <c r="D278">
        <v>1</v>
      </c>
      <c r="E278">
        <v>54</v>
      </c>
      <c r="F278">
        <v>99</v>
      </c>
      <c r="G278">
        <v>0</v>
      </c>
      <c r="H278">
        <v>0</v>
      </c>
      <c r="K278" t="s">
        <v>13333</v>
      </c>
      <c r="M278" s="1" t="s">
        <v>13254</v>
      </c>
      <c r="O278" s="1" t="s">
        <v>13255</v>
      </c>
      <c r="P278" t="s">
        <v>13258</v>
      </c>
      <c r="Q278" t="str">
        <f t="shared" si="4"/>
        <v>OR (invoiceNum = 393 AND invoiceSubNum = 1 AND sku = 54105)</v>
      </c>
      <c r="S278" t="s">
        <v>13611</v>
      </c>
    </row>
    <row r="279" spans="1:19" x14ac:dyDescent="0.25">
      <c r="A279">
        <v>396</v>
      </c>
      <c r="B279">
        <v>1</v>
      </c>
      <c r="C279">
        <v>43556</v>
      </c>
      <c r="D279">
        <v>2</v>
      </c>
      <c r="E279">
        <v>45.12</v>
      </c>
      <c r="F279">
        <v>55</v>
      </c>
      <c r="G279">
        <v>5.5</v>
      </c>
      <c r="H279">
        <v>0</v>
      </c>
      <c r="K279" t="s">
        <v>13333</v>
      </c>
      <c r="M279" s="1" t="s">
        <v>13254</v>
      </c>
      <c r="O279" s="1" t="s">
        <v>13255</v>
      </c>
      <c r="P279" t="s">
        <v>13258</v>
      </c>
      <c r="Q279" t="str">
        <f t="shared" si="4"/>
        <v>OR (invoiceNum = 396 AND invoiceSubNum = 1 AND sku = 43556)</v>
      </c>
      <c r="S279" t="s">
        <v>13612</v>
      </c>
    </row>
    <row r="280" spans="1:19" x14ac:dyDescent="0.25">
      <c r="A280">
        <v>396</v>
      </c>
      <c r="B280">
        <v>1</v>
      </c>
      <c r="C280">
        <v>61876</v>
      </c>
      <c r="D280">
        <v>1</v>
      </c>
      <c r="E280">
        <v>65</v>
      </c>
      <c r="F280">
        <v>159</v>
      </c>
      <c r="G280">
        <v>0</v>
      </c>
      <c r="H280">
        <v>0</v>
      </c>
      <c r="K280" t="s">
        <v>13333</v>
      </c>
      <c r="M280" s="1" t="s">
        <v>13254</v>
      </c>
      <c r="O280" s="1" t="s">
        <v>13255</v>
      </c>
      <c r="P280" t="s">
        <v>13258</v>
      </c>
      <c r="Q280" t="str">
        <f t="shared" si="4"/>
        <v>OR (invoiceNum = 396 AND invoiceSubNum = 1 AND sku = 61876)</v>
      </c>
      <c r="S280" t="s">
        <v>13613</v>
      </c>
    </row>
    <row r="281" spans="1:19" x14ac:dyDescent="0.25">
      <c r="A281">
        <v>397</v>
      </c>
      <c r="B281">
        <v>1</v>
      </c>
      <c r="C281">
        <v>42257</v>
      </c>
      <c r="D281">
        <v>1</v>
      </c>
      <c r="E281">
        <v>8.61</v>
      </c>
      <c r="F281">
        <v>45</v>
      </c>
      <c r="G281">
        <v>5</v>
      </c>
      <c r="H281">
        <v>0</v>
      </c>
      <c r="K281" t="s">
        <v>13333</v>
      </c>
      <c r="M281" s="1" t="s">
        <v>13254</v>
      </c>
      <c r="O281" s="1" t="s">
        <v>13255</v>
      </c>
      <c r="P281" t="s">
        <v>13258</v>
      </c>
      <c r="Q281" t="str">
        <f t="shared" si="4"/>
        <v>OR (invoiceNum = 397 AND invoiceSubNum = 1 AND sku = 42257)</v>
      </c>
      <c r="S281" t="s">
        <v>13614</v>
      </c>
    </row>
    <row r="282" spans="1:19" x14ac:dyDescent="0.25">
      <c r="A282">
        <v>398</v>
      </c>
      <c r="B282">
        <v>1</v>
      </c>
      <c r="C282">
        <v>42249</v>
      </c>
      <c r="D282">
        <v>1</v>
      </c>
      <c r="E282">
        <v>4.68</v>
      </c>
      <c r="F282">
        <v>15</v>
      </c>
      <c r="G282">
        <v>0</v>
      </c>
      <c r="H282">
        <v>0</v>
      </c>
      <c r="K282" t="s">
        <v>13333</v>
      </c>
      <c r="M282" s="1" t="s">
        <v>13254</v>
      </c>
      <c r="O282" s="1" t="s">
        <v>13255</v>
      </c>
      <c r="P282" t="s">
        <v>13258</v>
      </c>
      <c r="Q282" t="str">
        <f t="shared" si="4"/>
        <v>OR (invoiceNum = 398 AND invoiceSubNum = 1 AND sku = 42249)</v>
      </c>
      <c r="S282" t="s">
        <v>13615</v>
      </c>
    </row>
    <row r="283" spans="1:19" x14ac:dyDescent="0.25">
      <c r="A283">
        <v>399</v>
      </c>
      <c r="B283">
        <v>1</v>
      </c>
      <c r="C283">
        <v>53901</v>
      </c>
      <c r="D283">
        <v>1</v>
      </c>
      <c r="E283">
        <v>64.400000000000006</v>
      </c>
      <c r="F283">
        <v>139</v>
      </c>
      <c r="G283">
        <v>9</v>
      </c>
      <c r="H283">
        <v>0</v>
      </c>
      <c r="K283" t="s">
        <v>13333</v>
      </c>
      <c r="M283" s="1" t="s">
        <v>13254</v>
      </c>
      <c r="O283" s="1" t="s">
        <v>13255</v>
      </c>
      <c r="P283" t="s">
        <v>13258</v>
      </c>
      <c r="Q283" t="str">
        <f t="shared" si="4"/>
        <v>OR (invoiceNum = 399 AND invoiceSubNum = 1 AND sku = 53901)</v>
      </c>
      <c r="S283" t="s">
        <v>13616</v>
      </c>
    </row>
    <row r="284" spans="1:19" x14ac:dyDescent="0.25">
      <c r="A284">
        <v>400</v>
      </c>
      <c r="B284">
        <v>1</v>
      </c>
      <c r="C284">
        <v>62784</v>
      </c>
      <c r="D284">
        <v>1</v>
      </c>
      <c r="E284">
        <v>8.5</v>
      </c>
      <c r="F284">
        <v>15.95</v>
      </c>
      <c r="G284">
        <v>-2</v>
      </c>
      <c r="H284">
        <v>0</v>
      </c>
      <c r="K284" t="s">
        <v>13333</v>
      </c>
      <c r="M284" s="1" t="s">
        <v>13254</v>
      </c>
      <c r="O284" s="1" t="s">
        <v>13255</v>
      </c>
      <c r="P284" t="s">
        <v>13258</v>
      </c>
      <c r="Q284" t="str">
        <f t="shared" si="4"/>
        <v>OR (invoiceNum = 400 AND invoiceSubNum = 1 AND sku = 62784)</v>
      </c>
      <c r="S284" t="s">
        <v>13617</v>
      </c>
    </row>
    <row r="285" spans="1:19" x14ac:dyDescent="0.25">
      <c r="A285">
        <v>401</v>
      </c>
      <c r="B285">
        <v>1</v>
      </c>
      <c r="C285">
        <v>54880</v>
      </c>
      <c r="D285">
        <v>1</v>
      </c>
      <c r="E285">
        <v>35</v>
      </c>
      <c r="F285">
        <v>79</v>
      </c>
      <c r="G285">
        <v>0</v>
      </c>
      <c r="H285">
        <v>0</v>
      </c>
      <c r="K285" t="s">
        <v>13333</v>
      </c>
      <c r="M285" s="1" t="s">
        <v>13254</v>
      </c>
      <c r="O285" s="1" t="s">
        <v>13255</v>
      </c>
      <c r="P285" t="s">
        <v>13258</v>
      </c>
      <c r="Q285" t="str">
        <f t="shared" si="4"/>
        <v>OR (invoiceNum = 401 AND invoiceSubNum = 1 AND sku = 54880)</v>
      </c>
      <c r="S285" t="s">
        <v>13618</v>
      </c>
    </row>
    <row r="286" spans="1:19" x14ac:dyDescent="0.25">
      <c r="A286">
        <v>401</v>
      </c>
      <c r="B286">
        <v>1</v>
      </c>
      <c r="C286">
        <v>66679</v>
      </c>
      <c r="D286">
        <v>1</v>
      </c>
      <c r="E286">
        <v>13.5</v>
      </c>
      <c r="F286">
        <v>69</v>
      </c>
      <c r="G286">
        <v>0</v>
      </c>
      <c r="H286">
        <v>0</v>
      </c>
      <c r="K286" t="s">
        <v>13333</v>
      </c>
      <c r="M286" s="1" t="s">
        <v>13254</v>
      </c>
      <c r="O286" s="1" t="s">
        <v>13255</v>
      </c>
      <c r="P286" t="s">
        <v>13258</v>
      </c>
      <c r="Q286" t="str">
        <f t="shared" si="4"/>
        <v>OR (invoiceNum = 401 AND invoiceSubNum = 1 AND sku = 66679)</v>
      </c>
      <c r="S286" t="s">
        <v>13619</v>
      </c>
    </row>
    <row r="287" spans="1:19" x14ac:dyDescent="0.25">
      <c r="A287">
        <v>401</v>
      </c>
      <c r="B287">
        <v>1</v>
      </c>
      <c r="C287">
        <v>67513</v>
      </c>
      <c r="D287">
        <v>1</v>
      </c>
      <c r="E287">
        <v>62.1</v>
      </c>
      <c r="F287">
        <v>179</v>
      </c>
      <c r="G287">
        <v>80</v>
      </c>
      <c r="H287">
        <v>0</v>
      </c>
      <c r="K287" t="s">
        <v>13333</v>
      </c>
      <c r="M287" s="1" t="s">
        <v>13254</v>
      </c>
      <c r="O287" s="1" t="s">
        <v>13255</v>
      </c>
      <c r="P287" t="s">
        <v>13258</v>
      </c>
      <c r="Q287" t="str">
        <f t="shared" si="4"/>
        <v>OR (invoiceNum = 401 AND invoiceSubNum = 1 AND sku = 67513)</v>
      </c>
      <c r="S287" t="s">
        <v>13620</v>
      </c>
    </row>
    <row r="288" spans="1:19" x14ac:dyDescent="0.25">
      <c r="A288">
        <v>403</v>
      </c>
      <c r="B288">
        <v>1</v>
      </c>
      <c r="C288">
        <v>45384</v>
      </c>
      <c r="D288">
        <v>1</v>
      </c>
      <c r="E288">
        <v>12.36</v>
      </c>
      <c r="F288">
        <v>25</v>
      </c>
      <c r="G288">
        <v>-12</v>
      </c>
      <c r="H288">
        <v>0</v>
      </c>
      <c r="K288" t="s">
        <v>13333</v>
      </c>
      <c r="M288" s="1" t="s">
        <v>13254</v>
      </c>
      <c r="O288" s="1" t="s">
        <v>13255</v>
      </c>
      <c r="P288" t="s">
        <v>13258</v>
      </c>
      <c r="Q288" t="str">
        <f t="shared" si="4"/>
        <v>OR (invoiceNum = 403 AND invoiceSubNum = 1 AND sku = 45384)</v>
      </c>
      <c r="S288" t="s">
        <v>13621</v>
      </c>
    </row>
    <row r="289" spans="1:19" x14ac:dyDescent="0.25">
      <c r="A289">
        <v>404</v>
      </c>
      <c r="B289">
        <v>1</v>
      </c>
      <c r="C289">
        <v>67703</v>
      </c>
      <c r="D289">
        <v>1</v>
      </c>
      <c r="E289">
        <v>60.75</v>
      </c>
      <c r="F289">
        <v>139</v>
      </c>
      <c r="G289">
        <v>0</v>
      </c>
      <c r="H289">
        <v>0</v>
      </c>
      <c r="K289" t="s">
        <v>13333</v>
      </c>
      <c r="M289" s="1" t="s">
        <v>13254</v>
      </c>
      <c r="O289" s="1" t="s">
        <v>13255</v>
      </c>
      <c r="P289" t="s">
        <v>13258</v>
      </c>
      <c r="Q289" t="str">
        <f t="shared" si="4"/>
        <v>OR (invoiceNum = 404 AND invoiceSubNum = 1 AND sku = 67703)</v>
      </c>
      <c r="S289" t="s">
        <v>13622</v>
      </c>
    </row>
    <row r="290" spans="1:19" x14ac:dyDescent="0.25">
      <c r="A290">
        <v>407</v>
      </c>
      <c r="B290">
        <v>1</v>
      </c>
      <c r="C290">
        <v>43801</v>
      </c>
      <c r="D290">
        <v>1</v>
      </c>
      <c r="E290">
        <v>18.600000000000001</v>
      </c>
      <c r="F290">
        <v>34.950000000000003</v>
      </c>
      <c r="G290">
        <v>-2</v>
      </c>
      <c r="H290">
        <v>0</v>
      </c>
      <c r="K290" t="s">
        <v>13333</v>
      </c>
      <c r="M290" s="1" t="s">
        <v>13254</v>
      </c>
      <c r="O290" s="1" t="s">
        <v>13255</v>
      </c>
      <c r="P290" t="s">
        <v>13258</v>
      </c>
      <c r="Q290" t="str">
        <f t="shared" si="4"/>
        <v>OR (invoiceNum = 407 AND invoiceSubNum = 1 AND sku = 43801)</v>
      </c>
      <c r="S290" t="s">
        <v>13623</v>
      </c>
    </row>
    <row r="291" spans="1:19" x14ac:dyDescent="0.25">
      <c r="A291">
        <v>409</v>
      </c>
      <c r="B291">
        <v>1</v>
      </c>
      <c r="C291">
        <v>62851</v>
      </c>
      <c r="D291">
        <v>2</v>
      </c>
      <c r="E291">
        <v>8.5</v>
      </c>
      <c r="F291">
        <v>17.95</v>
      </c>
      <c r="G291">
        <v>5.45</v>
      </c>
      <c r="H291">
        <v>0</v>
      </c>
      <c r="K291" t="s">
        <v>13333</v>
      </c>
      <c r="M291" s="1" t="s">
        <v>13254</v>
      </c>
      <c r="O291" s="1" t="s">
        <v>13255</v>
      </c>
      <c r="P291" t="s">
        <v>13258</v>
      </c>
      <c r="Q291" t="str">
        <f t="shared" si="4"/>
        <v>OR (invoiceNum = 409 AND invoiceSubNum = 1 AND sku = 62851)</v>
      </c>
      <c r="S291" t="s">
        <v>13624</v>
      </c>
    </row>
    <row r="292" spans="1:19" x14ac:dyDescent="0.25">
      <c r="A292">
        <v>411</v>
      </c>
      <c r="B292">
        <v>1</v>
      </c>
      <c r="C292">
        <v>63254</v>
      </c>
      <c r="D292">
        <v>1</v>
      </c>
      <c r="E292">
        <v>15</v>
      </c>
      <c r="F292">
        <v>59</v>
      </c>
      <c r="G292">
        <v>0</v>
      </c>
      <c r="H292">
        <v>0</v>
      </c>
      <c r="K292" t="s">
        <v>13333</v>
      </c>
      <c r="M292" s="1" t="s">
        <v>13254</v>
      </c>
      <c r="O292" s="1" t="s">
        <v>13255</v>
      </c>
      <c r="P292" t="s">
        <v>13258</v>
      </c>
      <c r="Q292" t="str">
        <f t="shared" si="4"/>
        <v>OR (invoiceNum = 411 AND invoiceSubNum = 1 AND sku = 63254)</v>
      </c>
      <c r="S292" t="s">
        <v>13625</v>
      </c>
    </row>
    <row r="293" spans="1:19" x14ac:dyDescent="0.25">
      <c r="A293">
        <v>412</v>
      </c>
      <c r="B293">
        <v>1</v>
      </c>
      <c r="C293">
        <v>42293</v>
      </c>
      <c r="D293">
        <v>1</v>
      </c>
      <c r="E293">
        <v>59.4</v>
      </c>
      <c r="F293">
        <v>139</v>
      </c>
      <c r="G293">
        <v>0</v>
      </c>
      <c r="H293">
        <v>0</v>
      </c>
      <c r="K293" t="s">
        <v>13333</v>
      </c>
      <c r="M293" s="1" t="s">
        <v>13254</v>
      </c>
      <c r="O293" s="1" t="s">
        <v>13255</v>
      </c>
      <c r="P293" t="s">
        <v>13258</v>
      </c>
      <c r="Q293" t="str">
        <f t="shared" si="4"/>
        <v>OR (invoiceNum = 412 AND invoiceSubNum = 1 AND sku = 42293)</v>
      </c>
      <c r="S293" t="s">
        <v>13626</v>
      </c>
    </row>
    <row r="294" spans="1:19" x14ac:dyDescent="0.25">
      <c r="A294">
        <v>413</v>
      </c>
      <c r="B294">
        <v>1</v>
      </c>
      <c r="C294">
        <v>93</v>
      </c>
      <c r="D294">
        <v>1</v>
      </c>
      <c r="E294">
        <v>0</v>
      </c>
      <c r="F294">
        <v>-364.95</v>
      </c>
      <c r="G294">
        <v>0</v>
      </c>
      <c r="H294">
        <v>0</v>
      </c>
      <c r="K294" t="s">
        <v>13333</v>
      </c>
      <c r="M294" s="1" t="s">
        <v>13254</v>
      </c>
      <c r="O294" s="1" t="s">
        <v>13255</v>
      </c>
      <c r="P294" t="s">
        <v>13258</v>
      </c>
      <c r="Q294" t="str">
        <f t="shared" si="4"/>
        <v>OR (invoiceNum = 413 AND invoiceSubNum = 1 AND sku = 93)</v>
      </c>
      <c r="S294" t="s">
        <v>13627</v>
      </c>
    </row>
    <row r="295" spans="1:19" x14ac:dyDescent="0.25">
      <c r="A295">
        <v>413</v>
      </c>
      <c r="B295">
        <v>1</v>
      </c>
      <c r="C295">
        <v>42262</v>
      </c>
      <c r="D295">
        <v>2</v>
      </c>
      <c r="E295">
        <v>14.05</v>
      </c>
      <c r="F295">
        <v>45</v>
      </c>
      <c r="G295">
        <v>12.5</v>
      </c>
      <c r="H295">
        <v>0</v>
      </c>
      <c r="K295" t="s">
        <v>13333</v>
      </c>
      <c r="M295" s="1" t="s">
        <v>13254</v>
      </c>
      <c r="O295" s="1" t="s">
        <v>13255</v>
      </c>
      <c r="P295" t="s">
        <v>13258</v>
      </c>
      <c r="Q295" t="str">
        <f t="shared" si="4"/>
        <v>OR (invoiceNum = 413 AND invoiceSubNum = 1 AND sku = 42262)</v>
      </c>
      <c r="S295" t="s">
        <v>13628</v>
      </c>
    </row>
    <row r="296" spans="1:19" x14ac:dyDescent="0.25">
      <c r="A296">
        <v>413</v>
      </c>
      <c r="B296">
        <v>1</v>
      </c>
      <c r="C296">
        <v>62030</v>
      </c>
      <c r="D296">
        <v>1</v>
      </c>
      <c r="E296">
        <v>174</v>
      </c>
      <c r="F296">
        <v>299.95</v>
      </c>
      <c r="G296">
        <v>0</v>
      </c>
      <c r="H296">
        <v>0</v>
      </c>
      <c r="K296" t="s">
        <v>13333</v>
      </c>
      <c r="M296" s="1" t="s">
        <v>13254</v>
      </c>
      <c r="O296" s="1" t="s">
        <v>13255</v>
      </c>
      <c r="P296" t="s">
        <v>13258</v>
      </c>
      <c r="Q296" t="str">
        <f t="shared" si="4"/>
        <v>OR (invoiceNum = 413 AND invoiceSubNum = 1 AND sku = 62030)</v>
      </c>
      <c r="S296" t="s">
        <v>13629</v>
      </c>
    </row>
    <row r="297" spans="1:19" x14ac:dyDescent="0.25">
      <c r="A297">
        <v>414</v>
      </c>
      <c r="B297">
        <v>1</v>
      </c>
      <c r="C297">
        <v>67285</v>
      </c>
      <c r="D297">
        <v>1</v>
      </c>
      <c r="E297">
        <v>47.25</v>
      </c>
      <c r="F297">
        <v>119</v>
      </c>
      <c r="G297">
        <v>0</v>
      </c>
      <c r="H297">
        <v>0</v>
      </c>
      <c r="K297" t="s">
        <v>13333</v>
      </c>
      <c r="M297" s="1" t="s">
        <v>13254</v>
      </c>
      <c r="O297" s="1" t="s">
        <v>13255</v>
      </c>
      <c r="P297" t="s">
        <v>13258</v>
      </c>
      <c r="Q297" t="str">
        <f t="shared" si="4"/>
        <v>OR (invoiceNum = 414 AND invoiceSubNum = 1 AND sku = 67285)</v>
      </c>
      <c r="S297" t="s">
        <v>13630</v>
      </c>
    </row>
    <row r="298" spans="1:19" x14ac:dyDescent="0.25">
      <c r="A298">
        <v>416</v>
      </c>
      <c r="B298">
        <v>1</v>
      </c>
      <c r="C298">
        <v>62784</v>
      </c>
      <c r="D298">
        <v>1</v>
      </c>
      <c r="E298">
        <v>8.5</v>
      </c>
      <c r="F298">
        <v>15.95</v>
      </c>
      <c r="G298">
        <v>-2</v>
      </c>
      <c r="H298">
        <v>0</v>
      </c>
      <c r="K298" t="s">
        <v>13333</v>
      </c>
      <c r="M298" s="1" t="s">
        <v>13254</v>
      </c>
      <c r="O298" s="1" t="s">
        <v>13255</v>
      </c>
      <c r="P298" t="s">
        <v>13258</v>
      </c>
      <c r="Q298" t="str">
        <f t="shared" si="4"/>
        <v>OR (invoiceNum = 416 AND invoiceSubNum = 1 AND sku = 62784)</v>
      </c>
      <c r="S298" t="s">
        <v>13631</v>
      </c>
    </row>
    <row r="299" spans="1:19" x14ac:dyDescent="0.25">
      <c r="A299">
        <v>418</v>
      </c>
      <c r="B299">
        <v>1</v>
      </c>
      <c r="C299">
        <v>95</v>
      </c>
      <c r="D299">
        <v>1</v>
      </c>
      <c r="E299">
        <v>0</v>
      </c>
      <c r="F299">
        <v>-180</v>
      </c>
      <c r="G299">
        <v>0</v>
      </c>
      <c r="H299">
        <v>0</v>
      </c>
      <c r="K299" t="s">
        <v>13333</v>
      </c>
      <c r="M299" s="1" t="s">
        <v>13254</v>
      </c>
      <c r="O299" s="1" t="s">
        <v>13255</v>
      </c>
      <c r="P299" t="s">
        <v>13258</v>
      </c>
      <c r="Q299" t="str">
        <f t="shared" si="4"/>
        <v>OR (invoiceNum = 418 AND invoiceSubNum = 1 AND sku = 95)</v>
      </c>
      <c r="S299" t="s">
        <v>13632</v>
      </c>
    </row>
    <row r="300" spans="1:19" x14ac:dyDescent="0.25">
      <c r="A300">
        <v>418</v>
      </c>
      <c r="B300">
        <v>1</v>
      </c>
      <c r="C300">
        <v>67227</v>
      </c>
      <c r="D300">
        <v>1</v>
      </c>
      <c r="E300">
        <v>110</v>
      </c>
      <c r="F300">
        <v>199</v>
      </c>
      <c r="G300">
        <v>20</v>
      </c>
      <c r="H300">
        <v>0</v>
      </c>
      <c r="K300" t="s">
        <v>13333</v>
      </c>
      <c r="M300" s="1" t="s">
        <v>13254</v>
      </c>
      <c r="O300" s="1" t="s">
        <v>13255</v>
      </c>
      <c r="P300" t="s">
        <v>13258</v>
      </c>
      <c r="Q300" t="str">
        <f t="shared" si="4"/>
        <v>OR (invoiceNum = 418 AND invoiceSubNum = 1 AND sku = 67227)</v>
      </c>
      <c r="S300" t="s">
        <v>13633</v>
      </c>
    </row>
    <row r="301" spans="1:19" x14ac:dyDescent="0.25">
      <c r="A301">
        <v>418</v>
      </c>
      <c r="B301">
        <v>1</v>
      </c>
      <c r="C301">
        <v>67938</v>
      </c>
      <c r="D301">
        <v>1</v>
      </c>
      <c r="E301">
        <v>92</v>
      </c>
      <c r="F301">
        <v>179</v>
      </c>
      <c r="G301">
        <v>0</v>
      </c>
      <c r="H301">
        <v>0</v>
      </c>
      <c r="K301" t="s">
        <v>13333</v>
      </c>
      <c r="M301" s="1" t="s">
        <v>13254</v>
      </c>
      <c r="O301" s="1" t="s">
        <v>13255</v>
      </c>
      <c r="P301" t="s">
        <v>13258</v>
      </c>
      <c r="Q301" t="str">
        <f t="shared" si="4"/>
        <v>OR (invoiceNum = 418 AND invoiceSubNum = 1 AND sku = 67938)</v>
      </c>
      <c r="S301" t="s">
        <v>13634</v>
      </c>
    </row>
    <row r="302" spans="1:19" x14ac:dyDescent="0.25">
      <c r="A302">
        <v>420</v>
      </c>
      <c r="B302">
        <v>1</v>
      </c>
      <c r="C302">
        <v>54112</v>
      </c>
      <c r="D302">
        <v>1</v>
      </c>
      <c r="E302">
        <v>54</v>
      </c>
      <c r="F302">
        <v>99</v>
      </c>
      <c r="G302">
        <v>0</v>
      </c>
      <c r="H302">
        <v>0</v>
      </c>
      <c r="K302" t="s">
        <v>13333</v>
      </c>
      <c r="M302" s="1" t="s">
        <v>13254</v>
      </c>
      <c r="O302" s="1" t="s">
        <v>13255</v>
      </c>
      <c r="P302" t="s">
        <v>13258</v>
      </c>
      <c r="Q302" t="str">
        <f t="shared" si="4"/>
        <v>OR (invoiceNum = 420 AND invoiceSubNum = 1 AND sku = 54112)</v>
      </c>
      <c r="S302" t="s">
        <v>13635</v>
      </c>
    </row>
    <row r="303" spans="1:19" x14ac:dyDescent="0.25">
      <c r="A303">
        <v>421</v>
      </c>
      <c r="B303">
        <v>1</v>
      </c>
      <c r="C303">
        <v>97</v>
      </c>
      <c r="D303">
        <v>1</v>
      </c>
      <c r="E303">
        <v>0</v>
      </c>
      <c r="F303">
        <v>-117</v>
      </c>
      <c r="G303">
        <v>0</v>
      </c>
      <c r="H303">
        <v>0</v>
      </c>
      <c r="K303" t="s">
        <v>13333</v>
      </c>
      <c r="M303" s="1" t="s">
        <v>13254</v>
      </c>
      <c r="O303" s="1" t="s">
        <v>13255</v>
      </c>
      <c r="P303" t="s">
        <v>13258</v>
      </c>
      <c r="Q303" t="str">
        <f t="shared" si="4"/>
        <v>OR (invoiceNum = 421 AND invoiceSubNum = 1 AND sku = 97)</v>
      </c>
      <c r="S303" t="s">
        <v>13636</v>
      </c>
    </row>
    <row r="304" spans="1:19" x14ac:dyDescent="0.25">
      <c r="A304">
        <v>421</v>
      </c>
      <c r="B304">
        <v>1</v>
      </c>
      <c r="C304">
        <v>44998</v>
      </c>
      <c r="D304">
        <v>1</v>
      </c>
      <c r="E304">
        <v>40</v>
      </c>
      <c r="F304">
        <v>79</v>
      </c>
      <c r="G304">
        <v>0</v>
      </c>
      <c r="H304">
        <v>0</v>
      </c>
      <c r="K304" t="s">
        <v>13333</v>
      </c>
      <c r="M304" s="1" t="s">
        <v>13254</v>
      </c>
      <c r="O304" s="1" t="s">
        <v>13255</v>
      </c>
      <c r="P304" t="s">
        <v>13258</v>
      </c>
      <c r="Q304" t="str">
        <f t="shared" si="4"/>
        <v>OR (invoiceNum = 421 AND invoiceSubNum = 1 AND sku = 44998)</v>
      </c>
      <c r="S304" t="s">
        <v>13637</v>
      </c>
    </row>
    <row r="305" spans="1:19" x14ac:dyDescent="0.25">
      <c r="A305">
        <v>421</v>
      </c>
      <c r="B305">
        <v>1</v>
      </c>
      <c r="C305">
        <v>67544</v>
      </c>
      <c r="D305">
        <v>1</v>
      </c>
      <c r="E305">
        <v>16.2</v>
      </c>
      <c r="F305">
        <v>49</v>
      </c>
      <c r="G305">
        <v>0</v>
      </c>
      <c r="H305">
        <v>0</v>
      </c>
      <c r="K305" t="s">
        <v>13333</v>
      </c>
      <c r="M305" s="1" t="s">
        <v>13254</v>
      </c>
      <c r="O305" s="1" t="s">
        <v>13255</v>
      </c>
      <c r="P305" t="s">
        <v>13258</v>
      </c>
      <c r="Q305" t="str">
        <f t="shared" si="4"/>
        <v>OR (invoiceNum = 421 AND invoiceSubNum = 1 AND sku = 67544)</v>
      </c>
      <c r="S305" t="s">
        <v>13638</v>
      </c>
    </row>
    <row r="306" spans="1:19" x14ac:dyDescent="0.25">
      <c r="A306">
        <v>421</v>
      </c>
      <c r="B306">
        <v>1</v>
      </c>
      <c r="C306">
        <v>67545</v>
      </c>
      <c r="D306">
        <v>1</v>
      </c>
      <c r="E306">
        <v>16.2</v>
      </c>
      <c r="F306">
        <v>49</v>
      </c>
      <c r="G306">
        <v>0</v>
      </c>
      <c r="H306">
        <v>0</v>
      </c>
      <c r="K306" t="s">
        <v>13333</v>
      </c>
      <c r="M306" s="1" t="s">
        <v>13254</v>
      </c>
      <c r="O306" s="1" t="s">
        <v>13255</v>
      </c>
      <c r="P306" t="s">
        <v>13258</v>
      </c>
      <c r="Q306" t="str">
        <f t="shared" si="4"/>
        <v>OR (invoiceNum = 421 AND invoiceSubNum = 1 AND sku = 67545)</v>
      </c>
      <c r="S306" t="s">
        <v>13639</v>
      </c>
    </row>
    <row r="307" spans="1:19" x14ac:dyDescent="0.25">
      <c r="A307">
        <v>422</v>
      </c>
      <c r="B307">
        <v>1</v>
      </c>
      <c r="C307">
        <v>42251</v>
      </c>
      <c r="D307">
        <v>1</v>
      </c>
      <c r="E307">
        <v>6.29</v>
      </c>
      <c r="F307">
        <v>20</v>
      </c>
      <c r="G307">
        <v>-5</v>
      </c>
      <c r="H307">
        <v>0</v>
      </c>
      <c r="K307" t="s">
        <v>13333</v>
      </c>
      <c r="M307" s="1" t="s">
        <v>13254</v>
      </c>
      <c r="O307" s="1" t="s">
        <v>13255</v>
      </c>
      <c r="P307" t="s">
        <v>13258</v>
      </c>
      <c r="Q307" t="str">
        <f t="shared" si="4"/>
        <v>OR (invoiceNum = 422 AND invoiceSubNum = 1 AND sku = 42251)</v>
      </c>
      <c r="S307" t="s">
        <v>13640</v>
      </c>
    </row>
    <row r="308" spans="1:19" x14ac:dyDescent="0.25">
      <c r="A308">
        <v>423</v>
      </c>
      <c r="B308">
        <v>1</v>
      </c>
      <c r="C308">
        <v>42513</v>
      </c>
      <c r="D308">
        <v>1</v>
      </c>
      <c r="E308">
        <v>2.08</v>
      </c>
      <c r="F308">
        <v>10</v>
      </c>
      <c r="G308">
        <v>0</v>
      </c>
      <c r="H308">
        <v>0</v>
      </c>
      <c r="K308" t="s">
        <v>13333</v>
      </c>
      <c r="M308" s="1" t="s">
        <v>13254</v>
      </c>
      <c r="O308" s="1" t="s">
        <v>13255</v>
      </c>
      <c r="P308" t="s">
        <v>13258</v>
      </c>
      <c r="Q308" t="str">
        <f t="shared" si="4"/>
        <v>OR (invoiceNum = 423 AND invoiceSubNum = 1 AND sku = 42513)</v>
      </c>
      <c r="S308" t="s">
        <v>13641</v>
      </c>
    </row>
    <row r="309" spans="1:19" x14ac:dyDescent="0.25">
      <c r="A309">
        <v>423</v>
      </c>
      <c r="B309">
        <v>1</v>
      </c>
      <c r="C309">
        <v>64639</v>
      </c>
      <c r="D309">
        <v>1</v>
      </c>
      <c r="E309">
        <v>17.55</v>
      </c>
      <c r="F309">
        <v>69</v>
      </c>
      <c r="G309">
        <v>0</v>
      </c>
      <c r="H309">
        <v>0</v>
      </c>
      <c r="K309" t="s">
        <v>13333</v>
      </c>
      <c r="M309" s="1" t="s">
        <v>13254</v>
      </c>
      <c r="O309" s="1" t="s">
        <v>13255</v>
      </c>
      <c r="P309" t="s">
        <v>13258</v>
      </c>
      <c r="Q309" t="str">
        <f t="shared" si="4"/>
        <v>OR (invoiceNum = 423 AND invoiceSubNum = 1 AND sku = 64639)</v>
      </c>
      <c r="S309" t="s">
        <v>13642</v>
      </c>
    </row>
    <row r="310" spans="1:19" x14ac:dyDescent="0.25">
      <c r="A310">
        <v>424</v>
      </c>
      <c r="B310">
        <v>1</v>
      </c>
      <c r="C310">
        <v>42776</v>
      </c>
      <c r="D310">
        <v>1</v>
      </c>
      <c r="E310">
        <v>0</v>
      </c>
      <c r="F310">
        <v>100</v>
      </c>
      <c r="G310">
        <v>31</v>
      </c>
      <c r="H310">
        <v>0</v>
      </c>
      <c r="K310" t="s">
        <v>13333</v>
      </c>
      <c r="M310" s="1" t="s">
        <v>13254</v>
      </c>
      <c r="O310" s="1" t="s">
        <v>13255</v>
      </c>
      <c r="P310" t="s">
        <v>13258</v>
      </c>
      <c r="Q310" t="str">
        <f t="shared" si="4"/>
        <v>OR (invoiceNum = 424 AND invoiceSubNum = 1 AND sku = 42776)</v>
      </c>
      <c r="S310" t="s">
        <v>13643</v>
      </c>
    </row>
    <row r="311" spans="1:19" x14ac:dyDescent="0.25">
      <c r="A311">
        <v>426</v>
      </c>
      <c r="B311">
        <v>1</v>
      </c>
      <c r="C311">
        <v>101</v>
      </c>
      <c r="D311">
        <v>1</v>
      </c>
      <c r="E311">
        <v>0</v>
      </c>
      <c r="F311">
        <v>-137</v>
      </c>
      <c r="G311">
        <v>0</v>
      </c>
      <c r="H311">
        <v>0</v>
      </c>
      <c r="K311" t="s">
        <v>13333</v>
      </c>
      <c r="M311" s="1" t="s">
        <v>13254</v>
      </c>
      <c r="O311" s="1" t="s">
        <v>13255</v>
      </c>
      <c r="P311" t="s">
        <v>13258</v>
      </c>
      <c r="Q311" t="str">
        <f t="shared" si="4"/>
        <v>OR (invoiceNum = 426 AND invoiceSubNum = 1 AND sku = 101)</v>
      </c>
      <c r="S311" t="s">
        <v>13644</v>
      </c>
    </row>
    <row r="312" spans="1:19" x14ac:dyDescent="0.25">
      <c r="A312">
        <v>426</v>
      </c>
      <c r="B312">
        <v>1</v>
      </c>
      <c r="C312">
        <v>45384</v>
      </c>
      <c r="D312">
        <v>1</v>
      </c>
      <c r="E312">
        <v>12.36</v>
      </c>
      <c r="F312">
        <v>37.5</v>
      </c>
      <c r="G312">
        <v>2.5</v>
      </c>
      <c r="H312">
        <v>0</v>
      </c>
      <c r="K312" t="s">
        <v>13333</v>
      </c>
      <c r="M312" s="1" t="s">
        <v>13254</v>
      </c>
      <c r="O312" s="1" t="s">
        <v>13255</v>
      </c>
      <c r="P312" t="s">
        <v>13258</v>
      </c>
      <c r="Q312" t="str">
        <f t="shared" si="4"/>
        <v>OR (invoiceNum = 426 AND invoiceSubNum = 1 AND sku = 45384)</v>
      </c>
      <c r="S312" t="s">
        <v>13645</v>
      </c>
    </row>
    <row r="313" spans="1:19" x14ac:dyDescent="0.25">
      <c r="A313">
        <v>426</v>
      </c>
      <c r="B313">
        <v>1</v>
      </c>
      <c r="C313">
        <v>66999</v>
      </c>
      <c r="D313">
        <v>1</v>
      </c>
      <c r="E313">
        <v>100</v>
      </c>
      <c r="F313">
        <v>229</v>
      </c>
      <c r="G313">
        <v>127</v>
      </c>
      <c r="H313">
        <v>0</v>
      </c>
      <c r="K313" t="s">
        <v>13333</v>
      </c>
      <c r="M313" s="1" t="s">
        <v>13254</v>
      </c>
      <c r="O313" s="1" t="s">
        <v>13255</v>
      </c>
      <c r="P313" t="s">
        <v>13258</v>
      </c>
      <c r="Q313" t="str">
        <f t="shared" si="4"/>
        <v>OR (invoiceNum = 426 AND invoiceSubNum = 1 AND sku = 66999)</v>
      </c>
      <c r="S313" t="s">
        <v>13646</v>
      </c>
    </row>
    <row r="314" spans="1:19" x14ac:dyDescent="0.25">
      <c r="A314">
        <v>427</v>
      </c>
      <c r="B314">
        <v>1</v>
      </c>
      <c r="C314">
        <v>42252</v>
      </c>
      <c r="D314">
        <v>1</v>
      </c>
      <c r="E314">
        <v>2.12</v>
      </c>
      <c r="F314">
        <v>15</v>
      </c>
      <c r="G314">
        <v>3.5</v>
      </c>
      <c r="H314">
        <v>0</v>
      </c>
      <c r="K314" t="s">
        <v>13333</v>
      </c>
      <c r="M314" s="1" t="s">
        <v>13254</v>
      </c>
      <c r="O314" s="1" t="s">
        <v>13255</v>
      </c>
      <c r="P314" t="s">
        <v>13258</v>
      </c>
      <c r="Q314" t="str">
        <f t="shared" si="4"/>
        <v>OR (invoiceNum = 427 AND invoiceSubNum = 1 AND sku = 42252)</v>
      </c>
      <c r="S314" t="s">
        <v>13647</v>
      </c>
    </row>
    <row r="315" spans="1:19" x14ac:dyDescent="0.25">
      <c r="A315">
        <v>427</v>
      </c>
      <c r="B315">
        <v>1</v>
      </c>
      <c r="C315">
        <v>62851</v>
      </c>
      <c r="D315">
        <v>2</v>
      </c>
      <c r="E315">
        <v>8.5</v>
      </c>
      <c r="F315">
        <v>17.95</v>
      </c>
      <c r="G315">
        <v>5.45</v>
      </c>
      <c r="H315">
        <v>0</v>
      </c>
      <c r="K315" t="s">
        <v>13333</v>
      </c>
      <c r="M315" s="1" t="s">
        <v>13254</v>
      </c>
      <c r="O315" s="1" t="s">
        <v>13255</v>
      </c>
      <c r="P315" t="s">
        <v>13258</v>
      </c>
      <c r="Q315" t="str">
        <f t="shared" si="4"/>
        <v>OR (invoiceNum = 427 AND invoiceSubNum = 1 AND sku = 62851)</v>
      </c>
      <c r="S315" t="s">
        <v>13648</v>
      </c>
    </row>
    <row r="316" spans="1:19" x14ac:dyDescent="0.25">
      <c r="A316">
        <v>428</v>
      </c>
      <c r="B316">
        <v>1</v>
      </c>
      <c r="C316">
        <v>103</v>
      </c>
      <c r="D316">
        <v>1</v>
      </c>
      <c r="E316">
        <v>0</v>
      </c>
      <c r="F316">
        <v>-155</v>
      </c>
      <c r="G316">
        <v>0</v>
      </c>
      <c r="H316">
        <v>0</v>
      </c>
      <c r="K316" t="s">
        <v>13333</v>
      </c>
      <c r="M316" s="1" t="s">
        <v>13254</v>
      </c>
      <c r="O316" s="1" t="s">
        <v>13255</v>
      </c>
      <c r="P316" t="s">
        <v>13258</v>
      </c>
      <c r="Q316" t="str">
        <f t="shared" si="4"/>
        <v>OR (invoiceNum = 428 AND invoiceSubNum = 1 AND sku = 103)</v>
      </c>
      <c r="S316" t="s">
        <v>13649</v>
      </c>
    </row>
    <row r="317" spans="1:19" x14ac:dyDescent="0.25">
      <c r="A317">
        <v>428</v>
      </c>
      <c r="B317">
        <v>1</v>
      </c>
      <c r="C317">
        <v>63932</v>
      </c>
      <c r="D317">
        <v>1</v>
      </c>
      <c r="E317">
        <v>75</v>
      </c>
      <c r="F317">
        <v>179</v>
      </c>
      <c r="G317">
        <v>24</v>
      </c>
      <c r="H317">
        <v>0</v>
      </c>
      <c r="K317" t="s">
        <v>13333</v>
      </c>
      <c r="M317" s="1" t="s">
        <v>13254</v>
      </c>
      <c r="O317" s="1" t="s">
        <v>13255</v>
      </c>
      <c r="P317" t="s">
        <v>13258</v>
      </c>
      <c r="Q317" t="str">
        <f t="shared" si="4"/>
        <v>OR (invoiceNum = 428 AND invoiceSubNum = 1 AND sku = 63932)</v>
      </c>
      <c r="S317" t="s">
        <v>13650</v>
      </c>
    </row>
    <row r="318" spans="1:19" x14ac:dyDescent="0.25">
      <c r="A318">
        <v>429</v>
      </c>
      <c r="B318">
        <v>1</v>
      </c>
      <c r="C318">
        <v>45381</v>
      </c>
      <c r="D318">
        <v>5</v>
      </c>
      <c r="E318">
        <v>8</v>
      </c>
      <c r="F318">
        <v>17</v>
      </c>
      <c r="G318">
        <v>7</v>
      </c>
      <c r="H318">
        <v>0</v>
      </c>
      <c r="K318" t="s">
        <v>13333</v>
      </c>
      <c r="M318" s="1" t="s">
        <v>13254</v>
      </c>
      <c r="O318" s="1" t="s">
        <v>13255</v>
      </c>
      <c r="P318" t="s">
        <v>13258</v>
      </c>
      <c r="Q318" t="str">
        <f t="shared" si="4"/>
        <v>OR (invoiceNum = 429 AND invoiceSubNum = 1 AND sku = 45381)</v>
      </c>
      <c r="S318" t="s">
        <v>13651</v>
      </c>
    </row>
    <row r="319" spans="1:19" x14ac:dyDescent="0.25">
      <c r="A319">
        <v>429</v>
      </c>
      <c r="B319">
        <v>1</v>
      </c>
      <c r="C319">
        <v>65416</v>
      </c>
      <c r="D319">
        <v>1</v>
      </c>
      <c r="E319">
        <v>10</v>
      </c>
      <c r="F319">
        <v>39</v>
      </c>
      <c r="G319">
        <v>0</v>
      </c>
      <c r="H319">
        <v>0</v>
      </c>
      <c r="K319" t="s">
        <v>13333</v>
      </c>
      <c r="M319" s="1" t="s">
        <v>13254</v>
      </c>
      <c r="O319" s="1" t="s">
        <v>13255</v>
      </c>
      <c r="P319" t="s">
        <v>13258</v>
      </c>
      <c r="Q319" t="str">
        <f t="shared" si="4"/>
        <v>OR (invoiceNum = 429 AND invoiceSubNum = 1 AND sku = 65416)</v>
      </c>
      <c r="S319" t="s">
        <v>13652</v>
      </c>
    </row>
    <row r="320" spans="1:19" x14ac:dyDescent="0.25">
      <c r="A320">
        <v>430</v>
      </c>
      <c r="B320">
        <v>1</v>
      </c>
      <c r="C320">
        <v>45106</v>
      </c>
      <c r="D320">
        <v>1</v>
      </c>
      <c r="E320">
        <v>70</v>
      </c>
      <c r="F320">
        <v>119</v>
      </c>
      <c r="G320">
        <v>20</v>
      </c>
      <c r="H320">
        <v>0</v>
      </c>
      <c r="K320" t="s">
        <v>13333</v>
      </c>
      <c r="M320" s="1" t="s">
        <v>13254</v>
      </c>
      <c r="O320" s="1" t="s">
        <v>13255</v>
      </c>
      <c r="P320" t="s">
        <v>13258</v>
      </c>
      <c r="Q320" t="str">
        <f t="shared" si="4"/>
        <v>OR (invoiceNum = 430 AND invoiceSubNum = 1 AND sku = 45106)</v>
      </c>
      <c r="S320" t="s">
        <v>13653</v>
      </c>
    </row>
    <row r="321" spans="1:19" x14ac:dyDescent="0.25">
      <c r="A321">
        <v>431</v>
      </c>
      <c r="B321">
        <v>1</v>
      </c>
      <c r="C321">
        <v>66445</v>
      </c>
      <c r="D321">
        <v>1</v>
      </c>
      <c r="E321">
        <v>22.95</v>
      </c>
      <c r="F321">
        <v>79</v>
      </c>
      <c r="G321">
        <v>0</v>
      </c>
      <c r="H321">
        <v>0</v>
      </c>
      <c r="K321" t="s">
        <v>13333</v>
      </c>
      <c r="M321" s="1" t="s">
        <v>13254</v>
      </c>
      <c r="O321" s="1" t="s">
        <v>13255</v>
      </c>
      <c r="P321" t="s">
        <v>13258</v>
      </c>
      <c r="Q321" t="str">
        <f t="shared" si="4"/>
        <v>OR (invoiceNum = 431 AND invoiceSubNum = 1 AND sku = 66445)</v>
      </c>
      <c r="S321" t="s">
        <v>13654</v>
      </c>
    </row>
    <row r="322" spans="1:19" x14ac:dyDescent="0.25">
      <c r="A322">
        <v>431</v>
      </c>
      <c r="B322">
        <v>1</v>
      </c>
      <c r="C322">
        <v>67604</v>
      </c>
      <c r="D322">
        <v>1</v>
      </c>
      <c r="E322">
        <v>20</v>
      </c>
      <c r="F322">
        <v>79</v>
      </c>
      <c r="G322">
        <v>0</v>
      </c>
      <c r="H322">
        <v>0</v>
      </c>
      <c r="K322" t="s">
        <v>13333</v>
      </c>
      <c r="M322" s="1" t="s">
        <v>13254</v>
      </c>
      <c r="O322" s="1" t="s">
        <v>13255</v>
      </c>
      <c r="P322" t="s">
        <v>13258</v>
      </c>
      <c r="Q322" t="str">
        <f t="shared" si="4"/>
        <v>OR (invoiceNum = 431 AND invoiceSubNum = 1 AND sku = 67604)</v>
      </c>
      <c r="S322" t="s">
        <v>13655</v>
      </c>
    </row>
    <row r="323" spans="1:19" x14ac:dyDescent="0.25">
      <c r="A323">
        <v>433</v>
      </c>
      <c r="B323">
        <v>1</v>
      </c>
      <c r="C323">
        <v>109</v>
      </c>
      <c r="D323">
        <v>1</v>
      </c>
      <c r="E323">
        <v>0</v>
      </c>
      <c r="F323">
        <v>-57</v>
      </c>
      <c r="G323">
        <v>0</v>
      </c>
      <c r="H323">
        <v>0</v>
      </c>
      <c r="K323" t="s">
        <v>13333</v>
      </c>
      <c r="M323" s="1" t="s">
        <v>13254</v>
      </c>
      <c r="O323" s="1" t="s">
        <v>13255</v>
      </c>
      <c r="P323" t="s">
        <v>13258</v>
      </c>
      <c r="Q323" t="str">
        <f t="shared" si="4"/>
        <v>OR (invoiceNum = 433 AND invoiceSubNum = 1 AND sku = 109)</v>
      </c>
      <c r="S323" t="s">
        <v>13656</v>
      </c>
    </row>
    <row r="324" spans="1:19" x14ac:dyDescent="0.25">
      <c r="A324">
        <v>433</v>
      </c>
      <c r="B324">
        <v>1</v>
      </c>
      <c r="C324">
        <v>44998</v>
      </c>
      <c r="D324">
        <v>1</v>
      </c>
      <c r="E324">
        <v>40</v>
      </c>
      <c r="F324">
        <v>79</v>
      </c>
      <c r="G324">
        <v>20</v>
      </c>
      <c r="H324">
        <v>0</v>
      </c>
      <c r="K324" t="s">
        <v>13333</v>
      </c>
      <c r="M324" s="1" t="s">
        <v>13254</v>
      </c>
      <c r="O324" s="1" t="s">
        <v>13255</v>
      </c>
      <c r="P324" t="s">
        <v>13258</v>
      </c>
      <c r="Q324" t="str">
        <f t="shared" ref="Q324:Q387" si="5">K324&amp;A324&amp;M324&amp;B324&amp;O324&amp;C324&amp;P324</f>
        <v>OR (invoiceNum = 433 AND invoiceSubNum = 1 AND sku = 44998)</v>
      </c>
      <c r="S324" t="s">
        <v>13657</v>
      </c>
    </row>
    <row r="325" spans="1:19" x14ac:dyDescent="0.25">
      <c r="A325">
        <v>433</v>
      </c>
      <c r="B325">
        <v>1</v>
      </c>
      <c r="C325">
        <v>67544</v>
      </c>
      <c r="D325">
        <v>1</v>
      </c>
      <c r="E325">
        <v>16.2</v>
      </c>
      <c r="F325">
        <v>49</v>
      </c>
      <c r="G325">
        <v>20</v>
      </c>
      <c r="H325">
        <v>0</v>
      </c>
      <c r="K325" t="s">
        <v>13333</v>
      </c>
      <c r="M325" s="1" t="s">
        <v>13254</v>
      </c>
      <c r="O325" s="1" t="s">
        <v>13255</v>
      </c>
      <c r="P325" t="s">
        <v>13258</v>
      </c>
      <c r="Q325" t="str">
        <f t="shared" si="5"/>
        <v>OR (invoiceNum = 433 AND invoiceSubNum = 1 AND sku = 67544)</v>
      </c>
      <c r="S325" t="s">
        <v>13658</v>
      </c>
    </row>
    <row r="326" spans="1:19" x14ac:dyDescent="0.25">
      <c r="A326">
        <v>433</v>
      </c>
      <c r="B326">
        <v>1</v>
      </c>
      <c r="C326">
        <v>67545</v>
      </c>
      <c r="D326">
        <v>1</v>
      </c>
      <c r="E326">
        <v>16.2</v>
      </c>
      <c r="F326">
        <v>49</v>
      </c>
      <c r="G326">
        <v>20</v>
      </c>
      <c r="H326">
        <v>0</v>
      </c>
      <c r="K326" t="s">
        <v>13333</v>
      </c>
      <c r="M326" s="1" t="s">
        <v>13254</v>
      </c>
      <c r="O326" s="1" t="s">
        <v>13255</v>
      </c>
      <c r="P326" t="s">
        <v>13258</v>
      </c>
      <c r="Q326" t="str">
        <f t="shared" si="5"/>
        <v>OR (invoiceNum = 433 AND invoiceSubNum = 1 AND sku = 67545)</v>
      </c>
      <c r="S326" t="s">
        <v>13659</v>
      </c>
    </row>
    <row r="327" spans="1:19" x14ac:dyDescent="0.25">
      <c r="A327">
        <v>436</v>
      </c>
      <c r="B327">
        <v>1</v>
      </c>
      <c r="C327">
        <v>64981</v>
      </c>
      <c r="D327">
        <v>1</v>
      </c>
      <c r="E327">
        <v>30</v>
      </c>
      <c r="F327">
        <v>59</v>
      </c>
      <c r="G327">
        <v>21</v>
      </c>
      <c r="H327">
        <v>0</v>
      </c>
      <c r="K327" t="s">
        <v>13333</v>
      </c>
      <c r="M327" s="1" t="s">
        <v>13254</v>
      </c>
      <c r="O327" s="1" t="s">
        <v>13255</v>
      </c>
      <c r="P327" t="s">
        <v>13258</v>
      </c>
      <c r="Q327" t="str">
        <f t="shared" si="5"/>
        <v>OR (invoiceNum = 436 AND invoiceSubNum = 1 AND sku = 64981)</v>
      </c>
      <c r="S327" t="s">
        <v>13660</v>
      </c>
    </row>
    <row r="328" spans="1:19" x14ac:dyDescent="0.25">
      <c r="A328">
        <v>437</v>
      </c>
      <c r="B328">
        <v>1</v>
      </c>
      <c r="C328">
        <v>42776</v>
      </c>
      <c r="D328">
        <v>1</v>
      </c>
      <c r="E328">
        <v>0</v>
      </c>
      <c r="F328">
        <v>100</v>
      </c>
      <c r="G328">
        <v>61</v>
      </c>
      <c r="H328">
        <v>0</v>
      </c>
      <c r="K328" t="s">
        <v>13333</v>
      </c>
      <c r="M328" s="1" t="s">
        <v>13254</v>
      </c>
      <c r="O328" s="1" t="s">
        <v>13255</v>
      </c>
      <c r="P328" t="s">
        <v>13258</v>
      </c>
      <c r="Q328" t="str">
        <f t="shared" si="5"/>
        <v>OR (invoiceNum = 437 AND invoiceSubNum = 1 AND sku = 42776)</v>
      </c>
      <c r="S328" t="s">
        <v>13661</v>
      </c>
    </row>
    <row r="329" spans="1:19" x14ac:dyDescent="0.25">
      <c r="A329">
        <v>437</v>
      </c>
      <c r="B329">
        <v>1</v>
      </c>
      <c r="C329">
        <v>48501</v>
      </c>
      <c r="D329">
        <v>1</v>
      </c>
      <c r="E329">
        <v>30</v>
      </c>
      <c r="F329">
        <v>99</v>
      </c>
      <c r="G329">
        <v>0</v>
      </c>
      <c r="H329">
        <v>0</v>
      </c>
      <c r="K329" t="s">
        <v>13333</v>
      </c>
      <c r="M329" s="1" t="s">
        <v>13254</v>
      </c>
      <c r="O329" s="1" t="s">
        <v>13255</v>
      </c>
      <c r="P329" t="s">
        <v>13258</v>
      </c>
      <c r="Q329" t="str">
        <f t="shared" si="5"/>
        <v>OR (invoiceNum = 437 AND invoiceSubNum = 1 AND sku = 48501)</v>
      </c>
      <c r="S329" t="s">
        <v>13662</v>
      </c>
    </row>
    <row r="330" spans="1:19" x14ac:dyDescent="0.25">
      <c r="A330">
        <v>437</v>
      </c>
      <c r="B330">
        <v>1</v>
      </c>
      <c r="C330">
        <v>51560</v>
      </c>
      <c r="D330">
        <v>1</v>
      </c>
      <c r="E330">
        <v>35</v>
      </c>
      <c r="F330">
        <v>89</v>
      </c>
      <c r="G330">
        <v>19</v>
      </c>
      <c r="H330">
        <v>0</v>
      </c>
      <c r="K330" t="s">
        <v>13333</v>
      </c>
      <c r="M330" s="1" t="s">
        <v>13254</v>
      </c>
      <c r="O330" s="1" t="s">
        <v>13255</v>
      </c>
      <c r="P330" t="s">
        <v>13258</v>
      </c>
      <c r="Q330" t="str">
        <f t="shared" si="5"/>
        <v>OR (invoiceNum = 437 AND invoiceSubNum = 1 AND sku = 51560)</v>
      </c>
      <c r="S330" t="s">
        <v>13663</v>
      </c>
    </row>
    <row r="331" spans="1:19" x14ac:dyDescent="0.25">
      <c r="A331">
        <v>437</v>
      </c>
      <c r="B331">
        <v>1</v>
      </c>
      <c r="C331">
        <v>67479</v>
      </c>
      <c r="D331">
        <v>1</v>
      </c>
      <c r="E331">
        <v>10</v>
      </c>
      <c r="F331">
        <v>39</v>
      </c>
      <c r="G331">
        <v>6</v>
      </c>
      <c r="H331">
        <v>0</v>
      </c>
      <c r="K331" t="s">
        <v>13333</v>
      </c>
      <c r="M331" s="1" t="s">
        <v>13254</v>
      </c>
      <c r="O331" s="1" t="s">
        <v>13255</v>
      </c>
      <c r="P331" t="s">
        <v>13258</v>
      </c>
      <c r="Q331" t="str">
        <f t="shared" si="5"/>
        <v>OR (invoiceNum = 437 AND invoiceSubNum = 1 AND sku = 67479)</v>
      </c>
      <c r="S331" t="s">
        <v>13664</v>
      </c>
    </row>
    <row r="332" spans="1:19" x14ac:dyDescent="0.25">
      <c r="A332">
        <v>437</v>
      </c>
      <c r="B332">
        <v>1</v>
      </c>
      <c r="C332">
        <v>67688</v>
      </c>
      <c r="D332">
        <v>1</v>
      </c>
      <c r="E332">
        <v>28.35</v>
      </c>
      <c r="F332">
        <v>59</v>
      </c>
      <c r="G332">
        <v>0</v>
      </c>
      <c r="H332">
        <v>0</v>
      </c>
      <c r="K332" t="s">
        <v>13333</v>
      </c>
      <c r="M332" s="1" t="s">
        <v>13254</v>
      </c>
      <c r="O332" s="1" t="s">
        <v>13255</v>
      </c>
      <c r="P332" t="s">
        <v>13258</v>
      </c>
      <c r="Q332" t="str">
        <f t="shared" si="5"/>
        <v>OR (invoiceNum = 437 AND invoiceSubNum = 1 AND sku = 67688)</v>
      </c>
      <c r="S332" t="s">
        <v>13665</v>
      </c>
    </row>
    <row r="333" spans="1:19" x14ac:dyDescent="0.25">
      <c r="A333">
        <v>439</v>
      </c>
      <c r="B333">
        <v>1</v>
      </c>
      <c r="C333">
        <v>111</v>
      </c>
      <c r="D333">
        <v>1</v>
      </c>
      <c r="E333">
        <v>0</v>
      </c>
      <c r="F333">
        <v>-20</v>
      </c>
      <c r="G333">
        <v>0</v>
      </c>
      <c r="H333">
        <v>0</v>
      </c>
      <c r="K333" t="s">
        <v>13333</v>
      </c>
      <c r="M333" s="1" t="s">
        <v>13254</v>
      </c>
      <c r="O333" s="1" t="s">
        <v>13255</v>
      </c>
      <c r="P333" t="s">
        <v>13258</v>
      </c>
      <c r="Q333" t="str">
        <f t="shared" si="5"/>
        <v>OR (invoiceNum = 439 AND invoiceSubNum = 1 AND sku = 111)</v>
      </c>
      <c r="S333" t="s">
        <v>13666</v>
      </c>
    </row>
    <row r="334" spans="1:19" x14ac:dyDescent="0.25">
      <c r="A334">
        <v>439</v>
      </c>
      <c r="B334">
        <v>1</v>
      </c>
      <c r="C334">
        <v>62452</v>
      </c>
      <c r="D334">
        <v>1</v>
      </c>
      <c r="E334">
        <v>200</v>
      </c>
      <c r="F334">
        <v>579</v>
      </c>
      <c r="G334">
        <v>80</v>
      </c>
      <c r="H334">
        <v>0</v>
      </c>
      <c r="K334" t="s">
        <v>13333</v>
      </c>
      <c r="M334" s="1" t="s">
        <v>13254</v>
      </c>
      <c r="O334" s="1" t="s">
        <v>13255</v>
      </c>
      <c r="P334" t="s">
        <v>13258</v>
      </c>
      <c r="Q334" t="str">
        <f t="shared" si="5"/>
        <v>OR (invoiceNum = 439 AND invoiceSubNum = 1 AND sku = 62452)</v>
      </c>
      <c r="S334" t="s">
        <v>13667</v>
      </c>
    </row>
    <row r="335" spans="1:19" x14ac:dyDescent="0.25">
      <c r="A335">
        <v>442</v>
      </c>
      <c r="B335">
        <v>1</v>
      </c>
      <c r="C335">
        <v>64341</v>
      </c>
      <c r="D335">
        <v>1</v>
      </c>
      <c r="E335">
        <v>5</v>
      </c>
      <c r="F335">
        <v>39</v>
      </c>
      <c r="G335">
        <v>0</v>
      </c>
      <c r="H335">
        <v>0</v>
      </c>
      <c r="K335" t="s">
        <v>13333</v>
      </c>
      <c r="M335" s="1" t="s">
        <v>13254</v>
      </c>
      <c r="O335" s="1" t="s">
        <v>13255</v>
      </c>
      <c r="P335" t="s">
        <v>13258</v>
      </c>
      <c r="Q335" t="str">
        <f t="shared" si="5"/>
        <v>OR (invoiceNum = 442 AND invoiceSubNum = 1 AND sku = 64341)</v>
      </c>
      <c r="S335" t="s">
        <v>13668</v>
      </c>
    </row>
    <row r="336" spans="1:19" x14ac:dyDescent="0.25">
      <c r="A336">
        <v>442</v>
      </c>
      <c r="B336">
        <v>1</v>
      </c>
      <c r="C336">
        <v>67525</v>
      </c>
      <c r="D336">
        <v>1</v>
      </c>
      <c r="E336">
        <v>11.475</v>
      </c>
      <c r="F336">
        <v>29</v>
      </c>
      <c r="G336">
        <v>0</v>
      </c>
      <c r="H336">
        <v>0</v>
      </c>
      <c r="K336" t="s">
        <v>13333</v>
      </c>
      <c r="M336" s="1" t="s">
        <v>13254</v>
      </c>
      <c r="O336" s="1" t="s">
        <v>13255</v>
      </c>
      <c r="P336" t="s">
        <v>13258</v>
      </c>
      <c r="Q336" t="str">
        <f t="shared" si="5"/>
        <v>OR (invoiceNum = 442 AND invoiceSubNum = 1 AND sku = 67525)</v>
      </c>
      <c r="S336" t="s">
        <v>13669</v>
      </c>
    </row>
    <row r="337" spans="1:19" x14ac:dyDescent="0.25">
      <c r="A337">
        <v>443</v>
      </c>
      <c r="B337">
        <v>1</v>
      </c>
      <c r="C337">
        <v>67641</v>
      </c>
      <c r="D337">
        <v>1</v>
      </c>
      <c r="E337">
        <v>55</v>
      </c>
      <c r="F337">
        <v>199</v>
      </c>
      <c r="G337">
        <v>100</v>
      </c>
      <c r="H337">
        <v>0</v>
      </c>
      <c r="K337" t="s">
        <v>13333</v>
      </c>
      <c r="M337" s="1" t="s">
        <v>13254</v>
      </c>
      <c r="O337" s="1" t="s">
        <v>13255</v>
      </c>
      <c r="P337" t="s">
        <v>13258</v>
      </c>
      <c r="Q337" t="str">
        <f t="shared" si="5"/>
        <v>OR (invoiceNum = 443 AND invoiceSubNum = 1 AND sku = 67641)</v>
      </c>
      <c r="S337" t="s">
        <v>13670</v>
      </c>
    </row>
    <row r="338" spans="1:19" x14ac:dyDescent="0.25">
      <c r="A338">
        <v>444</v>
      </c>
      <c r="B338">
        <v>1</v>
      </c>
      <c r="C338">
        <v>113</v>
      </c>
      <c r="D338">
        <v>1</v>
      </c>
      <c r="E338">
        <v>0</v>
      </c>
      <c r="F338">
        <v>-20</v>
      </c>
      <c r="G338">
        <v>0</v>
      </c>
      <c r="H338">
        <v>0</v>
      </c>
      <c r="K338" t="s">
        <v>13333</v>
      </c>
      <c r="M338" s="1" t="s">
        <v>13254</v>
      </c>
      <c r="O338" s="1" t="s">
        <v>13255</v>
      </c>
      <c r="P338" t="s">
        <v>13258</v>
      </c>
      <c r="Q338" t="str">
        <f t="shared" si="5"/>
        <v>OR (invoiceNum = 444 AND invoiceSubNum = 1 AND sku = 113)</v>
      </c>
      <c r="S338" t="s">
        <v>13671</v>
      </c>
    </row>
    <row r="339" spans="1:19" x14ac:dyDescent="0.25">
      <c r="A339">
        <v>444</v>
      </c>
      <c r="B339">
        <v>1</v>
      </c>
      <c r="C339">
        <v>60660</v>
      </c>
      <c r="D339">
        <v>1</v>
      </c>
      <c r="E339">
        <v>397.5</v>
      </c>
      <c r="F339">
        <v>529.95000000000005</v>
      </c>
      <c r="G339">
        <v>70</v>
      </c>
      <c r="H339">
        <v>0</v>
      </c>
      <c r="K339" t="s">
        <v>13333</v>
      </c>
      <c r="M339" s="1" t="s">
        <v>13254</v>
      </c>
      <c r="O339" s="1" t="s">
        <v>13255</v>
      </c>
      <c r="P339" t="s">
        <v>13258</v>
      </c>
      <c r="Q339" t="str">
        <f t="shared" si="5"/>
        <v>OR (invoiceNum = 444 AND invoiceSubNum = 1 AND sku = 60660)</v>
      </c>
      <c r="S339" t="s">
        <v>13672</v>
      </c>
    </row>
    <row r="340" spans="1:19" x14ac:dyDescent="0.25">
      <c r="A340">
        <v>445</v>
      </c>
      <c r="B340">
        <v>1</v>
      </c>
      <c r="C340">
        <v>67600</v>
      </c>
      <c r="D340">
        <v>1</v>
      </c>
      <c r="E340">
        <v>50</v>
      </c>
      <c r="F340">
        <v>179</v>
      </c>
      <c r="G340">
        <v>80</v>
      </c>
      <c r="H340">
        <v>0</v>
      </c>
      <c r="K340" t="s">
        <v>13333</v>
      </c>
      <c r="M340" s="1" t="s">
        <v>13254</v>
      </c>
      <c r="O340" s="1" t="s">
        <v>13255</v>
      </c>
      <c r="P340" t="s">
        <v>13258</v>
      </c>
      <c r="Q340" t="str">
        <f t="shared" si="5"/>
        <v>OR (invoiceNum = 445 AND invoiceSubNum = 1 AND sku = 67600)</v>
      </c>
      <c r="S340" t="s">
        <v>13673</v>
      </c>
    </row>
    <row r="341" spans="1:19" x14ac:dyDescent="0.25">
      <c r="A341">
        <v>447</v>
      </c>
      <c r="B341">
        <v>1</v>
      </c>
      <c r="C341">
        <v>116</v>
      </c>
      <c r="D341">
        <v>1</v>
      </c>
      <c r="E341">
        <v>0</v>
      </c>
      <c r="F341">
        <v>-20</v>
      </c>
      <c r="G341">
        <v>0</v>
      </c>
      <c r="H341">
        <v>0</v>
      </c>
      <c r="K341" t="s">
        <v>13333</v>
      </c>
      <c r="M341" s="1" t="s">
        <v>13254</v>
      </c>
      <c r="O341" s="1" t="s">
        <v>13255</v>
      </c>
      <c r="P341" t="s">
        <v>13258</v>
      </c>
      <c r="Q341" t="str">
        <f t="shared" si="5"/>
        <v>OR (invoiceNum = 447 AND invoiceSubNum = 1 AND sku = 116)</v>
      </c>
      <c r="S341" t="s">
        <v>13674</v>
      </c>
    </row>
    <row r="342" spans="1:19" x14ac:dyDescent="0.25">
      <c r="A342">
        <v>447</v>
      </c>
      <c r="B342">
        <v>1</v>
      </c>
      <c r="C342">
        <v>48997</v>
      </c>
      <c r="D342">
        <v>1</v>
      </c>
      <c r="E342">
        <v>105</v>
      </c>
      <c r="F342">
        <v>219</v>
      </c>
      <c r="G342">
        <v>120</v>
      </c>
      <c r="H342">
        <v>0</v>
      </c>
      <c r="K342" t="s">
        <v>13333</v>
      </c>
      <c r="M342" s="1" t="s">
        <v>13254</v>
      </c>
      <c r="O342" s="1" t="s">
        <v>13255</v>
      </c>
      <c r="P342" t="s">
        <v>13258</v>
      </c>
      <c r="Q342" t="str">
        <f t="shared" si="5"/>
        <v>OR (invoiceNum = 447 AND invoiceSubNum = 1 AND sku = 48997)</v>
      </c>
      <c r="S342" t="s">
        <v>13675</v>
      </c>
    </row>
    <row r="343" spans="1:19" x14ac:dyDescent="0.25">
      <c r="A343">
        <v>449</v>
      </c>
      <c r="B343">
        <v>1</v>
      </c>
      <c r="C343">
        <v>63665</v>
      </c>
      <c r="D343">
        <v>1</v>
      </c>
      <c r="E343">
        <v>13.5</v>
      </c>
      <c r="F343">
        <v>39</v>
      </c>
      <c r="G343">
        <v>0</v>
      </c>
      <c r="H343">
        <v>0</v>
      </c>
      <c r="K343" t="s">
        <v>13333</v>
      </c>
      <c r="M343" s="1" t="s">
        <v>13254</v>
      </c>
      <c r="O343" s="1" t="s">
        <v>13255</v>
      </c>
      <c r="P343" t="s">
        <v>13258</v>
      </c>
      <c r="Q343" t="str">
        <f t="shared" si="5"/>
        <v>OR (invoiceNum = 449 AND invoiceSubNum = 1 AND sku = 63665)</v>
      </c>
      <c r="S343" t="s">
        <v>13676</v>
      </c>
    </row>
    <row r="344" spans="1:19" x14ac:dyDescent="0.25">
      <c r="A344">
        <v>451</v>
      </c>
      <c r="B344">
        <v>1</v>
      </c>
      <c r="C344">
        <v>47279</v>
      </c>
      <c r="D344">
        <v>1</v>
      </c>
      <c r="E344">
        <v>90</v>
      </c>
      <c r="F344">
        <v>169</v>
      </c>
      <c r="G344">
        <v>70</v>
      </c>
      <c r="H344">
        <v>0</v>
      </c>
      <c r="K344" t="s">
        <v>13333</v>
      </c>
      <c r="M344" s="1" t="s">
        <v>13254</v>
      </c>
      <c r="O344" s="1" t="s">
        <v>13255</v>
      </c>
      <c r="P344" t="s">
        <v>13258</v>
      </c>
      <c r="Q344" t="str">
        <f t="shared" si="5"/>
        <v>OR (invoiceNum = 451 AND invoiceSubNum = 1 AND sku = 47279)</v>
      </c>
      <c r="S344" t="s">
        <v>13677</v>
      </c>
    </row>
    <row r="345" spans="1:19" x14ac:dyDescent="0.25">
      <c r="A345">
        <v>453</v>
      </c>
      <c r="B345">
        <v>1</v>
      </c>
      <c r="C345">
        <v>45101</v>
      </c>
      <c r="D345">
        <v>1</v>
      </c>
      <c r="E345">
        <v>45</v>
      </c>
      <c r="F345">
        <v>89</v>
      </c>
      <c r="G345">
        <v>10</v>
      </c>
      <c r="H345">
        <v>0</v>
      </c>
      <c r="K345" t="s">
        <v>13333</v>
      </c>
      <c r="M345" s="1" t="s">
        <v>13254</v>
      </c>
      <c r="O345" s="1" t="s">
        <v>13255</v>
      </c>
      <c r="P345" t="s">
        <v>13258</v>
      </c>
      <c r="Q345" t="str">
        <f t="shared" si="5"/>
        <v>OR (invoiceNum = 453 AND invoiceSubNum = 1 AND sku = 45101)</v>
      </c>
      <c r="S345" t="s">
        <v>13678</v>
      </c>
    </row>
    <row r="346" spans="1:19" x14ac:dyDescent="0.25">
      <c r="A346">
        <v>453</v>
      </c>
      <c r="B346">
        <v>1</v>
      </c>
      <c r="C346">
        <v>52742</v>
      </c>
      <c r="D346">
        <v>1</v>
      </c>
      <c r="E346">
        <v>25</v>
      </c>
      <c r="F346">
        <v>39</v>
      </c>
      <c r="G346">
        <v>0</v>
      </c>
      <c r="H346">
        <v>0</v>
      </c>
      <c r="K346" t="s">
        <v>13333</v>
      </c>
      <c r="M346" s="1" t="s">
        <v>13254</v>
      </c>
      <c r="O346" s="1" t="s">
        <v>13255</v>
      </c>
      <c r="P346" t="s">
        <v>13258</v>
      </c>
      <c r="Q346" t="str">
        <f t="shared" si="5"/>
        <v>OR (invoiceNum = 453 AND invoiceSubNum = 1 AND sku = 52742)</v>
      </c>
      <c r="S346" t="s">
        <v>13679</v>
      </c>
    </row>
    <row r="347" spans="1:19" x14ac:dyDescent="0.25">
      <c r="A347">
        <v>454</v>
      </c>
      <c r="B347">
        <v>1</v>
      </c>
      <c r="C347">
        <v>118</v>
      </c>
      <c r="D347">
        <v>1</v>
      </c>
      <c r="E347">
        <v>0</v>
      </c>
      <c r="F347">
        <v>-20</v>
      </c>
      <c r="G347">
        <v>0</v>
      </c>
      <c r="H347">
        <v>0</v>
      </c>
      <c r="K347" t="s">
        <v>13333</v>
      </c>
      <c r="M347" s="1" t="s">
        <v>13254</v>
      </c>
      <c r="O347" s="1" t="s">
        <v>13255</v>
      </c>
      <c r="P347" t="s">
        <v>13258</v>
      </c>
      <c r="Q347" t="str">
        <f t="shared" si="5"/>
        <v>OR (invoiceNum = 454 AND invoiceSubNum = 1 AND sku = 118)</v>
      </c>
      <c r="S347" t="s">
        <v>13680</v>
      </c>
    </row>
    <row r="348" spans="1:19" x14ac:dyDescent="0.25">
      <c r="A348">
        <v>454</v>
      </c>
      <c r="B348">
        <v>1</v>
      </c>
      <c r="C348">
        <v>53210</v>
      </c>
      <c r="D348">
        <v>1</v>
      </c>
      <c r="E348">
        <v>90</v>
      </c>
      <c r="F348">
        <v>199</v>
      </c>
      <c r="G348">
        <v>30</v>
      </c>
      <c r="H348">
        <v>0</v>
      </c>
      <c r="K348" t="s">
        <v>13333</v>
      </c>
      <c r="M348" s="1" t="s">
        <v>13254</v>
      </c>
      <c r="O348" s="1" t="s">
        <v>13255</v>
      </c>
      <c r="P348" t="s">
        <v>13258</v>
      </c>
      <c r="Q348" t="str">
        <f t="shared" si="5"/>
        <v>OR (invoiceNum = 454 AND invoiceSubNum = 1 AND sku = 53210)</v>
      </c>
      <c r="S348" t="s">
        <v>13681</v>
      </c>
    </row>
    <row r="349" spans="1:19" x14ac:dyDescent="0.25">
      <c r="A349">
        <v>457</v>
      </c>
      <c r="B349">
        <v>1</v>
      </c>
      <c r="C349">
        <v>65362</v>
      </c>
      <c r="D349">
        <v>1</v>
      </c>
      <c r="E349">
        <v>13.5</v>
      </c>
      <c r="F349">
        <v>49</v>
      </c>
      <c r="G349">
        <v>0</v>
      </c>
      <c r="H349">
        <v>0</v>
      </c>
      <c r="K349" t="s">
        <v>13333</v>
      </c>
      <c r="M349" s="1" t="s">
        <v>13254</v>
      </c>
      <c r="O349" s="1" t="s">
        <v>13255</v>
      </c>
      <c r="P349" t="s">
        <v>13258</v>
      </c>
      <c r="Q349" t="str">
        <f t="shared" si="5"/>
        <v>OR (invoiceNum = 457 AND invoiceSubNum = 1 AND sku = 65362)</v>
      </c>
      <c r="S349" t="s">
        <v>13682</v>
      </c>
    </row>
    <row r="350" spans="1:19" x14ac:dyDescent="0.25">
      <c r="A350">
        <v>457</v>
      </c>
      <c r="B350">
        <v>1</v>
      </c>
      <c r="C350">
        <v>66240</v>
      </c>
      <c r="D350">
        <v>1</v>
      </c>
      <c r="E350">
        <v>18.899999999999999</v>
      </c>
      <c r="F350">
        <v>79</v>
      </c>
      <c r="G350">
        <v>0</v>
      </c>
      <c r="H350">
        <v>0</v>
      </c>
      <c r="K350" t="s">
        <v>13333</v>
      </c>
      <c r="M350" s="1" t="s">
        <v>13254</v>
      </c>
      <c r="O350" s="1" t="s">
        <v>13255</v>
      </c>
      <c r="P350" t="s">
        <v>13258</v>
      </c>
      <c r="Q350" t="str">
        <f t="shared" si="5"/>
        <v>OR (invoiceNum = 457 AND invoiceSubNum = 1 AND sku = 66240)</v>
      </c>
      <c r="S350" t="s">
        <v>13683</v>
      </c>
    </row>
    <row r="351" spans="1:19" x14ac:dyDescent="0.25">
      <c r="A351">
        <v>458</v>
      </c>
      <c r="B351">
        <v>1</v>
      </c>
      <c r="C351">
        <v>65606</v>
      </c>
      <c r="D351">
        <v>1</v>
      </c>
      <c r="E351">
        <v>15</v>
      </c>
      <c r="F351">
        <v>49</v>
      </c>
      <c r="G351">
        <v>0</v>
      </c>
      <c r="H351">
        <v>0</v>
      </c>
      <c r="K351" t="s">
        <v>13333</v>
      </c>
      <c r="M351" s="1" t="s">
        <v>13254</v>
      </c>
      <c r="O351" s="1" t="s">
        <v>13255</v>
      </c>
      <c r="P351" t="s">
        <v>13258</v>
      </c>
      <c r="Q351" t="str">
        <f t="shared" si="5"/>
        <v>OR (invoiceNum = 458 AND invoiceSubNum = 1 AND sku = 65606)</v>
      </c>
      <c r="S351" t="s">
        <v>13684</v>
      </c>
    </row>
    <row r="352" spans="1:19" x14ac:dyDescent="0.25">
      <c r="A352">
        <v>459</v>
      </c>
      <c r="B352">
        <v>1</v>
      </c>
      <c r="C352">
        <v>42251</v>
      </c>
      <c r="D352">
        <v>1</v>
      </c>
      <c r="E352">
        <v>6.29</v>
      </c>
      <c r="F352">
        <v>20</v>
      </c>
      <c r="G352">
        <v>0</v>
      </c>
      <c r="H352">
        <v>0</v>
      </c>
      <c r="K352" t="s">
        <v>13333</v>
      </c>
      <c r="M352" s="1" t="s">
        <v>13254</v>
      </c>
      <c r="O352" s="1" t="s">
        <v>13255</v>
      </c>
      <c r="P352" t="s">
        <v>13258</v>
      </c>
      <c r="Q352" t="str">
        <f t="shared" si="5"/>
        <v>OR (invoiceNum = 459 AND invoiceSubNum = 1 AND sku = 42251)</v>
      </c>
      <c r="S352" t="s">
        <v>13685</v>
      </c>
    </row>
    <row r="353" spans="1:19" x14ac:dyDescent="0.25">
      <c r="A353">
        <v>461</v>
      </c>
      <c r="B353">
        <v>1</v>
      </c>
      <c r="C353">
        <v>63871</v>
      </c>
      <c r="D353">
        <v>1</v>
      </c>
      <c r="E353">
        <v>25</v>
      </c>
      <c r="F353">
        <v>69</v>
      </c>
      <c r="G353">
        <v>0</v>
      </c>
      <c r="H353">
        <v>0</v>
      </c>
      <c r="K353" t="s">
        <v>13333</v>
      </c>
      <c r="M353" s="1" t="s">
        <v>13254</v>
      </c>
      <c r="O353" s="1" t="s">
        <v>13255</v>
      </c>
      <c r="P353" t="s">
        <v>13258</v>
      </c>
      <c r="Q353" t="str">
        <f t="shared" si="5"/>
        <v>OR (invoiceNum = 461 AND invoiceSubNum = 1 AND sku = 63871)</v>
      </c>
      <c r="S353" t="s">
        <v>13686</v>
      </c>
    </row>
    <row r="354" spans="1:19" x14ac:dyDescent="0.25">
      <c r="A354">
        <v>462</v>
      </c>
      <c r="B354">
        <v>1</v>
      </c>
      <c r="C354">
        <v>120</v>
      </c>
      <c r="D354">
        <v>1</v>
      </c>
      <c r="E354">
        <v>0</v>
      </c>
      <c r="F354">
        <v>-20</v>
      </c>
      <c r="G354">
        <v>0</v>
      </c>
      <c r="H354">
        <v>0</v>
      </c>
      <c r="K354" t="s">
        <v>13333</v>
      </c>
      <c r="M354" s="1" t="s">
        <v>13254</v>
      </c>
      <c r="O354" s="1" t="s">
        <v>13255</v>
      </c>
      <c r="P354" t="s">
        <v>13258</v>
      </c>
      <c r="Q354" t="str">
        <f t="shared" si="5"/>
        <v>OR (invoiceNum = 462 AND invoiceSubNum = 1 AND sku = 120)</v>
      </c>
      <c r="S354" t="s">
        <v>13687</v>
      </c>
    </row>
    <row r="355" spans="1:19" x14ac:dyDescent="0.25">
      <c r="A355">
        <v>462</v>
      </c>
      <c r="B355">
        <v>1</v>
      </c>
      <c r="C355">
        <v>65948</v>
      </c>
      <c r="D355">
        <v>1</v>
      </c>
      <c r="E355">
        <v>50</v>
      </c>
      <c r="F355">
        <v>149</v>
      </c>
      <c r="G355">
        <v>0</v>
      </c>
      <c r="H355">
        <v>0</v>
      </c>
      <c r="K355" t="s">
        <v>13333</v>
      </c>
      <c r="M355" s="1" t="s">
        <v>13254</v>
      </c>
      <c r="O355" s="1" t="s">
        <v>13255</v>
      </c>
      <c r="P355" t="s">
        <v>13258</v>
      </c>
      <c r="Q355" t="str">
        <f t="shared" si="5"/>
        <v>OR (invoiceNum = 462 AND invoiceSubNum = 1 AND sku = 65948)</v>
      </c>
      <c r="S355" t="s">
        <v>13688</v>
      </c>
    </row>
    <row r="356" spans="1:19" x14ac:dyDescent="0.25">
      <c r="A356">
        <v>463</v>
      </c>
      <c r="B356">
        <v>1</v>
      </c>
      <c r="C356">
        <v>45948</v>
      </c>
      <c r="D356">
        <v>1</v>
      </c>
      <c r="E356">
        <v>10</v>
      </c>
      <c r="F356">
        <v>35</v>
      </c>
      <c r="G356">
        <v>0</v>
      </c>
      <c r="H356">
        <v>0</v>
      </c>
      <c r="K356" t="s">
        <v>13333</v>
      </c>
      <c r="M356" s="1" t="s">
        <v>13254</v>
      </c>
      <c r="O356" s="1" t="s">
        <v>13255</v>
      </c>
      <c r="P356" t="s">
        <v>13258</v>
      </c>
      <c r="Q356" t="str">
        <f t="shared" si="5"/>
        <v>OR (invoiceNum = 463 AND invoiceSubNum = 1 AND sku = 45948)</v>
      </c>
      <c r="S356" t="s">
        <v>13689</v>
      </c>
    </row>
    <row r="357" spans="1:19" x14ac:dyDescent="0.25">
      <c r="A357">
        <v>463</v>
      </c>
      <c r="B357">
        <v>1</v>
      </c>
      <c r="C357">
        <v>47679</v>
      </c>
      <c r="D357">
        <v>1</v>
      </c>
      <c r="E357">
        <v>2</v>
      </c>
      <c r="F357">
        <v>15</v>
      </c>
      <c r="G357">
        <v>0</v>
      </c>
      <c r="H357">
        <v>0</v>
      </c>
      <c r="K357" t="s">
        <v>13333</v>
      </c>
      <c r="M357" s="1" t="s">
        <v>13254</v>
      </c>
      <c r="O357" s="1" t="s">
        <v>13255</v>
      </c>
      <c r="P357" t="s">
        <v>13258</v>
      </c>
      <c r="Q357" t="str">
        <f t="shared" si="5"/>
        <v>OR (invoiceNum = 463 AND invoiceSubNum = 1 AND sku = 47679)</v>
      </c>
      <c r="S357" t="s">
        <v>13690</v>
      </c>
    </row>
    <row r="358" spans="1:19" x14ac:dyDescent="0.25">
      <c r="A358">
        <v>463</v>
      </c>
      <c r="B358">
        <v>1</v>
      </c>
      <c r="C358">
        <v>47680</v>
      </c>
      <c r="D358">
        <v>1</v>
      </c>
      <c r="E358">
        <v>5</v>
      </c>
      <c r="F358">
        <v>19</v>
      </c>
      <c r="G358">
        <v>0</v>
      </c>
      <c r="H358">
        <v>0</v>
      </c>
      <c r="K358" t="s">
        <v>13333</v>
      </c>
      <c r="M358" s="1" t="s">
        <v>13254</v>
      </c>
      <c r="O358" s="1" t="s">
        <v>13255</v>
      </c>
      <c r="P358" t="s">
        <v>13258</v>
      </c>
      <c r="Q358" t="str">
        <f t="shared" si="5"/>
        <v>OR (invoiceNum = 463 AND invoiceSubNum = 1 AND sku = 47680)</v>
      </c>
      <c r="S358" t="s">
        <v>13691</v>
      </c>
    </row>
    <row r="359" spans="1:19" x14ac:dyDescent="0.25">
      <c r="A359">
        <v>463</v>
      </c>
      <c r="B359">
        <v>1</v>
      </c>
      <c r="C359">
        <v>65868</v>
      </c>
      <c r="D359">
        <v>1</v>
      </c>
      <c r="E359">
        <v>4.05</v>
      </c>
      <c r="F359">
        <v>29</v>
      </c>
      <c r="G359">
        <v>0</v>
      </c>
      <c r="H359">
        <v>0</v>
      </c>
      <c r="K359" t="s">
        <v>13333</v>
      </c>
      <c r="M359" s="1" t="s">
        <v>13254</v>
      </c>
      <c r="O359" s="1" t="s">
        <v>13255</v>
      </c>
      <c r="P359" t="s">
        <v>13258</v>
      </c>
      <c r="Q359" t="str">
        <f t="shared" si="5"/>
        <v>OR (invoiceNum = 463 AND invoiceSubNum = 1 AND sku = 65868)</v>
      </c>
      <c r="S359" t="s">
        <v>13692</v>
      </c>
    </row>
    <row r="360" spans="1:19" x14ac:dyDescent="0.25">
      <c r="A360">
        <v>465</v>
      </c>
      <c r="B360">
        <v>1</v>
      </c>
      <c r="C360">
        <v>62851</v>
      </c>
      <c r="D360">
        <v>2</v>
      </c>
      <c r="E360">
        <v>8.5</v>
      </c>
      <c r="F360">
        <v>17.95</v>
      </c>
      <c r="G360">
        <v>5.45</v>
      </c>
      <c r="H360">
        <v>0</v>
      </c>
      <c r="K360" t="s">
        <v>13333</v>
      </c>
      <c r="M360" s="1" t="s">
        <v>13254</v>
      </c>
      <c r="O360" s="1" t="s">
        <v>13255</v>
      </c>
      <c r="P360" t="s">
        <v>13258</v>
      </c>
      <c r="Q360" t="str">
        <f t="shared" si="5"/>
        <v>OR (invoiceNum = 465 AND invoiceSubNum = 1 AND sku = 62851)</v>
      </c>
      <c r="S360" t="s">
        <v>13693</v>
      </c>
    </row>
    <row r="361" spans="1:19" x14ac:dyDescent="0.25">
      <c r="A361">
        <v>466</v>
      </c>
      <c r="B361">
        <v>1</v>
      </c>
      <c r="C361">
        <v>67756</v>
      </c>
      <c r="D361">
        <v>1</v>
      </c>
      <c r="E361">
        <v>6.75</v>
      </c>
      <c r="F361">
        <v>29</v>
      </c>
      <c r="G361">
        <v>0</v>
      </c>
      <c r="H361">
        <v>0</v>
      </c>
      <c r="K361" t="s">
        <v>13333</v>
      </c>
      <c r="M361" s="1" t="s">
        <v>13254</v>
      </c>
      <c r="O361" s="1" t="s">
        <v>13255</v>
      </c>
      <c r="P361" t="s">
        <v>13258</v>
      </c>
      <c r="Q361" t="str">
        <f t="shared" si="5"/>
        <v>OR (invoiceNum = 466 AND invoiceSubNum = 1 AND sku = 67756)</v>
      </c>
      <c r="S361" t="s">
        <v>13694</v>
      </c>
    </row>
    <row r="362" spans="1:19" x14ac:dyDescent="0.25">
      <c r="A362">
        <v>467</v>
      </c>
      <c r="B362">
        <v>1</v>
      </c>
      <c r="C362">
        <v>48978</v>
      </c>
      <c r="D362">
        <v>1</v>
      </c>
      <c r="E362">
        <v>180</v>
      </c>
      <c r="F362">
        <v>379</v>
      </c>
      <c r="G362">
        <v>140</v>
      </c>
      <c r="H362">
        <v>0</v>
      </c>
      <c r="K362" t="s">
        <v>13333</v>
      </c>
      <c r="M362" s="1" t="s">
        <v>13254</v>
      </c>
      <c r="O362" s="1" t="s">
        <v>13255</v>
      </c>
      <c r="P362" t="s">
        <v>13258</v>
      </c>
      <c r="Q362" t="str">
        <f t="shared" si="5"/>
        <v>OR (invoiceNum = 467 AND invoiceSubNum = 1 AND sku = 48978)</v>
      </c>
      <c r="S362" t="s">
        <v>13695</v>
      </c>
    </row>
    <row r="363" spans="1:19" x14ac:dyDescent="0.25">
      <c r="A363">
        <v>468</v>
      </c>
      <c r="B363">
        <v>1</v>
      </c>
      <c r="C363">
        <v>43555</v>
      </c>
      <c r="D363">
        <v>2</v>
      </c>
      <c r="E363">
        <v>45.12</v>
      </c>
      <c r="F363">
        <v>55</v>
      </c>
      <c r="G363">
        <v>5.5</v>
      </c>
      <c r="H363">
        <v>0</v>
      </c>
      <c r="K363" t="s">
        <v>13333</v>
      </c>
      <c r="M363" s="1" t="s">
        <v>13254</v>
      </c>
      <c r="O363" s="1" t="s">
        <v>13255</v>
      </c>
      <c r="P363" t="s">
        <v>13258</v>
      </c>
      <c r="Q363" t="str">
        <f t="shared" si="5"/>
        <v>OR (invoiceNum = 468 AND invoiceSubNum = 1 AND sku = 43555)</v>
      </c>
      <c r="S363" t="s">
        <v>13696</v>
      </c>
    </row>
    <row r="364" spans="1:19" x14ac:dyDescent="0.25">
      <c r="A364">
        <v>468</v>
      </c>
      <c r="B364">
        <v>1</v>
      </c>
      <c r="C364">
        <v>60427</v>
      </c>
      <c r="D364">
        <v>1</v>
      </c>
      <c r="E364">
        <v>70</v>
      </c>
      <c r="F364">
        <v>179</v>
      </c>
      <c r="G364">
        <v>79</v>
      </c>
      <c r="H364">
        <v>0</v>
      </c>
      <c r="K364" t="s">
        <v>13333</v>
      </c>
      <c r="M364" s="1" t="s">
        <v>13254</v>
      </c>
      <c r="O364" s="1" t="s">
        <v>13255</v>
      </c>
      <c r="P364" t="s">
        <v>13258</v>
      </c>
      <c r="Q364" t="str">
        <f t="shared" si="5"/>
        <v>OR (invoiceNum = 468 AND invoiceSubNum = 1 AND sku = 60427)</v>
      </c>
      <c r="S364" t="s">
        <v>13697</v>
      </c>
    </row>
    <row r="365" spans="1:19" x14ac:dyDescent="0.25">
      <c r="A365">
        <v>468</v>
      </c>
      <c r="B365">
        <v>1</v>
      </c>
      <c r="C365">
        <v>67653</v>
      </c>
      <c r="D365">
        <v>1</v>
      </c>
      <c r="E365">
        <v>66</v>
      </c>
      <c r="F365">
        <v>219</v>
      </c>
      <c r="G365">
        <v>19</v>
      </c>
      <c r="H365">
        <v>0</v>
      </c>
      <c r="K365" t="s">
        <v>13333</v>
      </c>
      <c r="M365" s="1" t="s">
        <v>13254</v>
      </c>
      <c r="O365" s="1" t="s">
        <v>13255</v>
      </c>
      <c r="P365" t="s">
        <v>13258</v>
      </c>
      <c r="Q365" t="str">
        <f t="shared" si="5"/>
        <v>OR (invoiceNum = 468 AND invoiceSubNum = 1 AND sku = 67653)</v>
      </c>
      <c r="S365" t="s">
        <v>13698</v>
      </c>
    </row>
    <row r="366" spans="1:19" x14ac:dyDescent="0.25">
      <c r="A366">
        <v>469</v>
      </c>
      <c r="B366">
        <v>1</v>
      </c>
      <c r="C366">
        <v>58770</v>
      </c>
      <c r="D366">
        <v>1</v>
      </c>
      <c r="E366">
        <v>9.4499999999999993</v>
      </c>
      <c r="F366">
        <v>59</v>
      </c>
      <c r="G366">
        <v>0</v>
      </c>
      <c r="H366">
        <v>0</v>
      </c>
      <c r="K366" t="s">
        <v>13333</v>
      </c>
      <c r="M366" s="1" t="s">
        <v>13254</v>
      </c>
      <c r="O366" s="1" t="s">
        <v>13255</v>
      </c>
      <c r="P366" t="s">
        <v>13258</v>
      </c>
      <c r="Q366" t="str">
        <f t="shared" si="5"/>
        <v>OR (invoiceNum = 469 AND invoiceSubNum = 1 AND sku = 58770)</v>
      </c>
      <c r="S366" t="s">
        <v>13699</v>
      </c>
    </row>
    <row r="367" spans="1:19" x14ac:dyDescent="0.25">
      <c r="A367">
        <v>470</v>
      </c>
      <c r="B367">
        <v>1</v>
      </c>
      <c r="C367">
        <v>122</v>
      </c>
      <c r="D367">
        <v>1</v>
      </c>
      <c r="E367">
        <v>0</v>
      </c>
      <c r="F367">
        <v>-175</v>
      </c>
      <c r="G367">
        <v>0</v>
      </c>
      <c r="H367">
        <v>0</v>
      </c>
      <c r="K367" t="s">
        <v>13333</v>
      </c>
      <c r="M367" s="1" t="s">
        <v>13254</v>
      </c>
      <c r="O367" s="1" t="s">
        <v>13255</v>
      </c>
      <c r="P367" t="s">
        <v>13258</v>
      </c>
      <c r="Q367" t="str">
        <f t="shared" si="5"/>
        <v>OR (invoiceNum = 470 AND invoiceSubNum = 1 AND sku = 122)</v>
      </c>
      <c r="S367" t="s">
        <v>13700</v>
      </c>
    </row>
    <row r="368" spans="1:19" x14ac:dyDescent="0.25">
      <c r="A368">
        <v>470</v>
      </c>
      <c r="B368">
        <v>1</v>
      </c>
      <c r="C368">
        <v>59843</v>
      </c>
      <c r="D368">
        <v>1</v>
      </c>
      <c r="E368">
        <v>75</v>
      </c>
      <c r="F368">
        <v>169</v>
      </c>
      <c r="G368">
        <v>70</v>
      </c>
      <c r="H368">
        <v>0</v>
      </c>
      <c r="K368" t="s">
        <v>13333</v>
      </c>
      <c r="M368" s="1" t="s">
        <v>13254</v>
      </c>
      <c r="O368" s="1" t="s">
        <v>13255</v>
      </c>
      <c r="P368" t="s">
        <v>13258</v>
      </c>
      <c r="Q368" t="str">
        <f t="shared" si="5"/>
        <v>OR (invoiceNum = 470 AND invoiceSubNum = 1 AND sku = 59843)</v>
      </c>
      <c r="S368" t="s">
        <v>13701</v>
      </c>
    </row>
    <row r="369" spans="1:19" x14ac:dyDescent="0.25">
      <c r="A369">
        <v>470</v>
      </c>
      <c r="B369">
        <v>1</v>
      </c>
      <c r="C369">
        <v>63798</v>
      </c>
      <c r="D369">
        <v>1</v>
      </c>
      <c r="E369">
        <v>40</v>
      </c>
      <c r="F369">
        <v>159</v>
      </c>
      <c r="G369">
        <v>20</v>
      </c>
      <c r="H369">
        <v>0</v>
      </c>
      <c r="K369" t="s">
        <v>13333</v>
      </c>
      <c r="M369" s="1" t="s">
        <v>13254</v>
      </c>
      <c r="O369" s="1" t="s">
        <v>13255</v>
      </c>
      <c r="P369" t="s">
        <v>13258</v>
      </c>
      <c r="Q369" t="str">
        <f t="shared" si="5"/>
        <v>OR (invoiceNum = 470 AND invoiceSubNum = 1 AND sku = 63798)</v>
      </c>
      <c r="S369" t="s">
        <v>13702</v>
      </c>
    </row>
    <row r="370" spans="1:19" x14ac:dyDescent="0.25">
      <c r="A370">
        <v>472</v>
      </c>
      <c r="B370">
        <v>1</v>
      </c>
      <c r="C370">
        <v>54182</v>
      </c>
      <c r="D370">
        <v>1</v>
      </c>
      <c r="E370">
        <v>105</v>
      </c>
      <c r="F370">
        <v>219</v>
      </c>
      <c r="G370">
        <v>120</v>
      </c>
      <c r="H370">
        <v>0</v>
      </c>
      <c r="K370" t="s">
        <v>13333</v>
      </c>
      <c r="M370" s="1" t="s">
        <v>13254</v>
      </c>
      <c r="O370" s="1" t="s">
        <v>13255</v>
      </c>
      <c r="P370" t="s">
        <v>13258</v>
      </c>
      <c r="Q370" t="str">
        <f t="shared" si="5"/>
        <v>OR (invoiceNum = 472 AND invoiceSubNum = 1 AND sku = 54182)</v>
      </c>
      <c r="S370" t="s">
        <v>13703</v>
      </c>
    </row>
    <row r="371" spans="1:19" x14ac:dyDescent="0.25">
      <c r="A371">
        <v>472</v>
      </c>
      <c r="B371">
        <v>1</v>
      </c>
      <c r="C371">
        <v>59445</v>
      </c>
      <c r="D371">
        <v>1</v>
      </c>
      <c r="E371">
        <v>93.75</v>
      </c>
      <c r="F371">
        <v>179</v>
      </c>
      <c r="G371">
        <v>80</v>
      </c>
      <c r="H371">
        <v>0</v>
      </c>
      <c r="K371" t="s">
        <v>13333</v>
      </c>
      <c r="M371" s="1" t="s">
        <v>13254</v>
      </c>
      <c r="O371" s="1" t="s">
        <v>13255</v>
      </c>
      <c r="P371" t="s">
        <v>13258</v>
      </c>
      <c r="Q371" t="str">
        <f t="shared" si="5"/>
        <v>OR (invoiceNum = 472 AND invoiceSubNum = 1 AND sku = 59445)</v>
      </c>
      <c r="S371" t="s">
        <v>13704</v>
      </c>
    </row>
    <row r="372" spans="1:19" x14ac:dyDescent="0.25">
      <c r="A372">
        <v>472</v>
      </c>
      <c r="B372">
        <v>1</v>
      </c>
      <c r="C372">
        <v>62906</v>
      </c>
      <c r="D372">
        <v>1</v>
      </c>
      <c r="E372">
        <v>160</v>
      </c>
      <c r="F372">
        <v>259</v>
      </c>
      <c r="G372">
        <v>0</v>
      </c>
      <c r="H372">
        <v>0</v>
      </c>
      <c r="K372" t="s">
        <v>13333</v>
      </c>
      <c r="M372" s="1" t="s">
        <v>13254</v>
      </c>
      <c r="O372" s="1" t="s">
        <v>13255</v>
      </c>
      <c r="P372" t="s">
        <v>13258</v>
      </c>
      <c r="Q372" t="str">
        <f t="shared" si="5"/>
        <v>OR (invoiceNum = 472 AND invoiceSubNum = 1 AND sku = 62906)</v>
      </c>
      <c r="S372" t="s">
        <v>13705</v>
      </c>
    </row>
    <row r="373" spans="1:19" x14ac:dyDescent="0.25">
      <c r="A373">
        <v>473</v>
      </c>
      <c r="B373">
        <v>1</v>
      </c>
      <c r="C373">
        <v>54463</v>
      </c>
      <c r="D373">
        <v>1</v>
      </c>
      <c r="E373">
        <v>35</v>
      </c>
      <c r="F373">
        <v>79</v>
      </c>
      <c r="G373">
        <v>0</v>
      </c>
      <c r="H373">
        <v>0</v>
      </c>
      <c r="K373" t="s">
        <v>13333</v>
      </c>
      <c r="M373" s="1" t="s">
        <v>13254</v>
      </c>
      <c r="O373" s="1" t="s">
        <v>13255</v>
      </c>
      <c r="P373" t="s">
        <v>13258</v>
      </c>
      <c r="Q373" t="str">
        <f t="shared" si="5"/>
        <v>OR (invoiceNum = 473 AND invoiceSubNum = 1 AND sku = 54463)</v>
      </c>
      <c r="S373" t="s">
        <v>13706</v>
      </c>
    </row>
    <row r="374" spans="1:19" x14ac:dyDescent="0.25">
      <c r="A374">
        <v>473</v>
      </c>
      <c r="B374">
        <v>1</v>
      </c>
      <c r="C374">
        <v>54464</v>
      </c>
      <c r="D374">
        <v>1</v>
      </c>
      <c r="E374">
        <v>262.5</v>
      </c>
      <c r="F374">
        <v>649</v>
      </c>
      <c r="G374">
        <v>492</v>
      </c>
      <c r="H374">
        <v>0</v>
      </c>
      <c r="K374" t="s">
        <v>13333</v>
      </c>
      <c r="M374" s="1" t="s">
        <v>13254</v>
      </c>
      <c r="O374" s="1" t="s">
        <v>13255</v>
      </c>
      <c r="P374" t="s">
        <v>13258</v>
      </c>
      <c r="Q374" t="str">
        <f t="shared" si="5"/>
        <v>OR (invoiceNum = 473 AND invoiceSubNum = 1 AND sku = 54464)</v>
      </c>
      <c r="S374" t="s">
        <v>13707</v>
      </c>
    </row>
    <row r="375" spans="1:19" x14ac:dyDescent="0.25">
      <c r="A375">
        <v>473</v>
      </c>
      <c r="B375">
        <v>1</v>
      </c>
      <c r="C375">
        <v>54466</v>
      </c>
      <c r="D375">
        <v>1</v>
      </c>
      <c r="E375">
        <v>78.75</v>
      </c>
      <c r="F375">
        <v>169</v>
      </c>
      <c r="G375">
        <v>0</v>
      </c>
      <c r="H375">
        <v>0</v>
      </c>
      <c r="K375" t="s">
        <v>13333</v>
      </c>
      <c r="M375" s="1" t="s">
        <v>13254</v>
      </c>
      <c r="O375" s="1" t="s">
        <v>13255</v>
      </c>
      <c r="P375" t="s">
        <v>13258</v>
      </c>
      <c r="Q375" t="str">
        <f t="shared" si="5"/>
        <v>OR (invoiceNum = 473 AND invoiceSubNum = 1 AND sku = 54466)</v>
      </c>
      <c r="S375" t="s">
        <v>13708</v>
      </c>
    </row>
    <row r="376" spans="1:19" x14ac:dyDescent="0.25">
      <c r="A376">
        <v>473</v>
      </c>
      <c r="B376">
        <v>1</v>
      </c>
      <c r="C376">
        <v>54468</v>
      </c>
      <c r="D376">
        <v>1</v>
      </c>
      <c r="E376">
        <v>65.63</v>
      </c>
      <c r="F376">
        <v>159</v>
      </c>
      <c r="G376">
        <v>0</v>
      </c>
      <c r="H376">
        <v>0</v>
      </c>
      <c r="K376" t="s">
        <v>13333</v>
      </c>
      <c r="M376" s="1" t="s">
        <v>13254</v>
      </c>
      <c r="O376" s="1" t="s">
        <v>13255</v>
      </c>
      <c r="P376" t="s">
        <v>13258</v>
      </c>
      <c r="Q376" t="str">
        <f t="shared" si="5"/>
        <v>OR (invoiceNum = 473 AND invoiceSubNum = 1 AND sku = 54468)</v>
      </c>
      <c r="S376" t="s">
        <v>13709</v>
      </c>
    </row>
    <row r="377" spans="1:19" x14ac:dyDescent="0.25">
      <c r="A377">
        <v>473</v>
      </c>
      <c r="B377">
        <v>1</v>
      </c>
      <c r="C377">
        <v>54469</v>
      </c>
      <c r="D377">
        <v>1</v>
      </c>
      <c r="E377">
        <v>25</v>
      </c>
      <c r="F377">
        <v>39</v>
      </c>
      <c r="G377">
        <v>0</v>
      </c>
      <c r="H377">
        <v>0</v>
      </c>
      <c r="K377" t="s">
        <v>13333</v>
      </c>
      <c r="M377" s="1" t="s">
        <v>13254</v>
      </c>
      <c r="O377" s="1" t="s">
        <v>13255</v>
      </c>
      <c r="P377" t="s">
        <v>13258</v>
      </c>
      <c r="Q377" t="str">
        <f t="shared" si="5"/>
        <v>OR (invoiceNum = 473 AND invoiceSubNum = 1 AND sku = 54469)</v>
      </c>
      <c r="S377" t="s">
        <v>13710</v>
      </c>
    </row>
    <row r="378" spans="1:19" x14ac:dyDescent="0.25">
      <c r="A378">
        <v>473</v>
      </c>
      <c r="B378">
        <v>1</v>
      </c>
      <c r="C378">
        <v>54470</v>
      </c>
      <c r="D378">
        <v>1</v>
      </c>
      <c r="E378">
        <v>25</v>
      </c>
      <c r="F378">
        <v>39</v>
      </c>
      <c r="G378">
        <v>0</v>
      </c>
      <c r="H378">
        <v>0</v>
      </c>
      <c r="K378" t="s">
        <v>13333</v>
      </c>
      <c r="M378" s="1" t="s">
        <v>13254</v>
      </c>
      <c r="O378" s="1" t="s">
        <v>13255</v>
      </c>
      <c r="P378" t="s">
        <v>13258</v>
      </c>
      <c r="Q378" t="str">
        <f t="shared" si="5"/>
        <v>OR (invoiceNum = 473 AND invoiceSubNum = 1 AND sku = 54470)</v>
      </c>
      <c r="S378" t="s">
        <v>13711</v>
      </c>
    </row>
    <row r="379" spans="1:19" x14ac:dyDescent="0.25">
      <c r="A379">
        <v>473</v>
      </c>
      <c r="B379">
        <v>1</v>
      </c>
      <c r="C379">
        <v>54887</v>
      </c>
      <c r="D379">
        <v>1</v>
      </c>
      <c r="E379">
        <v>131.25</v>
      </c>
      <c r="F379">
        <v>279</v>
      </c>
      <c r="G379">
        <v>0</v>
      </c>
      <c r="H379">
        <v>0</v>
      </c>
      <c r="K379" t="s">
        <v>13333</v>
      </c>
      <c r="M379" s="1" t="s">
        <v>13254</v>
      </c>
      <c r="O379" s="1" t="s">
        <v>13255</v>
      </c>
      <c r="P379" t="s">
        <v>13258</v>
      </c>
      <c r="Q379" t="str">
        <f t="shared" si="5"/>
        <v>OR (invoiceNum = 473 AND invoiceSubNum = 1 AND sku = 54887)</v>
      </c>
      <c r="S379" t="s">
        <v>13712</v>
      </c>
    </row>
    <row r="380" spans="1:19" x14ac:dyDescent="0.25">
      <c r="A380">
        <v>473</v>
      </c>
      <c r="B380">
        <v>1</v>
      </c>
      <c r="C380">
        <v>57070</v>
      </c>
      <c r="D380">
        <v>1</v>
      </c>
      <c r="E380">
        <v>78.75</v>
      </c>
      <c r="F380">
        <v>179</v>
      </c>
      <c r="G380">
        <v>0</v>
      </c>
      <c r="H380">
        <v>0</v>
      </c>
      <c r="K380" t="s">
        <v>13333</v>
      </c>
      <c r="M380" s="1" t="s">
        <v>13254</v>
      </c>
      <c r="O380" s="1" t="s">
        <v>13255</v>
      </c>
      <c r="P380" t="s">
        <v>13258</v>
      </c>
      <c r="Q380" t="str">
        <f t="shared" si="5"/>
        <v>OR (invoiceNum = 473 AND invoiceSubNum = 1 AND sku = 57070)</v>
      </c>
      <c r="S380" t="s">
        <v>13713</v>
      </c>
    </row>
    <row r="381" spans="1:19" x14ac:dyDescent="0.25">
      <c r="A381">
        <v>475</v>
      </c>
      <c r="B381">
        <v>1</v>
      </c>
      <c r="C381">
        <v>42240</v>
      </c>
      <c r="D381">
        <v>2</v>
      </c>
      <c r="E381">
        <v>1.57</v>
      </c>
      <c r="F381">
        <v>4</v>
      </c>
      <c r="G381">
        <v>0</v>
      </c>
      <c r="H381">
        <v>0</v>
      </c>
      <c r="K381" t="s">
        <v>13333</v>
      </c>
      <c r="M381" s="1" t="s">
        <v>13254</v>
      </c>
      <c r="O381" s="1" t="s">
        <v>13255</v>
      </c>
      <c r="P381" t="s">
        <v>13258</v>
      </c>
      <c r="Q381" t="str">
        <f t="shared" si="5"/>
        <v>OR (invoiceNum = 475 AND invoiceSubNum = 1 AND sku = 42240)</v>
      </c>
      <c r="S381" t="s">
        <v>13714</v>
      </c>
    </row>
    <row r="382" spans="1:19" x14ac:dyDescent="0.25">
      <c r="A382">
        <v>475</v>
      </c>
      <c r="B382">
        <v>1</v>
      </c>
      <c r="C382">
        <v>42246</v>
      </c>
      <c r="D382">
        <v>1</v>
      </c>
      <c r="E382">
        <v>2.99</v>
      </c>
      <c r="F382">
        <v>10</v>
      </c>
      <c r="G382">
        <v>-2</v>
      </c>
      <c r="H382">
        <v>0</v>
      </c>
      <c r="K382" t="s">
        <v>13333</v>
      </c>
      <c r="M382" s="1" t="s">
        <v>13254</v>
      </c>
      <c r="O382" s="1" t="s">
        <v>13255</v>
      </c>
      <c r="P382" t="s">
        <v>13258</v>
      </c>
      <c r="Q382" t="str">
        <f t="shared" si="5"/>
        <v>OR (invoiceNum = 475 AND invoiceSubNum = 1 AND sku = 42246)</v>
      </c>
      <c r="S382" t="s">
        <v>13715</v>
      </c>
    </row>
    <row r="383" spans="1:19" x14ac:dyDescent="0.25">
      <c r="A383">
        <v>475</v>
      </c>
      <c r="B383">
        <v>1</v>
      </c>
      <c r="C383">
        <v>43163</v>
      </c>
      <c r="D383">
        <v>1</v>
      </c>
      <c r="E383">
        <v>4</v>
      </c>
      <c r="F383">
        <v>12</v>
      </c>
      <c r="G383">
        <v>0</v>
      </c>
      <c r="H383">
        <v>0</v>
      </c>
      <c r="K383" t="s">
        <v>13333</v>
      </c>
      <c r="M383" s="1" t="s">
        <v>13254</v>
      </c>
      <c r="O383" s="1" t="s">
        <v>13255</v>
      </c>
      <c r="P383" t="s">
        <v>13258</v>
      </c>
      <c r="Q383" t="str">
        <f t="shared" si="5"/>
        <v>OR (invoiceNum = 475 AND invoiceSubNum = 1 AND sku = 43163)</v>
      </c>
      <c r="S383" t="s">
        <v>13716</v>
      </c>
    </row>
    <row r="384" spans="1:19" x14ac:dyDescent="0.25">
      <c r="A384">
        <v>476</v>
      </c>
      <c r="B384">
        <v>1</v>
      </c>
      <c r="C384">
        <v>124</v>
      </c>
      <c r="D384">
        <v>1</v>
      </c>
      <c r="E384">
        <v>0</v>
      </c>
      <c r="F384">
        <v>-10</v>
      </c>
      <c r="G384">
        <v>0</v>
      </c>
      <c r="H384">
        <v>0</v>
      </c>
      <c r="K384" t="s">
        <v>13333</v>
      </c>
      <c r="M384" s="1" t="s">
        <v>13254</v>
      </c>
      <c r="O384" s="1" t="s">
        <v>13255</v>
      </c>
      <c r="P384" t="s">
        <v>13258</v>
      </c>
      <c r="Q384" t="str">
        <f t="shared" si="5"/>
        <v>OR (invoiceNum = 476 AND invoiceSubNum = 1 AND sku = 124)</v>
      </c>
      <c r="S384" t="s">
        <v>13717</v>
      </c>
    </row>
    <row r="385" spans="1:19" x14ac:dyDescent="0.25">
      <c r="A385">
        <v>476</v>
      </c>
      <c r="B385">
        <v>1</v>
      </c>
      <c r="C385">
        <v>42776</v>
      </c>
      <c r="D385">
        <v>1</v>
      </c>
      <c r="E385">
        <v>0</v>
      </c>
      <c r="F385">
        <v>100</v>
      </c>
      <c r="G385">
        <v>0</v>
      </c>
      <c r="H385">
        <v>0</v>
      </c>
      <c r="K385" t="s">
        <v>13333</v>
      </c>
      <c r="M385" s="1" t="s">
        <v>13254</v>
      </c>
      <c r="O385" s="1" t="s">
        <v>13255</v>
      </c>
      <c r="P385" t="s">
        <v>13258</v>
      </c>
      <c r="Q385" t="str">
        <f t="shared" si="5"/>
        <v>OR (invoiceNum = 476 AND invoiceSubNum = 1 AND sku = 42776)</v>
      </c>
      <c r="S385" t="s">
        <v>13718</v>
      </c>
    </row>
    <row r="386" spans="1:19" x14ac:dyDescent="0.25">
      <c r="A386">
        <v>478</v>
      </c>
      <c r="B386">
        <v>1</v>
      </c>
      <c r="C386">
        <v>55665</v>
      </c>
      <c r="D386">
        <v>1</v>
      </c>
      <c r="E386">
        <v>30</v>
      </c>
      <c r="F386">
        <v>89</v>
      </c>
      <c r="G386">
        <v>0</v>
      </c>
      <c r="H386">
        <v>0</v>
      </c>
      <c r="K386" t="s">
        <v>13333</v>
      </c>
      <c r="M386" s="1" t="s">
        <v>13254</v>
      </c>
      <c r="O386" s="1" t="s">
        <v>13255</v>
      </c>
      <c r="P386" t="s">
        <v>13258</v>
      </c>
      <c r="Q386" t="str">
        <f t="shared" si="5"/>
        <v>OR (invoiceNum = 478 AND invoiceSubNum = 1 AND sku = 55665)</v>
      </c>
      <c r="S386" t="s">
        <v>13719</v>
      </c>
    </row>
    <row r="387" spans="1:19" x14ac:dyDescent="0.25">
      <c r="A387">
        <v>478</v>
      </c>
      <c r="B387">
        <v>1</v>
      </c>
      <c r="C387">
        <v>56380</v>
      </c>
      <c r="D387">
        <v>1</v>
      </c>
      <c r="E387">
        <v>35</v>
      </c>
      <c r="F387">
        <v>69</v>
      </c>
      <c r="G387">
        <v>0</v>
      </c>
      <c r="H387">
        <v>0</v>
      </c>
      <c r="K387" t="s">
        <v>13333</v>
      </c>
      <c r="M387" s="1" t="s">
        <v>13254</v>
      </c>
      <c r="O387" s="1" t="s">
        <v>13255</v>
      </c>
      <c r="P387" t="s">
        <v>13258</v>
      </c>
      <c r="Q387" t="str">
        <f t="shared" si="5"/>
        <v>OR (invoiceNum = 478 AND invoiceSubNum = 1 AND sku = 56380)</v>
      </c>
      <c r="S387" t="s">
        <v>13720</v>
      </c>
    </row>
    <row r="388" spans="1:19" x14ac:dyDescent="0.25">
      <c r="A388">
        <v>478</v>
      </c>
      <c r="B388">
        <v>1</v>
      </c>
      <c r="C388">
        <v>60055</v>
      </c>
      <c r="D388">
        <v>1</v>
      </c>
      <c r="E388">
        <v>5</v>
      </c>
      <c r="F388">
        <v>24.95</v>
      </c>
      <c r="G388">
        <v>0</v>
      </c>
      <c r="H388">
        <v>0</v>
      </c>
      <c r="K388" t="s">
        <v>13333</v>
      </c>
      <c r="M388" s="1" t="s">
        <v>13254</v>
      </c>
      <c r="O388" s="1" t="s">
        <v>13255</v>
      </c>
      <c r="P388" t="s">
        <v>13258</v>
      </c>
      <c r="Q388" t="str">
        <f t="shared" ref="Q388:Q451" si="6">K388&amp;A388&amp;M388&amp;B388&amp;O388&amp;C388&amp;P388</f>
        <v>OR (invoiceNum = 478 AND invoiceSubNum = 1 AND sku = 60055)</v>
      </c>
      <c r="S388" t="s">
        <v>13721</v>
      </c>
    </row>
    <row r="389" spans="1:19" x14ac:dyDescent="0.25">
      <c r="A389">
        <v>478</v>
      </c>
      <c r="B389">
        <v>1</v>
      </c>
      <c r="C389">
        <v>60105</v>
      </c>
      <c r="D389">
        <v>1</v>
      </c>
      <c r="E389">
        <v>5</v>
      </c>
      <c r="F389">
        <v>25</v>
      </c>
      <c r="G389">
        <v>0</v>
      </c>
      <c r="H389">
        <v>0</v>
      </c>
      <c r="K389" t="s">
        <v>13333</v>
      </c>
      <c r="M389" s="1" t="s">
        <v>13254</v>
      </c>
      <c r="O389" s="1" t="s">
        <v>13255</v>
      </c>
      <c r="P389" t="s">
        <v>13258</v>
      </c>
      <c r="Q389" t="str">
        <f t="shared" si="6"/>
        <v>OR (invoiceNum = 478 AND invoiceSubNum = 1 AND sku = 60105)</v>
      </c>
      <c r="S389" t="s">
        <v>13722</v>
      </c>
    </row>
    <row r="390" spans="1:19" x14ac:dyDescent="0.25">
      <c r="A390">
        <v>478</v>
      </c>
      <c r="B390">
        <v>1</v>
      </c>
      <c r="C390">
        <v>60138</v>
      </c>
      <c r="D390">
        <v>1</v>
      </c>
      <c r="E390">
        <v>5</v>
      </c>
      <c r="F390">
        <v>25</v>
      </c>
      <c r="G390">
        <v>0</v>
      </c>
      <c r="H390">
        <v>0</v>
      </c>
      <c r="K390" t="s">
        <v>13333</v>
      </c>
      <c r="M390" s="1" t="s">
        <v>13254</v>
      </c>
      <c r="O390" s="1" t="s">
        <v>13255</v>
      </c>
      <c r="P390" t="s">
        <v>13258</v>
      </c>
      <c r="Q390" t="str">
        <f t="shared" si="6"/>
        <v>OR (invoiceNum = 478 AND invoiceSubNum = 1 AND sku = 60138)</v>
      </c>
      <c r="S390" t="s">
        <v>13723</v>
      </c>
    </row>
    <row r="391" spans="1:19" x14ac:dyDescent="0.25">
      <c r="A391">
        <v>478</v>
      </c>
      <c r="B391">
        <v>1</v>
      </c>
      <c r="C391">
        <v>60424</v>
      </c>
      <c r="D391">
        <v>1</v>
      </c>
      <c r="E391">
        <v>5</v>
      </c>
      <c r="F391">
        <v>19</v>
      </c>
      <c r="G391">
        <v>4</v>
      </c>
      <c r="H391">
        <v>0</v>
      </c>
      <c r="K391" t="s">
        <v>13333</v>
      </c>
      <c r="M391" s="1" t="s">
        <v>13254</v>
      </c>
      <c r="O391" s="1" t="s">
        <v>13255</v>
      </c>
      <c r="P391" t="s">
        <v>13258</v>
      </c>
      <c r="Q391" t="str">
        <f t="shared" si="6"/>
        <v>OR (invoiceNum = 478 AND invoiceSubNum = 1 AND sku = 60424)</v>
      </c>
      <c r="S391" t="s">
        <v>13724</v>
      </c>
    </row>
    <row r="392" spans="1:19" x14ac:dyDescent="0.25">
      <c r="A392">
        <v>478</v>
      </c>
      <c r="B392">
        <v>1</v>
      </c>
      <c r="C392">
        <v>62253</v>
      </c>
      <c r="D392">
        <v>1</v>
      </c>
      <c r="E392">
        <v>80</v>
      </c>
      <c r="F392">
        <v>199</v>
      </c>
      <c r="G392">
        <v>0</v>
      </c>
      <c r="H392">
        <v>0</v>
      </c>
      <c r="K392" t="s">
        <v>13333</v>
      </c>
      <c r="M392" s="1" t="s">
        <v>13254</v>
      </c>
      <c r="O392" s="1" t="s">
        <v>13255</v>
      </c>
      <c r="P392" t="s">
        <v>13258</v>
      </c>
      <c r="Q392" t="str">
        <f t="shared" si="6"/>
        <v>OR (invoiceNum = 478 AND invoiceSubNum = 1 AND sku = 62253)</v>
      </c>
      <c r="S392" t="s">
        <v>13725</v>
      </c>
    </row>
    <row r="393" spans="1:19" x14ac:dyDescent="0.25">
      <c r="A393">
        <v>478</v>
      </c>
      <c r="B393">
        <v>1</v>
      </c>
      <c r="C393">
        <v>66054</v>
      </c>
      <c r="D393">
        <v>1</v>
      </c>
      <c r="E393">
        <v>13</v>
      </c>
      <c r="F393">
        <v>29</v>
      </c>
      <c r="G393">
        <v>0</v>
      </c>
      <c r="H393">
        <v>0</v>
      </c>
      <c r="K393" t="s">
        <v>13333</v>
      </c>
      <c r="M393" s="1" t="s">
        <v>13254</v>
      </c>
      <c r="O393" s="1" t="s">
        <v>13255</v>
      </c>
      <c r="P393" t="s">
        <v>13258</v>
      </c>
      <c r="Q393" t="str">
        <f t="shared" si="6"/>
        <v>OR (invoiceNum = 478 AND invoiceSubNum = 1 AND sku = 66054)</v>
      </c>
      <c r="S393" t="s">
        <v>13726</v>
      </c>
    </row>
    <row r="394" spans="1:19" x14ac:dyDescent="0.25">
      <c r="A394">
        <v>479</v>
      </c>
      <c r="B394">
        <v>1</v>
      </c>
      <c r="C394">
        <v>67541</v>
      </c>
      <c r="D394">
        <v>1</v>
      </c>
      <c r="E394">
        <v>40.5</v>
      </c>
      <c r="F394">
        <v>89</v>
      </c>
      <c r="G394">
        <v>0</v>
      </c>
      <c r="H394">
        <v>0</v>
      </c>
      <c r="K394" t="s">
        <v>13333</v>
      </c>
      <c r="M394" s="1" t="s">
        <v>13254</v>
      </c>
      <c r="O394" s="1" t="s">
        <v>13255</v>
      </c>
      <c r="P394" t="s">
        <v>13258</v>
      </c>
      <c r="Q394" t="str">
        <f t="shared" si="6"/>
        <v>OR (invoiceNum = 479 AND invoiceSubNum = 1 AND sku = 67541)</v>
      </c>
      <c r="S394" t="s">
        <v>13727</v>
      </c>
    </row>
    <row r="395" spans="1:19" x14ac:dyDescent="0.25">
      <c r="A395">
        <v>480</v>
      </c>
      <c r="B395">
        <v>1</v>
      </c>
      <c r="C395">
        <v>42246</v>
      </c>
      <c r="D395">
        <v>1</v>
      </c>
      <c r="E395">
        <v>2.99</v>
      </c>
      <c r="F395">
        <v>10</v>
      </c>
      <c r="G395">
        <v>-5</v>
      </c>
      <c r="H395">
        <v>0</v>
      </c>
      <c r="K395" t="s">
        <v>13333</v>
      </c>
      <c r="M395" s="1" t="s">
        <v>13254</v>
      </c>
      <c r="O395" s="1" t="s">
        <v>13255</v>
      </c>
      <c r="P395" t="s">
        <v>13258</v>
      </c>
      <c r="Q395" t="str">
        <f t="shared" si="6"/>
        <v>OR (invoiceNum = 480 AND invoiceSubNum = 1 AND sku = 42246)</v>
      </c>
      <c r="S395" t="s">
        <v>13728</v>
      </c>
    </row>
    <row r="396" spans="1:19" x14ac:dyDescent="0.25">
      <c r="A396">
        <v>481</v>
      </c>
      <c r="B396">
        <v>1</v>
      </c>
      <c r="C396">
        <v>42257</v>
      </c>
      <c r="D396">
        <v>3</v>
      </c>
      <c r="E396">
        <v>8.61</v>
      </c>
      <c r="F396">
        <v>45</v>
      </c>
      <c r="G396">
        <v>36.67</v>
      </c>
      <c r="H396">
        <v>0</v>
      </c>
      <c r="K396" t="s">
        <v>13333</v>
      </c>
      <c r="M396" s="1" t="s">
        <v>13254</v>
      </c>
      <c r="O396" s="1" t="s">
        <v>13255</v>
      </c>
      <c r="P396" t="s">
        <v>13258</v>
      </c>
      <c r="Q396" t="str">
        <f t="shared" si="6"/>
        <v>OR (invoiceNum = 481 AND invoiceSubNum = 1 AND sku = 42257)</v>
      </c>
      <c r="S396" t="s">
        <v>13729</v>
      </c>
    </row>
    <row r="397" spans="1:19" x14ac:dyDescent="0.25">
      <c r="A397">
        <v>483</v>
      </c>
      <c r="B397">
        <v>1</v>
      </c>
      <c r="C397">
        <v>61320</v>
      </c>
      <c r="D397">
        <v>1</v>
      </c>
      <c r="E397">
        <v>15</v>
      </c>
      <c r="F397">
        <v>69</v>
      </c>
      <c r="G397">
        <v>0</v>
      </c>
      <c r="H397">
        <v>0</v>
      </c>
      <c r="K397" t="s">
        <v>13333</v>
      </c>
      <c r="M397" s="1" t="s">
        <v>13254</v>
      </c>
      <c r="O397" s="1" t="s">
        <v>13255</v>
      </c>
      <c r="P397" t="s">
        <v>13258</v>
      </c>
      <c r="Q397" t="str">
        <f t="shared" si="6"/>
        <v>OR (invoiceNum = 483 AND invoiceSubNum = 1 AND sku = 61320)</v>
      </c>
      <c r="S397" t="s">
        <v>13730</v>
      </c>
    </row>
    <row r="398" spans="1:19" x14ac:dyDescent="0.25">
      <c r="A398">
        <v>484</v>
      </c>
      <c r="B398">
        <v>1</v>
      </c>
      <c r="C398">
        <v>49288</v>
      </c>
      <c r="D398">
        <v>1</v>
      </c>
      <c r="E398">
        <v>92.4</v>
      </c>
      <c r="F398">
        <v>199</v>
      </c>
      <c r="G398">
        <v>0</v>
      </c>
      <c r="H398">
        <v>0</v>
      </c>
      <c r="K398" t="s">
        <v>13333</v>
      </c>
      <c r="M398" s="1" t="s">
        <v>13254</v>
      </c>
      <c r="O398" s="1" t="s">
        <v>13255</v>
      </c>
      <c r="P398" t="s">
        <v>13258</v>
      </c>
      <c r="Q398" t="str">
        <f t="shared" si="6"/>
        <v>OR (invoiceNum = 484 AND invoiceSubNum = 1 AND sku = 49288)</v>
      </c>
      <c r="S398" t="s">
        <v>13731</v>
      </c>
    </row>
    <row r="399" spans="1:19" x14ac:dyDescent="0.25">
      <c r="A399">
        <v>485</v>
      </c>
      <c r="B399">
        <v>1</v>
      </c>
      <c r="C399">
        <v>67469</v>
      </c>
      <c r="D399">
        <v>1</v>
      </c>
      <c r="E399">
        <v>193.05</v>
      </c>
      <c r="F399">
        <v>329</v>
      </c>
      <c r="G399">
        <v>30</v>
      </c>
      <c r="H399">
        <v>0</v>
      </c>
      <c r="K399" t="s">
        <v>13333</v>
      </c>
      <c r="M399" s="1" t="s">
        <v>13254</v>
      </c>
      <c r="O399" s="1" t="s">
        <v>13255</v>
      </c>
      <c r="P399" t="s">
        <v>13258</v>
      </c>
      <c r="Q399" t="str">
        <f t="shared" si="6"/>
        <v>OR (invoiceNum = 485 AND invoiceSubNum = 1 AND sku = 67469)</v>
      </c>
      <c r="S399" t="s">
        <v>13732</v>
      </c>
    </row>
    <row r="400" spans="1:19" x14ac:dyDescent="0.25">
      <c r="A400">
        <v>486</v>
      </c>
      <c r="B400">
        <v>1</v>
      </c>
      <c r="C400">
        <v>60596</v>
      </c>
      <c r="D400">
        <v>1</v>
      </c>
      <c r="E400">
        <v>50</v>
      </c>
      <c r="F400">
        <v>179</v>
      </c>
      <c r="G400">
        <v>80</v>
      </c>
      <c r="H400">
        <v>0</v>
      </c>
      <c r="K400" t="s">
        <v>13333</v>
      </c>
      <c r="M400" s="1" t="s">
        <v>13254</v>
      </c>
      <c r="O400" s="1" t="s">
        <v>13255</v>
      </c>
      <c r="P400" t="s">
        <v>13258</v>
      </c>
      <c r="Q400" t="str">
        <f t="shared" si="6"/>
        <v>OR (invoiceNum = 486 AND invoiceSubNum = 1 AND sku = 60596)</v>
      </c>
      <c r="S400" t="s">
        <v>13733</v>
      </c>
    </row>
    <row r="401" spans="1:19" x14ac:dyDescent="0.25">
      <c r="A401">
        <v>487</v>
      </c>
      <c r="B401">
        <v>1</v>
      </c>
      <c r="C401">
        <v>126</v>
      </c>
      <c r="D401">
        <v>1</v>
      </c>
      <c r="E401">
        <v>0</v>
      </c>
      <c r="F401">
        <v>-29</v>
      </c>
      <c r="G401">
        <v>0</v>
      </c>
      <c r="H401">
        <v>0</v>
      </c>
      <c r="K401" t="s">
        <v>13333</v>
      </c>
      <c r="M401" s="1" t="s">
        <v>13254</v>
      </c>
      <c r="O401" s="1" t="s">
        <v>13255</v>
      </c>
      <c r="P401" t="s">
        <v>13258</v>
      </c>
      <c r="Q401" t="str">
        <f t="shared" si="6"/>
        <v>OR (invoiceNum = 487 AND invoiceSubNum = 1 AND sku = 126)</v>
      </c>
      <c r="S401" t="s">
        <v>13734</v>
      </c>
    </row>
    <row r="402" spans="1:19" x14ac:dyDescent="0.25">
      <c r="A402">
        <v>487</v>
      </c>
      <c r="B402">
        <v>1</v>
      </c>
      <c r="C402">
        <v>63906</v>
      </c>
      <c r="D402">
        <v>1</v>
      </c>
      <c r="E402">
        <v>1.35</v>
      </c>
      <c r="F402">
        <v>29</v>
      </c>
      <c r="G402">
        <v>0</v>
      </c>
      <c r="H402">
        <v>0</v>
      </c>
      <c r="K402" t="s">
        <v>13333</v>
      </c>
      <c r="M402" s="1" t="s">
        <v>13254</v>
      </c>
      <c r="O402" s="1" t="s">
        <v>13255</v>
      </c>
      <c r="P402" t="s">
        <v>13258</v>
      </c>
      <c r="Q402" t="str">
        <f t="shared" si="6"/>
        <v>OR (invoiceNum = 487 AND invoiceSubNum = 1 AND sku = 63906)</v>
      </c>
      <c r="S402" t="s">
        <v>13735</v>
      </c>
    </row>
    <row r="403" spans="1:19" x14ac:dyDescent="0.25">
      <c r="A403">
        <v>488</v>
      </c>
      <c r="B403">
        <v>1</v>
      </c>
      <c r="C403">
        <v>42262</v>
      </c>
      <c r="D403">
        <v>2</v>
      </c>
      <c r="E403">
        <v>14.05</v>
      </c>
      <c r="F403">
        <v>45</v>
      </c>
      <c r="G403">
        <v>13.75</v>
      </c>
      <c r="H403">
        <v>0</v>
      </c>
      <c r="K403" t="s">
        <v>13333</v>
      </c>
      <c r="M403" s="1" t="s">
        <v>13254</v>
      </c>
      <c r="O403" s="1" t="s">
        <v>13255</v>
      </c>
      <c r="P403" t="s">
        <v>13258</v>
      </c>
      <c r="Q403" t="str">
        <f t="shared" si="6"/>
        <v>OR (invoiceNum = 488 AND invoiceSubNum = 1 AND sku = 42262)</v>
      </c>
      <c r="S403" t="s">
        <v>13736</v>
      </c>
    </row>
    <row r="404" spans="1:19" x14ac:dyDescent="0.25">
      <c r="A404">
        <v>488</v>
      </c>
      <c r="B404">
        <v>1</v>
      </c>
      <c r="C404">
        <v>60605</v>
      </c>
      <c r="D404">
        <v>1</v>
      </c>
      <c r="E404">
        <v>35.630000000000003</v>
      </c>
      <c r="F404">
        <v>49.95</v>
      </c>
      <c r="G404">
        <v>0</v>
      </c>
      <c r="H404">
        <v>0</v>
      </c>
      <c r="K404" t="s">
        <v>13333</v>
      </c>
      <c r="M404" s="1" t="s">
        <v>13254</v>
      </c>
      <c r="O404" s="1" t="s">
        <v>13255</v>
      </c>
      <c r="P404" t="s">
        <v>13258</v>
      </c>
      <c r="Q404" t="str">
        <f t="shared" si="6"/>
        <v>OR (invoiceNum = 488 AND invoiceSubNum = 1 AND sku = 60605)</v>
      </c>
      <c r="S404" t="s">
        <v>13737</v>
      </c>
    </row>
    <row r="405" spans="1:19" x14ac:dyDescent="0.25">
      <c r="A405">
        <v>490</v>
      </c>
      <c r="B405">
        <v>1</v>
      </c>
      <c r="C405">
        <v>130</v>
      </c>
      <c r="D405">
        <v>1</v>
      </c>
      <c r="E405">
        <v>0</v>
      </c>
      <c r="F405">
        <v>-85</v>
      </c>
      <c r="G405">
        <v>0</v>
      </c>
      <c r="H405">
        <v>0</v>
      </c>
      <c r="K405" t="s">
        <v>13333</v>
      </c>
      <c r="M405" s="1" t="s">
        <v>13254</v>
      </c>
      <c r="O405" s="1" t="s">
        <v>13255</v>
      </c>
      <c r="P405" t="s">
        <v>13258</v>
      </c>
      <c r="Q405" t="str">
        <f t="shared" si="6"/>
        <v>OR (invoiceNum = 490 AND invoiceSubNum = 1 AND sku = 130)</v>
      </c>
      <c r="S405" t="s">
        <v>13738</v>
      </c>
    </row>
    <row r="406" spans="1:19" x14ac:dyDescent="0.25">
      <c r="A406">
        <v>490</v>
      </c>
      <c r="B406">
        <v>1</v>
      </c>
      <c r="C406">
        <v>67470</v>
      </c>
      <c r="D406">
        <v>1</v>
      </c>
      <c r="E406">
        <v>50</v>
      </c>
      <c r="F406">
        <v>109</v>
      </c>
      <c r="G406">
        <v>24</v>
      </c>
      <c r="H406">
        <v>0</v>
      </c>
      <c r="K406" t="s">
        <v>13333</v>
      </c>
      <c r="M406" s="1" t="s">
        <v>13254</v>
      </c>
      <c r="O406" s="1" t="s">
        <v>13255</v>
      </c>
      <c r="P406" t="s">
        <v>13258</v>
      </c>
      <c r="Q406" t="str">
        <f t="shared" si="6"/>
        <v>OR (invoiceNum = 490 AND invoiceSubNum = 1 AND sku = 67470)</v>
      </c>
      <c r="S406" t="s">
        <v>13739</v>
      </c>
    </row>
    <row r="407" spans="1:19" x14ac:dyDescent="0.25">
      <c r="A407">
        <v>491</v>
      </c>
      <c r="B407">
        <v>1</v>
      </c>
      <c r="C407">
        <v>43294</v>
      </c>
      <c r="D407">
        <v>1</v>
      </c>
      <c r="E407">
        <v>30</v>
      </c>
      <c r="F407">
        <v>69</v>
      </c>
      <c r="G407">
        <v>10</v>
      </c>
      <c r="H407">
        <v>0</v>
      </c>
      <c r="K407" t="s">
        <v>13333</v>
      </c>
      <c r="M407" s="1" t="s">
        <v>13254</v>
      </c>
      <c r="O407" s="1" t="s">
        <v>13255</v>
      </c>
      <c r="P407" t="s">
        <v>13258</v>
      </c>
      <c r="Q407" t="str">
        <f t="shared" si="6"/>
        <v>OR (invoiceNum = 491 AND invoiceSubNum = 1 AND sku = 43294)</v>
      </c>
      <c r="S407" t="s">
        <v>13740</v>
      </c>
    </row>
    <row r="408" spans="1:19" x14ac:dyDescent="0.25">
      <c r="A408">
        <v>495</v>
      </c>
      <c r="B408">
        <v>1</v>
      </c>
      <c r="C408">
        <v>42472</v>
      </c>
      <c r="D408">
        <v>1</v>
      </c>
      <c r="E408">
        <v>102.05</v>
      </c>
      <c r="F408">
        <v>189</v>
      </c>
      <c r="G408">
        <v>0</v>
      </c>
      <c r="H408">
        <v>0</v>
      </c>
      <c r="K408" t="s">
        <v>13333</v>
      </c>
      <c r="M408" s="1" t="s">
        <v>13254</v>
      </c>
      <c r="O408" s="1" t="s">
        <v>13255</v>
      </c>
      <c r="P408" t="s">
        <v>13258</v>
      </c>
      <c r="Q408" t="str">
        <f t="shared" si="6"/>
        <v>OR (invoiceNum = 495 AND invoiceSubNum = 1 AND sku = 42472)</v>
      </c>
      <c r="S408" t="s">
        <v>13741</v>
      </c>
    </row>
    <row r="409" spans="1:19" x14ac:dyDescent="0.25">
      <c r="A409">
        <v>496</v>
      </c>
      <c r="B409">
        <v>1</v>
      </c>
      <c r="C409">
        <v>44810</v>
      </c>
      <c r="D409">
        <v>1</v>
      </c>
      <c r="E409">
        <v>40</v>
      </c>
      <c r="F409">
        <v>89</v>
      </c>
      <c r="G409">
        <v>9</v>
      </c>
      <c r="H409">
        <v>0</v>
      </c>
      <c r="K409" t="s">
        <v>13333</v>
      </c>
      <c r="M409" s="1" t="s">
        <v>13254</v>
      </c>
      <c r="O409" s="1" t="s">
        <v>13255</v>
      </c>
      <c r="P409" t="s">
        <v>13258</v>
      </c>
      <c r="Q409" t="str">
        <f t="shared" si="6"/>
        <v>OR (invoiceNum = 496 AND invoiceSubNum = 1 AND sku = 44810)</v>
      </c>
      <c r="S409" t="s">
        <v>13742</v>
      </c>
    </row>
    <row r="410" spans="1:19" x14ac:dyDescent="0.25">
      <c r="A410">
        <v>498</v>
      </c>
      <c r="B410">
        <v>1</v>
      </c>
      <c r="C410">
        <v>132</v>
      </c>
      <c r="D410">
        <v>1</v>
      </c>
      <c r="E410">
        <v>0</v>
      </c>
      <c r="F410">
        <v>-175</v>
      </c>
      <c r="G410">
        <v>0</v>
      </c>
      <c r="H410">
        <v>0</v>
      </c>
      <c r="K410" t="s">
        <v>13333</v>
      </c>
      <c r="M410" s="1" t="s">
        <v>13254</v>
      </c>
      <c r="O410" s="1" t="s">
        <v>13255</v>
      </c>
      <c r="P410" t="s">
        <v>13258</v>
      </c>
      <c r="Q410" t="str">
        <f t="shared" si="6"/>
        <v>OR (invoiceNum = 498 AND invoiceSubNum = 1 AND sku = 132)</v>
      </c>
      <c r="S410" t="s">
        <v>13743</v>
      </c>
    </row>
    <row r="411" spans="1:19" x14ac:dyDescent="0.25">
      <c r="A411">
        <v>498</v>
      </c>
      <c r="B411">
        <v>1</v>
      </c>
      <c r="C411">
        <v>41501</v>
      </c>
      <c r="D411">
        <v>1</v>
      </c>
      <c r="E411">
        <v>775</v>
      </c>
      <c r="F411">
        <v>1059</v>
      </c>
      <c r="G411">
        <v>160</v>
      </c>
      <c r="H411">
        <v>0</v>
      </c>
      <c r="K411" t="s">
        <v>13333</v>
      </c>
      <c r="M411" s="1" t="s">
        <v>13254</v>
      </c>
      <c r="O411" s="1" t="s">
        <v>13255</v>
      </c>
      <c r="P411" t="s">
        <v>13258</v>
      </c>
      <c r="Q411" t="str">
        <f t="shared" si="6"/>
        <v>OR (invoiceNum = 498 AND invoiceSubNum = 1 AND sku = 41501)</v>
      </c>
      <c r="S411" t="s">
        <v>13744</v>
      </c>
    </row>
    <row r="412" spans="1:19" x14ac:dyDescent="0.25">
      <c r="A412">
        <v>499</v>
      </c>
      <c r="B412">
        <v>1</v>
      </c>
      <c r="C412">
        <v>67725</v>
      </c>
      <c r="D412">
        <v>1</v>
      </c>
      <c r="E412">
        <v>27</v>
      </c>
      <c r="F412">
        <v>89.95</v>
      </c>
      <c r="G412">
        <v>0</v>
      </c>
      <c r="H412">
        <v>0</v>
      </c>
      <c r="K412" t="s">
        <v>13333</v>
      </c>
      <c r="M412" s="1" t="s">
        <v>13254</v>
      </c>
      <c r="O412" s="1" t="s">
        <v>13255</v>
      </c>
      <c r="P412" t="s">
        <v>13258</v>
      </c>
      <c r="Q412" t="str">
        <f t="shared" si="6"/>
        <v>OR (invoiceNum = 499 AND invoiceSubNum = 1 AND sku = 67725)</v>
      </c>
      <c r="S412" t="s">
        <v>13745</v>
      </c>
    </row>
    <row r="413" spans="1:19" x14ac:dyDescent="0.25">
      <c r="A413">
        <v>501</v>
      </c>
      <c r="B413">
        <v>1</v>
      </c>
      <c r="C413">
        <v>67360</v>
      </c>
      <c r="D413">
        <v>1</v>
      </c>
      <c r="E413">
        <v>31.05</v>
      </c>
      <c r="F413">
        <v>99</v>
      </c>
      <c r="G413">
        <v>0</v>
      </c>
      <c r="H413">
        <v>0</v>
      </c>
      <c r="K413" t="s">
        <v>13333</v>
      </c>
      <c r="M413" s="1" t="s">
        <v>13254</v>
      </c>
      <c r="O413" s="1" t="s">
        <v>13255</v>
      </c>
      <c r="P413" t="s">
        <v>13258</v>
      </c>
      <c r="Q413" t="str">
        <f t="shared" si="6"/>
        <v>OR (invoiceNum = 501 AND invoiceSubNum = 1 AND sku = 67360)</v>
      </c>
      <c r="S413" t="s">
        <v>13746</v>
      </c>
    </row>
    <row r="414" spans="1:19" x14ac:dyDescent="0.25">
      <c r="A414">
        <v>502</v>
      </c>
      <c r="B414">
        <v>1</v>
      </c>
      <c r="C414">
        <v>59114</v>
      </c>
      <c r="D414">
        <v>1</v>
      </c>
      <c r="E414">
        <v>148.5</v>
      </c>
      <c r="F414">
        <v>329.95</v>
      </c>
      <c r="G414">
        <v>50</v>
      </c>
      <c r="H414">
        <v>0</v>
      </c>
      <c r="K414" t="s">
        <v>13333</v>
      </c>
      <c r="M414" s="1" t="s">
        <v>13254</v>
      </c>
      <c r="O414" s="1" t="s">
        <v>13255</v>
      </c>
      <c r="P414" t="s">
        <v>13258</v>
      </c>
      <c r="Q414" t="str">
        <f t="shared" si="6"/>
        <v>OR (invoiceNum = 502 AND invoiceSubNum = 1 AND sku = 59114)</v>
      </c>
      <c r="S414" t="s">
        <v>13747</v>
      </c>
    </row>
    <row r="415" spans="1:19" x14ac:dyDescent="0.25">
      <c r="A415">
        <v>503</v>
      </c>
      <c r="B415">
        <v>1</v>
      </c>
      <c r="C415">
        <v>134</v>
      </c>
      <c r="D415">
        <v>1</v>
      </c>
      <c r="E415">
        <v>0</v>
      </c>
      <c r="F415">
        <v>-850</v>
      </c>
      <c r="G415">
        <v>0</v>
      </c>
      <c r="H415">
        <v>0</v>
      </c>
      <c r="K415" t="s">
        <v>13333</v>
      </c>
      <c r="M415" s="1" t="s">
        <v>13254</v>
      </c>
      <c r="O415" s="1" t="s">
        <v>13255</v>
      </c>
      <c r="P415" t="s">
        <v>13258</v>
      </c>
      <c r="Q415" t="str">
        <f t="shared" si="6"/>
        <v>OR (invoiceNum = 503 AND invoiceSubNum = 1 AND sku = 134)</v>
      </c>
      <c r="S415" t="s">
        <v>13748</v>
      </c>
    </row>
    <row r="416" spans="1:19" x14ac:dyDescent="0.25">
      <c r="A416">
        <v>503</v>
      </c>
      <c r="B416">
        <v>1</v>
      </c>
      <c r="C416">
        <v>62673</v>
      </c>
      <c r="D416">
        <v>1</v>
      </c>
      <c r="E416">
        <v>1100</v>
      </c>
      <c r="F416">
        <v>1599</v>
      </c>
      <c r="G416">
        <v>499</v>
      </c>
      <c r="H416">
        <v>0</v>
      </c>
      <c r="K416" t="s">
        <v>13333</v>
      </c>
      <c r="M416" s="1" t="s">
        <v>13254</v>
      </c>
      <c r="O416" s="1" t="s">
        <v>13255</v>
      </c>
      <c r="P416" t="s">
        <v>13258</v>
      </c>
      <c r="Q416" t="str">
        <f t="shared" si="6"/>
        <v>OR (invoiceNum = 503 AND invoiceSubNum = 1 AND sku = 62673)</v>
      </c>
      <c r="S416" t="s">
        <v>13749</v>
      </c>
    </row>
    <row r="417" spans="1:19" x14ac:dyDescent="0.25">
      <c r="A417">
        <v>504</v>
      </c>
      <c r="B417">
        <v>1</v>
      </c>
      <c r="C417">
        <v>64640</v>
      </c>
      <c r="D417">
        <v>1</v>
      </c>
      <c r="E417">
        <v>85</v>
      </c>
      <c r="F417">
        <v>249</v>
      </c>
      <c r="G417">
        <v>50</v>
      </c>
      <c r="H417">
        <v>0</v>
      </c>
      <c r="K417" t="s">
        <v>13333</v>
      </c>
      <c r="M417" s="1" t="s">
        <v>13254</v>
      </c>
      <c r="O417" s="1" t="s">
        <v>13255</v>
      </c>
      <c r="P417" t="s">
        <v>13258</v>
      </c>
      <c r="Q417" t="str">
        <f t="shared" si="6"/>
        <v>OR (invoiceNum = 504 AND invoiceSubNum = 1 AND sku = 64640)</v>
      </c>
      <c r="S417" t="s">
        <v>13750</v>
      </c>
    </row>
    <row r="418" spans="1:19" x14ac:dyDescent="0.25">
      <c r="A418">
        <v>505</v>
      </c>
      <c r="B418">
        <v>1</v>
      </c>
      <c r="C418">
        <v>42262</v>
      </c>
      <c r="D418">
        <v>2</v>
      </c>
      <c r="E418">
        <v>14.05</v>
      </c>
      <c r="F418">
        <v>45</v>
      </c>
      <c r="G418">
        <v>11.25</v>
      </c>
      <c r="H418">
        <v>0</v>
      </c>
      <c r="K418" t="s">
        <v>13333</v>
      </c>
      <c r="M418" s="1" t="s">
        <v>13254</v>
      </c>
      <c r="O418" s="1" t="s">
        <v>13255</v>
      </c>
      <c r="P418" t="s">
        <v>13258</v>
      </c>
      <c r="Q418" t="str">
        <f t="shared" si="6"/>
        <v>OR (invoiceNum = 505 AND invoiceSubNum = 1 AND sku = 42262)</v>
      </c>
      <c r="S418" t="s">
        <v>13751</v>
      </c>
    </row>
    <row r="419" spans="1:19" x14ac:dyDescent="0.25">
      <c r="A419">
        <v>505</v>
      </c>
      <c r="B419">
        <v>1</v>
      </c>
      <c r="C419">
        <v>63317</v>
      </c>
      <c r="D419">
        <v>1</v>
      </c>
      <c r="E419">
        <v>100</v>
      </c>
      <c r="F419">
        <v>229</v>
      </c>
      <c r="G419">
        <v>30</v>
      </c>
      <c r="H419">
        <v>0</v>
      </c>
      <c r="K419" t="s">
        <v>13333</v>
      </c>
      <c r="M419" s="1" t="s">
        <v>13254</v>
      </c>
      <c r="O419" s="1" t="s">
        <v>13255</v>
      </c>
      <c r="P419" t="s">
        <v>13258</v>
      </c>
      <c r="Q419" t="str">
        <f t="shared" si="6"/>
        <v>OR (invoiceNum = 505 AND invoiceSubNum = 1 AND sku = 63317)</v>
      </c>
      <c r="S419" t="s">
        <v>13752</v>
      </c>
    </row>
    <row r="420" spans="1:19" x14ac:dyDescent="0.25">
      <c r="A420">
        <v>506</v>
      </c>
      <c r="B420">
        <v>1</v>
      </c>
      <c r="C420">
        <v>136</v>
      </c>
      <c r="D420">
        <v>1</v>
      </c>
      <c r="E420">
        <v>0</v>
      </c>
      <c r="F420">
        <v>-90</v>
      </c>
      <c r="G420">
        <v>0</v>
      </c>
      <c r="H420">
        <v>0</v>
      </c>
      <c r="K420" t="s">
        <v>13333</v>
      </c>
      <c r="M420" s="1" t="s">
        <v>13254</v>
      </c>
      <c r="O420" s="1" t="s">
        <v>13255</v>
      </c>
      <c r="P420" t="s">
        <v>13258</v>
      </c>
      <c r="Q420" t="str">
        <f t="shared" si="6"/>
        <v>OR (invoiceNum = 506 AND invoiceSubNum = 1 AND sku = 136)</v>
      </c>
      <c r="S420" t="s">
        <v>13753</v>
      </c>
    </row>
    <row r="421" spans="1:19" x14ac:dyDescent="0.25">
      <c r="A421">
        <v>506</v>
      </c>
      <c r="B421">
        <v>1</v>
      </c>
      <c r="C421">
        <v>53928</v>
      </c>
      <c r="D421">
        <v>1</v>
      </c>
      <c r="E421">
        <v>90</v>
      </c>
      <c r="F421">
        <v>189</v>
      </c>
      <c r="G421">
        <v>90</v>
      </c>
      <c r="H421">
        <v>0</v>
      </c>
      <c r="K421" t="s">
        <v>13333</v>
      </c>
      <c r="M421" s="1" t="s">
        <v>13254</v>
      </c>
      <c r="O421" s="1" t="s">
        <v>13255</v>
      </c>
      <c r="P421" t="s">
        <v>13258</v>
      </c>
      <c r="Q421" t="str">
        <f t="shared" si="6"/>
        <v>OR (invoiceNum = 506 AND invoiceSubNum = 1 AND sku = 53928)</v>
      </c>
      <c r="S421" t="s">
        <v>13754</v>
      </c>
    </row>
    <row r="422" spans="1:19" x14ac:dyDescent="0.25">
      <c r="A422">
        <v>506</v>
      </c>
      <c r="B422">
        <v>1</v>
      </c>
      <c r="C422">
        <v>54167</v>
      </c>
      <c r="D422">
        <v>1</v>
      </c>
      <c r="E422">
        <v>90</v>
      </c>
      <c r="F422">
        <v>179</v>
      </c>
      <c r="G422">
        <v>80</v>
      </c>
      <c r="H422">
        <v>0</v>
      </c>
      <c r="K422" t="s">
        <v>13333</v>
      </c>
      <c r="M422" s="1" t="s">
        <v>13254</v>
      </c>
      <c r="O422" s="1" t="s">
        <v>13255</v>
      </c>
      <c r="P422" t="s">
        <v>13258</v>
      </c>
      <c r="Q422" t="str">
        <f t="shared" si="6"/>
        <v>OR (invoiceNum = 506 AND invoiceSubNum = 1 AND sku = 54167)</v>
      </c>
      <c r="S422" t="s">
        <v>13755</v>
      </c>
    </row>
    <row r="423" spans="1:19" x14ac:dyDescent="0.25">
      <c r="A423">
        <v>509</v>
      </c>
      <c r="B423">
        <v>1</v>
      </c>
      <c r="C423">
        <v>48404</v>
      </c>
      <c r="D423">
        <v>1</v>
      </c>
      <c r="E423">
        <v>20</v>
      </c>
      <c r="F423">
        <v>49</v>
      </c>
      <c r="G423">
        <v>15</v>
      </c>
      <c r="H423">
        <v>0</v>
      </c>
      <c r="K423" t="s">
        <v>13333</v>
      </c>
      <c r="M423" s="1" t="s">
        <v>13254</v>
      </c>
      <c r="O423" s="1" t="s">
        <v>13255</v>
      </c>
      <c r="P423" t="s">
        <v>13258</v>
      </c>
      <c r="Q423" t="str">
        <f t="shared" si="6"/>
        <v>OR (invoiceNum = 509 AND invoiceSubNum = 1 AND sku = 48404)</v>
      </c>
      <c r="S423" t="s">
        <v>13756</v>
      </c>
    </row>
    <row r="424" spans="1:19" x14ac:dyDescent="0.25">
      <c r="A424">
        <v>509</v>
      </c>
      <c r="B424">
        <v>1</v>
      </c>
      <c r="C424">
        <v>49281</v>
      </c>
      <c r="D424">
        <v>1</v>
      </c>
      <c r="E424">
        <v>68.75</v>
      </c>
      <c r="F424">
        <v>169</v>
      </c>
      <c r="G424">
        <v>90</v>
      </c>
      <c r="H424">
        <v>0</v>
      </c>
      <c r="K424" t="s">
        <v>13333</v>
      </c>
      <c r="M424" s="1" t="s">
        <v>13254</v>
      </c>
      <c r="O424" s="1" t="s">
        <v>13255</v>
      </c>
      <c r="P424" t="s">
        <v>13258</v>
      </c>
      <c r="Q424" t="str">
        <f t="shared" si="6"/>
        <v>OR (invoiceNum = 509 AND invoiceSubNum = 1 AND sku = 49281)</v>
      </c>
      <c r="S424" t="s">
        <v>13757</v>
      </c>
    </row>
    <row r="425" spans="1:19" x14ac:dyDescent="0.25">
      <c r="A425">
        <v>509</v>
      </c>
      <c r="B425">
        <v>1</v>
      </c>
      <c r="C425">
        <v>50896</v>
      </c>
      <c r="D425">
        <v>1</v>
      </c>
      <c r="E425">
        <v>65.63</v>
      </c>
      <c r="F425">
        <v>159</v>
      </c>
      <c r="G425">
        <v>80</v>
      </c>
      <c r="H425">
        <v>0</v>
      </c>
      <c r="K425" t="s">
        <v>13333</v>
      </c>
      <c r="M425" s="1" t="s">
        <v>13254</v>
      </c>
      <c r="O425" s="1" t="s">
        <v>13255</v>
      </c>
      <c r="P425" t="s">
        <v>13258</v>
      </c>
      <c r="Q425" t="str">
        <f t="shared" si="6"/>
        <v>OR (invoiceNum = 509 AND invoiceSubNum = 1 AND sku = 50896)</v>
      </c>
      <c r="S425" t="s">
        <v>13758</v>
      </c>
    </row>
    <row r="426" spans="1:19" x14ac:dyDescent="0.25">
      <c r="A426">
        <v>509</v>
      </c>
      <c r="B426">
        <v>1</v>
      </c>
      <c r="C426">
        <v>53027</v>
      </c>
      <c r="D426">
        <v>1</v>
      </c>
      <c r="E426">
        <v>78.75</v>
      </c>
      <c r="F426">
        <v>0</v>
      </c>
      <c r="G426">
        <v>-79</v>
      </c>
      <c r="H426">
        <v>0</v>
      </c>
      <c r="K426" t="s">
        <v>13333</v>
      </c>
      <c r="M426" s="1" t="s">
        <v>13254</v>
      </c>
      <c r="O426" s="1" t="s">
        <v>13255</v>
      </c>
      <c r="P426" t="s">
        <v>13258</v>
      </c>
      <c r="Q426" t="str">
        <f t="shared" si="6"/>
        <v>OR (invoiceNum = 509 AND invoiceSubNum = 1 AND sku = 53027)</v>
      </c>
      <c r="S426" t="s">
        <v>13759</v>
      </c>
    </row>
    <row r="427" spans="1:19" x14ac:dyDescent="0.25">
      <c r="A427">
        <v>509</v>
      </c>
      <c r="B427">
        <v>1</v>
      </c>
      <c r="C427">
        <v>53935</v>
      </c>
      <c r="D427">
        <v>1</v>
      </c>
      <c r="E427">
        <v>5</v>
      </c>
      <c r="F427">
        <v>49</v>
      </c>
      <c r="G427">
        <v>24</v>
      </c>
      <c r="H427">
        <v>0</v>
      </c>
      <c r="K427" t="s">
        <v>13333</v>
      </c>
      <c r="M427" s="1" t="s">
        <v>13254</v>
      </c>
      <c r="O427" s="1" t="s">
        <v>13255</v>
      </c>
      <c r="P427" t="s">
        <v>13258</v>
      </c>
      <c r="Q427" t="str">
        <f t="shared" si="6"/>
        <v>OR (invoiceNum = 509 AND invoiceSubNum = 1 AND sku = 53935)</v>
      </c>
      <c r="S427" t="s">
        <v>13760</v>
      </c>
    </row>
    <row r="428" spans="1:19" x14ac:dyDescent="0.25">
      <c r="A428">
        <v>509</v>
      </c>
      <c r="B428">
        <v>1</v>
      </c>
      <c r="C428">
        <v>58543</v>
      </c>
      <c r="D428">
        <v>1</v>
      </c>
      <c r="E428">
        <v>18.75</v>
      </c>
      <c r="F428">
        <v>49</v>
      </c>
      <c r="G428">
        <v>19</v>
      </c>
      <c r="H428">
        <v>0</v>
      </c>
      <c r="K428" t="s">
        <v>13333</v>
      </c>
      <c r="M428" s="1" t="s">
        <v>13254</v>
      </c>
      <c r="O428" s="1" t="s">
        <v>13255</v>
      </c>
      <c r="P428" t="s">
        <v>13258</v>
      </c>
      <c r="Q428" t="str">
        <f t="shared" si="6"/>
        <v>OR (invoiceNum = 509 AND invoiceSubNum = 1 AND sku = 58543)</v>
      </c>
      <c r="S428" t="s">
        <v>13761</v>
      </c>
    </row>
    <row r="429" spans="1:19" x14ac:dyDescent="0.25">
      <c r="A429">
        <v>509</v>
      </c>
      <c r="B429">
        <v>1</v>
      </c>
      <c r="C429">
        <v>58916</v>
      </c>
      <c r="D429">
        <v>1</v>
      </c>
      <c r="E429">
        <v>40.799999999999997</v>
      </c>
      <c r="F429">
        <v>99</v>
      </c>
      <c r="G429">
        <v>25</v>
      </c>
      <c r="H429">
        <v>0</v>
      </c>
      <c r="K429" t="s">
        <v>13333</v>
      </c>
      <c r="M429" s="1" t="s">
        <v>13254</v>
      </c>
      <c r="O429" s="1" t="s">
        <v>13255</v>
      </c>
      <c r="P429" t="s">
        <v>13258</v>
      </c>
      <c r="Q429" t="str">
        <f t="shared" si="6"/>
        <v>OR (invoiceNum = 509 AND invoiceSubNum = 1 AND sku = 58916)</v>
      </c>
      <c r="S429" t="s">
        <v>13762</v>
      </c>
    </row>
    <row r="430" spans="1:19" x14ac:dyDescent="0.25">
      <c r="A430">
        <v>509</v>
      </c>
      <c r="B430">
        <v>1</v>
      </c>
      <c r="C430">
        <v>59413</v>
      </c>
      <c r="D430">
        <v>1</v>
      </c>
      <c r="E430">
        <v>16.899999999999999</v>
      </c>
      <c r="F430">
        <v>59</v>
      </c>
      <c r="G430">
        <v>19</v>
      </c>
      <c r="H430">
        <v>0</v>
      </c>
      <c r="K430" t="s">
        <v>13333</v>
      </c>
      <c r="M430" s="1" t="s">
        <v>13254</v>
      </c>
      <c r="O430" s="1" t="s">
        <v>13255</v>
      </c>
      <c r="P430" t="s">
        <v>13258</v>
      </c>
      <c r="Q430" t="str">
        <f t="shared" si="6"/>
        <v>OR (invoiceNum = 509 AND invoiceSubNum = 1 AND sku = 59413)</v>
      </c>
      <c r="S430" t="s">
        <v>13763</v>
      </c>
    </row>
    <row r="431" spans="1:19" x14ac:dyDescent="0.25">
      <c r="A431">
        <v>509</v>
      </c>
      <c r="B431">
        <v>1</v>
      </c>
      <c r="C431">
        <v>59955</v>
      </c>
      <c r="D431">
        <v>1</v>
      </c>
      <c r="E431">
        <v>25</v>
      </c>
      <c r="F431">
        <v>55</v>
      </c>
      <c r="G431">
        <v>16</v>
      </c>
      <c r="H431">
        <v>0</v>
      </c>
      <c r="K431" t="s">
        <v>13333</v>
      </c>
      <c r="M431" s="1" t="s">
        <v>13254</v>
      </c>
      <c r="O431" s="1" t="s">
        <v>13255</v>
      </c>
      <c r="P431" t="s">
        <v>13258</v>
      </c>
      <c r="Q431" t="str">
        <f t="shared" si="6"/>
        <v>OR (invoiceNum = 509 AND invoiceSubNum = 1 AND sku = 59955)</v>
      </c>
      <c r="S431" t="s">
        <v>13764</v>
      </c>
    </row>
    <row r="432" spans="1:19" x14ac:dyDescent="0.25">
      <c r="A432">
        <v>509</v>
      </c>
      <c r="B432">
        <v>1</v>
      </c>
      <c r="C432">
        <v>60118</v>
      </c>
      <c r="D432">
        <v>1</v>
      </c>
      <c r="E432">
        <v>10</v>
      </c>
      <c r="F432">
        <v>39</v>
      </c>
      <c r="G432">
        <v>10</v>
      </c>
      <c r="H432">
        <v>0</v>
      </c>
      <c r="K432" t="s">
        <v>13333</v>
      </c>
      <c r="M432" s="1" t="s">
        <v>13254</v>
      </c>
      <c r="O432" s="1" t="s">
        <v>13255</v>
      </c>
      <c r="P432" t="s">
        <v>13258</v>
      </c>
      <c r="Q432" t="str">
        <f t="shared" si="6"/>
        <v>OR (invoiceNum = 509 AND invoiceSubNum = 1 AND sku = 60118)</v>
      </c>
      <c r="S432" t="s">
        <v>13765</v>
      </c>
    </row>
    <row r="433" spans="1:19" x14ac:dyDescent="0.25">
      <c r="A433">
        <v>509</v>
      </c>
      <c r="B433">
        <v>1</v>
      </c>
      <c r="C433">
        <v>60182</v>
      </c>
      <c r="D433">
        <v>1</v>
      </c>
      <c r="E433">
        <v>21.25</v>
      </c>
      <c r="F433">
        <v>69</v>
      </c>
      <c r="G433">
        <v>25</v>
      </c>
      <c r="H433">
        <v>0</v>
      </c>
      <c r="K433" t="s">
        <v>13333</v>
      </c>
      <c r="M433" s="1" t="s">
        <v>13254</v>
      </c>
      <c r="O433" s="1" t="s">
        <v>13255</v>
      </c>
      <c r="P433" t="s">
        <v>13258</v>
      </c>
      <c r="Q433" t="str">
        <f t="shared" si="6"/>
        <v>OR (invoiceNum = 509 AND invoiceSubNum = 1 AND sku = 60182)</v>
      </c>
      <c r="S433" t="s">
        <v>13766</v>
      </c>
    </row>
    <row r="434" spans="1:19" x14ac:dyDescent="0.25">
      <c r="A434">
        <v>509</v>
      </c>
      <c r="B434">
        <v>1</v>
      </c>
      <c r="C434">
        <v>60351</v>
      </c>
      <c r="D434">
        <v>1</v>
      </c>
      <c r="E434">
        <v>10</v>
      </c>
      <c r="F434">
        <v>59.95</v>
      </c>
      <c r="G434">
        <v>29</v>
      </c>
      <c r="H434">
        <v>0</v>
      </c>
      <c r="K434" t="s">
        <v>13333</v>
      </c>
      <c r="M434" s="1" t="s">
        <v>13254</v>
      </c>
      <c r="O434" s="1" t="s">
        <v>13255</v>
      </c>
      <c r="P434" t="s">
        <v>13258</v>
      </c>
      <c r="Q434" t="str">
        <f t="shared" si="6"/>
        <v>OR (invoiceNum = 509 AND invoiceSubNum = 1 AND sku = 60351)</v>
      </c>
      <c r="S434" t="s">
        <v>13767</v>
      </c>
    </row>
    <row r="435" spans="1:19" x14ac:dyDescent="0.25">
      <c r="A435">
        <v>509</v>
      </c>
      <c r="B435">
        <v>1</v>
      </c>
      <c r="C435">
        <v>60377</v>
      </c>
      <c r="D435">
        <v>1</v>
      </c>
      <c r="E435">
        <v>40</v>
      </c>
      <c r="F435">
        <v>99</v>
      </c>
      <c r="G435">
        <v>25</v>
      </c>
      <c r="H435">
        <v>0</v>
      </c>
      <c r="K435" t="s">
        <v>13333</v>
      </c>
      <c r="M435" s="1" t="s">
        <v>13254</v>
      </c>
      <c r="O435" s="1" t="s">
        <v>13255</v>
      </c>
      <c r="P435" t="s">
        <v>13258</v>
      </c>
      <c r="Q435" t="str">
        <f t="shared" si="6"/>
        <v>OR (invoiceNum = 509 AND invoiceSubNum = 1 AND sku = 60377)</v>
      </c>
      <c r="S435" t="s">
        <v>13768</v>
      </c>
    </row>
    <row r="436" spans="1:19" x14ac:dyDescent="0.25">
      <c r="A436">
        <v>509</v>
      </c>
      <c r="B436">
        <v>1</v>
      </c>
      <c r="C436">
        <v>60769</v>
      </c>
      <c r="D436">
        <v>1</v>
      </c>
      <c r="E436">
        <v>81</v>
      </c>
      <c r="F436">
        <v>179</v>
      </c>
      <c r="G436">
        <v>100</v>
      </c>
      <c r="H436">
        <v>0</v>
      </c>
      <c r="K436" t="s">
        <v>13333</v>
      </c>
      <c r="M436" s="1" t="s">
        <v>13254</v>
      </c>
      <c r="O436" s="1" t="s">
        <v>13255</v>
      </c>
      <c r="P436" t="s">
        <v>13258</v>
      </c>
      <c r="Q436" t="str">
        <f t="shared" si="6"/>
        <v>OR (invoiceNum = 509 AND invoiceSubNum = 1 AND sku = 60769)</v>
      </c>
      <c r="S436" t="s">
        <v>13769</v>
      </c>
    </row>
    <row r="437" spans="1:19" x14ac:dyDescent="0.25">
      <c r="A437">
        <v>509</v>
      </c>
      <c r="B437">
        <v>1</v>
      </c>
      <c r="C437">
        <v>61381</v>
      </c>
      <c r="D437">
        <v>1</v>
      </c>
      <c r="E437">
        <v>15</v>
      </c>
      <c r="F437">
        <v>59</v>
      </c>
      <c r="G437">
        <v>20</v>
      </c>
      <c r="H437">
        <v>0</v>
      </c>
      <c r="K437" t="s">
        <v>13333</v>
      </c>
      <c r="M437" s="1" t="s">
        <v>13254</v>
      </c>
      <c r="O437" s="1" t="s">
        <v>13255</v>
      </c>
      <c r="P437" t="s">
        <v>13258</v>
      </c>
      <c r="Q437" t="str">
        <f t="shared" si="6"/>
        <v>OR (invoiceNum = 509 AND invoiceSubNum = 1 AND sku = 61381)</v>
      </c>
      <c r="S437" t="s">
        <v>13770</v>
      </c>
    </row>
    <row r="438" spans="1:19" x14ac:dyDescent="0.25">
      <c r="A438">
        <v>509</v>
      </c>
      <c r="B438">
        <v>1</v>
      </c>
      <c r="C438">
        <v>62625</v>
      </c>
      <c r="D438">
        <v>1</v>
      </c>
      <c r="E438">
        <v>15</v>
      </c>
      <c r="F438">
        <v>39</v>
      </c>
      <c r="G438">
        <v>12</v>
      </c>
      <c r="H438">
        <v>0</v>
      </c>
      <c r="K438" t="s">
        <v>13333</v>
      </c>
      <c r="M438" s="1" t="s">
        <v>13254</v>
      </c>
      <c r="O438" s="1" t="s">
        <v>13255</v>
      </c>
      <c r="P438" t="s">
        <v>13258</v>
      </c>
      <c r="Q438" t="str">
        <f t="shared" si="6"/>
        <v>OR (invoiceNum = 509 AND invoiceSubNum = 1 AND sku = 62625)</v>
      </c>
      <c r="S438" t="s">
        <v>13771</v>
      </c>
    </row>
    <row r="439" spans="1:19" x14ac:dyDescent="0.25">
      <c r="A439">
        <v>509</v>
      </c>
      <c r="B439">
        <v>1</v>
      </c>
      <c r="C439">
        <v>63044</v>
      </c>
      <c r="D439">
        <v>1</v>
      </c>
      <c r="E439">
        <v>20</v>
      </c>
      <c r="F439">
        <v>59</v>
      </c>
      <c r="G439">
        <v>15</v>
      </c>
      <c r="H439">
        <v>0</v>
      </c>
      <c r="K439" t="s">
        <v>13333</v>
      </c>
      <c r="M439" s="1" t="s">
        <v>13254</v>
      </c>
      <c r="O439" s="1" t="s">
        <v>13255</v>
      </c>
      <c r="P439" t="s">
        <v>13258</v>
      </c>
      <c r="Q439" t="str">
        <f t="shared" si="6"/>
        <v>OR (invoiceNum = 509 AND invoiceSubNum = 1 AND sku = 63044)</v>
      </c>
      <c r="S439" t="s">
        <v>13772</v>
      </c>
    </row>
    <row r="440" spans="1:19" x14ac:dyDescent="0.25">
      <c r="A440">
        <v>509</v>
      </c>
      <c r="B440">
        <v>1</v>
      </c>
      <c r="C440">
        <v>63357</v>
      </c>
      <c r="D440">
        <v>1</v>
      </c>
      <c r="E440">
        <v>8</v>
      </c>
      <c r="F440">
        <v>19.95</v>
      </c>
      <c r="G440">
        <v>5</v>
      </c>
      <c r="H440">
        <v>0</v>
      </c>
      <c r="K440" t="s">
        <v>13333</v>
      </c>
      <c r="M440" s="1" t="s">
        <v>13254</v>
      </c>
      <c r="O440" s="1" t="s">
        <v>13255</v>
      </c>
      <c r="P440" t="s">
        <v>13258</v>
      </c>
      <c r="Q440" t="str">
        <f t="shared" si="6"/>
        <v>OR (invoiceNum = 509 AND invoiceSubNum = 1 AND sku = 63357)</v>
      </c>
      <c r="S440" t="s">
        <v>13773</v>
      </c>
    </row>
    <row r="441" spans="1:19" x14ac:dyDescent="0.25">
      <c r="A441">
        <v>509</v>
      </c>
      <c r="B441">
        <v>1</v>
      </c>
      <c r="C441">
        <v>63558</v>
      </c>
      <c r="D441">
        <v>1</v>
      </c>
      <c r="E441">
        <v>24</v>
      </c>
      <c r="F441">
        <v>49</v>
      </c>
      <c r="G441">
        <v>12</v>
      </c>
      <c r="H441">
        <v>0</v>
      </c>
      <c r="K441" t="s">
        <v>13333</v>
      </c>
      <c r="M441" s="1" t="s">
        <v>13254</v>
      </c>
      <c r="O441" s="1" t="s">
        <v>13255</v>
      </c>
      <c r="P441" t="s">
        <v>13258</v>
      </c>
      <c r="Q441" t="str">
        <f t="shared" si="6"/>
        <v>OR (invoiceNum = 509 AND invoiceSubNum = 1 AND sku = 63558)</v>
      </c>
      <c r="S441" t="s">
        <v>13774</v>
      </c>
    </row>
    <row r="442" spans="1:19" x14ac:dyDescent="0.25">
      <c r="A442">
        <v>509</v>
      </c>
      <c r="B442">
        <v>1</v>
      </c>
      <c r="C442">
        <v>65419</v>
      </c>
      <c r="D442">
        <v>1</v>
      </c>
      <c r="E442">
        <v>10</v>
      </c>
      <c r="F442">
        <v>29</v>
      </c>
      <c r="G442">
        <v>9</v>
      </c>
      <c r="H442">
        <v>0</v>
      </c>
      <c r="K442" t="s">
        <v>13333</v>
      </c>
      <c r="M442" s="1" t="s">
        <v>13254</v>
      </c>
      <c r="O442" s="1" t="s">
        <v>13255</v>
      </c>
      <c r="P442" t="s">
        <v>13258</v>
      </c>
      <c r="Q442" t="str">
        <f t="shared" si="6"/>
        <v>OR (invoiceNum = 509 AND invoiceSubNum = 1 AND sku = 65419)</v>
      </c>
      <c r="S442" t="s">
        <v>13775</v>
      </c>
    </row>
    <row r="443" spans="1:19" x14ac:dyDescent="0.25">
      <c r="A443">
        <v>509</v>
      </c>
      <c r="B443">
        <v>1</v>
      </c>
      <c r="C443">
        <v>65857</v>
      </c>
      <c r="D443">
        <v>1</v>
      </c>
      <c r="E443">
        <v>15</v>
      </c>
      <c r="F443">
        <v>49</v>
      </c>
      <c r="G443">
        <v>14</v>
      </c>
      <c r="H443">
        <v>0</v>
      </c>
      <c r="K443" t="s">
        <v>13333</v>
      </c>
      <c r="M443" s="1" t="s">
        <v>13254</v>
      </c>
      <c r="O443" s="1" t="s">
        <v>13255</v>
      </c>
      <c r="P443" t="s">
        <v>13258</v>
      </c>
      <c r="Q443" t="str">
        <f t="shared" si="6"/>
        <v>OR (invoiceNum = 509 AND invoiceSubNum = 1 AND sku = 65857)</v>
      </c>
      <c r="S443" t="s">
        <v>13776</v>
      </c>
    </row>
    <row r="444" spans="1:19" x14ac:dyDescent="0.25">
      <c r="A444">
        <v>509</v>
      </c>
      <c r="B444">
        <v>1</v>
      </c>
      <c r="C444">
        <v>66056</v>
      </c>
      <c r="D444">
        <v>2</v>
      </c>
      <c r="E444">
        <v>13</v>
      </c>
      <c r="F444">
        <v>34</v>
      </c>
      <c r="G444">
        <v>9</v>
      </c>
      <c r="H444">
        <v>0</v>
      </c>
      <c r="K444" t="s">
        <v>13333</v>
      </c>
      <c r="M444" s="1" t="s">
        <v>13254</v>
      </c>
      <c r="O444" s="1" t="s">
        <v>13255</v>
      </c>
      <c r="P444" t="s">
        <v>13258</v>
      </c>
      <c r="Q444" t="str">
        <f t="shared" si="6"/>
        <v>OR (invoiceNum = 509 AND invoiceSubNum = 1 AND sku = 66056)</v>
      </c>
      <c r="S444" t="s">
        <v>13777</v>
      </c>
    </row>
    <row r="445" spans="1:19" x14ac:dyDescent="0.25">
      <c r="A445">
        <v>509</v>
      </c>
      <c r="B445">
        <v>1</v>
      </c>
      <c r="C445">
        <v>66750</v>
      </c>
      <c r="D445">
        <v>1</v>
      </c>
      <c r="E445">
        <v>12.15</v>
      </c>
      <c r="F445">
        <v>49</v>
      </c>
      <c r="G445">
        <v>20</v>
      </c>
      <c r="H445">
        <v>0</v>
      </c>
      <c r="K445" t="s">
        <v>13333</v>
      </c>
      <c r="M445" s="1" t="s">
        <v>13254</v>
      </c>
      <c r="O445" s="1" t="s">
        <v>13255</v>
      </c>
      <c r="P445" t="s">
        <v>13258</v>
      </c>
      <c r="Q445" t="str">
        <f t="shared" si="6"/>
        <v>OR (invoiceNum = 509 AND invoiceSubNum = 1 AND sku = 66750)</v>
      </c>
      <c r="S445" t="s">
        <v>13778</v>
      </c>
    </row>
    <row r="446" spans="1:19" x14ac:dyDescent="0.25">
      <c r="A446">
        <v>509</v>
      </c>
      <c r="B446">
        <v>1</v>
      </c>
      <c r="C446">
        <v>67399</v>
      </c>
      <c r="D446">
        <v>1</v>
      </c>
      <c r="E446">
        <v>13.5</v>
      </c>
      <c r="F446">
        <v>39</v>
      </c>
      <c r="G446">
        <v>15</v>
      </c>
      <c r="H446">
        <v>0</v>
      </c>
      <c r="K446" t="s">
        <v>13333</v>
      </c>
      <c r="M446" s="1" t="s">
        <v>13254</v>
      </c>
      <c r="O446" s="1" t="s">
        <v>13255</v>
      </c>
      <c r="P446" t="s">
        <v>13258</v>
      </c>
      <c r="Q446" t="str">
        <f t="shared" si="6"/>
        <v>OR (invoiceNum = 509 AND invoiceSubNum = 1 AND sku = 67399)</v>
      </c>
      <c r="S446" t="s">
        <v>13779</v>
      </c>
    </row>
    <row r="447" spans="1:19" x14ac:dyDescent="0.25">
      <c r="A447">
        <v>511</v>
      </c>
      <c r="B447">
        <v>1</v>
      </c>
      <c r="C447">
        <v>53290</v>
      </c>
      <c r="D447">
        <v>1</v>
      </c>
      <c r="E447">
        <v>63.6</v>
      </c>
      <c r="F447">
        <v>159</v>
      </c>
      <c r="G447">
        <v>60</v>
      </c>
      <c r="H447">
        <v>0</v>
      </c>
      <c r="K447" t="s">
        <v>13333</v>
      </c>
      <c r="M447" s="1" t="s">
        <v>13254</v>
      </c>
      <c r="O447" s="1" t="s">
        <v>13255</v>
      </c>
      <c r="P447" t="s">
        <v>13258</v>
      </c>
      <c r="Q447" t="str">
        <f t="shared" si="6"/>
        <v>OR (invoiceNum = 511 AND invoiceSubNum = 1 AND sku = 53290)</v>
      </c>
      <c r="S447" t="s">
        <v>13780</v>
      </c>
    </row>
    <row r="448" spans="1:19" x14ac:dyDescent="0.25">
      <c r="A448">
        <v>511</v>
      </c>
      <c r="B448">
        <v>1</v>
      </c>
      <c r="C448">
        <v>66592</v>
      </c>
      <c r="D448">
        <v>1</v>
      </c>
      <c r="E448">
        <v>156.6</v>
      </c>
      <c r="F448">
        <v>299</v>
      </c>
      <c r="G448">
        <v>0</v>
      </c>
      <c r="H448">
        <v>0</v>
      </c>
      <c r="K448" t="s">
        <v>13333</v>
      </c>
      <c r="M448" s="1" t="s">
        <v>13254</v>
      </c>
      <c r="O448" s="1" t="s">
        <v>13255</v>
      </c>
      <c r="P448" t="s">
        <v>13258</v>
      </c>
      <c r="Q448" t="str">
        <f t="shared" si="6"/>
        <v>OR (invoiceNum = 511 AND invoiceSubNum = 1 AND sku = 66592)</v>
      </c>
      <c r="S448" t="s">
        <v>13781</v>
      </c>
    </row>
    <row r="449" spans="1:19" x14ac:dyDescent="0.25">
      <c r="A449">
        <v>512</v>
      </c>
      <c r="B449">
        <v>1</v>
      </c>
      <c r="C449">
        <v>138</v>
      </c>
      <c r="D449">
        <v>1</v>
      </c>
      <c r="E449">
        <v>0</v>
      </c>
      <c r="F449">
        <v>-335</v>
      </c>
      <c r="G449">
        <v>0</v>
      </c>
      <c r="H449">
        <v>0</v>
      </c>
      <c r="K449" t="s">
        <v>13333</v>
      </c>
      <c r="M449" s="1" t="s">
        <v>13254</v>
      </c>
      <c r="O449" s="1" t="s">
        <v>13255</v>
      </c>
      <c r="P449" t="s">
        <v>13258</v>
      </c>
      <c r="Q449" t="str">
        <f t="shared" si="6"/>
        <v>OR (invoiceNum = 512 AND invoiceSubNum = 1 AND sku = 138)</v>
      </c>
      <c r="S449" t="s">
        <v>13782</v>
      </c>
    </row>
    <row r="450" spans="1:19" x14ac:dyDescent="0.25">
      <c r="A450">
        <v>512</v>
      </c>
      <c r="B450">
        <v>1</v>
      </c>
      <c r="C450">
        <v>42776</v>
      </c>
      <c r="D450">
        <v>1</v>
      </c>
      <c r="E450">
        <v>0</v>
      </c>
      <c r="F450">
        <v>100</v>
      </c>
      <c r="G450">
        <v>60</v>
      </c>
      <c r="H450">
        <v>0</v>
      </c>
      <c r="K450" t="s">
        <v>13333</v>
      </c>
      <c r="M450" s="1" t="s">
        <v>13254</v>
      </c>
      <c r="O450" s="1" t="s">
        <v>13255</v>
      </c>
      <c r="P450" t="s">
        <v>13258</v>
      </c>
      <c r="Q450" t="str">
        <f t="shared" si="6"/>
        <v>OR (invoiceNum = 512 AND invoiceSubNum = 1 AND sku = 42776)</v>
      </c>
      <c r="S450" t="s">
        <v>13783</v>
      </c>
    </row>
    <row r="451" spans="1:19" x14ac:dyDescent="0.25">
      <c r="A451">
        <v>512</v>
      </c>
      <c r="B451">
        <v>1</v>
      </c>
      <c r="C451">
        <v>63725</v>
      </c>
      <c r="D451">
        <v>1</v>
      </c>
      <c r="E451">
        <v>150</v>
      </c>
      <c r="F451">
        <v>429</v>
      </c>
      <c r="G451">
        <v>179</v>
      </c>
      <c r="H451">
        <v>0</v>
      </c>
      <c r="K451" t="s">
        <v>13333</v>
      </c>
      <c r="M451" s="1" t="s">
        <v>13254</v>
      </c>
      <c r="O451" s="1" t="s">
        <v>13255</v>
      </c>
      <c r="P451" t="s">
        <v>13258</v>
      </c>
      <c r="Q451" t="str">
        <f t="shared" si="6"/>
        <v>OR (invoiceNum = 512 AND invoiceSubNum = 1 AND sku = 63725)</v>
      </c>
      <c r="S451" t="s">
        <v>13784</v>
      </c>
    </row>
    <row r="452" spans="1:19" x14ac:dyDescent="0.25">
      <c r="A452">
        <v>512</v>
      </c>
      <c r="B452">
        <v>1</v>
      </c>
      <c r="C452">
        <v>64281</v>
      </c>
      <c r="D452">
        <v>1</v>
      </c>
      <c r="E452">
        <v>10</v>
      </c>
      <c r="F452">
        <v>29</v>
      </c>
      <c r="G452">
        <v>14</v>
      </c>
      <c r="H452">
        <v>0</v>
      </c>
      <c r="K452" t="s">
        <v>13333</v>
      </c>
      <c r="M452" s="1" t="s">
        <v>13254</v>
      </c>
      <c r="O452" s="1" t="s">
        <v>13255</v>
      </c>
      <c r="P452" t="s">
        <v>13258</v>
      </c>
      <c r="Q452" t="str">
        <f t="shared" ref="Q452:Q515" si="7">K452&amp;A452&amp;M452&amp;B452&amp;O452&amp;C452&amp;P452</f>
        <v>OR (invoiceNum = 512 AND invoiceSubNum = 1 AND sku = 64281)</v>
      </c>
      <c r="S452" t="s">
        <v>13785</v>
      </c>
    </row>
    <row r="453" spans="1:19" x14ac:dyDescent="0.25">
      <c r="A453">
        <v>512</v>
      </c>
      <c r="B453">
        <v>1</v>
      </c>
      <c r="C453">
        <v>64282</v>
      </c>
      <c r="D453">
        <v>1</v>
      </c>
      <c r="E453">
        <v>10</v>
      </c>
      <c r="F453">
        <v>29</v>
      </c>
      <c r="G453">
        <v>14</v>
      </c>
      <c r="H453">
        <v>0</v>
      </c>
      <c r="K453" t="s">
        <v>13333</v>
      </c>
      <c r="M453" s="1" t="s">
        <v>13254</v>
      </c>
      <c r="O453" s="1" t="s">
        <v>13255</v>
      </c>
      <c r="P453" t="s">
        <v>13258</v>
      </c>
      <c r="Q453" t="str">
        <f t="shared" si="7"/>
        <v>OR (invoiceNum = 512 AND invoiceSubNum = 1 AND sku = 64282)</v>
      </c>
      <c r="S453" t="s">
        <v>13786</v>
      </c>
    </row>
    <row r="454" spans="1:19" x14ac:dyDescent="0.25">
      <c r="A454">
        <v>512</v>
      </c>
      <c r="B454">
        <v>1</v>
      </c>
      <c r="C454">
        <v>64283</v>
      </c>
      <c r="D454">
        <v>1</v>
      </c>
      <c r="E454">
        <v>10</v>
      </c>
      <c r="F454">
        <v>29</v>
      </c>
      <c r="G454">
        <v>14</v>
      </c>
      <c r="H454">
        <v>0</v>
      </c>
      <c r="K454" t="s">
        <v>13333</v>
      </c>
      <c r="M454" s="1" t="s">
        <v>13254</v>
      </c>
      <c r="O454" s="1" t="s">
        <v>13255</v>
      </c>
      <c r="P454" t="s">
        <v>13258</v>
      </c>
      <c r="Q454" t="str">
        <f t="shared" si="7"/>
        <v>OR (invoiceNum = 512 AND invoiceSubNum = 1 AND sku = 64283)</v>
      </c>
      <c r="S454" t="s">
        <v>13787</v>
      </c>
    </row>
    <row r="455" spans="1:19" x14ac:dyDescent="0.25">
      <c r="A455">
        <v>513</v>
      </c>
      <c r="B455">
        <v>1</v>
      </c>
      <c r="C455">
        <v>42259</v>
      </c>
      <c r="D455">
        <v>1</v>
      </c>
      <c r="E455">
        <v>8.7200000000000006</v>
      </c>
      <c r="F455">
        <v>45</v>
      </c>
      <c r="G455">
        <v>-30</v>
      </c>
      <c r="H455">
        <v>0</v>
      </c>
      <c r="K455" t="s">
        <v>13333</v>
      </c>
      <c r="M455" s="1" t="s">
        <v>13254</v>
      </c>
      <c r="O455" s="1" t="s">
        <v>13255</v>
      </c>
      <c r="P455" t="s">
        <v>13258</v>
      </c>
      <c r="Q455" t="str">
        <f t="shared" si="7"/>
        <v>OR (invoiceNum = 513 AND invoiceSubNum = 1 AND sku = 42259)</v>
      </c>
      <c r="S455" t="s">
        <v>13788</v>
      </c>
    </row>
    <row r="456" spans="1:19" x14ac:dyDescent="0.25">
      <c r="A456">
        <v>513</v>
      </c>
      <c r="B456">
        <v>1</v>
      </c>
      <c r="C456">
        <v>42260</v>
      </c>
      <c r="D456">
        <v>1</v>
      </c>
      <c r="E456">
        <v>9.25</v>
      </c>
      <c r="F456">
        <v>45</v>
      </c>
      <c r="G456">
        <v>100</v>
      </c>
      <c r="H456">
        <v>1</v>
      </c>
      <c r="K456" t="s">
        <v>13333</v>
      </c>
      <c r="M456" s="1" t="s">
        <v>13254</v>
      </c>
      <c r="O456" s="1" t="s">
        <v>13255</v>
      </c>
      <c r="P456" t="s">
        <v>13258</v>
      </c>
      <c r="Q456" t="str">
        <f t="shared" si="7"/>
        <v>OR (invoiceNum = 513 AND invoiceSubNum = 1 AND sku = 42260)</v>
      </c>
      <c r="S456" t="s">
        <v>13789</v>
      </c>
    </row>
    <row r="457" spans="1:19" x14ac:dyDescent="0.25">
      <c r="A457">
        <v>514</v>
      </c>
      <c r="B457">
        <v>1</v>
      </c>
      <c r="C457">
        <v>42260</v>
      </c>
      <c r="D457">
        <v>2</v>
      </c>
      <c r="E457">
        <v>9.25</v>
      </c>
      <c r="F457">
        <v>45</v>
      </c>
      <c r="G457">
        <v>15</v>
      </c>
      <c r="H457">
        <v>0</v>
      </c>
      <c r="K457" t="s">
        <v>13333</v>
      </c>
      <c r="M457" s="1" t="s">
        <v>13254</v>
      </c>
      <c r="O457" s="1" t="s">
        <v>13255</v>
      </c>
      <c r="P457" t="s">
        <v>13258</v>
      </c>
      <c r="Q457" t="str">
        <f t="shared" si="7"/>
        <v>OR (invoiceNum = 514 AND invoiceSubNum = 1 AND sku = 42260)</v>
      </c>
      <c r="S457" t="s">
        <v>13790</v>
      </c>
    </row>
    <row r="458" spans="1:19" x14ac:dyDescent="0.25">
      <c r="A458">
        <v>514</v>
      </c>
      <c r="B458">
        <v>1</v>
      </c>
      <c r="C458">
        <v>42268</v>
      </c>
      <c r="D458">
        <v>2</v>
      </c>
      <c r="E458">
        <v>11.44</v>
      </c>
      <c r="F458">
        <v>50</v>
      </c>
      <c r="G458">
        <v>27.5</v>
      </c>
      <c r="H458">
        <v>0</v>
      </c>
      <c r="K458" t="s">
        <v>13333</v>
      </c>
      <c r="M458" s="1" t="s">
        <v>13254</v>
      </c>
      <c r="O458" s="1" t="s">
        <v>13255</v>
      </c>
      <c r="P458" t="s">
        <v>13258</v>
      </c>
      <c r="Q458" t="str">
        <f t="shared" si="7"/>
        <v>OR (invoiceNum = 514 AND invoiceSubNum = 1 AND sku = 42268)</v>
      </c>
      <c r="S458" t="s">
        <v>13791</v>
      </c>
    </row>
    <row r="459" spans="1:19" x14ac:dyDescent="0.25">
      <c r="A459">
        <v>517</v>
      </c>
      <c r="B459">
        <v>1</v>
      </c>
      <c r="C459">
        <v>45381</v>
      </c>
      <c r="D459">
        <v>1</v>
      </c>
      <c r="E459">
        <v>8</v>
      </c>
      <c r="F459">
        <v>17</v>
      </c>
      <c r="G459">
        <v>7</v>
      </c>
      <c r="H459">
        <v>0</v>
      </c>
      <c r="K459" t="s">
        <v>13333</v>
      </c>
      <c r="M459" s="1" t="s">
        <v>13254</v>
      </c>
      <c r="O459" s="1" t="s">
        <v>13255</v>
      </c>
      <c r="P459" t="s">
        <v>13258</v>
      </c>
      <c r="Q459" t="str">
        <f t="shared" si="7"/>
        <v>OR (invoiceNum = 517 AND invoiceSubNum = 1 AND sku = 45381)</v>
      </c>
      <c r="S459" t="s">
        <v>13792</v>
      </c>
    </row>
    <row r="460" spans="1:19" x14ac:dyDescent="0.25">
      <c r="A460">
        <v>517</v>
      </c>
      <c r="B460">
        <v>1</v>
      </c>
      <c r="C460">
        <v>65142</v>
      </c>
      <c r="D460">
        <v>1</v>
      </c>
      <c r="E460">
        <v>70</v>
      </c>
      <c r="F460">
        <v>159</v>
      </c>
      <c r="G460">
        <v>60</v>
      </c>
      <c r="H460">
        <v>0</v>
      </c>
      <c r="K460" t="s">
        <v>13333</v>
      </c>
      <c r="M460" s="1" t="s">
        <v>13254</v>
      </c>
      <c r="O460" s="1" t="s">
        <v>13255</v>
      </c>
      <c r="P460" t="s">
        <v>13258</v>
      </c>
      <c r="Q460" t="str">
        <f t="shared" si="7"/>
        <v>OR (invoiceNum = 517 AND invoiceSubNum = 1 AND sku = 65142)</v>
      </c>
      <c r="S460" t="s">
        <v>13793</v>
      </c>
    </row>
    <row r="461" spans="1:19" x14ac:dyDescent="0.25">
      <c r="A461">
        <v>518</v>
      </c>
      <c r="B461">
        <v>1</v>
      </c>
      <c r="C461">
        <v>42262</v>
      </c>
      <c r="D461">
        <v>1</v>
      </c>
      <c r="E461">
        <v>14.05</v>
      </c>
      <c r="F461">
        <v>45</v>
      </c>
      <c r="G461">
        <v>10</v>
      </c>
      <c r="H461">
        <v>0</v>
      </c>
      <c r="K461" t="s">
        <v>13333</v>
      </c>
      <c r="M461" s="1" t="s">
        <v>13254</v>
      </c>
      <c r="O461" s="1" t="s">
        <v>13255</v>
      </c>
      <c r="P461" t="s">
        <v>13258</v>
      </c>
      <c r="Q461" t="str">
        <f t="shared" si="7"/>
        <v>OR (invoiceNum = 518 AND invoiceSubNum = 1 AND sku = 42262)</v>
      </c>
      <c r="S461" t="s">
        <v>13794</v>
      </c>
    </row>
    <row r="462" spans="1:19" x14ac:dyDescent="0.25">
      <c r="A462">
        <v>519</v>
      </c>
      <c r="B462">
        <v>1</v>
      </c>
      <c r="C462">
        <v>61704</v>
      </c>
      <c r="D462">
        <v>1</v>
      </c>
      <c r="E462">
        <v>50.75</v>
      </c>
      <c r="F462">
        <v>119.95</v>
      </c>
      <c r="G462">
        <v>0</v>
      </c>
      <c r="H462">
        <v>0</v>
      </c>
      <c r="K462" t="s">
        <v>13333</v>
      </c>
      <c r="M462" s="1" t="s">
        <v>13254</v>
      </c>
      <c r="O462" s="1" t="s">
        <v>13255</v>
      </c>
      <c r="P462" t="s">
        <v>13258</v>
      </c>
      <c r="Q462" t="str">
        <f t="shared" si="7"/>
        <v>OR (invoiceNum = 519 AND invoiceSubNum = 1 AND sku = 61704)</v>
      </c>
      <c r="S462" t="s">
        <v>13795</v>
      </c>
    </row>
    <row r="463" spans="1:19" x14ac:dyDescent="0.25">
      <c r="A463">
        <v>520</v>
      </c>
      <c r="B463">
        <v>1</v>
      </c>
      <c r="C463">
        <v>61591</v>
      </c>
      <c r="D463">
        <v>1</v>
      </c>
      <c r="E463">
        <v>10</v>
      </c>
      <c r="F463">
        <v>59</v>
      </c>
      <c r="G463">
        <v>0</v>
      </c>
      <c r="H463">
        <v>0</v>
      </c>
      <c r="K463" t="s">
        <v>13333</v>
      </c>
      <c r="M463" s="1" t="s">
        <v>13254</v>
      </c>
      <c r="O463" s="1" t="s">
        <v>13255</v>
      </c>
      <c r="P463" t="s">
        <v>13258</v>
      </c>
      <c r="Q463" t="str">
        <f t="shared" si="7"/>
        <v>OR (invoiceNum = 520 AND invoiceSubNum = 1 AND sku = 61591)</v>
      </c>
      <c r="S463" t="s">
        <v>13796</v>
      </c>
    </row>
    <row r="464" spans="1:19" x14ac:dyDescent="0.25">
      <c r="A464">
        <v>520</v>
      </c>
      <c r="B464">
        <v>1</v>
      </c>
      <c r="C464">
        <v>67792</v>
      </c>
      <c r="D464">
        <v>1</v>
      </c>
      <c r="E464">
        <v>5</v>
      </c>
      <c r="F464">
        <v>19</v>
      </c>
      <c r="G464">
        <v>0</v>
      </c>
      <c r="H464">
        <v>0</v>
      </c>
      <c r="K464" t="s">
        <v>13333</v>
      </c>
      <c r="M464" s="1" t="s">
        <v>13254</v>
      </c>
      <c r="O464" s="1" t="s">
        <v>13255</v>
      </c>
      <c r="P464" t="s">
        <v>13258</v>
      </c>
      <c r="Q464" t="str">
        <f t="shared" si="7"/>
        <v>OR (invoiceNum = 520 AND invoiceSubNum = 1 AND sku = 67792)</v>
      </c>
      <c r="S464" t="s">
        <v>13797</v>
      </c>
    </row>
    <row r="465" spans="1:19" x14ac:dyDescent="0.25">
      <c r="A465">
        <v>521</v>
      </c>
      <c r="B465">
        <v>1</v>
      </c>
      <c r="C465">
        <v>59112</v>
      </c>
      <c r="D465">
        <v>1</v>
      </c>
      <c r="E465">
        <v>42</v>
      </c>
      <c r="F465">
        <v>69.95</v>
      </c>
      <c r="G465">
        <v>0</v>
      </c>
      <c r="H465">
        <v>0</v>
      </c>
      <c r="K465" t="s">
        <v>13333</v>
      </c>
      <c r="M465" s="1" t="s">
        <v>13254</v>
      </c>
      <c r="O465" s="1" t="s">
        <v>13255</v>
      </c>
      <c r="P465" t="s">
        <v>13258</v>
      </c>
      <c r="Q465" t="str">
        <f t="shared" si="7"/>
        <v>OR (invoiceNum = 521 AND invoiceSubNum = 1 AND sku = 59112)</v>
      </c>
      <c r="S465" t="s">
        <v>13798</v>
      </c>
    </row>
    <row r="466" spans="1:19" x14ac:dyDescent="0.25">
      <c r="A466">
        <v>522</v>
      </c>
      <c r="B466">
        <v>1</v>
      </c>
      <c r="C466">
        <v>140</v>
      </c>
      <c r="D466">
        <v>1</v>
      </c>
      <c r="E466">
        <v>0</v>
      </c>
      <c r="F466">
        <v>-77.5</v>
      </c>
      <c r="G466">
        <v>0</v>
      </c>
      <c r="H466">
        <v>0</v>
      </c>
      <c r="K466" t="s">
        <v>13333</v>
      </c>
      <c r="M466" s="1" t="s">
        <v>13254</v>
      </c>
      <c r="O466" s="1" t="s">
        <v>13255</v>
      </c>
      <c r="P466" t="s">
        <v>13258</v>
      </c>
      <c r="Q466" t="str">
        <f t="shared" si="7"/>
        <v>OR (invoiceNum = 522 AND invoiceSubNum = 1 AND sku = 140)</v>
      </c>
      <c r="S466" t="s">
        <v>13799</v>
      </c>
    </row>
    <row r="467" spans="1:19" x14ac:dyDescent="0.25">
      <c r="A467">
        <v>522</v>
      </c>
      <c r="B467">
        <v>1</v>
      </c>
      <c r="C467">
        <v>61486</v>
      </c>
      <c r="D467">
        <v>1</v>
      </c>
      <c r="E467">
        <v>85.5</v>
      </c>
      <c r="F467">
        <v>189.95</v>
      </c>
      <c r="G467">
        <v>112.45</v>
      </c>
      <c r="H467">
        <v>0</v>
      </c>
      <c r="K467" t="s">
        <v>13333</v>
      </c>
      <c r="M467" s="1" t="s">
        <v>13254</v>
      </c>
      <c r="O467" s="1" t="s">
        <v>13255</v>
      </c>
      <c r="P467" t="s">
        <v>13258</v>
      </c>
      <c r="Q467" t="str">
        <f t="shared" si="7"/>
        <v>OR (invoiceNum = 522 AND invoiceSubNum = 1 AND sku = 61486)</v>
      </c>
      <c r="S467" t="s">
        <v>13800</v>
      </c>
    </row>
    <row r="468" spans="1:19" x14ac:dyDescent="0.25">
      <c r="A468">
        <v>523</v>
      </c>
      <c r="B468">
        <v>1</v>
      </c>
      <c r="C468">
        <v>67849</v>
      </c>
      <c r="D468">
        <v>1</v>
      </c>
      <c r="E468">
        <v>30</v>
      </c>
      <c r="F468">
        <v>99</v>
      </c>
      <c r="G468">
        <v>0</v>
      </c>
      <c r="H468">
        <v>0</v>
      </c>
      <c r="K468" t="s">
        <v>13333</v>
      </c>
      <c r="M468" s="1" t="s">
        <v>13254</v>
      </c>
      <c r="O468" s="1" t="s">
        <v>13255</v>
      </c>
      <c r="P468" t="s">
        <v>13258</v>
      </c>
      <c r="Q468" t="str">
        <f t="shared" si="7"/>
        <v>OR (invoiceNum = 523 AND invoiceSubNum = 1 AND sku = 67849)</v>
      </c>
      <c r="S468" t="s">
        <v>13801</v>
      </c>
    </row>
    <row r="469" spans="1:19" x14ac:dyDescent="0.25">
      <c r="A469">
        <v>524</v>
      </c>
      <c r="B469">
        <v>1</v>
      </c>
      <c r="C469">
        <v>45361</v>
      </c>
      <c r="D469">
        <v>1</v>
      </c>
      <c r="E469">
        <v>276.8</v>
      </c>
      <c r="F469">
        <v>579</v>
      </c>
      <c r="G469">
        <v>100</v>
      </c>
      <c r="H469">
        <v>0</v>
      </c>
      <c r="K469" t="s">
        <v>13333</v>
      </c>
      <c r="M469" s="1" t="s">
        <v>13254</v>
      </c>
      <c r="O469" s="1" t="s">
        <v>13255</v>
      </c>
      <c r="P469" t="s">
        <v>13258</v>
      </c>
      <c r="Q469" t="str">
        <f t="shared" si="7"/>
        <v>OR (invoiceNum = 524 AND invoiceSubNum = 1 AND sku = 45361)</v>
      </c>
      <c r="S469" t="s">
        <v>13802</v>
      </c>
    </row>
    <row r="470" spans="1:19" x14ac:dyDescent="0.25">
      <c r="A470">
        <v>527</v>
      </c>
      <c r="B470">
        <v>1</v>
      </c>
      <c r="C470">
        <v>42831</v>
      </c>
      <c r="D470">
        <v>1</v>
      </c>
      <c r="E470">
        <v>191.25</v>
      </c>
      <c r="F470">
        <v>579</v>
      </c>
      <c r="G470">
        <v>79</v>
      </c>
      <c r="H470">
        <v>0</v>
      </c>
      <c r="K470" t="s">
        <v>13333</v>
      </c>
      <c r="M470" s="1" t="s">
        <v>13254</v>
      </c>
      <c r="O470" s="1" t="s">
        <v>13255</v>
      </c>
      <c r="P470" t="s">
        <v>13258</v>
      </c>
      <c r="Q470" t="str">
        <f t="shared" si="7"/>
        <v>OR (invoiceNum = 527 AND invoiceSubNum = 1 AND sku = 42831)</v>
      </c>
      <c r="S470" t="s">
        <v>13803</v>
      </c>
    </row>
    <row r="471" spans="1:19" x14ac:dyDescent="0.25">
      <c r="A471">
        <v>528</v>
      </c>
      <c r="B471">
        <v>1</v>
      </c>
      <c r="C471">
        <v>65589</v>
      </c>
      <c r="D471">
        <v>1</v>
      </c>
      <c r="E471">
        <v>42.05</v>
      </c>
      <c r="F471">
        <v>119</v>
      </c>
      <c r="G471">
        <v>0</v>
      </c>
      <c r="H471">
        <v>0</v>
      </c>
      <c r="K471" t="s">
        <v>13333</v>
      </c>
      <c r="M471" s="1" t="s">
        <v>13254</v>
      </c>
      <c r="O471" s="1" t="s">
        <v>13255</v>
      </c>
      <c r="P471" t="s">
        <v>13258</v>
      </c>
      <c r="Q471" t="str">
        <f t="shared" si="7"/>
        <v>OR (invoiceNum = 528 AND invoiceSubNum = 1 AND sku = 65589)</v>
      </c>
      <c r="S471" t="s">
        <v>13804</v>
      </c>
    </row>
    <row r="472" spans="1:19" x14ac:dyDescent="0.25">
      <c r="A472">
        <v>529</v>
      </c>
      <c r="B472">
        <v>1</v>
      </c>
      <c r="C472">
        <v>42260</v>
      </c>
      <c r="D472">
        <v>2</v>
      </c>
      <c r="E472">
        <v>9.25</v>
      </c>
      <c r="F472">
        <v>45</v>
      </c>
      <c r="G472">
        <v>20</v>
      </c>
      <c r="H472">
        <v>0</v>
      </c>
      <c r="K472" t="s">
        <v>13333</v>
      </c>
      <c r="M472" s="1" t="s">
        <v>13254</v>
      </c>
      <c r="O472" s="1" t="s">
        <v>13255</v>
      </c>
      <c r="P472" t="s">
        <v>13258</v>
      </c>
      <c r="Q472" t="str">
        <f t="shared" si="7"/>
        <v>OR (invoiceNum = 529 AND invoiceSubNum = 1 AND sku = 42260)</v>
      </c>
      <c r="S472" t="s">
        <v>13805</v>
      </c>
    </row>
    <row r="473" spans="1:19" x14ac:dyDescent="0.25">
      <c r="A473">
        <v>531</v>
      </c>
      <c r="B473">
        <v>1</v>
      </c>
      <c r="C473">
        <v>65444</v>
      </c>
      <c r="D473">
        <v>1</v>
      </c>
      <c r="E473">
        <v>160</v>
      </c>
      <c r="F473">
        <v>199</v>
      </c>
      <c r="G473">
        <v>0</v>
      </c>
      <c r="H473">
        <v>0</v>
      </c>
      <c r="K473" t="s">
        <v>13333</v>
      </c>
      <c r="M473" s="1" t="s">
        <v>13254</v>
      </c>
      <c r="O473" s="1" t="s">
        <v>13255</v>
      </c>
      <c r="P473" t="s">
        <v>13258</v>
      </c>
      <c r="Q473" t="str">
        <f t="shared" si="7"/>
        <v>OR (invoiceNum = 531 AND invoiceSubNum = 1 AND sku = 65444)</v>
      </c>
      <c r="S473" t="s">
        <v>13806</v>
      </c>
    </row>
    <row r="474" spans="1:19" x14ac:dyDescent="0.25">
      <c r="A474">
        <v>532</v>
      </c>
      <c r="B474">
        <v>1</v>
      </c>
      <c r="C474">
        <v>67281</v>
      </c>
      <c r="D474">
        <v>1</v>
      </c>
      <c r="E474">
        <v>140</v>
      </c>
      <c r="F474">
        <v>299</v>
      </c>
      <c r="G474">
        <v>0</v>
      </c>
      <c r="H474">
        <v>0</v>
      </c>
      <c r="K474" t="s">
        <v>13333</v>
      </c>
      <c r="M474" s="1" t="s">
        <v>13254</v>
      </c>
      <c r="O474" s="1" t="s">
        <v>13255</v>
      </c>
      <c r="P474" t="s">
        <v>13258</v>
      </c>
      <c r="Q474" t="str">
        <f t="shared" si="7"/>
        <v>OR (invoiceNum = 532 AND invoiceSubNum = 1 AND sku = 67281)</v>
      </c>
      <c r="S474" t="s">
        <v>13807</v>
      </c>
    </row>
    <row r="475" spans="1:19" x14ac:dyDescent="0.25">
      <c r="A475">
        <v>534</v>
      </c>
      <c r="B475">
        <v>1</v>
      </c>
      <c r="C475">
        <v>64645</v>
      </c>
      <c r="D475">
        <v>1</v>
      </c>
      <c r="E475">
        <v>80</v>
      </c>
      <c r="F475">
        <v>199</v>
      </c>
      <c r="G475">
        <v>0</v>
      </c>
      <c r="H475">
        <v>0</v>
      </c>
      <c r="K475" t="s">
        <v>13333</v>
      </c>
      <c r="M475" s="1" t="s">
        <v>13254</v>
      </c>
      <c r="O475" s="1" t="s">
        <v>13255</v>
      </c>
      <c r="P475" t="s">
        <v>13258</v>
      </c>
      <c r="Q475" t="str">
        <f t="shared" si="7"/>
        <v>OR (invoiceNum = 534 AND invoiceSubNum = 1 AND sku = 64645)</v>
      </c>
      <c r="S475" t="s">
        <v>13808</v>
      </c>
    </row>
    <row r="476" spans="1:19" x14ac:dyDescent="0.25">
      <c r="A476">
        <v>536</v>
      </c>
      <c r="B476">
        <v>1</v>
      </c>
      <c r="C476">
        <v>66359</v>
      </c>
      <c r="D476">
        <v>1</v>
      </c>
      <c r="E476">
        <v>2</v>
      </c>
      <c r="F476">
        <v>29</v>
      </c>
      <c r="G476">
        <v>0</v>
      </c>
      <c r="H476">
        <v>0</v>
      </c>
      <c r="K476" t="s">
        <v>13333</v>
      </c>
      <c r="M476" s="1" t="s">
        <v>13254</v>
      </c>
      <c r="O476" s="1" t="s">
        <v>13255</v>
      </c>
      <c r="P476" t="s">
        <v>13258</v>
      </c>
      <c r="Q476" t="str">
        <f t="shared" si="7"/>
        <v>OR (invoiceNum = 536 AND invoiceSubNum = 1 AND sku = 66359)</v>
      </c>
      <c r="S476" t="s">
        <v>13809</v>
      </c>
    </row>
    <row r="477" spans="1:19" x14ac:dyDescent="0.25">
      <c r="A477">
        <v>538</v>
      </c>
      <c r="B477">
        <v>1</v>
      </c>
      <c r="C477">
        <v>42258</v>
      </c>
      <c r="D477">
        <v>1</v>
      </c>
      <c r="E477">
        <v>8.34</v>
      </c>
      <c r="F477">
        <v>45</v>
      </c>
      <c r="G477">
        <v>100</v>
      </c>
      <c r="H477">
        <v>1</v>
      </c>
      <c r="K477" t="s">
        <v>13333</v>
      </c>
      <c r="M477" s="1" t="s">
        <v>13254</v>
      </c>
      <c r="O477" s="1" t="s">
        <v>13255</v>
      </c>
      <c r="P477" t="s">
        <v>13258</v>
      </c>
      <c r="Q477" t="str">
        <f t="shared" si="7"/>
        <v>OR (invoiceNum = 538 AND invoiceSubNum = 1 AND sku = 42258)</v>
      </c>
      <c r="S477" t="s">
        <v>13810</v>
      </c>
    </row>
    <row r="478" spans="1:19" x14ac:dyDescent="0.25">
      <c r="A478">
        <v>538</v>
      </c>
      <c r="B478">
        <v>1</v>
      </c>
      <c r="C478">
        <v>42260</v>
      </c>
      <c r="D478">
        <v>1</v>
      </c>
      <c r="E478">
        <v>9.25</v>
      </c>
      <c r="F478">
        <v>45</v>
      </c>
      <c r="G478">
        <v>0</v>
      </c>
      <c r="H478">
        <v>0</v>
      </c>
      <c r="K478" t="s">
        <v>13333</v>
      </c>
      <c r="M478" s="1" t="s">
        <v>13254</v>
      </c>
      <c r="O478" s="1" t="s">
        <v>13255</v>
      </c>
      <c r="P478" t="s">
        <v>13258</v>
      </c>
      <c r="Q478" t="str">
        <f t="shared" si="7"/>
        <v>OR (invoiceNum = 538 AND invoiceSubNum = 1 AND sku = 42260)</v>
      </c>
      <c r="S478" t="s">
        <v>13811</v>
      </c>
    </row>
    <row r="479" spans="1:19" x14ac:dyDescent="0.25">
      <c r="A479">
        <v>538</v>
      </c>
      <c r="B479">
        <v>1</v>
      </c>
      <c r="C479">
        <v>42268</v>
      </c>
      <c r="D479">
        <v>2</v>
      </c>
      <c r="E479">
        <v>11.44</v>
      </c>
      <c r="F479">
        <v>50</v>
      </c>
      <c r="G479">
        <v>20</v>
      </c>
      <c r="H479">
        <v>0</v>
      </c>
      <c r="K479" t="s">
        <v>13333</v>
      </c>
      <c r="M479" s="1" t="s">
        <v>13254</v>
      </c>
      <c r="O479" s="1" t="s">
        <v>13255</v>
      </c>
      <c r="P479" t="s">
        <v>13258</v>
      </c>
      <c r="Q479" t="str">
        <f t="shared" si="7"/>
        <v>OR (invoiceNum = 538 AND invoiceSubNum = 1 AND sku = 42268)</v>
      </c>
      <c r="S479" t="s">
        <v>13812</v>
      </c>
    </row>
    <row r="480" spans="1:19" x14ac:dyDescent="0.25">
      <c r="A480">
        <v>538</v>
      </c>
      <c r="B480">
        <v>1</v>
      </c>
      <c r="C480">
        <v>48715</v>
      </c>
      <c r="D480">
        <v>1</v>
      </c>
      <c r="E480">
        <v>75</v>
      </c>
      <c r="F480">
        <v>169</v>
      </c>
      <c r="G480">
        <v>70</v>
      </c>
      <c r="H480">
        <v>0</v>
      </c>
      <c r="K480" t="s">
        <v>13333</v>
      </c>
      <c r="M480" s="1" t="s">
        <v>13254</v>
      </c>
      <c r="O480" s="1" t="s">
        <v>13255</v>
      </c>
      <c r="P480" t="s">
        <v>13258</v>
      </c>
      <c r="Q480" t="str">
        <f t="shared" si="7"/>
        <v>OR (invoiceNum = 538 AND invoiceSubNum = 1 AND sku = 48715)</v>
      </c>
      <c r="S480" t="s">
        <v>13813</v>
      </c>
    </row>
    <row r="481" spans="1:19" x14ac:dyDescent="0.25">
      <c r="A481">
        <v>538</v>
      </c>
      <c r="B481">
        <v>1</v>
      </c>
      <c r="C481">
        <v>54154</v>
      </c>
      <c r="D481">
        <v>1</v>
      </c>
      <c r="E481">
        <v>75</v>
      </c>
      <c r="F481">
        <v>159</v>
      </c>
      <c r="G481">
        <v>60</v>
      </c>
      <c r="H481">
        <v>0</v>
      </c>
      <c r="K481" t="s">
        <v>13333</v>
      </c>
      <c r="M481" s="1" t="s">
        <v>13254</v>
      </c>
      <c r="O481" s="1" t="s">
        <v>13255</v>
      </c>
      <c r="P481" t="s">
        <v>13258</v>
      </c>
      <c r="Q481" t="str">
        <f t="shared" si="7"/>
        <v>OR (invoiceNum = 538 AND invoiceSubNum = 1 AND sku = 54154)</v>
      </c>
      <c r="S481" t="s">
        <v>13814</v>
      </c>
    </row>
    <row r="482" spans="1:19" x14ac:dyDescent="0.25">
      <c r="A482">
        <v>538</v>
      </c>
      <c r="B482">
        <v>1</v>
      </c>
      <c r="C482">
        <v>67593</v>
      </c>
      <c r="D482">
        <v>1</v>
      </c>
      <c r="E482">
        <v>70</v>
      </c>
      <c r="F482">
        <v>159</v>
      </c>
      <c r="G482">
        <v>24</v>
      </c>
      <c r="H482">
        <v>0</v>
      </c>
      <c r="K482" t="s">
        <v>13333</v>
      </c>
      <c r="M482" s="1" t="s">
        <v>13254</v>
      </c>
      <c r="O482" s="1" t="s">
        <v>13255</v>
      </c>
      <c r="P482" t="s">
        <v>13258</v>
      </c>
      <c r="Q482" t="str">
        <f t="shared" si="7"/>
        <v>OR (invoiceNum = 538 AND invoiceSubNum = 1 AND sku = 67593)</v>
      </c>
      <c r="S482" t="s">
        <v>13815</v>
      </c>
    </row>
    <row r="483" spans="1:19" x14ac:dyDescent="0.25">
      <c r="A483">
        <v>539</v>
      </c>
      <c r="B483">
        <v>1</v>
      </c>
      <c r="C483">
        <v>44729</v>
      </c>
      <c r="D483">
        <v>1</v>
      </c>
      <c r="E483">
        <v>20</v>
      </c>
      <c r="F483">
        <v>39</v>
      </c>
      <c r="G483">
        <v>0</v>
      </c>
      <c r="H483">
        <v>0</v>
      </c>
      <c r="K483" t="s">
        <v>13333</v>
      </c>
      <c r="M483" s="1" t="s">
        <v>13254</v>
      </c>
      <c r="O483" s="1" t="s">
        <v>13255</v>
      </c>
      <c r="P483" t="s">
        <v>13258</v>
      </c>
      <c r="Q483" t="str">
        <f t="shared" si="7"/>
        <v>OR (invoiceNum = 539 AND invoiceSubNum = 1 AND sku = 44729)</v>
      </c>
      <c r="S483" t="s">
        <v>13816</v>
      </c>
    </row>
    <row r="484" spans="1:19" x14ac:dyDescent="0.25">
      <c r="A484">
        <v>540</v>
      </c>
      <c r="B484">
        <v>1</v>
      </c>
      <c r="C484">
        <v>42257</v>
      </c>
      <c r="D484">
        <v>1</v>
      </c>
      <c r="E484">
        <v>8.61</v>
      </c>
      <c r="F484">
        <v>45</v>
      </c>
      <c r="G484">
        <v>35</v>
      </c>
      <c r="H484">
        <v>0</v>
      </c>
      <c r="K484" t="s">
        <v>13333</v>
      </c>
      <c r="M484" s="1" t="s">
        <v>13254</v>
      </c>
      <c r="O484" s="1" t="s">
        <v>13255</v>
      </c>
      <c r="P484" t="s">
        <v>13258</v>
      </c>
      <c r="Q484" t="str">
        <f t="shared" si="7"/>
        <v>OR (invoiceNum = 540 AND invoiceSubNum = 1 AND sku = 42257)</v>
      </c>
      <c r="S484" t="s">
        <v>13817</v>
      </c>
    </row>
    <row r="485" spans="1:19" x14ac:dyDescent="0.25">
      <c r="A485">
        <v>541</v>
      </c>
      <c r="B485">
        <v>1</v>
      </c>
      <c r="C485">
        <v>59847</v>
      </c>
      <c r="D485">
        <v>1</v>
      </c>
      <c r="E485">
        <v>47.85</v>
      </c>
      <c r="F485">
        <v>149</v>
      </c>
      <c r="G485">
        <v>0</v>
      </c>
      <c r="H485">
        <v>0</v>
      </c>
      <c r="K485" t="s">
        <v>13333</v>
      </c>
      <c r="M485" s="1" t="s">
        <v>13254</v>
      </c>
      <c r="O485" s="1" t="s">
        <v>13255</v>
      </c>
      <c r="P485" t="s">
        <v>13258</v>
      </c>
      <c r="Q485" t="str">
        <f t="shared" si="7"/>
        <v>OR (invoiceNum = 541 AND invoiceSubNum = 1 AND sku = 59847)</v>
      </c>
      <c r="S485" t="s">
        <v>13818</v>
      </c>
    </row>
    <row r="486" spans="1:19" x14ac:dyDescent="0.25">
      <c r="A486">
        <v>541</v>
      </c>
      <c r="B486">
        <v>1</v>
      </c>
      <c r="C486">
        <v>64287</v>
      </c>
      <c r="D486">
        <v>1</v>
      </c>
      <c r="E486">
        <v>30</v>
      </c>
      <c r="F486">
        <v>79</v>
      </c>
      <c r="G486">
        <v>5</v>
      </c>
      <c r="H486">
        <v>0</v>
      </c>
      <c r="K486" t="s">
        <v>13333</v>
      </c>
      <c r="M486" s="1" t="s">
        <v>13254</v>
      </c>
      <c r="O486" s="1" t="s">
        <v>13255</v>
      </c>
      <c r="P486" t="s">
        <v>13258</v>
      </c>
      <c r="Q486" t="str">
        <f t="shared" si="7"/>
        <v>OR (invoiceNum = 541 AND invoiceSubNum = 1 AND sku = 64287)</v>
      </c>
      <c r="S486" t="s">
        <v>13819</v>
      </c>
    </row>
    <row r="487" spans="1:19" x14ac:dyDescent="0.25">
      <c r="A487">
        <v>542</v>
      </c>
      <c r="B487">
        <v>1</v>
      </c>
      <c r="C487">
        <v>142</v>
      </c>
      <c r="D487">
        <v>1</v>
      </c>
      <c r="E487">
        <v>0</v>
      </c>
      <c r="F487">
        <v>-160</v>
      </c>
      <c r="G487">
        <v>0</v>
      </c>
      <c r="H487">
        <v>0</v>
      </c>
      <c r="K487" t="s">
        <v>13333</v>
      </c>
      <c r="M487" s="1" t="s">
        <v>13254</v>
      </c>
      <c r="O487" s="1" t="s">
        <v>13255</v>
      </c>
      <c r="P487" t="s">
        <v>13258</v>
      </c>
      <c r="Q487" t="str">
        <f t="shared" si="7"/>
        <v>OR (invoiceNum = 542 AND invoiceSubNum = 1 AND sku = 142)</v>
      </c>
      <c r="S487" t="s">
        <v>13820</v>
      </c>
    </row>
    <row r="488" spans="1:19" x14ac:dyDescent="0.25">
      <c r="A488">
        <v>542</v>
      </c>
      <c r="B488">
        <v>1</v>
      </c>
      <c r="C488">
        <v>65078</v>
      </c>
      <c r="D488">
        <v>1</v>
      </c>
      <c r="E488">
        <v>50</v>
      </c>
      <c r="F488">
        <v>169</v>
      </c>
      <c r="G488">
        <v>9</v>
      </c>
      <c r="H488">
        <v>0</v>
      </c>
      <c r="K488" t="s">
        <v>13333</v>
      </c>
      <c r="M488" s="1" t="s">
        <v>13254</v>
      </c>
      <c r="O488" s="1" t="s">
        <v>13255</v>
      </c>
      <c r="P488" t="s">
        <v>13258</v>
      </c>
      <c r="Q488" t="str">
        <f t="shared" si="7"/>
        <v>OR (invoiceNum = 542 AND invoiceSubNum = 1 AND sku = 65078)</v>
      </c>
      <c r="S488" t="s">
        <v>13821</v>
      </c>
    </row>
    <row r="489" spans="1:19" x14ac:dyDescent="0.25">
      <c r="A489">
        <v>542</v>
      </c>
      <c r="B489">
        <v>1</v>
      </c>
      <c r="C489">
        <v>65122</v>
      </c>
      <c r="D489">
        <v>1</v>
      </c>
      <c r="E489">
        <v>269</v>
      </c>
      <c r="F489">
        <v>299</v>
      </c>
      <c r="G489">
        <v>20</v>
      </c>
      <c r="H489">
        <v>0</v>
      </c>
      <c r="K489" t="s">
        <v>13333</v>
      </c>
      <c r="M489" s="1" t="s">
        <v>13254</v>
      </c>
      <c r="O489" s="1" t="s">
        <v>13255</v>
      </c>
      <c r="P489" t="s">
        <v>13258</v>
      </c>
      <c r="Q489" t="str">
        <f t="shared" si="7"/>
        <v>OR (invoiceNum = 542 AND invoiceSubNum = 1 AND sku = 65122)</v>
      </c>
      <c r="S489" t="s">
        <v>13822</v>
      </c>
    </row>
    <row r="490" spans="1:19" x14ac:dyDescent="0.25">
      <c r="A490">
        <v>544</v>
      </c>
      <c r="B490">
        <v>1</v>
      </c>
      <c r="C490">
        <v>42257</v>
      </c>
      <c r="D490">
        <v>2</v>
      </c>
      <c r="E490">
        <v>8.61</v>
      </c>
      <c r="F490">
        <v>45</v>
      </c>
      <c r="G490">
        <v>20</v>
      </c>
      <c r="H490">
        <v>0</v>
      </c>
      <c r="K490" t="s">
        <v>13333</v>
      </c>
      <c r="M490" s="1" t="s">
        <v>13254</v>
      </c>
      <c r="O490" s="1" t="s">
        <v>13255</v>
      </c>
      <c r="P490" t="s">
        <v>13258</v>
      </c>
      <c r="Q490" t="str">
        <f t="shared" si="7"/>
        <v>OR (invoiceNum = 544 AND invoiceSubNum = 1 AND sku = 42257)</v>
      </c>
      <c r="S490" t="s">
        <v>13823</v>
      </c>
    </row>
    <row r="491" spans="1:19" x14ac:dyDescent="0.25">
      <c r="A491">
        <v>546</v>
      </c>
      <c r="B491">
        <v>1</v>
      </c>
      <c r="C491">
        <v>42776</v>
      </c>
      <c r="D491">
        <v>1</v>
      </c>
      <c r="E491">
        <v>0</v>
      </c>
      <c r="F491">
        <v>100</v>
      </c>
      <c r="G491">
        <v>10</v>
      </c>
      <c r="H491">
        <v>0</v>
      </c>
      <c r="K491" t="s">
        <v>13333</v>
      </c>
      <c r="M491" s="1" t="s">
        <v>13254</v>
      </c>
      <c r="O491" s="1" t="s">
        <v>13255</v>
      </c>
      <c r="P491" t="s">
        <v>13258</v>
      </c>
      <c r="Q491" t="str">
        <f t="shared" si="7"/>
        <v>OR (invoiceNum = 546 AND invoiceSubNum = 1 AND sku = 42776)</v>
      </c>
      <c r="S491" t="s">
        <v>13824</v>
      </c>
    </row>
    <row r="492" spans="1:19" x14ac:dyDescent="0.25">
      <c r="A492">
        <v>548</v>
      </c>
      <c r="B492">
        <v>1</v>
      </c>
      <c r="C492">
        <v>65249</v>
      </c>
      <c r="D492">
        <v>1</v>
      </c>
      <c r="E492">
        <v>70</v>
      </c>
      <c r="F492">
        <v>189.95</v>
      </c>
      <c r="G492">
        <v>64.95</v>
      </c>
      <c r="H492">
        <v>0</v>
      </c>
      <c r="K492" t="s">
        <v>13333</v>
      </c>
      <c r="M492" s="1" t="s">
        <v>13254</v>
      </c>
      <c r="O492" s="1" t="s">
        <v>13255</v>
      </c>
      <c r="P492" t="s">
        <v>13258</v>
      </c>
      <c r="Q492" t="str">
        <f t="shared" si="7"/>
        <v>OR (invoiceNum = 548 AND invoiceSubNum = 1 AND sku = 65249)</v>
      </c>
      <c r="S492" t="s">
        <v>13825</v>
      </c>
    </row>
    <row r="493" spans="1:19" x14ac:dyDescent="0.25">
      <c r="A493">
        <v>550</v>
      </c>
      <c r="B493">
        <v>1</v>
      </c>
      <c r="C493">
        <v>42776</v>
      </c>
      <c r="D493">
        <v>1</v>
      </c>
      <c r="E493">
        <v>0</v>
      </c>
      <c r="F493">
        <v>100</v>
      </c>
      <c r="G493">
        <v>80</v>
      </c>
      <c r="H493">
        <v>0</v>
      </c>
      <c r="K493" t="s">
        <v>13333</v>
      </c>
      <c r="M493" s="1" t="s">
        <v>13254</v>
      </c>
      <c r="O493" s="1" t="s">
        <v>13255</v>
      </c>
      <c r="P493" t="s">
        <v>13258</v>
      </c>
      <c r="Q493" t="str">
        <f t="shared" si="7"/>
        <v>OR (invoiceNum = 550 AND invoiceSubNum = 1 AND sku = 42776)</v>
      </c>
      <c r="S493" t="s">
        <v>13826</v>
      </c>
    </row>
    <row r="494" spans="1:19" x14ac:dyDescent="0.25">
      <c r="A494">
        <v>551</v>
      </c>
      <c r="B494">
        <v>1</v>
      </c>
      <c r="C494">
        <v>42257</v>
      </c>
      <c r="D494">
        <v>2</v>
      </c>
      <c r="E494">
        <v>8.61</v>
      </c>
      <c r="F494">
        <v>45</v>
      </c>
      <c r="G494">
        <v>20</v>
      </c>
      <c r="H494">
        <v>0</v>
      </c>
      <c r="K494" t="s">
        <v>13333</v>
      </c>
      <c r="M494" s="1" t="s">
        <v>13254</v>
      </c>
      <c r="O494" s="1" t="s">
        <v>13255</v>
      </c>
      <c r="P494" t="s">
        <v>13258</v>
      </c>
      <c r="Q494" t="str">
        <f t="shared" si="7"/>
        <v>OR (invoiceNum = 551 AND invoiceSubNum = 1 AND sku = 42257)</v>
      </c>
      <c r="S494" t="s">
        <v>13827</v>
      </c>
    </row>
    <row r="495" spans="1:19" x14ac:dyDescent="0.25">
      <c r="A495">
        <v>551</v>
      </c>
      <c r="B495">
        <v>1</v>
      </c>
      <c r="C495">
        <v>57294</v>
      </c>
      <c r="D495">
        <v>1</v>
      </c>
      <c r="E495">
        <v>5</v>
      </c>
      <c r="F495">
        <v>39</v>
      </c>
      <c r="G495">
        <v>0</v>
      </c>
      <c r="H495">
        <v>0</v>
      </c>
      <c r="K495" t="s">
        <v>13333</v>
      </c>
      <c r="M495" s="1" t="s">
        <v>13254</v>
      </c>
      <c r="O495" s="1" t="s">
        <v>13255</v>
      </c>
      <c r="P495" t="s">
        <v>13258</v>
      </c>
      <c r="Q495" t="str">
        <f t="shared" si="7"/>
        <v>OR (invoiceNum = 551 AND invoiceSubNum = 1 AND sku = 57294)</v>
      </c>
      <c r="S495" t="s">
        <v>13828</v>
      </c>
    </row>
    <row r="496" spans="1:19" x14ac:dyDescent="0.25">
      <c r="A496">
        <v>551</v>
      </c>
      <c r="B496">
        <v>1</v>
      </c>
      <c r="C496">
        <v>67809</v>
      </c>
      <c r="D496">
        <v>1</v>
      </c>
      <c r="E496">
        <v>10</v>
      </c>
      <c r="F496">
        <v>15</v>
      </c>
      <c r="G496">
        <v>0</v>
      </c>
      <c r="H496">
        <v>0</v>
      </c>
      <c r="K496" t="s">
        <v>13333</v>
      </c>
      <c r="M496" s="1" t="s">
        <v>13254</v>
      </c>
      <c r="O496" s="1" t="s">
        <v>13255</v>
      </c>
      <c r="P496" t="s">
        <v>13258</v>
      </c>
      <c r="Q496" t="str">
        <f t="shared" si="7"/>
        <v>OR (invoiceNum = 551 AND invoiceSubNum = 1 AND sku = 67809)</v>
      </c>
      <c r="S496" t="s">
        <v>13829</v>
      </c>
    </row>
    <row r="497" spans="1:19" x14ac:dyDescent="0.25">
      <c r="A497">
        <v>552</v>
      </c>
      <c r="B497">
        <v>1</v>
      </c>
      <c r="C497">
        <v>65172</v>
      </c>
      <c r="D497">
        <v>1</v>
      </c>
      <c r="E497">
        <v>50</v>
      </c>
      <c r="F497">
        <v>89.95</v>
      </c>
      <c r="G497">
        <v>0</v>
      </c>
      <c r="H497">
        <v>0</v>
      </c>
      <c r="K497" t="s">
        <v>13333</v>
      </c>
      <c r="M497" s="1" t="s">
        <v>13254</v>
      </c>
      <c r="O497" s="1" t="s">
        <v>13255</v>
      </c>
      <c r="P497" t="s">
        <v>13258</v>
      </c>
      <c r="Q497" t="str">
        <f t="shared" si="7"/>
        <v>OR (invoiceNum = 552 AND invoiceSubNum = 1 AND sku = 65172)</v>
      </c>
      <c r="S497" t="s">
        <v>13830</v>
      </c>
    </row>
    <row r="498" spans="1:19" x14ac:dyDescent="0.25">
      <c r="A498">
        <v>553</v>
      </c>
      <c r="B498">
        <v>1</v>
      </c>
      <c r="C498">
        <v>48987</v>
      </c>
      <c r="D498">
        <v>1</v>
      </c>
      <c r="E498">
        <v>90</v>
      </c>
      <c r="F498">
        <v>189</v>
      </c>
      <c r="G498">
        <v>90</v>
      </c>
      <c r="H498">
        <v>0</v>
      </c>
      <c r="K498" t="s">
        <v>13333</v>
      </c>
      <c r="M498" s="1" t="s">
        <v>13254</v>
      </c>
      <c r="O498" s="1" t="s">
        <v>13255</v>
      </c>
      <c r="P498" t="s">
        <v>13258</v>
      </c>
      <c r="Q498" t="str">
        <f t="shared" si="7"/>
        <v>OR (invoiceNum = 553 AND invoiceSubNum = 1 AND sku = 48987)</v>
      </c>
      <c r="S498" t="s">
        <v>13831</v>
      </c>
    </row>
    <row r="499" spans="1:19" x14ac:dyDescent="0.25">
      <c r="A499">
        <v>554</v>
      </c>
      <c r="B499">
        <v>1</v>
      </c>
      <c r="C499">
        <v>144</v>
      </c>
      <c r="D499">
        <v>1</v>
      </c>
      <c r="E499">
        <v>0</v>
      </c>
      <c r="F499">
        <v>-10</v>
      </c>
      <c r="G499">
        <v>0</v>
      </c>
      <c r="H499">
        <v>0</v>
      </c>
      <c r="K499" t="s">
        <v>13333</v>
      </c>
      <c r="M499" s="1" t="s">
        <v>13254</v>
      </c>
      <c r="O499" s="1" t="s">
        <v>13255</v>
      </c>
      <c r="P499" t="s">
        <v>13258</v>
      </c>
      <c r="Q499" t="str">
        <f t="shared" si="7"/>
        <v>OR (invoiceNum = 554 AND invoiceSubNum = 1 AND sku = 144)</v>
      </c>
      <c r="S499" t="s">
        <v>13832</v>
      </c>
    </row>
    <row r="500" spans="1:19" x14ac:dyDescent="0.25">
      <c r="A500">
        <v>554</v>
      </c>
      <c r="B500">
        <v>1</v>
      </c>
      <c r="C500">
        <v>65234</v>
      </c>
      <c r="D500">
        <v>1</v>
      </c>
      <c r="E500">
        <v>10</v>
      </c>
      <c r="F500">
        <v>59</v>
      </c>
      <c r="G500">
        <v>0</v>
      </c>
      <c r="H500">
        <v>0</v>
      </c>
      <c r="K500" t="s">
        <v>13333</v>
      </c>
      <c r="M500" s="1" t="s">
        <v>13254</v>
      </c>
      <c r="O500" s="1" t="s">
        <v>13255</v>
      </c>
      <c r="P500" t="s">
        <v>13258</v>
      </c>
      <c r="Q500" t="str">
        <f t="shared" si="7"/>
        <v>OR (invoiceNum = 554 AND invoiceSubNum = 1 AND sku = 65234)</v>
      </c>
      <c r="S500" t="s">
        <v>13833</v>
      </c>
    </row>
    <row r="501" spans="1:19" x14ac:dyDescent="0.25">
      <c r="A501">
        <v>555</v>
      </c>
      <c r="B501">
        <v>1</v>
      </c>
      <c r="C501">
        <v>42235</v>
      </c>
      <c r="D501">
        <v>1</v>
      </c>
      <c r="E501">
        <v>20</v>
      </c>
      <c r="F501">
        <v>65</v>
      </c>
      <c r="G501">
        <v>26</v>
      </c>
      <c r="H501">
        <v>0</v>
      </c>
      <c r="K501" t="s">
        <v>13333</v>
      </c>
      <c r="M501" s="1" t="s">
        <v>13254</v>
      </c>
      <c r="O501" s="1" t="s">
        <v>13255</v>
      </c>
      <c r="P501" t="s">
        <v>13258</v>
      </c>
      <c r="Q501" t="str">
        <f t="shared" si="7"/>
        <v>OR (invoiceNum = 555 AND invoiceSubNum = 1 AND sku = 42235)</v>
      </c>
      <c r="S501" t="s">
        <v>13834</v>
      </c>
    </row>
    <row r="502" spans="1:19" x14ac:dyDescent="0.25">
      <c r="A502">
        <v>556</v>
      </c>
      <c r="B502">
        <v>1</v>
      </c>
      <c r="C502">
        <v>42262</v>
      </c>
      <c r="D502">
        <v>1</v>
      </c>
      <c r="E502">
        <v>14.05</v>
      </c>
      <c r="F502">
        <v>45</v>
      </c>
      <c r="G502">
        <v>28</v>
      </c>
      <c r="H502">
        <v>0</v>
      </c>
      <c r="K502" t="s">
        <v>13333</v>
      </c>
      <c r="M502" s="1" t="s">
        <v>13254</v>
      </c>
      <c r="O502" s="1" t="s">
        <v>13255</v>
      </c>
      <c r="P502" t="s">
        <v>13258</v>
      </c>
      <c r="Q502" t="str">
        <f t="shared" si="7"/>
        <v>OR (invoiceNum = 556 AND invoiceSubNum = 1 AND sku = 42262)</v>
      </c>
      <c r="S502" t="s">
        <v>13835</v>
      </c>
    </row>
    <row r="503" spans="1:19" x14ac:dyDescent="0.25">
      <c r="A503">
        <v>556</v>
      </c>
      <c r="B503">
        <v>1</v>
      </c>
      <c r="C503">
        <v>42269</v>
      </c>
      <c r="D503">
        <v>1</v>
      </c>
      <c r="E503">
        <v>12.18</v>
      </c>
      <c r="F503">
        <v>75</v>
      </c>
      <c r="G503">
        <v>20</v>
      </c>
      <c r="H503">
        <v>0</v>
      </c>
      <c r="K503" t="s">
        <v>13333</v>
      </c>
      <c r="M503" s="1" t="s">
        <v>13254</v>
      </c>
      <c r="O503" s="1" t="s">
        <v>13255</v>
      </c>
      <c r="P503" t="s">
        <v>13258</v>
      </c>
      <c r="Q503" t="str">
        <f t="shared" si="7"/>
        <v>OR (invoiceNum = 556 AND invoiceSubNum = 1 AND sku = 42269)</v>
      </c>
      <c r="S503" t="s">
        <v>13836</v>
      </c>
    </row>
    <row r="504" spans="1:19" x14ac:dyDescent="0.25">
      <c r="A504">
        <v>556</v>
      </c>
      <c r="B504">
        <v>1</v>
      </c>
      <c r="C504">
        <v>44663</v>
      </c>
      <c r="D504">
        <v>1</v>
      </c>
      <c r="E504">
        <v>50</v>
      </c>
      <c r="F504">
        <v>119</v>
      </c>
      <c r="G504">
        <v>0</v>
      </c>
      <c r="H504">
        <v>0</v>
      </c>
      <c r="K504" t="s">
        <v>13333</v>
      </c>
      <c r="M504" s="1" t="s">
        <v>13254</v>
      </c>
      <c r="O504" s="1" t="s">
        <v>13255</v>
      </c>
      <c r="P504" t="s">
        <v>13258</v>
      </c>
      <c r="Q504" t="str">
        <f t="shared" si="7"/>
        <v>OR (invoiceNum = 556 AND invoiceSubNum = 1 AND sku = 44663)</v>
      </c>
      <c r="S504" t="s">
        <v>13837</v>
      </c>
    </row>
    <row r="505" spans="1:19" x14ac:dyDescent="0.25">
      <c r="A505">
        <v>556</v>
      </c>
      <c r="B505">
        <v>1</v>
      </c>
      <c r="C505">
        <v>65896</v>
      </c>
      <c r="D505">
        <v>1</v>
      </c>
      <c r="E505">
        <v>1.35</v>
      </c>
      <c r="F505">
        <v>29</v>
      </c>
      <c r="G505">
        <v>0</v>
      </c>
      <c r="H505">
        <v>0</v>
      </c>
      <c r="K505" t="s">
        <v>13333</v>
      </c>
      <c r="M505" s="1" t="s">
        <v>13254</v>
      </c>
      <c r="O505" s="1" t="s">
        <v>13255</v>
      </c>
      <c r="P505" t="s">
        <v>13258</v>
      </c>
      <c r="Q505" t="str">
        <f t="shared" si="7"/>
        <v>OR (invoiceNum = 556 AND invoiceSubNum = 1 AND sku = 65896)</v>
      </c>
      <c r="S505" t="s">
        <v>13838</v>
      </c>
    </row>
    <row r="506" spans="1:19" x14ac:dyDescent="0.25">
      <c r="A506">
        <v>558</v>
      </c>
      <c r="B506">
        <v>1</v>
      </c>
      <c r="C506">
        <v>146</v>
      </c>
      <c r="D506">
        <v>1</v>
      </c>
      <c r="E506">
        <v>0</v>
      </c>
      <c r="F506">
        <v>-115</v>
      </c>
      <c r="G506">
        <v>0</v>
      </c>
      <c r="H506">
        <v>0</v>
      </c>
      <c r="K506" t="s">
        <v>13333</v>
      </c>
      <c r="M506" s="1" t="s">
        <v>13254</v>
      </c>
      <c r="O506" s="1" t="s">
        <v>13255</v>
      </c>
      <c r="P506" t="s">
        <v>13258</v>
      </c>
      <c r="Q506" t="str">
        <f t="shared" si="7"/>
        <v>OR (invoiceNum = 558 AND invoiceSubNum = 1 AND sku = 146)</v>
      </c>
      <c r="S506" t="s">
        <v>13839</v>
      </c>
    </row>
    <row r="507" spans="1:19" x14ac:dyDescent="0.25">
      <c r="A507">
        <v>558</v>
      </c>
      <c r="B507">
        <v>1</v>
      </c>
      <c r="C507">
        <v>65400</v>
      </c>
      <c r="D507">
        <v>1</v>
      </c>
      <c r="E507">
        <v>30</v>
      </c>
      <c r="F507">
        <v>119</v>
      </c>
      <c r="G507">
        <v>4</v>
      </c>
      <c r="H507">
        <v>0</v>
      </c>
      <c r="K507" t="s">
        <v>13333</v>
      </c>
      <c r="M507" s="1" t="s">
        <v>13254</v>
      </c>
      <c r="O507" s="1" t="s">
        <v>13255</v>
      </c>
      <c r="P507" t="s">
        <v>13258</v>
      </c>
      <c r="Q507" t="str">
        <f t="shared" si="7"/>
        <v>OR (invoiceNum = 558 AND invoiceSubNum = 1 AND sku = 65400)</v>
      </c>
      <c r="S507" t="s">
        <v>13840</v>
      </c>
    </row>
    <row r="508" spans="1:19" x14ac:dyDescent="0.25">
      <c r="A508">
        <v>559</v>
      </c>
      <c r="B508">
        <v>1</v>
      </c>
      <c r="C508">
        <v>61897</v>
      </c>
      <c r="D508">
        <v>1</v>
      </c>
      <c r="E508">
        <v>10</v>
      </c>
      <c r="F508">
        <v>39</v>
      </c>
      <c r="G508">
        <v>0</v>
      </c>
      <c r="H508">
        <v>0</v>
      </c>
      <c r="K508" t="s">
        <v>13333</v>
      </c>
      <c r="M508" s="1" t="s">
        <v>13254</v>
      </c>
      <c r="O508" s="1" t="s">
        <v>13255</v>
      </c>
      <c r="P508" t="s">
        <v>13258</v>
      </c>
      <c r="Q508" t="str">
        <f t="shared" si="7"/>
        <v>OR (invoiceNum = 559 AND invoiceSubNum = 1 AND sku = 61897)</v>
      </c>
      <c r="S508" t="s">
        <v>13841</v>
      </c>
    </row>
    <row r="509" spans="1:19" x14ac:dyDescent="0.25">
      <c r="A509">
        <v>560</v>
      </c>
      <c r="B509">
        <v>1</v>
      </c>
      <c r="C509">
        <v>56238</v>
      </c>
      <c r="D509">
        <v>1</v>
      </c>
      <c r="E509">
        <v>25</v>
      </c>
      <c r="F509">
        <v>39</v>
      </c>
      <c r="G509">
        <v>0</v>
      </c>
      <c r="H509">
        <v>0</v>
      </c>
      <c r="K509" t="s">
        <v>13333</v>
      </c>
      <c r="M509" s="1" t="s">
        <v>13254</v>
      </c>
      <c r="O509" s="1" t="s">
        <v>13255</v>
      </c>
      <c r="P509" t="s">
        <v>13258</v>
      </c>
      <c r="Q509" t="str">
        <f t="shared" si="7"/>
        <v>OR (invoiceNum = 560 AND invoiceSubNum = 1 AND sku = 56238)</v>
      </c>
      <c r="S509" t="s">
        <v>13842</v>
      </c>
    </row>
    <row r="510" spans="1:19" x14ac:dyDescent="0.25">
      <c r="A510">
        <v>561</v>
      </c>
      <c r="B510">
        <v>1</v>
      </c>
      <c r="C510">
        <v>52611</v>
      </c>
      <c r="D510">
        <v>1</v>
      </c>
      <c r="E510">
        <v>25</v>
      </c>
      <c r="F510">
        <v>39</v>
      </c>
      <c r="G510">
        <v>0</v>
      </c>
      <c r="H510">
        <v>0</v>
      </c>
      <c r="K510" t="s">
        <v>13333</v>
      </c>
      <c r="M510" s="1" t="s">
        <v>13254</v>
      </c>
      <c r="O510" s="1" t="s">
        <v>13255</v>
      </c>
      <c r="P510" t="s">
        <v>13258</v>
      </c>
      <c r="Q510" t="str">
        <f t="shared" si="7"/>
        <v>OR (invoiceNum = 561 AND invoiceSubNum = 1 AND sku = 52611)</v>
      </c>
      <c r="S510" t="s">
        <v>13843</v>
      </c>
    </row>
    <row r="511" spans="1:19" x14ac:dyDescent="0.25">
      <c r="A511">
        <v>561</v>
      </c>
      <c r="B511">
        <v>1</v>
      </c>
      <c r="C511">
        <v>60732</v>
      </c>
      <c r="D511">
        <v>1</v>
      </c>
      <c r="E511">
        <v>30</v>
      </c>
      <c r="F511">
        <v>79</v>
      </c>
      <c r="G511">
        <v>0</v>
      </c>
      <c r="H511">
        <v>0</v>
      </c>
      <c r="K511" t="s">
        <v>13333</v>
      </c>
      <c r="M511" s="1" t="s">
        <v>13254</v>
      </c>
      <c r="O511" s="1" t="s">
        <v>13255</v>
      </c>
      <c r="P511" t="s">
        <v>13258</v>
      </c>
      <c r="Q511" t="str">
        <f t="shared" si="7"/>
        <v>OR (invoiceNum = 561 AND invoiceSubNum = 1 AND sku = 60732)</v>
      </c>
      <c r="S511" t="s">
        <v>13844</v>
      </c>
    </row>
    <row r="512" spans="1:19" x14ac:dyDescent="0.25">
      <c r="A512">
        <v>562</v>
      </c>
      <c r="B512">
        <v>1</v>
      </c>
      <c r="C512">
        <v>48530</v>
      </c>
      <c r="D512">
        <v>1</v>
      </c>
      <c r="E512">
        <v>20</v>
      </c>
      <c r="F512">
        <v>49</v>
      </c>
      <c r="G512">
        <v>0</v>
      </c>
      <c r="H512">
        <v>0</v>
      </c>
      <c r="K512" t="s">
        <v>13333</v>
      </c>
      <c r="M512" s="1" t="s">
        <v>13254</v>
      </c>
      <c r="O512" s="1" t="s">
        <v>13255</v>
      </c>
      <c r="P512" t="s">
        <v>13258</v>
      </c>
      <c r="Q512" t="str">
        <f t="shared" si="7"/>
        <v>OR (invoiceNum = 562 AND invoiceSubNum = 1 AND sku = 48530)</v>
      </c>
      <c r="S512" t="s">
        <v>13845</v>
      </c>
    </row>
    <row r="513" spans="1:19" x14ac:dyDescent="0.25">
      <c r="A513">
        <v>562</v>
      </c>
      <c r="B513">
        <v>1</v>
      </c>
      <c r="C513">
        <v>67874</v>
      </c>
      <c r="D513">
        <v>1</v>
      </c>
      <c r="E513">
        <v>8.1</v>
      </c>
      <c r="F513">
        <v>29.95</v>
      </c>
      <c r="G513">
        <v>0</v>
      </c>
      <c r="H513">
        <v>0</v>
      </c>
      <c r="K513" t="s">
        <v>13333</v>
      </c>
      <c r="M513" s="1" t="s">
        <v>13254</v>
      </c>
      <c r="O513" s="1" t="s">
        <v>13255</v>
      </c>
      <c r="P513" t="s">
        <v>13258</v>
      </c>
      <c r="Q513" t="str">
        <f t="shared" si="7"/>
        <v>OR (invoiceNum = 562 AND invoiceSubNum = 1 AND sku = 67874)</v>
      </c>
      <c r="S513" t="s">
        <v>13846</v>
      </c>
    </row>
    <row r="514" spans="1:19" x14ac:dyDescent="0.25">
      <c r="A514">
        <v>563</v>
      </c>
      <c r="B514">
        <v>1</v>
      </c>
      <c r="C514">
        <v>148</v>
      </c>
      <c r="D514">
        <v>1</v>
      </c>
      <c r="E514">
        <v>0</v>
      </c>
      <c r="F514">
        <v>-40</v>
      </c>
      <c r="G514">
        <v>0</v>
      </c>
      <c r="H514">
        <v>0</v>
      </c>
      <c r="K514" t="s">
        <v>13333</v>
      </c>
      <c r="M514" s="1" t="s">
        <v>13254</v>
      </c>
      <c r="O514" s="1" t="s">
        <v>13255</v>
      </c>
      <c r="P514" t="s">
        <v>13258</v>
      </c>
      <c r="Q514" t="str">
        <f t="shared" si="7"/>
        <v>OR (invoiceNum = 563 AND invoiceSubNum = 1 AND sku = 148)</v>
      </c>
      <c r="S514" t="s">
        <v>13847</v>
      </c>
    </row>
    <row r="515" spans="1:19" x14ac:dyDescent="0.25">
      <c r="A515">
        <v>563</v>
      </c>
      <c r="B515">
        <v>1</v>
      </c>
      <c r="C515">
        <v>42776</v>
      </c>
      <c r="D515">
        <v>1</v>
      </c>
      <c r="E515">
        <v>0</v>
      </c>
      <c r="F515">
        <v>100</v>
      </c>
      <c r="G515">
        <v>0</v>
      </c>
      <c r="H515">
        <v>0</v>
      </c>
      <c r="K515" t="s">
        <v>13333</v>
      </c>
      <c r="M515" s="1" t="s">
        <v>13254</v>
      </c>
      <c r="O515" s="1" t="s">
        <v>13255</v>
      </c>
      <c r="P515" t="s">
        <v>13258</v>
      </c>
      <c r="Q515" t="str">
        <f t="shared" si="7"/>
        <v>OR (invoiceNum = 563 AND invoiceSubNum = 1 AND sku = 42776)</v>
      </c>
      <c r="S515" t="s">
        <v>13848</v>
      </c>
    </row>
    <row r="516" spans="1:19" x14ac:dyDescent="0.25">
      <c r="A516">
        <v>564</v>
      </c>
      <c r="B516">
        <v>1</v>
      </c>
      <c r="C516">
        <v>42254</v>
      </c>
      <c r="D516">
        <v>1</v>
      </c>
      <c r="E516">
        <v>10.119999999999999</v>
      </c>
      <c r="F516">
        <v>100</v>
      </c>
      <c r="G516">
        <v>40</v>
      </c>
      <c r="H516">
        <v>0</v>
      </c>
      <c r="K516" t="s">
        <v>13333</v>
      </c>
      <c r="M516" s="1" t="s">
        <v>13254</v>
      </c>
      <c r="O516" s="1" t="s">
        <v>13255</v>
      </c>
      <c r="P516" t="s">
        <v>13258</v>
      </c>
      <c r="Q516" t="str">
        <f t="shared" ref="Q516:Q579" si="8">K516&amp;A516&amp;M516&amp;B516&amp;O516&amp;C516&amp;P516</f>
        <v>OR (invoiceNum = 564 AND invoiceSubNum = 1 AND sku = 42254)</v>
      </c>
      <c r="S516" t="s">
        <v>13849</v>
      </c>
    </row>
    <row r="517" spans="1:19" x14ac:dyDescent="0.25">
      <c r="A517">
        <v>564</v>
      </c>
      <c r="B517">
        <v>1</v>
      </c>
      <c r="C517">
        <v>42257</v>
      </c>
      <c r="D517">
        <v>1</v>
      </c>
      <c r="E517">
        <v>8.61</v>
      </c>
      <c r="F517">
        <v>45</v>
      </c>
      <c r="G517">
        <v>45</v>
      </c>
      <c r="H517">
        <v>0</v>
      </c>
      <c r="K517" t="s">
        <v>13333</v>
      </c>
      <c r="M517" s="1" t="s">
        <v>13254</v>
      </c>
      <c r="O517" s="1" t="s">
        <v>13255</v>
      </c>
      <c r="P517" t="s">
        <v>13258</v>
      </c>
      <c r="Q517" t="str">
        <f t="shared" si="8"/>
        <v>OR (invoiceNum = 564 AND invoiceSubNum = 1 AND sku = 42257)</v>
      </c>
      <c r="S517" t="s">
        <v>13850</v>
      </c>
    </row>
    <row r="518" spans="1:19" x14ac:dyDescent="0.25">
      <c r="A518">
        <v>564</v>
      </c>
      <c r="B518">
        <v>1</v>
      </c>
      <c r="C518">
        <v>67598</v>
      </c>
      <c r="D518">
        <v>1</v>
      </c>
      <c r="E518">
        <v>14</v>
      </c>
      <c r="F518">
        <v>49</v>
      </c>
      <c r="G518">
        <v>0</v>
      </c>
      <c r="H518">
        <v>0</v>
      </c>
      <c r="K518" t="s">
        <v>13333</v>
      </c>
      <c r="M518" s="1" t="s">
        <v>13254</v>
      </c>
      <c r="O518" s="1" t="s">
        <v>13255</v>
      </c>
      <c r="P518" t="s">
        <v>13258</v>
      </c>
      <c r="Q518" t="str">
        <f t="shared" si="8"/>
        <v>OR (invoiceNum = 564 AND invoiceSubNum = 1 AND sku = 67598)</v>
      </c>
      <c r="S518" t="s">
        <v>13851</v>
      </c>
    </row>
    <row r="519" spans="1:19" x14ac:dyDescent="0.25">
      <c r="A519">
        <v>565</v>
      </c>
      <c r="B519">
        <v>1</v>
      </c>
      <c r="C519">
        <v>150</v>
      </c>
      <c r="D519">
        <v>1</v>
      </c>
      <c r="E519">
        <v>0</v>
      </c>
      <c r="F519">
        <v>-49</v>
      </c>
      <c r="G519">
        <v>0</v>
      </c>
      <c r="H519">
        <v>0</v>
      </c>
      <c r="K519" t="s">
        <v>13333</v>
      </c>
      <c r="M519" s="1" t="s">
        <v>13254</v>
      </c>
      <c r="O519" s="1" t="s">
        <v>13255</v>
      </c>
      <c r="P519" t="s">
        <v>13258</v>
      </c>
      <c r="Q519" t="str">
        <f t="shared" si="8"/>
        <v>OR (invoiceNum = 565 AND invoiceSubNum = 1 AND sku = 150)</v>
      </c>
      <c r="S519" t="s">
        <v>13852</v>
      </c>
    </row>
    <row r="520" spans="1:19" x14ac:dyDescent="0.25">
      <c r="A520">
        <v>565</v>
      </c>
      <c r="B520">
        <v>1</v>
      </c>
      <c r="C520">
        <v>49879</v>
      </c>
      <c r="D520">
        <v>1</v>
      </c>
      <c r="E520">
        <v>30</v>
      </c>
      <c r="F520">
        <v>49</v>
      </c>
      <c r="G520">
        <v>0</v>
      </c>
      <c r="H520">
        <v>0</v>
      </c>
      <c r="K520" t="s">
        <v>13333</v>
      </c>
      <c r="M520" s="1" t="s">
        <v>13254</v>
      </c>
      <c r="O520" s="1" t="s">
        <v>13255</v>
      </c>
      <c r="P520" t="s">
        <v>13258</v>
      </c>
      <c r="Q520" t="str">
        <f t="shared" si="8"/>
        <v>OR (invoiceNum = 565 AND invoiceSubNum = 1 AND sku = 49879)</v>
      </c>
      <c r="S520" t="s">
        <v>13853</v>
      </c>
    </row>
    <row r="521" spans="1:19" x14ac:dyDescent="0.25">
      <c r="A521">
        <v>566</v>
      </c>
      <c r="B521">
        <v>1</v>
      </c>
      <c r="C521">
        <v>67616</v>
      </c>
      <c r="D521">
        <v>1</v>
      </c>
      <c r="E521">
        <v>35</v>
      </c>
      <c r="F521">
        <v>119</v>
      </c>
      <c r="G521">
        <v>0</v>
      </c>
      <c r="H521">
        <v>0</v>
      </c>
      <c r="K521" t="s">
        <v>13333</v>
      </c>
      <c r="M521" s="1" t="s">
        <v>13254</v>
      </c>
      <c r="O521" s="1" t="s">
        <v>13255</v>
      </c>
      <c r="P521" t="s">
        <v>13258</v>
      </c>
      <c r="Q521" t="str">
        <f t="shared" si="8"/>
        <v>OR (invoiceNum = 566 AND invoiceSubNum = 1 AND sku = 67616)</v>
      </c>
      <c r="S521" t="s">
        <v>13854</v>
      </c>
    </row>
    <row r="522" spans="1:19" x14ac:dyDescent="0.25">
      <c r="A522">
        <v>567</v>
      </c>
      <c r="B522">
        <v>1</v>
      </c>
      <c r="C522">
        <v>58740</v>
      </c>
      <c r="D522">
        <v>1</v>
      </c>
      <c r="E522">
        <v>35</v>
      </c>
      <c r="F522">
        <v>79</v>
      </c>
      <c r="G522">
        <v>0</v>
      </c>
      <c r="H522">
        <v>0</v>
      </c>
      <c r="K522" t="s">
        <v>13333</v>
      </c>
      <c r="M522" s="1" t="s">
        <v>13254</v>
      </c>
      <c r="O522" s="1" t="s">
        <v>13255</v>
      </c>
      <c r="P522" t="s">
        <v>13258</v>
      </c>
      <c r="Q522" t="str">
        <f t="shared" si="8"/>
        <v>OR (invoiceNum = 567 AND invoiceSubNum = 1 AND sku = 58740)</v>
      </c>
      <c r="S522" t="s">
        <v>13855</v>
      </c>
    </row>
    <row r="523" spans="1:19" x14ac:dyDescent="0.25">
      <c r="A523">
        <v>567</v>
      </c>
      <c r="B523">
        <v>1</v>
      </c>
      <c r="C523">
        <v>60605</v>
      </c>
      <c r="D523">
        <v>1</v>
      </c>
      <c r="E523">
        <v>35.630000000000003</v>
      </c>
      <c r="F523">
        <v>49.95</v>
      </c>
      <c r="G523">
        <v>0</v>
      </c>
      <c r="H523">
        <v>0</v>
      </c>
      <c r="K523" t="s">
        <v>13333</v>
      </c>
      <c r="M523" s="1" t="s">
        <v>13254</v>
      </c>
      <c r="O523" s="1" t="s">
        <v>13255</v>
      </c>
      <c r="P523" t="s">
        <v>13258</v>
      </c>
      <c r="Q523" t="str">
        <f t="shared" si="8"/>
        <v>OR (invoiceNum = 567 AND invoiceSubNum = 1 AND sku = 60605)</v>
      </c>
      <c r="S523" t="s">
        <v>13856</v>
      </c>
    </row>
    <row r="524" spans="1:19" x14ac:dyDescent="0.25">
      <c r="A524">
        <v>567</v>
      </c>
      <c r="B524">
        <v>1</v>
      </c>
      <c r="C524">
        <v>62851</v>
      </c>
      <c r="D524">
        <v>2</v>
      </c>
      <c r="E524">
        <v>8.5</v>
      </c>
      <c r="F524">
        <v>17.95</v>
      </c>
      <c r="G524">
        <v>5.45</v>
      </c>
      <c r="H524">
        <v>0</v>
      </c>
      <c r="K524" t="s">
        <v>13333</v>
      </c>
      <c r="M524" s="1" t="s">
        <v>13254</v>
      </c>
      <c r="O524" s="1" t="s">
        <v>13255</v>
      </c>
      <c r="P524" t="s">
        <v>13258</v>
      </c>
      <c r="Q524" t="str">
        <f t="shared" si="8"/>
        <v>OR (invoiceNum = 567 AND invoiceSubNum = 1 AND sku = 62851)</v>
      </c>
      <c r="S524" t="s">
        <v>13857</v>
      </c>
    </row>
    <row r="525" spans="1:19" x14ac:dyDescent="0.25">
      <c r="A525">
        <v>567</v>
      </c>
      <c r="B525">
        <v>1</v>
      </c>
      <c r="C525">
        <v>66072</v>
      </c>
      <c r="D525">
        <v>1</v>
      </c>
      <c r="E525">
        <v>75</v>
      </c>
      <c r="F525">
        <v>199</v>
      </c>
      <c r="G525">
        <v>100</v>
      </c>
      <c r="H525">
        <v>0</v>
      </c>
      <c r="K525" t="s">
        <v>13333</v>
      </c>
      <c r="M525" s="1" t="s">
        <v>13254</v>
      </c>
      <c r="O525" s="1" t="s">
        <v>13255</v>
      </c>
      <c r="P525" t="s">
        <v>13258</v>
      </c>
      <c r="Q525" t="str">
        <f t="shared" si="8"/>
        <v>OR (invoiceNum = 567 AND invoiceSubNum = 1 AND sku = 66072)</v>
      </c>
      <c r="S525" t="s">
        <v>13858</v>
      </c>
    </row>
    <row r="526" spans="1:19" x14ac:dyDescent="0.25">
      <c r="A526">
        <v>568</v>
      </c>
      <c r="B526">
        <v>1</v>
      </c>
      <c r="C526">
        <v>65710</v>
      </c>
      <c r="D526">
        <v>1</v>
      </c>
      <c r="E526">
        <v>18.899999999999999</v>
      </c>
      <c r="F526">
        <v>59</v>
      </c>
      <c r="G526">
        <v>0</v>
      </c>
      <c r="H526">
        <v>0</v>
      </c>
      <c r="K526" t="s">
        <v>13333</v>
      </c>
      <c r="M526" s="1" t="s">
        <v>13254</v>
      </c>
      <c r="O526" s="1" t="s">
        <v>13255</v>
      </c>
      <c r="P526" t="s">
        <v>13258</v>
      </c>
      <c r="Q526" t="str">
        <f t="shared" si="8"/>
        <v>OR (invoiceNum = 568 AND invoiceSubNum = 1 AND sku = 65710)</v>
      </c>
      <c r="S526" t="s">
        <v>13859</v>
      </c>
    </row>
    <row r="527" spans="1:19" x14ac:dyDescent="0.25">
      <c r="A527">
        <v>568</v>
      </c>
      <c r="B527">
        <v>1</v>
      </c>
      <c r="C527">
        <v>67749</v>
      </c>
      <c r="D527">
        <v>1</v>
      </c>
      <c r="E527">
        <v>21.6</v>
      </c>
      <c r="F527">
        <v>89.95</v>
      </c>
      <c r="G527">
        <v>0</v>
      </c>
      <c r="H527">
        <v>0</v>
      </c>
      <c r="K527" t="s">
        <v>13333</v>
      </c>
      <c r="M527" s="1" t="s">
        <v>13254</v>
      </c>
      <c r="O527" s="1" t="s">
        <v>13255</v>
      </c>
      <c r="P527" t="s">
        <v>13258</v>
      </c>
      <c r="Q527" t="str">
        <f t="shared" si="8"/>
        <v>OR (invoiceNum = 568 AND invoiceSubNum = 1 AND sku = 67749)</v>
      </c>
      <c r="S527" t="s">
        <v>13860</v>
      </c>
    </row>
    <row r="528" spans="1:19" x14ac:dyDescent="0.25">
      <c r="A528">
        <v>569</v>
      </c>
      <c r="B528">
        <v>1</v>
      </c>
      <c r="C528">
        <v>42257</v>
      </c>
      <c r="D528">
        <v>2</v>
      </c>
      <c r="E528">
        <v>8.61</v>
      </c>
      <c r="F528">
        <v>45</v>
      </c>
      <c r="G528">
        <v>25</v>
      </c>
      <c r="H528">
        <v>0</v>
      </c>
      <c r="K528" t="s">
        <v>13333</v>
      </c>
      <c r="M528" s="1" t="s">
        <v>13254</v>
      </c>
      <c r="O528" s="1" t="s">
        <v>13255</v>
      </c>
      <c r="P528" t="s">
        <v>13258</v>
      </c>
      <c r="Q528" t="str">
        <f t="shared" si="8"/>
        <v>OR (invoiceNum = 569 AND invoiceSubNum = 1 AND sku = 42257)</v>
      </c>
      <c r="S528" t="s">
        <v>13861</v>
      </c>
    </row>
    <row r="529" spans="1:19" x14ac:dyDescent="0.25">
      <c r="A529">
        <v>569</v>
      </c>
      <c r="B529">
        <v>1</v>
      </c>
      <c r="C529">
        <v>57037</v>
      </c>
      <c r="D529">
        <v>1</v>
      </c>
      <c r="E529">
        <v>350</v>
      </c>
      <c r="F529">
        <v>525</v>
      </c>
      <c r="G529">
        <v>26</v>
      </c>
      <c r="H529">
        <v>0</v>
      </c>
      <c r="K529" t="s">
        <v>13333</v>
      </c>
      <c r="M529" s="1" t="s">
        <v>13254</v>
      </c>
      <c r="O529" s="1" t="s">
        <v>13255</v>
      </c>
      <c r="P529" t="s">
        <v>13258</v>
      </c>
      <c r="Q529" t="str">
        <f t="shared" si="8"/>
        <v>OR (invoiceNum = 569 AND invoiceSubNum = 1 AND sku = 57037)</v>
      </c>
      <c r="S529" t="s">
        <v>13862</v>
      </c>
    </row>
    <row r="530" spans="1:19" x14ac:dyDescent="0.25">
      <c r="A530">
        <v>570</v>
      </c>
      <c r="B530">
        <v>1</v>
      </c>
      <c r="C530">
        <v>43806</v>
      </c>
      <c r="D530">
        <v>1</v>
      </c>
      <c r="E530">
        <v>200</v>
      </c>
      <c r="F530">
        <v>369</v>
      </c>
      <c r="G530">
        <v>120</v>
      </c>
      <c r="H530">
        <v>0</v>
      </c>
      <c r="K530" t="s">
        <v>13333</v>
      </c>
      <c r="M530" s="1" t="s">
        <v>13254</v>
      </c>
      <c r="O530" s="1" t="s">
        <v>13255</v>
      </c>
      <c r="P530" t="s">
        <v>13258</v>
      </c>
      <c r="Q530" t="str">
        <f t="shared" si="8"/>
        <v>OR (invoiceNum = 570 AND invoiceSubNum = 1 AND sku = 43806)</v>
      </c>
      <c r="S530" t="s">
        <v>13863</v>
      </c>
    </row>
    <row r="531" spans="1:19" x14ac:dyDescent="0.25">
      <c r="A531">
        <v>570</v>
      </c>
      <c r="B531">
        <v>1</v>
      </c>
      <c r="C531">
        <v>44687</v>
      </c>
      <c r="D531">
        <v>1</v>
      </c>
      <c r="E531">
        <v>29.16</v>
      </c>
      <c r="F531">
        <v>75</v>
      </c>
      <c r="G531">
        <v>10</v>
      </c>
      <c r="H531">
        <v>0</v>
      </c>
      <c r="K531" t="s">
        <v>13333</v>
      </c>
      <c r="M531" s="1" t="s">
        <v>13254</v>
      </c>
      <c r="O531" s="1" t="s">
        <v>13255</v>
      </c>
      <c r="P531" t="s">
        <v>13258</v>
      </c>
      <c r="Q531" t="str">
        <f t="shared" si="8"/>
        <v>OR (invoiceNum = 570 AND invoiceSubNum = 1 AND sku = 44687)</v>
      </c>
      <c r="S531" t="s">
        <v>13864</v>
      </c>
    </row>
    <row r="532" spans="1:19" x14ac:dyDescent="0.25">
      <c r="A532">
        <v>570</v>
      </c>
      <c r="B532">
        <v>1</v>
      </c>
      <c r="C532">
        <v>44790</v>
      </c>
      <c r="D532">
        <v>1</v>
      </c>
      <c r="E532">
        <v>10</v>
      </c>
      <c r="F532">
        <v>20</v>
      </c>
      <c r="G532">
        <v>0</v>
      </c>
      <c r="H532">
        <v>0</v>
      </c>
      <c r="K532" t="s">
        <v>13333</v>
      </c>
      <c r="M532" s="1" t="s">
        <v>13254</v>
      </c>
      <c r="O532" s="1" t="s">
        <v>13255</v>
      </c>
      <c r="P532" t="s">
        <v>13258</v>
      </c>
      <c r="Q532" t="str">
        <f t="shared" si="8"/>
        <v>OR (invoiceNum = 570 AND invoiceSubNum = 1 AND sku = 44790)</v>
      </c>
      <c r="S532" t="s">
        <v>13865</v>
      </c>
    </row>
    <row r="533" spans="1:19" x14ac:dyDescent="0.25">
      <c r="A533">
        <v>570</v>
      </c>
      <c r="B533">
        <v>1</v>
      </c>
      <c r="C533">
        <v>63495</v>
      </c>
      <c r="D533">
        <v>1</v>
      </c>
      <c r="E533">
        <v>350</v>
      </c>
      <c r="F533">
        <v>549</v>
      </c>
      <c r="G533">
        <v>50</v>
      </c>
      <c r="H533">
        <v>0</v>
      </c>
      <c r="K533" t="s">
        <v>13333</v>
      </c>
      <c r="M533" s="1" t="s">
        <v>13254</v>
      </c>
      <c r="O533" s="1" t="s">
        <v>13255</v>
      </c>
      <c r="P533" t="s">
        <v>13258</v>
      </c>
      <c r="Q533" t="str">
        <f t="shared" si="8"/>
        <v>OR (invoiceNum = 570 AND invoiceSubNum = 1 AND sku = 63495)</v>
      </c>
      <c r="S533" t="s">
        <v>13866</v>
      </c>
    </row>
    <row r="534" spans="1:19" x14ac:dyDescent="0.25">
      <c r="A534">
        <v>570</v>
      </c>
      <c r="B534">
        <v>1</v>
      </c>
      <c r="C534">
        <v>64534</v>
      </c>
      <c r="D534">
        <v>1</v>
      </c>
      <c r="E534">
        <v>12.15</v>
      </c>
      <c r="F534">
        <v>29</v>
      </c>
      <c r="G534">
        <v>0</v>
      </c>
      <c r="H534">
        <v>0</v>
      </c>
      <c r="K534" t="s">
        <v>13333</v>
      </c>
      <c r="M534" s="1" t="s">
        <v>13254</v>
      </c>
      <c r="O534" s="1" t="s">
        <v>13255</v>
      </c>
      <c r="P534" t="s">
        <v>13258</v>
      </c>
      <c r="Q534" t="str">
        <f t="shared" si="8"/>
        <v>OR (invoiceNum = 570 AND invoiceSubNum = 1 AND sku = 64534)</v>
      </c>
      <c r="S534" t="s">
        <v>13867</v>
      </c>
    </row>
    <row r="535" spans="1:19" x14ac:dyDescent="0.25">
      <c r="A535">
        <v>570</v>
      </c>
      <c r="B535">
        <v>1</v>
      </c>
      <c r="C535">
        <v>64582</v>
      </c>
      <c r="D535">
        <v>1</v>
      </c>
      <c r="E535">
        <v>10</v>
      </c>
      <c r="F535">
        <v>49</v>
      </c>
      <c r="G535">
        <v>5</v>
      </c>
      <c r="H535">
        <v>0</v>
      </c>
      <c r="K535" t="s">
        <v>13333</v>
      </c>
      <c r="M535" s="1" t="s">
        <v>13254</v>
      </c>
      <c r="O535" s="1" t="s">
        <v>13255</v>
      </c>
      <c r="P535" t="s">
        <v>13258</v>
      </c>
      <c r="Q535" t="str">
        <f t="shared" si="8"/>
        <v>OR (invoiceNum = 570 AND invoiceSubNum = 1 AND sku = 64582)</v>
      </c>
      <c r="S535" t="s">
        <v>13868</v>
      </c>
    </row>
    <row r="536" spans="1:19" x14ac:dyDescent="0.25">
      <c r="A536">
        <v>570</v>
      </c>
      <c r="B536">
        <v>1</v>
      </c>
      <c r="C536">
        <v>64874</v>
      </c>
      <c r="D536">
        <v>1</v>
      </c>
      <c r="E536">
        <v>35</v>
      </c>
      <c r="F536">
        <v>99</v>
      </c>
      <c r="G536">
        <v>7</v>
      </c>
      <c r="H536">
        <v>0</v>
      </c>
      <c r="K536" t="s">
        <v>13333</v>
      </c>
      <c r="M536" s="1" t="s">
        <v>13254</v>
      </c>
      <c r="O536" s="1" t="s">
        <v>13255</v>
      </c>
      <c r="P536" t="s">
        <v>13258</v>
      </c>
      <c r="Q536" t="str">
        <f t="shared" si="8"/>
        <v>OR (invoiceNum = 570 AND invoiceSubNum = 1 AND sku = 64874)</v>
      </c>
      <c r="S536" t="s">
        <v>13869</v>
      </c>
    </row>
    <row r="537" spans="1:19" x14ac:dyDescent="0.25">
      <c r="A537">
        <v>571</v>
      </c>
      <c r="B537">
        <v>1</v>
      </c>
      <c r="C537">
        <v>66320</v>
      </c>
      <c r="D537">
        <v>1</v>
      </c>
      <c r="E537">
        <v>50</v>
      </c>
      <c r="F537">
        <v>139</v>
      </c>
      <c r="G537">
        <v>19</v>
      </c>
      <c r="H537">
        <v>0</v>
      </c>
      <c r="K537" t="s">
        <v>13333</v>
      </c>
      <c r="M537" s="1" t="s">
        <v>13254</v>
      </c>
      <c r="O537" s="1" t="s">
        <v>13255</v>
      </c>
      <c r="P537" t="s">
        <v>13258</v>
      </c>
      <c r="Q537" t="str">
        <f t="shared" si="8"/>
        <v>OR (invoiceNum = 571 AND invoiceSubNum = 1 AND sku = 66320)</v>
      </c>
      <c r="S537" t="s">
        <v>13870</v>
      </c>
    </row>
    <row r="538" spans="1:19" x14ac:dyDescent="0.25">
      <c r="A538">
        <v>573</v>
      </c>
      <c r="B538">
        <v>1</v>
      </c>
      <c r="C538">
        <v>42260</v>
      </c>
      <c r="D538">
        <v>2</v>
      </c>
      <c r="E538">
        <v>9.25</v>
      </c>
      <c r="F538">
        <v>45</v>
      </c>
      <c r="G538">
        <v>15</v>
      </c>
      <c r="H538">
        <v>0</v>
      </c>
      <c r="K538" t="s">
        <v>13333</v>
      </c>
      <c r="M538" s="1" t="s">
        <v>13254</v>
      </c>
      <c r="O538" s="1" t="s">
        <v>13255</v>
      </c>
      <c r="P538" t="s">
        <v>13258</v>
      </c>
      <c r="Q538" t="str">
        <f t="shared" si="8"/>
        <v>OR (invoiceNum = 573 AND invoiceSubNum = 1 AND sku = 42260)</v>
      </c>
      <c r="S538" t="s">
        <v>13871</v>
      </c>
    </row>
    <row r="539" spans="1:19" x14ac:dyDescent="0.25">
      <c r="A539">
        <v>573</v>
      </c>
      <c r="B539">
        <v>1</v>
      </c>
      <c r="C539">
        <v>66575</v>
      </c>
      <c r="D539">
        <v>1</v>
      </c>
      <c r="E539">
        <v>155</v>
      </c>
      <c r="F539">
        <v>299</v>
      </c>
      <c r="G539">
        <v>0</v>
      </c>
      <c r="H539">
        <v>0</v>
      </c>
      <c r="K539" t="s">
        <v>13333</v>
      </c>
      <c r="M539" s="1" t="s">
        <v>13254</v>
      </c>
      <c r="O539" s="1" t="s">
        <v>13255</v>
      </c>
      <c r="P539" t="s">
        <v>13258</v>
      </c>
      <c r="Q539" t="str">
        <f t="shared" si="8"/>
        <v>OR (invoiceNum = 573 AND invoiceSubNum = 1 AND sku = 66575)</v>
      </c>
      <c r="S539" t="s">
        <v>13872</v>
      </c>
    </row>
    <row r="540" spans="1:19" x14ac:dyDescent="0.25">
      <c r="A540">
        <v>574</v>
      </c>
      <c r="B540">
        <v>1</v>
      </c>
      <c r="C540">
        <v>42262</v>
      </c>
      <c r="D540">
        <v>3</v>
      </c>
      <c r="E540">
        <v>14.05</v>
      </c>
      <c r="F540">
        <v>45</v>
      </c>
      <c r="G540">
        <v>15</v>
      </c>
      <c r="H540">
        <v>0</v>
      </c>
      <c r="K540" t="s">
        <v>13333</v>
      </c>
      <c r="M540" s="1" t="s">
        <v>13254</v>
      </c>
      <c r="O540" s="1" t="s">
        <v>13255</v>
      </c>
      <c r="P540" t="s">
        <v>13258</v>
      </c>
      <c r="Q540" t="str">
        <f t="shared" si="8"/>
        <v>OR (invoiceNum = 574 AND invoiceSubNum = 1 AND sku = 42262)</v>
      </c>
      <c r="S540" t="s">
        <v>13873</v>
      </c>
    </row>
    <row r="541" spans="1:19" x14ac:dyDescent="0.25">
      <c r="A541">
        <v>574</v>
      </c>
      <c r="B541">
        <v>1</v>
      </c>
      <c r="C541">
        <v>42269</v>
      </c>
      <c r="D541">
        <v>1</v>
      </c>
      <c r="E541">
        <v>12.18</v>
      </c>
      <c r="F541">
        <v>75</v>
      </c>
      <c r="G541">
        <v>17.38</v>
      </c>
      <c r="H541">
        <v>0</v>
      </c>
      <c r="K541" t="s">
        <v>13333</v>
      </c>
      <c r="M541" s="1" t="s">
        <v>13254</v>
      </c>
      <c r="O541" s="1" t="s">
        <v>13255</v>
      </c>
      <c r="P541" t="s">
        <v>13258</v>
      </c>
      <c r="Q541" t="str">
        <f t="shared" si="8"/>
        <v>OR (invoiceNum = 574 AND invoiceSubNum = 1 AND sku = 42269)</v>
      </c>
      <c r="S541" t="s">
        <v>13874</v>
      </c>
    </row>
    <row r="542" spans="1:19" x14ac:dyDescent="0.25">
      <c r="A542">
        <v>575</v>
      </c>
      <c r="B542">
        <v>1</v>
      </c>
      <c r="C542">
        <v>43555</v>
      </c>
      <c r="D542">
        <v>2</v>
      </c>
      <c r="E542">
        <v>45.12</v>
      </c>
      <c r="F542">
        <v>55</v>
      </c>
      <c r="G542">
        <v>5.5</v>
      </c>
      <c r="H542">
        <v>0</v>
      </c>
      <c r="K542" t="s">
        <v>13333</v>
      </c>
      <c r="M542" s="1" t="s">
        <v>13254</v>
      </c>
      <c r="O542" s="1" t="s">
        <v>13255</v>
      </c>
      <c r="P542" t="s">
        <v>13258</v>
      </c>
      <c r="Q542" t="str">
        <f t="shared" si="8"/>
        <v>OR (invoiceNum = 575 AND invoiceSubNum = 1 AND sku = 43555)</v>
      </c>
      <c r="S542" t="s">
        <v>13875</v>
      </c>
    </row>
    <row r="543" spans="1:19" x14ac:dyDescent="0.25">
      <c r="A543">
        <v>575</v>
      </c>
      <c r="B543">
        <v>1</v>
      </c>
      <c r="C543">
        <v>65844</v>
      </c>
      <c r="D543">
        <v>1</v>
      </c>
      <c r="E543">
        <v>40.5</v>
      </c>
      <c r="F543">
        <v>99</v>
      </c>
      <c r="G543">
        <v>10</v>
      </c>
      <c r="H543">
        <v>0</v>
      </c>
      <c r="K543" t="s">
        <v>13333</v>
      </c>
      <c r="M543" s="1" t="s">
        <v>13254</v>
      </c>
      <c r="O543" s="1" t="s">
        <v>13255</v>
      </c>
      <c r="P543" t="s">
        <v>13258</v>
      </c>
      <c r="Q543" t="str">
        <f t="shared" si="8"/>
        <v>OR (invoiceNum = 575 AND invoiceSubNum = 1 AND sku = 65844)</v>
      </c>
      <c r="S543" t="s">
        <v>13876</v>
      </c>
    </row>
    <row r="544" spans="1:19" x14ac:dyDescent="0.25">
      <c r="A544">
        <v>575</v>
      </c>
      <c r="B544">
        <v>1</v>
      </c>
      <c r="C544">
        <v>66635</v>
      </c>
      <c r="D544">
        <v>1</v>
      </c>
      <c r="E544">
        <v>110</v>
      </c>
      <c r="F544">
        <v>209</v>
      </c>
      <c r="G544">
        <v>30</v>
      </c>
      <c r="H544">
        <v>0</v>
      </c>
      <c r="K544" t="s">
        <v>13333</v>
      </c>
      <c r="M544" s="1" t="s">
        <v>13254</v>
      </c>
      <c r="O544" s="1" t="s">
        <v>13255</v>
      </c>
      <c r="P544" t="s">
        <v>13258</v>
      </c>
      <c r="Q544" t="str">
        <f t="shared" si="8"/>
        <v>OR (invoiceNum = 575 AND invoiceSubNum = 1 AND sku = 66635)</v>
      </c>
      <c r="S544" t="s">
        <v>13877</v>
      </c>
    </row>
    <row r="545" spans="1:19" x14ac:dyDescent="0.25">
      <c r="A545">
        <v>576</v>
      </c>
      <c r="B545">
        <v>1</v>
      </c>
      <c r="C545">
        <v>42512</v>
      </c>
      <c r="D545">
        <v>1</v>
      </c>
      <c r="E545">
        <v>5.79</v>
      </c>
      <c r="F545">
        <v>15</v>
      </c>
      <c r="G545">
        <v>0.5</v>
      </c>
      <c r="H545">
        <v>0</v>
      </c>
      <c r="K545" t="s">
        <v>13333</v>
      </c>
      <c r="M545" s="1" t="s">
        <v>13254</v>
      </c>
      <c r="O545" s="1" t="s">
        <v>13255</v>
      </c>
      <c r="P545" t="s">
        <v>13258</v>
      </c>
      <c r="Q545" t="str">
        <f t="shared" si="8"/>
        <v>OR (invoiceNum = 576 AND invoiceSubNum = 1 AND sku = 42512)</v>
      </c>
      <c r="S545" t="s">
        <v>13878</v>
      </c>
    </row>
    <row r="546" spans="1:19" x14ac:dyDescent="0.25">
      <c r="A546">
        <v>576</v>
      </c>
      <c r="B546">
        <v>1</v>
      </c>
      <c r="C546">
        <v>67676</v>
      </c>
      <c r="D546">
        <v>1</v>
      </c>
      <c r="E546">
        <v>25</v>
      </c>
      <c r="F546">
        <v>79</v>
      </c>
      <c r="G546">
        <v>0</v>
      </c>
      <c r="H546">
        <v>0</v>
      </c>
      <c r="K546" t="s">
        <v>13333</v>
      </c>
      <c r="M546" s="1" t="s">
        <v>13254</v>
      </c>
      <c r="O546" s="1" t="s">
        <v>13255</v>
      </c>
      <c r="P546" t="s">
        <v>13258</v>
      </c>
      <c r="Q546" t="str">
        <f t="shared" si="8"/>
        <v>OR (invoiceNum = 576 AND invoiceSubNum = 1 AND sku = 67676)</v>
      </c>
      <c r="S546" t="s">
        <v>13879</v>
      </c>
    </row>
    <row r="547" spans="1:19" x14ac:dyDescent="0.25">
      <c r="A547">
        <v>577</v>
      </c>
      <c r="B547">
        <v>1</v>
      </c>
      <c r="C547">
        <v>67634</v>
      </c>
      <c r="D547">
        <v>1</v>
      </c>
      <c r="E547">
        <v>0</v>
      </c>
      <c r="F547">
        <v>19</v>
      </c>
      <c r="G547">
        <v>0</v>
      </c>
      <c r="H547">
        <v>0</v>
      </c>
      <c r="K547" t="s">
        <v>13333</v>
      </c>
      <c r="M547" s="1" t="s">
        <v>13254</v>
      </c>
      <c r="O547" s="1" t="s">
        <v>13255</v>
      </c>
      <c r="P547" t="s">
        <v>13258</v>
      </c>
      <c r="Q547" t="str">
        <f t="shared" si="8"/>
        <v>OR (invoiceNum = 577 AND invoiceSubNum = 1 AND sku = 67634)</v>
      </c>
      <c r="S547" t="s">
        <v>13880</v>
      </c>
    </row>
    <row r="548" spans="1:19" x14ac:dyDescent="0.25">
      <c r="A548">
        <v>578</v>
      </c>
      <c r="B548">
        <v>1</v>
      </c>
      <c r="C548">
        <v>67739</v>
      </c>
      <c r="D548">
        <v>1</v>
      </c>
      <c r="E548">
        <v>148.5</v>
      </c>
      <c r="F548">
        <v>279.95</v>
      </c>
      <c r="G548">
        <v>10.95</v>
      </c>
      <c r="H548">
        <v>0</v>
      </c>
      <c r="K548" t="s">
        <v>13333</v>
      </c>
      <c r="M548" s="1" t="s">
        <v>13254</v>
      </c>
      <c r="O548" s="1" t="s">
        <v>13255</v>
      </c>
      <c r="P548" t="s">
        <v>13258</v>
      </c>
      <c r="Q548" t="str">
        <f t="shared" si="8"/>
        <v>OR (invoiceNum = 578 AND invoiceSubNum = 1 AND sku = 67739)</v>
      </c>
      <c r="S548" t="s">
        <v>13881</v>
      </c>
    </row>
    <row r="549" spans="1:19" x14ac:dyDescent="0.25">
      <c r="A549">
        <v>580</v>
      </c>
      <c r="B549">
        <v>1</v>
      </c>
      <c r="C549">
        <v>61929</v>
      </c>
      <c r="D549">
        <v>1</v>
      </c>
      <c r="E549">
        <v>37.5</v>
      </c>
      <c r="F549">
        <v>79</v>
      </c>
      <c r="G549">
        <v>29</v>
      </c>
      <c r="H549">
        <v>0</v>
      </c>
      <c r="K549" t="s">
        <v>13333</v>
      </c>
      <c r="M549" s="1" t="s">
        <v>13254</v>
      </c>
      <c r="O549" s="1" t="s">
        <v>13255</v>
      </c>
      <c r="P549" t="s">
        <v>13258</v>
      </c>
      <c r="Q549" t="str">
        <f t="shared" si="8"/>
        <v>OR (invoiceNum = 580 AND invoiceSubNum = 1 AND sku = 61929)</v>
      </c>
      <c r="S549" t="s">
        <v>13882</v>
      </c>
    </row>
    <row r="550" spans="1:19" x14ac:dyDescent="0.25">
      <c r="A550">
        <v>580</v>
      </c>
      <c r="B550">
        <v>1</v>
      </c>
      <c r="C550">
        <v>63040</v>
      </c>
      <c r="D550">
        <v>1</v>
      </c>
      <c r="E550">
        <v>70</v>
      </c>
      <c r="F550">
        <v>139</v>
      </c>
      <c r="G550">
        <v>39</v>
      </c>
      <c r="H550">
        <v>0</v>
      </c>
      <c r="K550" t="s">
        <v>13333</v>
      </c>
      <c r="M550" s="1" t="s">
        <v>13254</v>
      </c>
      <c r="O550" s="1" t="s">
        <v>13255</v>
      </c>
      <c r="P550" t="s">
        <v>13258</v>
      </c>
      <c r="Q550" t="str">
        <f t="shared" si="8"/>
        <v>OR (invoiceNum = 580 AND invoiceSubNum = 1 AND sku = 63040)</v>
      </c>
      <c r="S550" t="s">
        <v>13883</v>
      </c>
    </row>
    <row r="551" spans="1:19" x14ac:dyDescent="0.25">
      <c r="A551">
        <v>580</v>
      </c>
      <c r="B551">
        <v>1</v>
      </c>
      <c r="C551">
        <v>64313</v>
      </c>
      <c r="D551">
        <v>1</v>
      </c>
      <c r="E551">
        <v>25</v>
      </c>
      <c r="F551">
        <v>89</v>
      </c>
      <c r="G551">
        <v>0</v>
      </c>
      <c r="H551">
        <v>0</v>
      </c>
      <c r="K551" t="s">
        <v>13333</v>
      </c>
      <c r="M551" s="1" t="s">
        <v>13254</v>
      </c>
      <c r="O551" s="1" t="s">
        <v>13255</v>
      </c>
      <c r="P551" t="s">
        <v>13258</v>
      </c>
      <c r="Q551" t="str">
        <f t="shared" si="8"/>
        <v>OR (invoiceNum = 580 AND invoiceSubNum = 1 AND sku = 64313)</v>
      </c>
      <c r="S551" t="s">
        <v>13884</v>
      </c>
    </row>
    <row r="552" spans="1:19" x14ac:dyDescent="0.25">
      <c r="A552">
        <v>580</v>
      </c>
      <c r="B552">
        <v>1</v>
      </c>
      <c r="C552">
        <v>65443</v>
      </c>
      <c r="D552">
        <v>1</v>
      </c>
      <c r="E552">
        <v>153.9</v>
      </c>
      <c r="F552">
        <v>319</v>
      </c>
      <c r="G552">
        <v>0</v>
      </c>
      <c r="H552">
        <v>0</v>
      </c>
      <c r="K552" t="s">
        <v>13333</v>
      </c>
      <c r="M552" s="1" t="s">
        <v>13254</v>
      </c>
      <c r="O552" s="1" t="s">
        <v>13255</v>
      </c>
      <c r="P552" t="s">
        <v>13258</v>
      </c>
      <c r="Q552" t="str">
        <f t="shared" si="8"/>
        <v>OR (invoiceNum = 580 AND invoiceSubNum = 1 AND sku = 65443)</v>
      </c>
      <c r="S552" t="s">
        <v>13885</v>
      </c>
    </row>
    <row r="553" spans="1:19" x14ac:dyDescent="0.25">
      <c r="A553">
        <v>581</v>
      </c>
      <c r="B553">
        <v>1</v>
      </c>
      <c r="C553">
        <v>67669</v>
      </c>
      <c r="D553">
        <v>1</v>
      </c>
      <c r="E553">
        <v>90</v>
      </c>
      <c r="F553">
        <v>169</v>
      </c>
      <c r="G553">
        <v>0</v>
      </c>
      <c r="H553">
        <v>0</v>
      </c>
      <c r="K553" t="s">
        <v>13333</v>
      </c>
      <c r="M553" s="1" t="s">
        <v>13254</v>
      </c>
      <c r="O553" s="1" t="s">
        <v>13255</v>
      </c>
      <c r="P553" t="s">
        <v>13258</v>
      </c>
      <c r="Q553" t="str">
        <f t="shared" si="8"/>
        <v>OR (invoiceNum = 581 AND invoiceSubNum = 1 AND sku = 67669)</v>
      </c>
      <c r="S553" t="s">
        <v>13886</v>
      </c>
    </row>
    <row r="554" spans="1:19" x14ac:dyDescent="0.25">
      <c r="A554">
        <v>582</v>
      </c>
      <c r="B554">
        <v>1</v>
      </c>
      <c r="C554">
        <v>42776</v>
      </c>
      <c r="D554">
        <v>1</v>
      </c>
      <c r="E554">
        <v>0</v>
      </c>
      <c r="F554">
        <v>100</v>
      </c>
      <c r="G554">
        <v>25</v>
      </c>
      <c r="H554">
        <v>0</v>
      </c>
      <c r="K554" t="s">
        <v>13333</v>
      </c>
      <c r="M554" s="1" t="s">
        <v>13254</v>
      </c>
      <c r="O554" s="1" t="s">
        <v>13255</v>
      </c>
      <c r="P554" t="s">
        <v>13258</v>
      </c>
      <c r="Q554" t="str">
        <f t="shared" si="8"/>
        <v>OR (invoiceNum = 582 AND invoiceSubNum = 1 AND sku = 42776)</v>
      </c>
      <c r="S554" t="s">
        <v>13887</v>
      </c>
    </row>
    <row r="555" spans="1:19" x14ac:dyDescent="0.25">
      <c r="A555">
        <v>582</v>
      </c>
      <c r="B555">
        <v>1</v>
      </c>
      <c r="C555">
        <v>47240</v>
      </c>
      <c r="D555">
        <v>1</v>
      </c>
      <c r="E555">
        <v>90</v>
      </c>
      <c r="F555">
        <v>169</v>
      </c>
      <c r="G555">
        <v>20</v>
      </c>
      <c r="H555">
        <v>0</v>
      </c>
      <c r="K555" t="s">
        <v>13333</v>
      </c>
      <c r="M555" s="1" t="s">
        <v>13254</v>
      </c>
      <c r="O555" s="1" t="s">
        <v>13255</v>
      </c>
      <c r="P555" t="s">
        <v>13258</v>
      </c>
      <c r="Q555" t="str">
        <f t="shared" si="8"/>
        <v>OR (invoiceNum = 582 AND invoiceSubNum = 1 AND sku = 47240)</v>
      </c>
      <c r="S555" t="s">
        <v>13888</v>
      </c>
    </row>
    <row r="556" spans="1:19" x14ac:dyDescent="0.25">
      <c r="A556">
        <v>582</v>
      </c>
      <c r="B556">
        <v>1</v>
      </c>
      <c r="C556">
        <v>49509</v>
      </c>
      <c r="D556">
        <v>1</v>
      </c>
      <c r="E556">
        <v>364.5</v>
      </c>
      <c r="F556">
        <v>799</v>
      </c>
      <c r="G556">
        <v>40</v>
      </c>
      <c r="H556">
        <v>0</v>
      </c>
      <c r="K556" t="s">
        <v>13333</v>
      </c>
      <c r="M556" s="1" t="s">
        <v>13254</v>
      </c>
      <c r="O556" s="1" t="s">
        <v>13255</v>
      </c>
      <c r="P556" t="s">
        <v>13258</v>
      </c>
      <c r="Q556" t="str">
        <f t="shared" si="8"/>
        <v>OR (invoiceNum = 582 AND invoiceSubNum = 1 AND sku = 49509)</v>
      </c>
      <c r="S556" t="s">
        <v>13889</v>
      </c>
    </row>
    <row r="557" spans="1:19" x14ac:dyDescent="0.25">
      <c r="A557">
        <v>583</v>
      </c>
      <c r="B557">
        <v>1</v>
      </c>
      <c r="C557">
        <v>64799</v>
      </c>
      <c r="D557">
        <v>1</v>
      </c>
      <c r="E557">
        <v>40</v>
      </c>
      <c r="F557">
        <v>129</v>
      </c>
      <c r="G557">
        <v>0</v>
      </c>
      <c r="H557">
        <v>0</v>
      </c>
      <c r="K557" t="s">
        <v>13333</v>
      </c>
      <c r="M557" s="1" t="s">
        <v>13254</v>
      </c>
      <c r="O557" s="1" t="s">
        <v>13255</v>
      </c>
      <c r="P557" t="s">
        <v>13258</v>
      </c>
      <c r="Q557" t="str">
        <f t="shared" si="8"/>
        <v>OR (invoiceNum = 583 AND invoiceSubNum = 1 AND sku = 64799)</v>
      </c>
      <c r="S557" t="s">
        <v>13890</v>
      </c>
    </row>
    <row r="558" spans="1:19" x14ac:dyDescent="0.25">
      <c r="A558">
        <v>584</v>
      </c>
      <c r="B558">
        <v>1</v>
      </c>
      <c r="C558">
        <v>152</v>
      </c>
      <c r="D558">
        <v>1</v>
      </c>
      <c r="E558">
        <v>0</v>
      </c>
      <c r="F558">
        <v>-160</v>
      </c>
      <c r="G558">
        <v>0</v>
      </c>
      <c r="H558">
        <v>0</v>
      </c>
      <c r="K558" t="s">
        <v>13333</v>
      </c>
      <c r="M558" s="1" t="s">
        <v>13254</v>
      </c>
      <c r="O558" s="1" t="s">
        <v>13255</v>
      </c>
      <c r="P558" t="s">
        <v>13258</v>
      </c>
      <c r="Q558" t="str">
        <f t="shared" si="8"/>
        <v>OR (invoiceNum = 584 AND invoiceSubNum = 1 AND sku = 152)</v>
      </c>
      <c r="S558" t="s">
        <v>13891</v>
      </c>
    </row>
    <row r="559" spans="1:19" x14ac:dyDescent="0.25">
      <c r="A559">
        <v>584</v>
      </c>
      <c r="B559">
        <v>1</v>
      </c>
      <c r="C559">
        <v>62136</v>
      </c>
      <c r="D559">
        <v>1</v>
      </c>
      <c r="E559">
        <v>140</v>
      </c>
      <c r="F559">
        <v>269</v>
      </c>
      <c r="G559">
        <v>20</v>
      </c>
      <c r="H559">
        <v>0</v>
      </c>
      <c r="K559" t="s">
        <v>13333</v>
      </c>
      <c r="M559" s="1" t="s">
        <v>13254</v>
      </c>
      <c r="O559" s="1" t="s">
        <v>13255</v>
      </c>
      <c r="P559" t="s">
        <v>13258</v>
      </c>
      <c r="Q559" t="str">
        <f t="shared" si="8"/>
        <v>OR (invoiceNum = 584 AND invoiceSubNum = 1 AND sku = 62136)</v>
      </c>
      <c r="S559" t="s">
        <v>13892</v>
      </c>
    </row>
    <row r="560" spans="1:19" x14ac:dyDescent="0.25">
      <c r="A560">
        <v>585</v>
      </c>
      <c r="B560">
        <v>1</v>
      </c>
      <c r="C560">
        <v>42776</v>
      </c>
      <c r="D560">
        <v>1</v>
      </c>
      <c r="E560">
        <v>0</v>
      </c>
      <c r="F560">
        <v>100</v>
      </c>
      <c r="G560">
        <v>51</v>
      </c>
      <c r="H560">
        <v>0</v>
      </c>
      <c r="K560" t="s">
        <v>13333</v>
      </c>
      <c r="M560" s="1" t="s">
        <v>13254</v>
      </c>
      <c r="O560" s="1" t="s">
        <v>13255</v>
      </c>
      <c r="P560" t="s">
        <v>13258</v>
      </c>
      <c r="Q560" t="str">
        <f t="shared" si="8"/>
        <v>OR (invoiceNum = 585 AND invoiceSubNum = 1 AND sku = 42776)</v>
      </c>
      <c r="S560" t="s">
        <v>13893</v>
      </c>
    </row>
    <row r="561" spans="1:19" x14ac:dyDescent="0.25">
      <c r="A561">
        <v>585</v>
      </c>
      <c r="B561">
        <v>1</v>
      </c>
      <c r="C561">
        <v>62910</v>
      </c>
      <c r="D561">
        <v>1</v>
      </c>
      <c r="E561">
        <v>5</v>
      </c>
      <c r="F561">
        <v>49</v>
      </c>
      <c r="G561">
        <v>10</v>
      </c>
      <c r="H561">
        <v>0</v>
      </c>
      <c r="K561" t="s">
        <v>13333</v>
      </c>
      <c r="M561" s="1" t="s">
        <v>13254</v>
      </c>
      <c r="O561" s="1" t="s">
        <v>13255</v>
      </c>
      <c r="P561" t="s">
        <v>13258</v>
      </c>
      <c r="Q561" t="str">
        <f t="shared" si="8"/>
        <v>OR (invoiceNum = 585 AND invoiceSubNum = 1 AND sku = 62910)</v>
      </c>
      <c r="S561" t="s">
        <v>13894</v>
      </c>
    </row>
    <row r="562" spans="1:19" x14ac:dyDescent="0.25">
      <c r="A562">
        <v>585</v>
      </c>
      <c r="B562">
        <v>1</v>
      </c>
      <c r="C562">
        <v>64260</v>
      </c>
      <c r="D562">
        <v>1</v>
      </c>
      <c r="E562">
        <v>15</v>
      </c>
      <c r="F562">
        <v>49</v>
      </c>
      <c r="G562">
        <v>20</v>
      </c>
      <c r="H562">
        <v>0</v>
      </c>
      <c r="K562" t="s">
        <v>13333</v>
      </c>
      <c r="M562" s="1" t="s">
        <v>13254</v>
      </c>
      <c r="O562" s="1" t="s">
        <v>13255</v>
      </c>
      <c r="P562" t="s">
        <v>13258</v>
      </c>
      <c r="Q562" t="str">
        <f t="shared" si="8"/>
        <v>OR (invoiceNum = 585 AND invoiceSubNum = 1 AND sku = 64260)</v>
      </c>
      <c r="S562" t="s">
        <v>13895</v>
      </c>
    </row>
    <row r="563" spans="1:19" x14ac:dyDescent="0.25">
      <c r="A563">
        <v>586</v>
      </c>
      <c r="B563">
        <v>1</v>
      </c>
      <c r="C563">
        <v>42776</v>
      </c>
      <c r="D563">
        <v>1</v>
      </c>
      <c r="E563">
        <v>0</v>
      </c>
      <c r="F563">
        <v>100</v>
      </c>
      <c r="G563">
        <v>95</v>
      </c>
      <c r="H563">
        <v>0</v>
      </c>
      <c r="K563" t="s">
        <v>13333</v>
      </c>
      <c r="M563" s="1" t="s">
        <v>13254</v>
      </c>
      <c r="O563" s="1" t="s">
        <v>13255</v>
      </c>
      <c r="P563" t="s">
        <v>13258</v>
      </c>
      <c r="Q563" t="str">
        <f t="shared" si="8"/>
        <v>OR (invoiceNum = 586 AND invoiceSubNum = 1 AND sku = 42776)</v>
      </c>
      <c r="S563" t="s">
        <v>13896</v>
      </c>
    </row>
    <row r="564" spans="1:19" x14ac:dyDescent="0.25">
      <c r="A564">
        <v>586</v>
      </c>
      <c r="B564">
        <v>1</v>
      </c>
      <c r="C564">
        <v>48125</v>
      </c>
      <c r="D564">
        <v>1</v>
      </c>
      <c r="E564">
        <v>1.2</v>
      </c>
      <c r="F564">
        <v>25</v>
      </c>
      <c r="G564">
        <v>0</v>
      </c>
      <c r="H564">
        <v>0</v>
      </c>
      <c r="K564" t="s">
        <v>13333</v>
      </c>
      <c r="M564" s="1" t="s">
        <v>13254</v>
      </c>
      <c r="O564" s="1" t="s">
        <v>13255</v>
      </c>
      <c r="P564" t="s">
        <v>13258</v>
      </c>
      <c r="Q564" t="str">
        <f t="shared" si="8"/>
        <v>OR (invoiceNum = 586 AND invoiceSubNum = 1 AND sku = 48125)</v>
      </c>
      <c r="S564" t="s">
        <v>13897</v>
      </c>
    </row>
    <row r="565" spans="1:19" x14ac:dyDescent="0.25">
      <c r="A565">
        <v>589</v>
      </c>
      <c r="B565">
        <v>1</v>
      </c>
      <c r="C565">
        <v>42257</v>
      </c>
      <c r="D565">
        <v>2</v>
      </c>
      <c r="E565">
        <v>8.61</v>
      </c>
      <c r="F565">
        <v>45</v>
      </c>
      <c r="G565">
        <v>27.5</v>
      </c>
      <c r="H565">
        <v>0</v>
      </c>
      <c r="K565" t="s">
        <v>13333</v>
      </c>
      <c r="M565" s="1" t="s">
        <v>13254</v>
      </c>
      <c r="O565" s="1" t="s">
        <v>13255</v>
      </c>
      <c r="P565" t="s">
        <v>13258</v>
      </c>
      <c r="Q565" t="str">
        <f t="shared" si="8"/>
        <v>OR (invoiceNum = 589 AND invoiceSubNum = 1 AND sku = 42257)</v>
      </c>
      <c r="S565" t="s">
        <v>13898</v>
      </c>
    </row>
    <row r="566" spans="1:19" x14ac:dyDescent="0.25">
      <c r="A566">
        <v>589</v>
      </c>
      <c r="B566">
        <v>1</v>
      </c>
      <c r="C566">
        <v>65587</v>
      </c>
      <c r="D566">
        <v>1</v>
      </c>
      <c r="E566">
        <v>6.75</v>
      </c>
      <c r="F566">
        <v>39</v>
      </c>
      <c r="G566">
        <v>0</v>
      </c>
      <c r="H566">
        <v>0</v>
      </c>
      <c r="K566" t="s">
        <v>13333</v>
      </c>
      <c r="M566" s="1" t="s">
        <v>13254</v>
      </c>
      <c r="O566" s="1" t="s">
        <v>13255</v>
      </c>
      <c r="P566" t="s">
        <v>13258</v>
      </c>
      <c r="Q566" t="str">
        <f t="shared" si="8"/>
        <v>OR (invoiceNum = 589 AND invoiceSubNum = 1 AND sku = 65587)</v>
      </c>
      <c r="S566" t="s">
        <v>13899</v>
      </c>
    </row>
    <row r="567" spans="1:19" x14ac:dyDescent="0.25">
      <c r="A567">
        <v>590</v>
      </c>
      <c r="B567">
        <v>1</v>
      </c>
      <c r="C567">
        <v>44823</v>
      </c>
      <c r="D567">
        <v>1</v>
      </c>
      <c r="E567">
        <v>25</v>
      </c>
      <c r="F567">
        <v>69</v>
      </c>
      <c r="G567">
        <v>10</v>
      </c>
      <c r="H567">
        <v>0</v>
      </c>
      <c r="K567" t="s">
        <v>13333</v>
      </c>
      <c r="M567" s="1" t="s">
        <v>13254</v>
      </c>
      <c r="O567" s="1" t="s">
        <v>13255</v>
      </c>
      <c r="P567" t="s">
        <v>13258</v>
      </c>
      <c r="Q567" t="str">
        <f t="shared" si="8"/>
        <v>OR (invoiceNum = 590 AND invoiceSubNum = 1 AND sku = 44823)</v>
      </c>
      <c r="S567" t="s">
        <v>13900</v>
      </c>
    </row>
    <row r="568" spans="1:19" x14ac:dyDescent="0.25">
      <c r="A568">
        <v>591</v>
      </c>
      <c r="B568">
        <v>1</v>
      </c>
      <c r="C568">
        <v>58882</v>
      </c>
      <c r="D568">
        <v>1</v>
      </c>
      <c r="E568">
        <v>89.9</v>
      </c>
      <c r="F568">
        <v>169</v>
      </c>
      <c r="G568">
        <v>59</v>
      </c>
      <c r="H568">
        <v>0</v>
      </c>
      <c r="K568" t="s">
        <v>13333</v>
      </c>
      <c r="M568" s="1" t="s">
        <v>13254</v>
      </c>
      <c r="O568" s="1" t="s">
        <v>13255</v>
      </c>
      <c r="P568" t="s">
        <v>13258</v>
      </c>
      <c r="Q568" t="str">
        <f t="shared" si="8"/>
        <v>OR (invoiceNum = 591 AND invoiceSubNum = 1 AND sku = 58882)</v>
      </c>
      <c r="S568" t="s">
        <v>13901</v>
      </c>
    </row>
    <row r="569" spans="1:19" x14ac:dyDescent="0.25">
      <c r="A569">
        <v>592</v>
      </c>
      <c r="B569">
        <v>1</v>
      </c>
      <c r="C569">
        <v>67670</v>
      </c>
      <c r="D569">
        <v>1</v>
      </c>
      <c r="E569">
        <v>12</v>
      </c>
      <c r="F569">
        <v>59</v>
      </c>
      <c r="G569">
        <v>0</v>
      </c>
      <c r="H569">
        <v>0</v>
      </c>
      <c r="K569" t="s">
        <v>13333</v>
      </c>
      <c r="M569" s="1" t="s">
        <v>13254</v>
      </c>
      <c r="O569" s="1" t="s">
        <v>13255</v>
      </c>
      <c r="P569" t="s">
        <v>13258</v>
      </c>
      <c r="Q569" t="str">
        <f t="shared" si="8"/>
        <v>OR (invoiceNum = 592 AND invoiceSubNum = 1 AND sku = 67670)</v>
      </c>
      <c r="S569" t="s">
        <v>13902</v>
      </c>
    </row>
    <row r="570" spans="1:19" x14ac:dyDescent="0.25">
      <c r="A570">
        <v>593</v>
      </c>
      <c r="B570">
        <v>1</v>
      </c>
      <c r="C570">
        <v>57986</v>
      </c>
      <c r="D570">
        <v>1</v>
      </c>
      <c r="E570">
        <v>25.5</v>
      </c>
      <c r="F570">
        <v>69</v>
      </c>
      <c r="G570">
        <v>0</v>
      </c>
      <c r="H570">
        <v>0</v>
      </c>
      <c r="K570" t="s">
        <v>13333</v>
      </c>
      <c r="M570" s="1" t="s">
        <v>13254</v>
      </c>
      <c r="O570" s="1" t="s">
        <v>13255</v>
      </c>
      <c r="P570" t="s">
        <v>13258</v>
      </c>
      <c r="Q570" t="str">
        <f t="shared" si="8"/>
        <v>OR (invoiceNum = 593 AND invoiceSubNum = 1 AND sku = 57986)</v>
      </c>
      <c r="S570" t="s">
        <v>13903</v>
      </c>
    </row>
    <row r="571" spans="1:19" x14ac:dyDescent="0.25">
      <c r="A571">
        <v>594</v>
      </c>
      <c r="B571">
        <v>1</v>
      </c>
      <c r="C571">
        <v>154</v>
      </c>
      <c r="D571">
        <v>1</v>
      </c>
      <c r="E571">
        <v>0</v>
      </c>
      <c r="F571">
        <v>-140</v>
      </c>
      <c r="G571">
        <v>0</v>
      </c>
      <c r="H571">
        <v>0</v>
      </c>
      <c r="K571" t="s">
        <v>13333</v>
      </c>
      <c r="M571" s="1" t="s">
        <v>13254</v>
      </c>
      <c r="O571" s="1" t="s">
        <v>13255</v>
      </c>
      <c r="P571" t="s">
        <v>13258</v>
      </c>
      <c r="Q571" t="str">
        <f t="shared" si="8"/>
        <v>OR (invoiceNum = 594 AND invoiceSubNum = 1 AND sku = 154)</v>
      </c>
      <c r="S571" t="s">
        <v>13904</v>
      </c>
    </row>
    <row r="572" spans="1:19" x14ac:dyDescent="0.25">
      <c r="A572">
        <v>594</v>
      </c>
      <c r="B572">
        <v>1</v>
      </c>
      <c r="C572">
        <v>50705</v>
      </c>
      <c r="D572">
        <v>1</v>
      </c>
      <c r="E572">
        <v>110</v>
      </c>
      <c r="F572">
        <v>199</v>
      </c>
      <c r="G572">
        <v>59</v>
      </c>
      <c r="H572">
        <v>0</v>
      </c>
      <c r="K572" t="s">
        <v>13333</v>
      </c>
      <c r="M572" s="1" t="s">
        <v>13254</v>
      </c>
      <c r="O572" s="1" t="s">
        <v>13255</v>
      </c>
      <c r="P572" t="s">
        <v>13258</v>
      </c>
      <c r="Q572" t="str">
        <f t="shared" si="8"/>
        <v>OR (invoiceNum = 594 AND invoiceSubNum = 1 AND sku = 50705)</v>
      </c>
      <c r="S572" t="s">
        <v>13905</v>
      </c>
    </row>
    <row r="573" spans="1:19" x14ac:dyDescent="0.25">
      <c r="A573">
        <v>596</v>
      </c>
      <c r="B573">
        <v>1</v>
      </c>
      <c r="C573">
        <v>156</v>
      </c>
      <c r="D573">
        <v>1</v>
      </c>
      <c r="E573">
        <v>0</v>
      </c>
      <c r="F573">
        <v>-60</v>
      </c>
      <c r="G573">
        <v>0</v>
      </c>
      <c r="H573">
        <v>0</v>
      </c>
      <c r="K573" t="s">
        <v>13333</v>
      </c>
      <c r="M573" s="1" t="s">
        <v>13254</v>
      </c>
      <c r="O573" s="1" t="s">
        <v>13255</v>
      </c>
      <c r="P573" t="s">
        <v>13258</v>
      </c>
      <c r="Q573" t="str">
        <f t="shared" si="8"/>
        <v>OR (invoiceNum = 596 AND invoiceSubNum = 1 AND sku = 156)</v>
      </c>
      <c r="S573" t="s">
        <v>13906</v>
      </c>
    </row>
    <row r="574" spans="1:19" x14ac:dyDescent="0.25">
      <c r="A574">
        <v>596</v>
      </c>
      <c r="B574">
        <v>1</v>
      </c>
      <c r="C574">
        <v>67715</v>
      </c>
      <c r="D574">
        <v>1</v>
      </c>
      <c r="E574">
        <v>40.5</v>
      </c>
      <c r="F574">
        <v>99</v>
      </c>
      <c r="G574">
        <v>19</v>
      </c>
      <c r="H574">
        <v>0</v>
      </c>
      <c r="K574" t="s">
        <v>13333</v>
      </c>
      <c r="M574" s="1" t="s">
        <v>13254</v>
      </c>
      <c r="O574" s="1" t="s">
        <v>13255</v>
      </c>
      <c r="P574" t="s">
        <v>13258</v>
      </c>
      <c r="Q574" t="str">
        <f t="shared" si="8"/>
        <v>OR (invoiceNum = 596 AND invoiceSubNum = 1 AND sku = 67715)</v>
      </c>
      <c r="S574" t="s">
        <v>13907</v>
      </c>
    </row>
    <row r="575" spans="1:19" x14ac:dyDescent="0.25">
      <c r="A575">
        <v>597</v>
      </c>
      <c r="B575">
        <v>1</v>
      </c>
      <c r="C575">
        <v>158</v>
      </c>
      <c r="D575">
        <v>1</v>
      </c>
      <c r="E575">
        <v>0</v>
      </c>
      <c r="F575">
        <v>-145</v>
      </c>
      <c r="G575">
        <v>0</v>
      </c>
      <c r="H575">
        <v>0</v>
      </c>
      <c r="K575" t="s">
        <v>13333</v>
      </c>
      <c r="M575" s="1" t="s">
        <v>13254</v>
      </c>
      <c r="O575" s="1" t="s">
        <v>13255</v>
      </c>
      <c r="P575" t="s">
        <v>13258</v>
      </c>
      <c r="Q575" t="str">
        <f t="shared" si="8"/>
        <v>OR (invoiceNum = 597 AND invoiceSubNum = 1 AND sku = 158)</v>
      </c>
      <c r="S575" t="s">
        <v>13908</v>
      </c>
    </row>
    <row r="576" spans="1:19" x14ac:dyDescent="0.25">
      <c r="A576">
        <v>597</v>
      </c>
      <c r="B576">
        <v>1</v>
      </c>
      <c r="C576">
        <v>64948</v>
      </c>
      <c r="D576">
        <v>1</v>
      </c>
      <c r="E576">
        <v>120</v>
      </c>
      <c r="F576">
        <v>249</v>
      </c>
      <c r="G576">
        <v>55</v>
      </c>
      <c r="H576">
        <v>0</v>
      </c>
      <c r="K576" t="s">
        <v>13333</v>
      </c>
      <c r="M576" s="1" t="s">
        <v>13254</v>
      </c>
      <c r="O576" s="1" t="s">
        <v>13255</v>
      </c>
      <c r="P576" t="s">
        <v>13258</v>
      </c>
      <c r="Q576" t="str">
        <f t="shared" si="8"/>
        <v>OR (invoiceNum = 597 AND invoiceSubNum = 1 AND sku = 64948)</v>
      </c>
      <c r="S576" t="s">
        <v>13909</v>
      </c>
    </row>
    <row r="577" spans="1:19" x14ac:dyDescent="0.25">
      <c r="A577">
        <v>599</v>
      </c>
      <c r="B577">
        <v>1</v>
      </c>
      <c r="C577">
        <v>42262</v>
      </c>
      <c r="D577">
        <v>2</v>
      </c>
      <c r="E577">
        <v>14.05</v>
      </c>
      <c r="F577">
        <v>45</v>
      </c>
      <c r="G577">
        <v>15</v>
      </c>
      <c r="H577">
        <v>0</v>
      </c>
      <c r="K577" t="s">
        <v>13333</v>
      </c>
      <c r="M577" s="1" t="s">
        <v>13254</v>
      </c>
      <c r="O577" s="1" t="s">
        <v>13255</v>
      </c>
      <c r="P577" t="s">
        <v>13258</v>
      </c>
      <c r="Q577" t="str">
        <f t="shared" si="8"/>
        <v>OR (invoiceNum = 599 AND invoiceSubNum = 1 AND sku = 42262)</v>
      </c>
      <c r="S577" t="s">
        <v>13910</v>
      </c>
    </row>
    <row r="578" spans="1:19" x14ac:dyDescent="0.25">
      <c r="A578">
        <v>599</v>
      </c>
      <c r="B578">
        <v>1</v>
      </c>
      <c r="C578">
        <v>42776</v>
      </c>
      <c r="D578">
        <v>1</v>
      </c>
      <c r="E578">
        <v>0</v>
      </c>
      <c r="F578">
        <v>100</v>
      </c>
      <c r="G578">
        <v>10</v>
      </c>
      <c r="H578">
        <v>0</v>
      </c>
      <c r="K578" t="s">
        <v>13333</v>
      </c>
      <c r="M578" s="1" t="s">
        <v>13254</v>
      </c>
      <c r="O578" s="1" t="s">
        <v>13255</v>
      </c>
      <c r="P578" t="s">
        <v>13258</v>
      </c>
      <c r="Q578" t="str">
        <f t="shared" si="8"/>
        <v>OR (invoiceNum = 599 AND invoiceSubNum = 1 AND sku = 42776)</v>
      </c>
      <c r="S578" t="s">
        <v>13911</v>
      </c>
    </row>
    <row r="579" spans="1:19" x14ac:dyDescent="0.25">
      <c r="A579">
        <v>599</v>
      </c>
      <c r="B579">
        <v>1</v>
      </c>
      <c r="C579">
        <v>44972</v>
      </c>
      <c r="D579">
        <v>1</v>
      </c>
      <c r="E579">
        <v>26.67</v>
      </c>
      <c r="F579">
        <v>69</v>
      </c>
      <c r="G579">
        <v>20</v>
      </c>
      <c r="H579">
        <v>0</v>
      </c>
      <c r="K579" t="s">
        <v>13333</v>
      </c>
      <c r="M579" s="1" t="s">
        <v>13254</v>
      </c>
      <c r="O579" s="1" t="s">
        <v>13255</v>
      </c>
      <c r="P579" t="s">
        <v>13258</v>
      </c>
      <c r="Q579" t="str">
        <f t="shared" si="8"/>
        <v>OR (invoiceNum = 599 AND invoiceSubNum = 1 AND sku = 44972)</v>
      </c>
      <c r="S579" t="s">
        <v>13912</v>
      </c>
    </row>
    <row r="580" spans="1:19" x14ac:dyDescent="0.25">
      <c r="A580">
        <v>599</v>
      </c>
      <c r="B580">
        <v>1</v>
      </c>
      <c r="C580">
        <v>61075</v>
      </c>
      <c r="D580">
        <v>1</v>
      </c>
      <c r="E580">
        <v>27.5</v>
      </c>
      <c r="F580">
        <v>99</v>
      </c>
      <c r="G580">
        <v>20</v>
      </c>
      <c r="H580">
        <v>0</v>
      </c>
      <c r="K580" t="s">
        <v>13333</v>
      </c>
      <c r="M580" s="1" t="s">
        <v>13254</v>
      </c>
      <c r="O580" s="1" t="s">
        <v>13255</v>
      </c>
      <c r="P580" t="s">
        <v>13258</v>
      </c>
      <c r="Q580" t="str">
        <f t="shared" ref="Q580:Q643" si="9">K580&amp;A580&amp;M580&amp;B580&amp;O580&amp;C580&amp;P580</f>
        <v>OR (invoiceNum = 599 AND invoiceSubNum = 1 AND sku = 61075)</v>
      </c>
      <c r="S580" t="s">
        <v>13913</v>
      </c>
    </row>
    <row r="581" spans="1:19" x14ac:dyDescent="0.25">
      <c r="A581">
        <v>599</v>
      </c>
      <c r="B581">
        <v>1</v>
      </c>
      <c r="C581">
        <v>65331</v>
      </c>
      <c r="D581">
        <v>1</v>
      </c>
      <c r="E581">
        <v>10</v>
      </c>
      <c r="F581">
        <v>39</v>
      </c>
      <c r="G581">
        <v>0</v>
      </c>
      <c r="H581">
        <v>0</v>
      </c>
      <c r="K581" t="s">
        <v>13333</v>
      </c>
      <c r="M581" s="1" t="s">
        <v>13254</v>
      </c>
      <c r="O581" s="1" t="s">
        <v>13255</v>
      </c>
      <c r="P581" t="s">
        <v>13258</v>
      </c>
      <c r="Q581" t="str">
        <f t="shared" si="9"/>
        <v>OR (invoiceNum = 599 AND invoiceSubNum = 1 AND sku = 65331)</v>
      </c>
      <c r="S581" t="s">
        <v>13914</v>
      </c>
    </row>
    <row r="582" spans="1:19" x14ac:dyDescent="0.25">
      <c r="A582">
        <v>599</v>
      </c>
      <c r="B582">
        <v>1</v>
      </c>
      <c r="C582">
        <v>66879</v>
      </c>
      <c r="D582">
        <v>1</v>
      </c>
      <c r="E582">
        <v>54</v>
      </c>
      <c r="F582">
        <v>179</v>
      </c>
      <c r="G582">
        <v>29</v>
      </c>
      <c r="H582">
        <v>0</v>
      </c>
      <c r="K582" t="s">
        <v>13333</v>
      </c>
      <c r="M582" s="1" t="s">
        <v>13254</v>
      </c>
      <c r="O582" s="1" t="s">
        <v>13255</v>
      </c>
      <c r="P582" t="s">
        <v>13258</v>
      </c>
      <c r="Q582" t="str">
        <f t="shared" si="9"/>
        <v>OR (invoiceNum = 599 AND invoiceSubNum = 1 AND sku = 66879)</v>
      </c>
      <c r="S582" t="s">
        <v>13915</v>
      </c>
    </row>
    <row r="583" spans="1:19" x14ac:dyDescent="0.25">
      <c r="A583">
        <v>600</v>
      </c>
      <c r="B583">
        <v>1</v>
      </c>
      <c r="C583">
        <v>42257</v>
      </c>
      <c r="D583">
        <v>1</v>
      </c>
      <c r="E583">
        <v>8.61</v>
      </c>
      <c r="F583">
        <v>45</v>
      </c>
      <c r="G583">
        <v>35</v>
      </c>
      <c r="H583">
        <v>0</v>
      </c>
      <c r="K583" t="s">
        <v>13333</v>
      </c>
      <c r="M583" s="1" t="s">
        <v>13254</v>
      </c>
      <c r="O583" s="1" t="s">
        <v>13255</v>
      </c>
      <c r="P583" t="s">
        <v>13258</v>
      </c>
      <c r="Q583" t="str">
        <f t="shared" si="9"/>
        <v>OR (invoiceNum = 600 AND invoiceSubNum = 1 AND sku = 42257)</v>
      </c>
      <c r="S583" t="s">
        <v>13916</v>
      </c>
    </row>
    <row r="584" spans="1:19" x14ac:dyDescent="0.25">
      <c r="A584">
        <v>600</v>
      </c>
      <c r="B584">
        <v>1</v>
      </c>
      <c r="C584">
        <v>42258</v>
      </c>
      <c r="D584">
        <v>1</v>
      </c>
      <c r="E584">
        <v>8.34</v>
      </c>
      <c r="F584">
        <v>45</v>
      </c>
      <c r="G584">
        <v>35</v>
      </c>
      <c r="H584">
        <v>0</v>
      </c>
      <c r="K584" t="s">
        <v>13333</v>
      </c>
      <c r="M584" s="1" t="s">
        <v>13254</v>
      </c>
      <c r="O584" s="1" t="s">
        <v>13255</v>
      </c>
      <c r="P584" t="s">
        <v>13258</v>
      </c>
      <c r="Q584" t="str">
        <f t="shared" si="9"/>
        <v>OR (invoiceNum = 600 AND invoiceSubNum = 1 AND sku = 42258)</v>
      </c>
      <c r="S584" t="s">
        <v>13917</v>
      </c>
    </row>
    <row r="585" spans="1:19" x14ac:dyDescent="0.25">
      <c r="A585">
        <v>600</v>
      </c>
      <c r="B585">
        <v>1</v>
      </c>
      <c r="C585">
        <v>66818</v>
      </c>
      <c r="D585">
        <v>1</v>
      </c>
      <c r="E585">
        <v>136.35</v>
      </c>
      <c r="F585">
        <v>249</v>
      </c>
      <c r="G585">
        <v>40.43</v>
      </c>
      <c r="H585">
        <v>0</v>
      </c>
      <c r="K585" t="s">
        <v>13333</v>
      </c>
      <c r="M585" s="1" t="s">
        <v>13254</v>
      </c>
      <c r="O585" s="1" t="s">
        <v>13255</v>
      </c>
      <c r="P585" t="s">
        <v>13258</v>
      </c>
      <c r="Q585" t="str">
        <f t="shared" si="9"/>
        <v>OR (invoiceNum = 600 AND invoiceSubNum = 1 AND sku = 66818)</v>
      </c>
      <c r="S585" t="s">
        <v>13918</v>
      </c>
    </row>
    <row r="586" spans="1:19" x14ac:dyDescent="0.25">
      <c r="A586">
        <v>604</v>
      </c>
      <c r="B586">
        <v>1</v>
      </c>
      <c r="C586">
        <v>42128</v>
      </c>
      <c r="D586">
        <v>1</v>
      </c>
      <c r="E586">
        <v>23.08</v>
      </c>
      <c r="F586">
        <v>69</v>
      </c>
      <c r="G586">
        <v>0</v>
      </c>
      <c r="H586">
        <v>0</v>
      </c>
      <c r="K586" t="s">
        <v>13333</v>
      </c>
      <c r="M586" s="1" t="s">
        <v>13254</v>
      </c>
      <c r="O586" s="1" t="s">
        <v>13255</v>
      </c>
      <c r="P586" t="s">
        <v>13258</v>
      </c>
      <c r="Q586" t="str">
        <f t="shared" si="9"/>
        <v>OR (invoiceNum = 604 AND invoiceSubNum = 1 AND sku = 42128)</v>
      </c>
      <c r="S586" t="s">
        <v>13919</v>
      </c>
    </row>
    <row r="587" spans="1:19" x14ac:dyDescent="0.25">
      <c r="A587">
        <v>605</v>
      </c>
      <c r="B587">
        <v>1</v>
      </c>
      <c r="C587">
        <v>160</v>
      </c>
      <c r="D587">
        <v>1</v>
      </c>
      <c r="E587">
        <v>0</v>
      </c>
      <c r="F587">
        <v>-40</v>
      </c>
      <c r="G587">
        <v>0</v>
      </c>
      <c r="H587">
        <v>0</v>
      </c>
      <c r="K587" t="s">
        <v>13333</v>
      </c>
      <c r="M587" s="1" t="s">
        <v>13254</v>
      </c>
      <c r="O587" s="1" t="s">
        <v>13255</v>
      </c>
      <c r="P587" t="s">
        <v>13258</v>
      </c>
      <c r="Q587" t="str">
        <f t="shared" si="9"/>
        <v>OR (invoiceNum = 605 AND invoiceSubNum = 1 AND sku = 160)</v>
      </c>
      <c r="S587" t="s">
        <v>13920</v>
      </c>
    </row>
    <row r="588" spans="1:19" x14ac:dyDescent="0.25">
      <c r="A588">
        <v>605</v>
      </c>
      <c r="B588">
        <v>1</v>
      </c>
      <c r="C588">
        <v>58038</v>
      </c>
      <c r="D588">
        <v>1</v>
      </c>
      <c r="E588">
        <v>135</v>
      </c>
      <c r="F588">
        <v>269</v>
      </c>
      <c r="G588">
        <v>40</v>
      </c>
      <c r="H588">
        <v>0</v>
      </c>
      <c r="K588" t="s">
        <v>13333</v>
      </c>
      <c r="M588" s="1" t="s">
        <v>13254</v>
      </c>
      <c r="O588" s="1" t="s">
        <v>13255</v>
      </c>
      <c r="P588" t="s">
        <v>13258</v>
      </c>
      <c r="Q588" t="str">
        <f t="shared" si="9"/>
        <v>OR (invoiceNum = 605 AND invoiceSubNum = 1 AND sku = 58038)</v>
      </c>
      <c r="S588" t="s">
        <v>13921</v>
      </c>
    </row>
    <row r="589" spans="1:19" x14ac:dyDescent="0.25">
      <c r="A589">
        <v>606</v>
      </c>
      <c r="B589">
        <v>1</v>
      </c>
      <c r="C589">
        <v>61098</v>
      </c>
      <c r="D589">
        <v>1</v>
      </c>
      <c r="E589">
        <v>126.3</v>
      </c>
      <c r="F589">
        <v>249</v>
      </c>
      <c r="G589">
        <v>0</v>
      </c>
      <c r="H589">
        <v>0</v>
      </c>
      <c r="K589" t="s">
        <v>13333</v>
      </c>
      <c r="M589" s="1" t="s">
        <v>13254</v>
      </c>
      <c r="O589" s="1" t="s">
        <v>13255</v>
      </c>
      <c r="P589" t="s">
        <v>13258</v>
      </c>
      <c r="Q589" t="str">
        <f t="shared" si="9"/>
        <v>OR (invoiceNum = 606 AND invoiceSubNum = 1 AND sku = 61098)</v>
      </c>
      <c r="S589" t="s">
        <v>13922</v>
      </c>
    </row>
    <row r="590" spans="1:19" x14ac:dyDescent="0.25">
      <c r="A590">
        <v>607</v>
      </c>
      <c r="B590">
        <v>1</v>
      </c>
      <c r="C590">
        <v>41937</v>
      </c>
      <c r="D590">
        <v>12</v>
      </c>
      <c r="E590">
        <v>3.06</v>
      </c>
      <c r="F590">
        <v>6</v>
      </c>
      <c r="G590">
        <v>2</v>
      </c>
      <c r="H590">
        <v>0</v>
      </c>
      <c r="K590" t="s">
        <v>13333</v>
      </c>
      <c r="M590" s="1" t="s">
        <v>13254</v>
      </c>
      <c r="O590" s="1" t="s">
        <v>13255</v>
      </c>
      <c r="P590" t="s">
        <v>13258</v>
      </c>
      <c r="Q590" t="str">
        <f t="shared" si="9"/>
        <v>OR (invoiceNum = 607 AND invoiceSubNum = 1 AND sku = 41937)</v>
      </c>
      <c r="S590" t="s">
        <v>13923</v>
      </c>
    </row>
    <row r="591" spans="1:19" x14ac:dyDescent="0.25">
      <c r="A591">
        <v>607</v>
      </c>
      <c r="B591">
        <v>1</v>
      </c>
      <c r="C591">
        <v>45204</v>
      </c>
      <c r="D591">
        <v>1</v>
      </c>
      <c r="E591">
        <v>65</v>
      </c>
      <c r="F591">
        <v>125</v>
      </c>
      <c r="G591">
        <v>25</v>
      </c>
      <c r="H591">
        <v>0</v>
      </c>
      <c r="K591" t="s">
        <v>13333</v>
      </c>
      <c r="M591" s="1" t="s">
        <v>13254</v>
      </c>
      <c r="O591" s="1" t="s">
        <v>13255</v>
      </c>
      <c r="P591" t="s">
        <v>13258</v>
      </c>
      <c r="Q591" t="str">
        <f t="shared" si="9"/>
        <v>OR (invoiceNum = 607 AND invoiceSubNum = 1 AND sku = 45204)</v>
      </c>
      <c r="S591" t="s">
        <v>13924</v>
      </c>
    </row>
    <row r="592" spans="1:19" x14ac:dyDescent="0.25">
      <c r="A592">
        <v>607</v>
      </c>
      <c r="B592">
        <v>1</v>
      </c>
      <c r="C592">
        <v>53649</v>
      </c>
      <c r="D592">
        <v>1</v>
      </c>
      <c r="E592">
        <v>25</v>
      </c>
      <c r="F592">
        <v>39</v>
      </c>
      <c r="G592">
        <v>0</v>
      </c>
      <c r="H592">
        <v>0</v>
      </c>
      <c r="K592" t="s">
        <v>13333</v>
      </c>
      <c r="M592" s="1" t="s">
        <v>13254</v>
      </c>
      <c r="O592" s="1" t="s">
        <v>13255</v>
      </c>
      <c r="P592" t="s">
        <v>13258</v>
      </c>
      <c r="Q592" t="str">
        <f t="shared" si="9"/>
        <v>OR (invoiceNum = 607 AND invoiceSubNum = 1 AND sku = 53649)</v>
      </c>
      <c r="S592" t="s">
        <v>13925</v>
      </c>
    </row>
    <row r="593" spans="1:19" x14ac:dyDescent="0.25">
      <c r="A593">
        <v>607</v>
      </c>
      <c r="B593">
        <v>1</v>
      </c>
      <c r="C593">
        <v>62851</v>
      </c>
      <c r="D593">
        <v>1</v>
      </c>
      <c r="E593">
        <v>8.5</v>
      </c>
      <c r="F593">
        <v>17.95</v>
      </c>
      <c r="G593">
        <v>4</v>
      </c>
      <c r="H593">
        <v>0</v>
      </c>
      <c r="K593" t="s">
        <v>13333</v>
      </c>
      <c r="M593" s="1" t="s">
        <v>13254</v>
      </c>
      <c r="O593" s="1" t="s">
        <v>13255</v>
      </c>
      <c r="P593" t="s">
        <v>13258</v>
      </c>
      <c r="Q593" t="str">
        <f t="shared" si="9"/>
        <v>OR (invoiceNum = 607 AND invoiceSubNum = 1 AND sku = 62851)</v>
      </c>
      <c r="S593" t="s">
        <v>13926</v>
      </c>
    </row>
    <row r="594" spans="1:19" x14ac:dyDescent="0.25">
      <c r="A594">
        <v>607</v>
      </c>
      <c r="B594">
        <v>1</v>
      </c>
      <c r="C594">
        <v>64058</v>
      </c>
      <c r="D594">
        <v>1</v>
      </c>
      <c r="E594">
        <v>25.65</v>
      </c>
      <c r="F594">
        <v>79</v>
      </c>
      <c r="G594">
        <v>0</v>
      </c>
      <c r="H594">
        <v>0</v>
      </c>
      <c r="K594" t="s">
        <v>13333</v>
      </c>
      <c r="M594" s="1" t="s">
        <v>13254</v>
      </c>
      <c r="O594" s="1" t="s">
        <v>13255</v>
      </c>
      <c r="P594" t="s">
        <v>13258</v>
      </c>
      <c r="Q594" t="str">
        <f t="shared" si="9"/>
        <v>OR (invoiceNum = 607 AND invoiceSubNum = 1 AND sku = 64058)</v>
      </c>
      <c r="S594" t="s">
        <v>13927</v>
      </c>
    </row>
    <row r="595" spans="1:19" x14ac:dyDescent="0.25">
      <c r="A595">
        <v>607</v>
      </c>
      <c r="B595">
        <v>1</v>
      </c>
      <c r="C595">
        <v>65239</v>
      </c>
      <c r="D595">
        <v>1</v>
      </c>
      <c r="E595">
        <v>125</v>
      </c>
      <c r="F595">
        <v>259</v>
      </c>
      <c r="G595">
        <v>20</v>
      </c>
      <c r="H595">
        <v>0</v>
      </c>
      <c r="K595" t="s">
        <v>13333</v>
      </c>
      <c r="M595" s="1" t="s">
        <v>13254</v>
      </c>
      <c r="O595" s="1" t="s">
        <v>13255</v>
      </c>
      <c r="P595" t="s">
        <v>13258</v>
      </c>
      <c r="Q595" t="str">
        <f t="shared" si="9"/>
        <v>OR (invoiceNum = 607 AND invoiceSubNum = 1 AND sku = 65239)</v>
      </c>
      <c r="S595" t="s">
        <v>13928</v>
      </c>
    </row>
    <row r="596" spans="1:19" x14ac:dyDescent="0.25">
      <c r="A596">
        <v>607</v>
      </c>
      <c r="B596">
        <v>1</v>
      </c>
      <c r="C596">
        <v>67514</v>
      </c>
      <c r="D596">
        <v>1</v>
      </c>
      <c r="E596">
        <v>67.5</v>
      </c>
      <c r="F596">
        <v>179</v>
      </c>
      <c r="G596">
        <v>80</v>
      </c>
      <c r="H596">
        <v>0</v>
      </c>
      <c r="K596" t="s">
        <v>13333</v>
      </c>
      <c r="M596" s="1" t="s">
        <v>13254</v>
      </c>
      <c r="O596" s="1" t="s">
        <v>13255</v>
      </c>
      <c r="P596" t="s">
        <v>13258</v>
      </c>
      <c r="Q596" t="str">
        <f t="shared" si="9"/>
        <v>OR (invoiceNum = 607 AND invoiceSubNum = 1 AND sku = 67514)</v>
      </c>
      <c r="S596" t="s">
        <v>13929</v>
      </c>
    </row>
    <row r="597" spans="1:19" x14ac:dyDescent="0.25">
      <c r="A597">
        <v>608</v>
      </c>
      <c r="B597">
        <v>1</v>
      </c>
      <c r="C597">
        <v>66383</v>
      </c>
      <c r="D597">
        <v>1</v>
      </c>
      <c r="E597">
        <v>36.450000000000003</v>
      </c>
      <c r="F597">
        <v>99</v>
      </c>
      <c r="G597">
        <v>22.81</v>
      </c>
      <c r="H597">
        <v>0</v>
      </c>
      <c r="K597" t="s">
        <v>13333</v>
      </c>
      <c r="M597" s="1" t="s">
        <v>13254</v>
      </c>
      <c r="O597" s="1" t="s">
        <v>13255</v>
      </c>
      <c r="P597" t="s">
        <v>13258</v>
      </c>
      <c r="Q597" t="str">
        <f t="shared" si="9"/>
        <v>OR (invoiceNum = 608 AND invoiceSubNum = 1 AND sku = 66383)</v>
      </c>
      <c r="S597" t="s">
        <v>13930</v>
      </c>
    </row>
    <row r="598" spans="1:19" x14ac:dyDescent="0.25">
      <c r="A598">
        <v>609</v>
      </c>
      <c r="B598">
        <v>1</v>
      </c>
      <c r="C598">
        <v>52292</v>
      </c>
      <c r="D598">
        <v>1</v>
      </c>
      <c r="E598">
        <v>22.2</v>
      </c>
      <c r="F598">
        <v>0</v>
      </c>
      <c r="G598">
        <v>-35</v>
      </c>
      <c r="H598">
        <v>0</v>
      </c>
      <c r="K598" t="s">
        <v>13333</v>
      </c>
      <c r="M598" s="1" t="s">
        <v>13254</v>
      </c>
      <c r="O598" s="1" t="s">
        <v>13255</v>
      </c>
      <c r="P598" t="s">
        <v>13258</v>
      </c>
      <c r="Q598" t="str">
        <f t="shared" si="9"/>
        <v>OR (invoiceNum = 609 AND invoiceSubNum = 1 AND sku = 52292)</v>
      </c>
      <c r="S598" t="s">
        <v>13931</v>
      </c>
    </row>
    <row r="599" spans="1:19" x14ac:dyDescent="0.25">
      <c r="A599">
        <v>610</v>
      </c>
      <c r="B599">
        <v>1</v>
      </c>
      <c r="C599">
        <v>42148</v>
      </c>
      <c r="D599">
        <v>1</v>
      </c>
      <c r="E599">
        <v>22.35</v>
      </c>
      <c r="F599">
        <v>69</v>
      </c>
      <c r="G599">
        <v>10</v>
      </c>
      <c r="H599">
        <v>0</v>
      </c>
      <c r="K599" t="s">
        <v>13333</v>
      </c>
      <c r="M599" s="1" t="s">
        <v>13254</v>
      </c>
      <c r="O599" s="1" t="s">
        <v>13255</v>
      </c>
      <c r="P599" t="s">
        <v>13258</v>
      </c>
      <c r="Q599" t="str">
        <f t="shared" si="9"/>
        <v>OR (invoiceNum = 610 AND invoiceSubNum = 1 AND sku = 42148)</v>
      </c>
      <c r="S599" t="s">
        <v>13932</v>
      </c>
    </row>
    <row r="600" spans="1:19" x14ac:dyDescent="0.25">
      <c r="A600">
        <v>611</v>
      </c>
      <c r="B600">
        <v>1</v>
      </c>
      <c r="C600">
        <v>42257</v>
      </c>
      <c r="D600">
        <v>1</v>
      </c>
      <c r="E600">
        <v>8.61</v>
      </c>
      <c r="F600">
        <v>45</v>
      </c>
      <c r="G600">
        <v>-5</v>
      </c>
      <c r="H600">
        <v>0</v>
      </c>
      <c r="K600" t="s">
        <v>13333</v>
      </c>
      <c r="M600" s="1" t="s">
        <v>13254</v>
      </c>
      <c r="O600" s="1" t="s">
        <v>13255</v>
      </c>
      <c r="P600" t="s">
        <v>13258</v>
      </c>
      <c r="Q600" t="str">
        <f t="shared" si="9"/>
        <v>OR (invoiceNum = 611 AND invoiceSubNum = 1 AND sku = 42257)</v>
      </c>
      <c r="S600" t="s">
        <v>13933</v>
      </c>
    </row>
    <row r="601" spans="1:19" x14ac:dyDescent="0.25">
      <c r="A601">
        <v>612</v>
      </c>
      <c r="B601">
        <v>1</v>
      </c>
      <c r="C601">
        <v>65347</v>
      </c>
      <c r="D601">
        <v>1</v>
      </c>
      <c r="E601">
        <v>20</v>
      </c>
      <c r="F601">
        <v>79</v>
      </c>
      <c r="G601">
        <v>39</v>
      </c>
      <c r="H601">
        <v>0</v>
      </c>
      <c r="K601" t="s">
        <v>13333</v>
      </c>
      <c r="M601" s="1" t="s">
        <v>13254</v>
      </c>
      <c r="O601" s="1" t="s">
        <v>13255</v>
      </c>
      <c r="P601" t="s">
        <v>13258</v>
      </c>
      <c r="Q601" t="str">
        <f t="shared" si="9"/>
        <v>OR (invoiceNum = 612 AND invoiceSubNum = 1 AND sku = 65347)</v>
      </c>
      <c r="S601" t="s">
        <v>13934</v>
      </c>
    </row>
    <row r="602" spans="1:19" x14ac:dyDescent="0.25">
      <c r="A602">
        <v>615</v>
      </c>
      <c r="B602">
        <v>1</v>
      </c>
      <c r="C602">
        <v>49442</v>
      </c>
      <c r="D602">
        <v>1</v>
      </c>
      <c r="E602">
        <v>54</v>
      </c>
      <c r="F602">
        <v>99</v>
      </c>
      <c r="G602">
        <v>31</v>
      </c>
      <c r="H602">
        <v>0</v>
      </c>
      <c r="K602" t="s">
        <v>13333</v>
      </c>
      <c r="M602" s="1" t="s">
        <v>13254</v>
      </c>
      <c r="O602" s="1" t="s">
        <v>13255</v>
      </c>
      <c r="P602" t="s">
        <v>13258</v>
      </c>
      <c r="Q602" t="str">
        <f t="shared" si="9"/>
        <v>OR (invoiceNum = 615 AND invoiceSubNum = 1 AND sku = 49442)</v>
      </c>
      <c r="S602" t="s">
        <v>13935</v>
      </c>
    </row>
    <row r="603" spans="1:19" x14ac:dyDescent="0.25">
      <c r="A603">
        <v>615</v>
      </c>
      <c r="B603">
        <v>1</v>
      </c>
      <c r="C603">
        <v>57497</v>
      </c>
      <c r="D603">
        <v>1</v>
      </c>
      <c r="E603">
        <v>78.400000000000006</v>
      </c>
      <c r="F603">
        <v>169</v>
      </c>
      <c r="G603">
        <v>49</v>
      </c>
      <c r="H603">
        <v>0</v>
      </c>
      <c r="K603" t="s">
        <v>13333</v>
      </c>
      <c r="M603" s="1" t="s">
        <v>13254</v>
      </c>
      <c r="O603" s="1" t="s">
        <v>13255</v>
      </c>
      <c r="P603" t="s">
        <v>13258</v>
      </c>
      <c r="Q603" t="str">
        <f t="shared" si="9"/>
        <v>OR (invoiceNum = 615 AND invoiceSubNum = 1 AND sku = 57497)</v>
      </c>
      <c r="S603" t="s">
        <v>13936</v>
      </c>
    </row>
    <row r="604" spans="1:19" x14ac:dyDescent="0.25">
      <c r="A604">
        <v>616</v>
      </c>
      <c r="B604">
        <v>1</v>
      </c>
      <c r="C604">
        <v>41653</v>
      </c>
      <c r="D604">
        <v>1</v>
      </c>
      <c r="E604">
        <v>81.540000000000006</v>
      </c>
      <c r="F604">
        <v>175</v>
      </c>
      <c r="G604">
        <v>56</v>
      </c>
      <c r="H604">
        <v>0</v>
      </c>
      <c r="K604" t="s">
        <v>13333</v>
      </c>
      <c r="M604" s="1" t="s">
        <v>13254</v>
      </c>
      <c r="O604" s="1" t="s">
        <v>13255</v>
      </c>
      <c r="P604" t="s">
        <v>13258</v>
      </c>
      <c r="Q604" t="str">
        <f t="shared" si="9"/>
        <v>OR (invoiceNum = 616 AND invoiceSubNum = 1 AND sku = 41653)</v>
      </c>
      <c r="S604" t="s">
        <v>13937</v>
      </c>
    </row>
    <row r="605" spans="1:19" x14ac:dyDescent="0.25">
      <c r="A605">
        <v>617</v>
      </c>
      <c r="B605">
        <v>1</v>
      </c>
      <c r="C605">
        <v>65003</v>
      </c>
      <c r="D605">
        <v>1</v>
      </c>
      <c r="E605">
        <v>25</v>
      </c>
      <c r="F605">
        <v>69</v>
      </c>
      <c r="G605">
        <v>0</v>
      </c>
      <c r="H605">
        <v>0</v>
      </c>
      <c r="K605" t="s">
        <v>13333</v>
      </c>
      <c r="M605" s="1" t="s">
        <v>13254</v>
      </c>
      <c r="O605" s="1" t="s">
        <v>13255</v>
      </c>
      <c r="P605" t="s">
        <v>13258</v>
      </c>
      <c r="Q605" t="str">
        <f t="shared" si="9"/>
        <v>OR (invoiceNum = 617 AND invoiceSubNum = 1 AND sku = 65003)</v>
      </c>
      <c r="S605" t="s">
        <v>13938</v>
      </c>
    </row>
    <row r="606" spans="1:19" x14ac:dyDescent="0.25">
      <c r="A606">
        <v>618</v>
      </c>
      <c r="B606">
        <v>1</v>
      </c>
      <c r="C606">
        <v>68277</v>
      </c>
      <c r="D606">
        <v>1</v>
      </c>
      <c r="E606">
        <v>30</v>
      </c>
      <c r="F606">
        <v>59</v>
      </c>
      <c r="G606">
        <v>0</v>
      </c>
      <c r="H606">
        <v>0</v>
      </c>
      <c r="K606" t="s">
        <v>13333</v>
      </c>
      <c r="M606" s="1" t="s">
        <v>13254</v>
      </c>
      <c r="O606" s="1" t="s">
        <v>13255</v>
      </c>
      <c r="P606" t="s">
        <v>13258</v>
      </c>
      <c r="Q606" t="str">
        <f t="shared" si="9"/>
        <v>OR (invoiceNum = 618 AND invoiceSubNum = 1 AND sku = 68277)</v>
      </c>
      <c r="S606" t="s">
        <v>13939</v>
      </c>
    </row>
    <row r="607" spans="1:19" x14ac:dyDescent="0.25">
      <c r="A607">
        <v>619</v>
      </c>
      <c r="B607">
        <v>1</v>
      </c>
      <c r="C607">
        <v>45204</v>
      </c>
      <c r="D607">
        <v>1</v>
      </c>
      <c r="E607">
        <v>65</v>
      </c>
      <c r="F607">
        <v>125</v>
      </c>
      <c r="G607">
        <v>50</v>
      </c>
      <c r="H607">
        <v>0</v>
      </c>
      <c r="K607" t="s">
        <v>13333</v>
      </c>
      <c r="M607" s="1" t="s">
        <v>13254</v>
      </c>
      <c r="O607" s="1" t="s">
        <v>13255</v>
      </c>
      <c r="P607" t="s">
        <v>13258</v>
      </c>
      <c r="Q607" t="str">
        <f t="shared" si="9"/>
        <v>OR (invoiceNum = 619 AND invoiceSubNum = 1 AND sku = 45204)</v>
      </c>
      <c r="S607" t="s">
        <v>13940</v>
      </c>
    </row>
    <row r="608" spans="1:19" x14ac:dyDescent="0.25">
      <c r="A608">
        <v>620</v>
      </c>
      <c r="B608">
        <v>1</v>
      </c>
      <c r="C608">
        <v>42257</v>
      </c>
      <c r="D608">
        <v>1</v>
      </c>
      <c r="E608">
        <v>8.61</v>
      </c>
      <c r="F608">
        <v>45</v>
      </c>
      <c r="G608">
        <v>25</v>
      </c>
      <c r="H608">
        <v>0</v>
      </c>
      <c r="K608" t="s">
        <v>13333</v>
      </c>
      <c r="M608" s="1" t="s">
        <v>13254</v>
      </c>
      <c r="O608" s="1" t="s">
        <v>13255</v>
      </c>
      <c r="P608" t="s">
        <v>13258</v>
      </c>
      <c r="Q608" t="str">
        <f t="shared" si="9"/>
        <v>OR (invoiceNum = 620 AND invoiceSubNum = 1 AND sku = 42257)</v>
      </c>
      <c r="S608" t="s">
        <v>13941</v>
      </c>
    </row>
    <row r="609" spans="1:19" x14ac:dyDescent="0.25">
      <c r="A609">
        <v>620</v>
      </c>
      <c r="B609">
        <v>1</v>
      </c>
      <c r="C609">
        <v>42260</v>
      </c>
      <c r="D609">
        <v>1</v>
      </c>
      <c r="E609">
        <v>9.25</v>
      </c>
      <c r="F609">
        <v>45</v>
      </c>
      <c r="G609">
        <v>25</v>
      </c>
      <c r="H609">
        <v>0</v>
      </c>
      <c r="K609" t="s">
        <v>13333</v>
      </c>
      <c r="M609" s="1" t="s">
        <v>13254</v>
      </c>
      <c r="O609" s="1" t="s">
        <v>13255</v>
      </c>
      <c r="P609" t="s">
        <v>13258</v>
      </c>
      <c r="Q609" t="str">
        <f t="shared" si="9"/>
        <v>OR (invoiceNum = 620 AND invoiceSubNum = 1 AND sku = 42260)</v>
      </c>
      <c r="S609" t="s">
        <v>13942</v>
      </c>
    </row>
    <row r="610" spans="1:19" x14ac:dyDescent="0.25">
      <c r="A610">
        <v>621</v>
      </c>
      <c r="B610">
        <v>1</v>
      </c>
      <c r="C610">
        <v>67041</v>
      </c>
      <c r="D610">
        <v>1</v>
      </c>
      <c r="E610">
        <v>5</v>
      </c>
      <c r="F610">
        <v>29</v>
      </c>
      <c r="G610">
        <v>0</v>
      </c>
      <c r="H610">
        <v>0</v>
      </c>
      <c r="K610" t="s">
        <v>13333</v>
      </c>
      <c r="M610" s="1" t="s">
        <v>13254</v>
      </c>
      <c r="O610" s="1" t="s">
        <v>13255</v>
      </c>
      <c r="P610" t="s">
        <v>13258</v>
      </c>
      <c r="Q610" t="str">
        <f t="shared" si="9"/>
        <v>OR (invoiceNum = 621 AND invoiceSubNum = 1 AND sku = 67041)</v>
      </c>
      <c r="S610" t="s">
        <v>13943</v>
      </c>
    </row>
    <row r="611" spans="1:19" x14ac:dyDescent="0.25">
      <c r="A611">
        <v>624</v>
      </c>
      <c r="B611">
        <v>1</v>
      </c>
      <c r="C611">
        <v>62881</v>
      </c>
      <c r="D611">
        <v>1</v>
      </c>
      <c r="E611">
        <v>65</v>
      </c>
      <c r="F611">
        <v>179</v>
      </c>
      <c r="G611">
        <v>80</v>
      </c>
      <c r="H611">
        <v>0</v>
      </c>
      <c r="K611" t="s">
        <v>13333</v>
      </c>
      <c r="M611" s="1" t="s">
        <v>13254</v>
      </c>
      <c r="O611" s="1" t="s">
        <v>13255</v>
      </c>
      <c r="P611" t="s">
        <v>13258</v>
      </c>
      <c r="Q611" t="str">
        <f t="shared" si="9"/>
        <v>OR (invoiceNum = 624 AND invoiceSubNum = 1 AND sku = 62881)</v>
      </c>
      <c r="S611" t="s">
        <v>13944</v>
      </c>
    </row>
    <row r="612" spans="1:19" x14ac:dyDescent="0.25">
      <c r="A612">
        <v>625</v>
      </c>
      <c r="B612">
        <v>1</v>
      </c>
      <c r="C612">
        <v>54751</v>
      </c>
      <c r="D612">
        <v>1</v>
      </c>
      <c r="E612">
        <v>54</v>
      </c>
      <c r="F612">
        <v>0</v>
      </c>
      <c r="G612">
        <v>-39</v>
      </c>
      <c r="H612">
        <v>0</v>
      </c>
      <c r="K612" t="s">
        <v>13333</v>
      </c>
      <c r="M612" s="1" t="s">
        <v>13254</v>
      </c>
      <c r="O612" s="1" t="s">
        <v>13255</v>
      </c>
      <c r="P612" t="s">
        <v>13258</v>
      </c>
      <c r="Q612" t="str">
        <f t="shared" si="9"/>
        <v>OR (invoiceNum = 625 AND invoiceSubNum = 1 AND sku = 54751)</v>
      </c>
      <c r="S612" t="s">
        <v>13945</v>
      </c>
    </row>
    <row r="613" spans="1:19" x14ac:dyDescent="0.25">
      <c r="A613">
        <v>625</v>
      </c>
      <c r="B613">
        <v>1</v>
      </c>
      <c r="C613">
        <v>66419</v>
      </c>
      <c r="D613">
        <v>1</v>
      </c>
      <c r="E613">
        <v>121.5</v>
      </c>
      <c r="F613">
        <v>299</v>
      </c>
      <c r="G613">
        <v>0</v>
      </c>
      <c r="H613">
        <v>0</v>
      </c>
      <c r="K613" t="s">
        <v>13333</v>
      </c>
      <c r="M613" s="1" t="s">
        <v>13254</v>
      </c>
      <c r="O613" s="1" t="s">
        <v>13255</v>
      </c>
      <c r="P613" t="s">
        <v>13258</v>
      </c>
      <c r="Q613" t="str">
        <f t="shared" si="9"/>
        <v>OR (invoiceNum = 625 AND invoiceSubNum = 1 AND sku = 66419)</v>
      </c>
      <c r="S613" t="s">
        <v>13946</v>
      </c>
    </row>
    <row r="614" spans="1:19" x14ac:dyDescent="0.25">
      <c r="A614">
        <v>626</v>
      </c>
      <c r="B614">
        <v>1</v>
      </c>
      <c r="C614">
        <v>162</v>
      </c>
      <c r="D614">
        <v>1</v>
      </c>
      <c r="E614">
        <v>0</v>
      </c>
      <c r="F614">
        <v>-50</v>
      </c>
      <c r="G614">
        <v>0</v>
      </c>
      <c r="H614">
        <v>0</v>
      </c>
      <c r="K614" t="s">
        <v>13333</v>
      </c>
      <c r="M614" s="1" t="s">
        <v>13254</v>
      </c>
      <c r="O614" s="1" t="s">
        <v>13255</v>
      </c>
      <c r="P614" t="s">
        <v>13258</v>
      </c>
      <c r="Q614" t="str">
        <f t="shared" si="9"/>
        <v>OR (invoiceNum = 626 AND invoiceSubNum = 1 AND sku = 162)</v>
      </c>
      <c r="S614" t="s">
        <v>13947</v>
      </c>
    </row>
    <row r="615" spans="1:19" x14ac:dyDescent="0.25">
      <c r="A615">
        <v>626</v>
      </c>
      <c r="B615">
        <v>1</v>
      </c>
      <c r="C615">
        <v>42513</v>
      </c>
      <c r="D615">
        <v>1</v>
      </c>
      <c r="E615">
        <v>2.08</v>
      </c>
      <c r="F615">
        <v>10</v>
      </c>
      <c r="G615">
        <v>-3</v>
      </c>
      <c r="H615">
        <v>0</v>
      </c>
      <c r="K615" t="s">
        <v>13333</v>
      </c>
      <c r="M615" s="1" t="s">
        <v>13254</v>
      </c>
      <c r="O615" s="1" t="s">
        <v>13255</v>
      </c>
      <c r="P615" t="s">
        <v>13258</v>
      </c>
      <c r="Q615" t="str">
        <f t="shared" si="9"/>
        <v>OR (invoiceNum = 626 AND invoiceSubNum = 1 AND sku = 42513)</v>
      </c>
      <c r="S615" t="s">
        <v>13948</v>
      </c>
    </row>
    <row r="616" spans="1:19" x14ac:dyDescent="0.25">
      <c r="A616">
        <v>626</v>
      </c>
      <c r="B616">
        <v>1</v>
      </c>
      <c r="C616">
        <v>67781</v>
      </c>
      <c r="D616">
        <v>1</v>
      </c>
      <c r="E616">
        <v>20.25</v>
      </c>
      <c r="F616">
        <v>79</v>
      </c>
      <c r="G616">
        <v>0</v>
      </c>
      <c r="H616">
        <v>0</v>
      </c>
      <c r="K616" t="s">
        <v>13333</v>
      </c>
      <c r="M616" s="1" t="s">
        <v>13254</v>
      </c>
      <c r="O616" s="1" t="s">
        <v>13255</v>
      </c>
      <c r="P616" t="s">
        <v>13258</v>
      </c>
      <c r="Q616" t="str">
        <f t="shared" si="9"/>
        <v>OR (invoiceNum = 626 AND invoiceSubNum = 1 AND sku = 67781)</v>
      </c>
      <c r="S616" t="s">
        <v>13949</v>
      </c>
    </row>
    <row r="617" spans="1:19" x14ac:dyDescent="0.25">
      <c r="A617">
        <v>627</v>
      </c>
      <c r="B617">
        <v>1</v>
      </c>
      <c r="C617">
        <v>44665</v>
      </c>
      <c r="D617">
        <v>1</v>
      </c>
      <c r="E617">
        <v>50</v>
      </c>
      <c r="F617">
        <v>99</v>
      </c>
      <c r="G617">
        <v>0</v>
      </c>
      <c r="H617">
        <v>0</v>
      </c>
      <c r="K617" t="s">
        <v>13333</v>
      </c>
      <c r="M617" s="1" t="s">
        <v>13254</v>
      </c>
      <c r="O617" s="1" t="s">
        <v>13255</v>
      </c>
      <c r="P617" t="s">
        <v>13258</v>
      </c>
      <c r="Q617" t="str">
        <f t="shared" si="9"/>
        <v>OR (invoiceNum = 627 AND invoiceSubNum = 1 AND sku = 44665)</v>
      </c>
      <c r="S617" t="s">
        <v>13950</v>
      </c>
    </row>
    <row r="618" spans="1:19" x14ac:dyDescent="0.25">
      <c r="A618">
        <v>629</v>
      </c>
      <c r="B618">
        <v>1</v>
      </c>
      <c r="C618">
        <v>60819</v>
      </c>
      <c r="D618">
        <v>1</v>
      </c>
      <c r="E618">
        <v>20</v>
      </c>
      <c r="F618">
        <v>69</v>
      </c>
      <c r="G618">
        <v>14</v>
      </c>
      <c r="H618">
        <v>0</v>
      </c>
      <c r="K618" t="s">
        <v>13333</v>
      </c>
      <c r="M618" s="1" t="s">
        <v>13254</v>
      </c>
      <c r="O618" s="1" t="s">
        <v>13255</v>
      </c>
      <c r="P618" t="s">
        <v>13258</v>
      </c>
      <c r="Q618" t="str">
        <f t="shared" si="9"/>
        <v>OR (invoiceNum = 629 AND invoiceSubNum = 1 AND sku = 60819)</v>
      </c>
      <c r="S618" t="s">
        <v>13951</v>
      </c>
    </row>
    <row r="619" spans="1:19" x14ac:dyDescent="0.25">
      <c r="A619">
        <v>629</v>
      </c>
      <c r="B619">
        <v>1</v>
      </c>
      <c r="C619">
        <v>65266</v>
      </c>
      <c r="D619">
        <v>1</v>
      </c>
      <c r="E619">
        <v>13.5</v>
      </c>
      <c r="F619">
        <v>69</v>
      </c>
      <c r="G619">
        <v>0</v>
      </c>
      <c r="H619">
        <v>0</v>
      </c>
      <c r="K619" t="s">
        <v>13333</v>
      </c>
      <c r="M619" s="1" t="s">
        <v>13254</v>
      </c>
      <c r="O619" s="1" t="s">
        <v>13255</v>
      </c>
      <c r="P619" t="s">
        <v>13258</v>
      </c>
      <c r="Q619" t="str">
        <f t="shared" si="9"/>
        <v>OR (invoiceNum = 629 AND invoiceSubNum = 1 AND sku = 65266)</v>
      </c>
      <c r="S619" t="s">
        <v>13952</v>
      </c>
    </row>
    <row r="620" spans="1:19" x14ac:dyDescent="0.25">
      <c r="A620">
        <v>631</v>
      </c>
      <c r="B620">
        <v>1</v>
      </c>
      <c r="C620">
        <v>42257</v>
      </c>
      <c r="D620">
        <v>2</v>
      </c>
      <c r="E620">
        <v>8.61</v>
      </c>
      <c r="F620">
        <v>45</v>
      </c>
      <c r="G620">
        <v>21.25</v>
      </c>
      <c r="H620">
        <v>0</v>
      </c>
      <c r="K620" t="s">
        <v>13333</v>
      </c>
      <c r="M620" s="1" t="s">
        <v>13254</v>
      </c>
      <c r="O620" s="1" t="s">
        <v>13255</v>
      </c>
      <c r="P620" t="s">
        <v>13258</v>
      </c>
      <c r="Q620" t="str">
        <f t="shared" si="9"/>
        <v>OR (invoiceNum = 631 AND invoiceSubNum = 1 AND sku = 42257)</v>
      </c>
      <c r="S620" t="s">
        <v>13953</v>
      </c>
    </row>
    <row r="621" spans="1:19" x14ac:dyDescent="0.25">
      <c r="A621">
        <v>631</v>
      </c>
      <c r="B621">
        <v>1</v>
      </c>
      <c r="C621">
        <v>42258</v>
      </c>
      <c r="D621">
        <v>2</v>
      </c>
      <c r="E621">
        <v>8.34</v>
      </c>
      <c r="F621">
        <v>45</v>
      </c>
      <c r="G621">
        <v>21.25</v>
      </c>
      <c r="H621">
        <v>0</v>
      </c>
      <c r="K621" t="s">
        <v>13333</v>
      </c>
      <c r="M621" s="1" t="s">
        <v>13254</v>
      </c>
      <c r="O621" s="1" t="s">
        <v>13255</v>
      </c>
      <c r="P621" t="s">
        <v>13258</v>
      </c>
      <c r="Q621" t="str">
        <f t="shared" si="9"/>
        <v>OR (invoiceNum = 631 AND invoiceSubNum = 1 AND sku = 42258)</v>
      </c>
      <c r="S621" t="s">
        <v>13954</v>
      </c>
    </row>
    <row r="622" spans="1:19" x14ac:dyDescent="0.25">
      <c r="A622">
        <v>632</v>
      </c>
      <c r="B622">
        <v>1</v>
      </c>
      <c r="C622">
        <v>164</v>
      </c>
      <c r="D622">
        <v>1</v>
      </c>
      <c r="E622">
        <v>0</v>
      </c>
      <c r="F622">
        <v>-100</v>
      </c>
      <c r="G622">
        <v>0</v>
      </c>
      <c r="H622">
        <v>0</v>
      </c>
      <c r="K622" t="s">
        <v>13333</v>
      </c>
      <c r="M622" s="1" t="s">
        <v>13254</v>
      </c>
      <c r="O622" s="1" t="s">
        <v>13255</v>
      </c>
      <c r="P622" t="s">
        <v>13258</v>
      </c>
      <c r="Q622" t="str">
        <f t="shared" si="9"/>
        <v>OR (invoiceNum = 632 AND invoiceSubNum = 1 AND sku = 164)</v>
      </c>
      <c r="S622" t="s">
        <v>13955</v>
      </c>
    </row>
    <row r="623" spans="1:19" x14ac:dyDescent="0.25">
      <c r="A623">
        <v>632</v>
      </c>
      <c r="B623">
        <v>1</v>
      </c>
      <c r="C623">
        <v>66283</v>
      </c>
      <c r="D623">
        <v>1</v>
      </c>
      <c r="E623">
        <v>76.95</v>
      </c>
      <c r="F623">
        <v>169</v>
      </c>
      <c r="G623">
        <v>29</v>
      </c>
      <c r="H623">
        <v>0</v>
      </c>
      <c r="K623" t="s">
        <v>13333</v>
      </c>
      <c r="M623" s="1" t="s">
        <v>13254</v>
      </c>
      <c r="O623" s="1" t="s">
        <v>13255</v>
      </c>
      <c r="P623" t="s">
        <v>13258</v>
      </c>
      <c r="Q623" t="str">
        <f t="shared" si="9"/>
        <v>OR (invoiceNum = 632 AND invoiceSubNum = 1 AND sku = 66283)</v>
      </c>
      <c r="S623" t="s">
        <v>13956</v>
      </c>
    </row>
    <row r="624" spans="1:19" x14ac:dyDescent="0.25">
      <c r="A624">
        <v>635</v>
      </c>
      <c r="B624">
        <v>1</v>
      </c>
      <c r="C624">
        <v>42268</v>
      </c>
      <c r="D624">
        <v>2</v>
      </c>
      <c r="E624">
        <v>11.44</v>
      </c>
      <c r="F624">
        <v>50</v>
      </c>
      <c r="G624">
        <v>10</v>
      </c>
      <c r="H624">
        <v>0</v>
      </c>
      <c r="K624" t="s">
        <v>13333</v>
      </c>
      <c r="M624" s="1" t="s">
        <v>13254</v>
      </c>
      <c r="O624" s="1" t="s">
        <v>13255</v>
      </c>
      <c r="P624" t="s">
        <v>13258</v>
      </c>
      <c r="Q624" t="str">
        <f t="shared" si="9"/>
        <v>OR (invoiceNum = 635 AND invoiceSubNum = 1 AND sku = 42268)</v>
      </c>
      <c r="S624" t="s">
        <v>13957</v>
      </c>
    </row>
    <row r="625" spans="1:19" x14ac:dyDescent="0.25">
      <c r="A625">
        <v>636</v>
      </c>
      <c r="B625">
        <v>1</v>
      </c>
      <c r="C625">
        <v>166</v>
      </c>
      <c r="D625">
        <v>1</v>
      </c>
      <c r="E625">
        <v>0</v>
      </c>
      <c r="F625">
        <v>-80</v>
      </c>
      <c r="G625">
        <v>0</v>
      </c>
      <c r="H625">
        <v>0</v>
      </c>
      <c r="K625" t="s">
        <v>13333</v>
      </c>
      <c r="M625" s="1" t="s">
        <v>13254</v>
      </c>
      <c r="O625" s="1" t="s">
        <v>13255</v>
      </c>
      <c r="P625" t="s">
        <v>13258</v>
      </c>
      <c r="Q625" t="str">
        <f t="shared" si="9"/>
        <v>OR (invoiceNum = 636 AND invoiceSubNum = 1 AND sku = 166)</v>
      </c>
      <c r="S625" t="s">
        <v>13958</v>
      </c>
    </row>
    <row r="626" spans="1:19" x14ac:dyDescent="0.25">
      <c r="A626">
        <v>636</v>
      </c>
      <c r="B626">
        <v>1</v>
      </c>
      <c r="C626">
        <v>67512</v>
      </c>
      <c r="D626">
        <v>1</v>
      </c>
      <c r="E626">
        <v>135</v>
      </c>
      <c r="F626">
        <v>299</v>
      </c>
      <c r="G626">
        <v>30</v>
      </c>
      <c r="H626">
        <v>0</v>
      </c>
      <c r="K626" t="s">
        <v>13333</v>
      </c>
      <c r="M626" s="1" t="s">
        <v>13254</v>
      </c>
      <c r="O626" s="1" t="s">
        <v>13255</v>
      </c>
      <c r="P626" t="s">
        <v>13258</v>
      </c>
      <c r="Q626" t="str">
        <f t="shared" si="9"/>
        <v>OR (invoiceNum = 636 AND invoiceSubNum = 1 AND sku = 67512)</v>
      </c>
      <c r="S626" t="s">
        <v>13959</v>
      </c>
    </row>
    <row r="627" spans="1:19" x14ac:dyDescent="0.25">
      <c r="A627">
        <v>638</v>
      </c>
      <c r="B627">
        <v>1</v>
      </c>
      <c r="C627">
        <v>45320</v>
      </c>
      <c r="D627">
        <v>1</v>
      </c>
      <c r="E627">
        <v>15</v>
      </c>
      <c r="F627">
        <v>39</v>
      </c>
      <c r="G627">
        <v>0</v>
      </c>
      <c r="H627">
        <v>0</v>
      </c>
      <c r="K627" t="s">
        <v>13333</v>
      </c>
      <c r="M627" s="1" t="s">
        <v>13254</v>
      </c>
      <c r="O627" s="1" t="s">
        <v>13255</v>
      </c>
      <c r="P627" t="s">
        <v>13258</v>
      </c>
      <c r="Q627" t="str">
        <f t="shared" si="9"/>
        <v>OR (invoiceNum = 638 AND invoiceSubNum = 1 AND sku = 45320)</v>
      </c>
      <c r="S627" t="s">
        <v>13960</v>
      </c>
    </row>
    <row r="628" spans="1:19" x14ac:dyDescent="0.25">
      <c r="A628">
        <v>638</v>
      </c>
      <c r="B628">
        <v>1</v>
      </c>
      <c r="C628">
        <v>58952</v>
      </c>
      <c r="D628">
        <v>1</v>
      </c>
      <c r="E628">
        <v>68.75</v>
      </c>
      <c r="F628">
        <v>179</v>
      </c>
      <c r="G628">
        <v>80</v>
      </c>
      <c r="H628">
        <v>0</v>
      </c>
      <c r="K628" t="s">
        <v>13333</v>
      </c>
      <c r="M628" s="1" t="s">
        <v>13254</v>
      </c>
      <c r="O628" s="1" t="s">
        <v>13255</v>
      </c>
      <c r="P628" t="s">
        <v>13258</v>
      </c>
      <c r="Q628" t="str">
        <f t="shared" si="9"/>
        <v>OR (invoiceNum = 638 AND invoiceSubNum = 1 AND sku = 58952)</v>
      </c>
      <c r="S628" t="s">
        <v>13961</v>
      </c>
    </row>
    <row r="629" spans="1:19" x14ac:dyDescent="0.25">
      <c r="A629">
        <v>639</v>
      </c>
      <c r="B629">
        <v>1</v>
      </c>
      <c r="C629">
        <v>44998</v>
      </c>
      <c r="D629">
        <v>1</v>
      </c>
      <c r="E629">
        <v>40</v>
      </c>
      <c r="F629">
        <v>79</v>
      </c>
      <c r="G629">
        <v>0</v>
      </c>
      <c r="H629">
        <v>0</v>
      </c>
      <c r="K629" t="s">
        <v>13333</v>
      </c>
      <c r="M629" s="1" t="s">
        <v>13254</v>
      </c>
      <c r="O629" s="1" t="s">
        <v>13255</v>
      </c>
      <c r="P629" t="s">
        <v>13258</v>
      </c>
      <c r="Q629" t="str">
        <f t="shared" si="9"/>
        <v>OR (invoiceNum = 639 AND invoiceSubNum = 1 AND sku = 44998)</v>
      </c>
      <c r="S629" t="s">
        <v>13962</v>
      </c>
    </row>
    <row r="630" spans="1:19" x14ac:dyDescent="0.25">
      <c r="A630">
        <v>639</v>
      </c>
      <c r="B630">
        <v>1</v>
      </c>
      <c r="C630">
        <v>65368</v>
      </c>
      <c r="D630">
        <v>1</v>
      </c>
      <c r="E630">
        <v>94.5</v>
      </c>
      <c r="F630">
        <v>299</v>
      </c>
      <c r="G630">
        <v>0</v>
      </c>
      <c r="H630">
        <v>0</v>
      </c>
      <c r="K630" t="s">
        <v>13333</v>
      </c>
      <c r="M630" s="1" t="s">
        <v>13254</v>
      </c>
      <c r="O630" s="1" t="s">
        <v>13255</v>
      </c>
      <c r="P630" t="s">
        <v>13258</v>
      </c>
      <c r="Q630" t="str">
        <f t="shared" si="9"/>
        <v>OR (invoiceNum = 639 AND invoiceSubNum = 1 AND sku = 65368)</v>
      </c>
      <c r="S630" t="s">
        <v>13963</v>
      </c>
    </row>
    <row r="631" spans="1:19" x14ac:dyDescent="0.25">
      <c r="A631">
        <v>640</v>
      </c>
      <c r="B631">
        <v>1</v>
      </c>
      <c r="C631">
        <v>48748</v>
      </c>
      <c r="D631">
        <v>1</v>
      </c>
      <c r="E631">
        <v>90</v>
      </c>
      <c r="F631">
        <v>179</v>
      </c>
      <c r="G631">
        <v>80</v>
      </c>
      <c r="H631">
        <v>0</v>
      </c>
      <c r="K631" t="s">
        <v>13333</v>
      </c>
      <c r="M631" s="1" t="s">
        <v>13254</v>
      </c>
      <c r="O631" s="1" t="s">
        <v>13255</v>
      </c>
      <c r="P631" t="s">
        <v>13258</v>
      </c>
      <c r="Q631" t="str">
        <f t="shared" si="9"/>
        <v>OR (invoiceNum = 640 AND invoiceSubNum = 1 AND sku = 48748)</v>
      </c>
      <c r="S631" t="s">
        <v>13964</v>
      </c>
    </row>
    <row r="632" spans="1:19" x14ac:dyDescent="0.25">
      <c r="A632">
        <v>640</v>
      </c>
      <c r="B632">
        <v>1</v>
      </c>
      <c r="C632">
        <v>52471</v>
      </c>
      <c r="D632">
        <v>1</v>
      </c>
      <c r="E632">
        <v>131.25</v>
      </c>
      <c r="F632">
        <v>299</v>
      </c>
      <c r="G632">
        <v>-20</v>
      </c>
      <c r="H632">
        <v>0</v>
      </c>
      <c r="K632" t="s">
        <v>13333</v>
      </c>
      <c r="M632" s="1" t="s">
        <v>13254</v>
      </c>
      <c r="O632" s="1" t="s">
        <v>13255</v>
      </c>
      <c r="P632" t="s">
        <v>13258</v>
      </c>
      <c r="Q632" t="str">
        <f t="shared" si="9"/>
        <v>OR (invoiceNum = 640 AND invoiceSubNum = 1 AND sku = 52471)</v>
      </c>
      <c r="S632" t="s">
        <v>13965</v>
      </c>
    </row>
    <row r="633" spans="1:19" x14ac:dyDescent="0.25">
      <c r="A633">
        <v>648</v>
      </c>
      <c r="B633">
        <v>1</v>
      </c>
      <c r="C633">
        <v>42776</v>
      </c>
      <c r="D633">
        <v>1</v>
      </c>
      <c r="E633">
        <v>0</v>
      </c>
      <c r="F633">
        <v>100</v>
      </c>
      <c r="G633">
        <v>0</v>
      </c>
      <c r="H633">
        <v>0</v>
      </c>
      <c r="K633" t="s">
        <v>13333</v>
      </c>
      <c r="M633" s="1" t="s">
        <v>13254</v>
      </c>
      <c r="O633" s="1" t="s">
        <v>13255</v>
      </c>
      <c r="P633" t="s">
        <v>13258</v>
      </c>
      <c r="Q633" t="str">
        <f t="shared" si="9"/>
        <v>OR (invoiceNum = 648 AND invoiceSubNum = 1 AND sku = 42776)</v>
      </c>
      <c r="S633" t="s">
        <v>13966</v>
      </c>
    </row>
    <row r="634" spans="1:19" x14ac:dyDescent="0.25">
      <c r="A634">
        <v>649</v>
      </c>
      <c r="B634">
        <v>1</v>
      </c>
      <c r="C634">
        <v>42776</v>
      </c>
      <c r="D634">
        <v>1</v>
      </c>
      <c r="E634">
        <v>0</v>
      </c>
      <c r="F634">
        <v>100</v>
      </c>
      <c r="G634">
        <v>85</v>
      </c>
      <c r="H634">
        <v>0</v>
      </c>
      <c r="K634" t="s">
        <v>13333</v>
      </c>
      <c r="M634" s="1" t="s">
        <v>13254</v>
      </c>
      <c r="O634" s="1" t="s">
        <v>13255</v>
      </c>
      <c r="P634" t="s">
        <v>13258</v>
      </c>
      <c r="Q634" t="str">
        <f t="shared" si="9"/>
        <v>OR (invoiceNum = 649 AND invoiceSubNum = 1 AND sku = 42776)</v>
      </c>
      <c r="S634" t="s">
        <v>13967</v>
      </c>
    </row>
    <row r="635" spans="1:19" x14ac:dyDescent="0.25">
      <c r="A635">
        <v>651</v>
      </c>
      <c r="B635">
        <v>1</v>
      </c>
      <c r="C635">
        <v>60342</v>
      </c>
      <c r="D635">
        <v>1</v>
      </c>
      <c r="E635">
        <v>0</v>
      </c>
      <c r="F635">
        <v>25</v>
      </c>
      <c r="G635">
        <v>0</v>
      </c>
      <c r="H635">
        <v>0</v>
      </c>
      <c r="K635" t="s">
        <v>13333</v>
      </c>
      <c r="M635" s="1" t="s">
        <v>13254</v>
      </c>
      <c r="O635" s="1" t="s">
        <v>13255</v>
      </c>
      <c r="P635" t="s">
        <v>13258</v>
      </c>
      <c r="Q635" t="str">
        <f t="shared" si="9"/>
        <v>OR (invoiceNum = 651 AND invoiceSubNum = 1 AND sku = 60342)</v>
      </c>
      <c r="S635" t="s">
        <v>13968</v>
      </c>
    </row>
    <row r="636" spans="1:19" x14ac:dyDescent="0.25">
      <c r="A636">
        <v>652</v>
      </c>
      <c r="B636">
        <v>1</v>
      </c>
      <c r="C636">
        <v>67702</v>
      </c>
      <c r="D636">
        <v>1</v>
      </c>
      <c r="E636">
        <v>56.7</v>
      </c>
      <c r="F636">
        <v>109</v>
      </c>
      <c r="G636">
        <v>10</v>
      </c>
      <c r="H636">
        <v>0</v>
      </c>
      <c r="K636" t="s">
        <v>13333</v>
      </c>
      <c r="M636" s="1" t="s">
        <v>13254</v>
      </c>
      <c r="O636" s="1" t="s">
        <v>13255</v>
      </c>
      <c r="P636" t="s">
        <v>13258</v>
      </c>
      <c r="Q636" t="str">
        <f t="shared" si="9"/>
        <v>OR (invoiceNum = 652 AND invoiceSubNum = 1 AND sku = 67702)</v>
      </c>
      <c r="S636" t="s">
        <v>13969</v>
      </c>
    </row>
    <row r="637" spans="1:19" x14ac:dyDescent="0.25">
      <c r="A637">
        <v>652</v>
      </c>
      <c r="B637">
        <v>1</v>
      </c>
      <c r="C637">
        <v>100005</v>
      </c>
      <c r="D637">
        <v>1</v>
      </c>
      <c r="E637">
        <v>0</v>
      </c>
      <c r="F637">
        <v>-30</v>
      </c>
      <c r="G637">
        <v>0</v>
      </c>
      <c r="H637">
        <v>0</v>
      </c>
      <c r="K637" t="s">
        <v>13333</v>
      </c>
      <c r="M637" s="1" t="s">
        <v>13254</v>
      </c>
      <c r="O637" s="1" t="s">
        <v>13255</v>
      </c>
      <c r="P637" t="s">
        <v>13258</v>
      </c>
      <c r="Q637" t="str">
        <f t="shared" si="9"/>
        <v>OR (invoiceNum = 652 AND invoiceSubNum = 1 AND sku = 100005)</v>
      </c>
      <c r="S637" t="s">
        <v>13970</v>
      </c>
    </row>
    <row r="638" spans="1:19" x14ac:dyDescent="0.25">
      <c r="A638">
        <v>653</v>
      </c>
      <c r="B638">
        <v>1</v>
      </c>
      <c r="C638">
        <v>65472</v>
      </c>
      <c r="D638">
        <v>1</v>
      </c>
      <c r="E638">
        <v>397.5</v>
      </c>
      <c r="F638">
        <v>529.95000000000005</v>
      </c>
      <c r="G638">
        <v>109.95</v>
      </c>
      <c r="H638">
        <v>0</v>
      </c>
      <c r="K638" t="s">
        <v>13333</v>
      </c>
      <c r="M638" s="1" t="s">
        <v>13254</v>
      </c>
      <c r="O638" s="1" t="s">
        <v>13255</v>
      </c>
      <c r="P638" t="s">
        <v>13258</v>
      </c>
      <c r="Q638" t="str">
        <f t="shared" si="9"/>
        <v>OR (invoiceNum = 653 AND invoiceSubNum = 1 AND sku = 65472)</v>
      </c>
      <c r="S638" t="s">
        <v>13971</v>
      </c>
    </row>
    <row r="639" spans="1:19" x14ac:dyDescent="0.25">
      <c r="A639">
        <v>653</v>
      </c>
      <c r="B639">
        <v>1</v>
      </c>
      <c r="C639">
        <v>100007</v>
      </c>
      <c r="D639">
        <v>1</v>
      </c>
      <c r="E639">
        <v>0</v>
      </c>
      <c r="F639">
        <v>-120</v>
      </c>
      <c r="G639">
        <v>0</v>
      </c>
      <c r="H639">
        <v>0</v>
      </c>
      <c r="K639" t="s">
        <v>13333</v>
      </c>
      <c r="M639" s="1" t="s">
        <v>13254</v>
      </c>
      <c r="O639" s="1" t="s">
        <v>13255</v>
      </c>
      <c r="P639" t="s">
        <v>13258</v>
      </c>
      <c r="Q639" t="str">
        <f t="shared" si="9"/>
        <v>OR (invoiceNum = 653 AND invoiceSubNum = 1 AND sku = 100007)</v>
      </c>
      <c r="S639" t="s">
        <v>13972</v>
      </c>
    </row>
    <row r="640" spans="1:19" x14ac:dyDescent="0.25">
      <c r="A640">
        <v>657</v>
      </c>
      <c r="B640">
        <v>1</v>
      </c>
      <c r="C640">
        <v>59245</v>
      </c>
      <c r="D640">
        <v>1</v>
      </c>
      <c r="E640">
        <v>17.5</v>
      </c>
      <c r="F640">
        <v>69</v>
      </c>
      <c r="G640">
        <v>0</v>
      </c>
      <c r="H640">
        <v>0</v>
      </c>
      <c r="K640" t="s">
        <v>13333</v>
      </c>
      <c r="M640" s="1" t="s">
        <v>13254</v>
      </c>
      <c r="O640" s="1" t="s">
        <v>13255</v>
      </c>
      <c r="P640" t="s">
        <v>13258</v>
      </c>
      <c r="Q640" t="str">
        <f t="shared" si="9"/>
        <v>OR (invoiceNum = 657 AND invoiceSubNum = 1 AND sku = 59245)</v>
      </c>
      <c r="S640" t="s">
        <v>13973</v>
      </c>
    </row>
    <row r="641" spans="1:19" x14ac:dyDescent="0.25">
      <c r="A641">
        <v>658</v>
      </c>
      <c r="B641">
        <v>1</v>
      </c>
      <c r="C641">
        <v>42830</v>
      </c>
      <c r="D641">
        <v>1</v>
      </c>
      <c r="E641">
        <v>94</v>
      </c>
      <c r="F641">
        <v>199</v>
      </c>
      <c r="G641">
        <v>39</v>
      </c>
      <c r="H641">
        <v>0</v>
      </c>
      <c r="K641" t="s">
        <v>13333</v>
      </c>
      <c r="M641" s="1" t="s">
        <v>13254</v>
      </c>
      <c r="O641" s="1" t="s">
        <v>13255</v>
      </c>
      <c r="P641" t="s">
        <v>13258</v>
      </c>
      <c r="Q641" t="str">
        <f t="shared" si="9"/>
        <v>OR (invoiceNum = 658 AND invoiceSubNum = 1 AND sku = 42830)</v>
      </c>
      <c r="S641" t="s">
        <v>13974</v>
      </c>
    </row>
    <row r="642" spans="1:19" x14ac:dyDescent="0.25">
      <c r="A642">
        <v>658</v>
      </c>
      <c r="B642">
        <v>1</v>
      </c>
      <c r="C642">
        <v>57886</v>
      </c>
      <c r="D642">
        <v>1</v>
      </c>
      <c r="E642">
        <v>825</v>
      </c>
      <c r="F642">
        <v>1099.95</v>
      </c>
      <c r="G642">
        <v>150</v>
      </c>
      <c r="H642">
        <v>0</v>
      </c>
      <c r="K642" t="s">
        <v>13333</v>
      </c>
      <c r="M642" s="1" t="s">
        <v>13254</v>
      </c>
      <c r="O642" s="1" t="s">
        <v>13255</v>
      </c>
      <c r="P642" t="s">
        <v>13258</v>
      </c>
      <c r="Q642" t="str">
        <f t="shared" si="9"/>
        <v>OR (invoiceNum = 658 AND invoiceSubNum = 1 AND sku = 57886)</v>
      </c>
      <c r="S642" t="s">
        <v>13975</v>
      </c>
    </row>
    <row r="643" spans="1:19" x14ac:dyDescent="0.25">
      <c r="A643">
        <v>658</v>
      </c>
      <c r="B643">
        <v>1</v>
      </c>
      <c r="C643">
        <v>58325</v>
      </c>
      <c r="D643">
        <v>1</v>
      </c>
      <c r="E643">
        <v>292.5</v>
      </c>
      <c r="F643">
        <v>649.95000000000005</v>
      </c>
      <c r="G643">
        <v>220.95</v>
      </c>
      <c r="H643">
        <v>0</v>
      </c>
      <c r="K643" t="s">
        <v>13333</v>
      </c>
      <c r="M643" s="1" t="s">
        <v>13254</v>
      </c>
      <c r="O643" s="1" t="s">
        <v>13255</v>
      </c>
      <c r="P643" t="s">
        <v>13258</v>
      </c>
      <c r="Q643" t="str">
        <f t="shared" si="9"/>
        <v>OR (invoiceNum = 658 AND invoiceSubNum = 1 AND sku = 58325)</v>
      </c>
      <c r="S643" t="s">
        <v>13976</v>
      </c>
    </row>
    <row r="644" spans="1:19" x14ac:dyDescent="0.25">
      <c r="A644">
        <v>658</v>
      </c>
      <c r="B644">
        <v>1</v>
      </c>
      <c r="C644">
        <v>65508</v>
      </c>
      <c r="D644">
        <v>1</v>
      </c>
      <c r="E644">
        <v>300</v>
      </c>
      <c r="F644">
        <v>399.95</v>
      </c>
      <c r="G644">
        <v>150.94999999999999</v>
      </c>
      <c r="H644">
        <v>0</v>
      </c>
      <c r="K644" t="s">
        <v>13333</v>
      </c>
      <c r="M644" s="1" t="s">
        <v>13254</v>
      </c>
      <c r="O644" s="1" t="s">
        <v>13255</v>
      </c>
      <c r="P644" t="s">
        <v>13258</v>
      </c>
      <c r="Q644" t="str">
        <f t="shared" ref="Q644:Q707" si="10">K644&amp;A644&amp;M644&amp;B644&amp;O644&amp;C644&amp;P644</f>
        <v>OR (invoiceNum = 658 AND invoiceSubNum = 1 AND sku = 65508)</v>
      </c>
      <c r="S644" t="s">
        <v>13977</v>
      </c>
    </row>
    <row r="645" spans="1:19" x14ac:dyDescent="0.25">
      <c r="A645">
        <v>660</v>
      </c>
      <c r="B645">
        <v>1</v>
      </c>
      <c r="C645">
        <v>55253</v>
      </c>
      <c r="D645">
        <v>2</v>
      </c>
      <c r="E645">
        <v>15</v>
      </c>
      <c r="F645">
        <v>27</v>
      </c>
      <c r="G645">
        <v>9.5</v>
      </c>
      <c r="H645">
        <v>0</v>
      </c>
      <c r="K645" t="s">
        <v>13333</v>
      </c>
      <c r="M645" s="1" t="s">
        <v>13254</v>
      </c>
      <c r="O645" s="1" t="s">
        <v>13255</v>
      </c>
      <c r="P645" t="s">
        <v>13258</v>
      </c>
      <c r="Q645" t="str">
        <f t="shared" si="10"/>
        <v>OR (invoiceNum = 660 AND invoiceSubNum = 1 AND sku = 55253)</v>
      </c>
      <c r="S645" t="s">
        <v>13978</v>
      </c>
    </row>
    <row r="646" spans="1:19" x14ac:dyDescent="0.25">
      <c r="A646">
        <v>661</v>
      </c>
      <c r="B646">
        <v>1</v>
      </c>
      <c r="C646">
        <v>44728</v>
      </c>
      <c r="D646">
        <v>1</v>
      </c>
      <c r="E646">
        <v>10</v>
      </c>
      <c r="F646">
        <v>25</v>
      </c>
      <c r="G646">
        <v>0</v>
      </c>
      <c r="H646">
        <v>0</v>
      </c>
      <c r="K646" t="s">
        <v>13333</v>
      </c>
      <c r="M646" s="1" t="s">
        <v>13254</v>
      </c>
      <c r="O646" s="1" t="s">
        <v>13255</v>
      </c>
      <c r="P646" t="s">
        <v>13258</v>
      </c>
      <c r="Q646" t="str">
        <f t="shared" si="10"/>
        <v>OR (invoiceNum = 661 AND invoiceSubNum = 1 AND sku = 44728)</v>
      </c>
      <c r="S646" t="s">
        <v>13979</v>
      </c>
    </row>
    <row r="647" spans="1:19" x14ac:dyDescent="0.25">
      <c r="A647">
        <v>661</v>
      </c>
      <c r="B647">
        <v>1</v>
      </c>
      <c r="C647">
        <v>45062</v>
      </c>
      <c r="D647">
        <v>1</v>
      </c>
      <c r="E647">
        <v>10</v>
      </c>
      <c r="F647">
        <v>20</v>
      </c>
      <c r="G647">
        <v>0</v>
      </c>
      <c r="H647">
        <v>0</v>
      </c>
      <c r="K647" t="s">
        <v>13333</v>
      </c>
      <c r="M647" s="1" t="s">
        <v>13254</v>
      </c>
      <c r="O647" s="1" t="s">
        <v>13255</v>
      </c>
      <c r="P647" t="s">
        <v>13258</v>
      </c>
      <c r="Q647" t="str">
        <f t="shared" si="10"/>
        <v>OR (invoiceNum = 661 AND invoiceSubNum = 1 AND sku = 45062)</v>
      </c>
      <c r="S647" t="s">
        <v>13980</v>
      </c>
    </row>
    <row r="648" spans="1:19" x14ac:dyDescent="0.25">
      <c r="A648">
        <v>662</v>
      </c>
      <c r="B648">
        <v>1</v>
      </c>
      <c r="C648">
        <v>43806</v>
      </c>
      <c r="D648">
        <v>1</v>
      </c>
      <c r="E648">
        <v>200</v>
      </c>
      <c r="F648">
        <v>369</v>
      </c>
      <c r="G648">
        <v>70</v>
      </c>
      <c r="H648">
        <v>0</v>
      </c>
      <c r="K648" t="s">
        <v>13333</v>
      </c>
      <c r="M648" s="1" t="s">
        <v>13254</v>
      </c>
      <c r="O648" s="1" t="s">
        <v>13255</v>
      </c>
      <c r="P648" t="s">
        <v>13258</v>
      </c>
      <c r="Q648" t="str">
        <f t="shared" si="10"/>
        <v>OR (invoiceNum = 662 AND invoiceSubNum = 1 AND sku = 43806)</v>
      </c>
      <c r="S648" t="s">
        <v>13981</v>
      </c>
    </row>
    <row r="649" spans="1:19" x14ac:dyDescent="0.25">
      <c r="A649">
        <v>663</v>
      </c>
      <c r="B649">
        <v>1</v>
      </c>
      <c r="C649">
        <v>59508</v>
      </c>
      <c r="D649">
        <v>1</v>
      </c>
      <c r="E649">
        <v>102.5</v>
      </c>
      <c r="F649">
        <v>189</v>
      </c>
      <c r="G649">
        <v>0</v>
      </c>
      <c r="H649">
        <v>0</v>
      </c>
      <c r="K649" t="s">
        <v>13333</v>
      </c>
      <c r="M649" s="1" t="s">
        <v>13254</v>
      </c>
      <c r="O649" s="1" t="s">
        <v>13255</v>
      </c>
      <c r="P649" t="s">
        <v>13258</v>
      </c>
      <c r="Q649" t="str">
        <f t="shared" si="10"/>
        <v>OR (invoiceNum = 663 AND invoiceSubNum = 1 AND sku = 59508)</v>
      </c>
      <c r="S649" t="s">
        <v>13982</v>
      </c>
    </row>
    <row r="650" spans="1:19" x14ac:dyDescent="0.25">
      <c r="A650">
        <v>663</v>
      </c>
      <c r="B650">
        <v>1</v>
      </c>
      <c r="C650">
        <v>100009</v>
      </c>
      <c r="D650">
        <v>1</v>
      </c>
      <c r="E650">
        <v>0</v>
      </c>
      <c r="F650">
        <v>-15</v>
      </c>
      <c r="G650">
        <v>0</v>
      </c>
      <c r="H650">
        <v>0</v>
      </c>
      <c r="K650" t="s">
        <v>13333</v>
      </c>
      <c r="M650" s="1" t="s">
        <v>13254</v>
      </c>
      <c r="O650" s="1" t="s">
        <v>13255</v>
      </c>
      <c r="P650" t="s">
        <v>13258</v>
      </c>
      <c r="Q650" t="str">
        <f t="shared" si="10"/>
        <v>OR (invoiceNum = 663 AND invoiceSubNum = 1 AND sku = 100009)</v>
      </c>
      <c r="S650" t="s">
        <v>13983</v>
      </c>
    </row>
    <row r="651" spans="1:19" x14ac:dyDescent="0.25">
      <c r="A651">
        <v>664</v>
      </c>
      <c r="B651">
        <v>1</v>
      </c>
      <c r="C651">
        <v>41822</v>
      </c>
      <c r="D651">
        <v>1</v>
      </c>
      <c r="E651">
        <v>40.75</v>
      </c>
      <c r="F651">
        <v>125</v>
      </c>
      <c r="G651">
        <v>0</v>
      </c>
      <c r="H651">
        <v>0</v>
      </c>
      <c r="K651" t="s">
        <v>13333</v>
      </c>
      <c r="M651" s="1" t="s">
        <v>13254</v>
      </c>
      <c r="O651" s="1" t="s">
        <v>13255</v>
      </c>
      <c r="P651" t="s">
        <v>13258</v>
      </c>
      <c r="Q651" t="str">
        <f t="shared" si="10"/>
        <v>OR (invoiceNum = 664 AND invoiceSubNum = 1 AND sku = 41822)</v>
      </c>
      <c r="S651" t="s">
        <v>13984</v>
      </c>
    </row>
    <row r="652" spans="1:19" x14ac:dyDescent="0.25">
      <c r="A652">
        <v>664</v>
      </c>
      <c r="B652">
        <v>1</v>
      </c>
      <c r="C652">
        <v>43400</v>
      </c>
      <c r="D652">
        <v>1</v>
      </c>
      <c r="E652">
        <v>70</v>
      </c>
      <c r="F652">
        <v>169</v>
      </c>
      <c r="G652">
        <v>20</v>
      </c>
      <c r="H652">
        <v>0</v>
      </c>
      <c r="K652" t="s">
        <v>13333</v>
      </c>
      <c r="M652" s="1" t="s">
        <v>13254</v>
      </c>
      <c r="O652" s="1" t="s">
        <v>13255</v>
      </c>
      <c r="P652" t="s">
        <v>13258</v>
      </c>
      <c r="Q652" t="str">
        <f t="shared" si="10"/>
        <v>OR (invoiceNum = 664 AND invoiceSubNum = 1 AND sku = 43400)</v>
      </c>
      <c r="S652" t="s">
        <v>13985</v>
      </c>
    </row>
    <row r="653" spans="1:19" x14ac:dyDescent="0.25">
      <c r="A653">
        <v>664</v>
      </c>
      <c r="B653">
        <v>1</v>
      </c>
      <c r="C653">
        <v>43560</v>
      </c>
      <c r="D653">
        <v>1</v>
      </c>
      <c r="E653">
        <v>22.08</v>
      </c>
      <c r="F653">
        <v>27.99</v>
      </c>
      <c r="G653">
        <v>0</v>
      </c>
      <c r="H653">
        <v>0</v>
      </c>
      <c r="K653" t="s">
        <v>13333</v>
      </c>
      <c r="M653" s="1" t="s">
        <v>13254</v>
      </c>
      <c r="O653" s="1" t="s">
        <v>13255</v>
      </c>
      <c r="P653" t="s">
        <v>13258</v>
      </c>
      <c r="Q653" t="str">
        <f t="shared" si="10"/>
        <v>OR (invoiceNum = 664 AND invoiceSubNum = 1 AND sku = 43560)</v>
      </c>
      <c r="S653" t="s">
        <v>13986</v>
      </c>
    </row>
    <row r="654" spans="1:19" x14ac:dyDescent="0.25">
      <c r="A654">
        <v>666</v>
      </c>
      <c r="B654">
        <v>1</v>
      </c>
      <c r="C654">
        <v>59190</v>
      </c>
      <c r="D654">
        <v>1</v>
      </c>
      <c r="E654">
        <v>7.5</v>
      </c>
      <c r="F654">
        <v>39</v>
      </c>
      <c r="G654">
        <v>0</v>
      </c>
      <c r="H654">
        <v>0</v>
      </c>
      <c r="K654" t="s">
        <v>13333</v>
      </c>
      <c r="M654" s="1" t="s">
        <v>13254</v>
      </c>
      <c r="O654" s="1" t="s">
        <v>13255</v>
      </c>
      <c r="P654" t="s">
        <v>13258</v>
      </c>
      <c r="Q654" t="str">
        <f t="shared" si="10"/>
        <v>OR (invoiceNum = 666 AND invoiceSubNum = 1 AND sku = 59190)</v>
      </c>
      <c r="S654" t="s">
        <v>13987</v>
      </c>
    </row>
    <row r="655" spans="1:19" x14ac:dyDescent="0.25">
      <c r="A655">
        <v>667</v>
      </c>
      <c r="B655">
        <v>1</v>
      </c>
      <c r="C655">
        <v>67694</v>
      </c>
      <c r="D655">
        <v>1</v>
      </c>
      <c r="E655">
        <v>50</v>
      </c>
      <c r="F655">
        <v>139</v>
      </c>
      <c r="G655">
        <v>40</v>
      </c>
      <c r="H655">
        <v>0</v>
      </c>
      <c r="K655" t="s">
        <v>13333</v>
      </c>
      <c r="M655" s="1" t="s">
        <v>13254</v>
      </c>
      <c r="O655" s="1" t="s">
        <v>13255</v>
      </c>
      <c r="P655" t="s">
        <v>13258</v>
      </c>
      <c r="Q655" t="str">
        <f t="shared" si="10"/>
        <v>OR (invoiceNum = 667 AND invoiceSubNum = 1 AND sku = 67694)</v>
      </c>
      <c r="S655" t="s">
        <v>13988</v>
      </c>
    </row>
    <row r="656" spans="1:19" x14ac:dyDescent="0.25">
      <c r="A656">
        <v>668</v>
      </c>
      <c r="B656">
        <v>1</v>
      </c>
      <c r="C656">
        <v>66258</v>
      </c>
      <c r="D656">
        <v>1</v>
      </c>
      <c r="E656">
        <v>108</v>
      </c>
      <c r="F656">
        <v>189</v>
      </c>
      <c r="G656">
        <v>0</v>
      </c>
      <c r="H656">
        <v>0</v>
      </c>
      <c r="K656" t="s">
        <v>13333</v>
      </c>
      <c r="M656" s="1" t="s">
        <v>13254</v>
      </c>
      <c r="O656" s="1" t="s">
        <v>13255</v>
      </c>
      <c r="P656" t="s">
        <v>13258</v>
      </c>
      <c r="Q656" t="str">
        <f t="shared" si="10"/>
        <v>OR (invoiceNum = 668 AND invoiceSubNum = 1 AND sku = 66258)</v>
      </c>
      <c r="S656" t="s">
        <v>13989</v>
      </c>
    </row>
    <row r="657" spans="1:19" x14ac:dyDescent="0.25">
      <c r="A657">
        <v>668</v>
      </c>
      <c r="B657">
        <v>1</v>
      </c>
      <c r="C657">
        <v>100011</v>
      </c>
      <c r="D657">
        <v>1</v>
      </c>
      <c r="E657">
        <v>0</v>
      </c>
      <c r="F657">
        <v>-115</v>
      </c>
      <c r="G657">
        <v>0</v>
      </c>
      <c r="H657">
        <v>0</v>
      </c>
      <c r="K657" t="s">
        <v>13333</v>
      </c>
      <c r="M657" s="1" t="s">
        <v>13254</v>
      </c>
      <c r="O657" s="1" t="s">
        <v>13255</v>
      </c>
      <c r="P657" t="s">
        <v>13258</v>
      </c>
      <c r="Q657" t="str">
        <f t="shared" si="10"/>
        <v>OR (invoiceNum = 668 AND invoiceSubNum = 1 AND sku = 100011)</v>
      </c>
      <c r="S657" t="s">
        <v>13990</v>
      </c>
    </row>
    <row r="658" spans="1:19" x14ac:dyDescent="0.25">
      <c r="A658">
        <v>669</v>
      </c>
      <c r="B658">
        <v>1</v>
      </c>
      <c r="C658">
        <v>64906</v>
      </c>
      <c r="D658">
        <v>1</v>
      </c>
      <c r="E658">
        <v>55</v>
      </c>
      <c r="F658">
        <v>129</v>
      </c>
      <c r="G658">
        <v>55.91</v>
      </c>
      <c r="H658">
        <v>0</v>
      </c>
      <c r="K658" t="s">
        <v>13333</v>
      </c>
      <c r="M658" s="1" t="s">
        <v>13254</v>
      </c>
      <c r="O658" s="1" t="s">
        <v>13255</v>
      </c>
      <c r="P658" t="s">
        <v>13258</v>
      </c>
      <c r="Q658" t="str">
        <f t="shared" si="10"/>
        <v>OR (invoiceNum = 669 AND invoiceSubNum = 1 AND sku = 64906)</v>
      </c>
      <c r="S658" t="s">
        <v>13991</v>
      </c>
    </row>
    <row r="659" spans="1:19" x14ac:dyDescent="0.25">
      <c r="A659">
        <v>669</v>
      </c>
      <c r="B659">
        <v>1</v>
      </c>
      <c r="C659">
        <v>100013</v>
      </c>
      <c r="D659">
        <v>1</v>
      </c>
      <c r="E659">
        <v>0</v>
      </c>
      <c r="F659">
        <v>-35</v>
      </c>
      <c r="G659">
        <v>0</v>
      </c>
      <c r="H659">
        <v>0</v>
      </c>
      <c r="K659" t="s">
        <v>13333</v>
      </c>
      <c r="M659" s="1" t="s">
        <v>13254</v>
      </c>
      <c r="O659" s="1" t="s">
        <v>13255</v>
      </c>
      <c r="P659" t="s">
        <v>13258</v>
      </c>
      <c r="Q659" t="str">
        <f t="shared" si="10"/>
        <v>OR (invoiceNum = 669 AND invoiceSubNum = 1 AND sku = 100013)</v>
      </c>
      <c r="S659" t="s">
        <v>13992</v>
      </c>
    </row>
    <row r="660" spans="1:19" x14ac:dyDescent="0.25">
      <c r="A660">
        <v>670</v>
      </c>
      <c r="B660">
        <v>1</v>
      </c>
      <c r="C660">
        <v>42251</v>
      </c>
      <c r="D660">
        <v>1</v>
      </c>
      <c r="E660">
        <v>6.29</v>
      </c>
      <c r="F660">
        <v>20</v>
      </c>
      <c r="G660">
        <v>0</v>
      </c>
      <c r="H660">
        <v>0</v>
      </c>
      <c r="K660" t="s">
        <v>13333</v>
      </c>
      <c r="M660" s="1" t="s">
        <v>13254</v>
      </c>
      <c r="O660" s="1" t="s">
        <v>13255</v>
      </c>
      <c r="P660" t="s">
        <v>13258</v>
      </c>
      <c r="Q660" t="str">
        <f t="shared" si="10"/>
        <v>OR (invoiceNum = 670 AND invoiceSubNum = 1 AND sku = 42251)</v>
      </c>
      <c r="S660" t="s">
        <v>13993</v>
      </c>
    </row>
    <row r="661" spans="1:19" x14ac:dyDescent="0.25">
      <c r="A661">
        <v>670</v>
      </c>
      <c r="B661">
        <v>1</v>
      </c>
      <c r="C661">
        <v>42257</v>
      </c>
      <c r="D661">
        <v>2</v>
      </c>
      <c r="E661">
        <v>8.61</v>
      </c>
      <c r="F661">
        <v>45</v>
      </c>
      <c r="G661">
        <v>9</v>
      </c>
      <c r="H661">
        <v>0</v>
      </c>
      <c r="K661" t="s">
        <v>13333</v>
      </c>
      <c r="M661" s="1" t="s">
        <v>13254</v>
      </c>
      <c r="O661" s="1" t="s">
        <v>13255</v>
      </c>
      <c r="P661" t="s">
        <v>13258</v>
      </c>
      <c r="Q661" t="str">
        <f t="shared" si="10"/>
        <v>OR (invoiceNum = 670 AND invoiceSubNum = 1 AND sku = 42257)</v>
      </c>
      <c r="S661" t="s">
        <v>13994</v>
      </c>
    </row>
    <row r="662" spans="1:19" x14ac:dyDescent="0.25">
      <c r="A662">
        <v>670</v>
      </c>
      <c r="B662">
        <v>1</v>
      </c>
      <c r="C662">
        <v>43555</v>
      </c>
      <c r="D662">
        <v>1</v>
      </c>
      <c r="E662">
        <v>45.12</v>
      </c>
      <c r="F662">
        <v>55</v>
      </c>
      <c r="G662">
        <v>6</v>
      </c>
      <c r="H662">
        <v>0</v>
      </c>
      <c r="K662" t="s">
        <v>13333</v>
      </c>
      <c r="M662" s="1" t="s">
        <v>13254</v>
      </c>
      <c r="O662" s="1" t="s">
        <v>13255</v>
      </c>
      <c r="P662" t="s">
        <v>13258</v>
      </c>
      <c r="Q662" t="str">
        <f t="shared" si="10"/>
        <v>OR (invoiceNum = 670 AND invoiceSubNum = 1 AND sku = 43555)</v>
      </c>
      <c r="S662" t="s">
        <v>13995</v>
      </c>
    </row>
    <row r="663" spans="1:19" x14ac:dyDescent="0.25">
      <c r="A663">
        <v>670</v>
      </c>
      <c r="B663">
        <v>1</v>
      </c>
      <c r="C663">
        <v>55253</v>
      </c>
      <c r="D663">
        <v>2</v>
      </c>
      <c r="E663">
        <v>15</v>
      </c>
      <c r="F663">
        <v>27</v>
      </c>
      <c r="G663">
        <v>9.5</v>
      </c>
      <c r="H663">
        <v>0</v>
      </c>
      <c r="K663" t="s">
        <v>13333</v>
      </c>
      <c r="M663" s="1" t="s">
        <v>13254</v>
      </c>
      <c r="O663" s="1" t="s">
        <v>13255</v>
      </c>
      <c r="P663" t="s">
        <v>13258</v>
      </c>
      <c r="Q663" t="str">
        <f t="shared" si="10"/>
        <v>OR (invoiceNum = 670 AND invoiceSubNum = 1 AND sku = 55253)</v>
      </c>
      <c r="S663" t="s">
        <v>13996</v>
      </c>
    </row>
    <row r="664" spans="1:19" x14ac:dyDescent="0.25">
      <c r="A664">
        <v>672</v>
      </c>
      <c r="B664">
        <v>1</v>
      </c>
      <c r="C664">
        <v>62659</v>
      </c>
      <c r="D664">
        <v>1</v>
      </c>
      <c r="E664">
        <v>10</v>
      </c>
      <c r="F664">
        <v>39</v>
      </c>
      <c r="G664">
        <v>9</v>
      </c>
      <c r="H664">
        <v>0</v>
      </c>
      <c r="K664" t="s">
        <v>13333</v>
      </c>
      <c r="M664" s="1" t="s">
        <v>13254</v>
      </c>
      <c r="O664" s="1" t="s">
        <v>13255</v>
      </c>
      <c r="P664" t="s">
        <v>13258</v>
      </c>
      <c r="Q664" t="str">
        <f t="shared" si="10"/>
        <v>OR (invoiceNum = 672 AND invoiceSubNum = 1 AND sku = 62659)</v>
      </c>
      <c r="S664" t="s">
        <v>13997</v>
      </c>
    </row>
    <row r="665" spans="1:19" x14ac:dyDescent="0.25">
      <c r="A665">
        <v>672</v>
      </c>
      <c r="B665">
        <v>1</v>
      </c>
      <c r="C665">
        <v>63249</v>
      </c>
      <c r="D665">
        <v>1</v>
      </c>
      <c r="E665">
        <v>200</v>
      </c>
      <c r="F665">
        <v>399</v>
      </c>
      <c r="G665">
        <v>4</v>
      </c>
      <c r="H665">
        <v>0</v>
      </c>
      <c r="K665" t="s">
        <v>13333</v>
      </c>
      <c r="M665" s="1" t="s">
        <v>13254</v>
      </c>
      <c r="O665" s="1" t="s">
        <v>13255</v>
      </c>
      <c r="P665" t="s">
        <v>13258</v>
      </c>
      <c r="Q665" t="str">
        <f t="shared" si="10"/>
        <v>OR (invoiceNum = 672 AND invoiceSubNum = 1 AND sku = 63249)</v>
      </c>
      <c r="S665" t="s">
        <v>13998</v>
      </c>
    </row>
    <row r="666" spans="1:19" x14ac:dyDescent="0.25">
      <c r="A666">
        <v>672</v>
      </c>
      <c r="B666">
        <v>1</v>
      </c>
      <c r="C666">
        <v>66905</v>
      </c>
      <c r="D666">
        <v>1</v>
      </c>
      <c r="E666">
        <v>20</v>
      </c>
      <c r="F666">
        <v>149</v>
      </c>
      <c r="G666">
        <v>24</v>
      </c>
      <c r="H666">
        <v>0</v>
      </c>
      <c r="K666" t="s">
        <v>13333</v>
      </c>
      <c r="M666" s="1" t="s">
        <v>13254</v>
      </c>
      <c r="O666" s="1" t="s">
        <v>13255</v>
      </c>
      <c r="P666" t="s">
        <v>13258</v>
      </c>
      <c r="Q666" t="str">
        <f t="shared" si="10"/>
        <v>OR (invoiceNum = 672 AND invoiceSubNum = 1 AND sku = 66905)</v>
      </c>
      <c r="S666" t="s">
        <v>13999</v>
      </c>
    </row>
    <row r="667" spans="1:19" x14ac:dyDescent="0.25">
      <c r="A667">
        <v>673</v>
      </c>
      <c r="B667">
        <v>1</v>
      </c>
      <c r="C667">
        <v>50718</v>
      </c>
      <c r="D667">
        <v>1</v>
      </c>
      <c r="E667">
        <v>30</v>
      </c>
      <c r="F667">
        <v>125</v>
      </c>
      <c r="G667">
        <v>65</v>
      </c>
      <c r="H667">
        <v>0</v>
      </c>
      <c r="K667" t="s">
        <v>13333</v>
      </c>
      <c r="M667" s="1" t="s">
        <v>13254</v>
      </c>
      <c r="O667" s="1" t="s">
        <v>13255</v>
      </c>
      <c r="P667" t="s">
        <v>13258</v>
      </c>
      <c r="Q667" t="str">
        <f t="shared" si="10"/>
        <v>OR (invoiceNum = 673 AND invoiceSubNum = 1 AND sku = 50718)</v>
      </c>
      <c r="S667" t="s">
        <v>14000</v>
      </c>
    </row>
    <row r="668" spans="1:19" x14ac:dyDescent="0.25">
      <c r="A668">
        <v>675</v>
      </c>
      <c r="B668">
        <v>1</v>
      </c>
      <c r="C668">
        <v>66950</v>
      </c>
      <c r="D668">
        <v>1</v>
      </c>
      <c r="E668">
        <v>90</v>
      </c>
      <c r="F668">
        <v>299</v>
      </c>
      <c r="G668">
        <v>50</v>
      </c>
      <c r="H668">
        <v>0</v>
      </c>
      <c r="K668" t="s">
        <v>13333</v>
      </c>
      <c r="M668" s="1" t="s">
        <v>13254</v>
      </c>
      <c r="O668" s="1" t="s">
        <v>13255</v>
      </c>
      <c r="P668" t="s">
        <v>13258</v>
      </c>
      <c r="Q668" t="str">
        <f t="shared" si="10"/>
        <v>OR (invoiceNum = 675 AND invoiceSubNum = 1 AND sku = 66950)</v>
      </c>
      <c r="S668" t="s">
        <v>14001</v>
      </c>
    </row>
    <row r="669" spans="1:19" x14ac:dyDescent="0.25">
      <c r="A669">
        <v>675</v>
      </c>
      <c r="B669">
        <v>1</v>
      </c>
      <c r="C669">
        <v>100015</v>
      </c>
      <c r="D669">
        <v>1</v>
      </c>
      <c r="E669">
        <v>0</v>
      </c>
      <c r="F669">
        <v>-30</v>
      </c>
      <c r="G669">
        <v>0</v>
      </c>
      <c r="H669">
        <v>0</v>
      </c>
      <c r="K669" t="s">
        <v>13333</v>
      </c>
      <c r="M669" s="1" t="s">
        <v>13254</v>
      </c>
      <c r="O669" s="1" t="s">
        <v>13255</v>
      </c>
      <c r="P669" t="s">
        <v>13258</v>
      </c>
      <c r="Q669" t="str">
        <f t="shared" si="10"/>
        <v>OR (invoiceNum = 675 AND invoiceSubNum = 1 AND sku = 100015)</v>
      </c>
      <c r="S669" t="s">
        <v>14002</v>
      </c>
    </row>
    <row r="670" spans="1:19" x14ac:dyDescent="0.25">
      <c r="A670">
        <v>676</v>
      </c>
      <c r="B670">
        <v>1</v>
      </c>
      <c r="C670">
        <v>67551</v>
      </c>
      <c r="D670">
        <v>1</v>
      </c>
      <c r="E670">
        <v>45</v>
      </c>
      <c r="F670">
        <v>129</v>
      </c>
      <c r="G670">
        <v>30</v>
      </c>
      <c r="H670">
        <v>0</v>
      </c>
      <c r="K670" t="s">
        <v>13333</v>
      </c>
      <c r="M670" s="1" t="s">
        <v>13254</v>
      </c>
      <c r="O670" s="1" t="s">
        <v>13255</v>
      </c>
      <c r="P670" t="s">
        <v>13258</v>
      </c>
      <c r="Q670" t="str">
        <f t="shared" si="10"/>
        <v>OR (invoiceNum = 676 AND invoiceSubNum = 1 AND sku = 67551)</v>
      </c>
      <c r="S670" t="s">
        <v>14003</v>
      </c>
    </row>
    <row r="671" spans="1:19" x14ac:dyDescent="0.25">
      <c r="A671">
        <v>676</v>
      </c>
      <c r="B671">
        <v>1</v>
      </c>
      <c r="C671">
        <v>67883</v>
      </c>
      <c r="D671">
        <v>1</v>
      </c>
      <c r="E671">
        <v>82.5</v>
      </c>
      <c r="F671">
        <v>199.95</v>
      </c>
      <c r="G671">
        <v>20.95</v>
      </c>
      <c r="H671">
        <v>0</v>
      </c>
      <c r="K671" t="s">
        <v>13333</v>
      </c>
      <c r="M671" s="1" t="s">
        <v>13254</v>
      </c>
      <c r="O671" s="1" t="s">
        <v>13255</v>
      </c>
      <c r="P671" t="s">
        <v>13258</v>
      </c>
      <c r="Q671" t="str">
        <f t="shared" si="10"/>
        <v>OR (invoiceNum = 676 AND invoiceSubNum = 1 AND sku = 67883)</v>
      </c>
      <c r="S671" t="s">
        <v>14004</v>
      </c>
    </row>
    <row r="672" spans="1:19" x14ac:dyDescent="0.25">
      <c r="A672">
        <v>677</v>
      </c>
      <c r="B672">
        <v>1</v>
      </c>
      <c r="C672">
        <v>59562</v>
      </c>
      <c r="D672">
        <v>1</v>
      </c>
      <c r="E672">
        <v>21</v>
      </c>
      <c r="F672">
        <v>59</v>
      </c>
      <c r="G672">
        <v>0</v>
      </c>
      <c r="H672">
        <v>0</v>
      </c>
      <c r="K672" t="s">
        <v>13333</v>
      </c>
      <c r="M672" s="1" t="s">
        <v>13254</v>
      </c>
      <c r="O672" s="1" t="s">
        <v>13255</v>
      </c>
      <c r="P672" t="s">
        <v>13258</v>
      </c>
      <c r="Q672" t="str">
        <f t="shared" si="10"/>
        <v>OR (invoiceNum = 677 AND invoiceSubNum = 1 AND sku = 59562)</v>
      </c>
      <c r="S672" t="s">
        <v>14005</v>
      </c>
    </row>
    <row r="673" spans="1:19" x14ac:dyDescent="0.25">
      <c r="A673">
        <v>678</v>
      </c>
      <c r="B673">
        <v>1</v>
      </c>
      <c r="C673">
        <v>41897</v>
      </c>
      <c r="D673">
        <v>1</v>
      </c>
      <c r="E673">
        <v>338</v>
      </c>
      <c r="F673">
        <v>679</v>
      </c>
      <c r="G673">
        <v>80</v>
      </c>
      <c r="H673">
        <v>0</v>
      </c>
      <c r="K673" t="s">
        <v>13333</v>
      </c>
      <c r="M673" s="1" t="s">
        <v>13254</v>
      </c>
      <c r="O673" s="1" t="s">
        <v>13255</v>
      </c>
      <c r="P673" t="s">
        <v>13258</v>
      </c>
      <c r="Q673" t="str">
        <f t="shared" si="10"/>
        <v>OR (invoiceNum = 678 AND invoiceSubNum = 1 AND sku = 41897)</v>
      </c>
      <c r="S673" t="s">
        <v>14006</v>
      </c>
    </row>
    <row r="674" spans="1:19" x14ac:dyDescent="0.25">
      <c r="A674">
        <v>678</v>
      </c>
      <c r="B674">
        <v>1</v>
      </c>
      <c r="C674">
        <v>100018</v>
      </c>
      <c r="D674">
        <v>1</v>
      </c>
      <c r="E674">
        <v>0</v>
      </c>
      <c r="F674">
        <v>-290</v>
      </c>
      <c r="G674">
        <v>0</v>
      </c>
      <c r="H674">
        <v>0</v>
      </c>
      <c r="K674" t="s">
        <v>13333</v>
      </c>
      <c r="M674" s="1" t="s">
        <v>13254</v>
      </c>
      <c r="O674" s="1" t="s">
        <v>13255</v>
      </c>
      <c r="P674" t="s">
        <v>13258</v>
      </c>
      <c r="Q674" t="str">
        <f t="shared" si="10"/>
        <v>OR (invoiceNum = 678 AND invoiceSubNum = 1 AND sku = 100018)</v>
      </c>
      <c r="S674" t="s">
        <v>14007</v>
      </c>
    </row>
    <row r="675" spans="1:19" x14ac:dyDescent="0.25">
      <c r="A675">
        <v>679</v>
      </c>
      <c r="B675">
        <v>1</v>
      </c>
      <c r="C675">
        <v>42513</v>
      </c>
      <c r="D675">
        <v>1</v>
      </c>
      <c r="E675">
        <v>2.08</v>
      </c>
      <c r="F675">
        <v>10</v>
      </c>
      <c r="G675">
        <v>3</v>
      </c>
      <c r="H675">
        <v>0</v>
      </c>
      <c r="K675" t="s">
        <v>13333</v>
      </c>
      <c r="M675" s="1" t="s">
        <v>13254</v>
      </c>
      <c r="O675" s="1" t="s">
        <v>13255</v>
      </c>
      <c r="P675" t="s">
        <v>13258</v>
      </c>
      <c r="Q675" t="str">
        <f t="shared" si="10"/>
        <v>OR (invoiceNum = 679 AND invoiceSubNum = 1 AND sku = 42513)</v>
      </c>
      <c r="S675" t="s">
        <v>14008</v>
      </c>
    </row>
    <row r="676" spans="1:19" x14ac:dyDescent="0.25">
      <c r="A676">
        <v>679</v>
      </c>
      <c r="B676">
        <v>1</v>
      </c>
      <c r="C676">
        <v>42776</v>
      </c>
      <c r="D676">
        <v>1</v>
      </c>
      <c r="E676">
        <v>0</v>
      </c>
      <c r="F676">
        <v>100</v>
      </c>
      <c r="G676">
        <v>98</v>
      </c>
      <c r="H676">
        <v>0</v>
      </c>
      <c r="K676" t="s">
        <v>13333</v>
      </c>
      <c r="M676" s="1" t="s">
        <v>13254</v>
      </c>
      <c r="O676" s="1" t="s">
        <v>13255</v>
      </c>
      <c r="P676" t="s">
        <v>13258</v>
      </c>
      <c r="Q676" t="str">
        <f t="shared" si="10"/>
        <v>OR (invoiceNum = 679 AND invoiceSubNum = 1 AND sku = 42776)</v>
      </c>
      <c r="S676" t="s">
        <v>14009</v>
      </c>
    </row>
    <row r="677" spans="1:19" x14ac:dyDescent="0.25">
      <c r="A677">
        <v>680</v>
      </c>
      <c r="B677">
        <v>1</v>
      </c>
      <c r="C677">
        <v>42776</v>
      </c>
      <c r="D677">
        <v>1</v>
      </c>
      <c r="E677">
        <v>0</v>
      </c>
      <c r="F677">
        <v>100</v>
      </c>
      <c r="G677">
        <v>70</v>
      </c>
      <c r="H677">
        <v>0</v>
      </c>
      <c r="K677" t="s">
        <v>13333</v>
      </c>
      <c r="M677" s="1" t="s">
        <v>13254</v>
      </c>
      <c r="O677" s="1" t="s">
        <v>13255</v>
      </c>
      <c r="P677" t="s">
        <v>13258</v>
      </c>
      <c r="Q677" t="str">
        <f t="shared" si="10"/>
        <v>OR (invoiceNum = 680 AND invoiceSubNum = 1 AND sku = 42776)</v>
      </c>
      <c r="S677" t="s">
        <v>14010</v>
      </c>
    </row>
    <row r="678" spans="1:19" x14ac:dyDescent="0.25">
      <c r="A678">
        <v>682</v>
      </c>
      <c r="B678">
        <v>1</v>
      </c>
      <c r="C678">
        <v>64175</v>
      </c>
      <c r="D678">
        <v>1</v>
      </c>
      <c r="E678">
        <v>70</v>
      </c>
      <c r="F678">
        <v>149</v>
      </c>
      <c r="G678">
        <v>50</v>
      </c>
      <c r="H678">
        <v>0</v>
      </c>
      <c r="K678" t="s">
        <v>13333</v>
      </c>
      <c r="M678" s="1" t="s">
        <v>13254</v>
      </c>
      <c r="O678" s="1" t="s">
        <v>13255</v>
      </c>
      <c r="P678" t="s">
        <v>13258</v>
      </c>
      <c r="Q678" t="str">
        <f t="shared" si="10"/>
        <v>OR (invoiceNum = 682 AND invoiceSubNum = 1 AND sku = 64175)</v>
      </c>
      <c r="S678" t="s">
        <v>14011</v>
      </c>
    </row>
    <row r="679" spans="1:19" x14ac:dyDescent="0.25">
      <c r="A679">
        <v>683</v>
      </c>
      <c r="B679">
        <v>1</v>
      </c>
      <c r="C679">
        <v>67533</v>
      </c>
      <c r="D679">
        <v>1</v>
      </c>
      <c r="E679">
        <v>29.7</v>
      </c>
      <c r="F679">
        <v>79</v>
      </c>
      <c r="G679">
        <v>0</v>
      </c>
      <c r="H679">
        <v>0</v>
      </c>
      <c r="K679" t="s">
        <v>13333</v>
      </c>
      <c r="M679" s="1" t="s">
        <v>13254</v>
      </c>
      <c r="O679" s="1" t="s">
        <v>13255</v>
      </c>
      <c r="P679" t="s">
        <v>13258</v>
      </c>
      <c r="Q679" t="str">
        <f t="shared" si="10"/>
        <v>OR (invoiceNum = 683 AND invoiceSubNum = 1 AND sku = 67533)</v>
      </c>
      <c r="S679" t="s">
        <v>14012</v>
      </c>
    </row>
    <row r="680" spans="1:19" x14ac:dyDescent="0.25">
      <c r="A680">
        <v>684</v>
      </c>
      <c r="B680">
        <v>1</v>
      </c>
      <c r="C680">
        <v>42246</v>
      </c>
      <c r="D680">
        <v>1</v>
      </c>
      <c r="E680">
        <v>2.99</v>
      </c>
      <c r="F680">
        <v>10</v>
      </c>
      <c r="G680">
        <v>-5</v>
      </c>
      <c r="H680">
        <v>0</v>
      </c>
      <c r="K680" t="s">
        <v>13333</v>
      </c>
      <c r="M680" s="1" t="s">
        <v>13254</v>
      </c>
      <c r="O680" s="1" t="s">
        <v>13255</v>
      </c>
      <c r="P680" t="s">
        <v>13258</v>
      </c>
      <c r="Q680" t="str">
        <f t="shared" si="10"/>
        <v>OR (invoiceNum = 684 AND invoiceSubNum = 1 AND sku = 42246)</v>
      </c>
      <c r="S680" t="s">
        <v>14013</v>
      </c>
    </row>
    <row r="681" spans="1:19" x14ac:dyDescent="0.25">
      <c r="A681">
        <v>685</v>
      </c>
      <c r="B681">
        <v>1</v>
      </c>
      <c r="C681">
        <v>42776</v>
      </c>
      <c r="D681">
        <v>1</v>
      </c>
      <c r="E681">
        <v>0</v>
      </c>
      <c r="F681">
        <v>100</v>
      </c>
      <c r="G681">
        <v>50</v>
      </c>
      <c r="H681">
        <v>0</v>
      </c>
      <c r="K681" t="s">
        <v>13333</v>
      </c>
      <c r="M681" s="1" t="s">
        <v>13254</v>
      </c>
      <c r="O681" s="1" t="s">
        <v>13255</v>
      </c>
      <c r="P681" t="s">
        <v>13258</v>
      </c>
      <c r="Q681" t="str">
        <f t="shared" si="10"/>
        <v>OR (invoiceNum = 685 AND invoiceSubNum = 1 AND sku = 42776)</v>
      </c>
      <c r="S681" t="s">
        <v>14014</v>
      </c>
    </row>
    <row r="682" spans="1:19" x14ac:dyDescent="0.25">
      <c r="A682">
        <v>685</v>
      </c>
      <c r="B682">
        <v>1</v>
      </c>
      <c r="C682">
        <v>45381</v>
      </c>
      <c r="D682">
        <v>2</v>
      </c>
      <c r="E682">
        <v>8</v>
      </c>
      <c r="F682">
        <v>17</v>
      </c>
      <c r="G682">
        <v>4</v>
      </c>
      <c r="H682">
        <v>0</v>
      </c>
      <c r="K682" t="s">
        <v>13333</v>
      </c>
      <c r="M682" s="1" t="s">
        <v>13254</v>
      </c>
      <c r="O682" s="1" t="s">
        <v>13255</v>
      </c>
      <c r="P682" t="s">
        <v>13258</v>
      </c>
      <c r="Q682" t="str">
        <f t="shared" si="10"/>
        <v>OR (invoiceNum = 685 AND invoiceSubNum = 1 AND sku = 45381)</v>
      </c>
      <c r="S682" t="s">
        <v>14015</v>
      </c>
    </row>
    <row r="683" spans="1:19" x14ac:dyDescent="0.25">
      <c r="A683">
        <v>686</v>
      </c>
      <c r="B683">
        <v>1</v>
      </c>
      <c r="C683">
        <v>43555</v>
      </c>
      <c r="D683">
        <v>2</v>
      </c>
      <c r="E683">
        <v>45.12</v>
      </c>
      <c r="F683">
        <v>55</v>
      </c>
      <c r="G683">
        <v>5.05</v>
      </c>
      <c r="H683">
        <v>0</v>
      </c>
      <c r="K683" t="s">
        <v>13333</v>
      </c>
      <c r="M683" s="1" t="s">
        <v>13254</v>
      </c>
      <c r="O683" s="1" t="s">
        <v>13255</v>
      </c>
      <c r="P683" t="s">
        <v>13258</v>
      </c>
      <c r="Q683" t="str">
        <f t="shared" si="10"/>
        <v>OR (invoiceNum = 686 AND invoiceSubNum = 1 AND sku = 43555)</v>
      </c>
      <c r="S683" t="s">
        <v>14016</v>
      </c>
    </row>
    <row r="684" spans="1:19" x14ac:dyDescent="0.25">
      <c r="A684">
        <v>687</v>
      </c>
      <c r="B684">
        <v>1</v>
      </c>
      <c r="C684">
        <v>62560</v>
      </c>
      <c r="D684">
        <v>1</v>
      </c>
      <c r="E684">
        <v>159</v>
      </c>
      <c r="F684">
        <v>239.95</v>
      </c>
      <c r="G684">
        <v>0</v>
      </c>
      <c r="H684">
        <v>0</v>
      </c>
      <c r="K684" t="s">
        <v>13333</v>
      </c>
      <c r="M684" s="1" t="s">
        <v>13254</v>
      </c>
      <c r="O684" s="1" t="s">
        <v>13255</v>
      </c>
      <c r="P684" t="s">
        <v>13258</v>
      </c>
      <c r="Q684" t="str">
        <f t="shared" si="10"/>
        <v>OR (invoiceNum = 687 AND invoiceSubNum = 1 AND sku = 62560)</v>
      </c>
      <c r="S684" t="s">
        <v>14017</v>
      </c>
    </row>
    <row r="685" spans="1:19" x14ac:dyDescent="0.25">
      <c r="A685">
        <v>688</v>
      </c>
      <c r="B685">
        <v>1</v>
      </c>
      <c r="C685">
        <v>42776</v>
      </c>
      <c r="D685">
        <v>1</v>
      </c>
      <c r="E685">
        <v>0</v>
      </c>
      <c r="F685">
        <v>100</v>
      </c>
      <c r="G685">
        <v>51</v>
      </c>
      <c r="H685">
        <v>0</v>
      </c>
      <c r="K685" t="s">
        <v>13333</v>
      </c>
      <c r="M685" s="1" t="s">
        <v>13254</v>
      </c>
      <c r="O685" s="1" t="s">
        <v>13255</v>
      </c>
      <c r="P685" t="s">
        <v>13258</v>
      </c>
      <c r="Q685" t="str">
        <f t="shared" si="10"/>
        <v>OR (invoiceNum = 688 AND invoiceSubNum = 1 AND sku = 42776)</v>
      </c>
      <c r="S685" t="s">
        <v>14018</v>
      </c>
    </row>
    <row r="686" spans="1:19" x14ac:dyDescent="0.25">
      <c r="A686">
        <v>688</v>
      </c>
      <c r="B686">
        <v>1</v>
      </c>
      <c r="C686">
        <v>67875</v>
      </c>
      <c r="D686">
        <v>1</v>
      </c>
      <c r="E686">
        <v>94.5</v>
      </c>
      <c r="F686">
        <v>299</v>
      </c>
      <c r="G686">
        <v>0</v>
      </c>
      <c r="H686">
        <v>0</v>
      </c>
      <c r="K686" t="s">
        <v>13333</v>
      </c>
      <c r="M686" s="1" t="s">
        <v>13254</v>
      </c>
      <c r="O686" s="1" t="s">
        <v>13255</v>
      </c>
      <c r="P686" t="s">
        <v>13258</v>
      </c>
      <c r="Q686" t="str">
        <f t="shared" si="10"/>
        <v>OR (invoiceNum = 688 AND invoiceSubNum = 1 AND sku = 67875)</v>
      </c>
      <c r="S686" t="s">
        <v>14019</v>
      </c>
    </row>
    <row r="687" spans="1:19" x14ac:dyDescent="0.25">
      <c r="A687">
        <v>689</v>
      </c>
      <c r="B687">
        <v>1</v>
      </c>
      <c r="C687">
        <v>54313</v>
      </c>
      <c r="D687">
        <v>1</v>
      </c>
      <c r="E687">
        <v>50</v>
      </c>
      <c r="F687">
        <v>89</v>
      </c>
      <c r="G687">
        <v>0</v>
      </c>
      <c r="H687">
        <v>0</v>
      </c>
      <c r="K687" t="s">
        <v>13333</v>
      </c>
      <c r="M687" s="1" t="s">
        <v>13254</v>
      </c>
      <c r="O687" s="1" t="s">
        <v>13255</v>
      </c>
      <c r="P687" t="s">
        <v>13258</v>
      </c>
      <c r="Q687" t="str">
        <f t="shared" si="10"/>
        <v>OR (invoiceNum = 689 AND invoiceSubNum = 1 AND sku = 54313)</v>
      </c>
      <c r="S687" t="s">
        <v>14020</v>
      </c>
    </row>
    <row r="688" spans="1:19" x14ac:dyDescent="0.25">
      <c r="A688">
        <v>691</v>
      </c>
      <c r="B688">
        <v>1</v>
      </c>
      <c r="C688">
        <v>60605</v>
      </c>
      <c r="D688">
        <v>2</v>
      </c>
      <c r="E688">
        <v>35.630000000000003</v>
      </c>
      <c r="F688">
        <v>49.95</v>
      </c>
      <c r="G688">
        <v>-0.02</v>
      </c>
      <c r="H688">
        <v>0</v>
      </c>
      <c r="K688" t="s">
        <v>13333</v>
      </c>
      <c r="M688" s="1" t="s">
        <v>13254</v>
      </c>
      <c r="O688" s="1" t="s">
        <v>13255</v>
      </c>
      <c r="P688" t="s">
        <v>13258</v>
      </c>
      <c r="Q688" t="str">
        <f t="shared" si="10"/>
        <v>OR (invoiceNum = 691 AND invoiceSubNum = 1 AND sku = 60605)</v>
      </c>
      <c r="S688" t="s">
        <v>14021</v>
      </c>
    </row>
    <row r="689" spans="1:19" x14ac:dyDescent="0.25">
      <c r="A689">
        <v>691</v>
      </c>
      <c r="B689">
        <v>1</v>
      </c>
      <c r="C689">
        <v>60675</v>
      </c>
      <c r="D689">
        <v>1</v>
      </c>
      <c r="E689">
        <v>34.76</v>
      </c>
      <c r="F689">
        <v>49.95</v>
      </c>
      <c r="G689">
        <v>0</v>
      </c>
      <c r="H689">
        <v>0</v>
      </c>
      <c r="K689" t="s">
        <v>13333</v>
      </c>
      <c r="M689" s="1" t="s">
        <v>13254</v>
      </c>
      <c r="O689" s="1" t="s">
        <v>13255</v>
      </c>
      <c r="P689" t="s">
        <v>13258</v>
      </c>
      <c r="Q689" t="str">
        <f t="shared" si="10"/>
        <v>OR (invoiceNum = 691 AND invoiceSubNum = 1 AND sku = 60675)</v>
      </c>
      <c r="S689" t="s">
        <v>14022</v>
      </c>
    </row>
    <row r="690" spans="1:19" x14ac:dyDescent="0.25">
      <c r="A690">
        <v>692</v>
      </c>
      <c r="B690">
        <v>1</v>
      </c>
      <c r="C690">
        <v>42776</v>
      </c>
      <c r="D690">
        <v>1</v>
      </c>
      <c r="E690">
        <v>0</v>
      </c>
      <c r="F690">
        <v>100</v>
      </c>
      <c r="G690">
        <v>55</v>
      </c>
      <c r="H690">
        <v>0</v>
      </c>
      <c r="K690" t="s">
        <v>13333</v>
      </c>
      <c r="M690" s="1" t="s">
        <v>13254</v>
      </c>
      <c r="O690" s="1" t="s">
        <v>13255</v>
      </c>
      <c r="P690" t="s">
        <v>13258</v>
      </c>
      <c r="Q690" t="str">
        <f t="shared" si="10"/>
        <v>OR (invoiceNum = 692 AND invoiceSubNum = 1 AND sku = 42776)</v>
      </c>
      <c r="S690" t="s">
        <v>14023</v>
      </c>
    </row>
    <row r="691" spans="1:19" x14ac:dyDescent="0.25">
      <c r="A691">
        <v>694</v>
      </c>
      <c r="B691">
        <v>1</v>
      </c>
      <c r="C691">
        <v>41937</v>
      </c>
      <c r="D691">
        <v>4</v>
      </c>
      <c r="E691">
        <v>3.06</v>
      </c>
      <c r="F691">
        <v>6</v>
      </c>
      <c r="G691">
        <v>-1</v>
      </c>
      <c r="H691">
        <v>0</v>
      </c>
      <c r="K691" t="s">
        <v>13333</v>
      </c>
      <c r="M691" s="1" t="s">
        <v>13254</v>
      </c>
      <c r="O691" s="1" t="s">
        <v>13255</v>
      </c>
      <c r="P691" t="s">
        <v>13258</v>
      </c>
      <c r="Q691" t="str">
        <f t="shared" si="10"/>
        <v>OR (invoiceNum = 694 AND invoiceSubNum = 1 AND sku = 41937)</v>
      </c>
      <c r="S691" t="s">
        <v>14024</v>
      </c>
    </row>
    <row r="692" spans="1:19" x14ac:dyDescent="0.25">
      <c r="A692">
        <v>694</v>
      </c>
      <c r="B692">
        <v>1</v>
      </c>
      <c r="C692">
        <v>67390</v>
      </c>
      <c r="D692">
        <v>1</v>
      </c>
      <c r="E692">
        <v>40.5</v>
      </c>
      <c r="F692">
        <v>99</v>
      </c>
      <c r="G692">
        <v>0</v>
      </c>
      <c r="H692">
        <v>0</v>
      </c>
      <c r="K692" t="s">
        <v>13333</v>
      </c>
      <c r="M692" s="1" t="s">
        <v>13254</v>
      </c>
      <c r="O692" s="1" t="s">
        <v>13255</v>
      </c>
      <c r="P692" t="s">
        <v>13258</v>
      </c>
      <c r="Q692" t="str">
        <f t="shared" si="10"/>
        <v>OR (invoiceNum = 694 AND invoiceSubNum = 1 AND sku = 67390)</v>
      </c>
      <c r="S692" t="s">
        <v>14025</v>
      </c>
    </row>
    <row r="693" spans="1:19" x14ac:dyDescent="0.25">
      <c r="A693">
        <v>697</v>
      </c>
      <c r="B693">
        <v>1</v>
      </c>
      <c r="C693">
        <v>42257</v>
      </c>
      <c r="D693">
        <v>1</v>
      </c>
      <c r="E693">
        <v>8.61</v>
      </c>
      <c r="F693">
        <v>45</v>
      </c>
      <c r="G693">
        <v>3</v>
      </c>
      <c r="H693">
        <v>0</v>
      </c>
      <c r="K693" t="s">
        <v>13333</v>
      </c>
      <c r="M693" s="1" t="s">
        <v>13254</v>
      </c>
      <c r="O693" s="1" t="s">
        <v>13255</v>
      </c>
      <c r="P693" t="s">
        <v>13258</v>
      </c>
      <c r="Q693" t="str">
        <f t="shared" si="10"/>
        <v>OR (invoiceNum = 697 AND invoiceSubNum = 1 AND sku = 42257)</v>
      </c>
      <c r="S693" t="s">
        <v>14026</v>
      </c>
    </row>
    <row r="694" spans="1:19" x14ac:dyDescent="0.25">
      <c r="A694">
        <v>697</v>
      </c>
      <c r="B694">
        <v>1</v>
      </c>
      <c r="C694">
        <v>42262</v>
      </c>
      <c r="D694">
        <v>2</v>
      </c>
      <c r="E694">
        <v>14.05</v>
      </c>
      <c r="F694">
        <v>45</v>
      </c>
      <c r="G694">
        <v>6.5</v>
      </c>
      <c r="H694">
        <v>0</v>
      </c>
      <c r="K694" t="s">
        <v>13333</v>
      </c>
      <c r="M694" s="1" t="s">
        <v>13254</v>
      </c>
      <c r="O694" s="1" t="s">
        <v>13255</v>
      </c>
      <c r="P694" t="s">
        <v>13258</v>
      </c>
      <c r="Q694" t="str">
        <f t="shared" si="10"/>
        <v>OR (invoiceNum = 697 AND invoiceSubNum = 1 AND sku = 42262)</v>
      </c>
      <c r="S694" t="s">
        <v>14027</v>
      </c>
    </row>
    <row r="695" spans="1:19" x14ac:dyDescent="0.25">
      <c r="A695">
        <v>701</v>
      </c>
      <c r="B695">
        <v>1</v>
      </c>
      <c r="C695">
        <v>63340</v>
      </c>
      <c r="D695">
        <v>1</v>
      </c>
      <c r="E695">
        <v>290.5</v>
      </c>
      <c r="F695">
        <v>599.95000000000005</v>
      </c>
      <c r="G695">
        <v>100</v>
      </c>
      <c r="H695">
        <v>0</v>
      </c>
      <c r="K695" t="s">
        <v>13333</v>
      </c>
      <c r="M695" s="1" t="s">
        <v>13254</v>
      </c>
      <c r="O695" s="1" t="s">
        <v>13255</v>
      </c>
      <c r="P695" t="s">
        <v>13258</v>
      </c>
      <c r="Q695" t="str">
        <f t="shared" si="10"/>
        <v>OR (invoiceNum = 701 AND invoiceSubNum = 1 AND sku = 63340)</v>
      </c>
      <c r="S695" t="s">
        <v>14028</v>
      </c>
    </row>
    <row r="696" spans="1:19" x14ac:dyDescent="0.25">
      <c r="A696">
        <v>703</v>
      </c>
      <c r="B696">
        <v>1</v>
      </c>
      <c r="C696">
        <v>57891</v>
      </c>
      <c r="D696">
        <v>1</v>
      </c>
      <c r="E696">
        <v>397.5</v>
      </c>
      <c r="F696">
        <v>529.95000000000005</v>
      </c>
      <c r="G696">
        <v>150</v>
      </c>
      <c r="H696">
        <v>0</v>
      </c>
      <c r="K696" t="s">
        <v>13333</v>
      </c>
      <c r="M696" s="1" t="s">
        <v>13254</v>
      </c>
      <c r="O696" s="1" t="s">
        <v>13255</v>
      </c>
      <c r="P696" t="s">
        <v>13258</v>
      </c>
      <c r="Q696" t="str">
        <f t="shared" si="10"/>
        <v>OR (invoiceNum = 703 AND invoiceSubNum = 1 AND sku = 57891)</v>
      </c>
      <c r="S696" t="s">
        <v>14029</v>
      </c>
    </row>
    <row r="697" spans="1:19" x14ac:dyDescent="0.25">
      <c r="A697">
        <v>703</v>
      </c>
      <c r="B697">
        <v>1</v>
      </c>
      <c r="C697">
        <v>62151</v>
      </c>
      <c r="D697">
        <v>1</v>
      </c>
      <c r="E697">
        <v>735</v>
      </c>
      <c r="F697">
        <v>1199</v>
      </c>
      <c r="G697">
        <v>300</v>
      </c>
      <c r="H697">
        <v>0</v>
      </c>
      <c r="K697" t="s">
        <v>13333</v>
      </c>
      <c r="M697" s="1" t="s">
        <v>13254</v>
      </c>
      <c r="O697" s="1" t="s">
        <v>13255</v>
      </c>
      <c r="P697" t="s">
        <v>13258</v>
      </c>
      <c r="Q697" t="str">
        <f t="shared" si="10"/>
        <v>OR (invoiceNum = 703 AND invoiceSubNum = 1 AND sku = 62151)</v>
      </c>
      <c r="S697" t="s">
        <v>14030</v>
      </c>
    </row>
    <row r="698" spans="1:19" x14ac:dyDescent="0.25">
      <c r="A698">
        <v>703</v>
      </c>
      <c r="B698">
        <v>1</v>
      </c>
      <c r="C698">
        <v>68441</v>
      </c>
      <c r="D698">
        <v>1</v>
      </c>
      <c r="E698">
        <v>99</v>
      </c>
      <c r="F698">
        <v>229</v>
      </c>
      <c r="G698">
        <v>10</v>
      </c>
      <c r="H698">
        <v>0</v>
      </c>
      <c r="K698" t="s">
        <v>13333</v>
      </c>
      <c r="M698" s="1" t="s">
        <v>13254</v>
      </c>
      <c r="O698" s="1" t="s">
        <v>13255</v>
      </c>
      <c r="P698" t="s">
        <v>13258</v>
      </c>
      <c r="Q698" t="str">
        <f t="shared" si="10"/>
        <v>OR (invoiceNum = 703 AND invoiceSubNum = 1 AND sku = 68441)</v>
      </c>
      <c r="S698" t="s">
        <v>14031</v>
      </c>
    </row>
    <row r="699" spans="1:19" x14ac:dyDescent="0.25">
      <c r="A699">
        <v>703</v>
      </c>
      <c r="B699">
        <v>1</v>
      </c>
      <c r="C699">
        <v>68474</v>
      </c>
      <c r="D699">
        <v>1</v>
      </c>
      <c r="E699">
        <v>99</v>
      </c>
      <c r="F699">
        <v>229</v>
      </c>
      <c r="G699">
        <v>10</v>
      </c>
      <c r="H699">
        <v>0</v>
      </c>
      <c r="K699" t="s">
        <v>13333</v>
      </c>
      <c r="M699" s="1" t="s">
        <v>13254</v>
      </c>
      <c r="O699" s="1" t="s">
        <v>13255</v>
      </c>
      <c r="P699" t="s">
        <v>13258</v>
      </c>
      <c r="Q699" t="str">
        <f t="shared" si="10"/>
        <v>OR (invoiceNum = 703 AND invoiceSubNum = 1 AND sku = 68474)</v>
      </c>
      <c r="S699" t="s">
        <v>14032</v>
      </c>
    </row>
    <row r="700" spans="1:19" x14ac:dyDescent="0.25">
      <c r="A700">
        <v>703</v>
      </c>
      <c r="B700">
        <v>1</v>
      </c>
      <c r="C700">
        <v>68482</v>
      </c>
      <c r="D700">
        <v>1</v>
      </c>
      <c r="E700">
        <v>99</v>
      </c>
      <c r="F700">
        <v>229</v>
      </c>
      <c r="G700">
        <v>10</v>
      </c>
      <c r="H700">
        <v>0</v>
      </c>
      <c r="K700" t="s">
        <v>13333</v>
      </c>
      <c r="M700" s="1" t="s">
        <v>13254</v>
      </c>
      <c r="O700" s="1" t="s">
        <v>13255</v>
      </c>
      <c r="P700" t="s">
        <v>13258</v>
      </c>
      <c r="Q700" t="str">
        <f t="shared" si="10"/>
        <v>OR (invoiceNum = 703 AND invoiceSubNum = 1 AND sku = 68482)</v>
      </c>
      <c r="S700" t="s">
        <v>14033</v>
      </c>
    </row>
    <row r="701" spans="1:19" x14ac:dyDescent="0.25">
      <c r="A701">
        <v>703</v>
      </c>
      <c r="B701">
        <v>1</v>
      </c>
      <c r="C701">
        <v>68605</v>
      </c>
      <c r="D701">
        <v>1</v>
      </c>
      <c r="E701">
        <v>300</v>
      </c>
      <c r="F701">
        <v>799</v>
      </c>
      <c r="G701">
        <v>100</v>
      </c>
      <c r="H701">
        <v>0</v>
      </c>
      <c r="K701" t="s">
        <v>13333</v>
      </c>
      <c r="M701" s="1" t="s">
        <v>13254</v>
      </c>
      <c r="O701" s="1" t="s">
        <v>13255</v>
      </c>
      <c r="P701" t="s">
        <v>13258</v>
      </c>
      <c r="Q701" t="str">
        <f t="shared" si="10"/>
        <v>OR (invoiceNum = 703 AND invoiceSubNum = 1 AND sku = 68605)</v>
      </c>
      <c r="S701" t="s">
        <v>14034</v>
      </c>
    </row>
    <row r="702" spans="1:19" x14ac:dyDescent="0.25">
      <c r="A702">
        <v>703</v>
      </c>
      <c r="B702">
        <v>1</v>
      </c>
      <c r="C702">
        <v>68606</v>
      </c>
      <c r="D702">
        <v>1</v>
      </c>
      <c r="E702">
        <v>78</v>
      </c>
      <c r="F702">
        <v>219</v>
      </c>
      <c r="G702">
        <v>30</v>
      </c>
      <c r="H702">
        <v>0</v>
      </c>
      <c r="K702" t="s">
        <v>13333</v>
      </c>
      <c r="M702" s="1" t="s">
        <v>13254</v>
      </c>
      <c r="O702" s="1" t="s">
        <v>13255</v>
      </c>
      <c r="P702" t="s">
        <v>13258</v>
      </c>
      <c r="Q702" t="str">
        <f t="shared" si="10"/>
        <v>OR (invoiceNum = 703 AND invoiceSubNum = 1 AND sku = 68606)</v>
      </c>
      <c r="S702" t="s">
        <v>14035</v>
      </c>
    </row>
    <row r="703" spans="1:19" x14ac:dyDescent="0.25">
      <c r="A703">
        <v>703</v>
      </c>
      <c r="B703">
        <v>1</v>
      </c>
      <c r="C703">
        <v>68607</v>
      </c>
      <c r="D703">
        <v>1</v>
      </c>
      <c r="E703">
        <v>78</v>
      </c>
      <c r="F703">
        <v>219</v>
      </c>
      <c r="G703">
        <v>-10</v>
      </c>
      <c r="H703">
        <v>0</v>
      </c>
      <c r="K703" t="s">
        <v>13333</v>
      </c>
      <c r="M703" s="1" t="s">
        <v>13254</v>
      </c>
      <c r="O703" s="1" t="s">
        <v>13255</v>
      </c>
      <c r="P703" t="s">
        <v>13258</v>
      </c>
      <c r="Q703" t="str">
        <f t="shared" si="10"/>
        <v>OR (invoiceNum = 703 AND invoiceSubNum = 1 AND sku = 68607)</v>
      </c>
      <c r="S703" t="s">
        <v>14036</v>
      </c>
    </row>
    <row r="704" spans="1:19" x14ac:dyDescent="0.25">
      <c r="A704">
        <v>704</v>
      </c>
      <c r="B704">
        <v>1</v>
      </c>
      <c r="C704">
        <v>42776</v>
      </c>
      <c r="D704">
        <v>1</v>
      </c>
      <c r="E704">
        <v>0</v>
      </c>
      <c r="F704">
        <v>100</v>
      </c>
      <c r="G704">
        <v>95</v>
      </c>
      <c r="H704">
        <v>0</v>
      </c>
      <c r="K704" t="s">
        <v>13333</v>
      </c>
      <c r="M704" s="1" t="s">
        <v>13254</v>
      </c>
      <c r="O704" s="1" t="s">
        <v>13255</v>
      </c>
      <c r="P704" t="s">
        <v>13258</v>
      </c>
      <c r="Q704" t="str">
        <f t="shared" si="10"/>
        <v>OR (invoiceNum = 704 AND invoiceSubNum = 1 AND sku = 42776)</v>
      </c>
      <c r="S704" t="s">
        <v>14037</v>
      </c>
    </row>
    <row r="705" spans="1:19" x14ac:dyDescent="0.25">
      <c r="A705">
        <v>706</v>
      </c>
      <c r="B705">
        <v>1</v>
      </c>
      <c r="C705">
        <v>45381</v>
      </c>
      <c r="D705">
        <v>1</v>
      </c>
      <c r="E705">
        <v>8</v>
      </c>
      <c r="F705">
        <v>17</v>
      </c>
      <c r="G705">
        <v>2</v>
      </c>
      <c r="H705">
        <v>0</v>
      </c>
      <c r="K705" t="s">
        <v>13333</v>
      </c>
      <c r="M705" s="1" t="s">
        <v>13254</v>
      </c>
      <c r="O705" s="1" t="s">
        <v>13255</v>
      </c>
      <c r="P705" t="s">
        <v>13258</v>
      </c>
      <c r="Q705" t="str">
        <f t="shared" si="10"/>
        <v>OR (invoiceNum = 706 AND invoiceSubNum = 1 AND sku = 45381)</v>
      </c>
      <c r="S705" t="s">
        <v>14038</v>
      </c>
    </row>
    <row r="706" spans="1:19" x14ac:dyDescent="0.25">
      <c r="A706">
        <v>706</v>
      </c>
      <c r="B706">
        <v>1</v>
      </c>
      <c r="C706">
        <v>66772</v>
      </c>
      <c r="D706">
        <v>1</v>
      </c>
      <c r="E706">
        <v>67.5</v>
      </c>
      <c r="F706">
        <v>169</v>
      </c>
      <c r="G706">
        <v>0</v>
      </c>
      <c r="H706">
        <v>0</v>
      </c>
      <c r="K706" t="s">
        <v>13333</v>
      </c>
      <c r="M706" s="1" t="s">
        <v>13254</v>
      </c>
      <c r="O706" s="1" t="s">
        <v>13255</v>
      </c>
      <c r="P706" t="s">
        <v>13258</v>
      </c>
      <c r="Q706" t="str">
        <f t="shared" si="10"/>
        <v>OR (invoiceNum = 706 AND invoiceSubNum = 1 AND sku = 66772)</v>
      </c>
      <c r="S706" t="s">
        <v>14039</v>
      </c>
    </row>
    <row r="707" spans="1:19" x14ac:dyDescent="0.25">
      <c r="A707">
        <v>706</v>
      </c>
      <c r="B707">
        <v>1</v>
      </c>
      <c r="C707">
        <v>100208</v>
      </c>
      <c r="D707">
        <v>1</v>
      </c>
      <c r="E707">
        <v>0</v>
      </c>
      <c r="F707">
        <v>-135</v>
      </c>
      <c r="G707">
        <v>0</v>
      </c>
      <c r="H707">
        <v>0</v>
      </c>
      <c r="K707" t="s">
        <v>13333</v>
      </c>
      <c r="M707" s="1" t="s">
        <v>13254</v>
      </c>
      <c r="O707" s="1" t="s">
        <v>13255</v>
      </c>
      <c r="P707" t="s">
        <v>13258</v>
      </c>
      <c r="Q707" t="str">
        <f t="shared" si="10"/>
        <v>OR (invoiceNum = 706 AND invoiceSubNum = 1 AND sku = 100208)</v>
      </c>
      <c r="S707" t="s">
        <v>14040</v>
      </c>
    </row>
    <row r="708" spans="1:19" x14ac:dyDescent="0.25">
      <c r="A708">
        <v>707</v>
      </c>
      <c r="B708">
        <v>1</v>
      </c>
      <c r="C708">
        <v>42776</v>
      </c>
      <c r="D708">
        <v>1</v>
      </c>
      <c r="E708">
        <v>0</v>
      </c>
      <c r="F708">
        <v>100</v>
      </c>
      <c r="G708">
        <v>0</v>
      </c>
      <c r="H708">
        <v>0</v>
      </c>
      <c r="K708" t="s">
        <v>13333</v>
      </c>
      <c r="M708" s="1" t="s">
        <v>13254</v>
      </c>
      <c r="O708" s="1" t="s">
        <v>13255</v>
      </c>
      <c r="P708" t="s">
        <v>13258</v>
      </c>
      <c r="Q708" t="str">
        <f t="shared" ref="Q708:Q771" si="11">K708&amp;A708&amp;M708&amp;B708&amp;O708&amp;C708&amp;P708</f>
        <v>OR (invoiceNum = 707 AND invoiceSubNum = 1 AND sku = 42776)</v>
      </c>
      <c r="S708" t="s">
        <v>14041</v>
      </c>
    </row>
    <row r="709" spans="1:19" x14ac:dyDescent="0.25">
      <c r="A709">
        <v>708</v>
      </c>
      <c r="B709">
        <v>1</v>
      </c>
      <c r="C709">
        <v>64469</v>
      </c>
      <c r="D709">
        <v>1</v>
      </c>
      <c r="E709">
        <v>15</v>
      </c>
      <c r="F709">
        <v>49</v>
      </c>
      <c r="G709">
        <v>0</v>
      </c>
      <c r="H709">
        <v>0</v>
      </c>
      <c r="K709" t="s">
        <v>13333</v>
      </c>
      <c r="M709" s="1" t="s">
        <v>13254</v>
      </c>
      <c r="O709" s="1" t="s">
        <v>13255</v>
      </c>
      <c r="P709" t="s">
        <v>13258</v>
      </c>
      <c r="Q709" t="str">
        <f t="shared" si="11"/>
        <v>OR (invoiceNum = 708 AND invoiceSubNum = 1 AND sku = 64469)</v>
      </c>
      <c r="S709" t="s">
        <v>14042</v>
      </c>
    </row>
    <row r="710" spans="1:19" x14ac:dyDescent="0.25">
      <c r="A710">
        <v>708</v>
      </c>
      <c r="B710">
        <v>1</v>
      </c>
      <c r="C710">
        <v>66954</v>
      </c>
      <c r="D710">
        <v>1</v>
      </c>
      <c r="E710">
        <v>30</v>
      </c>
      <c r="F710">
        <v>179</v>
      </c>
      <c r="G710">
        <v>28</v>
      </c>
      <c r="H710">
        <v>0</v>
      </c>
      <c r="K710" t="s">
        <v>13333</v>
      </c>
      <c r="M710" s="1" t="s">
        <v>13254</v>
      </c>
      <c r="O710" s="1" t="s">
        <v>13255</v>
      </c>
      <c r="P710" t="s">
        <v>13258</v>
      </c>
      <c r="Q710" t="str">
        <f t="shared" si="11"/>
        <v>OR (invoiceNum = 708 AND invoiceSubNum = 1 AND sku = 66954)</v>
      </c>
      <c r="S710" t="s">
        <v>14043</v>
      </c>
    </row>
    <row r="711" spans="1:19" x14ac:dyDescent="0.25">
      <c r="A711">
        <v>715</v>
      </c>
      <c r="B711">
        <v>1</v>
      </c>
      <c r="C711">
        <v>63819</v>
      </c>
      <c r="D711">
        <v>1</v>
      </c>
      <c r="E711">
        <v>162</v>
      </c>
      <c r="F711">
        <v>279</v>
      </c>
      <c r="G711">
        <v>90</v>
      </c>
      <c r="H711">
        <v>0</v>
      </c>
      <c r="K711" t="s">
        <v>13333</v>
      </c>
      <c r="M711" s="1" t="s">
        <v>13254</v>
      </c>
      <c r="O711" s="1" t="s">
        <v>13255</v>
      </c>
      <c r="P711" t="s">
        <v>13258</v>
      </c>
      <c r="Q711" t="str">
        <f t="shared" si="11"/>
        <v>OR (invoiceNum = 715 AND invoiceSubNum = 1 AND sku = 63819)</v>
      </c>
      <c r="S711" t="s">
        <v>14044</v>
      </c>
    </row>
    <row r="712" spans="1:19" x14ac:dyDescent="0.25">
      <c r="A712">
        <v>716</v>
      </c>
      <c r="B712">
        <v>1</v>
      </c>
      <c r="C712">
        <v>60274</v>
      </c>
      <c r="D712">
        <v>1</v>
      </c>
      <c r="E712">
        <v>205</v>
      </c>
      <c r="F712">
        <v>259</v>
      </c>
      <c r="G712">
        <v>60</v>
      </c>
      <c r="H712">
        <v>0</v>
      </c>
      <c r="K712" t="s">
        <v>13333</v>
      </c>
      <c r="M712" s="1" t="s">
        <v>13254</v>
      </c>
      <c r="O712" s="1" t="s">
        <v>13255</v>
      </c>
      <c r="P712" t="s">
        <v>13258</v>
      </c>
      <c r="Q712" t="str">
        <f t="shared" si="11"/>
        <v>OR (invoiceNum = 716 AND invoiceSubNum = 1 AND sku = 60274)</v>
      </c>
      <c r="S712" t="s">
        <v>14045</v>
      </c>
    </row>
    <row r="713" spans="1:19" x14ac:dyDescent="0.25">
      <c r="A713">
        <v>717</v>
      </c>
      <c r="B713">
        <v>1</v>
      </c>
      <c r="C713">
        <v>65234</v>
      </c>
      <c r="D713">
        <v>1</v>
      </c>
      <c r="E713">
        <v>10</v>
      </c>
      <c r="F713">
        <v>59</v>
      </c>
      <c r="G713">
        <v>20</v>
      </c>
      <c r="H713">
        <v>0</v>
      </c>
      <c r="K713" t="s">
        <v>13333</v>
      </c>
      <c r="M713" s="1" t="s">
        <v>13254</v>
      </c>
      <c r="O713" s="1" t="s">
        <v>13255</v>
      </c>
      <c r="P713" t="s">
        <v>13258</v>
      </c>
      <c r="Q713" t="str">
        <f t="shared" si="11"/>
        <v>OR (invoiceNum = 717 AND invoiceSubNum = 1 AND sku = 65234)</v>
      </c>
      <c r="S713" t="s">
        <v>14046</v>
      </c>
    </row>
    <row r="714" spans="1:19" x14ac:dyDescent="0.25">
      <c r="A714">
        <v>718</v>
      </c>
      <c r="B714">
        <v>1</v>
      </c>
      <c r="C714">
        <v>55273</v>
      </c>
      <c r="D714">
        <v>1</v>
      </c>
      <c r="E714">
        <v>45</v>
      </c>
      <c r="F714">
        <v>149</v>
      </c>
      <c r="G714">
        <v>0</v>
      </c>
      <c r="H714">
        <v>0</v>
      </c>
      <c r="K714" t="s">
        <v>13333</v>
      </c>
      <c r="M714" s="1" t="s">
        <v>13254</v>
      </c>
      <c r="O714" s="1" t="s">
        <v>13255</v>
      </c>
      <c r="P714" t="s">
        <v>13258</v>
      </c>
      <c r="Q714" t="str">
        <f t="shared" si="11"/>
        <v>OR (invoiceNum = 718 AND invoiceSubNum = 1 AND sku = 55273)</v>
      </c>
      <c r="S714" t="s">
        <v>14047</v>
      </c>
    </row>
    <row r="715" spans="1:19" x14ac:dyDescent="0.25">
      <c r="A715">
        <v>718</v>
      </c>
      <c r="B715">
        <v>1</v>
      </c>
      <c r="C715">
        <v>63340</v>
      </c>
      <c r="D715">
        <v>1</v>
      </c>
      <c r="E715">
        <v>290.5</v>
      </c>
      <c r="F715">
        <v>599.95000000000005</v>
      </c>
      <c r="G715">
        <v>100</v>
      </c>
      <c r="H715">
        <v>0</v>
      </c>
      <c r="K715" t="s">
        <v>13333</v>
      </c>
      <c r="M715" s="1" t="s">
        <v>13254</v>
      </c>
      <c r="O715" s="1" t="s">
        <v>13255</v>
      </c>
      <c r="P715" t="s">
        <v>13258</v>
      </c>
      <c r="Q715" t="str">
        <f t="shared" si="11"/>
        <v>OR (invoiceNum = 718 AND invoiceSubNum = 1 AND sku = 63340)</v>
      </c>
      <c r="S715" t="s">
        <v>14048</v>
      </c>
    </row>
    <row r="716" spans="1:19" x14ac:dyDescent="0.25">
      <c r="A716">
        <v>719</v>
      </c>
      <c r="B716">
        <v>1</v>
      </c>
      <c r="C716">
        <v>67638</v>
      </c>
      <c r="D716">
        <v>1</v>
      </c>
      <c r="E716">
        <v>25</v>
      </c>
      <c r="F716">
        <v>79</v>
      </c>
      <c r="G716">
        <v>0</v>
      </c>
      <c r="H716">
        <v>0</v>
      </c>
      <c r="K716" t="s">
        <v>13333</v>
      </c>
      <c r="M716" s="1" t="s">
        <v>13254</v>
      </c>
      <c r="O716" s="1" t="s">
        <v>13255</v>
      </c>
      <c r="P716" t="s">
        <v>13258</v>
      </c>
      <c r="Q716" t="str">
        <f t="shared" si="11"/>
        <v>OR (invoiceNum = 719 AND invoiceSubNum = 1 AND sku = 67638)</v>
      </c>
      <c r="S716" t="s">
        <v>14049</v>
      </c>
    </row>
    <row r="717" spans="1:19" x14ac:dyDescent="0.25">
      <c r="A717">
        <v>719</v>
      </c>
      <c r="B717">
        <v>1</v>
      </c>
      <c r="C717">
        <v>100209</v>
      </c>
      <c r="D717">
        <v>1</v>
      </c>
      <c r="E717">
        <v>0</v>
      </c>
      <c r="F717">
        <v>-30</v>
      </c>
      <c r="G717">
        <v>0</v>
      </c>
      <c r="H717">
        <v>0</v>
      </c>
      <c r="K717" t="s">
        <v>13333</v>
      </c>
      <c r="M717" s="1" t="s">
        <v>13254</v>
      </c>
      <c r="O717" s="1" t="s">
        <v>13255</v>
      </c>
      <c r="P717" t="s">
        <v>13258</v>
      </c>
      <c r="Q717" t="str">
        <f t="shared" si="11"/>
        <v>OR (invoiceNum = 719 AND invoiceSubNum = 1 AND sku = 100209)</v>
      </c>
      <c r="S717" t="s">
        <v>14050</v>
      </c>
    </row>
    <row r="718" spans="1:19" x14ac:dyDescent="0.25">
      <c r="A718">
        <v>720</v>
      </c>
      <c r="B718">
        <v>1</v>
      </c>
      <c r="C718">
        <v>67767</v>
      </c>
      <c r="D718">
        <v>1</v>
      </c>
      <c r="E718">
        <v>40.5</v>
      </c>
      <c r="F718">
        <v>149.94999999999999</v>
      </c>
      <c r="G718">
        <v>50</v>
      </c>
      <c r="H718">
        <v>0</v>
      </c>
      <c r="K718" t="s">
        <v>13333</v>
      </c>
      <c r="M718" s="1" t="s">
        <v>13254</v>
      </c>
      <c r="O718" s="1" t="s">
        <v>13255</v>
      </c>
      <c r="P718" t="s">
        <v>13258</v>
      </c>
      <c r="Q718" t="str">
        <f t="shared" si="11"/>
        <v>OR (invoiceNum = 720 AND invoiceSubNum = 1 AND sku = 67767)</v>
      </c>
      <c r="S718" t="s">
        <v>14051</v>
      </c>
    </row>
    <row r="719" spans="1:19" x14ac:dyDescent="0.25">
      <c r="A719">
        <v>720</v>
      </c>
      <c r="B719">
        <v>1</v>
      </c>
      <c r="C719">
        <v>67768</v>
      </c>
      <c r="D719">
        <v>1</v>
      </c>
      <c r="E719">
        <v>40.5</v>
      </c>
      <c r="F719">
        <v>149.94999999999999</v>
      </c>
      <c r="G719">
        <v>50</v>
      </c>
      <c r="H719">
        <v>0</v>
      </c>
      <c r="K719" t="s">
        <v>13333</v>
      </c>
      <c r="M719" s="1" t="s">
        <v>13254</v>
      </c>
      <c r="O719" s="1" t="s">
        <v>13255</v>
      </c>
      <c r="P719" t="s">
        <v>13258</v>
      </c>
      <c r="Q719" t="str">
        <f t="shared" si="11"/>
        <v>OR (invoiceNum = 720 AND invoiceSubNum = 1 AND sku = 67768)</v>
      </c>
      <c r="S719" t="s">
        <v>14052</v>
      </c>
    </row>
    <row r="720" spans="1:19" x14ac:dyDescent="0.25">
      <c r="A720">
        <v>720</v>
      </c>
      <c r="B720">
        <v>1</v>
      </c>
      <c r="C720">
        <v>67769</v>
      </c>
      <c r="D720">
        <v>1</v>
      </c>
      <c r="E720">
        <v>40.5</v>
      </c>
      <c r="F720">
        <v>149.94999999999999</v>
      </c>
      <c r="G720">
        <v>50</v>
      </c>
      <c r="H720">
        <v>0</v>
      </c>
      <c r="K720" t="s">
        <v>13333</v>
      </c>
      <c r="M720" s="1" t="s">
        <v>13254</v>
      </c>
      <c r="O720" s="1" t="s">
        <v>13255</v>
      </c>
      <c r="P720" t="s">
        <v>13258</v>
      </c>
      <c r="Q720" t="str">
        <f t="shared" si="11"/>
        <v>OR (invoiceNum = 720 AND invoiceSubNum = 1 AND sku = 67769)</v>
      </c>
      <c r="S720" t="s">
        <v>14053</v>
      </c>
    </row>
    <row r="721" spans="1:19" x14ac:dyDescent="0.25">
      <c r="A721">
        <v>721</v>
      </c>
      <c r="B721">
        <v>1</v>
      </c>
      <c r="C721">
        <v>42512</v>
      </c>
      <c r="D721">
        <v>12</v>
      </c>
      <c r="E721">
        <v>5.79</v>
      </c>
      <c r="F721">
        <v>15</v>
      </c>
      <c r="G721">
        <v>0.5</v>
      </c>
      <c r="H721">
        <v>0</v>
      </c>
      <c r="K721" t="s">
        <v>13333</v>
      </c>
      <c r="M721" s="1" t="s">
        <v>13254</v>
      </c>
      <c r="O721" s="1" t="s">
        <v>13255</v>
      </c>
      <c r="P721" t="s">
        <v>13258</v>
      </c>
      <c r="Q721" t="str">
        <f t="shared" si="11"/>
        <v>OR (invoiceNum = 721 AND invoiceSubNum = 1 AND sku = 42512)</v>
      </c>
      <c r="S721" t="s">
        <v>14054</v>
      </c>
    </row>
    <row r="722" spans="1:19" x14ac:dyDescent="0.25">
      <c r="A722">
        <v>721</v>
      </c>
      <c r="B722">
        <v>1</v>
      </c>
      <c r="C722">
        <v>42776</v>
      </c>
      <c r="D722">
        <v>12</v>
      </c>
      <c r="E722">
        <v>0</v>
      </c>
      <c r="F722">
        <v>100</v>
      </c>
      <c r="G722">
        <v>97.5</v>
      </c>
      <c r="H722">
        <v>0</v>
      </c>
      <c r="K722" t="s">
        <v>13333</v>
      </c>
      <c r="M722" s="1" t="s">
        <v>13254</v>
      </c>
      <c r="O722" s="1" t="s">
        <v>13255</v>
      </c>
      <c r="P722" t="s">
        <v>13258</v>
      </c>
      <c r="Q722" t="str">
        <f t="shared" si="11"/>
        <v>OR (invoiceNum = 721 AND invoiceSubNum = 1 AND sku = 42776)</v>
      </c>
      <c r="S722" t="s">
        <v>14055</v>
      </c>
    </row>
    <row r="723" spans="1:19" x14ac:dyDescent="0.25">
      <c r="A723">
        <v>722</v>
      </c>
      <c r="B723">
        <v>1</v>
      </c>
      <c r="C723">
        <v>42240</v>
      </c>
      <c r="D723">
        <v>1</v>
      </c>
      <c r="E723">
        <v>1.57</v>
      </c>
      <c r="F723">
        <v>4</v>
      </c>
      <c r="G723">
        <v>0</v>
      </c>
      <c r="H723">
        <v>0</v>
      </c>
      <c r="K723" t="s">
        <v>13333</v>
      </c>
      <c r="M723" s="1" t="s">
        <v>13254</v>
      </c>
      <c r="O723" s="1" t="s">
        <v>13255</v>
      </c>
      <c r="P723" t="s">
        <v>13258</v>
      </c>
      <c r="Q723" t="str">
        <f t="shared" si="11"/>
        <v>OR (invoiceNum = 722 AND invoiceSubNum = 1 AND sku = 42240)</v>
      </c>
      <c r="S723" t="s">
        <v>14056</v>
      </c>
    </row>
    <row r="724" spans="1:19" x14ac:dyDescent="0.25">
      <c r="A724">
        <v>723</v>
      </c>
      <c r="B724">
        <v>1</v>
      </c>
      <c r="C724">
        <v>59905</v>
      </c>
      <c r="D724">
        <v>1</v>
      </c>
      <c r="E724">
        <v>30</v>
      </c>
      <c r="F724">
        <v>69</v>
      </c>
      <c r="G724">
        <v>0</v>
      </c>
      <c r="H724">
        <v>0</v>
      </c>
      <c r="K724" t="s">
        <v>13333</v>
      </c>
      <c r="M724" s="1" t="s">
        <v>13254</v>
      </c>
      <c r="O724" s="1" t="s">
        <v>13255</v>
      </c>
      <c r="P724" t="s">
        <v>13258</v>
      </c>
      <c r="Q724" t="str">
        <f t="shared" si="11"/>
        <v>OR (invoiceNum = 723 AND invoiceSubNum = 1 AND sku = 59905)</v>
      </c>
      <c r="S724" t="s">
        <v>14057</v>
      </c>
    </row>
    <row r="725" spans="1:19" x14ac:dyDescent="0.25">
      <c r="A725">
        <v>725</v>
      </c>
      <c r="B725">
        <v>1</v>
      </c>
      <c r="C725">
        <v>44997</v>
      </c>
      <c r="D725">
        <v>1</v>
      </c>
      <c r="E725">
        <v>50</v>
      </c>
      <c r="F725">
        <v>99</v>
      </c>
      <c r="G725">
        <v>39</v>
      </c>
      <c r="H725">
        <v>0</v>
      </c>
      <c r="K725" t="s">
        <v>13333</v>
      </c>
      <c r="M725" s="1" t="s">
        <v>13254</v>
      </c>
      <c r="O725" s="1" t="s">
        <v>13255</v>
      </c>
      <c r="P725" t="s">
        <v>13258</v>
      </c>
      <c r="Q725" t="str">
        <f t="shared" si="11"/>
        <v>OR (invoiceNum = 725 AND invoiceSubNum = 1 AND sku = 44997)</v>
      </c>
      <c r="S725" t="s">
        <v>14058</v>
      </c>
    </row>
    <row r="726" spans="1:19" x14ac:dyDescent="0.25">
      <c r="A726">
        <v>726</v>
      </c>
      <c r="B726">
        <v>1</v>
      </c>
      <c r="C726">
        <v>65094</v>
      </c>
      <c r="D726">
        <v>1</v>
      </c>
      <c r="E726">
        <v>50</v>
      </c>
      <c r="F726">
        <v>199</v>
      </c>
      <c r="G726">
        <v>74</v>
      </c>
      <c r="H726">
        <v>0</v>
      </c>
      <c r="K726" t="s">
        <v>13333</v>
      </c>
      <c r="M726" s="1" t="s">
        <v>13254</v>
      </c>
      <c r="O726" s="1" t="s">
        <v>13255</v>
      </c>
      <c r="P726" t="s">
        <v>13258</v>
      </c>
      <c r="Q726" t="str">
        <f t="shared" si="11"/>
        <v>OR (invoiceNum = 726 AND invoiceSubNum = 1 AND sku = 65094)</v>
      </c>
      <c r="S726" t="s">
        <v>14059</v>
      </c>
    </row>
    <row r="727" spans="1:19" x14ac:dyDescent="0.25">
      <c r="A727">
        <v>727</v>
      </c>
      <c r="B727">
        <v>1</v>
      </c>
      <c r="C727">
        <v>47262</v>
      </c>
      <c r="D727">
        <v>1</v>
      </c>
      <c r="E727">
        <v>116</v>
      </c>
      <c r="F727">
        <v>209</v>
      </c>
      <c r="G727">
        <v>0</v>
      </c>
      <c r="H727">
        <v>0</v>
      </c>
      <c r="K727" t="s">
        <v>13333</v>
      </c>
      <c r="M727" s="1" t="s">
        <v>13254</v>
      </c>
      <c r="O727" s="1" t="s">
        <v>13255</v>
      </c>
      <c r="P727" t="s">
        <v>13258</v>
      </c>
      <c r="Q727" t="str">
        <f t="shared" si="11"/>
        <v>OR (invoiceNum = 727 AND invoiceSubNum = 1 AND sku = 47262)</v>
      </c>
      <c r="S727" t="s">
        <v>14060</v>
      </c>
    </row>
    <row r="728" spans="1:19" x14ac:dyDescent="0.25">
      <c r="A728">
        <v>728</v>
      </c>
      <c r="B728">
        <v>1</v>
      </c>
      <c r="C728">
        <v>41937</v>
      </c>
      <c r="D728">
        <v>1</v>
      </c>
      <c r="E728">
        <v>3.06</v>
      </c>
      <c r="F728">
        <v>6</v>
      </c>
      <c r="G728">
        <v>-3</v>
      </c>
      <c r="H728">
        <v>0</v>
      </c>
      <c r="K728" t="s">
        <v>13333</v>
      </c>
      <c r="M728" s="1" t="s">
        <v>13254</v>
      </c>
      <c r="O728" s="1" t="s">
        <v>13255</v>
      </c>
      <c r="P728" t="s">
        <v>13258</v>
      </c>
      <c r="Q728" t="str">
        <f t="shared" si="11"/>
        <v>OR (invoiceNum = 728 AND invoiceSubNum = 1 AND sku = 41937)</v>
      </c>
      <c r="S728" t="s">
        <v>14061</v>
      </c>
    </row>
    <row r="729" spans="1:19" x14ac:dyDescent="0.25">
      <c r="A729">
        <v>728</v>
      </c>
      <c r="B729">
        <v>1</v>
      </c>
      <c r="C729">
        <v>42262</v>
      </c>
      <c r="D729">
        <v>1</v>
      </c>
      <c r="E729">
        <v>14.05</v>
      </c>
      <c r="F729">
        <v>45</v>
      </c>
      <c r="G729">
        <v>10</v>
      </c>
      <c r="H729">
        <v>0</v>
      </c>
      <c r="K729" t="s">
        <v>13333</v>
      </c>
      <c r="M729" s="1" t="s">
        <v>13254</v>
      </c>
      <c r="O729" s="1" t="s">
        <v>13255</v>
      </c>
      <c r="P729" t="s">
        <v>13258</v>
      </c>
      <c r="Q729" t="str">
        <f t="shared" si="11"/>
        <v>OR (invoiceNum = 728 AND invoiceSubNum = 1 AND sku = 42262)</v>
      </c>
      <c r="S729" t="s">
        <v>14062</v>
      </c>
    </row>
    <row r="730" spans="1:19" x14ac:dyDescent="0.25">
      <c r="A730">
        <v>729</v>
      </c>
      <c r="B730">
        <v>1</v>
      </c>
      <c r="C730">
        <v>42776</v>
      </c>
      <c r="D730">
        <v>1</v>
      </c>
      <c r="E730">
        <v>0</v>
      </c>
      <c r="F730">
        <v>100</v>
      </c>
      <c r="G730">
        <v>70</v>
      </c>
      <c r="H730">
        <v>0</v>
      </c>
      <c r="K730" t="s">
        <v>13333</v>
      </c>
      <c r="M730" s="1" t="s">
        <v>13254</v>
      </c>
      <c r="O730" s="1" t="s">
        <v>13255</v>
      </c>
      <c r="P730" t="s">
        <v>13258</v>
      </c>
      <c r="Q730" t="str">
        <f t="shared" si="11"/>
        <v>OR (invoiceNum = 729 AND invoiceSubNum = 1 AND sku = 42776)</v>
      </c>
      <c r="S730" t="s">
        <v>14063</v>
      </c>
    </row>
    <row r="731" spans="1:19" x14ac:dyDescent="0.25">
      <c r="A731">
        <v>730</v>
      </c>
      <c r="B731">
        <v>1</v>
      </c>
      <c r="C731">
        <v>63107</v>
      </c>
      <c r="D731">
        <v>1</v>
      </c>
      <c r="E731">
        <v>27</v>
      </c>
      <c r="F731">
        <v>59</v>
      </c>
      <c r="G731">
        <v>0</v>
      </c>
      <c r="H731">
        <v>0</v>
      </c>
      <c r="K731" t="s">
        <v>13333</v>
      </c>
      <c r="M731" s="1" t="s">
        <v>13254</v>
      </c>
      <c r="O731" s="1" t="s">
        <v>13255</v>
      </c>
      <c r="P731" t="s">
        <v>13258</v>
      </c>
      <c r="Q731" t="str">
        <f t="shared" si="11"/>
        <v>OR (invoiceNum = 730 AND invoiceSubNum = 1 AND sku = 63107)</v>
      </c>
      <c r="S731" t="s">
        <v>14064</v>
      </c>
    </row>
    <row r="732" spans="1:19" x14ac:dyDescent="0.25">
      <c r="A732">
        <v>731</v>
      </c>
      <c r="B732">
        <v>1</v>
      </c>
      <c r="C732">
        <v>60605</v>
      </c>
      <c r="D732">
        <v>2</v>
      </c>
      <c r="E732">
        <v>35.630000000000003</v>
      </c>
      <c r="F732">
        <v>49.95</v>
      </c>
      <c r="G732">
        <v>0</v>
      </c>
      <c r="H732">
        <v>0</v>
      </c>
      <c r="K732" t="s">
        <v>13333</v>
      </c>
      <c r="M732" s="1" t="s">
        <v>13254</v>
      </c>
      <c r="O732" s="1" t="s">
        <v>13255</v>
      </c>
      <c r="P732" t="s">
        <v>13258</v>
      </c>
      <c r="Q732" t="str">
        <f t="shared" si="11"/>
        <v>OR (invoiceNum = 731 AND invoiceSubNum = 1 AND sku = 60605)</v>
      </c>
      <c r="S732" t="s">
        <v>14065</v>
      </c>
    </row>
    <row r="733" spans="1:19" x14ac:dyDescent="0.25">
      <c r="A733">
        <v>732</v>
      </c>
      <c r="B733">
        <v>1</v>
      </c>
      <c r="C733">
        <v>62851</v>
      </c>
      <c r="D733">
        <v>2</v>
      </c>
      <c r="E733">
        <v>8.5</v>
      </c>
      <c r="F733">
        <v>17.95</v>
      </c>
      <c r="G733">
        <v>5.45</v>
      </c>
      <c r="H733">
        <v>0</v>
      </c>
      <c r="K733" t="s">
        <v>13333</v>
      </c>
      <c r="M733" s="1" t="s">
        <v>13254</v>
      </c>
      <c r="O733" s="1" t="s">
        <v>13255</v>
      </c>
      <c r="P733" t="s">
        <v>13258</v>
      </c>
      <c r="Q733" t="str">
        <f t="shared" si="11"/>
        <v>OR (invoiceNum = 732 AND invoiceSubNum = 1 AND sku = 62851)</v>
      </c>
      <c r="S733" t="s">
        <v>14066</v>
      </c>
    </row>
    <row r="734" spans="1:19" x14ac:dyDescent="0.25">
      <c r="A734">
        <v>732</v>
      </c>
      <c r="B734">
        <v>1</v>
      </c>
      <c r="C734">
        <v>65465</v>
      </c>
      <c r="D734">
        <v>1</v>
      </c>
      <c r="E734">
        <v>487.5</v>
      </c>
      <c r="F734">
        <v>649.95000000000005</v>
      </c>
      <c r="G734">
        <v>230</v>
      </c>
      <c r="H734">
        <v>0</v>
      </c>
      <c r="K734" t="s">
        <v>13333</v>
      </c>
      <c r="M734" s="1" t="s">
        <v>13254</v>
      </c>
      <c r="O734" s="1" t="s">
        <v>13255</v>
      </c>
      <c r="P734" t="s">
        <v>13258</v>
      </c>
      <c r="Q734" t="str">
        <f t="shared" si="11"/>
        <v>OR (invoiceNum = 732 AND invoiceSubNum = 1 AND sku = 65465)</v>
      </c>
      <c r="S734" t="s">
        <v>14067</v>
      </c>
    </row>
    <row r="735" spans="1:19" x14ac:dyDescent="0.25">
      <c r="A735">
        <v>732</v>
      </c>
      <c r="B735">
        <v>1</v>
      </c>
      <c r="C735">
        <v>100210</v>
      </c>
      <c r="D735">
        <v>1</v>
      </c>
      <c r="E735">
        <v>0</v>
      </c>
      <c r="F735">
        <v>-45</v>
      </c>
      <c r="G735">
        <v>0</v>
      </c>
      <c r="H735">
        <v>0</v>
      </c>
      <c r="K735" t="s">
        <v>13333</v>
      </c>
      <c r="M735" s="1" t="s">
        <v>13254</v>
      </c>
      <c r="O735" s="1" t="s">
        <v>13255</v>
      </c>
      <c r="P735" t="s">
        <v>13258</v>
      </c>
      <c r="Q735" t="str">
        <f t="shared" si="11"/>
        <v>OR (invoiceNum = 732 AND invoiceSubNum = 1 AND sku = 100210)</v>
      </c>
      <c r="S735" t="s">
        <v>14068</v>
      </c>
    </row>
    <row r="736" spans="1:19" x14ac:dyDescent="0.25">
      <c r="A736">
        <v>733</v>
      </c>
      <c r="B736">
        <v>1</v>
      </c>
      <c r="C736">
        <v>57835</v>
      </c>
      <c r="D736">
        <v>1</v>
      </c>
      <c r="E736">
        <v>72.5</v>
      </c>
      <c r="F736">
        <v>179</v>
      </c>
      <c r="G736">
        <v>0</v>
      </c>
      <c r="H736">
        <v>0</v>
      </c>
      <c r="K736" t="s">
        <v>13333</v>
      </c>
      <c r="M736" s="1" t="s">
        <v>13254</v>
      </c>
      <c r="O736" s="1" t="s">
        <v>13255</v>
      </c>
      <c r="P736" t="s">
        <v>13258</v>
      </c>
      <c r="Q736" t="str">
        <f t="shared" si="11"/>
        <v>OR (invoiceNum = 733 AND invoiceSubNum = 1 AND sku = 57835)</v>
      </c>
      <c r="S736" t="s">
        <v>14069</v>
      </c>
    </row>
    <row r="737" spans="1:19" x14ac:dyDescent="0.25">
      <c r="A737">
        <v>734</v>
      </c>
      <c r="B737">
        <v>1</v>
      </c>
      <c r="C737">
        <v>55507</v>
      </c>
      <c r="D737">
        <v>1</v>
      </c>
      <c r="E737">
        <v>25</v>
      </c>
      <c r="F737">
        <v>39</v>
      </c>
      <c r="G737">
        <v>0</v>
      </c>
      <c r="H737">
        <v>0</v>
      </c>
      <c r="K737" t="s">
        <v>13333</v>
      </c>
      <c r="M737" s="1" t="s">
        <v>13254</v>
      </c>
      <c r="O737" s="1" t="s">
        <v>13255</v>
      </c>
      <c r="P737" t="s">
        <v>13258</v>
      </c>
      <c r="Q737" t="str">
        <f t="shared" si="11"/>
        <v>OR (invoiceNum = 734 AND invoiceSubNum = 1 AND sku = 55507)</v>
      </c>
      <c r="S737" t="s">
        <v>14070</v>
      </c>
    </row>
    <row r="738" spans="1:19" x14ac:dyDescent="0.25">
      <c r="A738">
        <v>734</v>
      </c>
      <c r="B738">
        <v>1</v>
      </c>
      <c r="C738">
        <v>64935</v>
      </c>
      <c r="D738">
        <v>1</v>
      </c>
      <c r="E738">
        <v>50</v>
      </c>
      <c r="F738">
        <v>99</v>
      </c>
      <c r="G738">
        <v>0</v>
      </c>
      <c r="H738">
        <v>0</v>
      </c>
      <c r="K738" t="s">
        <v>13333</v>
      </c>
      <c r="M738" s="1" t="s">
        <v>13254</v>
      </c>
      <c r="O738" s="1" t="s">
        <v>13255</v>
      </c>
      <c r="P738" t="s">
        <v>13258</v>
      </c>
      <c r="Q738" t="str">
        <f t="shared" si="11"/>
        <v>OR (invoiceNum = 734 AND invoiceSubNum = 1 AND sku = 64935)</v>
      </c>
      <c r="S738" t="s">
        <v>14071</v>
      </c>
    </row>
    <row r="739" spans="1:19" x14ac:dyDescent="0.25">
      <c r="A739">
        <v>735</v>
      </c>
      <c r="B739">
        <v>1</v>
      </c>
      <c r="C739">
        <v>42257</v>
      </c>
      <c r="D739">
        <v>1</v>
      </c>
      <c r="E739">
        <v>8.61</v>
      </c>
      <c r="F739">
        <v>45</v>
      </c>
      <c r="G739">
        <v>36.67</v>
      </c>
      <c r="H739">
        <v>0</v>
      </c>
      <c r="K739" t="s">
        <v>13333</v>
      </c>
      <c r="M739" s="1" t="s">
        <v>13254</v>
      </c>
      <c r="O739" s="1" t="s">
        <v>13255</v>
      </c>
      <c r="P739" t="s">
        <v>13258</v>
      </c>
      <c r="Q739" t="str">
        <f t="shared" si="11"/>
        <v>OR (invoiceNum = 735 AND invoiceSubNum = 1 AND sku = 42257)</v>
      </c>
      <c r="S739" t="s">
        <v>14072</v>
      </c>
    </row>
    <row r="740" spans="1:19" x14ac:dyDescent="0.25">
      <c r="A740">
        <v>735</v>
      </c>
      <c r="B740">
        <v>1</v>
      </c>
      <c r="C740">
        <v>42260</v>
      </c>
      <c r="D740">
        <v>2</v>
      </c>
      <c r="E740">
        <v>9.25</v>
      </c>
      <c r="F740">
        <v>45</v>
      </c>
      <c r="G740">
        <v>36.67</v>
      </c>
      <c r="H740">
        <v>0</v>
      </c>
      <c r="K740" t="s">
        <v>13333</v>
      </c>
      <c r="M740" s="1" t="s">
        <v>13254</v>
      </c>
      <c r="O740" s="1" t="s">
        <v>13255</v>
      </c>
      <c r="P740" t="s">
        <v>13258</v>
      </c>
      <c r="Q740" t="str">
        <f t="shared" si="11"/>
        <v>OR (invoiceNum = 735 AND invoiceSubNum = 1 AND sku = 42260)</v>
      </c>
      <c r="S740" t="s">
        <v>14073</v>
      </c>
    </row>
    <row r="741" spans="1:19" x14ac:dyDescent="0.25">
      <c r="A741">
        <v>739</v>
      </c>
      <c r="B741">
        <v>1</v>
      </c>
      <c r="C741">
        <v>42776</v>
      </c>
      <c r="D741">
        <v>1</v>
      </c>
      <c r="E741">
        <v>0</v>
      </c>
      <c r="F741">
        <v>100</v>
      </c>
      <c r="G741">
        <v>79</v>
      </c>
      <c r="H741">
        <v>0</v>
      </c>
      <c r="K741" t="s">
        <v>13333</v>
      </c>
      <c r="M741" s="1" t="s">
        <v>13254</v>
      </c>
      <c r="O741" s="1" t="s">
        <v>13255</v>
      </c>
      <c r="P741" t="s">
        <v>13258</v>
      </c>
      <c r="Q741" t="str">
        <f t="shared" si="11"/>
        <v>OR (invoiceNum = 739 AND invoiceSubNum = 1 AND sku = 42776)</v>
      </c>
      <c r="S741" t="s">
        <v>14074</v>
      </c>
    </row>
    <row r="742" spans="1:19" x14ac:dyDescent="0.25">
      <c r="A742">
        <v>739</v>
      </c>
      <c r="B742">
        <v>1</v>
      </c>
      <c r="C742">
        <v>60974</v>
      </c>
      <c r="D742">
        <v>1</v>
      </c>
      <c r="E742">
        <v>100</v>
      </c>
      <c r="F742">
        <v>179</v>
      </c>
      <c r="G742">
        <v>0</v>
      </c>
      <c r="H742">
        <v>0</v>
      </c>
      <c r="K742" t="s">
        <v>13333</v>
      </c>
      <c r="M742" s="1" t="s">
        <v>13254</v>
      </c>
      <c r="O742" s="1" t="s">
        <v>13255</v>
      </c>
      <c r="P742" t="s">
        <v>13258</v>
      </c>
      <c r="Q742" t="str">
        <f t="shared" si="11"/>
        <v>OR (invoiceNum = 739 AND invoiceSubNum = 1 AND sku = 60974)</v>
      </c>
      <c r="S742" t="s">
        <v>14075</v>
      </c>
    </row>
    <row r="743" spans="1:19" x14ac:dyDescent="0.25">
      <c r="A743">
        <v>741</v>
      </c>
      <c r="B743">
        <v>1</v>
      </c>
      <c r="C743">
        <v>42257</v>
      </c>
      <c r="D743">
        <v>5</v>
      </c>
      <c r="E743">
        <v>8.61</v>
      </c>
      <c r="F743">
        <v>45</v>
      </c>
      <c r="G743">
        <v>20.399999999999999</v>
      </c>
      <c r="H743">
        <v>0</v>
      </c>
      <c r="K743" t="s">
        <v>13333</v>
      </c>
      <c r="M743" s="1" t="s">
        <v>13254</v>
      </c>
      <c r="O743" s="1" t="s">
        <v>13255</v>
      </c>
      <c r="P743" t="s">
        <v>13258</v>
      </c>
      <c r="Q743" t="str">
        <f t="shared" si="11"/>
        <v>OR (invoiceNum = 741 AND invoiceSubNum = 1 AND sku = 42257)</v>
      </c>
      <c r="S743" t="s">
        <v>14076</v>
      </c>
    </row>
    <row r="744" spans="1:19" x14ac:dyDescent="0.25">
      <c r="A744">
        <v>741</v>
      </c>
      <c r="B744">
        <v>1</v>
      </c>
      <c r="C744">
        <v>42260</v>
      </c>
      <c r="D744">
        <v>1</v>
      </c>
      <c r="E744">
        <v>9.25</v>
      </c>
      <c r="F744">
        <v>45</v>
      </c>
      <c r="G744">
        <v>35</v>
      </c>
      <c r="H744">
        <v>0</v>
      </c>
      <c r="K744" t="s">
        <v>13333</v>
      </c>
      <c r="M744" s="1" t="s">
        <v>13254</v>
      </c>
      <c r="O744" s="1" t="s">
        <v>13255</v>
      </c>
      <c r="P744" t="s">
        <v>13258</v>
      </c>
      <c r="Q744" t="str">
        <f t="shared" si="11"/>
        <v>OR (invoiceNum = 741 AND invoiceSubNum = 1 AND sku = 42260)</v>
      </c>
      <c r="S744" t="s">
        <v>14077</v>
      </c>
    </row>
    <row r="745" spans="1:19" x14ac:dyDescent="0.25">
      <c r="A745">
        <v>743</v>
      </c>
      <c r="B745">
        <v>1</v>
      </c>
      <c r="C745">
        <v>60752</v>
      </c>
      <c r="D745">
        <v>1</v>
      </c>
      <c r="E745">
        <v>35.630000000000003</v>
      </c>
      <c r="F745">
        <v>49.95</v>
      </c>
      <c r="G745">
        <v>0</v>
      </c>
      <c r="H745">
        <v>0</v>
      </c>
      <c r="K745" t="s">
        <v>13333</v>
      </c>
      <c r="M745" s="1" t="s">
        <v>13254</v>
      </c>
      <c r="O745" s="1" t="s">
        <v>13255</v>
      </c>
      <c r="P745" t="s">
        <v>13258</v>
      </c>
      <c r="Q745" t="str">
        <f t="shared" si="11"/>
        <v>OR (invoiceNum = 743 AND invoiceSubNum = 1 AND sku = 60752)</v>
      </c>
      <c r="S745" t="s">
        <v>14078</v>
      </c>
    </row>
    <row r="746" spans="1:19" x14ac:dyDescent="0.25">
      <c r="A746">
        <v>744</v>
      </c>
      <c r="B746">
        <v>1</v>
      </c>
      <c r="C746">
        <v>42252</v>
      </c>
      <c r="D746">
        <v>1</v>
      </c>
      <c r="E746">
        <v>2.12</v>
      </c>
      <c r="F746">
        <v>15</v>
      </c>
      <c r="G746">
        <v>10</v>
      </c>
      <c r="H746">
        <v>0</v>
      </c>
      <c r="K746" t="s">
        <v>13333</v>
      </c>
      <c r="M746" s="1" t="s">
        <v>13254</v>
      </c>
      <c r="O746" s="1" t="s">
        <v>13255</v>
      </c>
      <c r="P746" t="s">
        <v>13258</v>
      </c>
      <c r="Q746" t="str">
        <f t="shared" si="11"/>
        <v>OR (invoiceNum = 744 AND invoiceSubNum = 1 AND sku = 42252)</v>
      </c>
      <c r="S746" t="s">
        <v>14079</v>
      </c>
    </row>
    <row r="747" spans="1:19" x14ac:dyDescent="0.25">
      <c r="A747">
        <v>744</v>
      </c>
      <c r="B747">
        <v>1</v>
      </c>
      <c r="C747">
        <v>44242</v>
      </c>
      <c r="D747">
        <v>1</v>
      </c>
      <c r="E747">
        <v>10</v>
      </c>
      <c r="F747">
        <v>59</v>
      </c>
      <c r="G747">
        <v>44</v>
      </c>
      <c r="H747">
        <v>0</v>
      </c>
      <c r="K747" t="s">
        <v>13333</v>
      </c>
      <c r="M747" s="1" t="s">
        <v>13254</v>
      </c>
      <c r="O747" s="1" t="s">
        <v>13255</v>
      </c>
      <c r="P747" t="s">
        <v>13258</v>
      </c>
      <c r="Q747" t="str">
        <f t="shared" si="11"/>
        <v>OR (invoiceNum = 744 AND invoiceSubNum = 1 AND sku = 44242)</v>
      </c>
      <c r="S747" t="s">
        <v>14080</v>
      </c>
    </row>
    <row r="748" spans="1:19" x14ac:dyDescent="0.25">
      <c r="A748">
        <v>744</v>
      </c>
      <c r="B748">
        <v>1</v>
      </c>
      <c r="C748">
        <v>45000</v>
      </c>
      <c r="D748">
        <v>1</v>
      </c>
      <c r="E748">
        <v>15</v>
      </c>
      <c r="F748">
        <v>39</v>
      </c>
      <c r="G748">
        <v>24</v>
      </c>
      <c r="H748">
        <v>0</v>
      </c>
      <c r="K748" t="s">
        <v>13333</v>
      </c>
      <c r="M748" s="1" t="s">
        <v>13254</v>
      </c>
      <c r="O748" s="1" t="s">
        <v>13255</v>
      </c>
      <c r="P748" t="s">
        <v>13258</v>
      </c>
      <c r="Q748" t="str">
        <f t="shared" si="11"/>
        <v>OR (invoiceNum = 744 AND invoiceSubNum = 1 AND sku = 45000)</v>
      </c>
      <c r="S748" t="s">
        <v>14081</v>
      </c>
    </row>
    <row r="749" spans="1:19" x14ac:dyDescent="0.25">
      <c r="A749">
        <v>744</v>
      </c>
      <c r="B749">
        <v>1</v>
      </c>
      <c r="C749">
        <v>60951</v>
      </c>
      <c r="D749">
        <v>1</v>
      </c>
      <c r="E749">
        <v>10</v>
      </c>
      <c r="F749">
        <v>49</v>
      </c>
      <c r="G749">
        <v>0</v>
      </c>
      <c r="H749">
        <v>0</v>
      </c>
      <c r="K749" t="s">
        <v>13333</v>
      </c>
      <c r="M749" s="1" t="s">
        <v>13254</v>
      </c>
      <c r="O749" s="1" t="s">
        <v>13255</v>
      </c>
      <c r="P749" t="s">
        <v>13258</v>
      </c>
      <c r="Q749" t="str">
        <f t="shared" si="11"/>
        <v>OR (invoiceNum = 744 AND invoiceSubNum = 1 AND sku = 60951)</v>
      </c>
      <c r="S749" t="s">
        <v>14082</v>
      </c>
    </row>
    <row r="750" spans="1:19" x14ac:dyDescent="0.25">
      <c r="A750">
        <v>746</v>
      </c>
      <c r="B750">
        <v>1</v>
      </c>
      <c r="C750">
        <v>42250</v>
      </c>
      <c r="D750">
        <v>1</v>
      </c>
      <c r="E750">
        <v>1.1499999999999999</v>
      </c>
      <c r="F750">
        <v>7.95</v>
      </c>
      <c r="G750">
        <v>-2.0499999999999998</v>
      </c>
      <c r="H750">
        <v>0</v>
      </c>
      <c r="K750" t="s">
        <v>13333</v>
      </c>
      <c r="M750" s="1" t="s">
        <v>13254</v>
      </c>
      <c r="O750" s="1" t="s">
        <v>13255</v>
      </c>
      <c r="P750" t="s">
        <v>13258</v>
      </c>
      <c r="Q750" t="str">
        <f t="shared" si="11"/>
        <v>OR (invoiceNum = 746 AND invoiceSubNum = 1 AND sku = 42250)</v>
      </c>
      <c r="S750" t="s">
        <v>14083</v>
      </c>
    </row>
    <row r="751" spans="1:19" x14ac:dyDescent="0.25">
      <c r="A751">
        <v>747</v>
      </c>
      <c r="B751">
        <v>1</v>
      </c>
      <c r="C751">
        <v>66480</v>
      </c>
      <c r="D751">
        <v>1</v>
      </c>
      <c r="E751">
        <v>175.5</v>
      </c>
      <c r="F751">
        <v>349</v>
      </c>
      <c r="G751">
        <v>50</v>
      </c>
      <c r="H751">
        <v>0</v>
      </c>
      <c r="K751" t="s">
        <v>13333</v>
      </c>
      <c r="M751" s="1" t="s">
        <v>13254</v>
      </c>
      <c r="O751" s="1" t="s">
        <v>13255</v>
      </c>
      <c r="P751" t="s">
        <v>13258</v>
      </c>
      <c r="Q751" t="str">
        <f t="shared" si="11"/>
        <v>OR (invoiceNum = 747 AND invoiceSubNum = 1 AND sku = 66480)</v>
      </c>
      <c r="S751" t="s">
        <v>14084</v>
      </c>
    </row>
    <row r="752" spans="1:19" x14ac:dyDescent="0.25">
      <c r="A752">
        <v>747</v>
      </c>
      <c r="B752">
        <v>1</v>
      </c>
      <c r="C752">
        <v>67603</v>
      </c>
      <c r="D752">
        <v>1</v>
      </c>
      <c r="E752">
        <v>3</v>
      </c>
      <c r="F752">
        <v>39</v>
      </c>
      <c r="G752">
        <v>0</v>
      </c>
      <c r="H752">
        <v>0</v>
      </c>
      <c r="K752" t="s">
        <v>13333</v>
      </c>
      <c r="M752" s="1" t="s">
        <v>13254</v>
      </c>
      <c r="O752" s="1" t="s">
        <v>13255</v>
      </c>
      <c r="P752" t="s">
        <v>13258</v>
      </c>
      <c r="Q752" t="str">
        <f t="shared" si="11"/>
        <v>OR (invoiceNum = 747 AND invoiceSubNum = 1 AND sku = 67603)</v>
      </c>
      <c r="S752" t="s">
        <v>14085</v>
      </c>
    </row>
    <row r="753" spans="1:19" x14ac:dyDescent="0.25">
      <c r="A753">
        <v>748</v>
      </c>
      <c r="B753">
        <v>1</v>
      </c>
      <c r="C753">
        <v>42249</v>
      </c>
      <c r="D753">
        <v>1</v>
      </c>
      <c r="E753">
        <v>4.68</v>
      </c>
      <c r="F753">
        <v>15</v>
      </c>
      <c r="G753">
        <v>0</v>
      </c>
      <c r="H753">
        <v>0</v>
      </c>
      <c r="K753" t="s">
        <v>13333</v>
      </c>
      <c r="M753" s="1" t="s">
        <v>13254</v>
      </c>
      <c r="O753" s="1" t="s">
        <v>13255</v>
      </c>
      <c r="P753" t="s">
        <v>13258</v>
      </c>
      <c r="Q753" t="str">
        <f t="shared" si="11"/>
        <v>OR (invoiceNum = 748 AND invoiceSubNum = 1 AND sku = 42249)</v>
      </c>
      <c r="S753" t="s">
        <v>14086</v>
      </c>
    </row>
    <row r="754" spans="1:19" x14ac:dyDescent="0.25">
      <c r="A754">
        <v>749</v>
      </c>
      <c r="B754">
        <v>1</v>
      </c>
      <c r="C754">
        <v>63664</v>
      </c>
      <c r="D754">
        <v>1</v>
      </c>
      <c r="E754">
        <v>13.5</v>
      </c>
      <c r="F754">
        <v>39</v>
      </c>
      <c r="G754">
        <v>0</v>
      </c>
      <c r="H754">
        <v>0</v>
      </c>
      <c r="K754" t="s">
        <v>13333</v>
      </c>
      <c r="M754" s="1" t="s">
        <v>13254</v>
      </c>
      <c r="O754" s="1" t="s">
        <v>13255</v>
      </c>
      <c r="P754" t="s">
        <v>13258</v>
      </c>
      <c r="Q754" t="str">
        <f t="shared" si="11"/>
        <v>OR (invoiceNum = 749 AND invoiceSubNum = 1 AND sku = 63664)</v>
      </c>
      <c r="S754" t="s">
        <v>14087</v>
      </c>
    </row>
    <row r="755" spans="1:19" x14ac:dyDescent="0.25">
      <c r="A755">
        <v>749</v>
      </c>
      <c r="B755">
        <v>1</v>
      </c>
      <c r="C755">
        <v>67821</v>
      </c>
      <c r="D755">
        <v>1</v>
      </c>
      <c r="E755">
        <v>48.6</v>
      </c>
      <c r="F755">
        <v>109.95</v>
      </c>
      <c r="G755">
        <v>0</v>
      </c>
      <c r="H755">
        <v>0</v>
      </c>
      <c r="K755" t="s">
        <v>13333</v>
      </c>
      <c r="M755" s="1" t="s">
        <v>13254</v>
      </c>
      <c r="O755" s="1" t="s">
        <v>13255</v>
      </c>
      <c r="P755" t="s">
        <v>13258</v>
      </c>
      <c r="Q755" t="str">
        <f t="shared" si="11"/>
        <v>OR (invoiceNum = 749 AND invoiceSubNum = 1 AND sku = 67821)</v>
      </c>
      <c r="S755" t="s">
        <v>14088</v>
      </c>
    </row>
    <row r="756" spans="1:19" x14ac:dyDescent="0.25">
      <c r="A756">
        <v>750</v>
      </c>
      <c r="B756">
        <v>1</v>
      </c>
      <c r="C756">
        <v>42240</v>
      </c>
      <c r="D756">
        <v>1</v>
      </c>
      <c r="E756">
        <v>1.57</v>
      </c>
      <c r="F756">
        <v>4</v>
      </c>
      <c r="G756">
        <v>0</v>
      </c>
      <c r="H756">
        <v>0</v>
      </c>
      <c r="K756" t="s">
        <v>13333</v>
      </c>
      <c r="M756" s="1" t="s">
        <v>13254</v>
      </c>
      <c r="O756" s="1" t="s">
        <v>13255</v>
      </c>
      <c r="P756" t="s">
        <v>13258</v>
      </c>
      <c r="Q756" t="str">
        <f t="shared" si="11"/>
        <v>OR (invoiceNum = 750 AND invoiceSubNum = 1 AND sku = 42240)</v>
      </c>
      <c r="S756" t="s">
        <v>14089</v>
      </c>
    </row>
    <row r="757" spans="1:19" x14ac:dyDescent="0.25">
      <c r="A757">
        <v>750</v>
      </c>
      <c r="B757">
        <v>1</v>
      </c>
      <c r="C757">
        <v>62938</v>
      </c>
      <c r="D757">
        <v>1</v>
      </c>
      <c r="E757">
        <v>0</v>
      </c>
      <c r="F757">
        <v>49</v>
      </c>
      <c r="G757">
        <v>0</v>
      </c>
      <c r="H757">
        <v>0</v>
      </c>
      <c r="K757" t="s">
        <v>13333</v>
      </c>
      <c r="M757" s="1" t="s">
        <v>13254</v>
      </c>
      <c r="O757" s="1" t="s">
        <v>13255</v>
      </c>
      <c r="P757" t="s">
        <v>13258</v>
      </c>
      <c r="Q757" t="str">
        <f t="shared" si="11"/>
        <v>OR (invoiceNum = 750 AND invoiceSubNum = 1 AND sku = 62938)</v>
      </c>
      <c r="S757" t="s">
        <v>14090</v>
      </c>
    </row>
    <row r="758" spans="1:19" x14ac:dyDescent="0.25">
      <c r="A758">
        <v>751</v>
      </c>
      <c r="B758">
        <v>1</v>
      </c>
      <c r="C758">
        <v>67149</v>
      </c>
      <c r="D758">
        <v>1</v>
      </c>
      <c r="E758">
        <v>90</v>
      </c>
      <c r="F758">
        <v>179</v>
      </c>
      <c r="G758">
        <v>0</v>
      </c>
      <c r="H758">
        <v>0</v>
      </c>
      <c r="K758" t="s">
        <v>13333</v>
      </c>
      <c r="M758" s="1" t="s">
        <v>13254</v>
      </c>
      <c r="O758" s="1" t="s">
        <v>13255</v>
      </c>
      <c r="P758" t="s">
        <v>13258</v>
      </c>
      <c r="Q758" t="str">
        <f t="shared" si="11"/>
        <v>OR (invoiceNum = 751 AND invoiceSubNum = 1 AND sku = 67149)</v>
      </c>
      <c r="S758" t="s">
        <v>14091</v>
      </c>
    </row>
    <row r="759" spans="1:19" x14ac:dyDescent="0.25">
      <c r="A759">
        <v>752</v>
      </c>
      <c r="B759">
        <v>1</v>
      </c>
      <c r="C759">
        <v>67558</v>
      </c>
      <c r="D759">
        <v>1</v>
      </c>
      <c r="E759">
        <v>126.5</v>
      </c>
      <c r="F759">
        <v>299</v>
      </c>
      <c r="G759">
        <v>110</v>
      </c>
      <c r="H759">
        <v>0</v>
      </c>
      <c r="K759" t="s">
        <v>13333</v>
      </c>
      <c r="M759" s="1" t="s">
        <v>13254</v>
      </c>
      <c r="O759" s="1" t="s">
        <v>13255</v>
      </c>
      <c r="P759" t="s">
        <v>13258</v>
      </c>
      <c r="Q759" t="str">
        <f t="shared" si="11"/>
        <v>OR (invoiceNum = 752 AND invoiceSubNum = 1 AND sku = 67558)</v>
      </c>
      <c r="S759" t="s">
        <v>14092</v>
      </c>
    </row>
    <row r="760" spans="1:19" x14ac:dyDescent="0.25">
      <c r="A760">
        <v>753</v>
      </c>
      <c r="B760">
        <v>1</v>
      </c>
      <c r="C760">
        <v>60318</v>
      </c>
      <c r="D760">
        <v>1</v>
      </c>
      <c r="E760">
        <v>5</v>
      </c>
      <c r="F760">
        <v>29</v>
      </c>
      <c r="G760">
        <v>0</v>
      </c>
      <c r="H760">
        <v>0</v>
      </c>
      <c r="K760" t="s">
        <v>13333</v>
      </c>
      <c r="M760" s="1" t="s">
        <v>13254</v>
      </c>
      <c r="O760" s="1" t="s">
        <v>13255</v>
      </c>
      <c r="P760" t="s">
        <v>13258</v>
      </c>
      <c r="Q760" t="str">
        <f t="shared" si="11"/>
        <v>OR (invoiceNum = 753 AND invoiceSubNum = 1 AND sku = 60318)</v>
      </c>
      <c r="S760" t="s">
        <v>14093</v>
      </c>
    </row>
    <row r="761" spans="1:19" x14ac:dyDescent="0.25">
      <c r="A761">
        <v>754</v>
      </c>
      <c r="B761">
        <v>1</v>
      </c>
      <c r="C761">
        <v>45204</v>
      </c>
      <c r="D761">
        <v>1</v>
      </c>
      <c r="E761">
        <v>65</v>
      </c>
      <c r="F761">
        <v>125</v>
      </c>
      <c r="G761">
        <v>50</v>
      </c>
      <c r="H761">
        <v>0</v>
      </c>
      <c r="K761" t="s">
        <v>13333</v>
      </c>
      <c r="M761" s="1" t="s">
        <v>13254</v>
      </c>
      <c r="O761" s="1" t="s">
        <v>13255</v>
      </c>
      <c r="P761" t="s">
        <v>13258</v>
      </c>
      <c r="Q761" t="str">
        <f t="shared" si="11"/>
        <v>OR (invoiceNum = 754 AND invoiceSubNum = 1 AND sku = 45204)</v>
      </c>
      <c r="S761" t="s">
        <v>14094</v>
      </c>
    </row>
    <row r="762" spans="1:19" x14ac:dyDescent="0.25">
      <c r="A762">
        <v>755</v>
      </c>
      <c r="B762">
        <v>1</v>
      </c>
      <c r="C762">
        <v>65838</v>
      </c>
      <c r="D762">
        <v>1</v>
      </c>
      <c r="E762">
        <v>98.55</v>
      </c>
      <c r="F762">
        <v>249</v>
      </c>
      <c r="G762">
        <v>0</v>
      </c>
      <c r="H762">
        <v>0</v>
      </c>
      <c r="K762" t="s">
        <v>13333</v>
      </c>
      <c r="M762" s="1" t="s">
        <v>13254</v>
      </c>
      <c r="O762" s="1" t="s">
        <v>13255</v>
      </c>
      <c r="P762" t="s">
        <v>13258</v>
      </c>
      <c r="Q762" t="str">
        <f t="shared" si="11"/>
        <v>OR (invoiceNum = 755 AND invoiceSubNum = 1 AND sku = 65838)</v>
      </c>
      <c r="S762" t="s">
        <v>14095</v>
      </c>
    </row>
    <row r="763" spans="1:19" x14ac:dyDescent="0.25">
      <c r="A763">
        <v>756</v>
      </c>
      <c r="B763">
        <v>1</v>
      </c>
      <c r="C763">
        <v>66978</v>
      </c>
      <c r="D763">
        <v>1</v>
      </c>
      <c r="E763">
        <v>5.79</v>
      </c>
      <c r="F763">
        <v>29</v>
      </c>
      <c r="G763">
        <v>0</v>
      </c>
      <c r="H763">
        <v>0</v>
      </c>
      <c r="K763" t="s">
        <v>13333</v>
      </c>
      <c r="M763" s="1" t="s">
        <v>13254</v>
      </c>
      <c r="O763" s="1" t="s">
        <v>13255</v>
      </c>
      <c r="P763" t="s">
        <v>13258</v>
      </c>
      <c r="Q763" t="str">
        <f t="shared" si="11"/>
        <v>OR (invoiceNum = 756 AND invoiceSubNum = 1 AND sku = 66978)</v>
      </c>
      <c r="S763" t="s">
        <v>14096</v>
      </c>
    </row>
    <row r="764" spans="1:19" x14ac:dyDescent="0.25">
      <c r="A764">
        <v>757</v>
      </c>
      <c r="B764">
        <v>1</v>
      </c>
      <c r="C764">
        <v>55291</v>
      </c>
      <c r="D764">
        <v>1</v>
      </c>
      <c r="E764">
        <v>75</v>
      </c>
      <c r="F764">
        <v>169</v>
      </c>
      <c r="G764">
        <v>0</v>
      </c>
      <c r="H764">
        <v>0</v>
      </c>
      <c r="K764" t="s">
        <v>13333</v>
      </c>
      <c r="M764" s="1" t="s">
        <v>13254</v>
      </c>
      <c r="O764" s="1" t="s">
        <v>13255</v>
      </c>
      <c r="P764" t="s">
        <v>13258</v>
      </c>
      <c r="Q764" t="str">
        <f t="shared" si="11"/>
        <v>OR (invoiceNum = 757 AND invoiceSubNum = 1 AND sku = 55291)</v>
      </c>
      <c r="S764" t="s">
        <v>14097</v>
      </c>
    </row>
    <row r="765" spans="1:19" x14ac:dyDescent="0.25">
      <c r="A765">
        <v>757</v>
      </c>
      <c r="B765">
        <v>1</v>
      </c>
      <c r="C765">
        <v>100211</v>
      </c>
      <c r="D765">
        <v>1</v>
      </c>
      <c r="E765">
        <v>0</v>
      </c>
      <c r="F765">
        <v>-50</v>
      </c>
      <c r="G765">
        <v>0</v>
      </c>
      <c r="H765">
        <v>0</v>
      </c>
      <c r="K765" t="s">
        <v>13333</v>
      </c>
      <c r="M765" s="1" t="s">
        <v>13254</v>
      </c>
      <c r="O765" s="1" t="s">
        <v>13255</v>
      </c>
      <c r="P765" t="s">
        <v>13258</v>
      </c>
      <c r="Q765" t="str">
        <f t="shared" si="11"/>
        <v>OR (invoiceNum = 757 AND invoiceSubNum = 1 AND sku = 100211)</v>
      </c>
      <c r="S765" t="s">
        <v>14098</v>
      </c>
    </row>
    <row r="766" spans="1:19" x14ac:dyDescent="0.25">
      <c r="A766">
        <v>758</v>
      </c>
      <c r="B766">
        <v>1</v>
      </c>
      <c r="C766">
        <v>43555</v>
      </c>
      <c r="D766">
        <v>2</v>
      </c>
      <c r="E766">
        <v>45.12</v>
      </c>
      <c r="F766">
        <v>55</v>
      </c>
      <c r="G766">
        <v>5.5</v>
      </c>
      <c r="H766">
        <v>0</v>
      </c>
      <c r="K766" t="s">
        <v>13333</v>
      </c>
      <c r="M766" s="1" t="s">
        <v>13254</v>
      </c>
      <c r="O766" s="1" t="s">
        <v>13255</v>
      </c>
      <c r="P766" t="s">
        <v>13258</v>
      </c>
      <c r="Q766" t="str">
        <f t="shared" si="11"/>
        <v>OR (invoiceNum = 758 AND invoiceSubNum = 1 AND sku = 43555)</v>
      </c>
      <c r="S766" t="s">
        <v>14099</v>
      </c>
    </row>
    <row r="767" spans="1:19" x14ac:dyDescent="0.25">
      <c r="A767">
        <v>758</v>
      </c>
      <c r="B767">
        <v>1</v>
      </c>
      <c r="C767">
        <v>66627</v>
      </c>
      <c r="D767">
        <v>1</v>
      </c>
      <c r="E767">
        <v>125</v>
      </c>
      <c r="F767">
        <v>279</v>
      </c>
      <c r="G767">
        <v>136.13999999999999</v>
      </c>
      <c r="H767">
        <v>0</v>
      </c>
      <c r="K767" t="s">
        <v>13333</v>
      </c>
      <c r="M767" s="1" t="s">
        <v>13254</v>
      </c>
      <c r="O767" s="1" t="s">
        <v>13255</v>
      </c>
      <c r="P767" t="s">
        <v>13258</v>
      </c>
      <c r="Q767" t="str">
        <f t="shared" si="11"/>
        <v>OR (invoiceNum = 758 AND invoiceSubNum = 1 AND sku = 66627)</v>
      </c>
      <c r="S767" t="s">
        <v>14100</v>
      </c>
    </row>
    <row r="768" spans="1:19" x14ac:dyDescent="0.25">
      <c r="A768">
        <v>759</v>
      </c>
      <c r="B768">
        <v>1</v>
      </c>
      <c r="C768">
        <v>60604</v>
      </c>
      <c r="D768">
        <v>2</v>
      </c>
      <c r="E768">
        <v>35.630000000000003</v>
      </c>
      <c r="F768">
        <v>49.95</v>
      </c>
      <c r="G768">
        <v>0</v>
      </c>
      <c r="H768">
        <v>0</v>
      </c>
      <c r="K768" t="s">
        <v>13333</v>
      </c>
      <c r="M768" s="1" t="s">
        <v>13254</v>
      </c>
      <c r="O768" s="1" t="s">
        <v>13255</v>
      </c>
      <c r="P768" t="s">
        <v>13258</v>
      </c>
      <c r="Q768" t="str">
        <f t="shared" si="11"/>
        <v>OR (invoiceNum = 759 AND invoiceSubNum = 1 AND sku = 60604)</v>
      </c>
      <c r="S768" t="s">
        <v>14101</v>
      </c>
    </row>
    <row r="769" spans="1:19" x14ac:dyDescent="0.25">
      <c r="A769">
        <v>759</v>
      </c>
      <c r="B769">
        <v>1</v>
      </c>
      <c r="C769">
        <v>62784</v>
      </c>
      <c r="D769">
        <v>1</v>
      </c>
      <c r="E769">
        <v>8.5</v>
      </c>
      <c r="F769">
        <v>15.95</v>
      </c>
      <c r="G769">
        <v>-2</v>
      </c>
      <c r="H769">
        <v>0</v>
      </c>
      <c r="K769" t="s">
        <v>13333</v>
      </c>
      <c r="M769" s="1" t="s">
        <v>13254</v>
      </c>
      <c r="O769" s="1" t="s">
        <v>13255</v>
      </c>
      <c r="P769" t="s">
        <v>13258</v>
      </c>
      <c r="Q769" t="str">
        <f t="shared" si="11"/>
        <v>OR (invoiceNum = 759 AND invoiceSubNum = 1 AND sku = 62784)</v>
      </c>
      <c r="S769" t="s">
        <v>14102</v>
      </c>
    </row>
    <row r="770" spans="1:19" x14ac:dyDescent="0.25">
      <c r="A770">
        <v>760</v>
      </c>
      <c r="B770">
        <v>1</v>
      </c>
      <c r="C770">
        <v>42515</v>
      </c>
      <c r="D770">
        <v>1</v>
      </c>
      <c r="E770">
        <v>5.82</v>
      </c>
      <c r="F770">
        <v>15</v>
      </c>
      <c r="G770">
        <v>-2</v>
      </c>
      <c r="H770">
        <v>0</v>
      </c>
      <c r="K770" t="s">
        <v>13333</v>
      </c>
      <c r="M770" s="1" t="s">
        <v>13254</v>
      </c>
      <c r="O770" s="1" t="s">
        <v>13255</v>
      </c>
      <c r="P770" t="s">
        <v>13258</v>
      </c>
      <c r="Q770" t="str">
        <f t="shared" si="11"/>
        <v>OR (invoiceNum = 760 AND invoiceSubNum = 1 AND sku = 42515)</v>
      </c>
      <c r="S770" t="s">
        <v>14103</v>
      </c>
    </row>
    <row r="771" spans="1:19" x14ac:dyDescent="0.25">
      <c r="A771">
        <v>760</v>
      </c>
      <c r="B771">
        <v>1</v>
      </c>
      <c r="C771">
        <v>62021</v>
      </c>
      <c r="D771">
        <v>1</v>
      </c>
      <c r="E771">
        <v>63</v>
      </c>
      <c r="F771">
        <v>119.95</v>
      </c>
      <c r="G771">
        <v>0</v>
      </c>
      <c r="H771">
        <v>0</v>
      </c>
      <c r="K771" t="s">
        <v>13333</v>
      </c>
      <c r="M771" s="1" t="s">
        <v>13254</v>
      </c>
      <c r="O771" s="1" t="s">
        <v>13255</v>
      </c>
      <c r="P771" t="s">
        <v>13258</v>
      </c>
      <c r="Q771" t="str">
        <f t="shared" si="11"/>
        <v>OR (invoiceNum = 760 AND invoiceSubNum = 1 AND sku = 62021)</v>
      </c>
      <c r="S771" t="s">
        <v>14104</v>
      </c>
    </row>
    <row r="772" spans="1:19" x14ac:dyDescent="0.25">
      <c r="A772">
        <v>761</v>
      </c>
      <c r="B772">
        <v>1</v>
      </c>
      <c r="C772">
        <v>60735</v>
      </c>
      <c r="D772">
        <v>1</v>
      </c>
      <c r="E772">
        <v>150</v>
      </c>
      <c r="F772">
        <v>299</v>
      </c>
      <c r="G772">
        <v>50</v>
      </c>
      <c r="H772">
        <v>0</v>
      </c>
      <c r="K772" t="s">
        <v>13333</v>
      </c>
      <c r="M772" s="1" t="s">
        <v>13254</v>
      </c>
      <c r="O772" s="1" t="s">
        <v>13255</v>
      </c>
      <c r="P772" t="s">
        <v>13258</v>
      </c>
      <c r="Q772" t="str">
        <f t="shared" ref="Q772:Q835" si="12">K772&amp;A772&amp;M772&amp;B772&amp;O772&amp;C772&amp;P772</f>
        <v>OR (invoiceNum = 761 AND invoiceSubNum = 1 AND sku = 60735)</v>
      </c>
      <c r="S772" t="s">
        <v>14105</v>
      </c>
    </row>
    <row r="773" spans="1:19" x14ac:dyDescent="0.25">
      <c r="A773">
        <v>761</v>
      </c>
      <c r="B773">
        <v>1</v>
      </c>
      <c r="C773">
        <v>67550</v>
      </c>
      <c r="D773">
        <v>1</v>
      </c>
      <c r="E773">
        <v>100</v>
      </c>
      <c r="F773">
        <v>199</v>
      </c>
      <c r="G773">
        <v>0</v>
      </c>
      <c r="H773">
        <v>0</v>
      </c>
      <c r="K773" t="s">
        <v>13333</v>
      </c>
      <c r="M773" s="1" t="s">
        <v>13254</v>
      </c>
      <c r="O773" s="1" t="s">
        <v>13255</v>
      </c>
      <c r="P773" t="s">
        <v>13258</v>
      </c>
      <c r="Q773" t="str">
        <f t="shared" si="12"/>
        <v>OR (invoiceNum = 761 AND invoiceSubNum = 1 AND sku = 67550)</v>
      </c>
      <c r="S773" t="s">
        <v>14106</v>
      </c>
    </row>
    <row r="774" spans="1:19" x14ac:dyDescent="0.25">
      <c r="A774">
        <v>761</v>
      </c>
      <c r="B774">
        <v>1</v>
      </c>
      <c r="C774">
        <v>100212</v>
      </c>
      <c r="D774">
        <v>1</v>
      </c>
      <c r="E774">
        <v>0</v>
      </c>
      <c r="F774">
        <v>-448</v>
      </c>
      <c r="G774">
        <v>0</v>
      </c>
      <c r="H774">
        <v>0</v>
      </c>
      <c r="K774" t="s">
        <v>13333</v>
      </c>
      <c r="M774" s="1" t="s">
        <v>13254</v>
      </c>
      <c r="O774" s="1" t="s">
        <v>13255</v>
      </c>
      <c r="P774" t="s">
        <v>13258</v>
      </c>
      <c r="Q774" t="str">
        <f t="shared" si="12"/>
        <v>OR (invoiceNum = 761 AND invoiceSubNum = 1 AND sku = 100212)</v>
      </c>
      <c r="S774" t="s">
        <v>14107</v>
      </c>
    </row>
    <row r="775" spans="1:19" x14ac:dyDescent="0.25">
      <c r="A775">
        <v>762</v>
      </c>
      <c r="B775">
        <v>1</v>
      </c>
      <c r="C775">
        <v>51249</v>
      </c>
      <c r="D775">
        <v>1</v>
      </c>
      <c r="E775">
        <v>67.5</v>
      </c>
      <c r="F775">
        <v>169</v>
      </c>
      <c r="G775">
        <v>20</v>
      </c>
      <c r="H775">
        <v>0</v>
      </c>
      <c r="K775" t="s">
        <v>13333</v>
      </c>
      <c r="M775" s="1" t="s">
        <v>13254</v>
      </c>
      <c r="O775" s="1" t="s">
        <v>13255</v>
      </c>
      <c r="P775" t="s">
        <v>13258</v>
      </c>
      <c r="Q775" t="str">
        <f t="shared" si="12"/>
        <v>OR (invoiceNum = 762 AND invoiceSubNum = 1 AND sku = 51249)</v>
      </c>
      <c r="S775" t="s">
        <v>14108</v>
      </c>
    </row>
    <row r="776" spans="1:19" x14ac:dyDescent="0.25">
      <c r="A776">
        <v>764</v>
      </c>
      <c r="B776">
        <v>1</v>
      </c>
      <c r="C776">
        <v>42776</v>
      </c>
      <c r="D776">
        <v>1</v>
      </c>
      <c r="E776">
        <v>0</v>
      </c>
      <c r="F776">
        <v>100</v>
      </c>
      <c r="G776">
        <v>40</v>
      </c>
      <c r="H776">
        <v>0</v>
      </c>
      <c r="K776" t="s">
        <v>13333</v>
      </c>
      <c r="M776" s="1" t="s">
        <v>13254</v>
      </c>
      <c r="O776" s="1" t="s">
        <v>13255</v>
      </c>
      <c r="P776" t="s">
        <v>13258</v>
      </c>
      <c r="Q776" t="str">
        <f t="shared" si="12"/>
        <v>OR (invoiceNum = 764 AND invoiceSubNum = 1 AND sku = 42776)</v>
      </c>
      <c r="S776" t="s">
        <v>14109</v>
      </c>
    </row>
    <row r="777" spans="1:19" x14ac:dyDescent="0.25">
      <c r="A777">
        <v>764</v>
      </c>
      <c r="B777">
        <v>1</v>
      </c>
      <c r="C777">
        <v>45101</v>
      </c>
      <c r="D777">
        <v>1</v>
      </c>
      <c r="E777">
        <v>45</v>
      </c>
      <c r="F777">
        <v>89</v>
      </c>
      <c r="G777">
        <v>14</v>
      </c>
      <c r="H777">
        <v>0</v>
      </c>
      <c r="K777" t="s">
        <v>13333</v>
      </c>
      <c r="M777" s="1" t="s">
        <v>13254</v>
      </c>
      <c r="O777" s="1" t="s">
        <v>13255</v>
      </c>
      <c r="P777" t="s">
        <v>13258</v>
      </c>
      <c r="Q777" t="str">
        <f t="shared" si="12"/>
        <v>OR (invoiceNum = 764 AND invoiceSubNum = 1 AND sku = 45101)</v>
      </c>
      <c r="S777" t="s">
        <v>14110</v>
      </c>
    </row>
    <row r="778" spans="1:19" x14ac:dyDescent="0.25">
      <c r="A778">
        <v>764</v>
      </c>
      <c r="B778">
        <v>1</v>
      </c>
      <c r="C778">
        <v>62899</v>
      </c>
      <c r="D778">
        <v>1</v>
      </c>
      <c r="E778">
        <v>10</v>
      </c>
      <c r="F778">
        <v>79</v>
      </c>
      <c r="G778">
        <v>14</v>
      </c>
      <c r="H778">
        <v>0</v>
      </c>
      <c r="K778" t="s">
        <v>13333</v>
      </c>
      <c r="M778" s="1" t="s">
        <v>13254</v>
      </c>
      <c r="O778" s="1" t="s">
        <v>13255</v>
      </c>
      <c r="P778" t="s">
        <v>13258</v>
      </c>
      <c r="Q778" t="str">
        <f t="shared" si="12"/>
        <v>OR (invoiceNum = 764 AND invoiceSubNum = 1 AND sku = 62899)</v>
      </c>
      <c r="S778" t="s">
        <v>14111</v>
      </c>
    </row>
    <row r="779" spans="1:19" x14ac:dyDescent="0.25">
      <c r="A779">
        <v>764</v>
      </c>
      <c r="B779">
        <v>1</v>
      </c>
      <c r="C779">
        <v>100213</v>
      </c>
      <c r="D779">
        <v>1</v>
      </c>
      <c r="E779">
        <v>0</v>
      </c>
      <c r="F779">
        <v>-125</v>
      </c>
      <c r="G779">
        <v>0</v>
      </c>
      <c r="H779">
        <v>0</v>
      </c>
      <c r="K779" t="s">
        <v>13333</v>
      </c>
      <c r="M779" s="1" t="s">
        <v>13254</v>
      </c>
      <c r="O779" s="1" t="s">
        <v>13255</v>
      </c>
      <c r="P779" t="s">
        <v>13258</v>
      </c>
      <c r="Q779" t="str">
        <f t="shared" si="12"/>
        <v>OR (invoiceNum = 764 AND invoiceSubNum = 1 AND sku = 100213)</v>
      </c>
      <c r="S779" t="s">
        <v>14112</v>
      </c>
    </row>
    <row r="780" spans="1:19" x14ac:dyDescent="0.25">
      <c r="A780">
        <v>766</v>
      </c>
      <c r="B780">
        <v>1</v>
      </c>
      <c r="C780">
        <v>58714</v>
      </c>
      <c r="D780">
        <v>1</v>
      </c>
      <c r="E780">
        <v>30</v>
      </c>
      <c r="F780">
        <v>99</v>
      </c>
      <c r="G780">
        <v>22.81</v>
      </c>
      <c r="H780">
        <v>0</v>
      </c>
      <c r="K780" t="s">
        <v>13333</v>
      </c>
      <c r="M780" s="1" t="s">
        <v>13254</v>
      </c>
      <c r="O780" s="1" t="s">
        <v>13255</v>
      </c>
      <c r="P780" t="s">
        <v>13258</v>
      </c>
      <c r="Q780" t="str">
        <f t="shared" si="12"/>
        <v>OR (invoiceNum = 766 AND invoiceSubNum = 1 AND sku = 58714)</v>
      </c>
      <c r="S780" t="s">
        <v>14113</v>
      </c>
    </row>
    <row r="781" spans="1:19" x14ac:dyDescent="0.25">
      <c r="A781">
        <v>769</v>
      </c>
      <c r="B781">
        <v>1</v>
      </c>
      <c r="C781">
        <v>60887</v>
      </c>
      <c r="D781">
        <v>1</v>
      </c>
      <c r="E781">
        <v>106.25</v>
      </c>
      <c r="F781">
        <v>299</v>
      </c>
      <c r="G781">
        <v>74</v>
      </c>
      <c r="H781">
        <v>0</v>
      </c>
      <c r="K781" t="s">
        <v>13333</v>
      </c>
      <c r="M781" s="1" t="s">
        <v>13254</v>
      </c>
      <c r="O781" s="1" t="s">
        <v>13255</v>
      </c>
      <c r="P781" t="s">
        <v>13258</v>
      </c>
      <c r="Q781" t="str">
        <f t="shared" si="12"/>
        <v>OR (invoiceNum = 769 AND invoiceSubNum = 1 AND sku = 60887)</v>
      </c>
      <c r="S781" t="s">
        <v>14114</v>
      </c>
    </row>
    <row r="782" spans="1:19" x14ac:dyDescent="0.25">
      <c r="A782">
        <v>772</v>
      </c>
      <c r="B782">
        <v>1</v>
      </c>
      <c r="C782">
        <v>42776</v>
      </c>
      <c r="D782">
        <v>1</v>
      </c>
      <c r="E782">
        <v>0</v>
      </c>
      <c r="F782">
        <v>100</v>
      </c>
      <c r="G782">
        <v>60</v>
      </c>
      <c r="H782">
        <v>0</v>
      </c>
      <c r="K782" t="s">
        <v>13333</v>
      </c>
      <c r="M782" s="1" t="s">
        <v>13254</v>
      </c>
      <c r="O782" s="1" t="s">
        <v>13255</v>
      </c>
      <c r="P782" t="s">
        <v>13258</v>
      </c>
      <c r="Q782" t="str">
        <f t="shared" si="12"/>
        <v>OR (invoiceNum = 772 AND invoiceSubNum = 1 AND sku = 42776)</v>
      </c>
      <c r="S782" t="s">
        <v>14115</v>
      </c>
    </row>
    <row r="783" spans="1:19" x14ac:dyDescent="0.25">
      <c r="A783">
        <v>773</v>
      </c>
      <c r="B783">
        <v>1</v>
      </c>
      <c r="C783">
        <v>43296</v>
      </c>
      <c r="D783">
        <v>1</v>
      </c>
      <c r="E783">
        <v>30</v>
      </c>
      <c r="F783">
        <v>69</v>
      </c>
      <c r="G783">
        <v>10</v>
      </c>
      <c r="H783">
        <v>0</v>
      </c>
      <c r="K783" t="s">
        <v>13333</v>
      </c>
      <c r="M783" s="1" t="s">
        <v>13254</v>
      </c>
      <c r="O783" s="1" t="s">
        <v>13255</v>
      </c>
      <c r="P783" t="s">
        <v>13258</v>
      </c>
      <c r="Q783" t="str">
        <f t="shared" si="12"/>
        <v>OR (invoiceNum = 773 AND invoiceSubNum = 1 AND sku = 43296)</v>
      </c>
      <c r="S783" t="s">
        <v>14116</v>
      </c>
    </row>
    <row r="784" spans="1:19" x14ac:dyDescent="0.25">
      <c r="A784">
        <v>774</v>
      </c>
      <c r="B784">
        <v>1</v>
      </c>
      <c r="C784">
        <v>42512</v>
      </c>
      <c r="D784">
        <v>1</v>
      </c>
      <c r="E784">
        <v>5.79</v>
      </c>
      <c r="F784">
        <v>15</v>
      </c>
      <c r="G784">
        <v>1</v>
      </c>
      <c r="H784">
        <v>0</v>
      </c>
      <c r="K784" t="s">
        <v>13333</v>
      </c>
      <c r="M784" s="1" t="s">
        <v>13254</v>
      </c>
      <c r="O784" s="1" t="s">
        <v>13255</v>
      </c>
      <c r="P784" t="s">
        <v>13258</v>
      </c>
      <c r="Q784" t="str">
        <f t="shared" si="12"/>
        <v>OR (invoiceNum = 774 AND invoiceSubNum = 1 AND sku = 42512)</v>
      </c>
      <c r="S784" t="s">
        <v>14117</v>
      </c>
    </row>
    <row r="785" spans="1:19" x14ac:dyDescent="0.25">
      <c r="A785">
        <v>775</v>
      </c>
      <c r="B785">
        <v>1</v>
      </c>
      <c r="C785">
        <v>47959</v>
      </c>
      <c r="D785">
        <v>1</v>
      </c>
      <c r="E785">
        <v>26.67</v>
      </c>
      <c r="F785">
        <v>69</v>
      </c>
      <c r="G785">
        <v>0</v>
      </c>
      <c r="H785">
        <v>0</v>
      </c>
      <c r="K785" t="s">
        <v>13333</v>
      </c>
      <c r="M785" s="1" t="s">
        <v>13254</v>
      </c>
      <c r="O785" s="1" t="s">
        <v>13255</v>
      </c>
      <c r="P785" t="s">
        <v>13258</v>
      </c>
      <c r="Q785" t="str">
        <f t="shared" si="12"/>
        <v>OR (invoiceNum = 775 AND invoiceSubNum = 1 AND sku = 47959)</v>
      </c>
      <c r="S785" t="s">
        <v>14118</v>
      </c>
    </row>
    <row r="786" spans="1:19" x14ac:dyDescent="0.25">
      <c r="A786">
        <v>775</v>
      </c>
      <c r="B786">
        <v>1</v>
      </c>
      <c r="C786">
        <v>64964</v>
      </c>
      <c r="D786">
        <v>1</v>
      </c>
      <c r="E786">
        <v>125</v>
      </c>
      <c r="F786">
        <v>299</v>
      </c>
      <c r="G786">
        <v>199</v>
      </c>
      <c r="H786">
        <v>0</v>
      </c>
      <c r="K786" t="s">
        <v>13333</v>
      </c>
      <c r="M786" s="1" t="s">
        <v>13254</v>
      </c>
      <c r="O786" s="1" t="s">
        <v>13255</v>
      </c>
      <c r="P786" t="s">
        <v>13258</v>
      </c>
      <c r="Q786" t="str">
        <f t="shared" si="12"/>
        <v>OR (invoiceNum = 775 AND invoiceSubNum = 1 AND sku = 64964)</v>
      </c>
      <c r="S786" t="s">
        <v>14119</v>
      </c>
    </row>
    <row r="787" spans="1:19" x14ac:dyDescent="0.25">
      <c r="A787">
        <v>776</v>
      </c>
      <c r="B787">
        <v>1</v>
      </c>
      <c r="C787">
        <v>67380</v>
      </c>
      <c r="D787">
        <v>1</v>
      </c>
      <c r="E787">
        <v>33.75</v>
      </c>
      <c r="F787">
        <v>79</v>
      </c>
      <c r="G787">
        <v>0</v>
      </c>
      <c r="H787">
        <v>0</v>
      </c>
      <c r="K787" t="s">
        <v>13333</v>
      </c>
      <c r="M787" s="1" t="s">
        <v>13254</v>
      </c>
      <c r="O787" s="1" t="s">
        <v>13255</v>
      </c>
      <c r="P787" t="s">
        <v>13258</v>
      </c>
      <c r="Q787" t="str">
        <f t="shared" si="12"/>
        <v>OR (invoiceNum = 776 AND invoiceSubNum = 1 AND sku = 67380)</v>
      </c>
      <c r="S787" t="s">
        <v>14120</v>
      </c>
    </row>
    <row r="788" spans="1:19" x14ac:dyDescent="0.25">
      <c r="A788">
        <v>777</v>
      </c>
      <c r="B788">
        <v>1</v>
      </c>
      <c r="C788">
        <v>58451</v>
      </c>
      <c r="D788">
        <v>1</v>
      </c>
      <c r="E788">
        <v>27.29</v>
      </c>
      <c r="F788">
        <v>37.99</v>
      </c>
      <c r="G788">
        <v>0</v>
      </c>
      <c r="H788">
        <v>0</v>
      </c>
      <c r="K788" t="s">
        <v>13333</v>
      </c>
      <c r="M788" s="1" t="s">
        <v>13254</v>
      </c>
      <c r="O788" s="1" t="s">
        <v>13255</v>
      </c>
      <c r="P788" t="s">
        <v>13258</v>
      </c>
      <c r="Q788" t="str">
        <f t="shared" si="12"/>
        <v>OR (invoiceNum = 777 AND invoiceSubNum = 1 AND sku = 58451)</v>
      </c>
      <c r="S788" t="s">
        <v>14121</v>
      </c>
    </row>
    <row r="789" spans="1:19" x14ac:dyDescent="0.25">
      <c r="A789">
        <v>778</v>
      </c>
      <c r="B789">
        <v>1</v>
      </c>
      <c r="C789">
        <v>42776</v>
      </c>
      <c r="D789">
        <v>1</v>
      </c>
      <c r="E789">
        <v>0</v>
      </c>
      <c r="F789">
        <v>100</v>
      </c>
      <c r="G789">
        <v>65</v>
      </c>
      <c r="H789">
        <v>0</v>
      </c>
      <c r="K789" t="s">
        <v>13333</v>
      </c>
      <c r="M789" s="1" t="s">
        <v>13254</v>
      </c>
      <c r="O789" s="1" t="s">
        <v>13255</v>
      </c>
      <c r="P789" t="s">
        <v>13258</v>
      </c>
      <c r="Q789" t="str">
        <f t="shared" si="12"/>
        <v>OR (invoiceNum = 778 AND invoiceSubNum = 1 AND sku = 42776)</v>
      </c>
      <c r="S789" t="s">
        <v>14122</v>
      </c>
    </row>
    <row r="790" spans="1:19" x14ac:dyDescent="0.25">
      <c r="A790">
        <v>779</v>
      </c>
      <c r="B790">
        <v>1</v>
      </c>
      <c r="C790">
        <v>57442</v>
      </c>
      <c r="D790">
        <v>1</v>
      </c>
      <c r="E790">
        <v>78.75</v>
      </c>
      <c r="F790">
        <v>179</v>
      </c>
      <c r="G790">
        <v>80</v>
      </c>
      <c r="H790">
        <v>0</v>
      </c>
      <c r="K790" t="s">
        <v>13333</v>
      </c>
      <c r="M790" s="1" t="s">
        <v>13254</v>
      </c>
      <c r="O790" s="1" t="s">
        <v>13255</v>
      </c>
      <c r="P790" t="s">
        <v>13258</v>
      </c>
      <c r="Q790" t="str">
        <f t="shared" si="12"/>
        <v>OR (invoiceNum = 779 AND invoiceSubNum = 1 AND sku = 57442)</v>
      </c>
      <c r="S790" t="s">
        <v>14123</v>
      </c>
    </row>
    <row r="791" spans="1:19" x14ac:dyDescent="0.25">
      <c r="A791">
        <v>779</v>
      </c>
      <c r="B791">
        <v>1</v>
      </c>
      <c r="C791">
        <v>100214</v>
      </c>
      <c r="D791">
        <v>1</v>
      </c>
      <c r="E791">
        <v>0</v>
      </c>
      <c r="F791">
        <v>-30</v>
      </c>
      <c r="G791">
        <v>0</v>
      </c>
      <c r="H791">
        <v>0</v>
      </c>
      <c r="K791" t="s">
        <v>13333</v>
      </c>
      <c r="M791" s="1" t="s">
        <v>13254</v>
      </c>
      <c r="O791" s="1" t="s">
        <v>13255</v>
      </c>
      <c r="P791" t="s">
        <v>13258</v>
      </c>
      <c r="Q791" t="str">
        <f t="shared" si="12"/>
        <v>OR (invoiceNum = 779 AND invoiceSubNum = 1 AND sku = 100214)</v>
      </c>
      <c r="S791" t="s">
        <v>14124</v>
      </c>
    </row>
    <row r="792" spans="1:19" x14ac:dyDescent="0.25">
      <c r="A792">
        <v>780</v>
      </c>
      <c r="B792">
        <v>1</v>
      </c>
      <c r="C792">
        <v>42257</v>
      </c>
      <c r="D792">
        <v>2</v>
      </c>
      <c r="E792">
        <v>8.61</v>
      </c>
      <c r="F792">
        <v>45</v>
      </c>
      <c r="G792">
        <v>27.5</v>
      </c>
      <c r="H792">
        <v>0</v>
      </c>
      <c r="K792" t="s">
        <v>13333</v>
      </c>
      <c r="M792" s="1" t="s">
        <v>13254</v>
      </c>
      <c r="O792" s="1" t="s">
        <v>13255</v>
      </c>
      <c r="P792" t="s">
        <v>13258</v>
      </c>
      <c r="Q792" t="str">
        <f t="shared" si="12"/>
        <v>OR (invoiceNum = 780 AND invoiceSubNum = 1 AND sku = 42257)</v>
      </c>
      <c r="S792" t="s">
        <v>14125</v>
      </c>
    </row>
    <row r="793" spans="1:19" x14ac:dyDescent="0.25">
      <c r="A793">
        <v>780</v>
      </c>
      <c r="B793">
        <v>1</v>
      </c>
      <c r="C793">
        <v>63070</v>
      </c>
      <c r="D793">
        <v>1</v>
      </c>
      <c r="E793">
        <v>65</v>
      </c>
      <c r="F793">
        <v>179</v>
      </c>
      <c r="G793">
        <v>79</v>
      </c>
      <c r="H793">
        <v>0</v>
      </c>
      <c r="K793" t="s">
        <v>13333</v>
      </c>
      <c r="M793" s="1" t="s">
        <v>13254</v>
      </c>
      <c r="O793" s="1" t="s">
        <v>13255</v>
      </c>
      <c r="P793" t="s">
        <v>13258</v>
      </c>
      <c r="Q793" t="str">
        <f t="shared" si="12"/>
        <v>OR (invoiceNum = 780 AND invoiceSubNum = 1 AND sku = 63070)</v>
      </c>
      <c r="S793" t="s">
        <v>14126</v>
      </c>
    </row>
    <row r="794" spans="1:19" x14ac:dyDescent="0.25">
      <c r="A794">
        <v>780</v>
      </c>
      <c r="B794">
        <v>1</v>
      </c>
      <c r="C794">
        <v>63340</v>
      </c>
      <c r="D794">
        <v>1</v>
      </c>
      <c r="E794">
        <v>290.5</v>
      </c>
      <c r="F794">
        <v>599.95000000000005</v>
      </c>
      <c r="G794">
        <v>100</v>
      </c>
      <c r="H794">
        <v>0</v>
      </c>
      <c r="K794" t="s">
        <v>13333</v>
      </c>
      <c r="M794" s="1" t="s">
        <v>13254</v>
      </c>
      <c r="O794" s="1" t="s">
        <v>13255</v>
      </c>
      <c r="P794" t="s">
        <v>13258</v>
      </c>
      <c r="Q794" t="str">
        <f t="shared" si="12"/>
        <v>OR (invoiceNum = 780 AND invoiceSubNum = 1 AND sku = 63340)</v>
      </c>
      <c r="S794" t="s">
        <v>14127</v>
      </c>
    </row>
    <row r="795" spans="1:19" x14ac:dyDescent="0.25">
      <c r="A795">
        <v>782</v>
      </c>
      <c r="B795">
        <v>1</v>
      </c>
      <c r="C795">
        <v>42262</v>
      </c>
      <c r="D795">
        <v>1</v>
      </c>
      <c r="E795">
        <v>14.05</v>
      </c>
      <c r="F795">
        <v>45</v>
      </c>
      <c r="G795">
        <v>15</v>
      </c>
      <c r="H795">
        <v>0</v>
      </c>
      <c r="K795" t="s">
        <v>13333</v>
      </c>
      <c r="M795" s="1" t="s">
        <v>13254</v>
      </c>
      <c r="O795" s="1" t="s">
        <v>13255</v>
      </c>
      <c r="P795" t="s">
        <v>13258</v>
      </c>
      <c r="Q795" t="str">
        <f t="shared" si="12"/>
        <v>OR (invoiceNum = 782 AND invoiceSubNum = 1 AND sku = 42262)</v>
      </c>
      <c r="S795" t="s">
        <v>14128</v>
      </c>
    </row>
    <row r="796" spans="1:19" x14ac:dyDescent="0.25">
      <c r="A796">
        <v>782</v>
      </c>
      <c r="B796">
        <v>1</v>
      </c>
      <c r="C796">
        <v>42266</v>
      </c>
      <c r="D796">
        <v>1</v>
      </c>
      <c r="E796">
        <v>15.83</v>
      </c>
      <c r="F796">
        <v>100</v>
      </c>
      <c r="G796">
        <v>65</v>
      </c>
      <c r="H796">
        <v>0</v>
      </c>
      <c r="K796" t="s">
        <v>13333</v>
      </c>
      <c r="M796" s="1" t="s">
        <v>13254</v>
      </c>
      <c r="O796" s="1" t="s">
        <v>13255</v>
      </c>
      <c r="P796" t="s">
        <v>13258</v>
      </c>
      <c r="Q796" t="str">
        <f t="shared" si="12"/>
        <v>OR (invoiceNum = 782 AND invoiceSubNum = 1 AND sku = 42266)</v>
      </c>
      <c r="S796" t="s">
        <v>14129</v>
      </c>
    </row>
    <row r="797" spans="1:19" x14ac:dyDescent="0.25">
      <c r="A797">
        <v>782</v>
      </c>
      <c r="B797">
        <v>1</v>
      </c>
      <c r="C797">
        <v>67746</v>
      </c>
      <c r="D797">
        <v>1</v>
      </c>
      <c r="E797">
        <v>39.15</v>
      </c>
      <c r="F797">
        <v>99.95</v>
      </c>
      <c r="G797">
        <v>34.950000000000003</v>
      </c>
      <c r="H797">
        <v>0</v>
      </c>
      <c r="K797" t="s">
        <v>13333</v>
      </c>
      <c r="M797" s="1" t="s">
        <v>13254</v>
      </c>
      <c r="O797" s="1" t="s">
        <v>13255</v>
      </c>
      <c r="P797" t="s">
        <v>13258</v>
      </c>
      <c r="Q797" t="str">
        <f t="shared" si="12"/>
        <v>OR (invoiceNum = 782 AND invoiceSubNum = 1 AND sku = 67746)</v>
      </c>
      <c r="S797" t="s">
        <v>14130</v>
      </c>
    </row>
    <row r="798" spans="1:19" x14ac:dyDescent="0.25">
      <c r="A798">
        <v>784</v>
      </c>
      <c r="B798">
        <v>1</v>
      </c>
      <c r="C798">
        <v>67761</v>
      </c>
      <c r="D798">
        <v>1</v>
      </c>
      <c r="E798">
        <v>16.2</v>
      </c>
      <c r="F798">
        <v>49.95</v>
      </c>
      <c r="G798">
        <v>0</v>
      </c>
      <c r="H798">
        <v>0</v>
      </c>
      <c r="K798" t="s">
        <v>13333</v>
      </c>
      <c r="M798" s="1" t="s">
        <v>13254</v>
      </c>
      <c r="O798" s="1" t="s">
        <v>13255</v>
      </c>
      <c r="P798" t="s">
        <v>13258</v>
      </c>
      <c r="Q798" t="str">
        <f t="shared" si="12"/>
        <v>OR (invoiceNum = 784 AND invoiceSubNum = 1 AND sku = 67761)</v>
      </c>
      <c r="S798" t="s">
        <v>14131</v>
      </c>
    </row>
    <row r="799" spans="1:19" x14ac:dyDescent="0.25">
      <c r="A799">
        <v>785</v>
      </c>
      <c r="B799">
        <v>1</v>
      </c>
      <c r="C799">
        <v>57937</v>
      </c>
      <c r="D799">
        <v>1</v>
      </c>
      <c r="E799">
        <v>95</v>
      </c>
      <c r="F799">
        <v>169</v>
      </c>
      <c r="G799">
        <v>70</v>
      </c>
      <c r="H799">
        <v>0</v>
      </c>
      <c r="K799" t="s">
        <v>13333</v>
      </c>
      <c r="M799" s="1" t="s">
        <v>13254</v>
      </c>
      <c r="O799" s="1" t="s">
        <v>13255</v>
      </c>
      <c r="P799" t="s">
        <v>13258</v>
      </c>
      <c r="Q799" t="str">
        <f t="shared" si="12"/>
        <v>OR (invoiceNum = 785 AND invoiceSubNum = 1 AND sku = 57937)</v>
      </c>
      <c r="S799" t="s">
        <v>14132</v>
      </c>
    </row>
    <row r="800" spans="1:19" x14ac:dyDescent="0.25">
      <c r="A800">
        <v>785</v>
      </c>
      <c r="B800">
        <v>1</v>
      </c>
      <c r="C800">
        <v>66974</v>
      </c>
      <c r="D800">
        <v>1</v>
      </c>
      <c r="E800">
        <v>10</v>
      </c>
      <c r="F800">
        <v>39</v>
      </c>
      <c r="G800">
        <v>0</v>
      </c>
      <c r="H800">
        <v>0</v>
      </c>
      <c r="K800" t="s">
        <v>13333</v>
      </c>
      <c r="M800" s="1" t="s">
        <v>13254</v>
      </c>
      <c r="O800" s="1" t="s">
        <v>13255</v>
      </c>
      <c r="P800" t="s">
        <v>13258</v>
      </c>
      <c r="Q800" t="str">
        <f t="shared" si="12"/>
        <v>OR (invoiceNum = 785 AND invoiceSubNum = 1 AND sku = 66974)</v>
      </c>
      <c r="S800" t="s">
        <v>14133</v>
      </c>
    </row>
    <row r="801" spans="1:19" x14ac:dyDescent="0.25">
      <c r="A801">
        <v>785</v>
      </c>
      <c r="B801">
        <v>1</v>
      </c>
      <c r="C801">
        <v>100215</v>
      </c>
      <c r="D801">
        <v>1</v>
      </c>
      <c r="E801">
        <v>0</v>
      </c>
      <c r="F801">
        <v>-20</v>
      </c>
      <c r="G801">
        <v>0</v>
      </c>
      <c r="H801">
        <v>0</v>
      </c>
      <c r="K801" t="s">
        <v>13333</v>
      </c>
      <c r="M801" s="1" t="s">
        <v>13254</v>
      </c>
      <c r="O801" s="1" t="s">
        <v>13255</v>
      </c>
      <c r="P801" t="s">
        <v>13258</v>
      </c>
      <c r="Q801" t="str">
        <f t="shared" si="12"/>
        <v>OR (invoiceNum = 785 AND invoiceSubNum = 1 AND sku = 100215)</v>
      </c>
      <c r="S801" t="s">
        <v>14134</v>
      </c>
    </row>
    <row r="802" spans="1:19" x14ac:dyDescent="0.25">
      <c r="A802">
        <v>787</v>
      </c>
      <c r="B802">
        <v>1</v>
      </c>
      <c r="C802">
        <v>57202</v>
      </c>
      <c r="D802">
        <v>1</v>
      </c>
      <c r="E802">
        <v>25</v>
      </c>
      <c r="F802">
        <v>69</v>
      </c>
      <c r="G802">
        <v>0</v>
      </c>
      <c r="H802">
        <v>0</v>
      </c>
      <c r="K802" t="s">
        <v>13333</v>
      </c>
      <c r="M802" s="1" t="s">
        <v>13254</v>
      </c>
      <c r="O802" s="1" t="s">
        <v>13255</v>
      </c>
      <c r="P802" t="s">
        <v>13258</v>
      </c>
      <c r="Q802" t="str">
        <f t="shared" si="12"/>
        <v>OR (invoiceNum = 787 AND invoiceSubNum = 1 AND sku = 57202)</v>
      </c>
      <c r="S802" t="s">
        <v>14135</v>
      </c>
    </row>
    <row r="803" spans="1:19" x14ac:dyDescent="0.25">
      <c r="A803">
        <v>788</v>
      </c>
      <c r="B803">
        <v>1</v>
      </c>
      <c r="C803">
        <v>58232</v>
      </c>
      <c r="D803">
        <v>1</v>
      </c>
      <c r="E803">
        <v>67.5</v>
      </c>
      <c r="F803">
        <v>179</v>
      </c>
      <c r="G803">
        <v>80</v>
      </c>
      <c r="H803">
        <v>0</v>
      </c>
      <c r="K803" t="s">
        <v>13333</v>
      </c>
      <c r="M803" s="1" t="s">
        <v>13254</v>
      </c>
      <c r="O803" s="1" t="s">
        <v>13255</v>
      </c>
      <c r="P803" t="s">
        <v>13258</v>
      </c>
      <c r="Q803" t="str">
        <f t="shared" si="12"/>
        <v>OR (invoiceNum = 788 AND invoiceSubNum = 1 AND sku = 58232)</v>
      </c>
      <c r="S803" t="s">
        <v>14136</v>
      </c>
    </row>
    <row r="804" spans="1:19" x14ac:dyDescent="0.25">
      <c r="A804">
        <v>794</v>
      </c>
      <c r="B804">
        <v>1</v>
      </c>
      <c r="C804">
        <v>57106</v>
      </c>
      <c r="D804">
        <v>1</v>
      </c>
      <c r="E804">
        <v>65.63</v>
      </c>
      <c r="F804">
        <v>139</v>
      </c>
      <c r="G804">
        <v>93.95</v>
      </c>
      <c r="H804">
        <v>0</v>
      </c>
      <c r="K804" t="s">
        <v>13333</v>
      </c>
      <c r="M804" s="1" t="s">
        <v>13254</v>
      </c>
      <c r="O804" s="1" t="s">
        <v>13255</v>
      </c>
      <c r="P804" t="s">
        <v>13258</v>
      </c>
      <c r="Q804" t="str">
        <f t="shared" si="12"/>
        <v>OR (invoiceNum = 794 AND invoiceSubNum = 1 AND sku = 57106)</v>
      </c>
      <c r="S804" t="s">
        <v>14137</v>
      </c>
    </row>
    <row r="805" spans="1:19" x14ac:dyDescent="0.25">
      <c r="A805">
        <v>796</v>
      </c>
      <c r="B805">
        <v>1</v>
      </c>
      <c r="C805">
        <v>42257</v>
      </c>
      <c r="D805">
        <v>1</v>
      </c>
      <c r="E805">
        <v>8.61</v>
      </c>
      <c r="F805">
        <v>45</v>
      </c>
      <c r="G805">
        <v>0</v>
      </c>
      <c r="H805">
        <v>0</v>
      </c>
      <c r="K805" t="s">
        <v>13333</v>
      </c>
      <c r="M805" s="1" t="s">
        <v>13254</v>
      </c>
      <c r="O805" s="1" t="s">
        <v>13255</v>
      </c>
      <c r="P805" t="s">
        <v>13258</v>
      </c>
      <c r="Q805" t="str">
        <f t="shared" si="12"/>
        <v>OR (invoiceNum = 796 AND invoiceSubNum = 1 AND sku = 42257)</v>
      </c>
      <c r="S805" t="s">
        <v>14138</v>
      </c>
    </row>
    <row r="806" spans="1:19" x14ac:dyDescent="0.25">
      <c r="A806">
        <v>797</v>
      </c>
      <c r="B806">
        <v>1</v>
      </c>
      <c r="C806">
        <v>42249</v>
      </c>
      <c r="D806">
        <v>1</v>
      </c>
      <c r="E806">
        <v>4.68</v>
      </c>
      <c r="F806">
        <v>15</v>
      </c>
      <c r="G806">
        <v>0</v>
      </c>
      <c r="H806">
        <v>0</v>
      </c>
      <c r="K806" t="s">
        <v>13333</v>
      </c>
      <c r="M806" s="1" t="s">
        <v>13254</v>
      </c>
      <c r="O806" s="1" t="s">
        <v>13255</v>
      </c>
      <c r="P806" t="s">
        <v>13258</v>
      </c>
      <c r="Q806" t="str">
        <f t="shared" si="12"/>
        <v>OR (invoiceNum = 797 AND invoiceSubNum = 1 AND sku = 42249)</v>
      </c>
      <c r="S806" t="s">
        <v>14139</v>
      </c>
    </row>
    <row r="807" spans="1:19" x14ac:dyDescent="0.25">
      <c r="A807">
        <v>797</v>
      </c>
      <c r="B807">
        <v>1</v>
      </c>
      <c r="C807">
        <v>42257</v>
      </c>
      <c r="D807">
        <v>3</v>
      </c>
      <c r="E807">
        <v>8.61</v>
      </c>
      <c r="F807">
        <v>45</v>
      </c>
      <c r="G807">
        <v>18.170000000000002</v>
      </c>
      <c r="H807">
        <v>0</v>
      </c>
      <c r="K807" t="s">
        <v>13333</v>
      </c>
      <c r="M807" s="1" t="s">
        <v>13254</v>
      </c>
      <c r="O807" s="1" t="s">
        <v>13255</v>
      </c>
      <c r="P807" t="s">
        <v>13258</v>
      </c>
      <c r="Q807" t="str">
        <f t="shared" si="12"/>
        <v>OR (invoiceNum = 797 AND invoiceSubNum = 1 AND sku = 42257)</v>
      </c>
      <c r="S807" t="s">
        <v>14140</v>
      </c>
    </row>
    <row r="808" spans="1:19" x14ac:dyDescent="0.25">
      <c r="A808">
        <v>799</v>
      </c>
      <c r="B808">
        <v>1</v>
      </c>
      <c r="C808">
        <v>64051</v>
      </c>
      <c r="D808">
        <v>1</v>
      </c>
      <c r="E808">
        <v>22.95</v>
      </c>
      <c r="F808">
        <v>69</v>
      </c>
      <c r="G808">
        <v>9</v>
      </c>
      <c r="H808">
        <v>0</v>
      </c>
      <c r="K808" t="s">
        <v>13333</v>
      </c>
      <c r="M808" s="1" t="s">
        <v>13254</v>
      </c>
      <c r="O808" s="1" t="s">
        <v>13255</v>
      </c>
      <c r="P808" t="s">
        <v>13258</v>
      </c>
      <c r="Q808" t="str">
        <f t="shared" si="12"/>
        <v>OR (invoiceNum = 799 AND invoiceSubNum = 1 AND sku = 64051)</v>
      </c>
      <c r="S808" t="s">
        <v>14141</v>
      </c>
    </row>
    <row r="809" spans="1:19" x14ac:dyDescent="0.25">
      <c r="A809">
        <v>799</v>
      </c>
      <c r="B809">
        <v>1</v>
      </c>
      <c r="C809">
        <v>67161</v>
      </c>
      <c r="D809">
        <v>1</v>
      </c>
      <c r="E809">
        <v>20</v>
      </c>
      <c r="F809">
        <v>69</v>
      </c>
      <c r="G809">
        <v>9</v>
      </c>
      <c r="H809">
        <v>0</v>
      </c>
      <c r="K809" t="s">
        <v>13333</v>
      </c>
      <c r="M809" s="1" t="s">
        <v>13254</v>
      </c>
      <c r="O809" s="1" t="s">
        <v>13255</v>
      </c>
      <c r="P809" t="s">
        <v>13258</v>
      </c>
      <c r="Q809" t="str">
        <f t="shared" si="12"/>
        <v>OR (invoiceNum = 799 AND invoiceSubNum = 1 AND sku = 67161)</v>
      </c>
      <c r="S809" t="s">
        <v>14142</v>
      </c>
    </row>
    <row r="810" spans="1:19" x14ac:dyDescent="0.25">
      <c r="A810">
        <v>799</v>
      </c>
      <c r="B810">
        <v>1</v>
      </c>
      <c r="C810">
        <v>67417</v>
      </c>
      <c r="D810">
        <v>1</v>
      </c>
      <c r="E810">
        <v>54</v>
      </c>
      <c r="F810">
        <v>149</v>
      </c>
      <c r="G810">
        <v>0</v>
      </c>
      <c r="H810">
        <v>0</v>
      </c>
      <c r="K810" t="s">
        <v>13333</v>
      </c>
      <c r="M810" s="1" t="s">
        <v>13254</v>
      </c>
      <c r="O810" s="1" t="s">
        <v>13255</v>
      </c>
      <c r="P810" t="s">
        <v>13258</v>
      </c>
      <c r="Q810" t="str">
        <f t="shared" si="12"/>
        <v>OR (invoiceNum = 799 AND invoiceSubNum = 1 AND sku = 67417)</v>
      </c>
      <c r="S810" t="s">
        <v>14143</v>
      </c>
    </row>
    <row r="811" spans="1:19" x14ac:dyDescent="0.25">
      <c r="A811">
        <v>801</v>
      </c>
      <c r="B811">
        <v>1</v>
      </c>
      <c r="C811">
        <v>42776</v>
      </c>
      <c r="D811">
        <v>1</v>
      </c>
      <c r="E811">
        <v>0</v>
      </c>
      <c r="F811">
        <v>100</v>
      </c>
      <c r="G811">
        <v>73.5</v>
      </c>
      <c r="H811">
        <v>0</v>
      </c>
      <c r="K811" t="s">
        <v>13333</v>
      </c>
      <c r="M811" s="1" t="s">
        <v>13254</v>
      </c>
      <c r="O811" s="1" t="s">
        <v>13255</v>
      </c>
      <c r="P811" t="s">
        <v>13258</v>
      </c>
      <c r="Q811" t="str">
        <f t="shared" si="12"/>
        <v>OR (invoiceNum = 801 AND invoiceSubNum = 1 AND sku = 42776)</v>
      </c>
      <c r="S811" t="s">
        <v>14144</v>
      </c>
    </row>
    <row r="812" spans="1:19" x14ac:dyDescent="0.25">
      <c r="A812">
        <v>802</v>
      </c>
      <c r="B812">
        <v>1</v>
      </c>
      <c r="C812">
        <v>42257</v>
      </c>
      <c r="D812">
        <v>3</v>
      </c>
      <c r="E812">
        <v>8.61</v>
      </c>
      <c r="F812">
        <v>45</v>
      </c>
      <c r="G812">
        <v>36.67</v>
      </c>
      <c r="H812">
        <v>0</v>
      </c>
      <c r="K812" t="s">
        <v>13333</v>
      </c>
      <c r="M812" s="1" t="s">
        <v>13254</v>
      </c>
      <c r="O812" s="1" t="s">
        <v>13255</v>
      </c>
      <c r="P812" t="s">
        <v>13258</v>
      </c>
      <c r="Q812" t="str">
        <f t="shared" si="12"/>
        <v>OR (invoiceNum = 802 AND invoiceSubNum = 1 AND sku = 42257)</v>
      </c>
      <c r="S812" t="s">
        <v>14145</v>
      </c>
    </row>
    <row r="813" spans="1:19" x14ac:dyDescent="0.25">
      <c r="A813">
        <v>802</v>
      </c>
      <c r="B813">
        <v>1</v>
      </c>
      <c r="C813">
        <v>42258</v>
      </c>
      <c r="D813">
        <v>3</v>
      </c>
      <c r="E813">
        <v>8.34</v>
      </c>
      <c r="F813">
        <v>45</v>
      </c>
      <c r="G813">
        <v>36.67</v>
      </c>
      <c r="H813">
        <v>0</v>
      </c>
      <c r="K813" t="s">
        <v>13333</v>
      </c>
      <c r="M813" s="1" t="s">
        <v>13254</v>
      </c>
      <c r="O813" s="1" t="s">
        <v>13255</v>
      </c>
      <c r="P813" t="s">
        <v>13258</v>
      </c>
      <c r="Q813" t="str">
        <f t="shared" si="12"/>
        <v>OR (invoiceNum = 802 AND invoiceSubNum = 1 AND sku = 42258)</v>
      </c>
      <c r="S813" t="s">
        <v>14146</v>
      </c>
    </row>
    <row r="814" spans="1:19" x14ac:dyDescent="0.25">
      <c r="A814">
        <v>803</v>
      </c>
      <c r="B814">
        <v>1</v>
      </c>
      <c r="C814">
        <v>42260</v>
      </c>
      <c r="D814">
        <v>2</v>
      </c>
      <c r="E814">
        <v>9.25</v>
      </c>
      <c r="F814">
        <v>45</v>
      </c>
      <c r="G814">
        <v>27.5</v>
      </c>
      <c r="H814">
        <v>0</v>
      </c>
      <c r="K814" t="s">
        <v>13333</v>
      </c>
      <c r="M814" s="1" t="s">
        <v>13254</v>
      </c>
      <c r="O814" s="1" t="s">
        <v>13255</v>
      </c>
      <c r="P814" t="s">
        <v>13258</v>
      </c>
      <c r="Q814" t="str">
        <f t="shared" si="12"/>
        <v>OR (invoiceNum = 803 AND invoiceSubNum = 1 AND sku = 42260)</v>
      </c>
      <c r="S814" t="s">
        <v>14147</v>
      </c>
    </row>
    <row r="815" spans="1:19" x14ac:dyDescent="0.25">
      <c r="A815">
        <v>804</v>
      </c>
      <c r="B815">
        <v>1</v>
      </c>
      <c r="C815">
        <v>42514</v>
      </c>
      <c r="D815">
        <v>2</v>
      </c>
      <c r="E815">
        <v>6.34</v>
      </c>
      <c r="F815">
        <v>15</v>
      </c>
      <c r="G815">
        <v>-1</v>
      </c>
      <c r="H815">
        <v>0</v>
      </c>
      <c r="K815" t="s">
        <v>13333</v>
      </c>
      <c r="M815" s="1" t="s">
        <v>13254</v>
      </c>
      <c r="O815" s="1" t="s">
        <v>13255</v>
      </c>
      <c r="P815" t="s">
        <v>13258</v>
      </c>
      <c r="Q815" t="str">
        <f t="shared" si="12"/>
        <v>OR (invoiceNum = 804 AND invoiceSubNum = 1 AND sku = 42514)</v>
      </c>
      <c r="S815" t="s">
        <v>14148</v>
      </c>
    </row>
    <row r="816" spans="1:19" x14ac:dyDescent="0.25">
      <c r="A816">
        <v>805</v>
      </c>
      <c r="B816">
        <v>1</v>
      </c>
      <c r="C816">
        <v>42246</v>
      </c>
      <c r="D816">
        <v>2</v>
      </c>
      <c r="E816">
        <v>2.99</v>
      </c>
      <c r="F816">
        <v>10</v>
      </c>
      <c r="G816">
        <v>-5</v>
      </c>
      <c r="H816">
        <v>0</v>
      </c>
      <c r="K816" t="s">
        <v>13333</v>
      </c>
      <c r="M816" s="1" t="s">
        <v>13254</v>
      </c>
      <c r="O816" s="1" t="s">
        <v>13255</v>
      </c>
      <c r="P816" t="s">
        <v>13258</v>
      </c>
      <c r="Q816" t="str">
        <f t="shared" si="12"/>
        <v>OR (invoiceNum = 805 AND invoiceSubNum = 1 AND sku = 42246)</v>
      </c>
      <c r="S816" t="s">
        <v>14149</v>
      </c>
    </row>
    <row r="817" spans="1:19" x14ac:dyDescent="0.25">
      <c r="A817">
        <v>805</v>
      </c>
      <c r="B817">
        <v>1</v>
      </c>
      <c r="C817">
        <v>42249</v>
      </c>
      <c r="D817">
        <v>1</v>
      </c>
      <c r="E817">
        <v>4.68</v>
      </c>
      <c r="F817">
        <v>15</v>
      </c>
      <c r="G817">
        <v>0</v>
      </c>
      <c r="H817">
        <v>0</v>
      </c>
      <c r="K817" t="s">
        <v>13333</v>
      </c>
      <c r="M817" s="1" t="s">
        <v>13254</v>
      </c>
      <c r="O817" s="1" t="s">
        <v>13255</v>
      </c>
      <c r="P817" t="s">
        <v>13258</v>
      </c>
      <c r="Q817" t="str">
        <f t="shared" si="12"/>
        <v>OR (invoiceNum = 805 AND invoiceSubNum = 1 AND sku = 42249)</v>
      </c>
      <c r="S817" t="s">
        <v>14150</v>
      </c>
    </row>
    <row r="818" spans="1:19" x14ac:dyDescent="0.25">
      <c r="A818">
        <v>805</v>
      </c>
      <c r="B818">
        <v>1</v>
      </c>
      <c r="C818">
        <v>47262</v>
      </c>
      <c r="D818">
        <v>1</v>
      </c>
      <c r="E818">
        <v>116</v>
      </c>
      <c r="F818">
        <v>209</v>
      </c>
      <c r="G818">
        <v>10</v>
      </c>
      <c r="H818">
        <v>0</v>
      </c>
      <c r="K818" t="s">
        <v>13333</v>
      </c>
      <c r="M818" s="1" t="s">
        <v>13254</v>
      </c>
      <c r="O818" s="1" t="s">
        <v>13255</v>
      </c>
      <c r="P818" t="s">
        <v>13258</v>
      </c>
      <c r="Q818" t="str">
        <f t="shared" si="12"/>
        <v>OR (invoiceNum = 805 AND invoiceSubNum = 1 AND sku = 47262)</v>
      </c>
      <c r="S818" t="s">
        <v>14151</v>
      </c>
    </row>
    <row r="819" spans="1:19" x14ac:dyDescent="0.25">
      <c r="A819">
        <v>805</v>
      </c>
      <c r="B819">
        <v>1</v>
      </c>
      <c r="C819">
        <v>60601</v>
      </c>
      <c r="D819">
        <v>1</v>
      </c>
      <c r="E819">
        <v>27.29</v>
      </c>
      <c r="F819">
        <v>37.950000000000003</v>
      </c>
      <c r="G819">
        <v>0</v>
      </c>
      <c r="H819">
        <v>0</v>
      </c>
      <c r="K819" t="s">
        <v>13333</v>
      </c>
      <c r="M819" s="1" t="s">
        <v>13254</v>
      </c>
      <c r="O819" s="1" t="s">
        <v>13255</v>
      </c>
      <c r="P819" t="s">
        <v>13258</v>
      </c>
      <c r="Q819" t="str">
        <f t="shared" si="12"/>
        <v>OR (invoiceNum = 805 AND invoiceSubNum = 1 AND sku = 60601)</v>
      </c>
      <c r="S819" t="s">
        <v>14152</v>
      </c>
    </row>
    <row r="820" spans="1:19" x14ac:dyDescent="0.25">
      <c r="A820">
        <v>806</v>
      </c>
      <c r="B820">
        <v>1</v>
      </c>
      <c r="C820">
        <v>60101</v>
      </c>
      <c r="D820">
        <v>1</v>
      </c>
      <c r="E820">
        <v>10</v>
      </c>
      <c r="F820">
        <v>29</v>
      </c>
      <c r="G820">
        <v>0</v>
      </c>
      <c r="H820">
        <v>0</v>
      </c>
      <c r="K820" t="s">
        <v>13333</v>
      </c>
      <c r="M820" s="1" t="s">
        <v>13254</v>
      </c>
      <c r="O820" s="1" t="s">
        <v>13255</v>
      </c>
      <c r="P820" t="s">
        <v>13258</v>
      </c>
      <c r="Q820" t="str">
        <f t="shared" si="12"/>
        <v>OR (invoiceNum = 806 AND invoiceSubNum = 1 AND sku = 60101)</v>
      </c>
      <c r="S820" t="s">
        <v>14153</v>
      </c>
    </row>
    <row r="821" spans="1:19" x14ac:dyDescent="0.25">
      <c r="A821">
        <v>807</v>
      </c>
      <c r="B821">
        <v>1</v>
      </c>
      <c r="C821">
        <v>60120</v>
      </c>
      <c r="D821">
        <v>1</v>
      </c>
      <c r="E821">
        <v>60</v>
      </c>
      <c r="F821">
        <v>129</v>
      </c>
      <c r="G821">
        <v>0</v>
      </c>
      <c r="H821">
        <v>0</v>
      </c>
      <c r="K821" t="s">
        <v>13333</v>
      </c>
      <c r="M821" s="1" t="s">
        <v>13254</v>
      </c>
      <c r="O821" s="1" t="s">
        <v>13255</v>
      </c>
      <c r="P821" t="s">
        <v>13258</v>
      </c>
      <c r="Q821" t="str">
        <f t="shared" si="12"/>
        <v>OR (invoiceNum = 807 AND invoiceSubNum = 1 AND sku = 60120)</v>
      </c>
      <c r="S821" t="s">
        <v>14154</v>
      </c>
    </row>
    <row r="822" spans="1:19" x14ac:dyDescent="0.25">
      <c r="A822">
        <v>808</v>
      </c>
      <c r="B822">
        <v>1</v>
      </c>
      <c r="C822">
        <v>42254</v>
      </c>
      <c r="D822">
        <v>1</v>
      </c>
      <c r="E822">
        <v>10.119999999999999</v>
      </c>
      <c r="F822">
        <v>100</v>
      </c>
      <c r="G822">
        <v>60</v>
      </c>
      <c r="H822">
        <v>0</v>
      </c>
      <c r="K822" t="s">
        <v>13333</v>
      </c>
      <c r="M822" s="1" t="s">
        <v>13254</v>
      </c>
      <c r="O822" s="1" t="s">
        <v>13255</v>
      </c>
      <c r="P822" t="s">
        <v>13258</v>
      </c>
      <c r="Q822" t="str">
        <f t="shared" si="12"/>
        <v>OR (invoiceNum = 808 AND invoiceSubNum = 1 AND sku = 42254)</v>
      </c>
      <c r="S822" t="s">
        <v>14155</v>
      </c>
    </row>
    <row r="823" spans="1:19" x14ac:dyDescent="0.25">
      <c r="A823">
        <v>808</v>
      </c>
      <c r="B823">
        <v>1</v>
      </c>
      <c r="C823">
        <v>66324</v>
      </c>
      <c r="D823">
        <v>1</v>
      </c>
      <c r="E823">
        <v>11</v>
      </c>
      <c r="F823">
        <v>25</v>
      </c>
      <c r="G823">
        <v>0</v>
      </c>
      <c r="H823">
        <v>0</v>
      </c>
      <c r="K823" t="s">
        <v>13333</v>
      </c>
      <c r="M823" s="1" t="s">
        <v>13254</v>
      </c>
      <c r="O823" s="1" t="s">
        <v>13255</v>
      </c>
      <c r="P823" t="s">
        <v>13258</v>
      </c>
      <c r="Q823" t="str">
        <f t="shared" si="12"/>
        <v>OR (invoiceNum = 808 AND invoiceSubNum = 1 AND sku = 66324)</v>
      </c>
      <c r="S823" t="s">
        <v>14156</v>
      </c>
    </row>
    <row r="824" spans="1:19" x14ac:dyDescent="0.25">
      <c r="A824">
        <v>810</v>
      </c>
      <c r="B824">
        <v>1</v>
      </c>
      <c r="C824">
        <v>63322</v>
      </c>
      <c r="D824">
        <v>1</v>
      </c>
      <c r="E824">
        <v>65</v>
      </c>
      <c r="F824">
        <v>119</v>
      </c>
      <c r="G824">
        <v>0</v>
      </c>
      <c r="H824">
        <v>0</v>
      </c>
      <c r="K824" t="s">
        <v>13333</v>
      </c>
      <c r="M824" s="1" t="s">
        <v>13254</v>
      </c>
      <c r="O824" s="1" t="s">
        <v>13255</v>
      </c>
      <c r="P824" t="s">
        <v>13258</v>
      </c>
      <c r="Q824" t="str">
        <f t="shared" si="12"/>
        <v>OR (invoiceNum = 810 AND invoiceSubNum = 1 AND sku = 63322)</v>
      </c>
      <c r="S824" t="s">
        <v>14157</v>
      </c>
    </row>
    <row r="825" spans="1:19" x14ac:dyDescent="0.25">
      <c r="A825">
        <v>811</v>
      </c>
      <c r="B825">
        <v>1</v>
      </c>
      <c r="C825">
        <v>42241</v>
      </c>
      <c r="D825">
        <v>1</v>
      </c>
      <c r="E825">
        <v>6.97</v>
      </c>
      <c r="F825">
        <v>12</v>
      </c>
      <c r="G825">
        <v>-12</v>
      </c>
      <c r="H825">
        <v>0</v>
      </c>
      <c r="K825" t="s">
        <v>13333</v>
      </c>
      <c r="M825" s="1" t="s">
        <v>13254</v>
      </c>
      <c r="O825" s="1" t="s">
        <v>13255</v>
      </c>
      <c r="P825" t="s">
        <v>13258</v>
      </c>
      <c r="Q825" t="str">
        <f t="shared" si="12"/>
        <v>OR (invoiceNum = 811 AND invoiceSubNum = 1 AND sku = 42241)</v>
      </c>
      <c r="S825" t="s">
        <v>14158</v>
      </c>
    </row>
    <row r="826" spans="1:19" x14ac:dyDescent="0.25">
      <c r="A826">
        <v>813</v>
      </c>
      <c r="B826">
        <v>1</v>
      </c>
      <c r="C826">
        <v>57922</v>
      </c>
      <c r="D826">
        <v>1</v>
      </c>
      <c r="E826">
        <v>397.5</v>
      </c>
      <c r="F826">
        <v>529.95000000000005</v>
      </c>
      <c r="G826">
        <v>70</v>
      </c>
      <c r="H826">
        <v>0</v>
      </c>
      <c r="K826" t="s">
        <v>13333</v>
      </c>
      <c r="M826" s="1" t="s">
        <v>13254</v>
      </c>
      <c r="O826" s="1" t="s">
        <v>13255</v>
      </c>
      <c r="P826" t="s">
        <v>13258</v>
      </c>
      <c r="Q826" t="str">
        <f t="shared" si="12"/>
        <v>OR (invoiceNum = 813 AND invoiceSubNum = 1 AND sku = 57922)</v>
      </c>
      <c r="S826" t="s">
        <v>14159</v>
      </c>
    </row>
    <row r="827" spans="1:19" x14ac:dyDescent="0.25">
      <c r="A827">
        <v>814</v>
      </c>
      <c r="B827">
        <v>1</v>
      </c>
      <c r="C827">
        <v>42249</v>
      </c>
      <c r="D827">
        <v>1</v>
      </c>
      <c r="E827">
        <v>4.68</v>
      </c>
      <c r="F827">
        <v>15</v>
      </c>
      <c r="G827">
        <v>0</v>
      </c>
      <c r="H827">
        <v>0</v>
      </c>
      <c r="K827" t="s">
        <v>13333</v>
      </c>
      <c r="M827" s="1" t="s">
        <v>13254</v>
      </c>
      <c r="O827" s="1" t="s">
        <v>13255</v>
      </c>
      <c r="P827" t="s">
        <v>13258</v>
      </c>
      <c r="Q827" t="str">
        <f t="shared" si="12"/>
        <v>OR (invoiceNum = 814 AND invoiceSubNum = 1 AND sku = 42249)</v>
      </c>
      <c r="S827" t="s">
        <v>14160</v>
      </c>
    </row>
    <row r="828" spans="1:19" x14ac:dyDescent="0.25">
      <c r="A828">
        <v>814</v>
      </c>
      <c r="B828">
        <v>1</v>
      </c>
      <c r="C828">
        <v>43801</v>
      </c>
      <c r="D828">
        <v>1</v>
      </c>
      <c r="E828">
        <v>18.600000000000001</v>
      </c>
      <c r="F828">
        <v>36.950000000000003</v>
      </c>
      <c r="G828">
        <v>2</v>
      </c>
      <c r="H828">
        <v>0</v>
      </c>
      <c r="K828" t="s">
        <v>13333</v>
      </c>
      <c r="M828" s="1" t="s">
        <v>13254</v>
      </c>
      <c r="O828" s="1" t="s">
        <v>13255</v>
      </c>
      <c r="P828" t="s">
        <v>13258</v>
      </c>
      <c r="Q828" t="str">
        <f t="shared" si="12"/>
        <v>OR (invoiceNum = 814 AND invoiceSubNum = 1 AND sku = 43801)</v>
      </c>
      <c r="S828" t="s">
        <v>14161</v>
      </c>
    </row>
    <row r="829" spans="1:19" x14ac:dyDescent="0.25">
      <c r="A829">
        <v>815</v>
      </c>
      <c r="B829">
        <v>1</v>
      </c>
      <c r="C829">
        <v>59019</v>
      </c>
      <c r="D829">
        <v>1</v>
      </c>
      <c r="E829">
        <v>68.400000000000006</v>
      </c>
      <c r="F829">
        <v>129.94999999999999</v>
      </c>
      <c r="G829">
        <v>0</v>
      </c>
      <c r="H829">
        <v>0</v>
      </c>
      <c r="K829" t="s">
        <v>13333</v>
      </c>
      <c r="M829" s="1" t="s">
        <v>13254</v>
      </c>
      <c r="O829" s="1" t="s">
        <v>13255</v>
      </c>
      <c r="P829" t="s">
        <v>13258</v>
      </c>
      <c r="Q829" t="str">
        <f t="shared" si="12"/>
        <v>OR (invoiceNum = 815 AND invoiceSubNum = 1 AND sku = 59019)</v>
      </c>
      <c r="S829" t="s">
        <v>14162</v>
      </c>
    </row>
    <row r="830" spans="1:19" x14ac:dyDescent="0.25">
      <c r="A830">
        <v>816</v>
      </c>
      <c r="B830">
        <v>1</v>
      </c>
      <c r="C830">
        <v>63231</v>
      </c>
      <c r="D830">
        <v>1</v>
      </c>
      <c r="E830">
        <v>5</v>
      </c>
      <c r="F830">
        <v>39</v>
      </c>
      <c r="G830">
        <v>0</v>
      </c>
      <c r="H830">
        <v>0</v>
      </c>
      <c r="K830" t="s">
        <v>13333</v>
      </c>
      <c r="M830" s="1" t="s">
        <v>13254</v>
      </c>
      <c r="O830" s="1" t="s">
        <v>13255</v>
      </c>
      <c r="P830" t="s">
        <v>13258</v>
      </c>
      <c r="Q830" t="str">
        <f t="shared" si="12"/>
        <v>OR (invoiceNum = 816 AND invoiceSubNum = 1 AND sku = 63231)</v>
      </c>
      <c r="S830" t="s">
        <v>14163</v>
      </c>
    </row>
    <row r="831" spans="1:19" x14ac:dyDescent="0.25">
      <c r="A831">
        <v>816</v>
      </c>
      <c r="B831">
        <v>1</v>
      </c>
      <c r="C831">
        <v>67791</v>
      </c>
      <c r="D831">
        <v>1</v>
      </c>
      <c r="E831">
        <v>15</v>
      </c>
      <c r="F831">
        <v>39</v>
      </c>
      <c r="G831">
        <v>0</v>
      </c>
      <c r="H831">
        <v>0</v>
      </c>
      <c r="K831" t="s">
        <v>13333</v>
      </c>
      <c r="M831" s="1" t="s">
        <v>13254</v>
      </c>
      <c r="O831" s="1" t="s">
        <v>13255</v>
      </c>
      <c r="P831" t="s">
        <v>13258</v>
      </c>
      <c r="Q831" t="str">
        <f t="shared" si="12"/>
        <v>OR (invoiceNum = 816 AND invoiceSubNum = 1 AND sku = 67791)</v>
      </c>
      <c r="S831" t="s">
        <v>14164</v>
      </c>
    </row>
    <row r="832" spans="1:19" x14ac:dyDescent="0.25">
      <c r="A832">
        <v>817</v>
      </c>
      <c r="B832">
        <v>1</v>
      </c>
      <c r="C832">
        <v>50475</v>
      </c>
      <c r="D832">
        <v>1</v>
      </c>
      <c r="E832">
        <v>60</v>
      </c>
      <c r="F832">
        <v>119</v>
      </c>
      <c r="G832">
        <v>0</v>
      </c>
      <c r="H832">
        <v>0</v>
      </c>
      <c r="K832" t="s">
        <v>13333</v>
      </c>
      <c r="M832" s="1" t="s">
        <v>13254</v>
      </c>
      <c r="O832" s="1" t="s">
        <v>13255</v>
      </c>
      <c r="P832" t="s">
        <v>13258</v>
      </c>
      <c r="Q832" t="str">
        <f t="shared" si="12"/>
        <v>OR (invoiceNum = 817 AND invoiceSubNum = 1 AND sku = 50475)</v>
      </c>
      <c r="S832" t="s">
        <v>14165</v>
      </c>
    </row>
    <row r="833" spans="1:19" x14ac:dyDescent="0.25">
      <c r="A833">
        <v>818</v>
      </c>
      <c r="B833">
        <v>1</v>
      </c>
      <c r="C833">
        <v>43144</v>
      </c>
      <c r="D833">
        <v>1</v>
      </c>
      <c r="E833">
        <v>25</v>
      </c>
      <c r="F833">
        <v>115</v>
      </c>
      <c r="G833">
        <v>0</v>
      </c>
      <c r="H833">
        <v>0</v>
      </c>
      <c r="K833" t="s">
        <v>13333</v>
      </c>
      <c r="M833" s="1" t="s">
        <v>13254</v>
      </c>
      <c r="O833" s="1" t="s">
        <v>13255</v>
      </c>
      <c r="P833" t="s">
        <v>13258</v>
      </c>
      <c r="Q833" t="str">
        <f t="shared" si="12"/>
        <v>OR (invoiceNum = 818 AND invoiceSubNum = 1 AND sku = 43144)</v>
      </c>
      <c r="S833" t="s">
        <v>14166</v>
      </c>
    </row>
    <row r="834" spans="1:19" x14ac:dyDescent="0.25">
      <c r="A834">
        <v>818</v>
      </c>
      <c r="B834">
        <v>1</v>
      </c>
      <c r="C834">
        <v>61612</v>
      </c>
      <c r="D834">
        <v>1</v>
      </c>
      <c r="E834">
        <v>0</v>
      </c>
      <c r="F834">
        <v>39</v>
      </c>
      <c r="G834">
        <v>0</v>
      </c>
      <c r="H834">
        <v>0</v>
      </c>
      <c r="K834" t="s">
        <v>13333</v>
      </c>
      <c r="M834" s="1" t="s">
        <v>13254</v>
      </c>
      <c r="O834" s="1" t="s">
        <v>13255</v>
      </c>
      <c r="P834" t="s">
        <v>13258</v>
      </c>
      <c r="Q834" t="str">
        <f t="shared" si="12"/>
        <v>OR (invoiceNum = 818 AND invoiceSubNum = 1 AND sku = 61612)</v>
      </c>
      <c r="S834" t="s">
        <v>14167</v>
      </c>
    </row>
    <row r="835" spans="1:19" x14ac:dyDescent="0.25">
      <c r="A835">
        <v>818</v>
      </c>
      <c r="B835">
        <v>1</v>
      </c>
      <c r="C835">
        <v>63464</v>
      </c>
      <c r="D835">
        <v>1</v>
      </c>
      <c r="E835">
        <v>16.2</v>
      </c>
      <c r="F835">
        <v>59</v>
      </c>
      <c r="G835">
        <v>0</v>
      </c>
      <c r="H835">
        <v>0</v>
      </c>
      <c r="K835" t="s">
        <v>13333</v>
      </c>
      <c r="M835" s="1" t="s">
        <v>13254</v>
      </c>
      <c r="O835" s="1" t="s">
        <v>13255</v>
      </c>
      <c r="P835" t="s">
        <v>13258</v>
      </c>
      <c r="Q835" t="str">
        <f t="shared" si="12"/>
        <v>OR (invoiceNum = 818 AND invoiceSubNum = 1 AND sku = 63464)</v>
      </c>
      <c r="S835" t="s">
        <v>14168</v>
      </c>
    </row>
    <row r="836" spans="1:19" x14ac:dyDescent="0.25">
      <c r="A836">
        <v>818</v>
      </c>
      <c r="B836">
        <v>1</v>
      </c>
      <c r="C836">
        <v>67069</v>
      </c>
      <c r="D836">
        <v>1</v>
      </c>
      <c r="E836">
        <v>150</v>
      </c>
      <c r="F836">
        <v>399</v>
      </c>
      <c r="G836">
        <v>0</v>
      </c>
      <c r="H836">
        <v>0</v>
      </c>
      <c r="K836" t="s">
        <v>13333</v>
      </c>
      <c r="M836" s="1" t="s">
        <v>13254</v>
      </c>
      <c r="O836" s="1" t="s">
        <v>13255</v>
      </c>
      <c r="P836" t="s">
        <v>13258</v>
      </c>
      <c r="Q836" t="str">
        <f t="shared" ref="Q836:Q899" si="13">K836&amp;A836&amp;M836&amp;B836&amp;O836&amp;C836&amp;P836</f>
        <v>OR (invoiceNum = 818 AND invoiceSubNum = 1 AND sku = 67069)</v>
      </c>
      <c r="S836" t="s">
        <v>14169</v>
      </c>
    </row>
    <row r="837" spans="1:19" x14ac:dyDescent="0.25">
      <c r="A837">
        <v>818</v>
      </c>
      <c r="B837">
        <v>1</v>
      </c>
      <c r="C837">
        <v>68055</v>
      </c>
      <c r="D837">
        <v>1</v>
      </c>
      <c r="E837">
        <v>51.3</v>
      </c>
      <c r="F837">
        <v>129</v>
      </c>
      <c r="G837">
        <v>0</v>
      </c>
      <c r="H837">
        <v>0</v>
      </c>
      <c r="K837" t="s">
        <v>13333</v>
      </c>
      <c r="M837" s="1" t="s">
        <v>13254</v>
      </c>
      <c r="O837" s="1" t="s">
        <v>13255</v>
      </c>
      <c r="P837" t="s">
        <v>13258</v>
      </c>
      <c r="Q837" t="str">
        <f t="shared" si="13"/>
        <v>OR (invoiceNum = 818 AND invoiceSubNum = 1 AND sku = 68055)</v>
      </c>
      <c r="S837" t="s">
        <v>14170</v>
      </c>
    </row>
    <row r="838" spans="1:19" x14ac:dyDescent="0.25">
      <c r="A838">
        <v>819</v>
      </c>
      <c r="B838">
        <v>1</v>
      </c>
      <c r="C838">
        <v>42776</v>
      </c>
      <c r="D838">
        <v>1</v>
      </c>
      <c r="E838">
        <v>0</v>
      </c>
      <c r="F838">
        <v>100</v>
      </c>
      <c r="G838">
        <v>90</v>
      </c>
      <c r="H838">
        <v>0</v>
      </c>
      <c r="K838" t="s">
        <v>13333</v>
      </c>
      <c r="M838" s="1" t="s">
        <v>13254</v>
      </c>
      <c r="O838" s="1" t="s">
        <v>13255</v>
      </c>
      <c r="P838" t="s">
        <v>13258</v>
      </c>
      <c r="Q838" t="str">
        <f t="shared" si="13"/>
        <v>OR (invoiceNum = 819 AND invoiceSubNum = 1 AND sku = 42776)</v>
      </c>
      <c r="S838" t="s">
        <v>14171</v>
      </c>
    </row>
    <row r="839" spans="1:19" x14ac:dyDescent="0.25">
      <c r="A839">
        <v>820</v>
      </c>
      <c r="B839">
        <v>1</v>
      </c>
      <c r="C839">
        <v>54867</v>
      </c>
      <c r="D839">
        <v>1</v>
      </c>
      <c r="E839">
        <v>62.5</v>
      </c>
      <c r="F839">
        <v>139</v>
      </c>
      <c r="G839">
        <v>50</v>
      </c>
      <c r="H839">
        <v>0</v>
      </c>
      <c r="K839" t="s">
        <v>13333</v>
      </c>
      <c r="M839" s="1" t="s">
        <v>13254</v>
      </c>
      <c r="O839" s="1" t="s">
        <v>13255</v>
      </c>
      <c r="P839" t="s">
        <v>13258</v>
      </c>
      <c r="Q839" t="str">
        <f t="shared" si="13"/>
        <v>OR (invoiceNum = 820 AND invoiceSubNum = 1 AND sku = 54867)</v>
      </c>
      <c r="S839" t="s">
        <v>14172</v>
      </c>
    </row>
    <row r="840" spans="1:19" x14ac:dyDescent="0.25">
      <c r="A840">
        <v>821</v>
      </c>
      <c r="B840">
        <v>1</v>
      </c>
      <c r="C840">
        <v>62791</v>
      </c>
      <c r="D840">
        <v>2</v>
      </c>
      <c r="E840">
        <v>34.76</v>
      </c>
      <c r="F840">
        <v>44.95</v>
      </c>
      <c r="G840">
        <v>0</v>
      </c>
      <c r="H840">
        <v>0</v>
      </c>
      <c r="K840" t="s">
        <v>13333</v>
      </c>
      <c r="M840" s="1" t="s">
        <v>13254</v>
      </c>
      <c r="O840" s="1" t="s">
        <v>13255</v>
      </c>
      <c r="P840" t="s">
        <v>13258</v>
      </c>
      <c r="Q840" t="str">
        <f t="shared" si="13"/>
        <v>OR (invoiceNum = 821 AND invoiceSubNum = 1 AND sku = 62791)</v>
      </c>
      <c r="S840" t="s">
        <v>14173</v>
      </c>
    </row>
    <row r="841" spans="1:19" x14ac:dyDescent="0.25">
      <c r="A841">
        <v>822</v>
      </c>
      <c r="B841">
        <v>1</v>
      </c>
      <c r="C841">
        <v>63516</v>
      </c>
      <c r="D841">
        <v>1</v>
      </c>
      <c r="E841">
        <v>10</v>
      </c>
      <c r="F841">
        <v>29</v>
      </c>
      <c r="G841">
        <v>0</v>
      </c>
      <c r="H841">
        <v>0</v>
      </c>
      <c r="K841" t="s">
        <v>13333</v>
      </c>
      <c r="M841" s="1" t="s">
        <v>13254</v>
      </c>
      <c r="O841" s="1" t="s">
        <v>13255</v>
      </c>
      <c r="P841" t="s">
        <v>13258</v>
      </c>
      <c r="Q841" t="str">
        <f t="shared" si="13"/>
        <v>OR (invoiceNum = 822 AND invoiceSubNum = 1 AND sku = 63516)</v>
      </c>
      <c r="S841" t="s">
        <v>14174</v>
      </c>
    </row>
    <row r="842" spans="1:19" x14ac:dyDescent="0.25">
      <c r="A842">
        <v>823</v>
      </c>
      <c r="B842">
        <v>1</v>
      </c>
      <c r="C842">
        <v>65327</v>
      </c>
      <c r="D842">
        <v>1</v>
      </c>
      <c r="E842">
        <v>307</v>
      </c>
      <c r="F842">
        <v>449</v>
      </c>
      <c r="G842">
        <v>0</v>
      </c>
      <c r="H842">
        <v>0</v>
      </c>
      <c r="K842" t="s">
        <v>13333</v>
      </c>
      <c r="M842" s="1" t="s">
        <v>13254</v>
      </c>
      <c r="O842" s="1" t="s">
        <v>13255</v>
      </c>
      <c r="P842" t="s">
        <v>13258</v>
      </c>
      <c r="Q842" t="str">
        <f t="shared" si="13"/>
        <v>OR (invoiceNum = 823 AND invoiceSubNum = 1 AND sku = 65327)</v>
      </c>
      <c r="S842" t="s">
        <v>14175</v>
      </c>
    </row>
    <row r="843" spans="1:19" x14ac:dyDescent="0.25">
      <c r="A843">
        <v>825</v>
      </c>
      <c r="B843">
        <v>1</v>
      </c>
      <c r="C843">
        <v>43741</v>
      </c>
      <c r="D843">
        <v>1</v>
      </c>
      <c r="E843">
        <v>52.5</v>
      </c>
      <c r="F843">
        <v>0</v>
      </c>
      <c r="G843">
        <v>-159</v>
      </c>
      <c r="H843">
        <v>0</v>
      </c>
      <c r="K843" t="s">
        <v>13333</v>
      </c>
      <c r="M843" s="1" t="s">
        <v>13254</v>
      </c>
      <c r="O843" s="1" t="s">
        <v>13255</v>
      </c>
      <c r="P843" t="s">
        <v>13258</v>
      </c>
      <c r="Q843" t="str">
        <f t="shared" si="13"/>
        <v>OR (invoiceNum = 825 AND invoiceSubNum = 1 AND sku = 43741)</v>
      </c>
      <c r="S843" t="s">
        <v>14176</v>
      </c>
    </row>
    <row r="844" spans="1:19" x14ac:dyDescent="0.25">
      <c r="A844">
        <v>825</v>
      </c>
      <c r="B844">
        <v>1</v>
      </c>
      <c r="C844">
        <v>100022</v>
      </c>
      <c r="D844">
        <v>1</v>
      </c>
      <c r="E844">
        <v>0</v>
      </c>
      <c r="F844">
        <v>-40</v>
      </c>
      <c r="G844">
        <v>0</v>
      </c>
      <c r="H844">
        <v>0</v>
      </c>
      <c r="K844" t="s">
        <v>13333</v>
      </c>
      <c r="M844" s="1" t="s">
        <v>13254</v>
      </c>
      <c r="O844" s="1" t="s">
        <v>13255</v>
      </c>
      <c r="P844" t="s">
        <v>13258</v>
      </c>
      <c r="Q844" t="str">
        <f t="shared" si="13"/>
        <v>OR (invoiceNum = 825 AND invoiceSubNum = 1 AND sku = 100022)</v>
      </c>
      <c r="S844" t="s">
        <v>14177</v>
      </c>
    </row>
    <row r="845" spans="1:19" x14ac:dyDescent="0.25">
      <c r="A845">
        <v>826</v>
      </c>
      <c r="B845">
        <v>1</v>
      </c>
      <c r="C845">
        <v>65888</v>
      </c>
      <c r="D845">
        <v>1</v>
      </c>
      <c r="E845">
        <v>0</v>
      </c>
      <c r="F845">
        <v>39</v>
      </c>
      <c r="G845">
        <v>0</v>
      </c>
      <c r="H845">
        <v>0</v>
      </c>
      <c r="K845" t="s">
        <v>13333</v>
      </c>
      <c r="M845" s="1" t="s">
        <v>13254</v>
      </c>
      <c r="O845" s="1" t="s">
        <v>13255</v>
      </c>
      <c r="P845" t="s">
        <v>13258</v>
      </c>
      <c r="Q845" t="str">
        <f t="shared" si="13"/>
        <v>OR (invoiceNum = 826 AND invoiceSubNum = 1 AND sku = 65888)</v>
      </c>
      <c r="S845" t="s">
        <v>14178</v>
      </c>
    </row>
    <row r="846" spans="1:19" x14ac:dyDescent="0.25">
      <c r="A846">
        <v>826</v>
      </c>
      <c r="B846">
        <v>1</v>
      </c>
      <c r="C846">
        <v>67799</v>
      </c>
      <c r="D846">
        <v>1</v>
      </c>
      <c r="E846">
        <v>4.05</v>
      </c>
      <c r="F846">
        <v>29.95</v>
      </c>
      <c r="G846">
        <v>0</v>
      </c>
      <c r="H846">
        <v>0</v>
      </c>
      <c r="K846" t="s">
        <v>13333</v>
      </c>
      <c r="M846" s="1" t="s">
        <v>13254</v>
      </c>
      <c r="O846" s="1" t="s">
        <v>13255</v>
      </c>
      <c r="P846" t="s">
        <v>13258</v>
      </c>
      <c r="Q846" t="str">
        <f t="shared" si="13"/>
        <v>OR (invoiceNum = 826 AND invoiceSubNum = 1 AND sku = 67799)</v>
      </c>
      <c r="S846" t="s">
        <v>14179</v>
      </c>
    </row>
    <row r="847" spans="1:19" x14ac:dyDescent="0.25">
      <c r="A847">
        <v>828</v>
      </c>
      <c r="B847">
        <v>1</v>
      </c>
      <c r="C847">
        <v>42776</v>
      </c>
      <c r="D847">
        <v>1</v>
      </c>
      <c r="E847">
        <v>0</v>
      </c>
      <c r="F847">
        <v>100</v>
      </c>
      <c r="G847">
        <v>80</v>
      </c>
      <c r="H847">
        <v>0</v>
      </c>
      <c r="K847" t="s">
        <v>13333</v>
      </c>
      <c r="M847" s="1" t="s">
        <v>13254</v>
      </c>
      <c r="O847" s="1" t="s">
        <v>13255</v>
      </c>
      <c r="P847" t="s">
        <v>13258</v>
      </c>
      <c r="Q847" t="str">
        <f t="shared" si="13"/>
        <v>OR (invoiceNum = 828 AND invoiceSubNum = 1 AND sku = 42776)</v>
      </c>
      <c r="S847" t="s">
        <v>14180</v>
      </c>
    </row>
    <row r="848" spans="1:19" x14ac:dyDescent="0.25">
      <c r="A848">
        <v>828</v>
      </c>
      <c r="B848">
        <v>1</v>
      </c>
      <c r="C848">
        <v>67258</v>
      </c>
      <c r="D848">
        <v>1</v>
      </c>
      <c r="E848">
        <v>5</v>
      </c>
      <c r="F848">
        <v>49</v>
      </c>
      <c r="G848">
        <v>0</v>
      </c>
      <c r="H848">
        <v>0</v>
      </c>
      <c r="K848" t="s">
        <v>13333</v>
      </c>
      <c r="M848" s="1" t="s">
        <v>13254</v>
      </c>
      <c r="O848" s="1" t="s">
        <v>13255</v>
      </c>
      <c r="P848" t="s">
        <v>13258</v>
      </c>
      <c r="Q848" t="str">
        <f t="shared" si="13"/>
        <v>OR (invoiceNum = 828 AND invoiceSubNum = 1 AND sku = 67258)</v>
      </c>
      <c r="S848" t="s">
        <v>14181</v>
      </c>
    </row>
    <row r="849" spans="1:19" x14ac:dyDescent="0.25">
      <c r="A849">
        <v>829</v>
      </c>
      <c r="B849">
        <v>1</v>
      </c>
      <c r="C849">
        <v>60041</v>
      </c>
      <c r="D849">
        <v>1</v>
      </c>
      <c r="E849">
        <v>100</v>
      </c>
      <c r="F849">
        <v>249</v>
      </c>
      <c r="G849">
        <v>0</v>
      </c>
      <c r="H849">
        <v>0</v>
      </c>
      <c r="K849" t="s">
        <v>13333</v>
      </c>
      <c r="M849" s="1" t="s">
        <v>13254</v>
      </c>
      <c r="O849" s="1" t="s">
        <v>13255</v>
      </c>
      <c r="P849" t="s">
        <v>13258</v>
      </c>
      <c r="Q849" t="str">
        <f t="shared" si="13"/>
        <v>OR (invoiceNum = 829 AND invoiceSubNum = 1 AND sku = 60041)</v>
      </c>
      <c r="S849" t="s">
        <v>14182</v>
      </c>
    </row>
    <row r="850" spans="1:19" x14ac:dyDescent="0.25">
      <c r="A850">
        <v>829</v>
      </c>
      <c r="B850">
        <v>1</v>
      </c>
      <c r="C850">
        <v>100023</v>
      </c>
      <c r="D850">
        <v>1</v>
      </c>
      <c r="E850">
        <v>0</v>
      </c>
      <c r="F850">
        <v>-48</v>
      </c>
      <c r="G850">
        <v>0</v>
      </c>
      <c r="H850">
        <v>0</v>
      </c>
      <c r="K850" t="s">
        <v>13333</v>
      </c>
      <c r="M850" s="1" t="s">
        <v>13254</v>
      </c>
      <c r="O850" s="1" t="s">
        <v>13255</v>
      </c>
      <c r="P850" t="s">
        <v>13258</v>
      </c>
      <c r="Q850" t="str">
        <f t="shared" si="13"/>
        <v>OR (invoiceNum = 829 AND invoiceSubNum = 1 AND sku = 100023)</v>
      </c>
      <c r="S850" t="s">
        <v>14183</v>
      </c>
    </row>
    <row r="851" spans="1:19" x14ac:dyDescent="0.25">
      <c r="A851">
        <v>829</v>
      </c>
      <c r="B851">
        <v>1</v>
      </c>
      <c r="C851">
        <v>100024</v>
      </c>
      <c r="D851">
        <v>1</v>
      </c>
      <c r="E851">
        <v>0</v>
      </c>
      <c r="F851">
        <v>-6</v>
      </c>
      <c r="G851">
        <v>0</v>
      </c>
      <c r="H851">
        <v>0</v>
      </c>
      <c r="K851" t="s">
        <v>13333</v>
      </c>
      <c r="M851" s="1" t="s">
        <v>13254</v>
      </c>
      <c r="O851" s="1" t="s">
        <v>13255</v>
      </c>
      <c r="P851" t="s">
        <v>13258</v>
      </c>
      <c r="Q851" t="str">
        <f t="shared" si="13"/>
        <v>OR (invoiceNum = 829 AND invoiceSubNum = 1 AND sku = 100024)</v>
      </c>
      <c r="S851" t="s">
        <v>14184</v>
      </c>
    </row>
    <row r="852" spans="1:19" x14ac:dyDescent="0.25">
      <c r="A852">
        <v>829</v>
      </c>
      <c r="B852">
        <v>1</v>
      </c>
      <c r="C852">
        <v>100025</v>
      </c>
      <c r="D852">
        <v>1</v>
      </c>
      <c r="E852">
        <v>0</v>
      </c>
      <c r="F852">
        <v>-16</v>
      </c>
      <c r="G852">
        <v>0</v>
      </c>
      <c r="H852">
        <v>0</v>
      </c>
      <c r="K852" t="s">
        <v>13333</v>
      </c>
      <c r="M852" s="1" t="s">
        <v>13254</v>
      </c>
      <c r="O852" s="1" t="s">
        <v>13255</v>
      </c>
      <c r="P852" t="s">
        <v>13258</v>
      </c>
      <c r="Q852" t="str">
        <f t="shared" si="13"/>
        <v>OR (invoiceNum = 829 AND invoiceSubNum = 1 AND sku = 100025)</v>
      </c>
      <c r="S852" t="s">
        <v>14185</v>
      </c>
    </row>
    <row r="853" spans="1:19" x14ac:dyDescent="0.25">
      <c r="A853">
        <v>830</v>
      </c>
      <c r="B853">
        <v>1</v>
      </c>
      <c r="C853">
        <v>62905</v>
      </c>
      <c r="D853">
        <v>1</v>
      </c>
      <c r="E853">
        <v>40</v>
      </c>
      <c r="F853">
        <v>57.95</v>
      </c>
      <c r="G853">
        <v>0</v>
      </c>
      <c r="H853">
        <v>0</v>
      </c>
      <c r="K853" t="s">
        <v>13333</v>
      </c>
      <c r="M853" s="1" t="s">
        <v>13254</v>
      </c>
      <c r="O853" s="1" t="s">
        <v>13255</v>
      </c>
      <c r="P853" t="s">
        <v>13258</v>
      </c>
      <c r="Q853" t="str">
        <f t="shared" si="13"/>
        <v>OR (invoiceNum = 830 AND invoiceSubNum = 1 AND sku = 62905)</v>
      </c>
      <c r="S853" t="s">
        <v>14186</v>
      </c>
    </row>
    <row r="854" spans="1:19" x14ac:dyDescent="0.25">
      <c r="A854">
        <v>831</v>
      </c>
      <c r="B854">
        <v>1</v>
      </c>
      <c r="C854">
        <v>45381</v>
      </c>
      <c r="D854">
        <v>1</v>
      </c>
      <c r="E854">
        <v>8</v>
      </c>
      <c r="F854">
        <v>17</v>
      </c>
      <c r="G854">
        <v>7</v>
      </c>
      <c r="H854">
        <v>0</v>
      </c>
      <c r="K854" t="s">
        <v>13333</v>
      </c>
      <c r="M854" s="1" t="s">
        <v>13254</v>
      </c>
      <c r="O854" s="1" t="s">
        <v>13255</v>
      </c>
      <c r="P854" t="s">
        <v>13258</v>
      </c>
      <c r="Q854" t="str">
        <f t="shared" si="13"/>
        <v>OR (invoiceNum = 831 AND invoiceSubNum = 1 AND sku = 45381)</v>
      </c>
      <c r="S854" t="s">
        <v>14187</v>
      </c>
    </row>
    <row r="855" spans="1:19" x14ac:dyDescent="0.25">
      <c r="A855">
        <v>831</v>
      </c>
      <c r="B855">
        <v>1</v>
      </c>
      <c r="C855">
        <v>67640</v>
      </c>
      <c r="D855">
        <v>1</v>
      </c>
      <c r="E855">
        <v>40</v>
      </c>
      <c r="F855">
        <v>109</v>
      </c>
      <c r="G855">
        <v>0</v>
      </c>
      <c r="H855">
        <v>0</v>
      </c>
      <c r="K855" t="s">
        <v>13333</v>
      </c>
      <c r="M855" s="1" t="s">
        <v>13254</v>
      </c>
      <c r="O855" s="1" t="s">
        <v>13255</v>
      </c>
      <c r="P855" t="s">
        <v>13258</v>
      </c>
      <c r="Q855" t="str">
        <f t="shared" si="13"/>
        <v>OR (invoiceNum = 831 AND invoiceSubNum = 1 AND sku = 67640)</v>
      </c>
      <c r="S855" t="s">
        <v>14188</v>
      </c>
    </row>
    <row r="856" spans="1:19" x14ac:dyDescent="0.25">
      <c r="A856">
        <v>833</v>
      </c>
      <c r="B856">
        <v>1</v>
      </c>
      <c r="C856">
        <v>41937</v>
      </c>
      <c r="D856">
        <v>1</v>
      </c>
      <c r="E856">
        <v>3.06</v>
      </c>
      <c r="F856">
        <v>6</v>
      </c>
      <c r="G856">
        <v>-24</v>
      </c>
      <c r="H856">
        <v>0</v>
      </c>
      <c r="K856" t="s">
        <v>13333</v>
      </c>
      <c r="M856" s="1" t="s">
        <v>13254</v>
      </c>
      <c r="O856" s="1" t="s">
        <v>13255</v>
      </c>
      <c r="P856" t="s">
        <v>13258</v>
      </c>
      <c r="Q856" t="str">
        <f t="shared" si="13"/>
        <v>OR (invoiceNum = 833 AND invoiceSubNum = 1 AND sku = 41937)</v>
      </c>
      <c r="S856" t="s">
        <v>14189</v>
      </c>
    </row>
    <row r="857" spans="1:19" x14ac:dyDescent="0.25">
      <c r="A857">
        <v>833</v>
      </c>
      <c r="B857">
        <v>1</v>
      </c>
      <c r="C857">
        <v>65285</v>
      </c>
      <c r="D857">
        <v>1</v>
      </c>
      <c r="E857">
        <v>222.75</v>
      </c>
      <c r="F857">
        <v>359</v>
      </c>
      <c r="G857">
        <v>0</v>
      </c>
      <c r="H857">
        <v>0</v>
      </c>
      <c r="K857" t="s">
        <v>13333</v>
      </c>
      <c r="M857" s="1" t="s">
        <v>13254</v>
      </c>
      <c r="O857" s="1" t="s">
        <v>13255</v>
      </c>
      <c r="P857" t="s">
        <v>13258</v>
      </c>
      <c r="Q857" t="str">
        <f t="shared" si="13"/>
        <v>OR (invoiceNum = 833 AND invoiceSubNum = 1 AND sku = 65285)</v>
      </c>
      <c r="S857" t="s">
        <v>14190</v>
      </c>
    </row>
    <row r="858" spans="1:19" x14ac:dyDescent="0.25">
      <c r="A858">
        <v>834</v>
      </c>
      <c r="B858">
        <v>1</v>
      </c>
      <c r="C858">
        <v>42776</v>
      </c>
      <c r="D858">
        <v>1</v>
      </c>
      <c r="E858">
        <v>0</v>
      </c>
      <c r="F858">
        <v>100</v>
      </c>
      <c r="G858">
        <v>66.666600000000003</v>
      </c>
      <c r="H858">
        <v>0</v>
      </c>
      <c r="K858" t="s">
        <v>13333</v>
      </c>
      <c r="M858" s="1" t="s">
        <v>13254</v>
      </c>
      <c r="O858" s="1" t="s">
        <v>13255</v>
      </c>
      <c r="P858" t="s">
        <v>13258</v>
      </c>
      <c r="Q858" t="str">
        <f t="shared" si="13"/>
        <v>OR (invoiceNum = 834 AND invoiceSubNum = 1 AND sku = 42776)</v>
      </c>
      <c r="S858" t="s">
        <v>14191</v>
      </c>
    </row>
    <row r="859" spans="1:19" x14ac:dyDescent="0.25">
      <c r="A859">
        <v>835</v>
      </c>
      <c r="B859">
        <v>1</v>
      </c>
      <c r="C859">
        <v>50502</v>
      </c>
      <c r="D859">
        <v>1</v>
      </c>
      <c r="E859">
        <v>25</v>
      </c>
      <c r="F859">
        <v>69</v>
      </c>
      <c r="G859">
        <v>19</v>
      </c>
      <c r="H859">
        <v>0</v>
      </c>
      <c r="K859" t="s">
        <v>13333</v>
      </c>
      <c r="M859" s="1" t="s">
        <v>13254</v>
      </c>
      <c r="O859" s="1" t="s">
        <v>13255</v>
      </c>
      <c r="P859" t="s">
        <v>13258</v>
      </c>
      <c r="Q859" t="str">
        <f t="shared" si="13"/>
        <v>OR (invoiceNum = 835 AND invoiceSubNum = 1 AND sku = 50502)</v>
      </c>
      <c r="S859" t="s">
        <v>14192</v>
      </c>
    </row>
    <row r="860" spans="1:19" x14ac:dyDescent="0.25">
      <c r="A860">
        <v>836</v>
      </c>
      <c r="B860">
        <v>1</v>
      </c>
      <c r="C860">
        <v>66823</v>
      </c>
      <c r="D860">
        <v>1</v>
      </c>
      <c r="E860">
        <v>20</v>
      </c>
      <c r="F860">
        <v>199</v>
      </c>
      <c r="G860">
        <v>100</v>
      </c>
      <c r="H860">
        <v>0</v>
      </c>
      <c r="K860" t="s">
        <v>13333</v>
      </c>
      <c r="M860" s="1" t="s">
        <v>13254</v>
      </c>
      <c r="O860" s="1" t="s">
        <v>13255</v>
      </c>
      <c r="P860" t="s">
        <v>13258</v>
      </c>
      <c r="Q860" t="str">
        <f t="shared" si="13"/>
        <v>OR (invoiceNum = 836 AND invoiceSubNum = 1 AND sku = 66823)</v>
      </c>
      <c r="S860" t="s">
        <v>14193</v>
      </c>
    </row>
    <row r="861" spans="1:19" x14ac:dyDescent="0.25">
      <c r="A861">
        <v>838</v>
      </c>
      <c r="B861">
        <v>1</v>
      </c>
      <c r="C861">
        <v>45381</v>
      </c>
      <c r="D861">
        <v>1</v>
      </c>
      <c r="E861">
        <v>8</v>
      </c>
      <c r="F861">
        <v>17</v>
      </c>
      <c r="G861">
        <v>6</v>
      </c>
      <c r="H861">
        <v>0</v>
      </c>
      <c r="K861" t="s">
        <v>13333</v>
      </c>
      <c r="M861" s="1" t="s">
        <v>13254</v>
      </c>
      <c r="O861" s="1" t="s">
        <v>13255</v>
      </c>
      <c r="P861" t="s">
        <v>13258</v>
      </c>
      <c r="Q861" t="str">
        <f t="shared" si="13"/>
        <v>OR (invoiceNum = 838 AND invoiceSubNum = 1 AND sku = 45381)</v>
      </c>
      <c r="S861" t="s">
        <v>14194</v>
      </c>
    </row>
    <row r="862" spans="1:19" x14ac:dyDescent="0.25">
      <c r="A862">
        <v>838</v>
      </c>
      <c r="B862">
        <v>1</v>
      </c>
      <c r="C862">
        <v>66202</v>
      </c>
      <c r="D862">
        <v>1</v>
      </c>
      <c r="E862">
        <v>16.2</v>
      </c>
      <c r="F862">
        <v>39</v>
      </c>
      <c r="G862">
        <v>0</v>
      </c>
      <c r="H862">
        <v>0</v>
      </c>
      <c r="K862" t="s">
        <v>13333</v>
      </c>
      <c r="M862" s="1" t="s">
        <v>13254</v>
      </c>
      <c r="O862" s="1" t="s">
        <v>13255</v>
      </c>
      <c r="P862" t="s">
        <v>13258</v>
      </c>
      <c r="Q862" t="str">
        <f t="shared" si="13"/>
        <v>OR (invoiceNum = 838 AND invoiceSubNum = 1 AND sku = 66202)</v>
      </c>
      <c r="S862" t="s">
        <v>14195</v>
      </c>
    </row>
    <row r="863" spans="1:19" x14ac:dyDescent="0.25">
      <c r="A863">
        <v>839</v>
      </c>
      <c r="B863">
        <v>1</v>
      </c>
      <c r="C863">
        <v>55262</v>
      </c>
      <c r="D863">
        <v>1</v>
      </c>
      <c r="E863">
        <v>12</v>
      </c>
      <c r="F863">
        <v>30</v>
      </c>
      <c r="G863">
        <v>0</v>
      </c>
      <c r="H863">
        <v>0</v>
      </c>
      <c r="K863" t="s">
        <v>13333</v>
      </c>
      <c r="M863" s="1" t="s">
        <v>13254</v>
      </c>
      <c r="O863" s="1" t="s">
        <v>13255</v>
      </c>
      <c r="P863" t="s">
        <v>13258</v>
      </c>
      <c r="Q863" t="str">
        <f t="shared" si="13"/>
        <v>OR (invoiceNum = 839 AND invoiceSubNum = 1 AND sku = 55262)</v>
      </c>
      <c r="S863" t="s">
        <v>14196</v>
      </c>
    </row>
    <row r="864" spans="1:19" x14ac:dyDescent="0.25">
      <c r="A864">
        <v>839</v>
      </c>
      <c r="B864">
        <v>1</v>
      </c>
      <c r="C864">
        <v>60604</v>
      </c>
      <c r="D864">
        <v>1</v>
      </c>
      <c r="E864">
        <v>35.630000000000003</v>
      </c>
      <c r="F864">
        <v>49.95</v>
      </c>
      <c r="G864">
        <v>-10</v>
      </c>
      <c r="H864">
        <v>0</v>
      </c>
      <c r="K864" t="s">
        <v>13333</v>
      </c>
      <c r="M864" s="1" t="s">
        <v>13254</v>
      </c>
      <c r="O864" s="1" t="s">
        <v>13255</v>
      </c>
      <c r="P864" t="s">
        <v>13258</v>
      </c>
      <c r="Q864" t="str">
        <f t="shared" si="13"/>
        <v>OR (invoiceNum = 839 AND invoiceSubNum = 1 AND sku = 60604)</v>
      </c>
      <c r="S864" t="s">
        <v>14197</v>
      </c>
    </row>
    <row r="865" spans="1:19" x14ac:dyDescent="0.25">
      <c r="A865">
        <v>840</v>
      </c>
      <c r="B865">
        <v>1</v>
      </c>
      <c r="C865">
        <v>46544</v>
      </c>
      <c r="D865">
        <v>1</v>
      </c>
      <c r="E865">
        <v>31.25</v>
      </c>
      <c r="F865">
        <v>79</v>
      </c>
      <c r="G865">
        <v>9</v>
      </c>
      <c r="H865">
        <v>0</v>
      </c>
      <c r="K865" t="s">
        <v>13333</v>
      </c>
      <c r="M865" s="1" t="s">
        <v>13254</v>
      </c>
      <c r="O865" s="1" t="s">
        <v>13255</v>
      </c>
      <c r="P865" t="s">
        <v>13258</v>
      </c>
      <c r="Q865" t="str">
        <f t="shared" si="13"/>
        <v>OR (invoiceNum = 840 AND invoiceSubNum = 1 AND sku = 46544)</v>
      </c>
      <c r="S865" t="s">
        <v>14198</v>
      </c>
    </row>
    <row r="866" spans="1:19" x14ac:dyDescent="0.25">
      <c r="A866">
        <v>840</v>
      </c>
      <c r="B866">
        <v>1</v>
      </c>
      <c r="C866">
        <v>59898</v>
      </c>
      <c r="D866">
        <v>1</v>
      </c>
      <c r="E866">
        <v>30</v>
      </c>
      <c r="F866">
        <v>79</v>
      </c>
      <c r="G866">
        <v>-10</v>
      </c>
      <c r="H866">
        <v>0</v>
      </c>
      <c r="K866" t="s">
        <v>13333</v>
      </c>
      <c r="M866" s="1" t="s">
        <v>13254</v>
      </c>
      <c r="O866" s="1" t="s">
        <v>13255</v>
      </c>
      <c r="P866" t="s">
        <v>13258</v>
      </c>
      <c r="Q866" t="str">
        <f t="shared" si="13"/>
        <v>OR (invoiceNum = 840 AND invoiceSubNum = 1 AND sku = 59898)</v>
      </c>
      <c r="S866" t="s">
        <v>14199</v>
      </c>
    </row>
    <row r="867" spans="1:19" x14ac:dyDescent="0.25">
      <c r="A867">
        <v>840</v>
      </c>
      <c r="B867">
        <v>1</v>
      </c>
      <c r="C867">
        <v>67419</v>
      </c>
      <c r="D867">
        <v>1</v>
      </c>
      <c r="E867">
        <v>0</v>
      </c>
      <c r="F867">
        <v>70</v>
      </c>
      <c r="G867">
        <v>0</v>
      </c>
      <c r="H867">
        <v>0</v>
      </c>
      <c r="K867" t="s">
        <v>13333</v>
      </c>
      <c r="M867" s="1" t="s">
        <v>13254</v>
      </c>
      <c r="O867" s="1" t="s">
        <v>13255</v>
      </c>
      <c r="P867" t="s">
        <v>13258</v>
      </c>
      <c r="Q867" t="str">
        <f t="shared" si="13"/>
        <v>OR (invoiceNum = 840 AND invoiceSubNum = 1 AND sku = 67419)</v>
      </c>
      <c r="S867" t="s">
        <v>14200</v>
      </c>
    </row>
    <row r="868" spans="1:19" x14ac:dyDescent="0.25">
      <c r="A868">
        <v>842</v>
      </c>
      <c r="B868">
        <v>1</v>
      </c>
      <c r="C868">
        <v>57441</v>
      </c>
      <c r="D868">
        <v>1</v>
      </c>
      <c r="E868">
        <v>78.75</v>
      </c>
      <c r="F868">
        <v>159</v>
      </c>
      <c r="G868">
        <v>60</v>
      </c>
      <c r="H868">
        <v>0</v>
      </c>
      <c r="K868" t="s">
        <v>13333</v>
      </c>
      <c r="M868" s="1" t="s">
        <v>13254</v>
      </c>
      <c r="O868" s="1" t="s">
        <v>13255</v>
      </c>
      <c r="P868" t="s">
        <v>13258</v>
      </c>
      <c r="Q868" t="str">
        <f t="shared" si="13"/>
        <v>OR (invoiceNum = 842 AND invoiceSubNum = 1 AND sku = 57441)</v>
      </c>
      <c r="S868" t="s">
        <v>14201</v>
      </c>
    </row>
    <row r="869" spans="1:19" x14ac:dyDescent="0.25">
      <c r="A869">
        <v>843</v>
      </c>
      <c r="B869">
        <v>1</v>
      </c>
      <c r="C869">
        <v>43069</v>
      </c>
      <c r="D869">
        <v>1</v>
      </c>
      <c r="E869">
        <v>10.75</v>
      </c>
      <c r="F869">
        <v>18.18</v>
      </c>
      <c r="G869">
        <v>0</v>
      </c>
      <c r="H869">
        <v>0</v>
      </c>
      <c r="K869" t="s">
        <v>13333</v>
      </c>
      <c r="M869" s="1" t="s">
        <v>13254</v>
      </c>
      <c r="O869" s="1" t="s">
        <v>13255</v>
      </c>
      <c r="P869" t="s">
        <v>13258</v>
      </c>
      <c r="Q869" t="str">
        <f t="shared" si="13"/>
        <v>OR (invoiceNum = 843 AND invoiceSubNum = 1 AND sku = 43069)</v>
      </c>
      <c r="S869" t="s">
        <v>14202</v>
      </c>
    </row>
    <row r="870" spans="1:19" x14ac:dyDescent="0.25">
      <c r="A870">
        <v>845</v>
      </c>
      <c r="B870">
        <v>1</v>
      </c>
      <c r="C870">
        <v>55944</v>
      </c>
      <c r="D870">
        <v>1</v>
      </c>
      <c r="E870">
        <v>35</v>
      </c>
      <c r="F870">
        <v>79</v>
      </c>
      <c r="G870">
        <v>0</v>
      </c>
      <c r="H870">
        <v>0</v>
      </c>
      <c r="K870" t="s">
        <v>13333</v>
      </c>
      <c r="M870" s="1" t="s">
        <v>13254</v>
      </c>
      <c r="O870" s="1" t="s">
        <v>13255</v>
      </c>
      <c r="P870" t="s">
        <v>13258</v>
      </c>
      <c r="Q870" t="str">
        <f t="shared" si="13"/>
        <v>OR (invoiceNum = 845 AND invoiceSubNum = 1 AND sku = 55944)</v>
      </c>
      <c r="S870" t="s">
        <v>14203</v>
      </c>
    </row>
    <row r="871" spans="1:19" x14ac:dyDescent="0.25">
      <c r="A871">
        <v>845</v>
      </c>
      <c r="B871">
        <v>1</v>
      </c>
      <c r="C871">
        <v>65481</v>
      </c>
      <c r="D871">
        <v>1</v>
      </c>
      <c r="E871">
        <v>120</v>
      </c>
      <c r="F871">
        <v>279</v>
      </c>
      <c r="G871">
        <v>0</v>
      </c>
      <c r="H871">
        <v>0</v>
      </c>
      <c r="K871" t="s">
        <v>13333</v>
      </c>
      <c r="M871" s="1" t="s">
        <v>13254</v>
      </c>
      <c r="O871" s="1" t="s">
        <v>13255</v>
      </c>
      <c r="P871" t="s">
        <v>13258</v>
      </c>
      <c r="Q871" t="str">
        <f t="shared" si="13"/>
        <v>OR (invoiceNum = 845 AND invoiceSubNum = 1 AND sku = 65481)</v>
      </c>
      <c r="S871" t="s">
        <v>14204</v>
      </c>
    </row>
    <row r="872" spans="1:19" x14ac:dyDescent="0.25">
      <c r="A872">
        <v>846</v>
      </c>
      <c r="B872">
        <v>1</v>
      </c>
      <c r="C872">
        <v>59838</v>
      </c>
      <c r="D872">
        <v>1</v>
      </c>
      <c r="E872">
        <v>93.75</v>
      </c>
      <c r="F872">
        <v>189</v>
      </c>
      <c r="G872">
        <v>90</v>
      </c>
      <c r="H872">
        <v>0</v>
      </c>
      <c r="K872" t="s">
        <v>13333</v>
      </c>
      <c r="M872" s="1" t="s">
        <v>13254</v>
      </c>
      <c r="O872" s="1" t="s">
        <v>13255</v>
      </c>
      <c r="P872" t="s">
        <v>13258</v>
      </c>
      <c r="Q872" t="str">
        <f t="shared" si="13"/>
        <v>OR (invoiceNum = 846 AND invoiceSubNum = 1 AND sku = 59838)</v>
      </c>
      <c r="S872" t="s">
        <v>14205</v>
      </c>
    </row>
    <row r="873" spans="1:19" x14ac:dyDescent="0.25">
      <c r="A873">
        <v>846</v>
      </c>
      <c r="B873">
        <v>1</v>
      </c>
      <c r="C873">
        <v>65636</v>
      </c>
      <c r="D873">
        <v>1</v>
      </c>
      <c r="E873">
        <v>15</v>
      </c>
      <c r="F873">
        <v>89</v>
      </c>
      <c r="G873">
        <v>0</v>
      </c>
      <c r="H873">
        <v>0</v>
      </c>
      <c r="K873" t="s">
        <v>13333</v>
      </c>
      <c r="M873" s="1" t="s">
        <v>13254</v>
      </c>
      <c r="O873" s="1" t="s">
        <v>13255</v>
      </c>
      <c r="P873" t="s">
        <v>13258</v>
      </c>
      <c r="Q873" t="str">
        <f t="shared" si="13"/>
        <v>OR (invoiceNum = 846 AND invoiceSubNum = 1 AND sku = 65636)</v>
      </c>
      <c r="S873" t="s">
        <v>14206</v>
      </c>
    </row>
    <row r="874" spans="1:19" x14ac:dyDescent="0.25">
      <c r="A874">
        <v>847</v>
      </c>
      <c r="B874">
        <v>1</v>
      </c>
      <c r="C874">
        <v>63313</v>
      </c>
      <c r="D874">
        <v>1</v>
      </c>
      <c r="E874">
        <v>25</v>
      </c>
      <c r="F874">
        <v>79</v>
      </c>
      <c r="G874">
        <v>0</v>
      </c>
      <c r="H874">
        <v>0</v>
      </c>
      <c r="K874" t="s">
        <v>13333</v>
      </c>
      <c r="M874" s="1" t="s">
        <v>13254</v>
      </c>
      <c r="O874" s="1" t="s">
        <v>13255</v>
      </c>
      <c r="P874" t="s">
        <v>13258</v>
      </c>
      <c r="Q874" t="str">
        <f t="shared" si="13"/>
        <v>OR (invoiceNum = 847 AND invoiceSubNum = 1 AND sku = 63313)</v>
      </c>
      <c r="S874" t="s">
        <v>14207</v>
      </c>
    </row>
    <row r="875" spans="1:19" x14ac:dyDescent="0.25">
      <c r="A875">
        <v>848</v>
      </c>
      <c r="B875">
        <v>1</v>
      </c>
      <c r="C875">
        <v>61481</v>
      </c>
      <c r="D875">
        <v>1</v>
      </c>
      <c r="E875">
        <v>85.5</v>
      </c>
      <c r="F875">
        <v>189.95</v>
      </c>
      <c r="G875">
        <v>64.95</v>
      </c>
      <c r="H875">
        <v>0</v>
      </c>
      <c r="K875" t="s">
        <v>13333</v>
      </c>
      <c r="M875" s="1" t="s">
        <v>13254</v>
      </c>
      <c r="O875" s="1" t="s">
        <v>13255</v>
      </c>
      <c r="P875" t="s">
        <v>13258</v>
      </c>
      <c r="Q875" t="str">
        <f t="shared" si="13"/>
        <v>OR (invoiceNum = 848 AND invoiceSubNum = 1 AND sku = 61481)</v>
      </c>
      <c r="S875" t="s">
        <v>14208</v>
      </c>
    </row>
    <row r="876" spans="1:19" x14ac:dyDescent="0.25">
      <c r="A876">
        <v>848</v>
      </c>
      <c r="B876">
        <v>1</v>
      </c>
      <c r="C876">
        <v>66856</v>
      </c>
      <c r="D876">
        <v>1</v>
      </c>
      <c r="E876">
        <v>40.5</v>
      </c>
      <c r="F876">
        <v>89</v>
      </c>
      <c r="G876">
        <v>0</v>
      </c>
      <c r="H876">
        <v>0</v>
      </c>
      <c r="K876" t="s">
        <v>13333</v>
      </c>
      <c r="M876" s="1" t="s">
        <v>13254</v>
      </c>
      <c r="O876" s="1" t="s">
        <v>13255</v>
      </c>
      <c r="P876" t="s">
        <v>13258</v>
      </c>
      <c r="Q876" t="str">
        <f t="shared" si="13"/>
        <v>OR (invoiceNum = 848 AND invoiceSubNum = 1 AND sku = 66856)</v>
      </c>
      <c r="S876" t="s">
        <v>14209</v>
      </c>
    </row>
    <row r="877" spans="1:19" x14ac:dyDescent="0.25">
      <c r="A877">
        <v>849</v>
      </c>
      <c r="B877">
        <v>1</v>
      </c>
      <c r="C877">
        <v>65941</v>
      </c>
      <c r="D877">
        <v>1</v>
      </c>
      <c r="E877">
        <v>118.8</v>
      </c>
      <c r="F877">
        <v>249</v>
      </c>
      <c r="G877">
        <v>0</v>
      </c>
      <c r="H877">
        <v>0</v>
      </c>
      <c r="K877" t="s">
        <v>13333</v>
      </c>
      <c r="M877" s="1" t="s">
        <v>13254</v>
      </c>
      <c r="O877" s="1" t="s">
        <v>13255</v>
      </c>
      <c r="P877" t="s">
        <v>13258</v>
      </c>
      <c r="Q877" t="str">
        <f t="shared" si="13"/>
        <v>OR (invoiceNum = 849 AND invoiceSubNum = 1 AND sku = 65941)</v>
      </c>
      <c r="S877" t="s">
        <v>14210</v>
      </c>
    </row>
    <row r="878" spans="1:19" x14ac:dyDescent="0.25">
      <c r="A878">
        <v>849</v>
      </c>
      <c r="B878">
        <v>1</v>
      </c>
      <c r="C878">
        <v>100216</v>
      </c>
      <c r="D878">
        <v>1</v>
      </c>
      <c r="E878">
        <v>0</v>
      </c>
      <c r="F878">
        <v>-30</v>
      </c>
      <c r="G878">
        <v>0</v>
      </c>
      <c r="H878">
        <v>0</v>
      </c>
      <c r="K878" t="s">
        <v>13333</v>
      </c>
      <c r="M878" s="1" t="s">
        <v>13254</v>
      </c>
      <c r="O878" s="1" t="s">
        <v>13255</v>
      </c>
      <c r="P878" t="s">
        <v>13258</v>
      </c>
      <c r="Q878" t="str">
        <f t="shared" si="13"/>
        <v>OR (invoiceNum = 849 AND invoiceSubNum = 1 AND sku = 100216)</v>
      </c>
      <c r="S878" t="s">
        <v>14211</v>
      </c>
    </row>
    <row r="879" spans="1:19" x14ac:dyDescent="0.25">
      <c r="A879">
        <v>850</v>
      </c>
      <c r="B879">
        <v>1</v>
      </c>
      <c r="C879">
        <v>67358</v>
      </c>
      <c r="D879">
        <v>1</v>
      </c>
      <c r="E879">
        <v>31.05</v>
      </c>
      <c r="F879">
        <v>99</v>
      </c>
      <c r="G879">
        <v>0</v>
      </c>
      <c r="H879">
        <v>0</v>
      </c>
      <c r="K879" t="s">
        <v>13333</v>
      </c>
      <c r="M879" s="1" t="s">
        <v>13254</v>
      </c>
      <c r="O879" s="1" t="s">
        <v>13255</v>
      </c>
      <c r="P879" t="s">
        <v>13258</v>
      </c>
      <c r="Q879" t="str">
        <f t="shared" si="13"/>
        <v>OR (invoiceNum = 850 AND invoiceSubNum = 1 AND sku = 67358)</v>
      </c>
      <c r="S879" t="s">
        <v>14212</v>
      </c>
    </row>
    <row r="880" spans="1:19" x14ac:dyDescent="0.25">
      <c r="A880">
        <v>850</v>
      </c>
      <c r="B880">
        <v>1</v>
      </c>
      <c r="C880">
        <v>100217</v>
      </c>
      <c r="D880">
        <v>1</v>
      </c>
      <c r="E880">
        <v>0</v>
      </c>
      <c r="F880">
        <v>-80</v>
      </c>
      <c r="G880">
        <v>0</v>
      </c>
      <c r="H880">
        <v>0</v>
      </c>
      <c r="K880" t="s">
        <v>13333</v>
      </c>
      <c r="M880" s="1" t="s">
        <v>13254</v>
      </c>
      <c r="O880" s="1" t="s">
        <v>13255</v>
      </c>
      <c r="P880" t="s">
        <v>13258</v>
      </c>
      <c r="Q880" t="str">
        <f t="shared" si="13"/>
        <v>OR (invoiceNum = 850 AND invoiceSubNum = 1 AND sku = 100217)</v>
      </c>
      <c r="S880" t="s">
        <v>14213</v>
      </c>
    </row>
    <row r="881" spans="1:19" x14ac:dyDescent="0.25">
      <c r="A881">
        <v>851</v>
      </c>
      <c r="B881">
        <v>1</v>
      </c>
      <c r="C881">
        <v>45320</v>
      </c>
      <c r="D881">
        <v>1</v>
      </c>
      <c r="E881">
        <v>15</v>
      </c>
      <c r="F881">
        <v>39</v>
      </c>
      <c r="G881">
        <v>0</v>
      </c>
      <c r="H881">
        <v>0</v>
      </c>
      <c r="K881" t="s">
        <v>13333</v>
      </c>
      <c r="M881" s="1" t="s">
        <v>13254</v>
      </c>
      <c r="O881" s="1" t="s">
        <v>13255</v>
      </c>
      <c r="P881" t="s">
        <v>13258</v>
      </c>
      <c r="Q881" t="str">
        <f t="shared" si="13"/>
        <v>OR (invoiceNum = 851 AND invoiceSubNum = 1 AND sku = 45320)</v>
      </c>
      <c r="S881" t="s">
        <v>14214</v>
      </c>
    </row>
    <row r="882" spans="1:19" x14ac:dyDescent="0.25">
      <c r="A882">
        <v>852</v>
      </c>
      <c r="B882">
        <v>1</v>
      </c>
      <c r="C882">
        <v>66516</v>
      </c>
      <c r="D882">
        <v>1</v>
      </c>
      <c r="E882">
        <v>67.5</v>
      </c>
      <c r="F882">
        <v>89</v>
      </c>
      <c r="G882">
        <v>20</v>
      </c>
      <c r="H882">
        <v>0</v>
      </c>
      <c r="K882" t="s">
        <v>13333</v>
      </c>
      <c r="M882" s="1" t="s">
        <v>13254</v>
      </c>
      <c r="O882" s="1" t="s">
        <v>13255</v>
      </c>
      <c r="P882" t="s">
        <v>13258</v>
      </c>
      <c r="Q882" t="str">
        <f t="shared" si="13"/>
        <v>OR (invoiceNum = 852 AND invoiceSubNum = 1 AND sku = 66516)</v>
      </c>
      <c r="S882" t="s">
        <v>14215</v>
      </c>
    </row>
    <row r="883" spans="1:19" x14ac:dyDescent="0.25">
      <c r="A883">
        <v>855</v>
      </c>
      <c r="B883">
        <v>1</v>
      </c>
      <c r="C883">
        <v>59112</v>
      </c>
      <c r="D883">
        <v>1</v>
      </c>
      <c r="E883">
        <v>42</v>
      </c>
      <c r="F883">
        <v>69.95</v>
      </c>
      <c r="G883">
        <v>0</v>
      </c>
      <c r="H883">
        <v>0</v>
      </c>
      <c r="K883" t="s">
        <v>13333</v>
      </c>
      <c r="M883" s="1" t="s">
        <v>13254</v>
      </c>
      <c r="O883" s="1" t="s">
        <v>13255</v>
      </c>
      <c r="P883" t="s">
        <v>13258</v>
      </c>
      <c r="Q883" t="str">
        <f t="shared" si="13"/>
        <v>OR (invoiceNum = 855 AND invoiceSubNum = 1 AND sku = 59112)</v>
      </c>
      <c r="S883" t="s">
        <v>14216</v>
      </c>
    </row>
    <row r="884" spans="1:19" x14ac:dyDescent="0.25">
      <c r="A884">
        <v>855</v>
      </c>
      <c r="B884">
        <v>1</v>
      </c>
      <c r="C884">
        <v>67661</v>
      </c>
      <c r="D884">
        <v>1</v>
      </c>
      <c r="E884">
        <v>25</v>
      </c>
      <c r="F884">
        <v>89</v>
      </c>
      <c r="G884">
        <v>0</v>
      </c>
      <c r="H884">
        <v>0</v>
      </c>
      <c r="K884" t="s">
        <v>13333</v>
      </c>
      <c r="M884" s="1" t="s">
        <v>13254</v>
      </c>
      <c r="O884" s="1" t="s">
        <v>13255</v>
      </c>
      <c r="P884" t="s">
        <v>13258</v>
      </c>
      <c r="Q884" t="str">
        <f t="shared" si="13"/>
        <v>OR (invoiceNum = 855 AND invoiceSubNum = 1 AND sku = 67661)</v>
      </c>
      <c r="S884" t="s">
        <v>14217</v>
      </c>
    </row>
    <row r="885" spans="1:19" x14ac:dyDescent="0.25">
      <c r="A885">
        <v>856</v>
      </c>
      <c r="B885">
        <v>1</v>
      </c>
      <c r="C885">
        <v>67328</v>
      </c>
      <c r="D885">
        <v>1</v>
      </c>
      <c r="E885">
        <v>65</v>
      </c>
      <c r="F885">
        <v>199</v>
      </c>
      <c r="G885">
        <v>100</v>
      </c>
      <c r="H885">
        <v>0</v>
      </c>
      <c r="K885" t="s">
        <v>13333</v>
      </c>
      <c r="M885" s="1" t="s">
        <v>13254</v>
      </c>
      <c r="O885" s="1" t="s">
        <v>13255</v>
      </c>
      <c r="P885" t="s">
        <v>13258</v>
      </c>
      <c r="Q885" t="str">
        <f t="shared" si="13"/>
        <v>OR (invoiceNum = 856 AND invoiceSubNum = 1 AND sku = 67328)</v>
      </c>
      <c r="S885" t="s">
        <v>14218</v>
      </c>
    </row>
    <row r="886" spans="1:19" x14ac:dyDescent="0.25">
      <c r="A886">
        <v>856</v>
      </c>
      <c r="B886">
        <v>1</v>
      </c>
      <c r="C886">
        <v>100218</v>
      </c>
      <c r="D886">
        <v>1</v>
      </c>
      <c r="E886">
        <v>0</v>
      </c>
      <c r="F886">
        <v>-80</v>
      </c>
      <c r="G886">
        <v>0</v>
      </c>
      <c r="H886">
        <v>0</v>
      </c>
      <c r="K886" t="s">
        <v>13333</v>
      </c>
      <c r="M886" s="1" t="s">
        <v>13254</v>
      </c>
      <c r="O886" s="1" t="s">
        <v>13255</v>
      </c>
      <c r="P886" t="s">
        <v>13258</v>
      </c>
      <c r="Q886" t="str">
        <f t="shared" si="13"/>
        <v>OR (invoiceNum = 856 AND invoiceSubNum = 1 AND sku = 100218)</v>
      </c>
      <c r="S886" t="s">
        <v>14219</v>
      </c>
    </row>
    <row r="887" spans="1:19" x14ac:dyDescent="0.25">
      <c r="A887">
        <v>857</v>
      </c>
      <c r="B887">
        <v>1</v>
      </c>
      <c r="C887">
        <v>42240</v>
      </c>
      <c r="D887">
        <v>1</v>
      </c>
      <c r="E887">
        <v>1.57</v>
      </c>
      <c r="F887">
        <v>4</v>
      </c>
      <c r="G887">
        <v>0</v>
      </c>
      <c r="H887">
        <v>0</v>
      </c>
      <c r="K887" t="s">
        <v>13333</v>
      </c>
      <c r="M887" s="1" t="s">
        <v>13254</v>
      </c>
      <c r="O887" s="1" t="s">
        <v>13255</v>
      </c>
      <c r="P887" t="s">
        <v>13258</v>
      </c>
      <c r="Q887" t="str">
        <f t="shared" si="13"/>
        <v>OR (invoiceNum = 857 AND invoiceSubNum = 1 AND sku = 42240)</v>
      </c>
      <c r="S887" t="s">
        <v>14220</v>
      </c>
    </row>
    <row r="888" spans="1:19" x14ac:dyDescent="0.25">
      <c r="A888">
        <v>857</v>
      </c>
      <c r="B888">
        <v>1</v>
      </c>
      <c r="C888">
        <v>42249</v>
      </c>
      <c r="D888">
        <v>1</v>
      </c>
      <c r="E888">
        <v>4.68</v>
      </c>
      <c r="F888">
        <v>15</v>
      </c>
      <c r="G888">
        <v>0</v>
      </c>
      <c r="H888">
        <v>0</v>
      </c>
      <c r="K888" t="s">
        <v>13333</v>
      </c>
      <c r="M888" s="1" t="s">
        <v>13254</v>
      </c>
      <c r="O888" s="1" t="s">
        <v>13255</v>
      </c>
      <c r="P888" t="s">
        <v>13258</v>
      </c>
      <c r="Q888" t="str">
        <f t="shared" si="13"/>
        <v>OR (invoiceNum = 857 AND invoiceSubNum = 1 AND sku = 42249)</v>
      </c>
      <c r="S888" t="s">
        <v>14221</v>
      </c>
    </row>
    <row r="889" spans="1:19" x14ac:dyDescent="0.25">
      <c r="A889">
        <v>857</v>
      </c>
      <c r="B889">
        <v>1</v>
      </c>
      <c r="C889">
        <v>43069</v>
      </c>
      <c r="D889">
        <v>1</v>
      </c>
      <c r="E889">
        <v>10.75</v>
      </c>
      <c r="F889">
        <v>18.18</v>
      </c>
      <c r="G889">
        <v>0</v>
      </c>
      <c r="H889">
        <v>0</v>
      </c>
      <c r="K889" t="s">
        <v>13333</v>
      </c>
      <c r="M889" s="1" t="s">
        <v>13254</v>
      </c>
      <c r="O889" s="1" t="s">
        <v>13255</v>
      </c>
      <c r="P889" t="s">
        <v>13258</v>
      </c>
      <c r="Q889" t="str">
        <f t="shared" si="13"/>
        <v>OR (invoiceNum = 857 AND invoiceSubNum = 1 AND sku = 43069)</v>
      </c>
      <c r="S889" t="s">
        <v>14222</v>
      </c>
    </row>
    <row r="890" spans="1:19" x14ac:dyDescent="0.25">
      <c r="A890">
        <v>858</v>
      </c>
      <c r="B890">
        <v>1</v>
      </c>
      <c r="C890">
        <v>65304</v>
      </c>
      <c r="D890">
        <v>1</v>
      </c>
      <c r="E890">
        <v>10</v>
      </c>
      <c r="F890">
        <v>49</v>
      </c>
      <c r="G890">
        <v>0</v>
      </c>
      <c r="H890">
        <v>0</v>
      </c>
      <c r="K890" t="s">
        <v>13333</v>
      </c>
      <c r="M890" s="1" t="s">
        <v>13254</v>
      </c>
      <c r="O890" s="1" t="s">
        <v>13255</v>
      </c>
      <c r="P890" t="s">
        <v>13258</v>
      </c>
      <c r="Q890" t="str">
        <f t="shared" si="13"/>
        <v>OR (invoiceNum = 858 AND invoiceSubNum = 1 AND sku = 65304)</v>
      </c>
      <c r="S890" t="s">
        <v>14223</v>
      </c>
    </row>
    <row r="891" spans="1:19" x14ac:dyDescent="0.25">
      <c r="A891">
        <v>859</v>
      </c>
      <c r="B891">
        <v>1</v>
      </c>
      <c r="C891">
        <v>62760</v>
      </c>
      <c r="D891">
        <v>1</v>
      </c>
      <c r="E891">
        <v>20</v>
      </c>
      <c r="F891">
        <v>49</v>
      </c>
      <c r="G891">
        <v>0</v>
      </c>
      <c r="H891">
        <v>0</v>
      </c>
      <c r="K891" t="s">
        <v>13333</v>
      </c>
      <c r="M891" s="1" t="s">
        <v>13254</v>
      </c>
      <c r="O891" s="1" t="s">
        <v>13255</v>
      </c>
      <c r="P891" t="s">
        <v>13258</v>
      </c>
      <c r="Q891" t="str">
        <f t="shared" si="13"/>
        <v>OR (invoiceNum = 859 AND invoiceSubNum = 1 AND sku = 62760)</v>
      </c>
      <c r="S891" t="s">
        <v>14224</v>
      </c>
    </row>
    <row r="892" spans="1:19" x14ac:dyDescent="0.25">
      <c r="A892">
        <v>860</v>
      </c>
      <c r="B892">
        <v>1</v>
      </c>
      <c r="C892">
        <v>59783</v>
      </c>
      <c r="D892">
        <v>1</v>
      </c>
      <c r="E892">
        <v>72.5</v>
      </c>
      <c r="F892">
        <v>299</v>
      </c>
      <c r="G892">
        <v>120</v>
      </c>
      <c r="H892">
        <v>0</v>
      </c>
      <c r="K892" t="s">
        <v>13333</v>
      </c>
      <c r="M892" s="1" t="s">
        <v>13254</v>
      </c>
      <c r="O892" s="1" t="s">
        <v>13255</v>
      </c>
      <c r="P892" t="s">
        <v>13258</v>
      </c>
      <c r="Q892" t="str">
        <f t="shared" si="13"/>
        <v>OR (invoiceNum = 860 AND invoiceSubNum = 1 AND sku = 59783)</v>
      </c>
      <c r="S892" t="s">
        <v>14225</v>
      </c>
    </row>
    <row r="893" spans="1:19" x14ac:dyDescent="0.25">
      <c r="A893">
        <v>861</v>
      </c>
      <c r="B893">
        <v>1</v>
      </c>
      <c r="C893">
        <v>68022</v>
      </c>
      <c r="D893">
        <v>1</v>
      </c>
      <c r="E893">
        <v>30</v>
      </c>
      <c r="F893">
        <v>99</v>
      </c>
      <c r="G893">
        <v>0</v>
      </c>
      <c r="H893">
        <v>0</v>
      </c>
      <c r="K893" t="s">
        <v>13333</v>
      </c>
      <c r="M893" s="1" t="s">
        <v>13254</v>
      </c>
      <c r="O893" s="1" t="s">
        <v>13255</v>
      </c>
      <c r="P893" t="s">
        <v>13258</v>
      </c>
      <c r="Q893" t="str">
        <f t="shared" si="13"/>
        <v>OR (invoiceNum = 861 AND invoiceSubNum = 1 AND sku = 68022)</v>
      </c>
      <c r="S893" t="s">
        <v>14226</v>
      </c>
    </row>
    <row r="894" spans="1:19" x14ac:dyDescent="0.25">
      <c r="A894">
        <v>862</v>
      </c>
      <c r="B894">
        <v>1</v>
      </c>
      <c r="C894">
        <v>53773</v>
      </c>
      <c r="D894">
        <v>1</v>
      </c>
      <c r="E894">
        <v>65.63</v>
      </c>
      <c r="F894">
        <v>159</v>
      </c>
      <c r="G894">
        <v>60</v>
      </c>
      <c r="H894">
        <v>0</v>
      </c>
      <c r="K894" t="s">
        <v>13333</v>
      </c>
      <c r="M894" s="1" t="s">
        <v>13254</v>
      </c>
      <c r="O894" s="1" t="s">
        <v>13255</v>
      </c>
      <c r="P894" t="s">
        <v>13258</v>
      </c>
      <c r="Q894" t="str">
        <f t="shared" si="13"/>
        <v>OR (invoiceNum = 862 AND invoiceSubNum = 1 AND sku = 53773)</v>
      </c>
      <c r="S894" t="s">
        <v>14227</v>
      </c>
    </row>
    <row r="895" spans="1:19" x14ac:dyDescent="0.25">
      <c r="A895">
        <v>862</v>
      </c>
      <c r="B895">
        <v>1</v>
      </c>
      <c r="C895">
        <v>57446</v>
      </c>
      <c r="D895">
        <v>1</v>
      </c>
      <c r="E895">
        <v>288.75</v>
      </c>
      <c r="F895">
        <v>599</v>
      </c>
      <c r="G895">
        <v>0</v>
      </c>
      <c r="H895">
        <v>0</v>
      </c>
      <c r="K895" t="s">
        <v>13333</v>
      </c>
      <c r="M895" s="1" t="s">
        <v>13254</v>
      </c>
      <c r="O895" s="1" t="s">
        <v>13255</v>
      </c>
      <c r="P895" t="s">
        <v>13258</v>
      </c>
      <c r="Q895" t="str">
        <f t="shared" si="13"/>
        <v>OR (invoiceNum = 862 AND invoiceSubNum = 1 AND sku = 57446)</v>
      </c>
      <c r="S895" t="s">
        <v>14228</v>
      </c>
    </row>
    <row r="896" spans="1:19" x14ac:dyDescent="0.25">
      <c r="A896">
        <v>862</v>
      </c>
      <c r="B896">
        <v>1</v>
      </c>
      <c r="C896">
        <v>100219</v>
      </c>
      <c r="D896">
        <v>1</v>
      </c>
      <c r="E896">
        <v>0</v>
      </c>
      <c r="F896">
        <v>-200</v>
      </c>
      <c r="G896">
        <v>0</v>
      </c>
      <c r="H896">
        <v>0</v>
      </c>
      <c r="K896" t="s">
        <v>13333</v>
      </c>
      <c r="M896" s="1" t="s">
        <v>13254</v>
      </c>
      <c r="O896" s="1" t="s">
        <v>13255</v>
      </c>
      <c r="P896" t="s">
        <v>13258</v>
      </c>
      <c r="Q896" t="str">
        <f t="shared" si="13"/>
        <v>OR (invoiceNum = 862 AND invoiceSubNum = 1 AND sku = 100219)</v>
      </c>
      <c r="S896" t="s">
        <v>14229</v>
      </c>
    </row>
    <row r="897" spans="1:19" x14ac:dyDescent="0.25">
      <c r="A897">
        <v>864</v>
      </c>
      <c r="B897">
        <v>1</v>
      </c>
      <c r="C897">
        <v>42776</v>
      </c>
      <c r="D897">
        <v>1</v>
      </c>
      <c r="E897">
        <v>0</v>
      </c>
      <c r="F897">
        <v>100</v>
      </c>
      <c r="G897">
        <v>50</v>
      </c>
      <c r="H897">
        <v>0</v>
      </c>
      <c r="K897" t="s">
        <v>13333</v>
      </c>
      <c r="M897" s="1" t="s">
        <v>13254</v>
      </c>
      <c r="O897" s="1" t="s">
        <v>13255</v>
      </c>
      <c r="P897" t="s">
        <v>13258</v>
      </c>
      <c r="Q897" t="str">
        <f t="shared" si="13"/>
        <v>OR (invoiceNum = 864 AND invoiceSubNum = 1 AND sku = 42776)</v>
      </c>
      <c r="S897" t="s">
        <v>14230</v>
      </c>
    </row>
    <row r="898" spans="1:19" x14ac:dyDescent="0.25">
      <c r="A898">
        <v>865</v>
      </c>
      <c r="B898">
        <v>1</v>
      </c>
      <c r="C898">
        <v>62851</v>
      </c>
      <c r="D898">
        <v>1</v>
      </c>
      <c r="E898">
        <v>8.5</v>
      </c>
      <c r="F898">
        <v>17.95</v>
      </c>
      <c r="G898">
        <v>0</v>
      </c>
      <c r="H898">
        <v>0</v>
      </c>
      <c r="K898" t="s">
        <v>13333</v>
      </c>
      <c r="M898" s="1" t="s">
        <v>13254</v>
      </c>
      <c r="O898" s="1" t="s">
        <v>13255</v>
      </c>
      <c r="P898" t="s">
        <v>13258</v>
      </c>
      <c r="Q898" t="str">
        <f t="shared" si="13"/>
        <v>OR (invoiceNum = 865 AND invoiceSubNum = 1 AND sku = 62851)</v>
      </c>
      <c r="S898" t="s">
        <v>14231</v>
      </c>
    </row>
    <row r="899" spans="1:19" x14ac:dyDescent="0.25">
      <c r="A899">
        <v>866</v>
      </c>
      <c r="B899">
        <v>1</v>
      </c>
      <c r="C899">
        <v>68112</v>
      </c>
      <c r="D899">
        <v>1</v>
      </c>
      <c r="E899">
        <v>5.71</v>
      </c>
      <c r="F899">
        <v>20</v>
      </c>
      <c r="G899">
        <v>0</v>
      </c>
      <c r="H899">
        <v>0</v>
      </c>
      <c r="K899" t="s">
        <v>13333</v>
      </c>
      <c r="M899" s="1" t="s">
        <v>13254</v>
      </c>
      <c r="O899" s="1" t="s">
        <v>13255</v>
      </c>
      <c r="P899" t="s">
        <v>13258</v>
      </c>
      <c r="Q899" t="str">
        <f t="shared" si="13"/>
        <v>OR (invoiceNum = 866 AND invoiceSubNum = 1 AND sku = 68112)</v>
      </c>
      <c r="S899" t="s">
        <v>14232</v>
      </c>
    </row>
    <row r="900" spans="1:19" x14ac:dyDescent="0.25">
      <c r="A900">
        <v>867</v>
      </c>
      <c r="B900">
        <v>1</v>
      </c>
      <c r="C900">
        <v>66176</v>
      </c>
      <c r="D900">
        <v>1</v>
      </c>
      <c r="E900">
        <v>13.2</v>
      </c>
      <c r="F900">
        <v>39</v>
      </c>
      <c r="G900">
        <v>0</v>
      </c>
      <c r="H900">
        <v>0</v>
      </c>
      <c r="K900" t="s">
        <v>13333</v>
      </c>
      <c r="M900" s="1" t="s">
        <v>13254</v>
      </c>
      <c r="O900" s="1" t="s">
        <v>13255</v>
      </c>
      <c r="P900" t="s">
        <v>13258</v>
      </c>
      <c r="Q900" t="str">
        <f t="shared" ref="Q900:Q963" si="14">K900&amp;A900&amp;M900&amp;B900&amp;O900&amp;C900&amp;P900</f>
        <v>OR (invoiceNum = 867 AND invoiceSubNum = 1 AND sku = 66176)</v>
      </c>
      <c r="S900" t="s">
        <v>14233</v>
      </c>
    </row>
    <row r="901" spans="1:19" x14ac:dyDescent="0.25">
      <c r="A901">
        <v>867</v>
      </c>
      <c r="B901">
        <v>1</v>
      </c>
      <c r="C901">
        <v>100220</v>
      </c>
      <c r="D901">
        <v>1</v>
      </c>
      <c r="E901">
        <v>0</v>
      </c>
      <c r="F901">
        <v>-39</v>
      </c>
      <c r="G901">
        <v>0</v>
      </c>
      <c r="H901">
        <v>0</v>
      </c>
      <c r="K901" t="s">
        <v>13333</v>
      </c>
      <c r="M901" s="1" t="s">
        <v>13254</v>
      </c>
      <c r="O901" s="1" t="s">
        <v>13255</v>
      </c>
      <c r="P901" t="s">
        <v>13258</v>
      </c>
      <c r="Q901" t="str">
        <f t="shared" si="14"/>
        <v>OR (invoiceNum = 867 AND invoiceSubNum = 1 AND sku = 100220)</v>
      </c>
      <c r="S901" t="s">
        <v>14234</v>
      </c>
    </row>
    <row r="902" spans="1:19" x14ac:dyDescent="0.25">
      <c r="A902">
        <v>868</v>
      </c>
      <c r="B902">
        <v>1</v>
      </c>
      <c r="C902">
        <v>42776</v>
      </c>
      <c r="D902">
        <v>1</v>
      </c>
      <c r="E902">
        <v>0</v>
      </c>
      <c r="F902">
        <v>100</v>
      </c>
      <c r="G902">
        <v>70</v>
      </c>
      <c r="H902">
        <v>0</v>
      </c>
      <c r="K902" t="s">
        <v>13333</v>
      </c>
      <c r="M902" s="1" t="s">
        <v>13254</v>
      </c>
      <c r="O902" s="1" t="s">
        <v>13255</v>
      </c>
      <c r="P902" t="s">
        <v>13258</v>
      </c>
      <c r="Q902" t="str">
        <f t="shared" si="14"/>
        <v>OR (invoiceNum = 868 AND invoiceSubNum = 1 AND sku = 42776)</v>
      </c>
      <c r="S902" t="s">
        <v>14235</v>
      </c>
    </row>
    <row r="903" spans="1:19" x14ac:dyDescent="0.25">
      <c r="A903">
        <v>869</v>
      </c>
      <c r="B903">
        <v>1</v>
      </c>
      <c r="C903">
        <v>63026</v>
      </c>
      <c r="D903">
        <v>1</v>
      </c>
      <c r="E903">
        <v>15</v>
      </c>
      <c r="F903">
        <v>49</v>
      </c>
      <c r="G903">
        <v>4</v>
      </c>
      <c r="H903">
        <v>0</v>
      </c>
      <c r="K903" t="s">
        <v>13333</v>
      </c>
      <c r="M903" s="1" t="s">
        <v>13254</v>
      </c>
      <c r="O903" s="1" t="s">
        <v>13255</v>
      </c>
      <c r="P903" t="s">
        <v>13258</v>
      </c>
      <c r="Q903" t="str">
        <f t="shared" si="14"/>
        <v>OR (invoiceNum = 869 AND invoiceSubNum = 1 AND sku = 63026)</v>
      </c>
      <c r="S903" t="s">
        <v>14236</v>
      </c>
    </row>
    <row r="904" spans="1:19" x14ac:dyDescent="0.25">
      <c r="A904">
        <v>870</v>
      </c>
      <c r="B904">
        <v>1</v>
      </c>
      <c r="C904">
        <v>42262</v>
      </c>
      <c r="D904">
        <v>2</v>
      </c>
      <c r="E904">
        <v>14.05</v>
      </c>
      <c r="F904">
        <v>45</v>
      </c>
      <c r="G904">
        <v>8.75</v>
      </c>
      <c r="H904">
        <v>0</v>
      </c>
      <c r="K904" t="s">
        <v>13333</v>
      </c>
      <c r="M904" s="1" t="s">
        <v>13254</v>
      </c>
      <c r="O904" s="1" t="s">
        <v>13255</v>
      </c>
      <c r="P904" t="s">
        <v>13258</v>
      </c>
      <c r="Q904" t="str">
        <f t="shared" si="14"/>
        <v>OR (invoiceNum = 870 AND invoiceSubNum = 1 AND sku = 42262)</v>
      </c>
      <c r="S904" t="s">
        <v>14237</v>
      </c>
    </row>
    <row r="905" spans="1:19" x14ac:dyDescent="0.25">
      <c r="A905">
        <v>871</v>
      </c>
      <c r="B905">
        <v>1</v>
      </c>
      <c r="C905">
        <v>42249</v>
      </c>
      <c r="D905">
        <v>1</v>
      </c>
      <c r="E905">
        <v>4.68</v>
      </c>
      <c r="F905">
        <v>15</v>
      </c>
      <c r="G905">
        <v>-5</v>
      </c>
      <c r="H905">
        <v>0</v>
      </c>
      <c r="K905" t="s">
        <v>13333</v>
      </c>
      <c r="M905" s="1" t="s">
        <v>13254</v>
      </c>
      <c r="O905" s="1" t="s">
        <v>13255</v>
      </c>
      <c r="P905" t="s">
        <v>13258</v>
      </c>
      <c r="Q905" t="str">
        <f t="shared" si="14"/>
        <v>OR (invoiceNum = 871 AND invoiceSubNum = 1 AND sku = 42249)</v>
      </c>
      <c r="S905" t="s">
        <v>14238</v>
      </c>
    </row>
    <row r="906" spans="1:19" x14ac:dyDescent="0.25">
      <c r="A906">
        <v>873</v>
      </c>
      <c r="B906">
        <v>1</v>
      </c>
      <c r="C906">
        <v>58456</v>
      </c>
      <c r="D906">
        <v>1</v>
      </c>
      <c r="E906">
        <v>283.5</v>
      </c>
      <c r="F906">
        <v>499</v>
      </c>
      <c r="G906">
        <v>300</v>
      </c>
      <c r="H906">
        <v>0</v>
      </c>
      <c r="K906" t="s">
        <v>13333</v>
      </c>
      <c r="M906" s="1" t="s">
        <v>13254</v>
      </c>
      <c r="O906" s="1" t="s">
        <v>13255</v>
      </c>
      <c r="P906" t="s">
        <v>13258</v>
      </c>
      <c r="Q906" t="str">
        <f t="shared" si="14"/>
        <v>OR (invoiceNum = 873 AND invoiceSubNum = 1 AND sku = 58456)</v>
      </c>
      <c r="S906" t="s">
        <v>14239</v>
      </c>
    </row>
    <row r="907" spans="1:19" x14ac:dyDescent="0.25">
      <c r="A907">
        <v>873</v>
      </c>
      <c r="B907">
        <v>1</v>
      </c>
      <c r="C907">
        <v>100221</v>
      </c>
      <c r="D907">
        <v>1</v>
      </c>
      <c r="E907">
        <v>0</v>
      </c>
      <c r="F907">
        <v>-80</v>
      </c>
      <c r="G907">
        <v>0</v>
      </c>
      <c r="H907">
        <v>0</v>
      </c>
      <c r="K907" t="s">
        <v>13333</v>
      </c>
      <c r="M907" s="1" t="s">
        <v>13254</v>
      </c>
      <c r="O907" s="1" t="s">
        <v>13255</v>
      </c>
      <c r="P907" t="s">
        <v>13258</v>
      </c>
      <c r="Q907" t="str">
        <f t="shared" si="14"/>
        <v>OR (invoiceNum = 873 AND invoiceSubNum = 1 AND sku = 100221)</v>
      </c>
      <c r="S907" t="s">
        <v>14240</v>
      </c>
    </row>
    <row r="908" spans="1:19" x14ac:dyDescent="0.25">
      <c r="A908">
        <v>875</v>
      </c>
      <c r="B908">
        <v>1</v>
      </c>
      <c r="C908">
        <v>65808</v>
      </c>
      <c r="D908">
        <v>1</v>
      </c>
      <c r="E908">
        <v>39.15</v>
      </c>
      <c r="F908">
        <v>119</v>
      </c>
      <c r="G908">
        <v>24</v>
      </c>
      <c r="H908">
        <v>0</v>
      </c>
      <c r="K908" t="s">
        <v>13333</v>
      </c>
      <c r="M908" s="1" t="s">
        <v>13254</v>
      </c>
      <c r="O908" s="1" t="s">
        <v>13255</v>
      </c>
      <c r="P908" t="s">
        <v>13258</v>
      </c>
      <c r="Q908" t="str">
        <f t="shared" si="14"/>
        <v>OR (invoiceNum = 875 AND invoiceSubNum = 1 AND sku = 65808)</v>
      </c>
      <c r="S908" t="s">
        <v>14241</v>
      </c>
    </row>
    <row r="909" spans="1:19" x14ac:dyDescent="0.25">
      <c r="A909">
        <v>875</v>
      </c>
      <c r="B909">
        <v>1</v>
      </c>
      <c r="C909">
        <v>66582</v>
      </c>
      <c r="D909">
        <v>1</v>
      </c>
      <c r="E909">
        <v>175</v>
      </c>
      <c r="F909">
        <v>449</v>
      </c>
      <c r="G909">
        <v>134</v>
      </c>
      <c r="H909">
        <v>0</v>
      </c>
      <c r="K909" t="s">
        <v>13333</v>
      </c>
      <c r="M909" s="1" t="s">
        <v>13254</v>
      </c>
      <c r="O909" s="1" t="s">
        <v>13255</v>
      </c>
      <c r="P909" t="s">
        <v>13258</v>
      </c>
      <c r="Q909" t="str">
        <f t="shared" si="14"/>
        <v>OR (invoiceNum = 875 AND invoiceSubNum = 1 AND sku = 66582)</v>
      </c>
      <c r="S909" t="s">
        <v>14242</v>
      </c>
    </row>
    <row r="910" spans="1:19" x14ac:dyDescent="0.25">
      <c r="A910">
        <v>875</v>
      </c>
      <c r="B910">
        <v>1</v>
      </c>
      <c r="C910">
        <v>100222</v>
      </c>
      <c r="D910">
        <v>1</v>
      </c>
      <c r="E910">
        <v>0</v>
      </c>
      <c r="F910">
        <v>-410</v>
      </c>
      <c r="G910">
        <v>0</v>
      </c>
      <c r="H910">
        <v>0</v>
      </c>
      <c r="K910" t="s">
        <v>13333</v>
      </c>
      <c r="M910" s="1" t="s">
        <v>13254</v>
      </c>
      <c r="O910" s="1" t="s">
        <v>13255</v>
      </c>
      <c r="P910" t="s">
        <v>13258</v>
      </c>
      <c r="Q910" t="str">
        <f t="shared" si="14"/>
        <v>OR (invoiceNum = 875 AND invoiceSubNum = 1 AND sku = 100222)</v>
      </c>
      <c r="S910" t="s">
        <v>14243</v>
      </c>
    </row>
    <row r="911" spans="1:19" x14ac:dyDescent="0.25">
      <c r="A911">
        <v>877</v>
      </c>
      <c r="B911">
        <v>1</v>
      </c>
      <c r="C911">
        <v>42517</v>
      </c>
      <c r="D911">
        <v>1</v>
      </c>
      <c r="E911">
        <v>12.02</v>
      </c>
      <c r="F911">
        <v>25</v>
      </c>
      <c r="G911">
        <v>-5</v>
      </c>
      <c r="H911">
        <v>0</v>
      </c>
      <c r="K911" t="s">
        <v>13333</v>
      </c>
      <c r="M911" s="1" t="s">
        <v>13254</v>
      </c>
      <c r="O911" s="1" t="s">
        <v>13255</v>
      </c>
      <c r="P911" t="s">
        <v>13258</v>
      </c>
      <c r="Q911" t="str">
        <f t="shared" si="14"/>
        <v>OR (invoiceNum = 877 AND invoiceSubNum = 1 AND sku = 42517)</v>
      </c>
      <c r="S911" t="s">
        <v>14244</v>
      </c>
    </row>
    <row r="912" spans="1:19" x14ac:dyDescent="0.25">
      <c r="A912">
        <v>878</v>
      </c>
      <c r="B912">
        <v>1</v>
      </c>
      <c r="C912">
        <v>67020</v>
      </c>
      <c r="D912">
        <v>1</v>
      </c>
      <c r="E912">
        <v>80</v>
      </c>
      <c r="F912">
        <v>189</v>
      </c>
      <c r="G912">
        <v>89</v>
      </c>
      <c r="H912">
        <v>0</v>
      </c>
      <c r="K912" t="s">
        <v>13333</v>
      </c>
      <c r="M912" s="1" t="s">
        <v>13254</v>
      </c>
      <c r="O912" s="1" t="s">
        <v>13255</v>
      </c>
      <c r="P912" t="s">
        <v>13258</v>
      </c>
      <c r="Q912" t="str">
        <f t="shared" si="14"/>
        <v>OR (invoiceNum = 878 AND invoiceSubNum = 1 AND sku = 67020)</v>
      </c>
      <c r="S912" t="s">
        <v>14245</v>
      </c>
    </row>
    <row r="913" spans="1:19" x14ac:dyDescent="0.25">
      <c r="A913">
        <v>879</v>
      </c>
      <c r="B913">
        <v>1</v>
      </c>
      <c r="C913">
        <v>65497</v>
      </c>
      <c r="D913">
        <v>1</v>
      </c>
      <c r="E913">
        <v>10</v>
      </c>
      <c r="F913">
        <v>49</v>
      </c>
      <c r="G913">
        <v>0</v>
      </c>
      <c r="H913">
        <v>0</v>
      </c>
      <c r="K913" t="s">
        <v>13333</v>
      </c>
      <c r="M913" s="1" t="s">
        <v>13254</v>
      </c>
      <c r="O913" s="1" t="s">
        <v>13255</v>
      </c>
      <c r="P913" t="s">
        <v>13258</v>
      </c>
      <c r="Q913" t="str">
        <f t="shared" si="14"/>
        <v>OR (invoiceNum = 879 AND invoiceSubNum = 1 AND sku = 65497)</v>
      </c>
      <c r="S913" t="s">
        <v>14246</v>
      </c>
    </row>
    <row r="914" spans="1:19" x14ac:dyDescent="0.25">
      <c r="A914">
        <v>880</v>
      </c>
      <c r="B914">
        <v>1</v>
      </c>
      <c r="C914">
        <v>45384</v>
      </c>
      <c r="D914">
        <v>1</v>
      </c>
      <c r="E914">
        <v>20.57</v>
      </c>
      <c r="F914">
        <v>37.5</v>
      </c>
      <c r="G914">
        <v>7.5</v>
      </c>
      <c r="H914">
        <v>0</v>
      </c>
      <c r="K914" t="s">
        <v>13333</v>
      </c>
      <c r="M914" s="1" t="s">
        <v>13254</v>
      </c>
      <c r="O914" s="1" t="s">
        <v>13255</v>
      </c>
      <c r="P914" t="s">
        <v>13258</v>
      </c>
      <c r="Q914" t="str">
        <f t="shared" si="14"/>
        <v>OR (invoiceNum = 880 AND invoiceSubNum = 1 AND sku = 45384)</v>
      </c>
      <c r="S914" t="s">
        <v>14247</v>
      </c>
    </row>
    <row r="915" spans="1:19" x14ac:dyDescent="0.25">
      <c r="A915">
        <v>880</v>
      </c>
      <c r="B915">
        <v>1</v>
      </c>
      <c r="C915">
        <v>58997</v>
      </c>
      <c r="D915">
        <v>1</v>
      </c>
      <c r="E915">
        <v>56</v>
      </c>
      <c r="F915">
        <v>129</v>
      </c>
      <c r="G915">
        <v>0</v>
      </c>
      <c r="H915">
        <v>0</v>
      </c>
      <c r="K915" t="s">
        <v>13333</v>
      </c>
      <c r="M915" s="1" t="s">
        <v>13254</v>
      </c>
      <c r="O915" s="1" t="s">
        <v>13255</v>
      </c>
      <c r="P915" t="s">
        <v>13258</v>
      </c>
      <c r="Q915" t="str">
        <f t="shared" si="14"/>
        <v>OR (invoiceNum = 880 AND invoiceSubNum = 1 AND sku = 58997)</v>
      </c>
      <c r="S915" t="s">
        <v>14248</v>
      </c>
    </row>
    <row r="916" spans="1:19" x14ac:dyDescent="0.25">
      <c r="A916">
        <v>880</v>
      </c>
      <c r="B916">
        <v>1</v>
      </c>
      <c r="C916">
        <v>64519</v>
      </c>
      <c r="D916">
        <v>1</v>
      </c>
      <c r="E916">
        <v>4.05</v>
      </c>
      <c r="F916">
        <v>24</v>
      </c>
      <c r="G916">
        <v>0</v>
      </c>
      <c r="H916">
        <v>0</v>
      </c>
      <c r="K916" t="s">
        <v>13333</v>
      </c>
      <c r="M916" s="1" t="s">
        <v>13254</v>
      </c>
      <c r="O916" s="1" t="s">
        <v>13255</v>
      </c>
      <c r="P916" t="s">
        <v>13258</v>
      </c>
      <c r="Q916" t="str">
        <f t="shared" si="14"/>
        <v>OR (invoiceNum = 880 AND invoiceSubNum = 1 AND sku = 64519)</v>
      </c>
      <c r="S916" t="s">
        <v>14249</v>
      </c>
    </row>
    <row r="917" spans="1:19" x14ac:dyDescent="0.25">
      <c r="A917">
        <v>881</v>
      </c>
      <c r="B917">
        <v>1</v>
      </c>
      <c r="C917">
        <v>55262</v>
      </c>
      <c r="D917">
        <v>1</v>
      </c>
      <c r="E917">
        <v>12</v>
      </c>
      <c r="F917">
        <v>30</v>
      </c>
      <c r="G917">
        <v>0</v>
      </c>
      <c r="H917">
        <v>0</v>
      </c>
      <c r="K917" t="s">
        <v>13333</v>
      </c>
      <c r="M917" s="1" t="s">
        <v>13254</v>
      </c>
      <c r="O917" s="1" t="s">
        <v>13255</v>
      </c>
      <c r="P917" t="s">
        <v>13258</v>
      </c>
      <c r="Q917" t="str">
        <f t="shared" si="14"/>
        <v>OR (invoiceNum = 881 AND invoiceSubNum = 1 AND sku = 55262)</v>
      </c>
      <c r="S917" t="s">
        <v>14250</v>
      </c>
    </row>
    <row r="918" spans="1:19" x14ac:dyDescent="0.25">
      <c r="A918">
        <v>884</v>
      </c>
      <c r="B918">
        <v>1</v>
      </c>
      <c r="C918">
        <v>62851</v>
      </c>
      <c r="D918">
        <v>2</v>
      </c>
      <c r="E918">
        <v>8.5</v>
      </c>
      <c r="F918">
        <v>17.95</v>
      </c>
      <c r="G918">
        <v>5.45</v>
      </c>
      <c r="H918">
        <v>0</v>
      </c>
      <c r="K918" t="s">
        <v>13333</v>
      </c>
      <c r="M918" s="1" t="s">
        <v>13254</v>
      </c>
      <c r="O918" s="1" t="s">
        <v>13255</v>
      </c>
      <c r="P918" t="s">
        <v>13258</v>
      </c>
      <c r="Q918" t="str">
        <f t="shared" si="14"/>
        <v>OR (invoiceNum = 884 AND invoiceSubNum = 1 AND sku = 62851)</v>
      </c>
      <c r="S918" t="s">
        <v>14251</v>
      </c>
    </row>
    <row r="919" spans="1:19" x14ac:dyDescent="0.25">
      <c r="A919">
        <v>885</v>
      </c>
      <c r="B919">
        <v>1</v>
      </c>
      <c r="C919">
        <v>67806</v>
      </c>
      <c r="D919">
        <v>1</v>
      </c>
      <c r="E919">
        <v>29.7</v>
      </c>
      <c r="F919">
        <v>99.95</v>
      </c>
      <c r="G919">
        <v>0</v>
      </c>
      <c r="H919">
        <v>0</v>
      </c>
      <c r="K919" t="s">
        <v>13333</v>
      </c>
      <c r="M919" s="1" t="s">
        <v>13254</v>
      </c>
      <c r="O919" s="1" t="s">
        <v>13255</v>
      </c>
      <c r="P919" t="s">
        <v>13258</v>
      </c>
      <c r="Q919" t="str">
        <f t="shared" si="14"/>
        <v>OR (invoiceNum = 885 AND invoiceSubNum = 1 AND sku = 67806)</v>
      </c>
      <c r="S919" t="s">
        <v>14252</v>
      </c>
    </row>
    <row r="920" spans="1:19" x14ac:dyDescent="0.25">
      <c r="A920">
        <v>886</v>
      </c>
      <c r="B920">
        <v>1</v>
      </c>
      <c r="C920">
        <v>42776</v>
      </c>
      <c r="D920">
        <v>1</v>
      </c>
      <c r="E920">
        <v>0</v>
      </c>
      <c r="F920">
        <v>100</v>
      </c>
      <c r="G920">
        <v>80</v>
      </c>
      <c r="H920">
        <v>0</v>
      </c>
      <c r="K920" t="s">
        <v>13333</v>
      </c>
      <c r="M920" s="1" t="s">
        <v>13254</v>
      </c>
      <c r="O920" s="1" t="s">
        <v>13255</v>
      </c>
      <c r="P920" t="s">
        <v>13258</v>
      </c>
      <c r="Q920" t="str">
        <f t="shared" si="14"/>
        <v>OR (invoiceNum = 886 AND invoiceSubNum = 1 AND sku = 42776)</v>
      </c>
      <c r="S920" t="s">
        <v>14253</v>
      </c>
    </row>
    <row r="921" spans="1:19" x14ac:dyDescent="0.25">
      <c r="A921">
        <v>886</v>
      </c>
      <c r="B921">
        <v>1</v>
      </c>
      <c r="C921">
        <v>60605</v>
      </c>
      <c r="D921">
        <v>1</v>
      </c>
      <c r="E921">
        <v>35.630000000000003</v>
      </c>
      <c r="F921">
        <v>49.95</v>
      </c>
      <c r="G921">
        <v>0</v>
      </c>
      <c r="H921">
        <v>0</v>
      </c>
      <c r="K921" t="s">
        <v>13333</v>
      </c>
      <c r="M921" s="1" t="s">
        <v>13254</v>
      </c>
      <c r="O921" s="1" t="s">
        <v>13255</v>
      </c>
      <c r="P921" t="s">
        <v>13258</v>
      </c>
      <c r="Q921" t="str">
        <f t="shared" si="14"/>
        <v>OR (invoiceNum = 886 AND invoiceSubNum = 1 AND sku = 60605)</v>
      </c>
      <c r="S921" t="s">
        <v>14254</v>
      </c>
    </row>
    <row r="922" spans="1:19" x14ac:dyDescent="0.25">
      <c r="A922">
        <v>887</v>
      </c>
      <c r="B922">
        <v>1</v>
      </c>
      <c r="C922">
        <v>42260</v>
      </c>
      <c r="D922">
        <v>3</v>
      </c>
      <c r="E922">
        <v>9.25</v>
      </c>
      <c r="F922">
        <v>45</v>
      </c>
      <c r="G922">
        <v>25</v>
      </c>
      <c r="H922">
        <v>0</v>
      </c>
      <c r="K922" t="s">
        <v>13333</v>
      </c>
      <c r="M922" s="1" t="s">
        <v>13254</v>
      </c>
      <c r="O922" s="1" t="s">
        <v>13255</v>
      </c>
      <c r="P922" t="s">
        <v>13258</v>
      </c>
      <c r="Q922" t="str">
        <f t="shared" si="14"/>
        <v>OR (invoiceNum = 887 AND invoiceSubNum = 1 AND sku = 42260)</v>
      </c>
      <c r="S922" t="s">
        <v>14255</v>
      </c>
    </row>
    <row r="923" spans="1:19" x14ac:dyDescent="0.25">
      <c r="A923">
        <v>887</v>
      </c>
      <c r="B923">
        <v>1</v>
      </c>
      <c r="C923">
        <v>63548</v>
      </c>
      <c r="D923">
        <v>1</v>
      </c>
      <c r="E923">
        <v>4</v>
      </c>
      <c r="F923">
        <v>0</v>
      </c>
      <c r="G923">
        <v>-20</v>
      </c>
      <c r="H923">
        <v>0</v>
      </c>
      <c r="K923" t="s">
        <v>13333</v>
      </c>
      <c r="M923" s="1" t="s">
        <v>13254</v>
      </c>
      <c r="O923" s="1" t="s">
        <v>13255</v>
      </c>
      <c r="P923" t="s">
        <v>13258</v>
      </c>
      <c r="Q923" t="str">
        <f t="shared" si="14"/>
        <v>OR (invoiceNum = 887 AND invoiceSubNum = 1 AND sku = 63548)</v>
      </c>
      <c r="S923" t="s">
        <v>14256</v>
      </c>
    </row>
    <row r="924" spans="1:19" x14ac:dyDescent="0.25">
      <c r="A924">
        <v>888</v>
      </c>
      <c r="B924">
        <v>1</v>
      </c>
      <c r="C924">
        <v>67820</v>
      </c>
      <c r="D924">
        <v>1</v>
      </c>
      <c r="E924">
        <v>17.55</v>
      </c>
      <c r="F924">
        <v>39</v>
      </c>
      <c r="G924">
        <v>0</v>
      </c>
      <c r="H924">
        <v>0</v>
      </c>
      <c r="K924" t="s">
        <v>13333</v>
      </c>
      <c r="M924" s="1" t="s">
        <v>13254</v>
      </c>
      <c r="O924" s="1" t="s">
        <v>13255</v>
      </c>
      <c r="P924" t="s">
        <v>13258</v>
      </c>
      <c r="Q924" t="str">
        <f t="shared" si="14"/>
        <v>OR (invoiceNum = 888 AND invoiceSubNum = 1 AND sku = 67820)</v>
      </c>
      <c r="S924" t="s">
        <v>14257</v>
      </c>
    </row>
    <row r="925" spans="1:19" x14ac:dyDescent="0.25">
      <c r="A925">
        <v>889</v>
      </c>
      <c r="B925">
        <v>1</v>
      </c>
      <c r="C925">
        <v>42268</v>
      </c>
      <c r="D925">
        <v>2</v>
      </c>
      <c r="E925">
        <v>11.44</v>
      </c>
      <c r="F925">
        <v>50</v>
      </c>
      <c r="G925">
        <v>30</v>
      </c>
      <c r="H925">
        <v>0</v>
      </c>
      <c r="K925" t="s">
        <v>13333</v>
      </c>
      <c r="M925" s="1" t="s">
        <v>13254</v>
      </c>
      <c r="O925" s="1" t="s">
        <v>13255</v>
      </c>
      <c r="P925" t="s">
        <v>13258</v>
      </c>
      <c r="Q925" t="str">
        <f t="shared" si="14"/>
        <v>OR (invoiceNum = 889 AND invoiceSubNum = 1 AND sku = 42268)</v>
      </c>
      <c r="S925" t="s">
        <v>14258</v>
      </c>
    </row>
    <row r="926" spans="1:19" x14ac:dyDescent="0.25">
      <c r="A926">
        <v>889</v>
      </c>
      <c r="B926">
        <v>1</v>
      </c>
      <c r="C926">
        <v>57438</v>
      </c>
      <c r="D926">
        <v>1</v>
      </c>
      <c r="E926">
        <v>367.5</v>
      </c>
      <c r="F926">
        <v>749</v>
      </c>
      <c r="G926">
        <v>150</v>
      </c>
      <c r="H926">
        <v>0</v>
      </c>
      <c r="K926" t="s">
        <v>13333</v>
      </c>
      <c r="M926" s="1" t="s">
        <v>13254</v>
      </c>
      <c r="O926" s="1" t="s">
        <v>13255</v>
      </c>
      <c r="P926" t="s">
        <v>13258</v>
      </c>
      <c r="Q926" t="str">
        <f t="shared" si="14"/>
        <v>OR (invoiceNum = 889 AND invoiceSubNum = 1 AND sku = 57438)</v>
      </c>
      <c r="S926" t="s">
        <v>14259</v>
      </c>
    </row>
    <row r="927" spans="1:19" x14ac:dyDescent="0.25">
      <c r="A927">
        <v>890</v>
      </c>
      <c r="B927">
        <v>1</v>
      </c>
      <c r="C927">
        <v>42776</v>
      </c>
      <c r="D927">
        <v>1</v>
      </c>
      <c r="E927">
        <v>0</v>
      </c>
      <c r="F927">
        <v>100</v>
      </c>
      <c r="G927">
        <v>75</v>
      </c>
      <c r="H927">
        <v>0</v>
      </c>
      <c r="K927" t="s">
        <v>13333</v>
      </c>
      <c r="M927" s="1" t="s">
        <v>13254</v>
      </c>
      <c r="O927" s="1" t="s">
        <v>13255</v>
      </c>
      <c r="P927" t="s">
        <v>13258</v>
      </c>
      <c r="Q927" t="str">
        <f t="shared" si="14"/>
        <v>OR (invoiceNum = 890 AND invoiceSubNum = 1 AND sku = 42776)</v>
      </c>
      <c r="S927" t="s">
        <v>14260</v>
      </c>
    </row>
    <row r="928" spans="1:19" x14ac:dyDescent="0.25">
      <c r="A928">
        <v>890</v>
      </c>
      <c r="B928">
        <v>1</v>
      </c>
      <c r="C928">
        <v>51796</v>
      </c>
      <c r="D928">
        <v>1</v>
      </c>
      <c r="E928">
        <v>65.63</v>
      </c>
      <c r="F928">
        <v>159</v>
      </c>
      <c r="G928">
        <v>60</v>
      </c>
      <c r="H928">
        <v>0</v>
      </c>
      <c r="K928" t="s">
        <v>13333</v>
      </c>
      <c r="M928" s="1" t="s">
        <v>13254</v>
      </c>
      <c r="O928" s="1" t="s">
        <v>13255</v>
      </c>
      <c r="P928" t="s">
        <v>13258</v>
      </c>
      <c r="Q928" t="str">
        <f t="shared" si="14"/>
        <v>OR (invoiceNum = 890 AND invoiceSubNum = 1 AND sku = 51796)</v>
      </c>
      <c r="S928" t="s">
        <v>14261</v>
      </c>
    </row>
    <row r="929" spans="1:19" x14ac:dyDescent="0.25">
      <c r="A929">
        <v>893</v>
      </c>
      <c r="B929">
        <v>1</v>
      </c>
      <c r="C929">
        <v>52500</v>
      </c>
      <c r="D929">
        <v>1</v>
      </c>
      <c r="E929">
        <v>149.5</v>
      </c>
      <c r="F929">
        <v>289</v>
      </c>
      <c r="G929">
        <v>0</v>
      </c>
      <c r="H929">
        <v>0</v>
      </c>
      <c r="K929" t="s">
        <v>13333</v>
      </c>
      <c r="M929" s="1" t="s">
        <v>13254</v>
      </c>
      <c r="O929" s="1" t="s">
        <v>13255</v>
      </c>
      <c r="P929" t="s">
        <v>13258</v>
      </c>
      <c r="Q929" t="str">
        <f t="shared" si="14"/>
        <v>OR (invoiceNum = 893 AND invoiceSubNum = 1 AND sku = 52500)</v>
      </c>
      <c r="S929" t="s">
        <v>14262</v>
      </c>
    </row>
    <row r="930" spans="1:19" x14ac:dyDescent="0.25">
      <c r="A930">
        <v>894</v>
      </c>
      <c r="B930">
        <v>1</v>
      </c>
      <c r="C930">
        <v>55723</v>
      </c>
      <c r="D930">
        <v>1</v>
      </c>
      <c r="E930">
        <v>15</v>
      </c>
      <c r="F930">
        <v>39</v>
      </c>
      <c r="G930">
        <v>1.86</v>
      </c>
      <c r="H930">
        <v>0</v>
      </c>
      <c r="K930" t="s">
        <v>13333</v>
      </c>
      <c r="M930" s="1" t="s">
        <v>13254</v>
      </c>
      <c r="O930" s="1" t="s">
        <v>13255</v>
      </c>
      <c r="P930" t="s">
        <v>13258</v>
      </c>
      <c r="Q930" t="str">
        <f t="shared" si="14"/>
        <v>OR (invoiceNum = 894 AND invoiceSubNum = 1 AND sku = 55723)</v>
      </c>
      <c r="S930" t="s">
        <v>14263</v>
      </c>
    </row>
    <row r="931" spans="1:19" x14ac:dyDescent="0.25">
      <c r="A931">
        <v>895</v>
      </c>
      <c r="B931">
        <v>1</v>
      </c>
      <c r="C931">
        <v>65265</v>
      </c>
      <c r="D931">
        <v>1</v>
      </c>
      <c r="E931">
        <v>39.15</v>
      </c>
      <c r="F931">
        <v>89</v>
      </c>
      <c r="G931">
        <v>0</v>
      </c>
      <c r="H931">
        <v>0</v>
      </c>
      <c r="K931" t="s">
        <v>13333</v>
      </c>
      <c r="M931" s="1" t="s">
        <v>13254</v>
      </c>
      <c r="O931" s="1" t="s">
        <v>13255</v>
      </c>
      <c r="P931" t="s">
        <v>13258</v>
      </c>
      <c r="Q931" t="str">
        <f t="shared" si="14"/>
        <v>OR (invoiceNum = 895 AND invoiceSubNum = 1 AND sku = 65265)</v>
      </c>
      <c r="S931" t="s">
        <v>14264</v>
      </c>
    </row>
    <row r="932" spans="1:19" x14ac:dyDescent="0.25">
      <c r="A932">
        <v>896</v>
      </c>
      <c r="B932">
        <v>1</v>
      </c>
      <c r="C932">
        <v>42513</v>
      </c>
      <c r="D932">
        <v>1</v>
      </c>
      <c r="E932">
        <v>2.08</v>
      </c>
      <c r="F932">
        <v>10</v>
      </c>
      <c r="G932">
        <v>0</v>
      </c>
      <c r="H932">
        <v>0</v>
      </c>
      <c r="K932" t="s">
        <v>13333</v>
      </c>
      <c r="M932" s="1" t="s">
        <v>13254</v>
      </c>
      <c r="O932" s="1" t="s">
        <v>13255</v>
      </c>
      <c r="P932" t="s">
        <v>13258</v>
      </c>
      <c r="Q932" t="str">
        <f t="shared" si="14"/>
        <v>OR (invoiceNum = 896 AND invoiceSubNum = 1 AND sku = 42513)</v>
      </c>
      <c r="S932" t="s">
        <v>14265</v>
      </c>
    </row>
    <row r="933" spans="1:19" x14ac:dyDescent="0.25">
      <c r="A933">
        <v>897</v>
      </c>
      <c r="B933">
        <v>1</v>
      </c>
      <c r="C933">
        <v>67361</v>
      </c>
      <c r="D933">
        <v>1</v>
      </c>
      <c r="E933">
        <v>18.899999999999999</v>
      </c>
      <c r="F933">
        <v>79</v>
      </c>
      <c r="G933">
        <v>0</v>
      </c>
      <c r="H933">
        <v>0</v>
      </c>
      <c r="K933" t="s">
        <v>13333</v>
      </c>
      <c r="M933" s="1" t="s">
        <v>13254</v>
      </c>
      <c r="O933" s="1" t="s">
        <v>13255</v>
      </c>
      <c r="P933" t="s">
        <v>13258</v>
      </c>
      <c r="Q933" t="str">
        <f t="shared" si="14"/>
        <v>OR (invoiceNum = 897 AND invoiceSubNum = 1 AND sku = 67361)</v>
      </c>
      <c r="S933" t="s">
        <v>14266</v>
      </c>
    </row>
    <row r="934" spans="1:19" x14ac:dyDescent="0.25">
      <c r="A934">
        <v>898</v>
      </c>
      <c r="B934">
        <v>1</v>
      </c>
      <c r="C934">
        <v>63126</v>
      </c>
      <c r="D934">
        <v>1</v>
      </c>
      <c r="E934">
        <v>135</v>
      </c>
      <c r="F934">
        <v>299</v>
      </c>
      <c r="G934">
        <v>0</v>
      </c>
      <c r="H934">
        <v>0</v>
      </c>
      <c r="K934" t="s">
        <v>13333</v>
      </c>
      <c r="M934" s="1" t="s">
        <v>13254</v>
      </c>
      <c r="O934" s="1" t="s">
        <v>13255</v>
      </c>
      <c r="P934" t="s">
        <v>13258</v>
      </c>
      <c r="Q934" t="str">
        <f t="shared" si="14"/>
        <v>OR (invoiceNum = 898 AND invoiceSubNum = 1 AND sku = 63126)</v>
      </c>
      <c r="S934" t="s">
        <v>14267</v>
      </c>
    </row>
    <row r="935" spans="1:19" x14ac:dyDescent="0.25">
      <c r="A935">
        <v>898</v>
      </c>
      <c r="B935">
        <v>1</v>
      </c>
      <c r="C935">
        <v>100223</v>
      </c>
      <c r="D935">
        <v>1</v>
      </c>
      <c r="E935">
        <v>0</v>
      </c>
      <c r="F935">
        <v>-70</v>
      </c>
      <c r="G935">
        <v>0</v>
      </c>
      <c r="H935">
        <v>0</v>
      </c>
      <c r="K935" t="s">
        <v>13333</v>
      </c>
      <c r="M935" s="1" t="s">
        <v>13254</v>
      </c>
      <c r="O935" s="1" t="s">
        <v>13255</v>
      </c>
      <c r="P935" t="s">
        <v>13258</v>
      </c>
      <c r="Q935" t="str">
        <f t="shared" si="14"/>
        <v>OR (invoiceNum = 898 AND invoiceSubNum = 1 AND sku = 100223)</v>
      </c>
      <c r="S935" t="s">
        <v>14268</v>
      </c>
    </row>
    <row r="936" spans="1:19" x14ac:dyDescent="0.25">
      <c r="A936">
        <v>899</v>
      </c>
      <c r="B936">
        <v>1</v>
      </c>
      <c r="C936">
        <v>65062</v>
      </c>
      <c r="D936">
        <v>1</v>
      </c>
      <c r="E936">
        <v>135</v>
      </c>
      <c r="F936">
        <v>299</v>
      </c>
      <c r="G936">
        <v>0</v>
      </c>
      <c r="H936">
        <v>0</v>
      </c>
      <c r="K936" t="s">
        <v>13333</v>
      </c>
      <c r="M936" s="1" t="s">
        <v>13254</v>
      </c>
      <c r="O936" s="1" t="s">
        <v>13255</v>
      </c>
      <c r="P936" t="s">
        <v>13258</v>
      </c>
      <c r="Q936" t="str">
        <f t="shared" si="14"/>
        <v>OR (invoiceNum = 899 AND invoiceSubNum = 1 AND sku = 65062)</v>
      </c>
      <c r="S936" t="s">
        <v>14269</v>
      </c>
    </row>
    <row r="937" spans="1:19" x14ac:dyDescent="0.25">
      <c r="A937">
        <v>900</v>
      </c>
      <c r="B937">
        <v>1</v>
      </c>
      <c r="C937">
        <v>43555</v>
      </c>
      <c r="D937">
        <v>2</v>
      </c>
      <c r="E937">
        <v>45.12</v>
      </c>
      <c r="F937">
        <v>55</v>
      </c>
      <c r="G937">
        <v>5.5</v>
      </c>
      <c r="H937">
        <v>0</v>
      </c>
      <c r="K937" t="s">
        <v>13333</v>
      </c>
      <c r="M937" s="1" t="s">
        <v>13254</v>
      </c>
      <c r="O937" s="1" t="s">
        <v>13255</v>
      </c>
      <c r="P937" t="s">
        <v>13258</v>
      </c>
      <c r="Q937" t="str">
        <f t="shared" si="14"/>
        <v>OR (invoiceNum = 900 AND invoiceSubNum = 1 AND sku = 43555)</v>
      </c>
      <c r="S937" t="s">
        <v>14270</v>
      </c>
    </row>
    <row r="938" spans="1:19" x14ac:dyDescent="0.25">
      <c r="A938">
        <v>901</v>
      </c>
      <c r="B938">
        <v>1</v>
      </c>
      <c r="C938">
        <v>41531</v>
      </c>
      <c r="D938">
        <v>1</v>
      </c>
      <c r="E938">
        <v>1148.6600000000001</v>
      </c>
      <c r="F938">
        <v>1489</v>
      </c>
      <c r="G938">
        <v>290</v>
      </c>
      <c r="H938">
        <v>0</v>
      </c>
      <c r="K938" t="s">
        <v>13333</v>
      </c>
      <c r="M938" s="1" t="s">
        <v>13254</v>
      </c>
      <c r="O938" s="1" t="s">
        <v>13255</v>
      </c>
      <c r="P938" t="s">
        <v>13258</v>
      </c>
      <c r="Q938" t="str">
        <f t="shared" si="14"/>
        <v>OR (invoiceNum = 901 AND invoiceSubNum = 1 AND sku = 41531)</v>
      </c>
      <c r="S938" t="s">
        <v>14271</v>
      </c>
    </row>
    <row r="939" spans="1:19" x14ac:dyDescent="0.25">
      <c r="A939">
        <v>901</v>
      </c>
      <c r="B939">
        <v>1</v>
      </c>
      <c r="C939">
        <v>42776</v>
      </c>
      <c r="D939">
        <v>1</v>
      </c>
      <c r="E939">
        <v>0</v>
      </c>
      <c r="F939">
        <v>100</v>
      </c>
      <c r="G939">
        <v>0</v>
      </c>
      <c r="H939">
        <v>0</v>
      </c>
      <c r="K939" t="s">
        <v>13333</v>
      </c>
      <c r="M939" s="1" t="s">
        <v>13254</v>
      </c>
      <c r="O939" s="1" t="s">
        <v>13255</v>
      </c>
      <c r="P939" t="s">
        <v>13258</v>
      </c>
      <c r="Q939" t="str">
        <f t="shared" si="14"/>
        <v>OR (invoiceNum = 901 AND invoiceSubNum = 1 AND sku = 42776)</v>
      </c>
      <c r="S939" t="s">
        <v>14272</v>
      </c>
    </row>
    <row r="940" spans="1:19" x14ac:dyDescent="0.25">
      <c r="A940">
        <v>903</v>
      </c>
      <c r="B940">
        <v>1</v>
      </c>
      <c r="C940">
        <v>50820</v>
      </c>
      <c r="D940">
        <v>2</v>
      </c>
      <c r="E940">
        <v>3.75</v>
      </c>
      <c r="F940">
        <v>8</v>
      </c>
      <c r="G940">
        <v>0</v>
      </c>
      <c r="H940">
        <v>0</v>
      </c>
      <c r="K940" t="s">
        <v>13333</v>
      </c>
      <c r="M940" s="1" t="s">
        <v>13254</v>
      </c>
      <c r="O940" s="1" t="s">
        <v>13255</v>
      </c>
      <c r="P940" t="s">
        <v>13258</v>
      </c>
      <c r="Q940" t="str">
        <f t="shared" si="14"/>
        <v>OR (invoiceNum = 903 AND invoiceSubNum = 1 AND sku = 50820)</v>
      </c>
      <c r="S940" t="s">
        <v>14273</v>
      </c>
    </row>
    <row r="941" spans="1:19" x14ac:dyDescent="0.25">
      <c r="A941">
        <v>904</v>
      </c>
      <c r="B941">
        <v>1</v>
      </c>
      <c r="C941">
        <v>68036</v>
      </c>
      <c r="D941">
        <v>1</v>
      </c>
      <c r="E941">
        <v>0</v>
      </c>
      <c r="F941">
        <v>199</v>
      </c>
      <c r="G941">
        <v>0</v>
      </c>
      <c r="H941">
        <v>0</v>
      </c>
      <c r="K941" t="s">
        <v>13333</v>
      </c>
      <c r="M941" s="1" t="s">
        <v>13254</v>
      </c>
      <c r="O941" s="1" t="s">
        <v>13255</v>
      </c>
      <c r="P941" t="s">
        <v>13258</v>
      </c>
      <c r="Q941" t="str">
        <f t="shared" si="14"/>
        <v>OR (invoiceNum = 904 AND invoiceSubNum = 1 AND sku = 68036)</v>
      </c>
      <c r="S941" t="s">
        <v>14274</v>
      </c>
    </row>
    <row r="942" spans="1:19" x14ac:dyDescent="0.25">
      <c r="A942">
        <v>904</v>
      </c>
      <c r="B942">
        <v>1</v>
      </c>
      <c r="C942">
        <v>100224</v>
      </c>
      <c r="D942">
        <v>1</v>
      </c>
      <c r="E942">
        <v>0</v>
      </c>
      <c r="F942">
        <v>-30</v>
      </c>
      <c r="G942">
        <v>0</v>
      </c>
      <c r="H942">
        <v>0</v>
      </c>
      <c r="K942" t="s">
        <v>13333</v>
      </c>
      <c r="M942" s="1" t="s">
        <v>13254</v>
      </c>
      <c r="O942" s="1" t="s">
        <v>13255</v>
      </c>
      <c r="P942" t="s">
        <v>13258</v>
      </c>
      <c r="Q942" t="str">
        <f t="shared" si="14"/>
        <v>OR (invoiceNum = 904 AND invoiceSubNum = 1 AND sku = 100224)</v>
      </c>
      <c r="S942" t="s">
        <v>14275</v>
      </c>
    </row>
    <row r="943" spans="1:19" x14ac:dyDescent="0.25">
      <c r="A943">
        <v>905</v>
      </c>
      <c r="B943">
        <v>1</v>
      </c>
      <c r="C943">
        <v>64968</v>
      </c>
      <c r="D943">
        <v>1</v>
      </c>
      <c r="E943">
        <v>80</v>
      </c>
      <c r="F943">
        <v>179</v>
      </c>
      <c r="G943">
        <v>20</v>
      </c>
      <c r="H943">
        <v>0</v>
      </c>
      <c r="K943" t="s">
        <v>13333</v>
      </c>
      <c r="M943" s="1" t="s">
        <v>13254</v>
      </c>
      <c r="O943" s="1" t="s">
        <v>13255</v>
      </c>
      <c r="P943" t="s">
        <v>13258</v>
      </c>
      <c r="Q943" t="str">
        <f t="shared" si="14"/>
        <v>OR (invoiceNum = 905 AND invoiceSubNum = 1 AND sku = 64968)</v>
      </c>
      <c r="S943" t="s">
        <v>14276</v>
      </c>
    </row>
    <row r="944" spans="1:19" x14ac:dyDescent="0.25">
      <c r="A944">
        <v>905</v>
      </c>
      <c r="B944">
        <v>1</v>
      </c>
      <c r="C944">
        <v>67610</v>
      </c>
      <c r="D944">
        <v>1</v>
      </c>
      <c r="E944">
        <v>30</v>
      </c>
      <c r="F944">
        <v>69</v>
      </c>
      <c r="G944">
        <v>10</v>
      </c>
      <c r="H944">
        <v>0</v>
      </c>
      <c r="K944" t="s">
        <v>13333</v>
      </c>
      <c r="M944" s="1" t="s">
        <v>13254</v>
      </c>
      <c r="O944" s="1" t="s">
        <v>13255</v>
      </c>
      <c r="P944" t="s">
        <v>13258</v>
      </c>
      <c r="Q944" t="str">
        <f t="shared" si="14"/>
        <v>OR (invoiceNum = 905 AND invoiceSubNum = 1 AND sku = 67610)</v>
      </c>
      <c r="S944" t="s">
        <v>14277</v>
      </c>
    </row>
    <row r="945" spans="1:19" x14ac:dyDescent="0.25">
      <c r="A945">
        <v>906</v>
      </c>
      <c r="B945">
        <v>1</v>
      </c>
      <c r="C945">
        <v>55505</v>
      </c>
      <c r="D945">
        <v>1</v>
      </c>
      <c r="E945">
        <v>262.5</v>
      </c>
      <c r="F945">
        <v>649</v>
      </c>
      <c r="G945">
        <v>50</v>
      </c>
      <c r="H945">
        <v>0</v>
      </c>
      <c r="K945" t="s">
        <v>13333</v>
      </c>
      <c r="M945" s="1" t="s">
        <v>13254</v>
      </c>
      <c r="O945" s="1" t="s">
        <v>13255</v>
      </c>
      <c r="P945" t="s">
        <v>13258</v>
      </c>
      <c r="Q945" t="str">
        <f t="shared" si="14"/>
        <v>OR (invoiceNum = 906 AND invoiceSubNum = 1 AND sku = 55505)</v>
      </c>
      <c r="S945" t="s">
        <v>14278</v>
      </c>
    </row>
    <row r="946" spans="1:19" x14ac:dyDescent="0.25">
      <c r="A946">
        <v>906</v>
      </c>
      <c r="B946">
        <v>1</v>
      </c>
      <c r="C946">
        <v>100225</v>
      </c>
      <c r="D946">
        <v>1</v>
      </c>
      <c r="E946">
        <v>0</v>
      </c>
      <c r="F946">
        <v>-185</v>
      </c>
      <c r="G946">
        <v>0</v>
      </c>
      <c r="H946">
        <v>0</v>
      </c>
      <c r="K946" t="s">
        <v>13333</v>
      </c>
      <c r="M946" s="1" t="s">
        <v>13254</v>
      </c>
      <c r="O946" s="1" t="s">
        <v>13255</v>
      </c>
      <c r="P946" t="s">
        <v>13258</v>
      </c>
      <c r="Q946" t="str">
        <f t="shared" si="14"/>
        <v>OR (invoiceNum = 906 AND invoiceSubNum = 1 AND sku = 100225)</v>
      </c>
      <c r="S946" t="s">
        <v>14279</v>
      </c>
    </row>
    <row r="947" spans="1:19" x14ac:dyDescent="0.25">
      <c r="A947">
        <v>907</v>
      </c>
      <c r="B947">
        <v>1</v>
      </c>
      <c r="C947">
        <v>67592</v>
      </c>
      <c r="D947">
        <v>1</v>
      </c>
      <c r="E947">
        <v>20</v>
      </c>
      <c r="F947">
        <v>69</v>
      </c>
      <c r="G947">
        <v>0</v>
      </c>
      <c r="H947">
        <v>0</v>
      </c>
      <c r="K947" t="s">
        <v>13333</v>
      </c>
      <c r="M947" s="1" t="s">
        <v>13254</v>
      </c>
      <c r="O947" s="1" t="s">
        <v>13255</v>
      </c>
      <c r="P947" t="s">
        <v>13258</v>
      </c>
      <c r="Q947" t="str">
        <f t="shared" si="14"/>
        <v>OR (invoiceNum = 907 AND invoiceSubNum = 1 AND sku = 67592)</v>
      </c>
      <c r="S947" t="s">
        <v>14280</v>
      </c>
    </row>
    <row r="948" spans="1:19" x14ac:dyDescent="0.25">
      <c r="A948">
        <v>908</v>
      </c>
      <c r="B948">
        <v>1</v>
      </c>
      <c r="C948">
        <v>42210</v>
      </c>
      <c r="D948">
        <v>1</v>
      </c>
      <c r="E948">
        <v>25.51</v>
      </c>
      <c r="F948">
        <v>75</v>
      </c>
      <c r="G948">
        <v>0</v>
      </c>
      <c r="H948">
        <v>0</v>
      </c>
      <c r="K948" t="s">
        <v>13333</v>
      </c>
      <c r="M948" s="1" t="s">
        <v>13254</v>
      </c>
      <c r="O948" s="1" t="s">
        <v>13255</v>
      </c>
      <c r="P948" t="s">
        <v>13258</v>
      </c>
      <c r="Q948" t="str">
        <f t="shared" si="14"/>
        <v>OR (invoiceNum = 908 AND invoiceSubNum = 1 AND sku = 42210)</v>
      </c>
      <c r="S948" t="s">
        <v>14281</v>
      </c>
    </row>
    <row r="949" spans="1:19" x14ac:dyDescent="0.25">
      <c r="A949">
        <v>908</v>
      </c>
      <c r="B949">
        <v>1</v>
      </c>
      <c r="C949">
        <v>59968</v>
      </c>
      <c r="D949">
        <v>1</v>
      </c>
      <c r="E949">
        <v>65</v>
      </c>
      <c r="F949">
        <v>159</v>
      </c>
      <c r="G949">
        <v>20</v>
      </c>
      <c r="H949">
        <v>0</v>
      </c>
      <c r="K949" t="s">
        <v>13333</v>
      </c>
      <c r="M949" s="1" t="s">
        <v>13254</v>
      </c>
      <c r="O949" s="1" t="s">
        <v>13255</v>
      </c>
      <c r="P949" t="s">
        <v>13258</v>
      </c>
      <c r="Q949" t="str">
        <f t="shared" si="14"/>
        <v>OR (invoiceNum = 908 AND invoiceSubNum = 1 AND sku = 59968)</v>
      </c>
      <c r="S949" t="s">
        <v>14282</v>
      </c>
    </row>
    <row r="950" spans="1:19" x14ac:dyDescent="0.25">
      <c r="A950">
        <v>908</v>
      </c>
      <c r="B950">
        <v>1</v>
      </c>
      <c r="C950">
        <v>68625</v>
      </c>
      <c r="D950">
        <v>1</v>
      </c>
      <c r="E950">
        <v>159</v>
      </c>
      <c r="F950">
        <v>379</v>
      </c>
      <c r="G950">
        <v>0</v>
      </c>
      <c r="H950">
        <v>0</v>
      </c>
      <c r="K950" t="s">
        <v>13333</v>
      </c>
      <c r="M950" s="1" t="s">
        <v>13254</v>
      </c>
      <c r="O950" s="1" t="s">
        <v>13255</v>
      </c>
      <c r="P950" t="s">
        <v>13258</v>
      </c>
      <c r="Q950" t="str">
        <f t="shared" si="14"/>
        <v>OR (invoiceNum = 908 AND invoiceSubNum = 1 AND sku = 68625)</v>
      </c>
      <c r="S950" t="s">
        <v>14283</v>
      </c>
    </row>
    <row r="951" spans="1:19" x14ac:dyDescent="0.25">
      <c r="A951">
        <v>909</v>
      </c>
      <c r="B951">
        <v>1</v>
      </c>
      <c r="C951">
        <v>42251</v>
      </c>
      <c r="D951">
        <v>1</v>
      </c>
      <c r="E951">
        <v>6.29</v>
      </c>
      <c r="F951">
        <v>20</v>
      </c>
      <c r="G951">
        <v>0</v>
      </c>
      <c r="H951">
        <v>0</v>
      </c>
      <c r="K951" t="s">
        <v>13333</v>
      </c>
      <c r="M951" s="1" t="s">
        <v>13254</v>
      </c>
      <c r="O951" s="1" t="s">
        <v>13255</v>
      </c>
      <c r="P951" t="s">
        <v>13258</v>
      </c>
      <c r="Q951" t="str">
        <f t="shared" si="14"/>
        <v>OR (invoiceNum = 909 AND invoiceSubNum = 1 AND sku = 42251)</v>
      </c>
      <c r="S951" t="s">
        <v>14284</v>
      </c>
    </row>
    <row r="952" spans="1:19" x14ac:dyDescent="0.25">
      <c r="A952">
        <v>910</v>
      </c>
      <c r="B952">
        <v>1</v>
      </c>
      <c r="C952">
        <v>42776</v>
      </c>
      <c r="D952">
        <v>1</v>
      </c>
      <c r="E952">
        <v>0</v>
      </c>
      <c r="F952">
        <v>100</v>
      </c>
      <c r="G952">
        <v>85</v>
      </c>
      <c r="H952">
        <v>0</v>
      </c>
      <c r="K952" t="s">
        <v>13333</v>
      </c>
      <c r="M952" s="1" t="s">
        <v>13254</v>
      </c>
      <c r="O952" s="1" t="s">
        <v>13255</v>
      </c>
      <c r="P952" t="s">
        <v>13258</v>
      </c>
      <c r="Q952" t="str">
        <f t="shared" si="14"/>
        <v>OR (invoiceNum = 910 AND invoiceSubNum = 1 AND sku = 42776)</v>
      </c>
      <c r="S952" t="s">
        <v>14285</v>
      </c>
    </row>
    <row r="953" spans="1:19" x14ac:dyDescent="0.25">
      <c r="A953">
        <v>910</v>
      </c>
      <c r="B953">
        <v>1</v>
      </c>
      <c r="C953">
        <v>63591</v>
      </c>
      <c r="D953">
        <v>1</v>
      </c>
      <c r="E953">
        <v>121.5</v>
      </c>
      <c r="F953">
        <v>299</v>
      </c>
      <c r="G953">
        <v>0</v>
      </c>
      <c r="H953">
        <v>0</v>
      </c>
      <c r="K953" t="s">
        <v>13333</v>
      </c>
      <c r="M953" s="1" t="s">
        <v>13254</v>
      </c>
      <c r="O953" s="1" t="s">
        <v>13255</v>
      </c>
      <c r="P953" t="s">
        <v>13258</v>
      </c>
      <c r="Q953" t="str">
        <f t="shared" si="14"/>
        <v>OR (invoiceNum = 910 AND invoiceSubNum = 1 AND sku = 63591)</v>
      </c>
      <c r="S953" t="s">
        <v>14286</v>
      </c>
    </row>
    <row r="954" spans="1:19" x14ac:dyDescent="0.25">
      <c r="A954">
        <v>912</v>
      </c>
      <c r="B954">
        <v>1</v>
      </c>
      <c r="C954">
        <v>68585</v>
      </c>
      <c r="D954">
        <v>1</v>
      </c>
      <c r="E954">
        <v>99</v>
      </c>
      <c r="F954">
        <v>229</v>
      </c>
      <c r="G954">
        <v>29</v>
      </c>
      <c r="H954">
        <v>0</v>
      </c>
      <c r="K954" t="s">
        <v>13333</v>
      </c>
      <c r="M954" s="1" t="s">
        <v>13254</v>
      </c>
      <c r="O954" s="1" t="s">
        <v>13255</v>
      </c>
      <c r="P954" t="s">
        <v>13258</v>
      </c>
      <c r="Q954" t="str">
        <f t="shared" si="14"/>
        <v>OR (invoiceNum = 912 AND invoiceSubNum = 1 AND sku = 68585)</v>
      </c>
      <c r="S954" t="s">
        <v>14287</v>
      </c>
    </row>
    <row r="955" spans="1:19" x14ac:dyDescent="0.25">
      <c r="A955">
        <v>913</v>
      </c>
      <c r="B955">
        <v>1</v>
      </c>
      <c r="C955">
        <v>61175</v>
      </c>
      <c r="D955">
        <v>1</v>
      </c>
      <c r="E955">
        <v>20</v>
      </c>
      <c r="F955">
        <v>69</v>
      </c>
      <c r="G955">
        <v>0</v>
      </c>
      <c r="H955">
        <v>0</v>
      </c>
      <c r="K955" t="s">
        <v>13333</v>
      </c>
      <c r="M955" s="1" t="s">
        <v>13254</v>
      </c>
      <c r="O955" s="1" t="s">
        <v>13255</v>
      </c>
      <c r="P955" t="s">
        <v>13258</v>
      </c>
      <c r="Q955" t="str">
        <f t="shared" si="14"/>
        <v>OR (invoiceNum = 913 AND invoiceSubNum = 1 AND sku = 61175)</v>
      </c>
      <c r="S955" t="s">
        <v>14288</v>
      </c>
    </row>
    <row r="956" spans="1:19" x14ac:dyDescent="0.25">
      <c r="A956">
        <v>917</v>
      </c>
      <c r="B956">
        <v>1</v>
      </c>
      <c r="C956">
        <v>67494</v>
      </c>
      <c r="D956">
        <v>1</v>
      </c>
      <c r="E956">
        <v>39.5</v>
      </c>
      <c r="F956">
        <v>79</v>
      </c>
      <c r="G956">
        <v>0</v>
      </c>
      <c r="H956">
        <v>0</v>
      </c>
      <c r="K956" t="s">
        <v>13333</v>
      </c>
      <c r="M956" s="1" t="s">
        <v>13254</v>
      </c>
      <c r="O956" s="1" t="s">
        <v>13255</v>
      </c>
      <c r="P956" t="s">
        <v>13258</v>
      </c>
      <c r="Q956" t="str">
        <f t="shared" si="14"/>
        <v>OR (invoiceNum = 917 AND invoiceSubNum = 1 AND sku = 67494)</v>
      </c>
      <c r="S956" t="s">
        <v>14289</v>
      </c>
    </row>
    <row r="957" spans="1:19" x14ac:dyDescent="0.25">
      <c r="A957">
        <v>918</v>
      </c>
      <c r="B957">
        <v>1</v>
      </c>
      <c r="C957">
        <v>57761</v>
      </c>
      <c r="D957">
        <v>1</v>
      </c>
      <c r="E957">
        <v>25</v>
      </c>
      <c r="F957">
        <v>99</v>
      </c>
      <c r="G957">
        <v>0</v>
      </c>
      <c r="H957">
        <v>0</v>
      </c>
      <c r="K957" t="s">
        <v>13333</v>
      </c>
      <c r="M957" s="1" t="s">
        <v>13254</v>
      </c>
      <c r="O957" s="1" t="s">
        <v>13255</v>
      </c>
      <c r="P957" t="s">
        <v>13258</v>
      </c>
      <c r="Q957" t="str">
        <f t="shared" si="14"/>
        <v>OR (invoiceNum = 918 AND invoiceSubNum = 1 AND sku = 57761)</v>
      </c>
      <c r="S957" t="s">
        <v>14290</v>
      </c>
    </row>
    <row r="958" spans="1:19" x14ac:dyDescent="0.25">
      <c r="A958">
        <v>919</v>
      </c>
      <c r="B958">
        <v>1</v>
      </c>
      <c r="C958">
        <v>42257</v>
      </c>
      <c r="D958">
        <v>4</v>
      </c>
      <c r="E958">
        <v>8.61</v>
      </c>
      <c r="F958">
        <v>45</v>
      </c>
      <c r="G958">
        <v>23.75</v>
      </c>
      <c r="H958">
        <v>0</v>
      </c>
      <c r="K958" t="s">
        <v>13333</v>
      </c>
      <c r="M958" s="1" t="s">
        <v>13254</v>
      </c>
      <c r="O958" s="1" t="s">
        <v>13255</v>
      </c>
      <c r="P958" t="s">
        <v>13258</v>
      </c>
      <c r="Q958" t="str">
        <f t="shared" si="14"/>
        <v>OR (invoiceNum = 919 AND invoiceSubNum = 1 AND sku = 42257)</v>
      </c>
      <c r="S958" t="s">
        <v>14291</v>
      </c>
    </row>
    <row r="959" spans="1:19" x14ac:dyDescent="0.25">
      <c r="A959">
        <v>920</v>
      </c>
      <c r="B959">
        <v>1</v>
      </c>
      <c r="C959">
        <v>45381</v>
      </c>
      <c r="D959">
        <v>11</v>
      </c>
      <c r="E959">
        <v>8.9700000000000006</v>
      </c>
      <c r="F959">
        <v>17</v>
      </c>
      <c r="G959">
        <v>0</v>
      </c>
      <c r="H959">
        <v>0</v>
      </c>
      <c r="K959" t="s">
        <v>13333</v>
      </c>
      <c r="M959" s="1" t="s">
        <v>13254</v>
      </c>
      <c r="O959" s="1" t="s">
        <v>13255</v>
      </c>
      <c r="P959" t="s">
        <v>13258</v>
      </c>
      <c r="Q959" t="str">
        <f t="shared" si="14"/>
        <v>OR (invoiceNum = 920 AND invoiceSubNum = 1 AND sku = 45381)</v>
      </c>
      <c r="S959" t="s">
        <v>14292</v>
      </c>
    </row>
    <row r="960" spans="1:19" x14ac:dyDescent="0.25">
      <c r="A960">
        <v>921</v>
      </c>
      <c r="B960">
        <v>1</v>
      </c>
      <c r="C960">
        <v>42262</v>
      </c>
      <c r="D960">
        <v>1</v>
      </c>
      <c r="E960">
        <v>14.05</v>
      </c>
      <c r="F960">
        <v>45</v>
      </c>
      <c r="G960">
        <v>22.5</v>
      </c>
      <c r="H960">
        <v>0</v>
      </c>
      <c r="K960" t="s">
        <v>13333</v>
      </c>
      <c r="M960" s="1" t="s">
        <v>13254</v>
      </c>
      <c r="O960" s="1" t="s">
        <v>13255</v>
      </c>
      <c r="P960" t="s">
        <v>13258</v>
      </c>
      <c r="Q960" t="str">
        <f t="shared" si="14"/>
        <v>OR (invoiceNum = 921 AND invoiceSubNum = 1 AND sku = 42262)</v>
      </c>
      <c r="S960" t="s">
        <v>14293</v>
      </c>
    </row>
    <row r="961" spans="1:19" x14ac:dyDescent="0.25">
      <c r="A961">
        <v>921</v>
      </c>
      <c r="B961">
        <v>1</v>
      </c>
      <c r="C961">
        <v>42266</v>
      </c>
      <c r="D961">
        <v>1</v>
      </c>
      <c r="E961">
        <v>15.83</v>
      </c>
      <c r="F961">
        <v>100</v>
      </c>
      <c r="G961">
        <v>25</v>
      </c>
      <c r="H961">
        <v>0</v>
      </c>
      <c r="K961" t="s">
        <v>13333</v>
      </c>
      <c r="M961" s="1" t="s">
        <v>13254</v>
      </c>
      <c r="O961" s="1" t="s">
        <v>13255</v>
      </c>
      <c r="P961" t="s">
        <v>13258</v>
      </c>
      <c r="Q961" t="str">
        <f t="shared" si="14"/>
        <v>OR (invoiceNum = 921 AND invoiceSubNum = 1 AND sku = 42266)</v>
      </c>
      <c r="S961" t="s">
        <v>14294</v>
      </c>
    </row>
    <row r="962" spans="1:19" x14ac:dyDescent="0.25">
      <c r="A962">
        <v>923</v>
      </c>
      <c r="B962">
        <v>1</v>
      </c>
      <c r="C962">
        <v>65874</v>
      </c>
      <c r="D962">
        <v>1</v>
      </c>
      <c r="E962">
        <v>50</v>
      </c>
      <c r="F962">
        <v>189</v>
      </c>
      <c r="G962">
        <v>64</v>
      </c>
      <c r="H962">
        <v>0</v>
      </c>
      <c r="K962" t="s">
        <v>13333</v>
      </c>
      <c r="M962" s="1" t="s">
        <v>13254</v>
      </c>
      <c r="O962" s="1" t="s">
        <v>13255</v>
      </c>
      <c r="P962" t="s">
        <v>13258</v>
      </c>
      <c r="Q962" t="str">
        <f t="shared" si="14"/>
        <v>OR (invoiceNum = 923 AND invoiceSubNum = 1 AND sku = 65874)</v>
      </c>
      <c r="S962" t="s">
        <v>14295</v>
      </c>
    </row>
    <row r="963" spans="1:19" x14ac:dyDescent="0.25">
      <c r="A963">
        <v>924</v>
      </c>
      <c r="B963">
        <v>1</v>
      </c>
      <c r="C963">
        <v>61027</v>
      </c>
      <c r="D963">
        <v>1</v>
      </c>
      <c r="E963">
        <v>55</v>
      </c>
      <c r="F963">
        <v>139</v>
      </c>
      <c r="G963">
        <v>0</v>
      </c>
      <c r="H963">
        <v>0</v>
      </c>
      <c r="K963" t="s">
        <v>13333</v>
      </c>
      <c r="M963" s="1" t="s">
        <v>13254</v>
      </c>
      <c r="O963" s="1" t="s">
        <v>13255</v>
      </c>
      <c r="P963" t="s">
        <v>13258</v>
      </c>
      <c r="Q963" t="str">
        <f t="shared" si="14"/>
        <v>OR (invoiceNum = 924 AND invoiceSubNum = 1 AND sku = 61027)</v>
      </c>
      <c r="S963" t="s">
        <v>14296</v>
      </c>
    </row>
    <row r="964" spans="1:19" x14ac:dyDescent="0.25">
      <c r="A964">
        <v>926</v>
      </c>
      <c r="B964">
        <v>1</v>
      </c>
      <c r="C964">
        <v>67486</v>
      </c>
      <c r="D964">
        <v>1</v>
      </c>
      <c r="E964">
        <v>100</v>
      </c>
      <c r="F964">
        <v>199</v>
      </c>
      <c r="G964">
        <v>0</v>
      </c>
      <c r="H964">
        <v>0</v>
      </c>
      <c r="K964" t="s">
        <v>13333</v>
      </c>
      <c r="M964" s="1" t="s">
        <v>13254</v>
      </c>
      <c r="O964" s="1" t="s">
        <v>13255</v>
      </c>
      <c r="P964" t="s">
        <v>13258</v>
      </c>
      <c r="Q964" t="str">
        <f t="shared" ref="Q964:Q1027" si="15">K964&amp;A964&amp;M964&amp;B964&amp;O964&amp;C964&amp;P964</f>
        <v>OR (invoiceNum = 926 AND invoiceSubNum = 1 AND sku = 67486)</v>
      </c>
      <c r="S964" t="s">
        <v>14297</v>
      </c>
    </row>
    <row r="965" spans="1:19" x14ac:dyDescent="0.25">
      <c r="A965">
        <v>926</v>
      </c>
      <c r="B965">
        <v>1</v>
      </c>
      <c r="C965">
        <v>100226</v>
      </c>
      <c r="D965">
        <v>1</v>
      </c>
      <c r="E965">
        <v>0</v>
      </c>
      <c r="F965">
        <v>-15</v>
      </c>
      <c r="G965">
        <v>0</v>
      </c>
      <c r="H965">
        <v>0</v>
      </c>
      <c r="K965" t="s">
        <v>13333</v>
      </c>
      <c r="M965" s="1" t="s">
        <v>13254</v>
      </c>
      <c r="O965" s="1" t="s">
        <v>13255</v>
      </c>
      <c r="P965" t="s">
        <v>13258</v>
      </c>
      <c r="Q965" t="str">
        <f t="shared" si="15"/>
        <v>OR (invoiceNum = 926 AND invoiceSubNum = 1 AND sku = 100226)</v>
      </c>
      <c r="S965" t="s">
        <v>14298</v>
      </c>
    </row>
    <row r="966" spans="1:19" x14ac:dyDescent="0.25">
      <c r="A966">
        <v>927</v>
      </c>
      <c r="B966">
        <v>1</v>
      </c>
      <c r="C966">
        <v>56214</v>
      </c>
      <c r="D966">
        <v>1</v>
      </c>
      <c r="E966">
        <v>78.75</v>
      </c>
      <c r="F966">
        <v>139</v>
      </c>
      <c r="G966">
        <v>0</v>
      </c>
      <c r="H966">
        <v>0</v>
      </c>
      <c r="K966" t="s">
        <v>13333</v>
      </c>
      <c r="M966" s="1" t="s">
        <v>13254</v>
      </c>
      <c r="O966" s="1" t="s">
        <v>13255</v>
      </c>
      <c r="P966" t="s">
        <v>13258</v>
      </c>
      <c r="Q966" t="str">
        <f t="shared" si="15"/>
        <v>OR (invoiceNum = 927 AND invoiceSubNum = 1 AND sku = 56214)</v>
      </c>
      <c r="S966" t="s">
        <v>14299</v>
      </c>
    </row>
    <row r="967" spans="1:19" x14ac:dyDescent="0.25">
      <c r="A967">
        <v>928</v>
      </c>
      <c r="B967">
        <v>1</v>
      </c>
      <c r="C967">
        <v>42021</v>
      </c>
      <c r="D967">
        <v>1</v>
      </c>
      <c r="E967">
        <v>29.7</v>
      </c>
      <c r="F967">
        <v>89</v>
      </c>
      <c r="G967">
        <v>0</v>
      </c>
      <c r="H967">
        <v>0</v>
      </c>
      <c r="K967" t="s">
        <v>13333</v>
      </c>
      <c r="M967" s="1" t="s">
        <v>13254</v>
      </c>
      <c r="O967" s="1" t="s">
        <v>13255</v>
      </c>
      <c r="P967" t="s">
        <v>13258</v>
      </c>
      <c r="Q967" t="str">
        <f t="shared" si="15"/>
        <v>OR (invoiceNum = 928 AND invoiceSubNum = 1 AND sku = 42021)</v>
      </c>
      <c r="S967" t="s">
        <v>14300</v>
      </c>
    </row>
    <row r="968" spans="1:19" x14ac:dyDescent="0.25">
      <c r="A968">
        <v>928</v>
      </c>
      <c r="B968">
        <v>1</v>
      </c>
      <c r="C968">
        <v>45381</v>
      </c>
      <c r="D968">
        <v>1</v>
      </c>
      <c r="E968">
        <v>8.9700000000000006</v>
      </c>
      <c r="F968">
        <v>17</v>
      </c>
      <c r="G968">
        <v>0</v>
      </c>
      <c r="H968">
        <v>0</v>
      </c>
      <c r="K968" t="s">
        <v>13333</v>
      </c>
      <c r="M968" s="1" t="s">
        <v>13254</v>
      </c>
      <c r="O968" s="1" t="s">
        <v>13255</v>
      </c>
      <c r="P968" t="s">
        <v>13258</v>
      </c>
      <c r="Q968" t="str">
        <f t="shared" si="15"/>
        <v>OR (invoiceNum = 928 AND invoiceSubNum = 1 AND sku = 45381)</v>
      </c>
      <c r="S968" t="s">
        <v>14301</v>
      </c>
    </row>
    <row r="969" spans="1:19" x14ac:dyDescent="0.25">
      <c r="A969">
        <v>929</v>
      </c>
      <c r="B969">
        <v>1</v>
      </c>
      <c r="C969">
        <v>42776</v>
      </c>
      <c r="D969">
        <v>1</v>
      </c>
      <c r="E969">
        <v>0</v>
      </c>
      <c r="F969">
        <v>100</v>
      </c>
      <c r="G969">
        <v>60</v>
      </c>
      <c r="H969">
        <v>0</v>
      </c>
      <c r="K969" t="s">
        <v>13333</v>
      </c>
      <c r="M969" s="1" t="s">
        <v>13254</v>
      </c>
      <c r="O969" s="1" t="s">
        <v>13255</v>
      </c>
      <c r="P969" t="s">
        <v>13258</v>
      </c>
      <c r="Q969" t="str">
        <f t="shared" si="15"/>
        <v>OR (invoiceNum = 929 AND invoiceSubNum = 1 AND sku = 42776)</v>
      </c>
      <c r="S969" t="s">
        <v>14302</v>
      </c>
    </row>
    <row r="970" spans="1:19" x14ac:dyDescent="0.25">
      <c r="A970">
        <v>930</v>
      </c>
      <c r="B970">
        <v>1</v>
      </c>
      <c r="C970">
        <v>67220</v>
      </c>
      <c r="D970">
        <v>1</v>
      </c>
      <c r="E970">
        <v>25</v>
      </c>
      <c r="F970">
        <v>79</v>
      </c>
      <c r="G970">
        <v>14</v>
      </c>
      <c r="H970">
        <v>0</v>
      </c>
      <c r="K970" t="s">
        <v>13333</v>
      </c>
      <c r="M970" s="1" t="s">
        <v>13254</v>
      </c>
      <c r="O970" s="1" t="s">
        <v>13255</v>
      </c>
      <c r="P970" t="s">
        <v>13258</v>
      </c>
      <c r="Q970" t="str">
        <f t="shared" si="15"/>
        <v>OR (invoiceNum = 930 AND invoiceSubNum = 1 AND sku = 67220)</v>
      </c>
      <c r="S970" t="s">
        <v>14303</v>
      </c>
    </row>
    <row r="971" spans="1:19" x14ac:dyDescent="0.25">
      <c r="A971">
        <v>930</v>
      </c>
      <c r="B971">
        <v>1</v>
      </c>
      <c r="C971">
        <v>100227</v>
      </c>
      <c r="D971">
        <v>1</v>
      </c>
      <c r="E971">
        <v>0</v>
      </c>
      <c r="F971">
        <v>-65</v>
      </c>
      <c r="G971">
        <v>0</v>
      </c>
      <c r="H971">
        <v>0</v>
      </c>
      <c r="K971" t="s">
        <v>13333</v>
      </c>
      <c r="M971" s="1" t="s">
        <v>13254</v>
      </c>
      <c r="O971" s="1" t="s">
        <v>13255</v>
      </c>
      <c r="P971" t="s">
        <v>13258</v>
      </c>
      <c r="Q971" t="str">
        <f t="shared" si="15"/>
        <v>OR (invoiceNum = 930 AND invoiceSubNum = 1 AND sku = 100227)</v>
      </c>
      <c r="S971" t="s">
        <v>14304</v>
      </c>
    </row>
    <row r="972" spans="1:19" x14ac:dyDescent="0.25">
      <c r="A972">
        <v>931</v>
      </c>
      <c r="B972">
        <v>1</v>
      </c>
      <c r="C972">
        <v>42257</v>
      </c>
      <c r="D972">
        <v>2</v>
      </c>
      <c r="E972">
        <v>8.61</v>
      </c>
      <c r="F972">
        <v>45</v>
      </c>
      <c r="G972">
        <v>25</v>
      </c>
      <c r="H972">
        <v>0</v>
      </c>
      <c r="K972" t="s">
        <v>13333</v>
      </c>
      <c r="M972" s="1" t="s">
        <v>13254</v>
      </c>
      <c r="O972" s="1" t="s">
        <v>13255</v>
      </c>
      <c r="P972" t="s">
        <v>13258</v>
      </c>
      <c r="Q972" t="str">
        <f t="shared" si="15"/>
        <v>OR (invoiceNum = 931 AND invoiceSubNum = 1 AND sku = 42257)</v>
      </c>
      <c r="S972" t="s">
        <v>14305</v>
      </c>
    </row>
    <row r="973" spans="1:19" x14ac:dyDescent="0.25">
      <c r="A973">
        <v>932</v>
      </c>
      <c r="B973">
        <v>1</v>
      </c>
      <c r="C973">
        <v>42262</v>
      </c>
      <c r="D973">
        <v>1</v>
      </c>
      <c r="E973">
        <v>14.05</v>
      </c>
      <c r="F973">
        <v>45</v>
      </c>
      <c r="G973">
        <v>10</v>
      </c>
      <c r="H973">
        <v>0</v>
      </c>
      <c r="K973" t="s">
        <v>13333</v>
      </c>
      <c r="M973" s="1" t="s">
        <v>13254</v>
      </c>
      <c r="O973" s="1" t="s">
        <v>13255</v>
      </c>
      <c r="P973" t="s">
        <v>13258</v>
      </c>
      <c r="Q973" t="str">
        <f t="shared" si="15"/>
        <v>OR (invoiceNum = 932 AND invoiceSubNum = 1 AND sku = 42262)</v>
      </c>
      <c r="S973" t="s">
        <v>14306</v>
      </c>
    </row>
    <row r="974" spans="1:19" x14ac:dyDescent="0.25">
      <c r="A974">
        <v>933</v>
      </c>
      <c r="B974">
        <v>1</v>
      </c>
      <c r="C974">
        <v>55853</v>
      </c>
      <c r="D974">
        <v>1</v>
      </c>
      <c r="E974">
        <v>25</v>
      </c>
      <c r="F974">
        <v>89</v>
      </c>
      <c r="G974">
        <v>0</v>
      </c>
      <c r="H974">
        <v>0</v>
      </c>
      <c r="K974" t="s">
        <v>13333</v>
      </c>
      <c r="M974" s="1" t="s">
        <v>13254</v>
      </c>
      <c r="O974" s="1" t="s">
        <v>13255</v>
      </c>
      <c r="P974" t="s">
        <v>13258</v>
      </c>
      <c r="Q974" t="str">
        <f t="shared" si="15"/>
        <v>OR (invoiceNum = 933 AND invoiceSubNum = 1 AND sku = 55853)</v>
      </c>
      <c r="S974" t="s">
        <v>14307</v>
      </c>
    </row>
    <row r="975" spans="1:19" x14ac:dyDescent="0.25">
      <c r="A975">
        <v>933</v>
      </c>
      <c r="B975">
        <v>1</v>
      </c>
      <c r="C975">
        <v>64669</v>
      </c>
      <c r="D975">
        <v>1</v>
      </c>
      <c r="E975">
        <v>12.5</v>
      </c>
      <c r="F975">
        <v>79</v>
      </c>
      <c r="G975">
        <v>0</v>
      </c>
      <c r="H975">
        <v>0</v>
      </c>
      <c r="K975" t="s">
        <v>13333</v>
      </c>
      <c r="M975" s="1" t="s">
        <v>13254</v>
      </c>
      <c r="O975" s="1" t="s">
        <v>13255</v>
      </c>
      <c r="P975" t="s">
        <v>13258</v>
      </c>
      <c r="Q975" t="str">
        <f t="shared" si="15"/>
        <v>OR (invoiceNum = 933 AND invoiceSubNum = 1 AND sku = 64669)</v>
      </c>
      <c r="S975" t="s">
        <v>14308</v>
      </c>
    </row>
    <row r="976" spans="1:19" x14ac:dyDescent="0.25">
      <c r="A976">
        <v>934</v>
      </c>
      <c r="B976">
        <v>1</v>
      </c>
      <c r="C976">
        <v>42776</v>
      </c>
      <c r="D976">
        <v>1</v>
      </c>
      <c r="E976">
        <v>0</v>
      </c>
      <c r="F976">
        <v>100</v>
      </c>
      <c r="G976">
        <v>1</v>
      </c>
      <c r="H976">
        <v>0</v>
      </c>
      <c r="K976" t="s">
        <v>13333</v>
      </c>
      <c r="M976" s="1" t="s">
        <v>13254</v>
      </c>
      <c r="O976" s="1" t="s">
        <v>13255</v>
      </c>
      <c r="P976" t="s">
        <v>13258</v>
      </c>
      <c r="Q976" t="str">
        <f t="shared" si="15"/>
        <v>OR (invoiceNum = 934 AND invoiceSubNum = 1 AND sku = 42776)</v>
      </c>
      <c r="S976" t="s">
        <v>14309</v>
      </c>
    </row>
    <row r="977" spans="1:19" x14ac:dyDescent="0.25">
      <c r="A977">
        <v>936</v>
      </c>
      <c r="B977">
        <v>1</v>
      </c>
      <c r="C977">
        <v>42262</v>
      </c>
      <c r="D977">
        <v>1</v>
      </c>
      <c r="E977">
        <v>14.05</v>
      </c>
      <c r="F977">
        <v>45</v>
      </c>
      <c r="G977">
        <v>28</v>
      </c>
      <c r="H977">
        <v>0</v>
      </c>
      <c r="K977" t="s">
        <v>13333</v>
      </c>
      <c r="M977" s="1" t="s">
        <v>13254</v>
      </c>
      <c r="O977" s="1" t="s">
        <v>13255</v>
      </c>
      <c r="P977" t="s">
        <v>13258</v>
      </c>
      <c r="Q977" t="str">
        <f t="shared" si="15"/>
        <v>OR (invoiceNum = 936 AND invoiceSubNum = 1 AND sku = 42262)</v>
      </c>
      <c r="S977" t="s">
        <v>14310</v>
      </c>
    </row>
    <row r="978" spans="1:19" x14ac:dyDescent="0.25">
      <c r="A978">
        <v>936</v>
      </c>
      <c r="B978">
        <v>1</v>
      </c>
      <c r="C978">
        <v>60605</v>
      </c>
      <c r="D978">
        <v>1</v>
      </c>
      <c r="E978">
        <v>35.630000000000003</v>
      </c>
      <c r="F978">
        <v>49.95</v>
      </c>
      <c r="G978">
        <v>7.2</v>
      </c>
      <c r="H978">
        <v>0</v>
      </c>
      <c r="K978" t="s">
        <v>13333</v>
      </c>
      <c r="M978" s="1" t="s">
        <v>13254</v>
      </c>
      <c r="O978" s="1" t="s">
        <v>13255</v>
      </c>
      <c r="P978" t="s">
        <v>13258</v>
      </c>
      <c r="Q978" t="str">
        <f t="shared" si="15"/>
        <v>OR (invoiceNum = 936 AND invoiceSubNum = 1 AND sku = 60605)</v>
      </c>
      <c r="S978" t="s">
        <v>14311</v>
      </c>
    </row>
    <row r="979" spans="1:19" x14ac:dyDescent="0.25">
      <c r="A979">
        <v>938</v>
      </c>
      <c r="B979">
        <v>1</v>
      </c>
      <c r="C979">
        <v>68887</v>
      </c>
      <c r="D979">
        <v>1</v>
      </c>
      <c r="E979">
        <v>6000</v>
      </c>
      <c r="F979">
        <v>4000</v>
      </c>
      <c r="G979">
        <v>0</v>
      </c>
      <c r="H979">
        <v>0</v>
      </c>
      <c r="K979" t="s">
        <v>13333</v>
      </c>
      <c r="M979" s="1" t="s">
        <v>13254</v>
      </c>
      <c r="O979" s="1" t="s">
        <v>13255</v>
      </c>
      <c r="P979" t="s">
        <v>13258</v>
      </c>
      <c r="Q979" t="str">
        <f t="shared" si="15"/>
        <v>OR (invoiceNum = 938 AND invoiceSubNum = 1 AND sku = 68887)</v>
      </c>
      <c r="S979" t="s">
        <v>14312</v>
      </c>
    </row>
    <row r="980" spans="1:19" x14ac:dyDescent="0.25">
      <c r="A980">
        <v>940</v>
      </c>
      <c r="B980">
        <v>1</v>
      </c>
      <c r="C980">
        <v>50165</v>
      </c>
      <c r="D980">
        <v>1</v>
      </c>
      <c r="E980">
        <v>162</v>
      </c>
      <c r="F980">
        <v>299</v>
      </c>
      <c r="G980">
        <v>116.77</v>
      </c>
      <c r="H980">
        <v>0</v>
      </c>
      <c r="K980" t="s">
        <v>13333</v>
      </c>
      <c r="M980" s="1" t="s">
        <v>13254</v>
      </c>
      <c r="O980" s="1" t="s">
        <v>13255</v>
      </c>
      <c r="P980" t="s">
        <v>13258</v>
      </c>
      <c r="Q980" t="str">
        <f t="shared" si="15"/>
        <v>OR (invoiceNum = 940 AND invoiceSubNum = 1 AND sku = 50165)</v>
      </c>
      <c r="S980" t="s">
        <v>14313</v>
      </c>
    </row>
    <row r="981" spans="1:19" x14ac:dyDescent="0.25">
      <c r="A981">
        <v>940</v>
      </c>
      <c r="B981">
        <v>1</v>
      </c>
      <c r="C981">
        <v>100228</v>
      </c>
      <c r="D981">
        <v>1</v>
      </c>
      <c r="E981">
        <v>0</v>
      </c>
      <c r="F981">
        <v>-182.23</v>
      </c>
      <c r="G981">
        <v>0</v>
      </c>
      <c r="H981">
        <v>0</v>
      </c>
      <c r="K981" t="s">
        <v>13333</v>
      </c>
      <c r="M981" s="1" t="s">
        <v>13254</v>
      </c>
      <c r="O981" s="1" t="s">
        <v>13255</v>
      </c>
      <c r="P981" t="s">
        <v>13258</v>
      </c>
      <c r="Q981" t="str">
        <f t="shared" si="15"/>
        <v>OR (invoiceNum = 940 AND invoiceSubNum = 1 AND sku = 100228)</v>
      </c>
      <c r="S981" t="s">
        <v>14314</v>
      </c>
    </row>
    <row r="982" spans="1:19" x14ac:dyDescent="0.25">
      <c r="A982">
        <v>942</v>
      </c>
      <c r="B982">
        <v>1</v>
      </c>
      <c r="C982">
        <v>46655</v>
      </c>
      <c r="D982">
        <v>1</v>
      </c>
      <c r="E982">
        <v>40.5</v>
      </c>
      <c r="F982">
        <v>99</v>
      </c>
      <c r="G982">
        <v>15</v>
      </c>
      <c r="H982">
        <v>0</v>
      </c>
      <c r="K982" t="s">
        <v>13333</v>
      </c>
      <c r="M982" s="1" t="s">
        <v>13254</v>
      </c>
      <c r="O982" s="1" t="s">
        <v>13255</v>
      </c>
      <c r="P982" t="s">
        <v>13258</v>
      </c>
      <c r="Q982" t="str">
        <f t="shared" si="15"/>
        <v>OR (invoiceNum = 942 AND invoiceSubNum = 1 AND sku = 46655)</v>
      </c>
      <c r="S982" t="s">
        <v>14315</v>
      </c>
    </row>
    <row r="983" spans="1:19" x14ac:dyDescent="0.25">
      <c r="A983">
        <v>942</v>
      </c>
      <c r="B983">
        <v>1</v>
      </c>
      <c r="C983">
        <v>48912</v>
      </c>
      <c r="D983">
        <v>1</v>
      </c>
      <c r="E983">
        <v>90</v>
      </c>
      <c r="F983">
        <v>169</v>
      </c>
      <c r="G983">
        <v>40</v>
      </c>
      <c r="H983">
        <v>0</v>
      </c>
      <c r="K983" t="s">
        <v>13333</v>
      </c>
      <c r="M983" s="1" t="s">
        <v>13254</v>
      </c>
      <c r="O983" s="1" t="s">
        <v>13255</v>
      </c>
      <c r="P983" t="s">
        <v>13258</v>
      </c>
      <c r="Q983" t="str">
        <f t="shared" si="15"/>
        <v>OR (invoiceNum = 942 AND invoiceSubNum = 1 AND sku = 48912)</v>
      </c>
      <c r="S983" t="s">
        <v>14316</v>
      </c>
    </row>
    <row r="984" spans="1:19" x14ac:dyDescent="0.25">
      <c r="A984">
        <v>942</v>
      </c>
      <c r="B984">
        <v>1</v>
      </c>
      <c r="C984">
        <v>50126</v>
      </c>
      <c r="D984">
        <v>1</v>
      </c>
      <c r="E984">
        <v>105.3</v>
      </c>
      <c r="F984">
        <v>179</v>
      </c>
      <c r="G984">
        <v>50</v>
      </c>
      <c r="H984">
        <v>0</v>
      </c>
      <c r="K984" t="s">
        <v>13333</v>
      </c>
      <c r="M984" s="1" t="s">
        <v>13254</v>
      </c>
      <c r="O984" s="1" t="s">
        <v>13255</v>
      </c>
      <c r="P984" t="s">
        <v>13258</v>
      </c>
      <c r="Q984" t="str">
        <f t="shared" si="15"/>
        <v>OR (invoiceNum = 942 AND invoiceSubNum = 1 AND sku = 50126)</v>
      </c>
      <c r="S984" t="s">
        <v>14317</v>
      </c>
    </row>
    <row r="985" spans="1:19" x14ac:dyDescent="0.25">
      <c r="A985">
        <v>942</v>
      </c>
      <c r="B985">
        <v>1</v>
      </c>
      <c r="C985">
        <v>68224</v>
      </c>
      <c r="D985">
        <v>1</v>
      </c>
      <c r="E985">
        <v>90</v>
      </c>
      <c r="F985">
        <v>129.94999999999999</v>
      </c>
      <c r="G985">
        <v>0</v>
      </c>
      <c r="H985">
        <v>0</v>
      </c>
      <c r="K985" t="s">
        <v>13333</v>
      </c>
      <c r="M985" s="1" t="s">
        <v>13254</v>
      </c>
      <c r="O985" s="1" t="s">
        <v>13255</v>
      </c>
      <c r="P985" t="s">
        <v>13258</v>
      </c>
      <c r="Q985" t="str">
        <f t="shared" si="15"/>
        <v>OR (invoiceNum = 942 AND invoiceSubNum = 1 AND sku = 68224)</v>
      </c>
      <c r="S985" t="s">
        <v>14318</v>
      </c>
    </row>
    <row r="986" spans="1:19" x14ac:dyDescent="0.25">
      <c r="A986">
        <v>943</v>
      </c>
      <c r="B986">
        <v>1</v>
      </c>
      <c r="C986">
        <v>45380</v>
      </c>
      <c r="D986">
        <v>1</v>
      </c>
      <c r="E986">
        <v>189</v>
      </c>
      <c r="F986">
        <v>169</v>
      </c>
      <c r="G986">
        <v>50</v>
      </c>
      <c r="H986">
        <v>0</v>
      </c>
      <c r="K986" t="s">
        <v>13333</v>
      </c>
      <c r="M986" s="1" t="s">
        <v>13254</v>
      </c>
      <c r="O986" s="1" t="s">
        <v>13255</v>
      </c>
      <c r="P986" t="s">
        <v>13258</v>
      </c>
      <c r="Q986" t="str">
        <f t="shared" si="15"/>
        <v>OR (invoiceNum = 943 AND invoiceSubNum = 1 AND sku = 45380)</v>
      </c>
      <c r="S986" t="s">
        <v>14319</v>
      </c>
    </row>
    <row r="987" spans="1:19" x14ac:dyDescent="0.25">
      <c r="A987">
        <v>943</v>
      </c>
      <c r="B987">
        <v>1</v>
      </c>
      <c r="C987">
        <v>65116</v>
      </c>
      <c r="D987">
        <v>1</v>
      </c>
      <c r="E987">
        <v>182.25</v>
      </c>
      <c r="F987">
        <v>649.95000000000005</v>
      </c>
      <c r="G987">
        <v>220</v>
      </c>
      <c r="H987">
        <v>0</v>
      </c>
      <c r="K987" t="s">
        <v>13333</v>
      </c>
      <c r="M987" s="1" t="s">
        <v>13254</v>
      </c>
      <c r="O987" s="1" t="s">
        <v>13255</v>
      </c>
      <c r="P987" t="s">
        <v>13258</v>
      </c>
      <c r="Q987" t="str">
        <f t="shared" si="15"/>
        <v>OR (invoiceNum = 943 AND invoiceSubNum = 1 AND sku = 65116)</v>
      </c>
      <c r="S987" t="s">
        <v>14320</v>
      </c>
    </row>
    <row r="988" spans="1:19" x14ac:dyDescent="0.25">
      <c r="A988">
        <v>943</v>
      </c>
      <c r="B988">
        <v>1</v>
      </c>
      <c r="C988">
        <v>100229</v>
      </c>
      <c r="D988">
        <v>1</v>
      </c>
      <c r="E988">
        <v>0</v>
      </c>
      <c r="F988">
        <v>-25</v>
      </c>
      <c r="G988">
        <v>0</v>
      </c>
      <c r="H988">
        <v>0</v>
      </c>
      <c r="K988" t="s">
        <v>13333</v>
      </c>
      <c r="M988" s="1" t="s">
        <v>13254</v>
      </c>
      <c r="O988" s="1" t="s">
        <v>13255</v>
      </c>
      <c r="P988" t="s">
        <v>13258</v>
      </c>
      <c r="Q988" t="str">
        <f t="shared" si="15"/>
        <v>OR (invoiceNum = 943 AND invoiceSubNum = 1 AND sku = 100229)</v>
      </c>
      <c r="S988" t="s">
        <v>14321</v>
      </c>
    </row>
    <row r="989" spans="1:19" x14ac:dyDescent="0.25">
      <c r="A989">
        <v>945</v>
      </c>
      <c r="B989">
        <v>1</v>
      </c>
      <c r="C989">
        <v>54333</v>
      </c>
      <c r="D989">
        <v>1</v>
      </c>
      <c r="E989">
        <v>5</v>
      </c>
      <c r="F989">
        <v>19</v>
      </c>
      <c r="G989">
        <v>4</v>
      </c>
      <c r="H989">
        <v>0</v>
      </c>
      <c r="K989" t="s">
        <v>13333</v>
      </c>
      <c r="M989" s="1" t="s">
        <v>13254</v>
      </c>
      <c r="O989" s="1" t="s">
        <v>13255</v>
      </c>
      <c r="P989" t="s">
        <v>13258</v>
      </c>
      <c r="Q989" t="str">
        <f t="shared" si="15"/>
        <v>OR (invoiceNum = 945 AND invoiceSubNum = 1 AND sku = 54333)</v>
      </c>
      <c r="S989" t="s">
        <v>14322</v>
      </c>
    </row>
    <row r="990" spans="1:19" x14ac:dyDescent="0.25">
      <c r="A990">
        <v>946</v>
      </c>
      <c r="B990">
        <v>1</v>
      </c>
      <c r="C990">
        <v>67673</v>
      </c>
      <c r="D990">
        <v>1</v>
      </c>
      <c r="E990">
        <v>25</v>
      </c>
      <c r="F990">
        <v>59</v>
      </c>
      <c r="G990">
        <v>0</v>
      </c>
      <c r="H990">
        <v>0</v>
      </c>
      <c r="K990" t="s">
        <v>13333</v>
      </c>
      <c r="M990" s="1" t="s">
        <v>13254</v>
      </c>
      <c r="O990" s="1" t="s">
        <v>13255</v>
      </c>
      <c r="P990" t="s">
        <v>13258</v>
      </c>
      <c r="Q990" t="str">
        <f t="shared" si="15"/>
        <v>OR (invoiceNum = 946 AND invoiceSubNum = 1 AND sku = 67673)</v>
      </c>
      <c r="S990" t="s">
        <v>14323</v>
      </c>
    </row>
    <row r="991" spans="1:19" x14ac:dyDescent="0.25">
      <c r="A991">
        <v>949</v>
      </c>
      <c r="B991">
        <v>1</v>
      </c>
      <c r="C991">
        <v>42990</v>
      </c>
      <c r="D991">
        <v>1</v>
      </c>
      <c r="E991">
        <v>80</v>
      </c>
      <c r="F991">
        <v>189</v>
      </c>
      <c r="G991">
        <v>64</v>
      </c>
      <c r="H991">
        <v>0</v>
      </c>
      <c r="K991" t="s">
        <v>13333</v>
      </c>
      <c r="M991" s="1" t="s">
        <v>13254</v>
      </c>
      <c r="O991" s="1" t="s">
        <v>13255</v>
      </c>
      <c r="P991" t="s">
        <v>13258</v>
      </c>
      <c r="Q991" t="str">
        <f t="shared" si="15"/>
        <v>OR (invoiceNum = 949 AND invoiceSubNum = 1 AND sku = 42990)</v>
      </c>
      <c r="S991" t="s">
        <v>14324</v>
      </c>
    </row>
    <row r="992" spans="1:19" x14ac:dyDescent="0.25">
      <c r="A992">
        <v>950</v>
      </c>
      <c r="B992">
        <v>1</v>
      </c>
      <c r="C992">
        <v>68042</v>
      </c>
      <c r="D992">
        <v>1</v>
      </c>
      <c r="E992">
        <v>50</v>
      </c>
      <c r="F992">
        <v>119</v>
      </c>
      <c r="G992">
        <v>0</v>
      </c>
      <c r="H992">
        <v>0</v>
      </c>
      <c r="K992" t="s">
        <v>13333</v>
      </c>
      <c r="M992" s="1" t="s">
        <v>13254</v>
      </c>
      <c r="O992" s="1" t="s">
        <v>13255</v>
      </c>
      <c r="P992" t="s">
        <v>13258</v>
      </c>
      <c r="Q992" t="str">
        <f t="shared" si="15"/>
        <v>OR (invoiceNum = 950 AND invoiceSubNum = 1 AND sku = 68042)</v>
      </c>
      <c r="S992" t="s">
        <v>14325</v>
      </c>
    </row>
    <row r="993" spans="1:19" x14ac:dyDescent="0.25">
      <c r="A993">
        <v>955</v>
      </c>
      <c r="B993">
        <v>1</v>
      </c>
      <c r="C993">
        <v>55252</v>
      </c>
      <c r="D993">
        <v>1</v>
      </c>
      <c r="E993">
        <v>174</v>
      </c>
      <c r="F993">
        <v>299</v>
      </c>
      <c r="G993">
        <v>174</v>
      </c>
      <c r="H993">
        <v>0</v>
      </c>
      <c r="K993" t="s">
        <v>13333</v>
      </c>
      <c r="M993" s="1" t="s">
        <v>13254</v>
      </c>
      <c r="O993" s="1" t="s">
        <v>13255</v>
      </c>
      <c r="P993" t="s">
        <v>13258</v>
      </c>
      <c r="Q993" t="str">
        <f t="shared" si="15"/>
        <v>OR (invoiceNum = 955 AND invoiceSubNum = 1 AND sku = 55252)</v>
      </c>
      <c r="S993" t="s">
        <v>14326</v>
      </c>
    </row>
    <row r="994" spans="1:19" x14ac:dyDescent="0.25">
      <c r="A994">
        <v>955</v>
      </c>
      <c r="B994">
        <v>1</v>
      </c>
      <c r="C994">
        <v>100232</v>
      </c>
      <c r="D994">
        <v>1</v>
      </c>
      <c r="E994">
        <v>0</v>
      </c>
      <c r="F994">
        <v>-125</v>
      </c>
      <c r="G994">
        <v>0</v>
      </c>
      <c r="H994">
        <v>0</v>
      </c>
      <c r="K994" t="s">
        <v>13333</v>
      </c>
      <c r="M994" s="1" t="s">
        <v>13254</v>
      </c>
      <c r="O994" s="1" t="s">
        <v>13255</v>
      </c>
      <c r="P994" t="s">
        <v>13258</v>
      </c>
      <c r="Q994" t="str">
        <f t="shared" si="15"/>
        <v>OR (invoiceNum = 955 AND invoiceSubNum = 1 AND sku = 100232)</v>
      </c>
      <c r="S994" t="s">
        <v>14327</v>
      </c>
    </row>
    <row r="995" spans="1:19" x14ac:dyDescent="0.25">
      <c r="A995">
        <v>956</v>
      </c>
      <c r="B995">
        <v>1</v>
      </c>
      <c r="C995">
        <v>45205</v>
      </c>
      <c r="D995">
        <v>1</v>
      </c>
      <c r="E995">
        <v>128.16</v>
      </c>
      <c r="F995">
        <v>249</v>
      </c>
      <c r="G995">
        <v>80</v>
      </c>
      <c r="H995">
        <v>0</v>
      </c>
      <c r="K995" t="s">
        <v>13333</v>
      </c>
      <c r="M995" s="1" t="s">
        <v>13254</v>
      </c>
      <c r="O995" s="1" t="s">
        <v>13255</v>
      </c>
      <c r="P995" t="s">
        <v>13258</v>
      </c>
      <c r="Q995" t="str">
        <f t="shared" si="15"/>
        <v>OR (invoiceNum = 956 AND invoiceSubNum = 1 AND sku = 45205)</v>
      </c>
      <c r="S995" t="s">
        <v>14328</v>
      </c>
    </row>
    <row r="996" spans="1:19" x14ac:dyDescent="0.25">
      <c r="A996">
        <v>956</v>
      </c>
      <c r="B996">
        <v>1</v>
      </c>
      <c r="C996">
        <v>100233</v>
      </c>
      <c r="D996">
        <v>1</v>
      </c>
      <c r="E996">
        <v>0</v>
      </c>
      <c r="F996">
        <v>-140</v>
      </c>
      <c r="G996">
        <v>0</v>
      </c>
      <c r="H996">
        <v>0</v>
      </c>
      <c r="K996" t="s">
        <v>13333</v>
      </c>
      <c r="M996" s="1" t="s">
        <v>13254</v>
      </c>
      <c r="O996" s="1" t="s">
        <v>13255</v>
      </c>
      <c r="P996" t="s">
        <v>13258</v>
      </c>
      <c r="Q996" t="str">
        <f t="shared" si="15"/>
        <v>OR (invoiceNum = 956 AND invoiceSubNum = 1 AND sku = 100233)</v>
      </c>
      <c r="S996" t="s">
        <v>14329</v>
      </c>
    </row>
    <row r="997" spans="1:19" x14ac:dyDescent="0.25">
      <c r="A997">
        <v>957</v>
      </c>
      <c r="B997">
        <v>1</v>
      </c>
      <c r="C997">
        <v>51399</v>
      </c>
      <c r="D997">
        <v>1</v>
      </c>
      <c r="E997">
        <v>351</v>
      </c>
      <c r="F997">
        <v>689</v>
      </c>
      <c r="G997">
        <v>0</v>
      </c>
      <c r="H997">
        <v>0</v>
      </c>
      <c r="K997" t="s">
        <v>13333</v>
      </c>
      <c r="M997" s="1" t="s">
        <v>13254</v>
      </c>
      <c r="O997" s="1" t="s">
        <v>13255</v>
      </c>
      <c r="P997" t="s">
        <v>13258</v>
      </c>
      <c r="Q997" t="str">
        <f t="shared" si="15"/>
        <v>OR (invoiceNum = 957 AND invoiceSubNum = 1 AND sku = 51399)</v>
      </c>
      <c r="S997" t="s">
        <v>14330</v>
      </c>
    </row>
    <row r="998" spans="1:19" x14ac:dyDescent="0.25">
      <c r="A998">
        <v>958</v>
      </c>
      <c r="B998">
        <v>1</v>
      </c>
      <c r="C998">
        <v>42811</v>
      </c>
      <c r="D998">
        <v>5</v>
      </c>
      <c r="E998">
        <v>2.89</v>
      </c>
      <c r="F998">
        <v>12</v>
      </c>
      <c r="G998">
        <v>0</v>
      </c>
      <c r="H998">
        <v>0</v>
      </c>
      <c r="K998" t="s">
        <v>13333</v>
      </c>
      <c r="M998" s="1" t="s">
        <v>13254</v>
      </c>
      <c r="O998" s="1" t="s">
        <v>13255</v>
      </c>
      <c r="P998" t="s">
        <v>13258</v>
      </c>
      <c r="Q998" t="str">
        <f t="shared" si="15"/>
        <v>OR (invoiceNum = 958 AND invoiceSubNum = 1 AND sku = 42811)</v>
      </c>
      <c r="S998" t="s">
        <v>14331</v>
      </c>
    </row>
    <row r="999" spans="1:19" x14ac:dyDescent="0.25">
      <c r="A999">
        <v>959</v>
      </c>
      <c r="B999">
        <v>1</v>
      </c>
      <c r="C999">
        <v>46962</v>
      </c>
      <c r="D999">
        <v>1</v>
      </c>
      <c r="E999">
        <v>60</v>
      </c>
      <c r="F999">
        <v>125</v>
      </c>
      <c r="G999">
        <v>25</v>
      </c>
      <c r="H999">
        <v>0</v>
      </c>
      <c r="K999" t="s">
        <v>13333</v>
      </c>
      <c r="M999" s="1" t="s">
        <v>13254</v>
      </c>
      <c r="O999" s="1" t="s">
        <v>13255</v>
      </c>
      <c r="P999" t="s">
        <v>13258</v>
      </c>
      <c r="Q999" t="str">
        <f t="shared" si="15"/>
        <v>OR (invoiceNum = 959 AND invoiceSubNum = 1 AND sku = 46962)</v>
      </c>
      <c r="S999" t="s">
        <v>14332</v>
      </c>
    </row>
    <row r="1000" spans="1:19" x14ac:dyDescent="0.25">
      <c r="A1000">
        <v>960</v>
      </c>
      <c r="B1000">
        <v>1</v>
      </c>
      <c r="C1000">
        <v>42251</v>
      </c>
      <c r="D1000">
        <v>1</v>
      </c>
      <c r="E1000">
        <v>6.29</v>
      </c>
      <c r="F1000">
        <v>20</v>
      </c>
      <c r="G1000">
        <v>-5</v>
      </c>
      <c r="H1000">
        <v>0</v>
      </c>
      <c r="K1000" t="s">
        <v>13333</v>
      </c>
      <c r="M1000" s="1" t="s">
        <v>13254</v>
      </c>
      <c r="O1000" s="1" t="s">
        <v>13255</v>
      </c>
      <c r="P1000" t="s">
        <v>13258</v>
      </c>
      <c r="Q1000" t="str">
        <f t="shared" si="15"/>
        <v>OR (invoiceNum = 960 AND invoiceSubNum = 1 AND sku = 42251)</v>
      </c>
      <c r="S1000" t="s">
        <v>14333</v>
      </c>
    </row>
    <row r="1001" spans="1:19" x14ac:dyDescent="0.25">
      <c r="A1001">
        <v>960</v>
      </c>
      <c r="B1001">
        <v>1</v>
      </c>
      <c r="C1001">
        <v>67793</v>
      </c>
      <c r="D1001">
        <v>1</v>
      </c>
      <c r="E1001">
        <v>5</v>
      </c>
      <c r="F1001">
        <v>19</v>
      </c>
      <c r="G1001">
        <v>0</v>
      </c>
      <c r="H1001">
        <v>0</v>
      </c>
      <c r="K1001" t="s">
        <v>13333</v>
      </c>
      <c r="M1001" s="1" t="s">
        <v>13254</v>
      </c>
      <c r="O1001" s="1" t="s">
        <v>13255</v>
      </c>
      <c r="P1001" t="s">
        <v>13258</v>
      </c>
      <c r="Q1001" t="str">
        <f t="shared" si="15"/>
        <v>OR (invoiceNum = 960 AND invoiceSubNum = 1 AND sku = 67793)</v>
      </c>
      <c r="S1001" t="s">
        <v>14334</v>
      </c>
    </row>
    <row r="1002" spans="1:19" x14ac:dyDescent="0.25">
      <c r="A1002">
        <v>961</v>
      </c>
      <c r="B1002">
        <v>1</v>
      </c>
      <c r="C1002">
        <v>68070</v>
      </c>
      <c r="D1002">
        <v>1</v>
      </c>
      <c r="E1002">
        <v>10</v>
      </c>
      <c r="F1002">
        <v>29</v>
      </c>
      <c r="G1002">
        <v>0</v>
      </c>
      <c r="H1002">
        <v>0</v>
      </c>
      <c r="K1002" t="s">
        <v>13333</v>
      </c>
      <c r="M1002" s="1" t="s">
        <v>13254</v>
      </c>
      <c r="O1002" s="1" t="s">
        <v>13255</v>
      </c>
      <c r="P1002" t="s">
        <v>13258</v>
      </c>
      <c r="Q1002" t="str">
        <f t="shared" si="15"/>
        <v>OR (invoiceNum = 961 AND invoiceSubNum = 1 AND sku = 68070)</v>
      </c>
      <c r="S1002" t="s">
        <v>14335</v>
      </c>
    </row>
    <row r="1003" spans="1:19" x14ac:dyDescent="0.25">
      <c r="A1003">
        <v>962</v>
      </c>
      <c r="B1003">
        <v>1</v>
      </c>
      <c r="C1003">
        <v>45052</v>
      </c>
      <c r="D1003">
        <v>1</v>
      </c>
      <c r="E1003">
        <v>30</v>
      </c>
      <c r="F1003">
        <v>59</v>
      </c>
      <c r="G1003">
        <v>11.38</v>
      </c>
      <c r="H1003">
        <v>0</v>
      </c>
      <c r="K1003" t="s">
        <v>13333</v>
      </c>
      <c r="M1003" s="1" t="s">
        <v>13254</v>
      </c>
      <c r="O1003" s="1" t="s">
        <v>13255</v>
      </c>
      <c r="P1003" t="s">
        <v>13258</v>
      </c>
      <c r="Q1003" t="str">
        <f t="shared" si="15"/>
        <v>OR (invoiceNum = 962 AND invoiceSubNum = 1 AND sku = 45052)</v>
      </c>
      <c r="S1003" t="s">
        <v>14336</v>
      </c>
    </row>
    <row r="1004" spans="1:19" x14ac:dyDescent="0.25">
      <c r="A1004">
        <v>964</v>
      </c>
      <c r="B1004">
        <v>1</v>
      </c>
      <c r="C1004">
        <v>59305</v>
      </c>
      <c r="D1004">
        <v>1</v>
      </c>
      <c r="E1004">
        <v>325</v>
      </c>
      <c r="F1004">
        <v>449.95</v>
      </c>
      <c r="G1004">
        <v>99.95</v>
      </c>
      <c r="H1004">
        <v>0</v>
      </c>
      <c r="K1004" t="s">
        <v>13333</v>
      </c>
      <c r="M1004" s="1" t="s">
        <v>13254</v>
      </c>
      <c r="O1004" s="1" t="s">
        <v>13255</v>
      </c>
      <c r="P1004" t="s">
        <v>13258</v>
      </c>
      <c r="Q1004" t="str">
        <f t="shared" si="15"/>
        <v>OR (invoiceNum = 964 AND invoiceSubNum = 1 AND sku = 59305)</v>
      </c>
      <c r="S1004" t="s">
        <v>14337</v>
      </c>
    </row>
    <row r="1005" spans="1:19" x14ac:dyDescent="0.25">
      <c r="A1005">
        <v>965</v>
      </c>
      <c r="B1005">
        <v>1</v>
      </c>
      <c r="C1005">
        <v>42776</v>
      </c>
      <c r="D1005">
        <v>1</v>
      </c>
      <c r="E1005">
        <v>0</v>
      </c>
      <c r="F1005">
        <v>100</v>
      </c>
      <c r="G1005">
        <v>80</v>
      </c>
      <c r="H1005">
        <v>0</v>
      </c>
      <c r="K1005" t="s">
        <v>13333</v>
      </c>
      <c r="M1005" s="1" t="s">
        <v>13254</v>
      </c>
      <c r="O1005" s="1" t="s">
        <v>13255</v>
      </c>
      <c r="P1005" t="s">
        <v>13258</v>
      </c>
      <c r="Q1005" t="str">
        <f t="shared" si="15"/>
        <v>OR (invoiceNum = 965 AND invoiceSubNum = 1 AND sku = 42776)</v>
      </c>
      <c r="S1005" t="s">
        <v>14338</v>
      </c>
    </row>
    <row r="1006" spans="1:19" x14ac:dyDescent="0.25">
      <c r="A1006">
        <v>967</v>
      </c>
      <c r="B1006">
        <v>1</v>
      </c>
      <c r="C1006">
        <v>63119</v>
      </c>
      <c r="D1006">
        <v>1</v>
      </c>
      <c r="E1006">
        <v>20.25</v>
      </c>
      <c r="F1006">
        <v>99</v>
      </c>
      <c r="G1006">
        <v>14</v>
      </c>
      <c r="H1006">
        <v>0</v>
      </c>
      <c r="K1006" t="s">
        <v>13333</v>
      </c>
      <c r="M1006" s="1" t="s">
        <v>13254</v>
      </c>
      <c r="O1006" s="1" t="s">
        <v>13255</v>
      </c>
      <c r="P1006" t="s">
        <v>13258</v>
      </c>
      <c r="Q1006" t="str">
        <f t="shared" si="15"/>
        <v>OR (invoiceNum = 967 AND invoiceSubNum = 1 AND sku = 63119)</v>
      </c>
      <c r="S1006" t="s">
        <v>14339</v>
      </c>
    </row>
    <row r="1007" spans="1:19" x14ac:dyDescent="0.25">
      <c r="A1007">
        <v>969</v>
      </c>
      <c r="B1007">
        <v>1</v>
      </c>
      <c r="C1007">
        <v>42251</v>
      </c>
      <c r="D1007">
        <v>1</v>
      </c>
      <c r="E1007">
        <v>6.29</v>
      </c>
      <c r="F1007">
        <v>20</v>
      </c>
      <c r="G1007">
        <v>0</v>
      </c>
      <c r="H1007">
        <v>0</v>
      </c>
      <c r="K1007" t="s">
        <v>13333</v>
      </c>
      <c r="M1007" s="1" t="s">
        <v>13254</v>
      </c>
      <c r="O1007" s="1" t="s">
        <v>13255</v>
      </c>
      <c r="P1007" t="s">
        <v>13258</v>
      </c>
      <c r="Q1007" t="str">
        <f t="shared" si="15"/>
        <v>OR (invoiceNum = 969 AND invoiceSubNum = 1 AND sku = 42251)</v>
      </c>
      <c r="S1007" t="s">
        <v>14340</v>
      </c>
    </row>
    <row r="1008" spans="1:19" x14ac:dyDescent="0.25">
      <c r="A1008">
        <v>970</v>
      </c>
      <c r="B1008">
        <v>1</v>
      </c>
      <c r="C1008">
        <v>50789</v>
      </c>
      <c r="D1008">
        <v>1</v>
      </c>
      <c r="E1008">
        <v>37.5</v>
      </c>
      <c r="F1008">
        <v>99</v>
      </c>
      <c r="G1008">
        <v>0</v>
      </c>
      <c r="H1008">
        <v>0</v>
      </c>
      <c r="K1008" t="s">
        <v>13333</v>
      </c>
      <c r="M1008" s="1" t="s">
        <v>13254</v>
      </c>
      <c r="O1008" s="1" t="s">
        <v>13255</v>
      </c>
      <c r="P1008" t="s">
        <v>13258</v>
      </c>
      <c r="Q1008" t="str">
        <f t="shared" si="15"/>
        <v>OR (invoiceNum = 970 AND invoiceSubNum = 1 AND sku = 50789)</v>
      </c>
      <c r="S1008" t="s">
        <v>14341</v>
      </c>
    </row>
    <row r="1009" spans="1:19" x14ac:dyDescent="0.25">
      <c r="A1009">
        <v>971</v>
      </c>
      <c r="B1009">
        <v>1</v>
      </c>
      <c r="C1009">
        <v>62506</v>
      </c>
      <c r="D1009">
        <v>1</v>
      </c>
      <c r="E1009">
        <v>15</v>
      </c>
      <c r="F1009">
        <v>59</v>
      </c>
      <c r="G1009">
        <v>0</v>
      </c>
      <c r="H1009">
        <v>0</v>
      </c>
      <c r="K1009" t="s">
        <v>13333</v>
      </c>
      <c r="M1009" s="1" t="s">
        <v>13254</v>
      </c>
      <c r="O1009" s="1" t="s">
        <v>13255</v>
      </c>
      <c r="P1009" t="s">
        <v>13258</v>
      </c>
      <c r="Q1009" t="str">
        <f t="shared" si="15"/>
        <v>OR (invoiceNum = 971 AND invoiceSubNum = 1 AND sku = 62506)</v>
      </c>
      <c r="S1009" t="s">
        <v>14342</v>
      </c>
    </row>
    <row r="1010" spans="1:19" x14ac:dyDescent="0.25">
      <c r="A1010">
        <v>972</v>
      </c>
      <c r="B1010">
        <v>1</v>
      </c>
      <c r="C1010">
        <v>67839</v>
      </c>
      <c r="D1010">
        <v>1</v>
      </c>
      <c r="E1010">
        <v>231.25</v>
      </c>
      <c r="F1010">
        <v>429</v>
      </c>
      <c r="G1010">
        <v>0</v>
      </c>
      <c r="H1010">
        <v>0</v>
      </c>
      <c r="K1010" t="s">
        <v>13333</v>
      </c>
      <c r="M1010" s="1" t="s">
        <v>13254</v>
      </c>
      <c r="O1010" s="1" t="s">
        <v>13255</v>
      </c>
      <c r="P1010" t="s">
        <v>13258</v>
      </c>
      <c r="Q1010" t="str">
        <f t="shared" si="15"/>
        <v>OR (invoiceNum = 972 AND invoiceSubNum = 1 AND sku = 67839)</v>
      </c>
      <c r="S1010" t="s">
        <v>14343</v>
      </c>
    </row>
    <row r="1011" spans="1:19" x14ac:dyDescent="0.25">
      <c r="A1011">
        <v>973</v>
      </c>
      <c r="B1011">
        <v>1</v>
      </c>
      <c r="C1011">
        <v>45384</v>
      </c>
      <c r="D1011">
        <v>1</v>
      </c>
      <c r="E1011">
        <v>20.57</v>
      </c>
      <c r="F1011">
        <v>37.5</v>
      </c>
      <c r="G1011">
        <v>37.5</v>
      </c>
      <c r="H1011">
        <v>0</v>
      </c>
      <c r="K1011" t="s">
        <v>13333</v>
      </c>
      <c r="M1011" s="1" t="s">
        <v>13254</v>
      </c>
      <c r="O1011" s="1" t="s">
        <v>13255</v>
      </c>
      <c r="P1011" t="s">
        <v>13258</v>
      </c>
      <c r="Q1011" t="str">
        <f t="shared" si="15"/>
        <v>OR (invoiceNum = 973 AND invoiceSubNum = 1 AND sku = 45384)</v>
      </c>
      <c r="S1011" t="s">
        <v>14344</v>
      </c>
    </row>
    <row r="1012" spans="1:19" x14ac:dyDescent="0.25">
      <c r="A1012">
        <v>973</v>
      </c>
      <c r="B1012">
        <v>1</v>
      </c>
      <c r="C1012">
        <v>56861</v>
      </c>
      <c r="D1012">
        <v>1</v>
      </c>
      <c r="E1012">
        <v>157.6</v>
      </c>
      <c r="F1012">
        <v>299</v>
      </c>
      <c r="G1012">
        <v>0</v>
      </c>
      <c r="H1012">
        <v>0</v>
      </c>
      <c r="K1012" t="s">
        <v>13333</v>
      </c>
      <c r="M1012" s="1" t="s">
        <v>13254</v>
      </c>
      <c r="O1012" s="1" t="s">
        <v>13255</v>
      </c>
      <c r="P1012" t="s">
        <v>13258</v>
      </c>
      <c r="Q1012" t="str">
        <f t="shared" si="15"/>
        <v>OR (invoiceNum = 973 AND invoiceSubNum = 1 AND sku = 56861)</v>
      </c>
      <c r="S1012" t="s">
        <v>14345</v>
      </c>
    </row>
    <row r="1013" spans="1:19" x14ac:dyDescent="0.25">
      <c r="A1013">
        <v>973</v>
      </c>
      <c r="B1013">
        <v>1</v>
      </c>
      <c r="C1013">
        <v>63961</v>
      </c>
      <c r="D1013">
        <v>1</v>
      </c>
      <c r="E1013">
        <v>201.15</v>
      </c>
      <c r="F1013">
        <v>399</v>
      </c>
      <c r="G1013">
        <v>10</v>
      </c>
      <c r="H1013">
        <v>0</v>
      </c>
      <c r="K1013" t="s">
        <v>13333</v>
      </c>
      <c r="M1013" s="1" t="s">
        <v>13254</v>
      </c>
      <c r="O1013" s="1" t="s">
        <v>13255</v>
      </c>
      <c r="P1013" t="s">
        <v>13258</v>
      </c>
      <c r="Q1013" t="str">
        <f t="shared" si="15"/>
        <v>OR (invoiceNum = 973 AND invoiceSubNum = 1 AND sku = 63961)</v>
      </c>
      <c r="S1013" t="s">
        <v>14346</v>
      </c>
    </row>
    <row r="1014" spans="1:19" x14ac:dyDescent="0.25">
      <c r="A1014">
        <v>973</v>
      </c>
      <c r="B1014">
        <v>1</v>
      </c>
      <c r="C1014">
        <v>66624</v>
      </c>
      <c r="D1014">
        <v>1</v>
      </c>
      <c r="E1014">
        <v>90</v>
      </c>
      <c r="F1014">
        <v>199</v>
      </c>
      <c r="G1014">
        <v>20</v>
      </c>
      <c r="H1014">
        <v>0</v>
      </c>
      <c r="K1014" t="s">
        <v>13333</v>
      </c>
      <c r="M1014" s="1" t="s">
        <v>13254</v>
      </c>
      <c r="O1014" s="1" t="s">
        <v>13255</v>
      </c>
      <c r="P1014" t="s">
        <v>13258</v>
      </c>
      <c r="Q1014" t="str">
        <f t="shared" si="15"/>
        <v>OR (invoiceNum = 973 AND invoiceSubNum = 1 AND sku = 66624)</v>
      </c>
      <c r="S1014" t="s">
        <v>14347</v>
      </c>
    </row>
    <row r="1015" spans="1:19" x14ac:dyDescent="0.25">
      <c r="A1015">
        <v>974</v>
      </c>
      <c r="B1015">
        <v>1</v>
      </c>
      <c r="C1015">
        <v>42257</v>
      </c>
      <c r="D1015">
        <v>1</v>
      </c>
      <c r="E1015">
        <v>8.61</v>
      </c>
      <c r="F1015">
        <v>45</v>
      </c>
      <c r="G1015">
        <v>13.5</v>
      </c>
      <c r="H1015">
        <v>0</v>
      </c>
      <c r="K1015" t="s">
        <v>13333</v>
      </c>
      <c r="M1015" s="1" t="s">
        <v>13254</v>
      </c>
      <c r="O1015" s="1" t="s">
        <v>13255</v>
      </c>
      <c r="P1015" t="s">
        <v>13258</v>
      </c>
      <c r="Q1015" t="str">
        <f t="shared" si="15"/>
        <v>OR (invoiceNum = 974 AND invoiceSubNum = 1 AND sku = 42257)</v>
      </c>
      <c r="S1015" t="s">
        <v>14348</v>
      </c>
    </row>
    <row r="1016" spans="1:19" x14ac:dyDescent="0.25">
      <c r="A1016">
        <v>974</v>
      </c>
      <c r="B1016">
        <v>1</v>
      </c>
      <c r="C1016">
        <v>42259</v>
      </c>
      <c r="D1016">
        <v>1</v>
      </c>
      <c r="E1016">
        <v>8.7200000000000006</v>
      </c>
      <c r="F1016">
        <v>45</v>
      </c>
      <c r="G1016">
        <v>10</v>
      </c>
      <c r="H1016">
        <v>0</v>
      </c>
      <c r="K1016" t="s">
        <v>13333</v>
      </c>
      <c r="M1016" s="1" t="s">
        <v>13254</v>
      </c>
      <c r="O1016" s="1" t="s">
        <v>13255</v>
      </c>
      <c r="P1016" t="s">
        <v>13258</v>
      </c>
      <c r="Q1016" t="str">
        <f t="shared" si="15"/>
        <v>OR (invoiceNum = 974 AND invoiceSubNum = 1 AND sku = 42259)</v>
      </c>
      <c r="S1016" t="s">
        <v>14349</v>
      </c>
    </row>
    <row r="1017" spans="1:19" x14ac:dyDescent="0.25">
      <c r="A1017">
        <v>974</v>
      </c>
      <c r="B1017">
        <v>1</v>
      </c>
      <c r="C1017">
        <v>42260</v>
      </c>
      <c r="D1017">
        <v>2</v>
      </c>
      <c r="E1017">
        <v>9.25</v>
      </c>
      <c r="F1017">
        <v>45</v>
      </c>
      <c r="G1017">
        <v>35</v>
      </c>
      <c r="H1017">
        <v>0</v>
      </c>
      <c r="K1017" t="s">
        <v>13333</v>
      </c>
      <c r="M1017" s="1" t="s">
        <v>13254</v>
      </c>
      <c r="O1017" s="1" t="s">
        <v>13255</v>
      </c>
      <c r="P1017" t="s">
        <v>13258</v>
      </c>
      <c r="Q1017" t="str">
        <f t="shared" si="15"/>
        <v>OR (invoiceNum = 974 AND invoiceSubNum = 1 AND sku = 42260)</v>
      </c>
      <c r="S1017" t="s">
        <v>14350</v>
      </c>
    </row>
    <row r="1018" spans="1:19" x14ac:dyDescent="0.25">
      <c r="A1018">
        <v>974</v>
      </c>
      <c r="B1018">
        <v>1</v>
      </c>
      <c r="C1018">
        <v>60787</v>
      </c>
      <c r="D1018">
        <v>1</v>
      </c>
      <c r="E1018">
        <v>75</v>
      </c>
      <c r="F1018">
        <v>229</v>
      </c>
      <c r="G1018">
        <v>29</v>
      </c>
      <c r="H1018">
        <v>0</v>
      </c>
      <c r="K1018" t="s">
        <v>13333</v>
      </c>
      <c r="M1018" s="1" t="s">
        <v>13254</v>
      </c>
      <c r="O1018" s="1" t="s">
        <v>13255</v>
      </c>
      <c r="P1018" t="s">
        <v>13258</v>
      </c>
      <c r="Q1018" t="str">
        <f t="shared" si="15"/>
        <v>OR (invoiceNum = 974 AND invoiceSubNum = 1 AND sku = 60787)</v>
      </c>
      <c r="S1018" t="s">
        <v>14351</v>
      </c>
    </row>
    <row r="1019" spans="1:19" x14ac:dyDescent="0.25">
      <c r="A1019">
        <v>974</v>
      </c>
      <c r="B1019">
        <v>1</v>
      </c>
      <c r="C1019">
        <v>68003</v>
      </c>
      <c r="D1019">
        <v>1</v>
      </c>
      <c r="E1019">
        <v>75</v>
      </c>
      <c r="F1019">
        <v>149</v>
      </c>
      <c r="G1019">
        <v>0</v>
      </c>
      <c r="H1019">
        <v>0</v>
      </c>
      <c r="K1019" t="s">
        <v>13333</v>
      </c>
      <c r="M1019" s="1" t="s">
        <v>13254</v>
      </c>
      <c r="O1019" s="1" t="s">
        <v>13255</v>
      </c>
      <c r="P1019" t="s">
        <v>13258</v>
      </c>
      <c r="Q1019" t="str">
        <f t="shared" si="15"/>
        <v>OR (invoiceNum = 974 AND invoiceSubNum = 1 AND sku = 68003)</v>
      </c>
      <c r="S1019" t="s">
        <v>14352</v>
      </c>
    </row>
    <row r="1020" spans="1:19" x14ac:dyDescent="0.25">
      <c r="A1020">
        <v>975</v>
      </c>
      <c r="B1020">
        <v>1</v>
      </c>
      <c r="C1020">
        <v>57445</v>
      </c>
      <c r="D1020">
        <v>1</v>
      </c>
      <c r="E1020">
        <v>35</v>
      </c>
      <c r="F1020">
        <v>79</v>
      </c>
      <c r="G1020">
        <v>0</v>
      </c>
      <c r="H1020">
        <v>0</v>
      </c>
      <c r="K1020" t="s">
        <v>13333</v>
      </c>
      <c r="M1020" s="1" t="s">
        <v>13254</v>
      </c>
      <c r="O1020" s="1" t="s">
        <v>13255</v>
      </c>
      <c r="P1020" t="s">
        <v>13258</v>
      </c>
      <c r="Q1020" t="str">
        <f t="shared" si="15"/>
        <v>OR (invoiceNum = 975 AND invoiceSubNum = 1 AND sku = 57445)</v>
      </c>
      <c r="S1020" t="s">
        <v>14353</v>
      </c>
    </row>
    <row r="1021" spans="1:19" x14ac:dyDescent="0.25">
      <c r="A1021">
        <v>975</v>
      </c>
      <c r="B1021">
        <v>1</v>
      </c>
      <c r="C1021">
        <v>65089</v>
      </c>
      <c r="D1021">
        <v>1</v>
      </c>
      <c r="E1021">
        <v>10.8</v>
      </c>
      <c r="F1021">
        <v>39</v>
      </c>
      <c r="G1021">
        <v>0</v>
      </c>
      <c r="H1021">
        <v>0</v>
      </c>
      <c r="K1021" t="s">
        <v>13333</v>
      </c>
      <c r="M1021" s="1" t="s">
        <v>13254</v>
      </c>
      <c r="O1021" s="1" t="s">
        <v>13255</v>
      </c>
      <c r="P1021" t="s">
        <v>13258</v>
      </c>
      <c r="Q1021" t="str">
        <f t="shared" si="15"/>
        <v>OR (invoiceNum = 975 AND invoiceSubNum = 1 AND sku = 65089)</v>
      </c>
      <c r="S1021" t="s">
        <v>14354</v>
      </c>
    </row>
    <row r="1022" spans="1:19" x14ac:dyDescent="0.25">
      <c r="A1022">
        <v>976</v>
      </c>
      <c r="B1022">
        <v>1</v>
      </c>
      <c r="C1022">
        <v>64716</v>
      </c>
      <c r="D1022">
        <v>1</v>
      </c>
      <c r="E1022">
        <v>56</v>
      </c>
      <c r="F1022">
        <v>109</v>
      </c>
      <c r="G1022">
        <v>54</v>
      </c>
      <c r="H1022">
        <v>0</v>
      </c>
      <c r="K1022" t="s">
        <v>13333</v>
      </c>
      <c r="M1022" s="1" t="s">
        <v>13254</v>
      </c>
      <c r="O1022" s="1" t="s">
        <v>13255</v>
      </c>
      <c r="P1022" t="s">
        <v>13258</v>
      </c>
      <c r="Q1022" t="str">
        <f t="shared" si="15"/>
        <v>OR (invoiceNum = 976 AND invoiceSubNum = 1 AND sku = 64716)</v>
      </c>
      <c r="S1022" t="s">
        <v>14355</v>
      </c>
    </row>
    <row r="1023" spans="1:19" x14ac:dyDescent="0.25">
      <c r="A1023">
        <v>976</v>
      </c>
      <c r="B1023">
        <v>1</v>
      </c>
      <c r="C1023">
        <v>100234</v>
      </c>
      <c r="D1023">
        <v>1</v>
      </c>
      <c r="E1023">
        <v>0</v>
      </c>
      <c r="F1023">
        <v>-55</v>
      </c>
      <c r="G1023">
        <v>0</v>
      </c>
      <c r="H1023">
        <v>0</v>
      </c>
      <c r="K1023" t="s">
        <v>13333</v>
      </c>
      <c r="M1023" s="1" t="s">
        <v>13254</v>
      </c>
      <c r="O1023" s="1" t="s">
        <v>13255</v>
      </c>
      <c r="P1023" t="s">
        <v>13258</v>
      </c>
      <c r="Q1023" t="str">
        <f t="shared" si="15"/>
        <v>OR (invoiceNum = 976 AND invoiceSubNum = 1 AND sku = 100234)</v>
      </c>
      <c r="S1023" t="s">
        <v>14356</v>
      </c>
    </row>
    <row r="1024" spans="1:19" x14ac:dyDescent="0.25">
      <c r="A1024">
        <v>977</v>
      </c>
      <c r="B1024">
        <v>1</v>
      </c>
      <c r="C1024">
        <v>67529</v>
      </c>
      <c r="D1024">
        <v>1</v>
      </c>
      <c r="E1024">
        <v>62.1</v>
      </c>
      <c r="F1024">
        <v>129</v>
      </c>
      <c r="G1024">
        <v>0</v>
      </c>
      <c r="H1024">
        <v>0</v>
      </c>
      <c r="K1024" t="s">
        <v>13333</v>
      </c>
      <c r="M1024" s="1" t="s">
        <v>13254</v>
      </c>
      <c r="O1024" s="1" t="s">
        <v>13255</v>
      </c>
      <c r="P1024" t="s">
        <v>13258</v>
      </c>
      <c r="Q1024" t="str">
        <f t="shared" si="15"/>
        <v>OR (invoiceNum = 977 AND invoiceSubNum = 1 AND sku = 67529)</v>
      </c>
      <c r="S1024" t="s">
        <v>14357</v>
      </c>
    </row>
    <row r="1025" spans="1:19" x14ac:dyDescent="0.25">
      <c r="A1025">
        <v>980</v>
      </c>
      <c r="B1025">
        <v>1</v>
      </c>
      <c r="C1025">
        <v>42514</v>
      </c>
      <c r="D1025">
        <v>1</v>
      </c>
      <c r="E1025">
        <v>6.34</v>
      </c>
      <c r="F1025">
        <v>15</v>
      </c>
      <c r="G1025">
        <v>0</v>
      </c>
      <c r="H1025">
        <v>0</v>
      </c>
      <c r="K1025" t="s">
        <v>13333</v>
      </c>
      <c r="M1025" s="1" t="s">
        <v>13254</v>
      </c>
      <c r="O1025" s="1" t="s">
        <v>13255</v>
      </c>
      <c r="P1025" t="s">
        <v>13258</v>
      </c>
      <c r="Q1025" t="str">
        <f t="shared" si="15"/>
        <v>OR (invoiceNum = 980 AND invoiceSubNum = 1 AND sku = 42514)</v>
      </c>
      <c r="S1025" t="s">
        <v>14358</v>
      </c>
    </row>
    <row r="1026" spans="1:19" x14ac:dyDescent="0.25">
      <c r="A1026">
        <v>980</v>
      </c>
      <c r="B1026">
        <v>1</v>
      </c>
      <c r="C1026">
        <v>60942</v>
      </c>
      <c r="D1026">
        <v>1</v>
      </c>
      <c r="E1026">
        <v>15</v>
      </c>
      <c r="F1026">
        <v>69</v>
      </c>
      <c r="G1026">
        <v>0</v>
      </c>
      <c r="H1026">
        <v>0</v>
      </c>
      <c r="K1026" t="s">
        <v>13333</v>
      </c>
      <c r="M1026" s="1" t="s">
        <v>13254</v>
      </c>
      <c r="O1026" s="1" t="s">
        <v>13255</v>
      </c>
      <c r="P1026" t="s">
        <v>13258</v>
      </c>
      <c r="Q1026" t="str">
        <f t="shared" si="15"/>
        <v>OR (invoiceNum = 980 AND invoiceSubNum = 1 AND sku = 60942)</v>
      </c>
      <c r="S1026" t="s">
        <v>14359</v>
      </c>
    </row>
    <row r="1027" spans="1:19" x14ac:dyDescent="0.25">
      <c r="A1027">
        <v>981</v>
      </c>
      <c r="B1027">
        <v>1</v>
      </c>
      <c r="C1027">
        <v>67387</v>
      </c>
      <c r="D1027">
        <v>1</v>
      </c>
      <c r="E1027">
        <v>13.15</v>
      </c>
      <c r="F1027">
        <v>39</v>
      </c>
      <c r="G1027">
        <v>0</v>
      </c>
      <c r="H1027">
        <v>0</v>
      </c>
      <c r="K1027" t="s">
        <v>13333</v>
      </c>
      <c r="M1027" s="1" t="s">
        <v>13254</v>
      </c>
      <c r="O1027" s="1" t="s">
        <v>13255</v>
      </c>
      <c r="P1027" t="s">
        <v>13258</v>
      </c>
      <c r="Q1027" t="str">
        <f t="shared" si="15"/>
        <v>OR (invoiceNum = 981 AND invoiceSubNum = 1 AND sku = 67387)</v>
      </c>
      <c r="S1027" t="s">
        <v>14360</v>
      </c>
    </row>
    <row r="1028" spans="1:19" x14ac:dyDescent="0.25">
      <c r="A1028">
        <v>982</v>
      </c>
      <c r="B1028">
        <v>1</v>
      </c>
      <c r="C1028">
        <v>63495</v>
      </c>
      <c r="D1028">
        <v>1</v>
      </c>
      <c r="E1028">
        <v>350</v>
      </c>
      <c r="F1028">
        <v>549</v>
      </c>
      <c r="G1028">
        <v>0</v>
      </c>
      <c r="H1028">
        <v>0</v>
      </c>
      <c r="K1028" t="s">
        <v>13333</v>
      </c>
      <c r="M1028" s="1" t="s">
        <v>13254</v>
      </c>
      <c r="O1028" s="1" t="s">
        <v>13255</v>
      </c>
      <c r="P1028" t="s">
        <v>13258</v>
      </c>
      <c r="Q1028" t="str">
        <f t="shared" ref="Q1028:Q1091" si="16">K1028&amp;A1028&amp;M1028&amp;B1028&amp;O1028&amp;C1028&amp;P1028</f>
        <v>OR (invoiceNum = 982 AND invoiceSubNum = 1 AND sku = 63495)</v>
      </c>
      <c r="S1028" t="s">
        <v>14361</v>
      </c>
    </row>
    <row r="1029" spans="1:19" x14ac:dyDescent="0.25">
      <c r="A1029">
        <v>983</v>
      </c>
      <c r="B1029">
        <v>1</v>
      </c>
      <c r="C1029">
        <v>61025</v>
      </c>
      <c r="D1029">
        <v>1</v>
      </c>
      <c r="E1029">
        <v>25</v>
      </c>
      <c r="F1029">
        <v>69</v>
      </c>
      <c r="G1029">
        <v>10</v>
      </c>
      <c r="H1029">
        <v>0</v>
      </c>
      <c r="K1029" t="s">
        <v>13333</v>
      </c>
      <c r="M1029" s="1" t="s">
        <v>13254</v>
      </c>
      <c r="O1029" s="1" t="s">
        <v>13255</v>
      </c>
      <c r="P1029" t="s">
        <v>13258</v>
      </c>
      <c r="Q1029" t="str">
        <f t="shared" si="16"/>
        <v>OR (invoiceNum = 983 AND invoiceSubNum = 1 AND sku = 61025)</v>
      </c>
      <c r="S1029" t="s">
        <v>14362</v>
      </c>
    </row>
    <row r="1030" spans="1:19" x14ac:dyDescent="0.25">
      <c r="A1030">
        <v>983</v>
      </c>
      <c r="B1030">
        <v>1</v>
      </c>
      <c r="C1030">
        <v>65009</v>
      </c>
      <c r="D1030">
        <v>1</v>
      </c>
      <c r="E1030">
        <v>275</v>
      </c>
      <c r="F1030">
        <v>349</v>
      </c>
      <c r="G1030">
        <v>0</v>
      </c>
      <c r="H1030">
        <v>0</v>
      </c>
      <c r="K1030" t="s">
        <v>13333</v>
      </c>
      <c r="M1030" s="1" t="s">
        <v>13254</v>
      </c>
      <c r="O1030" s="1" t="s">
        <v>13255</v>
      </c>
      <c r="P1030" t="s">
        <v>13258</v>
      </c>
      <c r="Q1030" t="str">
        <f t="shared" si="16"/>
        <v>OR (invoiceNum = 983 AND invoiceSubNum = 1 AND sku = 65009)</v>
      </c>
      <c r="S1030" t="s">
        <v>14363</v>
      </c>
    </row>
    <row r="1031" spans="1:19" x14ac:dyDescent="0.25">
      <c r="A1031">
        <v>983</v>
      </c>
      <c r="B1031">
        <v>1</v>
      </c>
      <c r="C1031">
        <v>66127</v>
      </c>
      <c r="D1031">
        <v>1</v>
      </c>
      <c r="E1031">
        <v>20.25</v>
      </c>
      <c r="F1031">
        <v>69</v>
      </c>
      <c r="G1031">
        <v>10</v>
      </c>
      <c r="H1031">
        <v>0</v>
      </c>
      <c r="K1031" t="s">
        <v>13333</v>
      </c>
      <c r="M1031" s="1" t="s">
        <v>13254</v>
      </c>
      <c r="O1031" s="1" t="s">
        <v>13255</v>
      </c>
      <c r="P1031" t="s">
        <v>13258</v>
      </c>
      <c r="Q1031" t="str">
        <f t="shared" si="16"/>
        <v>OR (invoiceNum = 983 AND invoiceSubNum = 1 AND sku = 66127)</v>
      </c>
      <c r="S1031" t="s">
        <v>14364</v>
      </c>
    </row>
    <row r="1032" spans="1:19" x14ac:dyDescent="0.25">
      <c r="A1032">
        <v>983</v>
      </c>
      <c r="B1032">
        <v>1</v>
      </c>
      <c r="C1032">
        <v>100235</v>
      </c>
      <c r="D1032">
        <v>1</v>
      </c>
      <c r="E1032">
        <v>0</v>
      </c>
      <c r="F1032">
        <v>-50</v>
      </c>
      <c r="G1032">
        <v>0</v>
      </c>
      <c r="H1032">
        <v>0</v>
      </c>
      <c r="K1032" t="s">
        <v>13333</v>
      </c>
      <c r="M1032" s="1" t="s">
        <v>13254</v>
      </c>
      <c r="O1032" s="1" t="s">
        <v>13255</v>
      </c>
      <c r="P1032" t="s">
        <v>13258</v>
      </c>
      <c r="Q1032" t="str">
        <f t="shared" si="16"/>
        <v>OR (invoiceNum = 983 AND invoiceSubNum = 1 AND sku = 100235)</v>
      </c>
      <c r="S1032" t="s">
        <v>14365</v>
      </c>
    </row>
    <row r="1033" spans="1:19" x14ac:dyDescent="0.25">
      <c r="A1033">
        <v>987</v>
      </c>
      <c r="B1033">
        <v>1</v>
      </c>
      <c r="C1033">
        <v>44998</v>
      </c>
      <c r="D1033">
        <v>2</v>
      </c>
      <c r="E1033">
        <v>40</v>
      </c>
      <c r="F1033">
        <v>79</v>
      </c>
      <c r="G1033">
        <v>40</v>
      </c>
      <c r="H1033">
        <v>0</v>
      </c>
      <c r="K1033" t="s">
        <v>13333</v>
      </c>
      <c r="M1033" s="1" t="s">
        <v>13254</v>
      </c>
      <c r="O1033" s="1" t="s">
        <v>13255</v>
      </c>
      <c r="P1033" t="s">
        <v>13258</v>
      </c>
      <c r="Q1033" t="str">
        <f t="shared" si="16"/>
        <v>OR (invoiceNum = 987 AND invoiceSubNum = 1 AND sku = 44998)</v>
      </c>
      <c r="S1033" t="s">
        <v>14366</v>
      </c>
    </row>
    <row r="1034" spans="1:19" x14ac:dyDescent="0.25">
      <c r="A1034">
        <v>987</v>
      </c>
      <c r="B1034">
        <v>1</v>
      </c>
      <c r="C1034">
        <v>100236</v>
      </c>
      <c r="D1034">
        <v>1</v>
      </c>
      <c r="E1034">
        <v>0</v>
      </c>
      <c r="F1034">
        <v>-80</v>
      </c>
      <c r="G1034">
        <v>-2</v>
      </c>
      <c r="H1034">
        <v>0</v>
      </c>
      <c r="K1034" t="s">
        <v>13333</v>
      </c>
      <c r="M1034" s="1" t="s">
        <v>13254</v>
      </c>
      <c r="O1034" s="1" t="s">
        <v>13255</v>
      </c>
      <c r="P1034" t="s">
        <v>13258</v>
      </c>
      <c r="Q1034" t="str">
        <f t="shared" si="16"/>
        <v>OR (invoiceNum = 987 AND invoiceSubNum = 1 AND sku = 100236)</v>
      </c>
      <c r="S1034" t="s">
        <v>14367</v>
      </c>
    </row>
    <row r="1035" spans="1:19" x14ac:dyDescent="0.25">
      <c r="A1035">
        <v>988</v>
      </c>
      <c r="B1035">
        <v>1</v>
      </c>
      <c r="C1035">
        <v>66864</v>
      </c>
      <c r="D1035">
        <v>1</v>
      </c>
      <c r="E1035">
        <v>54</v>
      </c>
      <c r="F1035">
        <v>119</v>
      </c>
      <c r="G1035">
        <v>0</v>
      </c>
      <c r="H1035">
        <v>0</v>
      </c>
      <c r="K1035" t="s">
        <v>13333</v>
      </c>
      <c r="M1035" s="1" t="s">
        <v>13254</v>
      </c>
      <c r="O1035" s="1" t="s">
        <v>13255</v>
      </c>
      <c r="P1035" t="s">
        <v>13258</v>
      </c>
      <c r="Q1035" t="str">
        <f t="shared" si="16"/>
        <v>OR (invoiceNum = 988 AND invoiceSubNum = 1 AND sku = 66864)</v>
      </c>
      <c r="S1035" t="s">
        <v>14368</v>
      </c>
    </row>
    <row r="1036" spans="1:19" x14ac:dyDescent="0.25">
      <c r="A1036">
        <v>988</v>
      </c>
      <c r="B1036">
        <v>1</v>
      </c>
      <c r="C1036">
        <v>100237</v>
      </c>
      <c r="D1036">
        <v>1</v>
      </c>
      <c r="E1036">
        <v>0</v>
      </c>
      <c r="F1036">
        <v>-119</v>
      </c>
      <c r="G1036">
        <v>0</v>
      </c>
      <c r="H1036">
        <v>0</v>
      </c>
      <c r="K1036" t="s">
        <v>13333</v>
      </c>
      <c r="M1036" s="1" t="s">
        <v>13254</v>
      </c>
      <c r="O1036" s="1" t="s">
        <v>13255</v>
      </c>
      <c r="P1036" t="s">
        <v>13258</v>
      </c>
      <c r="Q1036" t="str">
        <f t="shared" si="16"/>
        <v>OR (invoiceNum = 988 AND invoiceSubNum = 1 AND sku = 100237)</v>
      </c>
      <c r="S1036" t="s">
        <v>14369</v>
      </c>
    </row>
    <row r="1037" spans="1:19" x14ac:dyDescent="0.25">
      <c r="A1037">
        <v>990</v>
      </c>
      <c r="B1037">
        <v>1</v>
      </c>
      <c r="C1037">
        <v>55508</v>
      </c>
      <c r="D1037">
        <v>1</v>
      </c>
      <c r="E1037">
        <v>35</v>
      </c>
      <c r="F1037">
        <v>79</v>
      </c>
      <c r="G1037">
        <v>0</v>
      </c>
      <c r="H1037">
        <v>0</v>
      </c>
      <c r="K1037" t="s">
        <v>13333</v>
      </c>
      <c r="M1037" s="1" t="s">
        <v>13254</v>
      </c>
      <c r="O1037" s="1" t="s">
        <v>13255</v>
      </c>
      <c r="P1037" t="s">
        <v>13258</v>
      </c>
      <c r="Q1037" t="str">
        <f t="shared" si="16"/>
        <v>OR (invoiceNum = 990 AND invoiceSubNum = 1 AND sku = 55508)</v>
      </c>
      <c r="S1037" t="s">
        <v>14370</v>
      </c>
    </row>
    <row r="1038" spans="1:19" x14ac:dyDescent="0.25">
      <c r="A1038">
        <v>991</v>
      </c>
      <c r="B1038">
        <v>1</v>
      </c>
      <c r="C1038">
        <v>42776</v>
      </c>
      <c r="D1038">
        <v>1</v>
      </c>
      <c r="E1038">
        <v>0</v>
      </c>
      <c r="F1038">
        <v>100</v>
      </c>
      <c r="G1038">
        <v>61</v>
      </c>
      <c r="H1038">
        <v>0</v>
      </c>
      <c r="K1038" t="s">
        <v>13333</v>
      </c>
      <c r="M1038" s="1" t="s">
        <v>13254</v>
      </c>
      <c r="O1038" s="1" t="s">
        <v>13255</v>
      </c>
      <c r="P1038" t="s">
        <v>13258</v>
      </c>
      <c r="Q1038" t="str">
        <f t="shared" si="16"/>
        <v>OR (invoiceNum = 991 AND invoiceSubNum = 1 AND sku = 42776)</v>
      </c>
      <c r="S1038" t="s">
        <v>14371</v>
      </c>
    </row>
    <row r="1039" spans="1:19" x14ac:dyDescent="0.25">
      <c r="A1039">
        <v>991</v>
      </c>
      <c r="B1039">
        <v>1</v>
      </c>
      <c r="C1039">
        <v>66869</v>
      </c>
      <c r="D1039">
        <v>1</v>
      </c>
      <c r="E1039">
        <v>11.34</v>
      </c>
      <c r="F1039">
        <v>59</v>
      </c>
      <c r="G1039">
        <v>0</v>
      </c>
      <c r="H1039">
        <v>0</v>
      </c>
      <c r="K1039" t="s">
        <v>13333</v>
      </c>
      <c r="M1039" s="1" t="s">
        <v>13254</v>
      </c>
      <c r="O1039" s="1" t="s">
        <v>13255</v>
      </c>
      <c r="P1039" t="s">
        <v>13258</v>
      </c>
      <c r="Q1039" t="str">
        <f t="shared" si="16"/>
        <v>OR (invoiceNum = 991 AND invoiceSubNum = 1 AND sku = 66869)</v>
      </c>
      <c r="S1039" t="s">
        <v>14372</v>
      </c>
    </row>
    <row r="1040" spans="1:19" x14ac:dyDescent="0.25">
      <c r="A1040">
        <v>992</v>
      </c>
      <c r="B1040">
        <v>1</v>
      </c>
      <c r="C1040">
        <v>43311</v>
      </c>
      <c r="D1040">
        <v>1</v>
      </c>
      <c r="E1040">
        <v>30</v>
      </c>
      <c r="F1040">
        <v>69</v>
      </c>
      <c r="G1040">
        <v>10</v>
      </c>
      <c r="H1040">
        <v>0</v>
      </c>
      <c r="K1040" t="s">
        <v>13333</v>
      </c>
      <c r="M1040" s="1" t="s">
        <v>13254</v>
      </c>
      <c r="O1040" s="1" t="s">
        <v>13255</v>
      </c>
      <c r="P1040" t="s">
        <v>13258</v>
      </c>
      <c r="Q1040" t="str">
        <f t="shared" si="16"/>
        <v>OR (invoiceNum = 992 AND invoiceSubNum = 1 AND sku = 43311)</v>
      </c>
      <c r="S1040" t="s">
        <v>14373</v>
      </c>
    </row>
    <row r="1041" spans="1:19" x14ac:dyDescent="0.25">
      <c r="A1041">
        <v>993</v>
      </c>
      <c r="B1041">
        <v>1</v>
      </c>
      <c r="C1041">
        <v>64868</v>
      </c>
      <c r="D1041">
        <v>1</v>
      </c>
      <c r="E1041">
        <v>80</v>
      </c>
      <c r="F1041">
        <v>199</v>
      </c>
      <c r="G1041">
        <v>0</v>
      </c>
      <c r="H1041">
        <v>0</v>
      </c>
      <c r="K1041" t="s">
        <v>13333</v>
      </c>
      <c r="M1041" s="1" t="s">
        <v>13254</v>
      </c>
      <c r="O1041" s="1" t="s">
        <v>13255</v>
      </c>
      <c r="P1041" t="s">
        <v>13258</v>
      </c>
      <c r="Q1041" t="str">
        <f t="shared" si="16"/>
        <v>OR (invoiceNum = 993 AND invoiceSubNum = 1 AND sku = 64868)</v>
      </c>
      <c r="S1041" t="s">
        <v>14374</v>
      </c>
    </row>
    <row r="1042" spans="1:19" x14ac:dyDescent="0.25">
      <c r="A1042">
        <v>994</v>
      </c>
      <c r="B1042">
        <v>1</v>
      </c>
      <c r="C1042">
        <v>67929</v>
      </c>
      <c r="D1042">
        <v>1</v>
      </c>
      <c r="E1042">
        <v>92</v>
      </c>
      <c r="F1042">
        <v>179</v>
      </c>
      <c r="G1042">
        <v>27.57</v>
      </c>
      <c r="H1042">
        <v>0</v>
      </c>
      <c r="K1042" t="s">
        <v>13333</v>
      </c>
      <c r="M1042" s="1" t="s">
        <v>13254</v>
      </c>
      <c r="O1042" s="1" t="s">
        <v>13255</v>
      </c>
      <c r="P1042" t="s">
        <v>13258</v>
      </c>
      <c r="Q1042" t="str">
        <f t="shared" si="16"/>
        <v>OR (invoiceNum = 994 AND invoiceSubNum = 1 AND sku = 67929)</v>
      </c>
      <c r="S1042" t="s">
        <v>14375</v>
      </c>
    </row>
    <row r="1043" spans="1:19" x14ac:dyDescent="0.25">
      <c r="A1043">
        <v>995</v>
      </c>
      <c r="B1043">
        <v>1</v>
      </c>
      <c r="C1043">
        <v>48007</v>
      </c>
      <c r="D1043">
        <v>1</v>
      </c>
      <c r="E1043">
        <v>60</v>
      </c>
      <c r="F1043">
        <v>175</v>
      </c>
      <c r="G1043">
        <v>8.33</v>
      </c>
      <c r="H1043">
        <v>0</v>
      </c>
      <c r="K1043" t="s">
        <v>13333</v>
      </c>
      <c r="M1043" s="1" t="s">
        <v>13254</v>
      </c>
      <c r="O1043" s="1" t="s">
        <v>13255</v>
      </c>
      <c r="P1043" t="s">
        <v>13258</v>
      </c>
      <c r="Q1043" t="str">
        <f t="shared" si="16"/>
        <v>OR (invoiceNum = 995 AND invoiceSubNum = 1 AND sku = 48007)</v>
      </c>
      <c r="S1043" t="s">
        <v>14376</v>
      </c>
    </row>
    <row r="1044" spans="1:19" x14ac:dyDescent="0.25">
      <c r="A1044">
        <v>996</v>
      </c>
      <c r="B1044">
        <v>1</v>
      </c>
      <c r="C1044">
        <v>66738</v>
      </c>
      <c r="D1044">
        <v>1</v>
      </c>
      <c r="E1044">
        <v>13.5</v>
      </c>
      <c r="F1044">
        <v>49</v>
      </c>
      <c r="G1044">
        <v>0</v>
      </c>
      <c r="H1044">
        <v>0</v>
      </c>
      <c r="K1044" t="s">
        <v>13333</v>
      </c>
      <c r="M1044" s="1" t="s">
        <v>13254</v>
      </c>
      <c r="O1044" s="1" t="s">
        <v>13255</v>
      </c>
      <c r="P1044" t="s">
        <v>13258</v>
      </c>
      <c r="Q1044" t="str">
        <f t="shared" si="16"/>
        <v>OR (invoiceNum = 996 AND invoiceSubNum = 1 AND sku = 66738)</v>
      </c>
      <c r="S1044" t="s">
        <v>14377</v>
      </c>
    </row>
    <row r="1045" spans="1:19" x14ac:dyDescent="0.25">
      <c r="A1045">
        <v>997</v>
      </c>
      <c r="B1045">
        <v>1</v>
      </c>
      <c r="C1045">
        <v>42262</v>
      </c>
      <c r="D1045">
        <v>1</v>
      </c>
      <c r="E1045">
        <v>14.05</v>
      </c>
      <c r="F1045">
        <v>45</v>
      </c>
      <c r="G1045">
        <v>10</v>
      </c>
      <c r="H1045">
        <v>0</v>
      </c>
      <c r="K1045" t="s">
        <v>13333</v>
      </c>
      <c r="M1045" s="1" t="s">
        <v>13254</v>
      </c>
      <c r="O1045" s="1" t="s">
        <v>13255</v>
      </c>
      <c r="P1045" t="s">
        <v>13258</v>
      </c>
      <c r="Q1045" t="str">
        <f t="shared" si="16"/>
        <v>OR (invoiceNum = 997 AND invoiceSubNum = 1 AND sku = 42262)</v>
      </c>
      <c r="S1045" t="s">
        <v>14378</v>
      </c>
    </row>
    <row r="1046" spans="1:19" x14ac:dyDescent="0.25">
      <c r="A1046">
        <v>997</v>
      </c>
      <c r="B1046">
        <v>1</v>
      </c>
      <c r="C1046">
        <v>64758</v>
      </c>
      <c r="D1046">
        <v>1</v>
      </c>
      <c r="E1046">
        <v>20</v>
      </c>
      <c r="F1046">
        <v>69</v>
      </c>
      <c r="G1046">
        <v>30</v>
      </c>
      <c r="H1046">
        <v>0</v>
      </c>
      <c r="K1046" t="s">
        <v>13333</v>
      </c>
      <c r="M1046" s="1" t="s">
        <v>13254</v>
      </c>
      <c r="O1046" s="1" t="s">
        <v>13255</v>
      </c>
      <c r="P1046" t="s">
        <v>13258</v>
      </c>
      <c r="Q1046" t="str">
        <f t="shared" si="16"/>
        <v>OR (invoiceNum = 997 AND invoiceSubNum = 1 AND sku = 64758)</v>
      </c>
      <c r="S1046" t="s">
        <v>14379</v>
      </c>
    </row>
    <row r="1047" spans="1:19" x14ac:dyDescent="0.25">
      <c r="A1047">
        <v>997</v>
      </c>
      <c r="B1047">
        <v>1</v>
      </c>
      <c r="C1047">
        <v>65039</v>
      </c>
      <c r="D1047">
        <v>1</v>
      </c>
      <c r="E1047">
        <v>20</v>
      </c>
      <c r="F1047">
        <v>69</v>
      </c>
      <c r="G1047">
        <v>30</v>
      </c>
      <c r="H1047">
        <v>0</v>
      </c>
      <c r="K1047" t="s">
        <v>13333</v>
      </c>
      <c r="M1047" s="1" t="s">
        <v>13254</v>
      </c>
      <c r="O1047" s="1" t="s">
        <v>13255</v>
      </c>
      <c r="P1047" t="s">
        <v>13258</v>
      </c>
      <c r="Q1047" t="str">
        <f t="shared" si="16"/>
        <v>OR (invoiceNum = 997 AND invoiceSubNum = 1 AND sku = 65039)</v>
      </c>
      <c r="S1047" t="s">
        <v>14380</v>
      </c>
    </row>
    <row r="1048" spans="1:19" x14ac:dyDescent="0.25">
      <c r="A1048">
        <v>998</v>
      </c>
      <c r="B1048">
        <v>1</v>
      </c>
      <c r="C1048">
        <v>42257</v>
      </c>
      <c r="D1048">
        <v>2</v>
      </c>
      <c r="E1048">
        <v>8.99</v>
      </c>
      <c r="F1048">
        <v>45</v>
      </c>
      <c r="G1048">
        <v>27.5</v>
      </c>
      <c r="H1048">
        <v>0</v>
      </c>
      <c r="K1048" t="s">
        <v>13333</v>
      </c>
      <c r="M1048" s="1" t="s">
        <v>13254</v>
      </c>
      <c r="O1048" s="1" t="s">
        <v>13255</v>
      </c>
      <c r="P1048" t="s">
        <v>13258</v>
      </c>
      <c r="Q1048" t="str">
        <f t="shared" si="16"/>
        <v>OR (invoiceNum = 998 AND invoiceSubNum = 1 AND sku = 42257)</v>
      </c>
      <c r="S1048" t="s">
        <v>14381</v>
      </c>
    </row>
    <row r="1049" spans="1:19" x14ac:dyDescent="0.25">
      <c r="A1049">
        <v>999</v>
      </c>
      <c r="B1049">
        <v>1</v>
      </c>
      <c r="C1049">
        <v>53407</v>
      </c>
      <c r="D1049">
        <v>1</v>
      </c>
      <c r="E1049">
        <v>78.75</v>
      </c>
      <c r="F1049">
        <v>139</v>
      </c>
      <c r="G1049">
        <v>40</v>
      </c>
      <c r="H1049">
        <v>0</v>
      </c>
      <c r="K1049" t="s">
        <v>13333</v>
      </c>
      <c r="M1049" s="1" t="s">
        <v>13254</v>
      </c>
      <c r="O1049" s="1" t="s">
        <v>13255</v>
      </c>
      <c r="P1049" t="s">
        <v>13258</v>
      </c>
      <c r="Q1049" t="str">
        <f t="shared" si="16"/>
        <v>OR (invoiceNum = 999 AND invoiceSubNum = 1 AND sku = 53407)</v>
      </c>
      <c r="S1049" t="s">
        <v>14382</v>
      </c>
    </row>
    <row r="1050" spans="1:19" x14ac:dyDescent="0.25">
      <c r="A1050">
        <v>999</v>
      </c>
      <c r="B1050">
        <v>1</v>
      </c>
      <c r="C1050">
        <v>60066</v>
      </c>
      <c r="D1050">
        <v>1</v>
      </c>
      <c r="E1050">
        <v>25</v>
      </c>
      <c r="F1050">
        <v>59</v>
      </c>
      <c r="G1050">
        <v>0</v>
      </c>
      <c r="H1050">
        <v>0</v>
      </c>
      <c r="K1050" t="s">
        <v>13333</v>
      </c>
      <c r="M1050" s="1" t="s">
        <v>13254</v>
      </c>
      <c r="O1050" s="1" t="s">
        <v>13255</v>
      </c>
      <c r="P1050" t="s">
        <v>13258</v>
      </c>
      <c r="Q1050" t="str">
        <f t="shared" si="16"/>
        <v>OR (invoiceNum = 999 AND invoiceSubNum = 1 AND sku = 60066)</v>
      </c>
      <c r="S1050" t="s">
        <v>14383</v>
      </c>
    </row>
    <row r="1051" spans="1:19" x14ac:dyDescent="0.25">
      <c r="A1051">
        <v>999</v>
      </c>
      <c r="B1051">
        <v>1</v>
      </c>
      <c r="C1051">
        <v>64184</v>
      </c>
      <c r="D1051">
        <v>1</v>
      </c>
      <c r="E1051">
        <v>70</v>
      </c>
      <c r="F1051">
        <v>299</v>
      </c>
      <c r="G1051">
        <v>0</v>
      </c>
      <c r="H1051">
        <v>0</v>
      </c>
      <c r="K1051" t="s">
        <v>13333</v>
      </c>
      <c r="M1051" s="1" t="s">
        <v>13254</v>
      </c>
      <c r="O1051" s="1" t="s">
        <v>13255</v>
      </c>
      <c r="P1051" t="s">
        <v>13258</v>
      </c>
      <c r="Q1051" t="str">
        <f t="shared" si="16"/>
        <v>OR (invoiceNum = 999 AND invoiceSubNum = 1 AND sku = 64184)</v>
      </c>
      <c r="S1051" t="s">
        <v>14384</v>
      </c>
    </row>
    <row r="1052" spans="1:19" x14ac:dyDescent="0.25">
      <c r="A1052">
        <v>999</v>
      </c>
      <c r="B1052">
        <v>1</v>
      </c>
      <c r="C1052">
        <v>66037</v>
      </c>
      <c r="D1052">
        <v>1</v>
      </c>
      <c r="E1052">
        <v>80</v>
      </c>
      <c r="F1052">
        <v>169</v>
      </c>
      <c r="G1052">
        <v>20</v>
      </c>
      <c r="H1052">
        <v>0</v>
      </c>
      <c r="K1052" t="s">
        <v>13333</v>
      </c>
      <c r="M1052" s="1" t="s">
        <v>13254</v>
      </c>
      <c r="O1052" s="1" t="s">
        <v>13255</v>
      </c>
      <c r="P1052" t="s">
        <v>13258</v>
      </c>
      <c r="Q1052" t="str">
        <f t="shared" si="16"/>
        <v>OR (invoiceNum = 999 AND invoiceSubNum = 1 AND sku = 66037)</v>
      </c>
      <c r="S1052" t="s">
        <v>14385</v>
      </c>
    </row>
    <row r="1053" spans="1:19" x14ac:dyDescent="0.25">
      <c r="A1053">
        <v>999</v>
      </c>
      <c r="B1053">
        <v>1</v>
      </c>
      <c r="C1053">
        <v>67326</v>
      </c>
      <c r="D1053">
        <v>1</v>
      </c>
      <c r="E1053">
        <v>25</v>
      </c>
      <c r="F1053">
        <v>99</v>
      </c>
      <c r="G1053">
        <v>0</v>
      </c>
      <c r="H1053">
        <v>0</v>
      </c>
      <c r="K1053" t="s">
        <v>13333</v>
      </c>
      <c r="M1053" s="1" t="s">
        <v>13254</v>
      </c>
      <c r="O1053" s="1" t="s">
        <v>13255</v>
      </c>
      <c r="P1053" t="s">
        <v>13258</v>
      </c>
      <c r="Q1053" t="str">
        <f t="shared" si="16"/>
        <v>OR (invoiceNum = 999 AND invoiceSubNum = 1 AND sku = 67326)</v>
      </c>
      <c r="S1053" t="s">
        <v>14386</v>
      </c>
    </row>
    <row r="1054" spans="1:19" x14ac:dyDescent="0.25">
      <c r="A1054">
        <v>1000</v>
      </c>
      <c r="B1054">
        <v>1</v>
      </c>
      <c r="C1054">
        <v>53734</v>
      </c>
      <c r="D1054">
        <v>1</v>
      </c>
      <c r="E1054">
        <v>65.63</v>
      </c>
      <c r="F1054">
        <v>159</v>
      </c>
      <c r="G1054">
        <v>60</v>
      </c>
      <c r="H1054">
        <v>0</v>
      </c>
      <c r="K1054" t="s">
        <v>13333</v>
      </c>
      <c r="M1054" s="1" t="s">
        <v>13254</v>
      </c>
      <c r="O1054" s="1" t="s">
        <v>13255</v>
      </c>
      <c r="P1054" t="s">
        <v>13258</v>
      </c>
      <c r="Q1054" t="str">
        <f t="shared" si="16"/>
        <v>OR (invoiceNum = 1000 AND invoiceSubNum = 1 AND sku = 53734)</v>
      </c>
      <c r="S1054" t="s">
        <v>14387</v>
      </c>
    </row>
    <row r="1055" spans="1:19" x14ac:dyDescent="0.25">
      <c r="A1055">
        <v>1001</v>
      </c>
      <c r="B1055">
        <v>1</v>
      </c>
      <c r="C1055">
        <v>41374</v>
      </c>
      <c r="D1055">
        <v>1</v>
      </c>
      <c r="E1055">
        <v>87.75</v>
      </c>
      <c r="F1055">
        <v>199</v>
      </c>
      <c r="G1055">
        <v>0</v>
      </c>
      <c r="H1055">
        <v>0</v>
      </c>
      <c r="K1055" t="s">
        <v>13333</v>
      </c>
      <c r="M1055" s="1" t="s">
        <v>13254</v>
      </c>
      <c r="O1055" s="1" t="s">
        <v>13255</v>
      </c>
      <c r="P1055" t="s">
        <v>13258</v>
      </c>
      <c r="Q1055" t="str">
        <f t="shared" si="16"/>
        <v>OR (invoiceNum = 1001 AND invoiceSubNum = 1 AND sku = 41374)</v>
      </c>
      <c r="S1055" t="s">
        <v>14388</v>
      </c>
    </row>
    <row r="1056" spans="1:19" x14ac:dyDescent="0.25">
      <c r="A1056">
        <v>1003</v>
      </c>
      <c r="B1056">
        <v>1</v>
      </c>
      <c r="C1056">
        <v>42251</v>
      </c>
      <c r="D1056">
        <v>1</v>
      </c>
      <c r="E1056">
        <v>6.29</v>
      </c>
      <c r="F1056">
        <v>20</v>
      </c>
      <c r="G1056">
        <v>0</v>
      </c>
      <c r="H1056">
        <v>0</v>
      </c>
      <c r="K1056" t="s">
        <v>13333</v>
      </c>
      <c r="M1056" s="1" t="s">
        <v>13254</v>
      </c>
      <c r="O1056" s="1" t="s">
        <v>13255</v>
      </c>
      <c r="P1056" t="s">
        <v>13258</v>
      </c>
      <c r="Q1056" t="str">
        <f t="shared" si="16"/>
        <v>OR (invoiceNum = 1003 AND invoiceSubNum = 1 AND sku = 42251)</v>
      </c>
      <c r="S1056" t="s">
        <v>14389</v>
      </c>
    </row>
    <row r="1057" spans="1:19" x14ac:dyDescent="0.25">
      <c r="A1057">
        <v>1004</v>
      </c>
      <c r="B1057">
        <v>1</v>
      </c>
      <c r="C1057">
        <v>42776</v>
      </c>
      <c r="D1057">
        <v>2</v>
      </c>
      <c r="E1057">
        <v>0</v>
      </c>
      <c r="F1057">
        <v>100</v>
      </c>
      <c r="G1057">
        <v>35.5</v>
      </c>
      <c r="H1057">
        <v>0</v>
      </c>
      <c r="K1057" t="s">
        <v>13333</v>
      </c>
      <c r="M1057" s="1" t="s">
        <v>13254</v>
      </c>
      <c r="O1057" s="1" t="s">
        <v>13255</v>
      </c>
      <c r="P1057" t="s">
        <v>13258</v>
      </c>
      <c r="Q1057" t="str">
        <f t="shared" si="16"/>
        <v>OR (invoiceNum = 1004 AND invoiceSubNum = 1 AND sku = 42776)</v>
      </c>
      <c r="S1057" t="s">
        <v>14390</v>
      </c>
    </row>
    <row r="1058" spans="1:19" x14ac:dyDescent="0.25">
      <c r="A1058">
        <v>1004</v>
      </c>
      <c r="B1058">
        <v>1</v>
      </c>
      <c r="C1058">
        <v>100239</v>
      </c>
      <c r="D1058">
        <v>1</v>
      </c>
      <c r="E1058">
        <v>0</v>
      </c>
      <c r="F1058">
        <v>-50</v>
      </c>
      <c r="G1058">
        <v>0</v>
      </c>
      <c r="H1058">
        <v>0</v>
      </c>
      <c r="K1058" t="s">
        <v>13333</v>
      </c>
      <c r="M1058" s="1" t="s">
        <v>13254</v>
      </c>
      <c r="O1058" s="1" t="s">
        <v>13255</v>
      </c>
      <c r="P1058" t="s">
        <v>13258</v>
      </c>
      <c r="Q1058" t="str">
        <f t="shared" si="16"/>
        <v>OR (invoiceNum = 1004 AND invoiceSubNum = 1 AND sku = 100239)</v>
      </c>
      <c r="S1058" t="s">
        <v>14391</v>
      </c>
    </row>
    <row r="1059" spans="1:19" x14ac:dyDescent="0.25">
      <c r="A1059">
        <v>1005</v>
      </c>
      <c r="B1059">
        <v>1</v>
      </c>
      <c r="C1059">
        <v>68765</v>
      </c>
      <c r="D1059">
        <v>2</v>
      </c>
      <c r="E1059">
        <v>15</v>
      </c>
      <c r="F1059">
        <v>24.95</v>
      </c>
      <c r="G1059">
        <v>0</v>
      </c>
      <c r="H1059">
        <v>0</v>
      </c>
      <c r="K1059" t="s">
        <v>13333</v>
      </c>
      <c r="M1059" s="1" t="s">
        <v>13254</v>
      </c>
      <c r="O1059" s="1" t="s">
        <v>13255</v>
      </c>
      <c r="P1059" t="s">
        <v>13258</v>
      </c>
      <c r="Q1059" t="str">
        <f t="shared" si="16"/>
        <v>OR (invoiceNum = 1005 AND invoiceSubNum = 1 AND sku = 68765)</v>
      </c>
      <c r="S1059" t="s">
        <v>14392</v>
      </c>
    </row>
    <row r="1060" spans="1:19" x14ac:dyDescent="0.25">
      <c r="A1060">
        <v>1005</v>
      </c>
      <c r="B1060">
        <v>1</v>
      </c>
      <c r="C1060">
        <v>100240</v>
      </c>
      <c r="D1060">
        <v>1</v>
      </c>
      <c r="E1060">
        <v>0</v>
      </c>
      <c r="F1060">
        <v>-40</v>
      </c>
      <c r="G1060">
        <v>0</v>
      </c>
      <c r="H1060">
        <v>0</v>
      </c>
      <c r="K1060" t="s">
        <v>13333</v>
      </c>
      <c r="M1060" s="1" t="s">
        <v>13254</v>
      </c>
      <c r="O1060" s="1" t="s">
        <v>13255</v>
      </c>
      <c r="P1060" t="s">
        <v>13258</v>
      </c>
      <c r="Q1060" t="str">
        <f t="shared" si="16"/>
        <v>OR (invoiceNum = 1005 AND invoiceSubNum = 1 AND sku = 100240)</v>
      </c>
      <c r="S1060" t="s">
        <v>14393</v>
      </c>
    </row>
    <row r="1061" spans="1:19" x14ac:dyDescent="0.25">
      <c r="A1061">
        <v>1006</v>
      </c>
      <c r="B1061">
        <v>1</v>
      </c>
      <c r="C1061">
        <v>65174</v>
      </c>
      <c r="D1061">
        <v>1</v>
      </c>
      <c r="E1061">
        <v>27</v>
      </c>
      <c r="F1061">
        <v>59</v>
      </c>
      <c r="G1061">
        <v>0</v>
      </c>
      <c r="H1061">
        <v>0</v>
      </c>
      <c r="K1061" t="s">
        <v>13333</v>
      </c>
      <c r="M1061" s="1" t="s">
        <v>13254</v>
      </c>
      <c r="O1061" s="1" t="s">
        <v>13255</v>
      </c>
      <c r="P1061" t="s">
        <v>13258</v>
      </c>
      <c r="Q1061" t="str">
        <f t="shared" si="16"/>
        <v>OR (invoiceNum = 1006 AND invoiceSubNum = 1 AND sku = 65174)</v>
      </c>
      <c r="S1061" t="s">
        <v>14394</v>
      </c>
    </row>
    <row r="1062" spans="1:19" x14ac:dyDescent="0.25">
      <c r="A1062">
        <v>1008</v>
      </c>
      <c r="B1062">
        <v>1</v>
      </c>
      <c r="C1062">
        <v>65697</v>
      </c>
      <c r="D1062">
        <v>1</v>
      </c>
      <c r="E1062">
        <v>33.75</v>
      </c>
      <c r="F1062">
        <v>99</v>
      </c>
      <c r="G1062">
        <v>0</v>
      </c>
      <c r="H1062">
        <v>0</v>
      </c>
      <c r="K1062" t="s">
        <v>13333</v>
      </c>
      <c r="M1062" s="1" t="s">
        <v>13254</v>
      </c>
      <c r="O1062" s="1" t="s">
        <v>13255</v>
      </c>
      <c r="P1062" t="s">
        <v>13258</v>
      </c>
      <c r="Q1062" t="str">
        <f t="shared" si="16"/>
        <v>OR (invoiceNum = 1008 AND invoiceSubNum = 1 AND sku = 65697)</v>
      </c>
      <c r="S1062" t="s">
        <v>14395</v>
      </c>
    </row>
    <row r="1063" spans="1:19" x14ac:dyDescent="0.25">
      <c r="A1063">
        <v>1009</v>
      </c>
      <c r="B1063">
        <v>1</v>
      </c>
      <c r="C1063">
        <v>42251</v>
      </c>
      <c r="D1063">
        <v>1</v>
      </c>
      <c r="E1063">
        <v>6.29</v>
      </c>
      <c r="F1063">
        <v>20</v>
      </c>
      <c r="G1063">
        <v>15</v>
      </c>
      <c r="H1063">
        <v>0</v>
      </c>
      <c r="K1063" t="s">
        <v>13333</v>
      </c>
      <c r="M1063" s="1" t="s">
        <v>13254</v>
      </c>
      <c r="O1063" s="1" t="s">
        <v>13255</v>
      </c>
      <c r="P1063" t="s">
        <v>13258</v>
      </c>
      <c r="Q1063" t="str">
        <f t="shared" si="16"/>
        <v>OR (invoiceNum = 1009 AND invoiceSubNum = 1 AND sku = 42251)</v>
      </c>
      <c r="S1063" t="s">
        <v>14396</v>
      </c>
    </row>
    <row r="1064" spans="1:19" x14ac:dyDescent="0.25">
      <c r="A1064">
        <v>1009</v>
      </c>
      <c r="B1064">
        <v>1</v>
      </c>
      <c r="C1064">
        <v>42776</v>
      </c>
      <c r="D1064">
        <v>1</v>
      </c>
      <c r="E1064">
        <v>0</v>
      </c>
      <c r="F1064">
        <v>100</v>
      </c>
      <c r="G1064">
        <v>95</v>
      </c>
      <c r="H1064">
        <v>0</v>
      </c>
      <c r="K1064" t="s">
        <v>13333</v>
      </c>
      <c r="M1064" s="1" t="s">
        <v>13254</v>
      </c>
      <c r="O1064" s="1" t="s">
        <v>13255</v>
      </c>
      <c r="P1064" t="s">
        <v>13258</v>
      </c>
      <c r="Q1064" t="str">
        <f t="shared" si="16"/>
        <v>OR (invoiceNum = 1009 AND invoiceSubNum = 1 AND sku = 42776)</v>
      </c>
      <c r="S1064" t="s">
        <v>14397</v>
      </c>
    </row>
    <row r="1065" spans="1:19" x14ac:dyDescent="0.25">
      <c r="A1065">
        <v>1009</v>
      </c>
      <c r="B1065">
        <v>1</v>
      </c>
      <c r="C1065">
        <v>67955</v>
      </c>
      <c r="D1065">
        <v>1</v>
      </c>
      <c r="E1065">
        <v>92</v>
      </c>
      <c r="F1065">
        <v>159</v>
      </c>
      <c r="G1065">
        <v>20</v>
      </c>
      <c r="H1065">
        <v>0</v>
      </c>
      <c r="K1065" t="s">
        <v>13333</v>
      </c>
      <c r="M1065" s="1" t="s">
        <v>13254</v>
      </c>
      <c r="O1065" s="1" t="s">
        <v>13255</v>
      </c>
      <c r="P1065" t="s">
        <v>13258</v>
      </c>
      <c r="Q1065" t="str">
        <f t="shared" si="16"/>
        <v>OR (invoiceNum = 1009 AND invoiceSubNum = 1 AND sku = 67955)</v>
      </c>
      <c r="S1065" t="s">
        <v>14398</v>
      </c>
    </row>
    <row r="1066" spans="1:19" x14ac:dyDescent="0.25">
      <c r="A1066">
        <v>1010</v>
      </c>
      <c r="B1066">
        <v>1</v>
      </c>
      <c r="C1066">
        <v>41728</v>
      </c>
      <c r="D1066">
        <v>1</v>
      </c>
      <c r="E1066">
        <v>32.58</v>
      </c>
      <c r="F1066">
        <v>99</v>
      </c>
      <c r="G1066">
        <v>54</v>
      </c>
      <c r="H1066">
        <v>0</v>
      </c>
      <c r="K1066" t="s">
        <v>13333</v>
      </c>
      <c r="M1066" s="1" t="s">
        <v>13254</v>
      </c>
      <c r="O1066" s="1" t="s">
        <v>13255</v>
      </c>
      <c r="P1066" t="s">
        <v>13258</v>
      </c>
      <c r="Q1066" t="str">
        <f t="shared" si="16"/>
        <v>OR (invoiceNum = 1010 AND invoiceSubNum = 1 AND sku = 41728)</v>
      </c>
      <c r="S1066" t="s">
        <v>14399</v>
      </c>
    </row>
    <row r="1067" spans="1:19" x14ac:dyDescent="0.25">
      <c r="A1067">
        <v>1011</v>
      </c>
      <c r="B1067">
        <v>1</v>
      </c>
      <c r="C1067">
        <v>42170</v>
      </c>
      <c r="D1067">
        <v>1</v>
      </c>
      <c r="E1067">
        <v>52.55</v>
      </c>
      <c r="F1067">
        <v>139</v>
      </c>
      <c r="G1067">
        <v>0</v>
      </c>
      <c r="H1067">
        <v>0</v>
      </c>
      <c r="K1067" t="s">
        <v>13333</v>
      </c>
      <c r="M1067" s="1" t="s">
        <v>13254</v>
      </c>
      <c r="O1067" s="1" t="s">
        <v>13255</v>
      </c>
      <c r="P1067" t="s">
        <v>13258</v>
      </c>
      <c r="Q1067" t="str">
        <f t="shared" si="16"/>
        <v>OR (invoiceNum = 1011 AND invoiceSubNum = 1 AND sku = 42170)</v>
      </c>
      <c r="S1067" t="s">
        <v>14400</v>
      </c>
    </row>
    <row r="1068" spans="1:19" x14ac:dyDescent="0.25">
      <c r="A1068">
        <v>1011</v>
      </c>
      <c r="B1068">
        <v>1</v>
      </c>
      <c r="C1068">
        <v>57796</v>
      </c>
      <c r="D1068">
        <v>1</v>
      </c>
      <c r="E1068">
        <v>330</v>
      </c>
      <c r="F1068">
        <v>599</v>
      </c>
      <c r="G1068">
        <v>0</v>
      </c>
      <c r="H1068">
        <v>0</v>
      </c>
      <c r="K1068" t="s">
        <v>13333</v>
      </c>
      <c r="M1068" s="1" t="s">
        <v>13254</v>
      </c>
      <c r="O1068" s="1" t="s">
        <v>13255</v>
      </c>
      <c r="P1068" t="s">
        <v>13258</v>
      </c>
      <c r="Q1068" t="str">
        <f t="shared" si="16"/>
        <v>OR (invoiceNum = 1011 AND invoiceSubNum = 1 AND sku = 57796)</v>
      </c>
      <c r="S1068" t="s">
        <v>14401</v>
      </c>
    </row>
    <row r="1069" spans="1:19" x14ac:dyDescent="0.25">
      <c r="A1069">
        <v>1012</v>
      </c>
      <c r="B1069">
        <v>1</v>
      </c>
      <c r="C1069">
        <v>42776</v>
      </c>
      <c r="D1069">
        <v>1</v>
      </c>
      <c r="E1069">
        <v>0</v>
      </c>
      <c r="F1069">
        <v>100</v>
      </c>
      <c r="G1069">
        <v>80</v>
      </c>
      <c r="H1069">
        <v>0</v>
      </c>
      <c r="K1069" t="s">
        <v>13333</v>
      </c>
      <c r="M1069" s="1" t="s">
        <v>13254</v>
      </c>
      <c r="O1069" s="1" t="s">
        <v>13255</v>
      </c>
      <c r="P1069" t="s">
        <v>13258</v>
      </c>
      <c r="Q1069" t="str">
        <f t="shared" si="16"/>
        <v>OR (invoiceNum = 1012 AND invoiceSubNum = 1 AND sku = 42776)</v>
      </c>
      <c r="S1069" t="s">
        <v>14402</v>
      </c>
    </row>
    <row r="1070" spans="1:19" x14ac:dyDescent="0.25">
      <c r="A1070">
        <v>1012</v>
      </c>
      <c r="B1070">
        <v>1</v>
      </c>
      <c r="C1070">
        <v>67292</v>
      </c>
      <c r="D1070">
        <v>1</v>
      </c>
      <c r="E1070">
        <v>25</v>
      </c>
      <c r="F1070">
        <v>79</v>
      </c>
      <c r="G1070">
        <v>10</v>
      </c>
      <c r="H1070">
        <v>0</v>
      </c>
      <c r="K1070" t="s">
        <v>13333</v>
      </c>
      <c r="M1070" s="1" t="s">
        <v>13254</v>
      </c>
      <c r="O1070" s="1" t="s">
        <v>13255</v>
      </c>
      <c r="P1070" t="s">
        <v>13258</v>
      </c>
      <c r="Q1070" t="str">
        <f t="shared" si="16"/>
        <v>OR (invoiceNum = 1012 AND invoiceSubNum = 1 AND sku = 67292)</v>
      </c>
      <c r="S1070" t="s">
        <v>14403</v>
      </c>
    </row>
    <row r="1071" spans="1:19" x14ac:dyDescent="0.25">
      <c r="A1071">
        <v>1013</v>
      </c>
      <c r="B1071">
        <v>1</v>
      </c>
      <c r="C1071">
        <v>42262</v>
      </c>
      <c r="D1071">
        <v>4</v>
      </c>
      <c r="E1071">
        <v>14.05</v>
      </c>
      <c r="F1071">
        <v>45</v>
      </c>
      <c r="G1071">
        <v>19</v>
      </c>
      <c r="H1071">
        <v>0</v>
      </c>
      <c r="K1071" t="s">
        <v>13333</v>
      </c>
      <c r="M1071" s="1" t="s">
        <v>13254</v>
      </c>
      <c r="O1071" s="1" t="s">
        <v>13255</v>
      </c>
      <c r="P1071" t="s">
        <v>13258</v>
      </c>
      <c r="Q1071" t="str">
        <f t="shared" si="16"/>
        <v>OR (invoiceNum = 1013 AND invoiceSubNum = 1 AND sku = 42262)</v>
      </c>
      <c r="S1071" t="s">
        <v>14404</v>
      </c>
    </row>
    <row r="1072" spans="1:19" x14ac:dyDescent="0.25">
      <c r="A1072">
        <v>1013</v>
      </c>
      <c r="B1072">
        <v>1</v>
      </c>
      <c r="C1072">
        <v>56696</v>
      </c>
      <c r="D1072">
        <v>1</v>
      </c>
      <c r="E1072">
        <v>25</v>
      </c>
      <c r="F1072">
        <v>49</v>
      </c>
      <c r="G1072">
        <v>0</v>
      </c>
      <c r="H1072">
        <v>0</v>
      </c>
      <c r="K1072" t="s">
        <v>13333</v>
      </c>
      <c r="M1072" s="1" t="s">
        <v>13254</v>
      </c>
      <c r="O1072" s="1" t="s">
        <v>13255</v>
      </c>
      <c r="P1072" t="s">
        <v>13258</v>
      </c>
      <c r="Q1072" t="str">
        <f t="shared" si="16"/>
        <v>OR (invoiceNum = 1013 AND invoiceSubNum = 1 AND sku = 56696)</v>
      </c>
      <c r="S1072" t="s">
        <v>14405</v>
      </c>
    </row>
    <row r="1073" spans="1:19" x14ac:dyDescent="0.25">
      <c r="A1073">
        <v>1014</v>
      </c>
      <c r="B1073">
        <v>1</v>
      </c>
      <c r="C1073">
        <v>60948</v>
      </c>
      <c r="D1073">
        <v>1</v>
      </c>
      <c r="E1073">
        <v>25</v>
      </c>
      <c r="F1073">
        <v>69</v>
      </c>
      <c r="G1073">
        <v>9</v>
      </c>
      <c r="H1073">
        <v>0</v>
      </c>
      <c r="K1073" t="s">
        <v>13333</v>
      </c>
      <c r="M1073" s="1" t="s">
        <v>13254</v>
      </c>
      <c r="O1073" s="1" t="s">
        <v>13255</v>
      </c>
      <c r="P1073" t="s">
        <v>13258</v>
      </c>
      <c r="Q1073" t="str">
        <f t="shared" si="16"/>
        <v>OR (invoiceNum = 1014 AND invoiceSubNum = 1 AND sku = 60948)</v>
      </c>
      <c r="S1073" t="s">
        <v>14406</v>
      </c>
    </row>
    <row r="1074" spans="1:19" x14ac:dyDescent="0.25">
      <c r="A1074">
        <v>1014</v>
      </c>
      <c r="B1074">
        <v>1</v>
      </c>
      <c r="C1074">
        <v>63611</v>
      </c>
      <c r="D1074">
        <v>1</v>
      </c>
      <c r="E1074">
        <v>20.25</v>
      </c>
      <c r="F1074">
        <v>39</v>
      </c>
      <c r="G1074">
        <v>0</v>
      </c>
      <c r="H1074">
        <v>0</v>
      </c>
      <c r="K1074" t="s">
        <v>13333</v>
      </c>
      <c r="M1074" s="1" t="s">
        <v>13254</v>
      </c>
      <c r="O1074" s="1" t="s">
        <v>13255</v>
      </c>
      <c r="P1074" t="s">
        <v>13258</v>
      </c>
      <c r="Q1074" t="str">
        <f t="shared" si="16"/>
        <v>OR (invoiceNum = 1014 AND invoiceSubNum = 1 AND sku = 63611)</v>
      </c>
      <c r="S1074" t="s">
        <v>14407</v>
      </c>
    </row>
    <row r="1075" spans="1:19" x14ac:dyDescent="0.25">
      <c r="A1075">
        <v>1016</v>
      </c>
      <c r="B1075">
        <v>1</v>
      </c>
      <c r="C1075">
        <v>42257</v>
      </c>
      <c r="D1075">
        <v>3</v>
      </c>
      <c r="E1075">
        <v>8.99</v>
      </c>
      <c r="F1075">
        <v>45</v>
      </c>
      <c r="G1075">
        <v>20.63</v>
      </c>
      <c r="H1075">
        <v>0</v>
      </c>
      <c r="K1075" t="s">
        <v>13333</v>
      </c>
      <c r="M1075" s="1" t="s">
        <v>13254</v>
      </c>
      <c r="O1075" s="1" t="s">
        <v>13255</v>
      </c>
      <c r="P1075" t="s">
        <v>13258</v>
      </c>
      <c r="Q1075" t="str">
        <f t="shared" si="16"/>
        <v>OR (invoiceNum = 1016 AND invoiceSubNum = 1 AND sku = 42257)</v>
      </c>
      <c r="S1075" t="s">
        <v>14408</v>
      </c>
    </row>
    <row r="1076" spans="1:19" x14ac:dyDescent="0.25">
      <c r="A1076">
        <v>1016</v>
      </c>
      <c r="B1076">
        <v>1</v>
      </c>
      <c r="C1076">
        <v>42258</v>
      </c>
      <c r="D1076">
        <v>1</v>
      </c>
      <c r="E1076">
        <v>8.34</v>
      </c>
      <c r="F1076">
        <v>45</v>
      </c>
      <c r="G1076">
        <v>35</v>
      </c>
      <c r="H1076">
        <v>0</v>
      </c>
      <c r="K1076" t="s">
        <v>13333</v>
      </c>
      <c r="M1076" s="1" t="s">
        <v>13254</v>
      </c>
      <c r="O1076" s="1" t="s">
        <v>13255</v>
      </c>
      <c r="P1076" t="s">
        <v>13258</v>
      </c>
      <c r="Q1076" t="str">
        <f t="shared" si="16"/>
        <v>OR (invoiceNum = 1016 AND invoiceSubNum = 1 AND sku = 42258)</v>
      </c>
      <c r="S1076" t="s">
        <v>14409</v>
      </c>
    </row>
    <row r="1077" spans="1:19" x14ac:dyDescent="0.25">
      <c r="A1077">
        <v>1016</v>
      </c>
      <c r="B1077">
        <v>1</v>
      </c>
      <c r="C1077">
        <v>42260</v>
      </c>
      <c r="D1077">
        <v>1</v>
      </c>
      <c r="E1077">
        <v>9.25</v>
      </c>
      <c r="F1077">
        <v>45</v>
      </c>
      <c r="G1077">
        <v>20.63</v>
      </c>
      <c r="H1077">
        <v>0</v>
      </c>
      <c r="K1077" t="s">
        <v>13333</v>
      </c>
      <c r="M1077" s="1" t="s">
        <v>13254</v>
      </c>
      <c r="O1077" s="1" t="s">
        <v>13255</v>
      </c>
      <c r="P1077" t="s">
        <v>13258</v>
      </c>
      <c r="Q1077" t="str">
        <f t="shared" si="16"/>
        <v>OR (invoiceNum = 1016 AND invoiceSubNum = 1 AND sku = 42260)</v>
      </c>
      <c r="S1077" t="s">
        <v>14410</v>
      </c>
    </row>
    <row r="1078" spans="1:19" x14ac:dyDescent="0.25">
      <c r="A1078">
        <v>1019</v>
      </c>
      <c r="B1078">
        <v>1</v>
      </c>
      <c r="C1078">
        <v>60671</v>
      </c>
      <c r="D1078">
        <v>1</v>
      </c>
      <c r="E1078">
        <v>397.5</v>
      </c>
      <c r="F1078">
        <v>529.95000000000005</v>
      </c>
      <c r="G1078">
        <v>130</v>
      </c>
      <c r="H1078">
        <v>0</v>
      </c>
      <c r="K1078" t="s">
        <v>13333</v>
      </c>
      <c r="M1078" s="1" t="s">
        <v>13254</v>
      </c>
      <c r="O1078" s="1" t="s">
        <v>13255</v>
      </c>
      <c r="P1078" t="s">
        <v>13258</v>
      </c>
      <c r="Q1078" t="str">
        <f t="shared" si="16"/>
        <v>OR (invoiceNum = 1019 AND invoiceSubNum = 1 AND sku = 60671)</v>
      </c>
      <c r="S1078" t="s">
        <v>14411</v>
      </c>
    </row>
    <row r="1079" spans="1:19" x14ac:dyDescent="0.25">
      <c r="A1079">
        <v>1020</v>
      </c>
      <c r="B1079">
        <v>1</v>
      </c>
      <c r="C1079">
        <v>52765</v>
      </c>
      <c r="D1079">
        <v>1</v>
      </c>
      <c r="E1079">
        <v>133.35</v>
      </c>
      <c r="F1079">
        <v>259</v>
      </c>
      <c r="G1079">
        <v>0</v>
      </c>
      <c r="H1079">
        <v>0</v>
      </c>
      <c r="K1079" t="s">
        <v>13333</v>
      </c>
      <c r="M1079" s="1" t="s">
        <v>13254</v>
      </c>
      <c r="O1079" s="1" t="s">
        <v>13255</v>
      </c>
      <c r="P1079" t="s">
        <v>13258</v>
      </c>
      <c r="Q1079" t="str">
        <f t="shared" si="16"/>
        <v>OR (invoiceNum = 1020 AND invoiceSubNum = 1 AND sku = 52765)</v>
      </c>
      <c r="S1079" t="s">
        <v>14412</v>
      </c>
    </row>
    <row r="1080" spans="1:19" x14ac:dyDescent="0.25">
      <c r="A1080">
        <v>1020</v>
      </c>
      <c r="B1080">
        <v>1</v>
      </c>
      <c r="C1080">
        <v>100241</v>
      </c>
      <c r="D1080">
        <v>1</v>
      </c>
      <c r="E1080">
        <v>0</v>
      </c>
      <c r="F1080">
        <v>-65</v>
      </c>
      <c r="G1080">
        <v>0</v>
      </c>
      <c r="H1080">
        <v>0</v>
      </c>
      <c r="K1080" t="s">
        <v>13333</v>
      </c>
      <c r="M1080" s="1" t="s">
        <v>13254</v>
      </c>
      <c r="O1080" s="1" t="s">
        <v>13255</v>
      </c>
      <c r="P1080" t="s">
        <v>13258</v>
      </c>
      <c r="Q1080" t="str">
        <f t="shared" si="16"/>
        <v>OR (invoiceNum = 1020 AND invoiceSubNum = 1 AND sku = 100241)</v>
      </c>
      <c r="S1080" t="s">
        <v>14413</v>
      </c>
    </row>
    <row r="1081" spans="1:19" x14ac:dyDescent="0.25">
      <c r="A1081">
        <v>1021</v>
      </c>
      <c r="B1081">
        <v>1</v>
      </c>
      <c r="C1081">
        <v>62645</v>
      </c>
      <c r="D1081">
        <v>1</v>
      </c>
      <c r="E1081">
        <v>20</v>
      </c>
      <c r="F1081">
        <v>49</v>
      </c>
      <c r="G1081">
        <v>0</v>
      </c>
      <c r="H1081">
        <v>0</v>
      </c>
      <c r="K1081" t="s">
        <v>13333</v>
      </c>
      <c r="M1081" s="1" t="s">
        <v>13254</v>
      </c>
      <c r="O1081" s="1" t="s">
        <v>13255</v>
      </c>
      <c r="P1081" t="s">
        <v>13258</v>
      </c>
      <c r="Q1081" t="str">
        <f t="shared" si="16"/>
        <v>OR (invoiceNum = 1021 AND invoiceSubNum = 1 AND sku = 62645)</v>
      </c>
      <c r="S1081" t="s">
        <v>14414</v>
      </c>
    </row>
    <row r="1082" spans="1:19" x14ac:dyDescent="0.25">
      <c r="A1082">
        <v>1022</v>
      </c>
      <c r="B1082">
        <v>1</v>
      </c>
      <c r="C1082">
        <v>42512</v>
      </c>
      <c r="D1082">
        <v>1</v>
      </c>
      <c r="E1082">
        <v>5.79</v>
      </c>
      <c r="F1082">
        <v>15</v>
      </c>
      <c r="G1082">
        <v>3</v>
      </c>
      <c r="H1082">
        <v>0</v>
      </c>
      <c r="K1082" t="s">
        <v>13333</v>
      </c>
      <c r="M1082" s="1" t="s">
        <v>13254</v>
      </c>
      <c r="O1082" s="1" t="s">
        <v>13255</v>
      </c>
      <c r="P1082" t="s">
        <v>13258</v>
      </c>
      <c r="Q1082" t="str">
        <f t="shared" si="16"/>
        <v>OR (invoiceNum = 1022 AND invoiceSubNum = 1 AND sku = 42512)</v>
      </c>
      <c r="S1082" t="s">
        <v>14415</v>
      </c>
    </row>
    <row r="1083" spans="1:19" x14ac:dyDescent="0.25">
      <c r="A1083">
        <v>1023</v>
      </c>
      <c r="B1083">
        <v>1</v>
      </c>
      <c r="C1083">
        <v>42252</v>
      </c>
      <c r="D1083">
        <v>1</v>
      </c>
      <c r="E1083">
        <v>2.12</v>
      </c>
      <c r="F1083">
        <v>15</v>
      </c>
      <c r="G1083">
        <v>4.5</v>
      </c>
      <c r="H1083">
        <v>0</v>
      </c>
      <c r="K1083" t="s">
        <v>13333</v>
      </c>
      <c r="M1083" s="1" t="s">
        <v>13254</v>
      </c>
      <c r="O1083" s="1" t="s">
        <v>13255</v>
      </c>
      <c r="P1083" t="s">
        <v>13258</v>
      </c>
      <c r="Q1083" t="str">
        <f t="shared" si="16"/>
        <v>OR (invoiceNum = 1023 AND invoiceSubNum = 1 AND sku = 42252)</v>
      </c>
      <c r="S1083" t="s">
        <v>14416</v>
      </c>
    </row>
    <row r="1084" spans="1:19" x14ac:dyDescent="0.25">
      <c r="A1084">
        <v>1023</v>
      </c>
      <c r="B1084">
        <v>1</v>
      </c>
      <c r="C1084">
        <v>42257</v>
      </c>
      <c r="D1084">
        <v>2</v>
      </c>
      <c r="E1084">
        <v>8.99</v>
      </c>
      <c r="F1084">
        <v>45</v>
      </c>
      <c r="G1084">
        <v>27.5</v>
      </c>
      <c r="H1084">
        <v>0</v>
      </c>
      <c r="K1084" t="s">
        <v>13333</v>
      </c>
      <c r="M1084" s="1" t="s">
        <v>13254</v>
      </c>
      <c r="O1084" s="1" t="s">
        <v>13255</v>
      </c>
      <c r="P1084" t="s">
        <v>13258</v>
      </c>
      <c r="Q1084" t="str">
        <f t="shared" si="16"/>
        <v>OR (invoiceNum = 1023 AND invoiceSubNum = 1 AND sku = 42257)</v>
      </c>
      <c r="S1084" t="s">
        <v>14417</v>
      </c>
    </row>
    <row r="1085" spans="1:19" x14ac:dyDescent="0.25">
      <c r="A1085">
        <v>1023</v>
      </c>
      <c r="B1085">
        <v>1</v>
      </c>
      <c r="C1085">
        <v>49776</v>
      </c>
      <c r="D1085">
        <v>1</v>
      </c>
      <c r="E1085">
        <v>30</v>
      </c>
      <c r="F1085">
        <v>69</v>
      </c>
      <c r="G1085">
        <v>0</v>
      </c>
      <c r="H1085">
        <v>0</v>
      </c>
      <c r="K1085" t="s">
        <v>13333</v>
      </c>
      <c r="M1085" s="1" t="s">
        <v>13254</v>
      </c>
      <c r="O1085" s="1" t="s">
        <v>13255</v>
      </c>
      <c r="P1085" t="s">
        <v>13258</v>
      </c>
      <c r="Q1085" t="str">
        <f t="shared" si="16"/>
        <v>OR (invoiceNum = 1023 AND invoiceSubNum = 1 AND sku = 49776)</v>
      </c>
      <c r="S1085" t="s">
        <v>14418</v>
      </c>
    </row>
    <row r="1086" spans="1:19" x14ac:dyDescent="0.25">
      <c r="A1086">
        <v>1024</v>
      </c>
      <c r="B1086">
        <v>1</v>
      </c>
      <c r="C1086">
        <v>66563</v>
      </c>
      <c r="D1086">
        <v>1</v>
      </c>
      <c r="E1086">
        <v>20</v>
      </c>
      <c r="F1086">
        <v>59</v>
      </c>
      <c r="G1086">
        <v>0</v>
      </c>
      <c r="H1086">
        <v>0</v>
      </c>
      <c r="K1086" t="s">
        <v>13333</v>
      </c>
      <c r="M1086" s="1" t="s">
        <v>13254</v>
      </c>
      <c r="O1086" s="1" t="s">
        <v>13255</v>
      </c>
      <c r="P1086" t="s">
        <v>13258</v>
      </c>
      <c r="Q1086" t="str">
        <f t="shared" si="16"/>
        <v>OR (invoiceNum = 1024 AND invoiceSubNum = 1 AND sku = 66563)</v>
      </c>
      <c r="S1086" t="s">
        <v>14419</v>
      </c>
    </row>
    <row r="1087" spans="1:19" x14ac:dyDescent="0.25">
      <c r="A1087">
        <v>1025</v>
      </c>
      <c r="B1087">
        <v>1</v>
      </c>
      <c r="C1087">
        <v>42257</v>
      </c>
      <c r="D1087">
        <v>1</v>
      </c>
      <c r="E1087">
        <v>8.99</v>
      </c>
      <c r="F1087">
        <v>45</v>
      </c>
      <c r="G1087">
        <v>20</v>
      </c>
      <c r="H1087">
        <v>0</v>
      </c>
      <c r="K1087" t="s">
        <v>13333</v>
      </c>
      <c r="M1087" s="1" t="s">
        <v>13254</v>
      </c>
      <c r="O1087" s="1" t="s">
        <v>13255</v>
      </c>
      <c r="P1087" t="s">
        <v>13258</v>
      </c>
      <c r="Q1087" t="str">
        <f t="shared" si="16"/>
        <v>OR (invoiceNum = 1025 AND invoiceSubNum = 1 AND sku = 42257)</v>
      </c>
      <c r="S1087" t="s">
        <v>14420</v>
      </c>
    </row>
    <row r="1088" spans="1:19" x14ac:dyDescent="0.25">
      <c r="A1088">
        <v>1025</v>
      </c>
      <c r="B1088">
        <v>1</v>
      </c>
      <c r="C1088">
        <v>42258</v>
      </c>
      <c r="D1088">
        <v>1</v>
      </c>
      <c r="E1088">
        <v>8.34</v>
      </c>
      <c r="F1088">
        <v>45</v>
      </c>
      <c r="G1088">
        <v>25</v>
      </c>
      <c r="H1088">
        <v>0</v>
      </c>
      <c r="K1088" t="s">
        <v>13333</v>
      </c>
      <c r="M1088" s="1" t="s">
        <v>13254</v>
      </c>
      <c r="O1088" s="1" t="s">
        <v>13255</v>
      </c>
      <c r="P1088" t="s">
        <v>13258</v>
      </c>
      <c r="Q1088" t="str">
        <f t="shared" si="16"/>
        <v>OR (invoiceNum = 1025 AND invoiceSubNum = 1 AND sku = 42258)</v>
      </c>
      <c r="S1088" t="s">
        <v>14421</v>
      </c>
    </row>
    <row r="1089" spans="1:19" x14ac:dyDescent="0.25">
      <c r="A1089">
        <v>1026</v>
      </c>
      <c r="B1089">
        <v>1</v>
      </c>
      <c r="C1089">
        <v>42776</v>
      </c>
      <c r="D1089">
        <v>1</v>
      </c>
      <c r="E1089">
        <v>0</v>
      </c>
      <c r="F1089">
        <v>100</v>
      </c>
      <c r="G1089">
        <v>54.5</v>
      </c>
      <c r="H1089">
        <v>0</v>
      </c>
      <c r="K1089" t="s">
        <v>13333</v>
      </c>
      <c r="M1089" s="1" t="s">
        <v>13254</v>
      </c>
      <c r="O1089" s="1" t="s">
        <v>13255</v>
      </c>
      <c r="P1089" t="s">
        <v>13258</v>
      </c>
      <c r="Q1089" t="str">
        <f t="shared" si="16"/>
        <v>OR (invoiceNum = 1026 AND invoiceSubNum = 1 AND sku = 42776)</v>
      </c>
      <c r="S1089" t="s">
        <v>14422</v>
      </c>
    </row>
    <row r="1090" spans="1:19" x14ac:dyDescent="0.25">
      <c r="A1090">
        <v>1028</v>
      </c>
      <c r="B1090">
        <v>1</v>
      </c>
      <c r="C1090">
        <v>54675</v>
      </c>
      <c r="D1090">
        <v>1</v>
      </c>
      <c r="E1090">
        <v>262.5</v>
      </c>
      <c r="F1090">
        <v>649</v>
      </c>
      <c r="G1090">
        <v>100</v>
      </c>
      <c r="H1090">
        <v>0</v>
      </c>
      <c r="K1090" t="s">
        <v>13333</v>
      </c>
      <c r="M1090" s="1" t="s">
        <v>13254</v>
      </c>
      <c r="O1090" s="1" t="s">
        <v>13255</v>
      </c>
      <c r="P1090" t="s">
        <v>13258</v>
      </c>
      <c r="Q1090" t="str">
        <f t="shared" si="16"/>
        <v>OR (invoiceNum = 1028 AND invoiceSubNum = 1 AND sku = 54675)</v>
      </c>
      <c r="S1090" t="s">
        <v>14423</v>
      </c>
    </row>
    <row r="1091" spans="1:19" x14ac:dyDescent="0.25">
      <c r="A1091">
        <v>1029</v>
      </c>
      <c r="B1091">
        <v>1</v>
      </c>
      <c r="C1091">
        <v>62145</v>
      </c>
      <c r="D1091">
        <v>1</v>
      </c>
      <c r="E1091">
        <v>35</v>
      </c>
      <c r="F1091">
        <v>69</v>
      </c>
      <c r="G1091">
        <v>30</v>
      </c>
      <c r="H1091">
        <v>0</v>
      </c>
      <c r="K1091" t="s">
        <v>13333</v>
      </c>
      <c r="M1091" s="1" t="s">
        <v>13254</v>
      </c>
      <c r="O1091" s="1" t="s">
        <v>13255</v>
      </c>
      <c r="P1091" t="s">
        <v>13258</v>
      </c>
      <c r="Q1091" t="str">
        <f t="shared" si="16"/>
        <v>OR (invoiceNum = 1029 AND invoiceSubNum = 1 AND sku = 62145)</v>
      </c>
      <c r="S1091" t="s">
        <v>14424</v>
      </c>
    </row>
    <row r="1092" spans="1:19" x14ac:dyDescent="0.25">
      <c r="A1092">
        <v>1029</v>
      </c>
      <c r="B1092">
        <v>1</v>
      </c>
      <c r="C1092">
        <v>66028</v>
      </c>
      <c r="D1092">
        <v>1</v>
      </c>
      <c r="E1092">
        <v>25</v>
      </c>
      <c r="F1092">
        <v>69</v>
      </c>
      <c r="G1092">
        <v>0</v>
      </c>
      <c r="H1092">
        <v>0</v>
      </c>
      <c r="K1092" t="s">
        <v>13333</v>
      </c>
      <c r="M1092" s="1" t="s">
        <v>13254</v>
      </c>
      <c r="O1092" s="1" t="s">
        <v>13255</v>
      </c>
      <c r="P1092" t="s">
        <v>13258</v>
      </c>
      <c r="Q1092" t="str">
        <f t="shared" ref="Q1092:Q1155" si="17">K1092&amp;A1092&amp;M1092&amp;B1092&amp;O1092&amp;C1092&amp;P1092</f>
        <v>OR (invoiceNum = 1029 AND invoiceSubNum = 1 AND sku = 66028)</v>
      </c>
      <c r="S1092" t="s">
        <v>14425</v>
      </c>
    </row>
    <row r="1093" spans="1:19" x14ac:dyDescent="0.25">
      <c r="A1093">
        <v>1030</v>
      </c>
      <c r="B1093">
        <v>1</v>
      </c>
      <c r="C1093">
        <v>47106</v>
      </c>
      <c r="D1093">
        <v>1</v>
      </c>
      <c r="E1093">
        <v>420</v>
      </c>
      <c r="F1093">
        <v>949</v>
      </c>
      <c r="G1093">
        <v>249</v>
      </c>
      <c r="H1093">
        <v>0</v>
      </c>
      <c r="K1093" t="s">
        <v>13333</v>
      </c>
      <c r="M1093" s="1" t="s">
        <v>13254</v>
      </c>
      <c r="O1093" s="1" t="s">
        <v>13255</v>
      </c>
      <c r="P1093" t="s">
        <v>13258</v>
      </c>
      <c r="Q1093" t="str">
        <f t="shared" si="17"/>
        <v>OR (invoiceNum = 1030 AND invoiceSubNum = 1 AND sku = 47106)</v>
      </c>
      <c r="S1093" t="s">
        <v>14426</v>
      </c>
    </row>
    <row r="1094" spans="1:19" x14ac:dyDescent="0.25">
      <c r="A1094">
        <v>1030</v>
      </c>
      <c r="B1094">
        <v>1</v>
      </c>
      <c r="C1094">
        <v>100029</v>
      </c>
      <c r="D1094">
        <v>1</v>
      </c>
      <c r="E1094">
        <v>0</v>
      </c>
      <c r="F1094">
        <v>-180</v>
      </c>
      <c r="G1094">
        <v>0</v>
      </c>
      <c r="H1094">
        <v>0</v>
      </c>
      <c r="K1094" t="s">
        <v>13333</v>
      </c>
      <c r="M1094" s="1" t="s">
        <v>13254</v>
      </c>
      <c r="O1094" s="1" t="s">
        <v>13255</v>
      </c>
      <c r="P1094" t="s">
        <v>13258</v>
      </c>
      <c r="Q1094" t="str">
        <f t="shared" si="17"/>
        <v>OR (invoiceNum = 1030 AND invoiceSubNum = 1 AND sku = 100029)</v>
      </c>
      <c r="S1094" t="s">
        <v>14427</v>
      </c>
    </row>
    <row r="1095" spans="1:19" x14ac:dyDescent="0.25">
      <c r="A1095">
        <v>1031</v>
      </c>
      <c r="B1095">
        <v>1</v>
      </c>
      <c r="C1095">
        <v>42240</v>
      </c>
      <c r="D1095">
        <v>1</v>
      </c>
      <c r="E1095">
        <v>1.57</v>
      </c>
      <c r="F1095">
        <v>4</v>
      </c>
      <c r="G1095">
        <v>0</v>
      </c>
      <c r="H1095">
        <v>0</v>
      </c>
      <c r="K1095" t="s">
        <v>13333</v>
      </c>
      <c r="M1095" s="1" t="s">
        <v>13254</v>
      </c>
      <c r="O1095" s="1" t="s">
        <v>13255</v>
      </c>
      <c r="P1095" t="s">
        <v>13258</v>
      </c>
      <c r="Q1095" t="str">
        <f t="shared" si="17"/>
        <v>OR (invoiceNum = 1031 AND invoiceSubNum = 1 AND sku = 42240)</v>
      </c>
      <c r="S1095" t="s">
        <v>14428</v>
      </c>
    </row>
    <row r="1096" spans="1:19" x14ac:dyDescent="0.25">
      <c r="A1096">
        <v>1031</v>
      </c>
      <c r="B1096">
        <v>1</v>
      </c>
      <c r="C1096">
        <v>42246</v>
      </c>
      <c r="D1096">
        <v>2</v>
      </c>
      <c r="E1096">
        <v>2.99</v>
      </c>
      <c r="F1096">
        <v>10</v>
      </c>
      <c r="G1096">
        <v>0</v>
      </c>
      <c r="H1096">
        <v>0</v>
      </c>
      <c r="K1096" t="s">
        <v>13333</v>
      </c>
      <c r="M1096" s="1" t="s">
        <v>13254</v>
      </c>
      <c r="O1096" s="1" t="s">
        <v>13255</v>
      </c>
      <c r="P1096" t="s">
        <v>13258</v>
      </c>
      <c r="Q1096" t="str">
        <f t="shared" si="17"/>
        <v>OR (invoiceNum = 1031 AND invoiceSubNum = 1 AND sku = 42246)</v>
      </c>
      <c r="S1096" t="s">
        <v>14429</v>
      </c>
    </row>
    <row r="1097" spans="1:19" x14ac:dyDescent="0.25">
      <c r="A1097">
        <v>1031</v>
      </c>
      <c r="B1097">
        <v>1</v>
      </c>
      <c r="C1097">
        <v>64829</v>
      </c>
      <c r="D1097">
        <v>1</v>
      </c>
      <c r="E1097">
        <v>21</v>
      </c>
      <c r="F1097">
        <v>0</v>
      </c>
      <c r="G1097">
        <v>-70</v>
      </c>
      <c r="H1097">
        <v>0</v>
      </c>
      <c r="K1097" t="s">
        <v>13333</v>
      </c>
      <c r="M1097" s="1" t="s">
        <v>13254</v>
      </c>
      <c r="O1097" s="1" t="s">
        <v>13255</v>
      </c>
      <c r="P1097" t="s">
        <v>13258</v>
      </c>
      <c r="Q1097" t="str">
        <f t="shared" si="17"/>
        <v>OR (invoiceNum = 1031 AND invoiceSubNum = 1 AND sku = 64829)</v>
      </c>
      <c r="S1097" t="s">
        <v>14430</v>
      </c>
    </row>
    <row r="1098" spans="1:19" x14ac:dyDescent="0.25">
      <c r="A1098">
        <v>1032</v>
      </c>
      <c r="B1098">
        <v>1</v>
      </c>
      <c r="C1098">
        <v>42776</v>
      </c>
      <c r="D1098">
        <v>1</v>
      </c>
      <c r="E1098">
        <v>0</v>
      </c>
      <c r="F1098">
        <v>100</v>
      </c>
      <c r="G1098">
        <v>79</v>
      </c>
      <c r="H1098">
        <v>0</v>
      </c>
      <c r="K1098" t="s">
        <v>13333</v>
      </c>
      <c r="M1098" s="1" t="s">
        <v>13254</v>
      </c>
      <c r="O1098" s="1" t="s">
        <v>13255</v>
      </c>
      <c r="P1098" t="s">
        <v>13258</v>
      </c>
      <c r="Q1098" t="str">
        <f t="shared" si="17"/>
        <v>OR (invoiceNum = 1032 AND invoiceSubNum = 1 AND sku = 42776)</v>
      </c>
      <c r="S1098" t="s">
        <v>14431</v>
      </c>
    </row>
    <row r="1099" spans="1:19" x14ac:dyDescent="0.25">
      <c r="A1099">
        <v>1032</v>
      </c>
      <c r="B1099">
        <v>1</v>
      </c>
      <c r="C1099">
        <v>45381</v>
      </c>
      <c r="D1099">
        <v>1</v>
      </c>
      <c r="E1099">
        <v>8.9700000000000006</v>
      </c>
      <c r="F1099">
        <v>17</v>
      </c>
      <c r="G1099">
        <v>0</v>
      </c>
      <c r="H1099">
        <v>0</v>
      </c>
      <c r="K1099" t="s">
        <v>13333</v>
      </c>
      <c r="M1099" s="1" t="s">
        <v>13254</v>
      </c>
      <c r="O1099" s="1" t="s">
        <v>13255</v>
      </c>
      <c r="P1099" t="s">
        <v>13258</v>
      </c>
      <c r="Q1099" t="str">
        <f t="shared" si="17"/>
        <v>OR (invoiceNum = 1032 AND invoiceSubNum = 1 AND sku = 45381)</v>
      </c>
      <c r="S1099" t="s">
        <v>14432</v>
      </c>
    </row>
    <row r="1100" spans="1:19" x14ac:dyDescent="0.25">
      <c r="A1100">
        <v>1033</v>
      </c>
      <c r="B1100">
        <v>1</v>
      </c>
      <c r="C1100">
        <v>53626</v>
      </c>
      <c r="D1100">
        <v>1</v>
      </c>
      <c r="E1100">
        <v>35</v>
      </c>
      <c r="F1100">
        <v>79</v>
      </c>
      <c r="G1100">
        <v>0</v>
      </c>
      <c r="H1100">
        <v>0</v>
      </c>
      <c r="K1100" t="s">
        <v>13333</v>
      </c>
      <c r="M1100" s="1" t="s">
        <v>13254</v>
      </c>
      <c r="O1100" s="1" t="s">
        <v>13255</v>
      </c>
      <c r="P1100" t="s">
        <v>13258</v>
      </c>
      <c r="Q1100" t="str">
        <f t="shared" si="17"/>
        <v>OR (invoiceNum = 1033 AND invoiceSubNum = 1 AND sku = 53626)</v>
      </c>
      <c r="S1100" t="s">
        <v>14433</v>
      </c>
    </row>
    <row r="1101" spans="1:19" x14ac:dyDescent="0.25">
      <c r="A1101">
        <v>1033</v>
      </c>
      <c r="B1101">
        <v>1</v>
      </c>
      <c r="C1101">
        <v>55299</v>
      </c>
      <c r="D1101">
        <v>1</v>
      </c>
      <c r="E1101">
        <v>40</v>
      </c>
      <c r="F1101">
        <v>79</v>
      </c>
      <c r="G1101">
        <v>10</v>
      </c>
      <c r="H1101">
        <v>0</v>
      </c>
      <c r="K1101" t="s">
        <v>13333</v>
      </c>
      <c r="M1101" s="1" t="s">
        <v>13254</v>
      </c>
      <c r="O1101" s="1" t="s">
        <v>13255</v>
      </c>
      <c r="P1101" t="s">
        <v>13258</v>
      </c>
      <c r="Q1101" t="str">
        <f t="shared" si="17"/>
        <v>OR (invoiceNum = 1033 AND invoiceSubNum = 1 AND sku = 55299)</v>
      </c>
      <c r="S1101" t="s">
        <v>14434</v>
      </c>
    </row>
    <row r="1102" spans="1:19" x14ac:dyDescent="0.25">
      <c r="A1102">
        <v>1033</v>
      </c>
      <c r="B1102">
        <v>1</v>
      </c>
      <c r="C1102">
        <v>58031</v>
      </c>
      <c r="D1102">
        <v>1</v>
      </c>
      <c r="E1102">
        <v>294</v>
      </c>
      <c r="F1102">
        <v>899</v>
      </c>
      <c r="G1102">
        <v>250</v>
      </c>
      <c r="H1102">
        <v>0</v>
      </c>
      <c r="K1102" t="s">
        <v>13333</v>
      </c>
      <c r="M1102" s="1" t="s">
        <v>13254</v>
      </c>
      <c r="O1102" s="1" t="s">
        <v>13255</v>
      </c>
      <c r="P1102" t="s">
        <v>13258</v>
      </c>
      <c r="Q1102" t="str">
        <f t="shared" si="17"/>
        <v>OR (invoiceNum = 1033 AND invoiceSubNum = 1 AND sku = 58031)</v>
      </c>
      <c r="S1102" t="s">
        <v>14435</v>
      </c>
    </row>
    <row r="1103" spans="1:19" x14ac:dyDescent="0.25">
      <c r="A1103">
        <v>1033</v>
      </c>
      <c r="B1103">
        <v>1</v>
      </c>
      <c r="C1103">
        <v>67031</v>
      </c>
      <c r="D1103">
        <v>1</v>
      </c>
      <c r="E1103">
        <v>30</v>
      </c>
      <c r="F1103">
        <v>99</v>
      </c>
      <c r="G1103">
        <v>20</v>
      </c>
      <c r="H1103">
        <v>0</v>
      </c>
      <c r="K1103" t="s">
        <v>13333</v>
      </c>
      <c r="M1103" s="1" t="s">
        <v>13254</v>
      </c>
      <c r="O1103" s="1" t="s">
        <v>13255</v>
      </c>
      <c r="P1103" t="s">
        <v>13258</v>
      </c>
      <c r="Q1103" t="str">
        <f t="shared" si="17"/>
        <v>OR (invoiceNum = 1033 AND invoiceSubNum = 1 AND sku = 67031)</v>
      </c>
      <c r="S1103" t="s">
        <v>14436</v>
      </c>
    </row>
    <row r="1104" spans="1:19" x14ac:dyDescent="0.25">
      <c r="A1104">
        <v>1033</v>
      </c>
      <c r="B1104">
        <v>1</v>
      </c>
      <c r="C1104">
        <v>67367</v>
      </c>
      <c r="D1104">
        <v>1</v>
      </c>
      <c r="E1104">
        <v>16.2</v>
      </c>
      <c r="F1104">
        <v>49</v>
      </c>
      <c r="G1104">
        <v>0</v>
      </c>
      <c r="H1104">
        <v>0</v>
      </c>
      <c r="K1104" t="s">
        <v>13333</v>
      </c>
      <c r="M1104" s="1" t="s">
        <v>13254</v>
      </c>
      <c r="O1104" s="1" t="s">
        <v>13255</v>
      </c>
      <c r="P1104" t="s">
        <v>13258</v>
      </c>
      <c r="Q1104" t="str">
        <f t="shared" si="17"/>
        <v>OR (invoiceNum = 1033 AND invoiceSubNum = 1 AND sku = 67367)</v>
      </c>
      <c r="S1104" t="s">
        <v>14437</v>
      </c>
    </row>
    <row r="1105" spans="1:19" x14ac:dyDescent="0.25">
      <c r="A1105">
        <v>1034</v>
      </c>
      <c r="B1105">
        <v>1</v>
      </c>
      <c r="C1105">
        <v>55137</v>
      </c>
      <c r="D1105">
        <v>1</v>
      </c>
      <c r="E1105">
        <v>91.88</v>
      </c>
      <c r="F1105">
        <v>219</v>
      </c>
      <c r="G1105">
        <v>119.05</v>
      </c>
      <c r="H1105">
        <v>0</v>
      </c>
      <c r="K1105" t="s">
        <v>13333</v>
      </c>
      <c r="M1105" s="1" t="s">
        <v>13254</v>
      </c>
      <c r="O1105" s="1" t="s">
        <v>13255</v>
      </c>
      <c r="P1105" t="s">
        <v>13258</v>
      </c>
      <c r="Q1105" t="str">
        <f t="shared" si="17"/>
        <v>OR (invoiceNum = 1034 AND invoiceSubNum = 1 AND sku = 55137)</v>
      </c>
      <c r="S1105" t="s">
        <v>14438</v>
      </c>
    </row>
    <row r="1106" spans="1:19" x14ac:dyDescent="0.25">
      <c r="A1106">
        <v>1035</v>
      </c>
      <c r="B1106">
        <v>1</v>
      </c>
      <c r="C1106">
        <v>67538</v>
      </c>
      <c r="D1106">
        <v>1</v>
      </c>
      <c r="E1106">
        <v>6.75</v>
      </c>
      <c r="F1106">
        <v>39</v>
      </c>
      <c r="G1106">
        <v>0</v>
      </c>
      <c r="H1106">
        <v>0</v>
      </c>
      <c r="K1106" t="s">
        <v>13333</v>
      </c>
      <c r="M1106" s="1" t="s">
        <v>13254</v>
      </c>
      <c r="O1106" s="1" t="s">
        <v>13255</v>
      </c>
      <c r="P1106" t="s">
        <v>13258</v>
      </c>
      <c r="Q1106" t="str">
        <f t="shared" si="17"/>
        <v>OR (invoiceNum = 1035 AND invoiceSubNum = 1 AND sku = 67538)</v>
      </c>
      <c r="S1106" t="s">
        <v>14439</v>
      </c>
    </row>
    <row r="1107" spans="1:19" x14ac:dyDescent="0.25">
      <c r="A1107">
        <v>1036</v>
      </c>
      <c r="B1107">
        <v>1</v>
      </c>
      <c r="C1107">
        <v>41340</v>
      </c>
      <c r="D1107">
        <v>1</v>
      </c>
      <c r="E1107">
        <v>88.68</v>
      </c>
      <c r="F1107">
        <v>185</v>
      </c>
      <c r="G1107">
        <v>86</v>
      </c>
      <c r="H1107">
        <v>0</v>
      </c>
      <c r="K1107" t="s">
        <v>13333</v>
      </c>
      <c r="M1107" s="1" t="s">
        <v>13254</v>
      </c>
      <c r="O1107" s="1" t="s">
        <v>13255</v>
      </c>
      <c r="P1107" t="s">
        <v>13258</v>
      </c>
      <c r="Q1107" t="str">
        <f t="shared" si="17"/>
        <v>OR (invoiceNum = 1036 AND invoiceSubNum = 1 AND sku = 41340)</v>
      </c>
      <c r="S1107" t="s">
        <v>14440</v>
      </c>
    </row>
    <row r="1108" spans="1:19" x14ac:dyDescent="0.25">
      <c r="A1108">
        <v>1037</v>
      </c>
      <c r="B1108">
        <v>1</v>
      </c>
      <c r="C1108">
        <v>67830</v>
      </c>
      <c r="D1108">
        <v>1</v>
      </c>
      <c r="E1108">
        <v>9.4499999999999993</v>
      </c>
      <c r="F1108">
        <v>39</v>
      </c>
      <c r="G1108">
        <v>0</v>
      </c>
      <c r="H1108">
        <v>0</v>
      </c>
      <c r="K1108" t="s">
        <v>13333</v>
      </c>
      <c r="M1108" s="1" t="s">
        <v>13254</v>
      </c>
      <c r="O1108" s="1" t="s">
        <v>13255</v>
      </c>
      <c r="P1108" t="s">
        <v>13258</v>
      </c>
      <c r="Q1108" t="str">
        <f t="shared" si="17"/>
        <v>OR (invoiceNum = 1037 AND invoiceSubNum = 1 AND sku = 67830)</v>
      </c>
      <c r="S1108" t="s">
        <v>14441</v>
      </c>
    </row>
    <row r="1109" spans="1:19" x14ac:dyDescent="0.25">
      <c r="A1109">
        <v>1039</v>
      </c>
      <c r="B1109">
        <v>1</v>
      </c>
      <c r="C1109">
        <v>42776</v>
      </c>
      <c r="D1109">
        <v>1</v>
      </c>
      <c r="E1109">
        <v>0</v>
      </c>
      <c r="F1109">
        <v>100</v>
      </c>
      <c r="G1109">
        <v>95</v>
      </c>
      <c r="H1109">
        <v>0</v>
      </c>
      <c r="K1109" t="s">
        <v>13333</v>
      </c>
      <c r="M1109" s="1" t="s">
        <v>13254</v>
      </c>
      <c r="O1109" s="1" t="s">
        <v>13255</v>
      </c>
      <c r="P1109" t="s">
        <v>13258</v>
      </c>
      <c r="Q1109" t="str">
        <f t="shared" si="17"/>
        <v>OR (invoiceNum = 1039 AND invoiceSubNum = 1 AND sku = 42776)</v>
      </c>
      <c r="S1109" t="s">
        <v>14442</v>
      </c>
    </row>
    <row r="1110" spans="1:19" x14ac:dyDescent="0.25">
      <c r="A1110">
        <v>1039</v>
      </c>
      <c r="B1110">
        <v>1</v>
      </c>
      <c r="C1110">
        <v>53954</v>
      </c>
      <c r="D1110">
        <v>1</v>
      </c>
      <c r="E1110">
        <v>90</v>
      </c>
      <c r="F1110">
        <v>189</v>
      </c>
      <c r="G1110">
        <v>90</v>
      </c>
      <c r="H1110">
        <v>0</v>
      </c>
      <c r="K1110" t="s">
        <v>13333</v>
      </c>
      <c r="M1110" s="1" t="s">
        <v>13254</v>
      </c>
      <c r="O1110" s="1" t="s">
        <v>13255</v>
      </c>
      <c r="P1110" t="s">
        <v>13258</v>
      </c>
      <c r="Q1110" t="str">
        <f t="shared" si="17"/>
        <v>OR (invoiceNum = 1039 AND invoiceSubNum = 1 AND sku = 53954)</v>
      </c>
      <c r="S1110" t="s">
        <v>14443</v>
      </c>
    </row>
    <row r="1111" spans="1:19" x14ac:dyDescent="0.25">
      <c r="A1111">
        <v>1039</v>
      </c>
      <c r="B1111">
        <v>1</v>
      </c>
      <c r="C1111">
        <v>61423</v>
      </c>
      <c r="D1111">
        <v>1</v>
      </c>
      <c r="E1111">
        <v>94.5</v>
      </c>
      <c r="F1111">
        <v>179</v>
      </c>
      <c r="G1111">
        <v>80</v>
      </c>
      <c r="H1111">
        <v>0</v>
      </c>
      <c r="K1111" t="s">
        <v>13333</v>
      </c>
      <c r="M1111" s="1" t="s">
        <v>13254</v>
      </c>
      <c r="O1111" s="1" t="s">
        <v>13255</v>
      </c>
      <c r="P1111" t="s">
        <v>13258</v>
      </c>
      <c r="Q1111" t="str">
        <f t="shared" si="17"/>
        <v>OR (invoiceNum = 1039 AND invoiceSubNum = 1 AND sku = 61423)</v>
      </c>
      <c r="S1111" t="s">
        <v>14444</v>
      </c>
    </row>
    <row r="1112" spans="1:19" x14ac:dyDescent="0.25">
      <c r="A1112">
        <v>1039</v>
      </c>
      <c r="B1112">
        <v>1</v>
      </c>
      <c r="C1112">
        <v>100242</v>
      </c>
      <c r="D1112">
        <v>1</v>
      </c>
      <c r="E1112">
        <v>0</v>
      </c>
      <c r="F1112">
        <v>-110</v>
      </c>
      <c r="G1112">
        <v>0</v>
      </c>
      <c r="H1112">
        <v>0</v>
      </c>
      <c r="K1112" t="s">
        <v>13333</v>
      </c>
      <c r="M1112" s="1" t="s">
        <v>13254</v>
      </c>
      <c r="O1112" s="1" t="s">
        <v>13255</v>
      </c>
      <c r="P1112" t="s">
        <v>13258</v>
      </c>
      <c r="Q1112" t="str">
        <f t="shared" si="17"/>
        <v>OR (invoiceNum = 1039 AND invoiceSubNum = 1 AND sku = 100242)</v>
      </c>
      <c r="S1112" t="s">
        <v>14445</v>
      </c>
    </row>
    <row r="1113" spans="1:19" x14ac:dyDescent="0.25">
      <c r="A1113">
        <v>1040</v>
      </c>
      <c r="B1113">
        <v>1</v>
      </c>
      <c r="C1113">
        <v>42257</v>
      </c>
      <c r="D1113">
        <v>2</v>
      </c>
      <c r="E1113">
        <v>8.99</v>
      </c>
      <c r="F1113">
        <v>45</v>
      </c>
      <c r="G1113">
        <v>27.5</v>
      </c>
      <c r="H1113">
        <v>0</v>
      </c>
      <c r="K1113" t="s">
        <v>13333</v>
      </c>
      <c r="M1113" s="1" t="s">
        <v>13254</v>
      </c>
      <c r="O1113" s="1" t="s">
        <v>13255</v>
      </c>
      <c r="P1113" t="s">
        <v>13258</v>
      </c>
      <c r="Q1113" t="str">
        <f t="shared" si="17"/>
        <v>OR (invoiceNum = 1040 AND invoiceSubNum = 1 AND sku = 42257)</v>
      </c>
      <c r="S1113" t="s">
        <v>14446</v>
      </c>
    </row>
    <row r="1114" spans="1:19" x14ac:dyDescent="0.25">
      <c r="A1114">
        <v>1041</v>
      </c>
      <c r="B1114">
        <v>1</v>
      </c>
      <c r="C1114">
        <v>66228</v>
      </c>
      <c r="D1114">
        <v>1</v>
      </c>
      <c r="E1114">
        <v>16.2</v>
      </c>
      <c r="F1114">
        <v>39</v>
      </c>
      <c r="G1114">
        <v>0</v>
      </c>
      <c r="H1114">
        <v>0</v>
      </c>
      <c r="K1114" t="s">
        <v>13333</v>
      </c>
      <c r="M1114" s="1" t="s">
        <v>13254</v>
      </c>
      <c r="O1114" s="1" t="s">
        <v>13255</v>
      </c>
      <c r="P1114" t="s">
        <v>13258</v>
      </c>
      <c r="Q1114" t="str">
        <f t="shared" si="17"/>
        <v>OR (invoiceNum = 1041 AND invoiceSubNum = 1 AND sku = 66228)</v>
      </c>
      <c r="S1114" t="s">
        <v>14447</v>
      </c>
    </row>
    <row r="1115" spans="1:19" x14ac:dyDescent="0.25">
      <c r="A1115">
        <v>1042</v>
      </c>
      <c r="B1115">
        <v>1</v>
      </c>
      <c r="C1115">
        <v>42260</v>
      </c>
      <c r="D1115">
        <v>2</v>
      </c>
      <c r="E1115">
        <v>9.25</v>
      </c>
      <c r="F1115">
        <v>45</v>
      </c>
      <c r="G1115">
        <v>50</v>
      </c>
      <c r="H1115">
        <v>1</v>
      </c>
      <c r="K1115" t="s">
        <v>13333</v>
      </c>
      <c r="M1115" s="1" t="s">
        <v>13254</v>
      </c>
      <c r="O1115" s="1" t="s">
        <v>13255</v>
      </c>
      <c r="P1115" t="s">
        <v>13258</v>
      </c>
      <c r="Q1115" t="str">
        <f t="shared" si="17"/>
        <v>OR (invoiceNum = 1042 AND invoiceSubNum = 1 AND sku = 42260)</v>
      </c>
      <c r="S1115" t="s">
        <v>14448</v>
      </c>
    </row>
    <row r="1116" spans="1:19" x14ac:dyDescent="0.25">
      <c r="A1116">
        <v>1043</v>
      </c>
      <c r="B1116">
        <v>1</v>
      </c>
      <c r="C1116">
        <v>42260</v>
      </c>
      <c r="D1116">
        <v>2</v>
      </c>
      <c r="E1116">
        <v>9.25</v>
      </c>
      <c r="F1116">
        <v>45</v>
      </c>
      <c r="G1116">
        <v>25</v>
      </c>
      <c r="H1116">
        <v>0</v>
      </c>
      <c r="K1116" t="s">
        <v>13333</v>
      </c>
      <c r="M1116" s="1" t="s">
        <v>13254</v>
      </c>
      <c r="O1116" s="1" t="s">
        <v>13255</v>
      </c>
      <c r="P1116" t="s">
        <v>13258</v>
      </c>
      <c r="Q1116" t="str">
        <f t="shared" si="17"/>
        <v>OR (invoiceNum = 1043 AND invoiceSubNum = 1 AND sku = 42260)</v>
      </c>
      <c r="S1116" t="s">
        <v>14449</v>
      </c>
    </row>
    <row r="1117" spans="1:19" x14ac:dyDescent="0.25">
      <c r="A1117">
        <v>1043</v>
      </c>
      <c r="B1117">
        <v>1</v>
      </c>
      <c r="C1117">
        <v>45381</v>
      </c>
      <c r="D1117">
        <v>1</v>
      </c>
      <c r="E1117">
        <v>8.9700000000000006</v>
      </c>
      <c r="F1117">
        <v>17</v>
      </c>
      <c r="G1117">
        <v>0</v>
      </c>
      <c r="H1117">
        <v>0</v>
      </c>
      <c r="K1117" t="s">
        <v>13333</v>
      </c>
      <c r="M1117" s="1" t="s">
        <v>13254</v>
      </c>
      <c r="O1117" s="1" t="s">
        <v>13255</v>
      </c>
      <c r="P1117" t="s">
        <v>13258</v>
      </c>
      <c r="Q1117" t="str">
        <f t="shared" si="17"/>
        <v>OR (invoiceNum = 1043 AND invoiceSubNum = 1 AND sku = 45381)</v>
      </c>
      <c r="S1117" t="s">
        <v>14450</v>
      </c>
    </row>
    <row r="1118" spans="1:19" x14ac:dyDescent="0.25">
      <c r="A1118">
        <v>1044</v>
      </c>
      <c r="B1118">
        <v>1</v>
      </c>
      <c r="C1118">
        <v>68044</v>
      </c>
      <c r="D1118">
        <v>1</v>
      </c>
      <c r="E1118">
        <v>75</v>
      </c>
      <c r="F1118">
        <v>149</v>
      </c>
      <c r="G1118">
        <v>0</v>
      </c>
      <c r="H1118">
        <v>0</v>
      </c>
      <c r="K1118" t="s">
        <v>13333</v>
      </c>
      <c r="M1118" s="1" t="s">
        <v>13254</v>
      </c>
      <c r="O1118" s="1" t="s">
        <v>13255</v>
      </c>
      <c r="P1118" t="s">
        <v>13258</v>
      </c>
      <c r="Q1118" t="str">
        <f t="shared" si="17"/>
        <v>OR (invoiceNum = 1044 AND invoiceSubNum = 1 AND sku = 68044)</v>
      </c>
      <c r="S1118" t="s">
        <v>14451</v>
      </c>
    </row>
    <row r="1119" spans="1:19" x14ac:dyDescent="0.25">
      <c r="A1119">
        <v>1045</v>
      </c>
      <c r="B1119">
        <v>1</v>
      </c>
      <c r="C1119">
        <v>64413</v>
      </c>
      <c r="D1119">
        <v>1</v>
      </c>
      <c r="E1119">
        <v>50</v>
      </c>
      <c r="F1119">
        <v>109</v>
      </c>
      <c r="G1119">
        <v>-90</v>
      </c>
      <c r="H1119">
        <v>0</v>
      </c>
      <c r="K1119" t="s">
        <v>13333</v>
      </c>
      <c r="M1119" s="1" t="s">
        <v>13254</v>
      </c>
      <c r="O1119" s="1" t="s">
        <v>13255</v>
      </c>
      <c r="P1119" t="s">
        <v>13258</v>
      </c>
      <c r="Q1119" t="str">
        <f t="shared" si="17"/>
        <v>OR (invoiceNum = 1045 AND invoiceSubNum = 1 AND sku = 64413)</v>
      </c>
      <c r="S1119" t="s">
        <v>14452</v>
      </c>
    </row>
    <row r="1120" spans="1:19" x14ac:dyDescent="0.25">
      <c r="A1120">
        <v>1045</v>
      </c>
      <c r="B1120">
        <v>1</v>
      </c>
      <c r="C1120">
        <v>100243</v>
      </c>
      <c r="D1120">
        <v>1</v>
      </c>
      <c r="E1120">
        <v>0</v>
      </c>
      <c r="F1120">
        <v>-100</v>
      </c>
      <c r="G1120">
        <v>0</v>
      </c>
      <c r="H1120">
        <v>0</v>
      </c>
      <c r="K1120" t="s">
        <v>13333</v>
      </c>
      <c r="M1120" s="1" t="s">
        <v>13254</v>
      </c>
      <c r="O1120" s="1" t="s">
        <v>13255</v>
      </c>
      <c r="P1120" t="s">
        <v>13258</v>
      </c>
      <c r="Q1120" t="str">
        <f t="shared" si="17"/>
        <v>OR (invoiceNum = 1045 AND invoiceSubNum = 1 AND sku = 100243)</v>
      </c>
      <c r="S1120" t="s">
        <v>14453</v>
      </c>
    </row>
    <row r="1121" spans="1:19" x14ac:dyDescent="0.25">
      <c r="A1121">
        <v>1046</v>
      </c>
      <c r="B1121">
        <v>1</v>
      </c>
      <c r="C1121">
        <v>60605</v>
      </c>
      <c r="D1121">
        <v>2</v>
      </c>
      <c r="E1121">
        <v>35.630000000000003</v>
      </c>
      <c r="F1121">
        <v>49.95</v>
      </c>
      <c r="G1121">
        <v>0</v>
      </c>
      <c r="H1121">
        <v>0</v>
      </c>
      <c r="K1121" t="s">
        <v>13333</v>
      </c>
      <c r="M1121" s="1" t="s">
        <v>13254</v>
      </c>
      <c r="O1121" s="1" t="s">
        <v>13255</v>
      </c>
      <c r="P1121" t="s">
        <v>13258</v>
      </c>
      <c r="Q1121" t="str">
        <f t="shared" si="17"/>
        <v>OR (invoiceNum = 1046 AND invoiceSubNum = 1 AND sku = 60605)</v>
      </c>
      <c r="S1121" t="s">
        <v>14454</v>
      </c>
    </row>
    <row r="1122" spans="1:19" x14ac:dyDescent="0.25">
      <c r="A1122">
        <v>1046</v>
      </c>
      <c r="B1122">
        <v>1</v>
      </c>
      <c r="C1122">
        <v>67914</v>
      </c>
      <c r="D1122">
        <v>1</v>
      </c>
      <c r="E1122">
        <v>90</v>
      </c>
      <c r="F1122">
        <v>189</v>
      </c>
      <c r="G1122">
        <v>0</v>
      </c>
      <c r="H1122">
        <v>0</v>
      </c>
      <c r="K1122" t="s">
        <v>13333</v>
      </c>
      <c r="M1122" s="1" t="s">
        <v>13254</v>
      </c>
      <c r="O1122" s="1" t="s">
        <v>13255</v>
      </c>
      <c r="P1122" t="s">
        <v>13258</v>
      </c>
      <c r="Q1122" t="str">
        <f t="shared" si="17"/>
        <v>OR (invoiceNum = 1046 AND invoiceSubNum = 1 AND sku = 67914)</v>
      </c>
      <c r="S1122" t="s">
        <v>14455</v>
      </c>
    </row>
    <row r="1123" spans="1:19" x14ac:dyDescent="0.25">
      <c r="A1123">
        <v>1048</v>
      </c>
      <c r="B1123">
        <v>1</v>
      </c>
      <c r="C1123">
        <v>42250</v>
      </c>
      <c r="D1123">
        <v>1</v>
      </c>
      <c r="E1123">
        <v>1.1499999999999999</v>
      </c>
      <c r="F1123">
        <v>7.95</v>
      </c>
      <c r="G1123">
        <v>1.45</v>
      </c>
      <c r="H1123">
        <v>0</v>
      </c>
      <c r="K1123" t="s">
        <v>13333</v>
      </c>
      <c r="M1123" s="1" t="s">
        <v>13254</v>
      </c>
      <c r="O1123" s="1" t="s">
        <v>13255</v>
      </c>
      <c r="P1123" t="s">
        <v>13258</v>
      </c>
      <c r="Q1123" t="str">
        <f t="shared" si="17"/>
        <v>OR (invoiceNum = 1048 AND invoiceSubNum = 1 AND sku = 42250)</v>
      </c>
      <c r="S1123" t="s">
        <v>14456</v>
      </c>
    </row>
    <row r="1124" spans="1:19" x14ac:dyDescent="0.25">
      <c r="A1124">
        <v>1050</v>
      </c>
      <c r="B1124">
        <v>1</v>
      </c>
      <c r="C1124">
        <v>50212</v>
      </c>
      <c r="D1124">
        <v>1</v>
      </c>
      <c r="E1124">
        <v>200.03</v>
      </c>
      <c r="F1124">
        <v>329</v>
      </c>
      <c r="G1124">
        <v>30</v>
      </c>
      <c r="H1124">
        <v>0</v>
      </c>
      <c r="K1124" t="s">
        <v>13333</v>
      </c>
      <c r="M1124" s="1" t="s">
        <v>13254</v>
      </c>
      <c r="O1124" s="1" t="s">
        <v>13255</v>
      </c>
      <c r="P1124" t="s">
        <v>13258</v>
      </c>
      <c r="Q1124" t="str">
        <f t="shared" si="17"/>
        <v>OR (invoiceNum = 1050 AND invoiceSubNum = 1 AND sku = 50212)</v>
      </c>
      <c r="S1124" t="s">
        <v>14457</v>
      </c>
    </row>
    <row r="1125" spans="1:19" x14ac:dyDescent="0.25">
      <c r="A1125">
        <v>1050</v>
      </c>
      <c r="B1125">
        <v>1</v>
      </c>
      <c r="C1125">
        <v>68662</v>
      </c>
      <c r="D1125">
        <v>1</v>
      </c>
      <c r="E1125">
        <v>37.5</v>
      </c>
      <c r="F1125">
        <v>79</v>
      </c>
      <c r="G1125">
        <v>-20</v>
      </c>
      <c r="H1125">
        <v>0</v>
      </c>
      <c r="K1125" t="s">
        <v>13333</v>
      </c>
      <c r="M1125" s="1" t="s">
        <v>13254</v>
      </c>
      <c r="O1125" s="1" t="s">
        <v>13255</v>
      </c>
      <c r="P1125" t="s">
        <v>13258</v>
      </c>
      <c r="Q1125" t="str">
        <f t="shared" si="17"/>
        <v>OR (invoiceNum = 1050 AND invoiceSubNum = 1 AND sku = 68662)</v>
      </c>
      <c r="S1125" t="s">
        <v>14458</v>
      </c>
    </row>
    <row r="1126" spans="1:19" x14ac:dyDescent="0.25">
      <c r="A1126">
        <v>1051</v>
      </c>
      <c r="B1126">
        <v>1</v>
      </c>
      <c r="C1126">
        <v>42513</v>
      </c>
      <c r="D1126">
        <v>1</v>
      </c>
      <c r="E1126">
        <v>2.08</v>
      </c>
      <c r="F1126">
        <v>10</v>
      </c>
      <c r="G1126">
        <v>0</v>
      </c>
      <c r="H1126">
        <v>0</v>
      </c>
      <c r="K1126" t="s">
        <v>13333</v>
      </c>
      <c r="M1126" s="1" t="s">
        <v>13254</v>
      </c>
      <c r="O1126" s="1" t="s">
        <v>13255</v>
      </c>
      <c r="P1126" t="s">
        <v>13258</v>
      </c>
      <c r="Q1126" t="str">
        <f t="shared" si="17"/>
        <v>OR (invoiceNum = 1051 AND invoiceSubNum = 1 AND sku = 42513)</v>
      </c>
      <c r="S1126" t="s">
        <v>14459</v>
      </c>
    </row>
    <row r="1127" spans="1:19" x14ac:dyDescent="0.25">
      <c r="A1127">
        <v>1051</v>
      </c>
      <c r="B1127">
        <v>1</v>
      </c>
      <c r="C1127">
        <v>42776</v>
      </c>
      <c r="D1127">
        <v>1</v>
      </c>
      <c r="E1127">
        <v>0</v>
      </c>
      <c r="F1127">
        <v>100</v>
      </c>
      <c r="G1127">
        <v>60</v>
      </c>
      <c r="H1127">
        <v>0</v>
      </c>
      <c r="K1127" t="s">
        <v>13333</v>
      </c>
      <c r="M1127" s="1" t="s">
        <v>13254</v>
      </c>
      <c r="O1127" s="1" t="s">
        <v>13255</v>
      </c>
      <c r="P1127" t="s">
        <v>13258</v>
      </c>
      <c r="Q1127" t="str">
        <f t="shared" si="17"/>
        <v>OR (invoiceNum = 1051 AND invoiceSubNum = 1 AND sku = 42776)</v>
      </c>
      <c r="S1127" t="s">
        <v>14460</v>
      </c>
    </row>
    <row r="1128" spans="1:19" x14ac:dyDescent="0.25">
      <c r="A1128">
        <v>1052</v>
      </c>
      <c r="B1128">
        <v>1</v>
      </c>
      <c r="C1128">
        <v>42251</v>
      </c>
      <c r="D1128">
        <v>1</v>
      </c>
      <c r="E1128">
        <v>6.29</v>
      </c>
      <c r="F1128">
        <v>20</v>
      </c>
      <c r="G1128">
        <v>-5</v>
      </c>
      <c r="H1128">
        <v>0</v>
      </c>
      <c r="K1128" t="s">
        <v>13333</v>
      </c>
      <c r="M1128" s="1" t="s">
        <v>13254</v>
      </c>
      <c r="O1128" s="1" t="s">
        <v>13255</v>
      </c>
      <c r="P1128" t="s">
        <v>13258</v>
      </c>
      <c r="Q1128" t="str">
        <f t="shared" si="17"/>
        <v>OR (invoiceNum = 1052 AND invoiceSubNum = 1 AND sku = 42251)</v>
      </c>
      <c r="S1128" t="s">
        <v>14461</v>
      </c>
    </row>
    <row r="1129" spans="1:19" x14ac:dyDescent="0.25">
      <c r="A1129">
        <v>1053</v>
      </c>
      <c r="B1129">
        <v>1</v>
      </c>
      <c r="C1129">
        <v>63049</v>
      </c>
      <c r="D1129">
        <v>1</v>
      </c>
      <c r="E1129">
        <v>15</v>
      </c>
      <c r="F1129">
        <v>79</v>
      </c>
      <c r="G1129">
        <v>19</v>
      </c>
      <c r="H1129">
        <v>0</v>
      </c>
      <c r="K1129" t="s">
        <v>13333</v>
      </c>
      <c r="M1129" s="1" t="s">
        <v>13254</v>
      </c>
      <c r="O1129" s="1" t="s">
        <v>13255</v>
      </c>
      <c r="P1129" t="s">
        <v>13258</v>
      </c>
      <c r="Q1129" t="str">
        <f t="shared" si="17"/>
        <v>OR (invoiceNum = 1053 AND invoiceSubNum = 1 AND sku = 63049)</v>
      </c>
      <c r="S1129" t="s">
        <v>14462</v>
      </c>
    </row>
    <row r="1130" spans="1:19" x14ac:dyDescent="0.25">
      <c r="A1130">
        <v>1053</v>
      </c>
      <c r="B1130">
        <v>1</v>
      </c>
      <c r="C1130">
        <v>67713</v>
      </c>
      <c r="D1130">
        <v>1</v>
      </c>
      <c r="E1130">
        <v>47.25</v>
      </c>
      <c r="F1130">
        <v>119</v>
      </c>
      <c r="G1130">
        <v>9</v>
      </c>
      <c r="H1130">
        <v>0</v>
      </c>
      <c r="K1130" t="s">
        <v>13333</v>
      </c>
      <c r="M1130" s="1" t="s">
        <v>13254</v>
      </c>
      <c r="O1130" s="1" t="s">
        <v>13255</v>
      </c>
      <c r="P1130" t="s">
        <v>13258</v>
      </c>
      <c r="Q1130" t="str">
        <f t="shared" si="17"/>
        <v>OR (invoiceNum = 1053 AND invoiceSubNum = 1 AND sku = 67713)</v>
      </c>
      <c r="S1130" t="s">
        <v>14463</v>
      </c>
    </row>
    <row r="1131" spans="1:19" x14ac:dyDescent="0.25">
      <c r="A1131">
        <v>1053</v>
      </c>
      <c r="B1131">
        <v>1</v>
      </c>
      <c r="C1131">
        <v>100244</v>
      </c>
      <c r="D1131">
        <v>1</v>
      </c>
      <c r="E1131">
        <v>0</v>
      </c>
      <c r="F1131">
        <v>-170</v>
      </c>
      <c r="G1131">
        <v>0</v>
      </c>
      <c r="H1131">
        <v>0</v>
      </c>
      <c r="K1131" t="s">
        <v>13333</v>
      </c>
      <c r="M1131" s="1" t="s">
        <v>13254</v>
      </c>
      <c r="O1131" s="1" t="s">
        <v>13255</v>
      </c>
      <c r="P1131" t="s">
        <v>13258</v>
      </c>
      <c r="Q1131" t="str">
        <f t="shared" si="17"/>
        <v>OR (invoiceNum = 1053 AND invoiceSubNum = 1 AND sku = 100244)</v>
      </c>
      <c r="S1131" t="s">
        <v>14464</v>
      </c>
    </row>
    <row r="1132" spans="1:19" x14ac:dyDescent="0.25">
      <c r="A1132">
        <v>1054</v>
      </c>
      <c r="B1132">
        <v>1</v>
      </c>
      <c r="C1132">
        <v>67351</v>
      </c>
      <c r="D1132">
        <v>1</v>
      </c>
      <c r="E1132">
        <v>62.1</v>
      </c>
      <c r="F1132">
        <v>149</v>
      </c>
      <c r="G1132">
        <v>0</v>
      </c>
      <c r="H1132">
        <v>0</v>
      </c>
      <c r="K1132" t="s">
        <v>13333</v>
      </c>
      <c r="M1132" s="1" t="s">
        <v>13254</v>
      </c>
      <c r="O1132" s="1" t="s">
        <v>13255</v>
      </c>
      <c r="P1132" t="s">
        <v>13258</v>
      </c>
      <c r="Q1132" t="str">
        <f t="shared" si="17"/>
        <v>OR (invoiceNum = 1054 AND invoiceSubNum = 1 AND sku = 67351)</v>
      </c>
      <c r="S1132" t="s">
        <v>14465</v>
      </c>
    </row>
    <row r="1133" spans="1:19" x14ac:dyDescent="0.25">
      <c r="A1133">
        <v>1054</v>
      </c>
      <c r="B1133">
        <v>1</v>
      </c>
      <c r="C1133">
        <v>100245</v>
      </c>
      <c r="D1133">
        <v>1</v>
      </c>
      <c r="E1133">
        <v>0</v>
      </c>
      <c r="F1133">
        <v>-15</v>
      </c>
      <c r="G1133">
        <v>0</v>
      </c>
      <c r="H1133">
        <v>0</v>
      </c>
      <c r="K1133" t="s">
        <v>13333</v>
      </c>
      <c r="M1133" s="1" t="s">
        <v>13254</v>
      </c>
      <c r="O1133" s="1" t="s">
        <v>13255</v>
      </c>
      <c r="P1133" t="s">
        <v>13258</v>
      </c>
      <c r="Q1133" t="str">
        <f t="shared" si="17"/>
        <v>OR (invoiceNum = 1054 AND invoiceSubNum = 1 AND sku = 100245)</v>
      </c>
      <c r="S1133" t="s">
        <v>14466</v>
      </c>
    </row>
    <row r="1134" spans="1:19" x14ac:dyDescent="0.25">
      <c r="A1134">
        <v>1055</v>
      </c>
      <c r="B1134">
        <v>1</v>
      </c>
      <c r="C1134">
        <v>59951</v>
      </c>
      <c r="D1134">
        <v>1</v>
      </c>
      <c r="E1134">
        <v>45</v>
      </c>
      <c r="F1134">
        <v>75</v>
      </c>
      <c r="G1134">
        <v>3.58</v>
      </c>
      <c r="H1134">
        <v>0</v>
      </c>
      <c r="K1134" t="s">
        <v>13333</v>
      </c>
      <c r="M1134" s="1" t="s">
        <v>13254</v>
      </c>
      <c r="O1134" s="1" t="s">
        <v>13255</v>
      </c>
      <c r="P1134" t="s">
        <v>13258</v>
      </c>
      <c r="Q1134" t="str">
        <f t="shared" si="17"/>
        <v>OR (invoiceNum = 1055 AND invoiceSubNum = 1 AND sku = 59951)</v>
      </c>
      <c r="S1134" t="s">
        <v>14467</v>
      </c>
    </row>
    <row r="1135" spans="1:19" x14ac:dyDescent="0.25">
      <c r="A1135">
        <v>1056</v>
      </c>
      <c r="B1135">
        <v>1</v>
      </c>
      <c r="C1135">
        <v>60711</v>
      </c>
      <c r="D1135">
        <v>1</v>
      </c>
      <c r="E1135">
        <v>475</v>
      </c>
      <c r="F1135">
        <v>849</v>
      </c>
      <c r="G1135">
        <v>113.29</v>
      </c>
      <c r="H1135">
        <v>0</v>
      </c>
      <c r="K1135" t="s">
        <v>13333</v>
      </c>
      <c r="M1135" s="1" t="s">
        <v>13254</v>
      </c>
      <c r="O1135" s="1" t="s">
        <v>13255</v>
      </c>
      <c r="P1135" t="s">
        <v>13258</v>
      </c>
      <c r="Q1135" t="str">
        <f t="shared" si="17"/>
        <v>OR (invoiceNum = 1056 AND invoiceSubNum = 1 AND sku = 60711)</v>
      </c>
      <c r="S1135" t="s">
        <v>14468</v>
      </c>
    </row>
    <row r="1136" spans="1:19" x14ac:dyDescent="0.25">
      <c r="A1136">
        <v>1056</v>
      </c>
      <c r="B1136">
        <v>1</v>
      </c>
      <c r="C1136">
        <v>100246</v>
      </c>
      <c r="D1136">
        <v>1</v>
      </c>
      <c r="E1136">
        <v>0</v>
      </c>
      <c r="F1136">
        <v>-450</v>
      </c>
      <c r="G1136">
        <v>0</v>
      </c>
      <c r="H1136">
        <v>0</v>
      </c>
      <c r="K1136" t="s">
        <v>13333</v>
      </c>
      <c r="M1136" s="1" t="s">
        <v>13254</v>
      </c>
      <c r="O1136" s="1" t="s">
        <v>13255</v>
      </c>
      <c r="P1136" t="s">
        <v>13258</v>
      </c>
      <c r="Q1136" t="str">
        <f t="shared" si="17"/>
        <v>OR (invoiceNum = 1056 AND invoiceSubNum = 1 AND sku = 100246)</v>
      </c>
      <c r="S1136" t="s">
        <v>14469</v>
      </c>
    </row>
    <row r="1137" spans="1:19" x14ac:dyDescent="0.25">
      <c r="A1137">
        <v>1057</v>
      </c>
      <c r="B1137">
        <v>1</v>
      </c>
      <c r="C1137">
        <v>66139</v>
      </c>
      <c r="D1137">
        <v>1</v>
      </c>
      <c r="E1137">
        <v>21.6</v>
      </c>
      <c r="F1137">
        <v>79</v>
      </c>
      <c r="G1137">
        <v>10</v>
      </c>
      <c r="H1137">
        <v>0</v>
      </c>
      <c r="K1137" t="s">
        <v>13333</v>
      </c>
      <c r="M1137" s="1" t="s">
        <v>13254</v>
      </c>
      <c r="O1137" s="1" t="s">
        <v>13255</v>
      </c>
      <c r="P1137" t="s">
        <v>13258</v>
      </c>
      <c r="Q1137" t="str">
        <f t="shared" si="17"/>
        <v>OR (invoiceNum = 1057 AND invoiceSubNum = 1 AND sku = 66139)</v>
      </c>
      <c r="S1137" t="s">
        <v>14470</v>
      </c>
    </row>
    <row r="1138" spans="1:19" x14ac:dyDescent="0.25">
      <c r="A1138">
        <v>1057</v>
      </c>
      <c r="B1138">
        <v>1</v>
      </c>
      <c r="C1138">
        <v>100247</v>
      </c>
      <c r="D1138">
        <v>1</v>
      </c>
      <c r="E1138">
        <v>0</v>
      </c>
      <c r="F1138">
        <v>-30</v>
      </c>
      <c r="G1138">
        <v>0</v>
      </c>
      <c r="H1138">
        <v>0</v>
      </c>
      <c r="K1138" t="s">
        <v>13333</v>
      </c>
      <c r="M1138" s="1" t="s">
        <v>13254</v>
      </c>
      <c r="O1138" s="1" t="s">
        <v>13255</v>
      </c>
      <c r="P1138" t="s">
        <v>13258</v>
      </c>
      <c r="Q1138" t="str">
        <f t="shared" si="17"/>
        <v>OR (invoiceNum = 1057 AND invoiceSubNum = 1 AND sku = 100247)</v>
      </c>
      <c r="S1138" t="s">
        <v>14471</v>
      </c>
    </row>
    <row r="1139" spans="1:19" x14ac:dyDescent="0.25">
      <c r="A1139">
        <v>1058</v>
      </c>
      <c r="B1139">
        <v>1</v>
      </c>
      <c r="C1139">
        <v>42259</v>
      </c>
      <c r="D1139">
        <v>1</v>
      </c>
      <c r="E1139">
        <v>8.7200000000000006</v>
      </c>
      <c r="F1139">
        <v>45</v>
      </c>
      <c r="G1139">
        <v>15</v>
      </c>
      <c r="H1139">
        <v>0</v>
      </c>
      <c r="K1139" t="s">
        <v>13333</v>
      </c>
      <c r="M1139" s="1" t="s">
        <v>13254</v>
      </c>
      <c r="O1139" s="1" t="s">
        <v>13255</v>
      </c>
      <c r="P1139" t="s">
        <v>13258</v>
      </c>
      <c r="Q1139" t="str">
        <f t="shared" si="17"/>
        <v>OR (invoiceNum = 1058 AND invoiceSubNum = 1 AND sku = 42259)</v>
      </c>
      <c r="S1139" t="s">
        <v>14472</v>
      </c>
    </row>
    <row r="1140" spans="1:19" x14ac:dyDescent="0.25">
      <c r="A1140">
        <v>1058</v>
      </c>
      <c r="B1140">
        <v>1</v>
      </c>
      <c r="C1140">
        <v>42260</v>
      </c>
      <c r="D1140">
        <v>1</v>
      </c>
      <c r="E1140">
        <v>9.25</v>
      </c>
      <c r="F1140">
        <v>45</v>
      </c>
      <c r="G1140">
        <v>20</v>
      </c>
      <c r="H1140">
        <v>0</v>
      </c>
      <c r="K1140" t="s">
        <v>13333</v>
      </c>
      <c r="M1140" s="1" t="s">
        <v>13254</v>
      </c>
      <c r="O1140" s="1" t="s">
        <v>13255</v>
      </c>
      <c r="P1140" t="s">
        <v>13258</v>
      </c>
      <c r="Q1140" t="str">
        <f t="shared" si="17"/>
        <v>OR (invoiceNum = 1058 AND invoiceSubNum = 1 AND sku = 42260)</v>
      </c>
      <c r="S1140" t="s">
        <v>14473</v>
      </c>
    </row>
    <row r="1141" spans="1:19" x14ac:dyDescent="0.25">
      <c r="A1141">
        <v>1059</v>
      </c>
      <c r="B1141">
        <v>1</v>
      </c>
      <c r="C1141">
        <v>42262</v>
      </c>
      <c r="D1141">
        <v>2</v>
      </c>
      <c r="E1141">
        <v>14.05</v>
      </c>
      <c r="F1141">
        <v>45</v>
      </c>
      <c r="G1141">
        <v>7.5</v>
      </c>
      <c r="H1141">
        <v>0</v>
      </c>
      <c r="K1141" t="s">
        <v>13333</v>
      </c>
      <c r="M1141" s="1" t="s">
        <v>13254</v>
      </c>
      <c r="O1141" s="1" t="s">
        <v>13255</v>
      </c>
      <c r="P1141" t="s">
        <v>13258</v>
      </c>
      <c r="Q1141" t="str">
        <f t="shared" si="17"/>
        <v>OR (invoiceNum = 1059 AND invoiceSubNum = 1 AND sku = 42262)</v>
      </c>
      <c r="S1141" t="s">
        <v>14474</v>
      </c>
    </row>
    <row r="1142" spans="1:19" x14ac:dyDescent="0.25">
      <c r="A1142">
        <v>1059</v>
      </c>
      <c r="B1142">
        <v>1</v>
      </c>
      <c r="C1142">
        <v>64008</v>
      </c>
      <c r="D1142">
        <v>1</v>
      </c>
      <c r="E1142">
        <v>8.1</v>
      </c>
      <c r="F1142">
        <v>29</v>
      </c>
      <c r="G1142">
        <v>0</v>
      </c>
      <c r="H1142">
        <v>0</v>
      </c>
      <c r="K1142" t="s">
        <v>13333</v>
      </c>
      <c r="M1142" s="1" t="s">
        <v>13254</v>
      </c>
      <c r="O1142" s="1" t="s">
        <v>13255</v>
      </c>
      <c r="P1142" t="s">
        <v>13258</v>
      </c>
      <c r="Q1142" t="str">
        <f t="shared" si="17"/>
        <v>OR (invoiceNum = 1059 AND invoiceSubNum = 1 AND sku = 64008)</v>
      </c>
      <c r="S1142" t="s">
        <v>14475</v>
      </c>
    </row>
    <row r="1143" spans="1:19" x14ac:dyDescent="0.25">
      <c r="A1143">
        <v>1060</v>
      </c>
      <c r="B1143">
        <v>1</v>
      </c>
      <c r="C1143">
        <v>45485</v>
      </c>
      <c r="D1143">
        <v>1</v>
      </c>
      <c r="E1143">
        <v>20</v>
      </c>
      <c r="F1143">
        <v>59</v>
      </c>
      <c r="G1143">
        <v>0</v>
      </c>
      <c r="H1143">
        <v>0</v>
      </c>
      <c r="K1143" t="s">
        <v>13333</v>
      </c>
      <c r="M1143" s="1" t="s">
        <v>13254</v>
      </c>
      <c r="O1143" s="1" t="s">
        <v>13255</v>
      </c>
      <c r="P1143" t="s">
        <v>13258</v>
      </c>
      <c r="Q1143" t="str">
        <f t="shared" si="17"/>
        <v>OR (invoiceNum = 1060 AND invoiceSubNum = 1 AND sku = 45485)</v>
      </c>
      <c r="S1143" t="s">
        <v>14476</v>
      </c>
    </row>
    <row r="1144" spans="1:19" x14ac:dyDescent="0.25">
      <c r="A1144">
        <v>1062</v>
      </c>
      <c r="B1144">
        <v>1</v>
      </c>
      <c r="C1144">
        <v>42776</v>
      </c>
      <c r="D1144">
        <v>1</v>
      </c>
      <c r="E1144">
        <v>0</v>
      </c>
      <c r="F1144">
        <v>100</v>
      </c>
      <c r="G1144">
        <v>90</v>
      </c>
      <c r="H1144">
        <v>0</v>
      </c>
      <c r="K1144" t="s">
        <v>13333</v>
      </c>
      <c r="M1144" s="1" t="s">
        <v>13254</v>
      </c>
      <c r="O1144" s="1" t="s">
        <v>13255</v>
      </c>
      <c r="P1144" t="s">
        <v>13258</v>
      </c>
      <c r="Q1144" t="str">
        <f t="shared" si="17"/>
        <v>OR (invoiceNum = 1062 AND invoiceSubNum = 1 AND sku = 42776)</v>
      </c>
      <c r="S1144" t="s">
        <v>14477</v>
      </c>
    </row>
    <row r="1145" spans="1:19" x14ac:dyDescent="0.25">
      <c r="A1145">
        <v>1062</v>
      </c>
      <c r="B1145">
        <v>1</v>
      </c>
      <c r="C1145">
        <v>60230</v>
      </c>
      <c r="D1145">
        <v>1</v>
      </c>
      <c r="E1145">
        <v>210</v>
      </c>
      <c r="F1145">
        <v>279.95</v>
      </c>
      <c r="G1145">
        <v>80</v>
      </c>
      <c r="H1145">
        <v>0</v>
      </c>
      <c r="K1145" t="s">
        <v>13333</v>
      </c>
      <c r="M1145" s="1" t="s">
        <v>13254</v>
      </c>
      <c r="O1145" s="1" t="s">
        <v>13255</v>
      </c>
      <c r="P1145" t="s">
        <v>13258</v>
      </c>
      <c r="Q1145" t="str">
        <f t="shared" si="17"/>
        <v>OR (invoiceNum = 1062 AND invoiceSubNum = 1 AND sku = 60230)</v>
      </c>
      <c r="S1145" t="s">
        <v>14478</v>
      </c>
    </row>
    <row r="1146" spans="1:19" x14ac:dyDescent="0.25">
      <c r="A1146">
        <v>1063</v>
      </c>
      <c r="B1146">
        <v>1</v>
      </c>
      <c r="C1146">
        <v>45381</v>
      </c>
      <c r="D1146">
        <v>1</v>
      </c>
      <c r="E1146">
        <v>8.9700000000000006</v>
      </c>
      <c r="F1146">
        <v>17</v>
      </c>
      <c r="G1146">
        <v>3.5</v>
      </c>
      <c r="H1146">
        <v>0</v>
      </c>
      <c r="K1146" t="s">
        <v>13333</v>
      </c>
      <c r="M1146" s="1" t="s">
        <v>13254</v>
      </c>
      <c r="O1146" s="1" t="s">
        <v>13255</v>
      </c>
      <c r="P1146" t="s">
        <v>13258</v>
      </c>
      <c r="Q1146" t="str">
        <f t="shared" si="17"/>
        <v>OR (invoiceNum = 1063 AND invoiceSubNum = 1 AND sku = 45381)</v>
      </c>
      <c r="S1146" t="s">
        <v>14479</v>
      </c>
    </row>
    <row r="1147" spans="1:19" x14ac:dyDescent="0.25">
      <c r="A1147">
        <v>1063</v>
      </c>
      <c r="B1147">
        <v>1</v>
      </c>
      <c r="C1147">
        <v>67562</v>
      </c>
      <c r="D1147">
        <v>1</v>
      </c>
      <c r="E1147">
        <v>115</v>
      </c>
      <c r="F1147">
        <v>259</v>
      </c>
      <c r="G1147">
        <v>60</v>
      </c>
      <c r="H1147">
        <v>0</v>
      </c>
      <c r="K1147" t="s">
        <v>13333</v>
      </c>
      <c r="M1147" s="1" t="s">
        <v>13254</v>
      </c>
      <c r="O1147" s="1" t="s">
        <v>13255</v>
      </c>
      <c r="P1147" t="s">
        <v>13258</v>
      </c>
      <c r="Q1147" t="str">
        <f t="shared" si="17"/>
        <v>OR (invoiceNum = 1063 AND invoiceSubNum = 1 AND sku = 67562)</v>
      </c>
      <c r="S1147" t="s">
        <v>14480</v>
      </c>
    </row>
    <row r="1148" spans="1:19" x14ac:dyDescent="0.25">
      <c r="A1148">
        <v>1064</v>
      </c>
      <c r="B1148">
        <v>1</v>
      </c>
      <c r="C1148">
        <v>45206</v>
      </c>
      <c r="D1148">
        <v>1</v>
      </c>
      <c r="E1148">
        <v>80</v>
      </c>
      <c r="F1148">
        <v>149</v>
      </c>
      <c r="G1148">
        <v>0</v>
      </c>
      <c r="H1148">
        <v>0</v>
      </c>
      <c r="K1148" t="s">
        <v>13333</v>
      </c>
      <c r="M1148" s="1" t="s">
        <v>13254</v>
      </c>
      <c r="O1148" s="1" t="s">
        <v>13255</v>
      </c>
      <c r="P1148" t="s">
        <v>13258</v>
      </c>
      <c r="Q1148" t="str">
        <f t="shared" si="17"/>
        <v>OR (invoiceNum = 1064 AND invoiceSubNum = 1 AND sku = 45206)</v>
      </c>
      <c r="S1148" t="s">
        <v>14481</v>
      </c>
    </row>
    <row r="1149" spans="1:19" x14ac:dyDescent="0.25">
      <c r="A1149">
        <v>1065</v>
      </c>
      <c r="B1149">
        <v>1</v>
      </c>
      <c r="C1149">
        <v>45384</v>
      </c>
      <c r="D1149">
        <v>1</v>
      </c>
      <c r="E1149">
        <v>20.57</v>
      </c>
      <c r="F1149">
        <v>37.5</v>
      </c>
      <c r="G1149">
        <v>5</v>
      </c>
      <c r="H1149">
        <v>0</v>
      </c>
      <c r="K1149" t="s">
        <v>13333</v>
      </c>
      <c r="M1149" s="1" t="s">
        <v>13254</v>
      </c>
      <c r="O1149" s="1" t="s">
        <v>13255</v>
      </c>
      <c r="P1149" t="s">
        <v>13258</v>
      </c>
      <c r="Q1149" t="str">
        <f t="shared" si="17"/>
        <v>OR (invoiceNum = 1065 AND invoiceSubNum = 1 AND sku = 45384)</v>
      </c>
      <c r="S1149" t="s">
        <v>14482</v>
      </c>
    </row>
    <row r="1150" spans="1:19" x14ac:dyDescent="0.25">
      <c r="A1150">
        <v>1065</v>
      </c>
      <c r="B1150">
        <v>1</v>
      </c>
      <c r="C1150">
        <v>65725</v>
      </c>
      <c r="D1150">
        <v>1</v>
      </c>
      <c r="E1150">
        <v>30</v>
      </c>
      <c r="F1150">
        <v>79</v>
      </c>
      <c r="G1150">
        <v>0</v>
      </c>
      <c r="H1150">
        <v>0</v>
      </c>
      <c r="K1150" t="s">
        <v>13333</v>
      </c>
      <c r="M1150" s="1" t="s">
        <v>13254</v>
      </c>
      <c r="O1150" s="1" t="s">
        <v>13255</v>
      </c>
      <c r="P1150" t="s">
        <v>13258</v>
      </c>
      <c r="Q1150" t="str">
        <f t="shared" si="17"/>
        <v>OR (invoiceNum = 1065 AND invoiceSubNum = 1 AND sku = 65725)</v>
      </c>
      <c r="S1150" t="s">
        <v>14483</v>
      </c>
    </row>
    <row r="1151" spans="1:19" x14ac:dyDescent="0.25">
      <c r="A1151">
        <v>1067</v>
      </c>
      <c r="B1151">
        <v>1</v>
      </c>
      <c r="C1151">
        <v>42003</v>
      </c>
      <c r="D1151">
        <v>1</v>
      </c>
      <c r="E1151">
        <v>41.67</v>
      </c>
      <c r="F1151">
        <v>119</v>
      </c>
      <c r="G1151">
        <v>-1</v>
      </c>
      <c r="H1151">
        <v>0</v>
      </c>
      <c r="K1151" t="s">
        <v>13333</v>
      </c>
      <c r="M1151" s="1" t="s">
        <v>13254</v>
      </c>
      <c r="O1151" s="1" t="s">
        <v>13255</v>
      </c>
      <c r="P1151" t="s">
        <v>13258</v>
      </c>
      <c r="Q1151" t="str">
        <f t="shared" si="17"/>
        <v>OR (invoiceNum = 1067 AND invoiceSubNum = 1 AND sku = 42003)</v>
      </c>
      <c r="S1151" t="s">
        <v>14484</v>
      </c>
    </row>
    <row r="1152" spans="1:19" x14ac:dyDescent="0.25">
      <c r="A1152">
        <v>1067</v>
      </c>
      <c r="B1152">
        <v>1</v>
      </c>
      <c r="C1152">
        <v>68765</v>
      </c>
      <c r="D1152">
        <v>5</v>
      </c>
      <c r="E1152">
        <v>15</v>
      </c>
      <c r="F1152">
        <v>24.95</v>
      </c>
      <c r="G1152">
        <v>0</v>
      </c>
      <c r="H1152">
        <v>0</v>
      </c>
      <c r="K1152" t="s">
        <v>13333</v>
      </c>
      <c r="M1152" s="1" t="s">
        <v>13254</v>
      </c>
      <c r="O1152" s="1" t="s">
        <v>13255</v>
      </c>
      <c r="P1152" t="s">
        <v>13258</v>
      </c>
      <c r="Q1152" t="str">
        <f t="shared" si="17"/>
        <v>OR (invoiceNum = 1067 AND invoiceSubNum = 1 AND sku = 68765)</v>
      </c>
      <c r="S1152" t="s">
        <v>14485</v>
      </c>
    </row>
    <row r="1153" spans="1:19" x14ac:dyDescent="0.25">
      <c r="A1153">
        <v>1067</v>
      </c>
      <c r="B1153">
        <v>1</v>
      </c>
      <c r="C1153">
        <v>100248</v>
      </c>
      <c r="D1153">
        <v>1</v>
      </c>
      <c r="E1153">
        <v>0</v>
      </c>
      <c r="F1153">
        <v>-244.75</v>
      </c>
      <c r="G1153">
        <v>0</v>
      </c>
      <c r="H1153">
        <v>0</v>
      </c>
      <c r="K1153" t="s">
        <v>13333</v>
      </c>
      <c r="M1153" s="1" t="s">
        <v>13254</v>
      </c>
      <c r="O1153" s="1" t="s">
        <v>13255</v>
      </c>
      <c r="P1153" t="s">
        <v>13258</v>
      </c>
      <c r="Q1153" t="str">
        <f t="shared" si="17"/>
        <v>OR (invoiceNum = 1067 AND invoiceSubNum = 1 AND sku = 100248)</v>
      </c>
      <c r="S1153" t="s">
        <v>14486</v>
      </c>
    </row>
    <row r="1154" spans="1:19" x14ac:dyDescent="0.25">
      <c r="A1154">
        <v>1068</v>
      </c>
      <c r="B1154">
        <v>1</v>
      </c>
      <c r="C1154">
        <v>54676</v>
      </c>
      <c r="D1154">
        <v>1</v>
      </c>
      <c r="E1154">
        <v>35</v>
      </c>
      <c r="F1154">
        <v>79</v>
      </c>
      <c r="G1154">
        <v>0</v>
      </c>
      <c r="H1154">
        <v>0</v>
      </c>
      <c r="K1154" t="s">
        <v>13333</v>
      </c>
      <c r="M1154" s="1" t="s">
        <v>13254</v>
      </c>
      <c r="O1154" s="1" t="s">
        <v>13255</v>
      </c>
      <c r="P1154" t="s">
        <v>13258</v>
      </c>
      <c r="Q1154" t="str">
        <f t="shared" si="17"/>
        <v>OR (invoiceNum = 1068 AND invoiceSubNum = 1 AND sku = 54676)</v>
      </c>
      <c r="S1154" t="s">
        <v>14487</v>
      </c>
    </row>
    <row r="1155" spans="1:19" x14ac:dyDescent="0.25">
      <c r="A1155">
        <v>1068</v>
      </c>
      <c r="B1155">
        <v>1</v>
      </c>
      <c r="C1155">
        <v>58451</v>
      </c>
      <c r="D1155">
        <v>1</v>
      </c>
      <c r="E1155">
        <v>27.29</v>
      </c>
      <c r="F1155">
        <v>37.99</v>
      </c>
      <c r="G1155">
        <v>0</v>
      </c>
      <c r="H1155">
        <v>0</v>
      </c>
      <c r="K1155" t="s">
        <v>13333</v>
      </c>
      <c r="M1155" s="1" t="s">
        <v>13254</v>
      </c>
      <c r="O1155" s="1" t="s">
        <v>13255</v>
      </c>
      <c r="P1155" t="s">
        <v>13258</v>
      </c>
      <c r="Q1155" t="str">
        <f t="shared" si="17"/>
        <v>OR (invoiceNum = 1068 AND invoiceSubNum = 1 AND sku = 58451)</v>
      </c>
      <c r="S1155" t="s">
        <v>14488</v>
      </c>
    </row>
    <row r="1156" spans="1:19" x14ac:dyDescent="0.25">
      <c r="A1156">
        <v>1070</v>
      </c>
      <c r="B1156">
        <v>1</v>
      </c>
      <c r="C1156">
        <v>60605</v>
      </c>
      <c r="D1156">
        <v>2</v>
      </c>
      <c r="E1156">
        <v>35.630000000000003</v>
      </c>
      <c r="F1156">
        <v>49.95</v>
      </c>
      <c r="G1156">
        <v>0</v>
      </c>
      <c r="H1156">
        <v>0</v>
      </c>
      <c r="K1156" t="s">
        <v>13333</v>
      </c>
      <c r="M1156" s="1" t="s">
        <v>13254</v>
      </c>
      <c r="O1156" s="1" t="s">
        <v>13255</v>
      </c>
      <c r="P1156" t="s">
        <v>13258</v>
      </c>
      <c r="Q1156" t="str">
        <f t="shared" ref="Q1156:Q1219" si="18">K1156&amp;A1156&amp;M1156&amp;B1156&amp;O1156&amp;C1156&amp;P1156</f>
        <v>OR (invoiceNum = 1070 AND invoiceSubNum = 1 AND sku = 60605)</v>
      </c>
      <c r="S1156" t="s">
        <v>14489</v>
      </c>
    </row>
    <row r="1157" spans="1:19" x14ac:dyDescent="0.25">
      <c r="A1157">
        <v>1070</v>
      </c>
      <c r="B1157">
        <v>1</v>
      </c>
      <c r="C1157">
        <v>61987</v>
      </c>
      <c r="D1157">
        <v>1</v>
      </c>
      <c r="E1157">
        <v>170</v>
      </c>
      <c r="F1157">
        <v>319</v>
      </c>
      <c r="G1157">
        <v>50</v>
      </c>
      <c r="H1157">
        <v>0</v>
      </c>
      <c r="K1157" t="s">
        <v>13333</v>
      </c>
      <c r="M1157" s="1" t="s">
        <v>13254</v>
      </c>
      <c r="O1157" s="1" t="s">
        <v>13255</v>
      </c>
      <c r="P1157" t="s">
        <v>13258</v>
      </c>
      <c r="Q1157" t="str">
        <f t="shared" si="18"/>
        <v>OR (invoiceNum = 1070 AND invoiceSubNum = 1 AND sku = 61987)</v>
      </c>
      <c r="S1157" t="s">
        <v>14490</v>
      </c>
    </row>
    <row r="1158" spans="1:19" x14ac:dyDescent="0.25">
      <c r="A1158">
        <v>1070</v>
      </c>
      <c r="B1158">
        <v>1</v>
      </c>
      <c r="C1158">
        <v>100249</v>
      </c>
      <c r="D1158">
        <v>1</v>
      </c>
      <c r="E1158">
        <v>0</v>
      </c>
      <c r="F1158">
        <v>-70</v>
      </c>
      <c r="G1158">
        <v>0</v>
      </c>
      <c r="H1158">
        <v>0</v>
      </c>
      <c r="K1158" t="s">
        <v>13333</v>
      </c>
      <c r="M1158" s="1" t="s">
        <v>13254</v>
      </c>
      <c r="O1158" s="1" t="s">
        <v>13255</v>
      </c>
      <c r="P1158" t="s">
        <v>13258</v>
      </c>
      <c r="Q1158" t="str">
        <f t="shared" si="18"/>
        <v>OR (invoiceNum = 1070 AND invoiceSubNum = 1 AND sku = 100249)</v>
      </c>
      <c r="S1158" t="s">
        <v>14491</v>
      </c>
    </row>
    <row r="1159" spans="1:19" x14ac:dyDescent="0.25">
      <c r="A1159">
        <v>1071</v>
      </c>
      <c r="B1159">
        <v>1</v>
      </c>
      <c r="C1159">
        <v>47680</v>
      </c>
      <c r="D1159">
        <v>1</v>
      </c>
      <c r="E1159">
        <v>5</v>
      </c>
      <c r="F1159">
        <v>19</v>
      </c>
      <c r="G1159">
        <v>-26</v>
      </c>
      <c r="H1159">
        <v>0</v>
      </c>
      <c r="K1159" t="s">
        <v>13333</v>
      </c>
      <c r="M1159" s="1" t="s">
        <v>13254</v>
      </c>
      <c r="O1159" s="1" t="s">
        <v>13255</v>
      </c>
      <c r="P1159" t="s">
        <v>13258</v>
      </c>
      <c r="Q1159" t="str">
        <f t="shared" si="18"/>
        <v>OR (invoiceNum = 1071 AND invoiceSubNum = 1 AND sku = 47680)</v>
      </c>
      <c r="S1159" t="s">
        <v>14492</v>
      </c>
    </row>
    <row r="1160" spans="1:19" x14ac:dyDescent="0.25">
      <c r="A1160">
        <v>1077</v>
      </c>
      <c r="B1160">
        <v>1</v>
      </c>
      <c r="C1160">
        <v>54753</v>
      </c>
      <c r="D1160">
        <v>1</v>
      </c>
      <c r="E1160">
        <v>54</v>
      </c>
      <c r="F1160">
        <v>0</v>
      </c>
      <c r="G1160">
        <v>-99</v>
      </c>
      <c r="H1160">
        <v>0</v>
      </c>
      <c r="K1160" t="s">
        <v>13333</v>
      </c>
      <c r="M1160" s="1" t="s">
        <v>13254</v>
      </c>
      <c r="O1160" s="1" t="s">
        <v>13255</v>
      </c>
      <c r="P1160" t="s">
        <v>13258</v>
      </c>
      <c r="Q1160" t="str">
        <f t="shared" si="18"/>
        <v>OR (invoiceNum = 1077 AND invoiceSubNum = 1 AND sku = 54753)</v>
      </c>
      <c r="S1160" t="s">
        <v>14493</v>
      </c>
    </row>
    <row r="1161" spans="1:19" x14ac:dyDescent="0.25">
      <c r="A1161">
        <v>1077</v>
      </c>
      <c r="B1161">
        <v>1</v>
      </c>
      <c r="C1161">
        <v>65593</v>
      </c>
      <c r="D1161">
        <v>1</v>
      </c>
      <c r="E1161">
        <v>20.25</v>
      </c>
      <c r="F1161">
        <v>99</v>
      </c>
      <c r="G1161">
        <v>0</v>
      </c>
      <c r="H1161">
        <v>0</v>
      </c>
      <c r="K1161" t="s">
        <v>13333</v>
      </c>
      <c r="M1161" s="1" t="s">
        <v>13254</v>
      </c>
      <c r="O1161" s="1" t="s">
        <v>13255</v>
      </c>
      <c r="P1161" t="s">
        <v>13258</v>
      </c>
      <c r="Q1161" t="str">
        <f t="shared" si="18"/>
        <v>OR (invoiceNum = 1077 AND invoiceSubNum = 1 AND sku = 65593)</v>
      </c>
      <c r="S1161" t="s">
        <v>14494</v>
      </c>
    </row>
    <row r="1162" spans="1:19" x14ac:dyDescent="0.25">
      <c r="A1162">
        <v>1078</v>
      </c>
      <c r="B1162">
        <v>1</v>
      </c>
      <c r="C1162">
        <v>41225</v>
      </c>
      <c r="D1162">
        <v>1</v>
      </c>
      <c r="E1162">
        <v>134.22</v>
      </c>
      <c r="F1162">
        <v>249</v>
      </c>
      <c r="G1162">
        <v>60</v>
      </c>
      <c r="H1162">
        <v>0</v>
      </c>
      <c r="K1162" t="s">
        <v>13333</v>
      </c>
      <c r="M1162" s="1" t="s">
        <v>13254</v>
      </c>
      <c r="O1162" s="1" t="s">
        <v>13255</v>
      </c>
      <c r="P1162" t="s">
        <v>13258</v>
      </c>
      <c r="Q1162" t="str">
        <f t="shared" si="18"/>
        <v>OR (invoiceNum = 1078 AND invoiceSubNum = 1 AND sku = 41225)</v>
      </c>
      <c r="S1162" t="s">
        <v>14495</v>
      </c>
    </row>
    <row r="1163" spans="1:19" x14ac:dyDescent="0.25">
      <c r="A1163">
        <v>1078</v>
      </c>
      <c r="B1163">
        <v>1</v>
      </c>
      <c r="C1163">
        <v>66925</v>
      </c>
      <c r="D1163">
        <v>1</v>
      </c>
      <c r="E1163">
        <v>2.5</v>
      </c>
      <c r="F1163">
        <v>15</v>
      </c>
      <c r="G1163">
        <v>0</v>
      </c>
      <c r="H1163">
        <v>0</v>
      </c>
      <c r="K1163" t="s">
        <v>13333</v>
      </c>
      <c r="M1163" s="1" t="s">
        <v>13254</v>
      </c>
      <c r="O1163" s="1" t="s">
        <v>13255</v>
      </c>
      <c r="P1163" t="s">
        <v>13258</v>
      </c>
      <c r="Q1163" t="str">
        <f t="shared" si="18"/>
        <v>OR (invoiceNum = 1078 AND invoiceSubNum = 1 AND sku = 66925)</v>
      </c>
      <c r="S1163" t="s">
        <v>14496</v>
      </c>
    </row>
    <row r="1164" spans="1:19" x14ac:dyDescent="0.25">
      <c r="A1164">
        <v>1079</v>
      </c>
      <c r="B1164">
        <v>1</v>
      </c>
      <c r="C1164">
        <v>64259</v>
      </c>
      <c r="D1164">
        <v>1</v>
      </c>
      <c r="E1164">
        <v>20</v>
      </c>
      <c r="F1164">
        <v>49</v>
      </c>
      <c r="G1164">
        <v>0</v>
      </c>
      <c r="H1164">
        <v>0</v>
      </c>
      <c r="K1164" t="s">
        <v>13333</v>
      </c>
      <c r="M1164" s="1" t="s">
        <v>13254</v>
      </c>
      <c r="O1164" s="1" t="s">
        <v>13255</v>
      </c>
      <c r="P1164" t="s">
        <v>13258</v>
      </c>
      <c r="Q1164" t="str">
        <f t="shared" si="18"/>
        <v>OR (invoiceNum = 1079 AND invoiceSubNum = 1 AND sku = 64259)</v>
      </c>
      <c r="S1164" t="s">
        <v>14497</v>
      </c>
    </row>
    <row r="1165" spans="1:19" x14ac:dyDescent="0.25">
      <c r="A1165">
        <v>1080</v>
      </c>
      <c r="B1165">
        <v>1</v>
      </c>
      <c r="C1165">
        <v>63869</v>
      </c>
      <c r="D1165">
        <v>1</v>
      </c>
      <c r="E1165">
        <v>25</v>
      </c>
      <c r="F1165">
        <v>69</v>
      </c>
      <c r="G1165">
        <v>30</v>
      </c>
      <c r="H1165">
        <v>0</v>
      </c>
      <c r="K1165" t="s">
        <v>13333</v>
      </c>
      <c r="M1165" s="1" t="s">
        <v>13254</v>
      </c>
      <c r="O1165" s="1" t="s">
        <v>13255</v>
      </c>
      <c r="P1165" t="s">
        <v>13258</v>
      </c>
      <c r="Q1165" t="str">
        <f t="shared" si="18"/>
        <v>OR (invoiceNum = 1080 AND invoiceSubNum = 1 AND sku = 63869)</v>
      </c>
      <c r="S1165" t="s">
        <v>14498</v>
      </c>
    </row>
    <row r="1166" spans="1:19" x14ac:dyDescent="0.25">
      <c r="A1166">
        <v>1080</v>
      </c>
      <c r="B1166">
        <v>1</v>
      </c>
      <c r="C1166">
        <v>65002</v>
      </c>
      <c r="D1166">
        <v>1</v>
      </c>
      <c r="E1166">
        <v>20</v>
      </c>
      <c r="F1166">
        <v>49</v>
      </c>
      <c r="G1166">
        <v>0</v>
      </c>
      <c r="H1166">
        <v>0</v>
      </c>
      <c r="K1166" t="s">
        <v>13333</v>
      </c>
      <c r="M1166" s="1" t="s">
        <v>13254</v>
      </c>
      <c r="O1166" s="1" t="s">
        <v>13255</v>
      </c>
      <c r="P1166" t="s">
        <v>13258</v>
      </c>
      <c r="Q1166" t="str">
        <f t="shared" si="18"/>
        <v>OR (invoiceNum = 1080 AND invoiceSubNum = 1 AND sku = 65002)</v>
      </c>
      <c r="S1166" t="s">
        <v>14499</v>
      </c>
    </row>
    <row r="1167" spans="1:19" x14ac:dyDescent="0.25">
      <c r="A1167">
        <v>1080</v>
      </c>
      <c r="B1167">
        <v>1</v>
      </c>
      <c r="C1167">
        <v>65038</v>
      </c>
      <c r="D1167">
        <v>1</v>
      </c>
      <c r="E1167">
        <v>20</v>
      </c>
      <c r="F1167">
        <v>69</v>
      </c>
      <c r="G1167">
        <v>30</v>
      </c>
      <c r="H1167">
        <v>0</v>
      </c>
      <c r="K1167" t="s">
        <v>13333</v>
      </c>
      <c r="M1167" s="1" t="s">
        <v>13254</v>
      </c>
      <c r="O1167" s="1" t="s">
        <v>13255</v>
      </c>
      <c r="P1167" t="s">
        <v>13258</v>
      </c>
      <c r="Q1167" t="str">
        <f t="shared" si="18"/>
        <v>OR (invoiceNum = 1080 AND invoiceSubNum = 1 AND sku = 65038)</v>
      </c>
      <c r="S1167" t="s">
        <v>14500</v>
      </c>
    </row>
    <row r="1168" spans="1:19" x14ac:dyDescent="0.25">
      <c r="A1168">
        <v>1080</v>
      </c>
      <c r="B1168">
        <v>1</v>
      </c>
      <c r="C1168">
        <v>65040</v>
      </c>
      <c r="D1168">
        <v>1</v>
      </c>
      <c r="E1168">
        <v>20</v>
      </c>
      <c r="F1168">
        <v>69</v>
      </c>
      <c r="G1168">
        <v>30</v>
      </c>
      <c r="H1168">
        <v>0</v>
      </c>
      <c r="K1168" t="s">
        <v>13333</v>
      </c>
      <c r="M1168" s="1" t="s">
        <v>13254</v>
      </c>
      <c r="O1168" s="1" t="s">
        <v>13255</v>
      </c>
      <c r="P1168" t="s">
        <v>13258</v>
      </c>
      <c r="Q1168" t="str">
        <f t="shared" si="18"/>
        <v>OR (invoiceNum = 1080 AND invoiceSubNum = 1 AND sku = 65040)</v>
      </c>
      <c r="S1168" t="s">
        <v>14501</v>
      </c>
    </row>
    <row r="1169" spans="1:19" x14ac:dyDescent="0.25">
      <c r="A1169">
        <v>1080</v>
      </c>
      <c r="B1169">
        <v>1</v>
      </c>
      <c r="C1169">
        <v>67625</v>
      </c>
      <c r="D1169">
        <v>1</v>
      </c>
      <c r="E1169">
        <v>10</v>
      </c>
      <c r="F1169">
        <v>49</v>
      </c>
      <c r="G1169">
        <v>0</v>
      </c>
      <c r="H1169">
        <v>0</v>
      </c>
      <c r="K1169" t="s">
        <v>13333</v>
      </c>
      <c r="M1169" s="1" t="s">
        <v>13254</v>
      </c>
      <c r="O1169" s="1" t="s">
        <v>13255</v>
      </c>
      <c r="P1169" t="s">
        <v>13258</v>
      </c>
      <c r="Q1169" t="str">
        <f t="shared" si="18"/>
        <v>OR (invoiceNum = 1080 AND invoiceSubNum = 1 AND sku = 67625)</v>
      </c>
      <c r="S1169" t="s">
        <v>14502</v>
      </c>
    </row>
    <row r="1170" spans="1:19" x14ac:dyDescent="0.25">
      <c r="A1170">
        <v>1081</v>
      </c>
      <c r="B1170">
        <v>1</v>
      </c>
      <c r="C1170">
        <v>58451</v>
      </c>
      <c r="D1170">
        <v>2</v>
      </c>
      <c r="E1170">
        <v>27.29</v>
      </c>
      <c r="F1170">
        <v>37.99</v>
      </c>
      <c r="G1170">
        <v>0.49</v>
      </c>
      <c r="H1170">
        <v>0</v>
      </c>
      <c r="K1170" t="s">
        <v>13333</v>
      </c>
      <c r="M1170" s="1" t="s">
        <v>13254</v>
      </c>
      <c r="O1170" s="1" t="s">
        <v>13255</v>
      </c>
      <c r="P1170" t="s">
        <v>13258</v>
      </c>
      <c r="Q1170" t="str">
        <f t="shared" si="18"/>
        <v>OR (invoiceNum = 1081 AND invoiceSubNum = 1 AND sku = 58451)</v>
      </c>
      <c r="S1170" t="s">
        <v>14503</v>
      </c>
    </row>
    <row r="1171" spans="1:19" x14ac:dyDescent="0.25">
      <c r="A1171">
        <v>1081</v>
      </c>
      <c r="B1171">
        <v>1</v>
      </c>
      <c r="C1171">
        <v>67040</v>
      </c>
      <c r="D1171">
        <v>1</v>
      </c>
      <c r="E1171">
        <v>20</v>
      </c>
      <c r="F1171">
        <v>59</v>
      </c>
      <c r="G1171">
        <v>0</v>
      </c>
      <c r="H1171">
        <v>0</v>
      </c>
      <c r="K1171" t="s">
        <v>13333</v>
      </c>
      <c r="M1171" s="1" t="s">
        <v>13254</v>
      </c>
      <c r="O1171" s="1" t="s">
        <v>13255</v>
      </c>
      <c r="P1171" t="s">
        <v>13258</v>
      </c>
      <c r="Q1171" t="str">
        <f t="shared" si="18"/>
        <v>OR (invoiceNum = 1081 AND invoiceSubNum = 1 AND sku = 67040)</v>
      </c>
      <c r="S1171" t="s">
        <v>14504</v>
      </c>
    </row>
    <row r="1172" spans="1:19" x14ac:dyDescent="0.25">
      <c r="A1172">
        <v>1082</v>
      </c>
      <c r="B1172">
        <v>1</v>
      </c>
      <c r="C1172">
        <v>67037</v>
      </c>
      <c r="D1172">
        <v>1</v>
      </c>
      <c r="E1172">
        <v>10</v>
      </c>
      <c r="F1172">
        <v>20</v>
      </c>
      <c r="G1172">
        <v>0</v>
      </c>
      <c r="H1172">
        <v>0</v>
      </c>
      <c r="K1172" t="s">
        <v>13333</v>
      </c>
      <c r="M1172" s="1" t="s">
        <v>13254</v>
      </c>
      <c r="O1172" s="1" t="s">
        <v>13255</v>
      </c>
      <c r="P1172" t="s">
        <v>13258</v>
      </c>
      <c r="Q1172" t="str">
        <f t="shared" si="18"/>
        <v>OR (invoiceNum = 1082 AND invoiceSubNum = 1 AND sku = 67037)</v>
      </c>
      <c r="S1172" t="s">
        <v>14505</v>
      </c>
    </row>
    <row r="1173" spans="1:19" x14ac:dyDescent="0.25">
      <c r="A1173">
        <v>1084</v>
      </c>
      <c r="B1173">
        <v>1</v>
      </c>
      <c r="C1173">
        <v>45381</v>
      </c>
      <c r="D1173">
        <v>1</v>
      </c>
      <c r="E1173">
        <v>8.9700000000000006</v>
      </c>
      <c r="F1173">
        <v>17</v>
      </c>
      <c r="G1173">
        <v>4.5</v>
      </c>
      <c r="H1173">
        <v>0</v>
      </c>
      <c r="K1173" t="s">
        <v>13333</v>
      </c>
      <c r="M1173" s="1" t="s">
        <v>13254</v>
      </c>
      <c r="O1173" s="1" t="s">
        <v>13255</v>
      </c>
      <c r="P1173" t="s">
        <v>13258</v>
      </c>
      <c r="Q1173" t="str">
        <f t="shared" si="18"/>
        <v>OR (invoiceNum = 1084 AND invoiceSubNum = 1 AND sku = 45381)</v>
      </c>
      <c r="S1173" t="s">
        <v>14506</v>
      </c>
    </row>
    <row r="1174" spans="1:19" x14ac:dyDescent="0.25">
      <c r="A1174">
        <v>1084</v>
      </c>
      <c r="B1174">
        <v>1</v>
      </c>
      <c r="C1174">
        <v>67543</v>
      </c>
      <c r="D1174">
        <v>1</v>
      </c>
      <c r="E1174">
        <v>6.75</v>
      </c>
      <c r="F1174">
        <v>29</v>
      </c>
      <c r="G1174">
        <v>0</v>
      </c>
      <c r="H1174">
        <v>0</v>
      </c>
      <c r="K1174" t="s">
        <v>13333</v>
      </c>
      <c r="M1174" s="1" t="s">
        <v>13254</v>
      </c>
      <c r="O1174" s="1" t="s">
        <v>13255</v>
      </c>
      <c r="P1174" t="s">
        <v>13258</v>
      </c>
      <c r="Q1174" t="str">
        <f t="shared" si="18"/>
        <v>OR (invoiceNum = 1084 AND invoiceSubNum = 1 AND sku = 67543)</v>
      </c>
      <c r="S1174" t="s">
        <v>14507</v>
      </c>
    </row>
    <row r="1175" spans="1:19" x14ac:dyDescent="0.25">
      <c r="A1175">
        <v>1085</v>
      </c>
      <c r="B1175">
        <v>1</v>
      </c>
      <c r="C1175">
        <v>68765</v>
      </c>
      <c r="D1175">
        <v>1</v>
      </c>
      <c r="E1175">
        <v>15</v>
      </c>
      <c r="F1175">
        <v>24.95</v>
      </c>
      <c r="G1175">
        <v>0</v>
      </c>
      <c r="H1175">
        <v>0</v>
      </c>
      <c r="K1175" t="s">
        <v>13333</v>
      </c>
      <c r="M1175" s="1" t="s">
        <v>13254</v>
      </c>
      <c r="O1175" s="1" t="s">
        <v>13255</v>
      </c>
      <c r="P1175" t="s">
        <v>13258</v>
      </c>
      <c r="Q1175" t="str">
        <f t="shared" si="18"/>
        <v>OR (invoiceNum = 1085 AND invoiceSubNum = 1 AND sku = 68765)</v>
      </c>
      <c r="S1175" t="s">
        <v>14508</v>
      </c>
    </row>
    <row r="1176" spans="1:19" x14ac:dyDescent="0.25">
      <c r="A1176">
        <v>1086</v>
      </c>
      <c r="B1176">
        <v>1</v>
      </c>
      <c r="C1176">
        <v>42254</v>
      </c>
      <c r="D1176">
        <v>1</v>
      </c>
      <c r="E1176">
        <v>10.119999999999999</v>
      </c>
      <c r="F1176">
        <v>100</v>
      </c>
      <c r="G1176">
        <v>60</v>
      </c>
      <c r="H1176">
        <v>0</v>
      </c>
      <c r="K1176" t="s">
        <v>13333</v>
      </c>
      <c r="M1176" s="1" t="s">
        <v>13254</v>
      </c>
      <c r="O1176" s="1" t="s">
        <v>13255</v>
      </c>
      <c r="P1176" t="s">
        <v>13258</v>
      </c>
      <c r="Q1176" t="str">
        <f t="shared" si="18"/>
        <v>OR (invoiceNum = 1086 AND invoiceSubNum = 1 AND sku = 42254)</v>
      </c>
      <c r="S1176" t="s">
        <v>14509</v>
      </c>
    </row>
    <row r="1177" spans="1:19" x14ac:dyDescent="0.25">
      <c r="A1177">
        <v>1087</v>
      </c>
      <c r="B1177">
        <v>1</v>
      </c>
      <c r="C1177">
        <v>42260</v>
      </c>
      <c r="D1177">
        <v>1</v>
      </c>
      <c r="E1177">
        <v>9.25</v>
      </c>
      <c r="F1177">
        <v>45</v>
      </c>
      <c r="G1177">
        <v>-10</v>
      </c>
      <c r="H1177">
        <v>0</v>
      </c>
      <c r="K1177" t="s">
        <v>13333</v>
      </c>
      <c r="M1177" s="1" t="s">
        <v>13254</v>
      </c>
      <c r="O1177" s="1" t="s">
        <v>13255</v>
      </c>
      <c r="P1177" t="s">
        <v>13258</v>
      </c>
      <c r="Q1177" t="str">
        <f t="shared" si="18"/>
        <v>OR (invoiceNum = 1087 AND invoiceSubNum = 1 AND sku = 42260)</v>
      </c>
      <c r="S1177" t="s">
        <v>14510</v>
      </c>
    </row>
    <row r="1178" spans="1:19" x14ac:dyDescent="0.25">
      <c r="A1178">
        <v>1088</v>
      </c>
      <c r="B1178">
        <v>1</v>
      </c>
      <c r="C1178">
        <v>67420</v>
      </c>
      <c r="D1178">
        <v>1</v>
      </c>
      <c r="E1178">
        <v>114.75</v>
      </c>
      <c r="F1178">
        <v>279</v>
      </c>
      <c r="G1178">
        <v>0</v>
      </c>
      <c r="H1178">
        <v>0</v>
      </c>
      <c r="K1178" t="s">
        <v>13333</v>
      </c>
      <c r="M1178" s="1" t="s">
        <v>13254</v>
      </c>
      <c r="O1178" s="1" t="s">
        <v>13255</v>
      </c>
      <c r="P1178" t="s">
        <v>13258</v>
      </c>
      <c r="Q1178" t="str">
        <f t="shared" si="18"/>
        <v>OR (invoiceNum = 1088 AND invoiceSubNum = 1 AND sku = 67420)</v>
      </c>
      <c r="S1178" t="s">
        <v>14511</v>
      </c>
    </row>
    <row r="1179" spans="1:19" x14ac:dyDescent="0.25">
      <c r="A1179">
        <v>1089</v>
      </c>
      <c r="B1179">
        <v>1</v>
      </c>
      <c r="C1179">
        <v>60604</v>
      </c>
      <c r="D1179">
        <v>1</v>
      </c>
      <c r="E1179">
        <v>35.630000000000003</v>
      </c>
      <c r="F1179">
        <v>49.95</v>
      </c>
      <c r="G1179">
        <v>-10</v>
      </c>
      <c r="H1179">
        <v>0</v>
      </c>
      <c r="K1179" t="s">
        <v>13333</v>
      </c>
      <c r="M1179" s="1" t="s">
        <v>13254</v>
      </c>
      <c r="O1179" s="1" t="s">
        <v>13255</v>
      </c>
      <c r="P1179" t="s">
        <v>13258</v>
      </c>
      <c r="Q1179" t="str">
        <f t="shared" si="18"/>
        <v>OR (invoiceNum = 1089 AND invoiceSubNum = 1 AND sku = 60604)</v>
      </c>
      <c r="S1179" t="s">
        <v>14512</v>
      </c>
    </row>
    <row r="1180" spans="1:19" x14ac:dyDescent="0.25">
      <c r="A1180">
        <v>1090</v>
      </c>
      <c r="B1180">
        <v>1</v>
      </c>
      <c r="C1180">
        <v>64828</v>
      </c>
      <c r="D1180">
        <v>1</v>
      </c>
      <c r="E1180">
        <v>21</v>
      </c>
      <c r="F1180">
        <v>0</v>
      </c>
      <c r="G1180">
        <v>-60</v>
      </c>
      <c r="H1180">
        <v>0</v>
      </c>
      <c r="K1180" t="s">
        <v>13333</v>
      </c>
      <c r="M1180" s="1" t="s">
        <v>13254</v>
      </c>
      <c r="O1180" s="1" t="s">
        <v>13255</v>
      </c>
      <c r="P1180" t="s">
        <v>13258</v>
      </c>
      <c r="Q1180" t="str">
        <f t="shared" si="18"/>
        <v>OR (invoiceNum = 1090 AND invoiceSubNum = 1 AND sku = 64828)</v>
      </c>
      <c r="S1180" t="s">
        <v>14513</v>
      </c>
    </row>
    <row r="1181" spans="1:19" x14ac:dyDescent="0.25">
      <c r="A1181">
        <v>1091</v>
      </c>
      <c r="B1181">
        <v>1</v>
      </c>
      <c r="C1181">
        <v>66868</v>
      </c>
      <c r="D1181">
        <v>1</v>
      </c>
      <c r="E1181">
        <v>11.34</v>
      </c>
      <c r="F1181">
        <v>59</v>
      </c>
      <c r="G1181">
        <v>0</v>
      </c>
      <c r="H1181">
        <v>0</v>
      </c>
      <c r="K1181" t="s">
        <v>13333</v>
      </c>
      <c r="M1181" s="1" t="s">
        <v>13254</v>
      </c>
      <c r="O1181" s="1" t="s">
        <v>13255</v>
      </c>
      <c r="P1181" t="s">
        <v>13258</v>
      </c>
      <c r="Q1181" t="str">
        <f t="shared" si="18"/>
        <v>OR (invoiceNum = 1091 AND invoiceSubNum = 1 AND sku = 66868)</v>
      </c>
      <c r="S1181" t="s">
        <v>14514</v>
      </c>
    </row>
    <row r="1182" spans="1:19" x14ac:dyDescent="0.25">
      <c r="A1182">
        <v>1092</v>
      </c>
      <c r="B1182">
        <v>1</v>
      </c>
      <c r="C1182">
        <v>64828</v>
      </c>
      <c r="D1182">
        <v>1</v>
      </c>
      <c r="E1182">
        <v>21</v>
      </c>
      <c r="F1182">
        <v>0</v>
      </c>
      <c r="G1182">
        <v>-80</v>
      </c>
      <c r="H1182">
        <v>0</v>
      </c>
      <c r="K1182" t="s">
        <v>13333</v>
      </c>
      <c r="M1182" s="1" t="s">
        <v>13254</v>
      </c>
      <c r="O1182" s="1" t="s">
        <v>13255</v>
      </c>
      <c r="P1182" t="s">
        <v>13258</v>
      </c>
      <c r="Q1182" t="str">
        <f t="shared" si="18"/>
        <v>OR (invoiceNum = 1092 AND invoiceSubNum = 1 AND sku = 64828)</v>
      </c>
      <c r="S1182" t="s">
        <v>14515</v>
      </c>
    </row>
    <row r="1183" spans="1:19" x14ac:dyDescent="0.25">
      <c r="A1183">
        <v>1093</v>
      </c>
      <c r="B1183">
        <v>1</v>
      </c>
      <c r="C1183">
        <v>45199</v>
      </c>
      <c r="D1183">
        <v>1</v>
      </c>
      <c r="E1183">
        <v>32</v>
      </c>
      <c r="F1183">
        <v>65</v>
      </c>
      <c r="G1183">
        <v>0</v>
      </c>
      <c r="H1183">
        <v>0</v>
      </c>
      <c r="K1183" t="s">
        <v>13333</v>
      </c>
      <c r="M1183" s="1" t="s">
        <v>13254</v>
      </c>
      <c r="O1183" s="1" t="s">
        <v>13255</v>
      </c>
      <c r="P1183" t="s">
        <v>13258</v>
      </c>
      <c r="Q1183" t="str">
        <f t="shared" si="18"/>
        <v>OR (invoiceNum = 1093 AND invoiceSubNum = 1 AND sku = 45199)</v>
      </c>
      <c r="S1183" t="s">
        <v>14516</v>
      </c>
    </row>
    <row r="1184" spans="1:19" x14ac:dyDescent="0.25">
      <c r="A1184">
        <v>1095</v>
      </c>
      <c r="B1184">
        <v>1</v>
      </c>
      <c r="C1184">
        <v>62495</v>
      </c>
      <c r="D1184">
        <v>1</v>
      </c>
      <c r="E1184">
        <v>20</v>
      </c>
      <c r="F1184">
        <v>79</v>
      </c>
      <c r="G1184">
        <v>0</v>
      </c>
      <c r="H1184">
        <v>0</v>
      </c>
      <c r="K1184" t="s">
        <v>13333</v>
      </c>
      <c r="M1184" s="1" t="s">
        <v>13254</v>
      </c>
      <c r="O1184" s="1" t="s">
        <v>13255</v>
      </c>
      <c r="P1184" t="s">
        <v>13258</v>
      </c>
      <c r="Q1184" t="str">
        <f t="shared" si="18"/>
        <v>OR (invoiceNum = 1095 AND invoiceSubNum = 1 AND sku = 62495)</v>
      </c>
      <c r="S1184" t="s">
        <v>14517</v>
      </c>
    </row>
    <row r="1185" spans="1:19" x14ac:dyDescent="0.25">
      <c r="A1185">
        <v>1095</v>
      </c>
      <c r="B1185">
        <v>1</v>
      </c>
      <c r="C1185">
        <v>62851</v>
      </c>
      <c r="D1185">
        <v>1</v>
      </c>
      <c r="E1185">
        <v>8.5</v>
      </c>
      <c r="F1185">
        <v>17.95</v>
      </c>
      <c r="G1185">
        <v>3</v>
      </c>
      <c r="H1185">
        <v>0</v>
      </c>
      <c r="K1185" t="s">
        <v>13333</v>
      </c>
      <c r="M1185" s="1" t="s">
        <v>13254</v>
      </c>
      <c r="O1185" s="1" t="s">
        <v>13255</v>
      </c>
      <c r="P1185" t="s">
        <v>13258</v>
      </c>
      <c r="Q1185" t="str">
        <f t="shared" si="18"/>
        <v>OR (invoiceNum = 1095 AND invoiceSubNum = 1 AND sku = 62851)</v>
      </c>
      <c r="S1185" t="s">
        <v>14518</v>
      </c>
    </row>
    <row r="1186" spans="1:19" x14ac:dyDescent="0.25">
      <c r="A1186">
        <v>1095</v>
      </c>
      <c r="B1186">
        <v>1</v>
      </c>
      <c r="C1186">
        <v>67047</v>
      </c>
      <c r="D1186">
        <v>1</v>
      </c>
      <c r="E1186">
        <v>35</v>
      </c>
      <c r="F1186">
        <v>79</v>
      </c>
      <c r="G1186">
        <v>0</v>
      </c>
      <c r="H1186">
        <v>0</v>
      </c>
      <c r="K1186" t="s">
        <v>13333</v>
      </c>
      <c r="M1186" s="1" t="s">
        <v>13254</v>
      </c>
      <c r="O1186" s="1" t="s">
        <v>13255</v>
      </c>
      <c r="P1186" t="s">
        <v>13258</v>
      </c>
      <c r="Q1186" t="str">
        <f t="shared" si="18"/>
        <v>OR (invoiceNum = 1095 AND invoiceSubNum = 1 AND sku = 67047)</v>
      </c>
      <c r="S1186" t="s">
        <v>14519</v>
      </c>
    </row>
    <row r="1187" spans="1:19" x14ac:dyDescent="0.25">
      <c r="A1187">
        <v>1096</v>
      </c>
      <c r="B1187">
        <v>1</v>
      </c>
      <c r="C1187">
        <v>49302</v>
      </c>
      <c r="D1187">
        <v>1</v>
      </c>
      <c r="E1187">
        <v>63</v>
      </c>
      <c r="F1187">
        <v>149</v>
      </c>
      <c r="G1187">
        <v>0</v>
      </c>
      <c r="H1187">
        <v>0</v>
      </c>
      <c r="K1187" t="s">
        <v>13333</v>
      </c>
      <c r="M1187" s="1" t="s">
        <v>13254</v>
      </c>
      <c r="O1187" s="1" t="s">
        <v>13255</v>
      </c>
      <c r="P1187" t="s">
        <v>13258</v>
      </c>
      <c r="Q1187" t="str">
        <f t="shared" si="18"/>
        <v>OR (invoiceNum = 1096 AND invoiceSubNum = 1 AND sku = 49302)</v>
      </c>
      <c r="S1187" t="s">
        <v>14520</v>
      </c>
    </row>
    <row r="1188" spans="1:19" x14ac:dyDescent="0.25">
      <c r="A1188">
        <v>1098</v>
      </c>
      <c r="B1188">
        <v>1</v>
      </c>
      <c r="C1188">
        <v>67438</v>
      </c>
      <c r="D1188">
        <v>1</v>
      </c>
      <c r="E1188">
        <v>50</v>
      </c>
      <c r="F1188">
        <v>109</v>
      </c>
      <c r="G1188">
        <v>0</v>
      </c>
      <c r="H1188">
        <v>0</v>
      </c>
      <c r="K1188" t="s">
        <v>13333</v>
      </c>
      <c r="M1188" s="1" t="s">
        <v>13254</v>
      </c>
      <c r="O1188" s="1" t="s">
        <v>13255</v>
      </c>
      <c r="P1188" t="s">
        <v>13258</v>
      </c>
      <c r="Q1188" t="str">
        <f t="shared" si="18"/>
        <v>OR (invoiceNum = 1098 AND invoiceSubNum = 1 AND sku = 67438)</v>
      </c>
      <c r="S1188" t="s">
        <v>14521</v>
      </c>
    </row>
    <row r="1189" spans="1:19" x14ac:dyDescent="0.25">
      <c r="A1189">
        <v>1099</v>
      </c>
      <c r="B1189">
        <v>1</v>
      </c>
      <c r="C1189">
        <v>64428</v>
      </c>
      <c r="D1189">
        <v>1</v>
      </c>
      <c r="E1189">
        <v>20</v>
      </c>
      <c r="F1189">
        <v>79</v>
      </c>
      <c r="G1189">
        <v>20</v>
      </c>
      <c r="H1189">
        <v>0</v>
      </c>
      <c r="K1189" t="s">
        <v>13333</v>
      </c>
      <c r="M1189" s="1" t="s">
        <v>13254</v>
      </c>
      <c r="O1189" s="1" t="s">
        <v>13255</v>
      </c>
      <c r="P1189" t="s">
        <v>13258</v>
      </c>
      <c r="Q1189" t="str">
        <f t="shared" si="18"/>
        <v>OR (invoiceNum = 1099 AND invoiceSubNum = 1 AND sku = 64428)</v>
      </c>
      <c r="S1189" t="s">
        <v>14522</v>
      </c>
    </row>
    <row r="1190" spans="1:19" x14ac:dyDescent="0.25">
      <c r="A1190">
        <v>1099</v>
      </c>
      <c r="B1190">
        <v>1</v>
      </c>
      <c r="C1190">
        <v>67089</v>
      </c>
      <c r="D1190">
        <v>1</v>
      </c>
      <c r="E1190">
        <v>10</v>
      </c>
      <c r="F1190">
        <v>49</v>
      </c>
      <c r="G1190">
        <v>0</v>
      </c>
      <c r="H1190">
        <v>0</v>
      </c>
      <c r="K1190" t="s">
        <v>13333</v>
      </c>
      <c r="M1190" s="1" t="s">
        <v>13254</v>
      </c>
      <c r="O1190" s="1" t="s">
        <v>13255</v>
      </c>
      <c r="P1190" t="s">
        <v>13258</v>
      </c>
      <c r="Q1190" t="str">
        <f t="shared" si="18"/>
        <v>OR (invoiceNum = 1099 AND invoiceSubNum = 1 AND sku = 67089)</v>
      </c>
      <c r="S1190" t="s">
        <v>14523</v>
      </c>
    </row>
    <row r="1191" spans="1:19" x14ac:dyDescent="0.25">
      <c r="A1191">
        <v>1100</v>
      </c>
      <c r="B1191">
        <v>1</v>
      </c>
      <c r="C1191">
        <v>42776</v>
      </c>
      <c r="D1191">
        <v>1</v>
      </c>
      <c r="E1191">
        <v>0</v>
      </c>
      <c r="F1191">
        <v>100</v>
      </c>
      <c r="G1191">
        <v>30</v>
      </c>
      <c r="H1191">
        <v>0</v>
      </c>
      <c r="K1191" t="s">
        <v>13333</v>
      </c>
      <c r="M1191" s="1" t="s">
        <v>13254</v>
      </c>
      <c r="O1191" s="1" t="s">
        <v>13255</v>
      </c>
      <c r="P1191" t="s">
        <v>13258</v>
      </c>
      <c r="Q1191" t="str">
        <f t="shared" si="18"/>
        <v>OR (invoiceNum = 1100 AND invoiceSubNum = 1 AND sku = 42776)</v>
      </c>
      <c r="S1191" t="s">
        <v>14524</v>
      </c>
    </row>
    <row r="1192" spans="1:19" x14ac:dyDescent="0.25">
      <c r="A1192">
        <v>1100</v>
      </c>
      <c r="B1192">
        <v>1</v>
      </c>
      <c r="C1192">
        <v>100250</v>
      </c>
      <c r="D1192">
        <v>1</v>
      </c>
      <c r="E1192">
        <v>0</v>
      </c>
      <c r="F1192">
        <v>-70</v>
      </c>
      <c r="G1192">
        <v>0</v>
      </c>
      <c r="H1192">
        <v>0</v>
      </c>
      <c r="K1192" t="s">
        <v>13333</v>
      </c>
      <c r="M1192" s="1" t="s">
        <v>13254</v>
      </c>
      <c r="O1192" s="1" t="s">
        <v>13255</v>
      </c>
      <c r="P1192" t="s">
        <v>13258</v>
      </c>
      <c r="Q1192" t="str">
        <f t="shared" si="18"/>
        <v>OR (invoiceNum = 1100 AND invoiceSubNum = 1 AND sku = 100250)</v>
      </c>
      <c r="S1192" t="s">
        <v>14525</v>
      </c>
    </row>
    <row r="1193" spans="1:19" x14ac:dyDescent="0.25">
      <c r="A1193">
        <v>1101</v>
      </c>
      <c r="B1193">
        <v>1</v>
      </c>
      <c r="C1193">
        <v>60605</v>
      </c>
      <c r="D1193">
        <v>1</v>
      </c>
      <c r="E1193">
        <v>35.630000000000003</v>
      </c>
      <c r="F1193">
        <v>49.95</v>
      </c>
      <c r="G1193">
        <v>-10</v>
      </c>
      <c r="H1193">
        <v>0</v>
      </c>
      <c r="K1193" t="s">
        <v>13333</v>
      </c>
      <c r="M1193" s="1" t="s">
        <v>13254</v>
      </c>
      <c r="O1193" s="1" t="s">
        <v>13255</v>
      </c>
      <c r="P1193" t="s">
        <v>13258</v>
      </c>
      <c r="Q1193" t="str">
        <f t="shared" si="18"/>
        <v>OR (invoiceNum = 1101 AND invoiceSubNum = 1 AND sku = 60605)</v>
      </c>
      <c r="S1193" t="s">
        <v>14526</v>
      </c>
    </row>
    <row r="1194" spans="1:19" x14ac:dyDescent="0.25">
      <c r="A1194">
        <v>1103</v>
      </c>
      <c r="B1194">
        <v>1</v>
      </c>
      <c r="C1194">
        <v>43555</v>
      </c>
      <c r="D1194">
        <v>1</v>
      </c>
      <c r="E1194">
        <v>45.12</v>
      </c>
      <c r="F1194">
        <v>55</v>
      </c>
      <c r="G1194">
        <v>0</v>
      </c>
      <c r="H1194">
        <v>0</v>
      </c>
      <c r="K1194" t="s">
        <v>13333</v>
      </c>
      <c r="M1194" s="1" t="s">
        <v>13254</v>
      </c>
      <c r="O1194" s="1" t="s">
        <v>13255</v>
      </c>
      <c r="P1194" t="s">
        <v>13258</v>
      </c>
      <c r="Q1194" t="str">
        <f t="shared" si="18"/>
        <v>OR (invoiceNum = 1103 AND invoiceSubNum = 1 AND sku = 43555)</v>
      </c>
      <c r="S1194" t="s">
        <v>14527</v>
      </c>
    </row>
    <row r="1195" spans="1:19" x14ac:dyDescent="0.25">
      <c r="A1195">
        <v>1103</v>
      </c>
      <c r="B1195">
        <v>1</v>
      </c>
      <c r="C1195">
        <v>59096</v>
      </c>
      <c r="D1195">
        <v>1</v>
      </c>
      <c r="E1195">
        <v>89.1</v>
      </c>
      <c r="F1195">
        <v>179</v>
      </c>
      <c r="G1195">
        <v>80</v>
      </c>
      <c r="H1195">
        <v>0</v>
      </c>
      <c r="K1195" t="s">
        <v>13333</v>
      </c>
      <c r="M1195" s="1" t="s">
        <v>13254</v>
      </c>
      <c r="O1195" s="1" t="s">
        <v>13255</v>
      </c>
      <c r="P1195" t="s">
        <v>13258</v>
      </c>
      <c r="Q1195" t="str">
        <f t="shared" si="18"/>
        <v>OR (invoiceNum = 1103 AND invoiceSubNum = 1 AND sku = 59096)</v>
      </c>
      <c r="S1195" t="s">
        <v>14528</v>
      </c>
    </row>
    <row r="1196" spans="1:19" x14ac:dyDescent="0.25">
      <c r="A1196">
        <v>1104</v>
      </c>
      <c r="B1196">
        <v>1</v>
      </c>
      <c r="C1196">
        <v>62905</v>
      </c>
      <c r="D1196">
        <v>1</v>
      </c>
      <c r="E1196">
        <v>40</v>
      </c>
      <c r="F1196">
        <v>57.95</v>
      </c>
      <c r="G1196">
        <v>0</v>
      </c>
      <c r="H1196">
        <v>0</v>
      </c>
      <c r="K1196" t="s">
        <v>13333</v>
      </c>
      <c r="M1196" s="1" t="s">
        <v>13254</v>
      </c>
      <c r="O1196" s="1" t="s">
        <v>13255</v>
      </c>
      <c r="P1196" t="s">
        <v>13258</v>
      </c>
      <c r="Q1196" t="str">
        <f t="shared" si="18"/>
        <v>OR (invoiceNum = 1104 AND invoiceSubNum = 1 AND sku = 62905)</v>
      </c>
      <c r="S1196" t="s">
        <v>14529</v>
      </c>
    </row>
    <row r="1197" spans="1:19" x14ac:dyDescent="0.25">
      <c r="A1197">
        <v>1104</v>
      </c>
      <c r="B1197">
        <v>1</v>
      </c>
      <c r="C1197">
        <v>62929</v>
      </c>
      <c r="D1197">
        <v>1</v>
      </c>
      <c r="E1197">
        <v>24.3</v>
      </c>
      <c r="F1197">
        <v>79</v>
      </c>
      <c r="G1197">
        <v>0</v>
      </c>
      <c r="H1197">
        <v>0</v>
      </c>
      <c r="K1197" t="s">
        <v>13333</v>
      </c>
      <c r="M1197" s="1" t="s">
        <v>13254</v>
      </c>
      <c r="O1197" s="1" t="s">
        <v>13255</v>
      </c>
      <c r="P1197" t="s">
        <v>13258</v>
      </c>
      <c r="Q1197" t="str">
        <f t="shared" si="18"/>
        <v>OR (invoiceNum = 1104 AND invoiceSubNum = 1 AND sku = 62929)</v>
      </c>
      <c r="S1197" t="s">
        <v>14530</v>
      </c>
    </row>
    <row r="1198" spans="1:19" x14ac:dyDescent="0.25">
      <c r="A1198">
        <v>1105</v>
      </c>
      <c r="B1198">
        <v>1</v>
      </c>
      <c r="C1198">
        <v>42262</v>
      </c>
      <c r="D1198">
        <v>2</v>
      </c>
      <c r="E1198">
        <v>14.05</v>
      </c>
      <c r="F1198">
        <v>45</v>
      </c>
      <c r="G1198">
        <v>-10</v>
      </c>
      <c r="H1198">
        <v>0</v>
      </c>
      <c r="K1198" t="s">
        <v>13333</v>
      </c>
      <c r="M1198" s="1" t="s">
        <v>13254</v>
      </c>
      <c r="O1198" s="1" t="s">
        <v>13255</v>
      </c>
      <c r="P1198" t="s">
        <v>13258</v>
      </c>
      <c r="Q1198" t="str">
        <f t="shared" si="18"/>
        <v>OR (invoiceNum = 1105 AND invoiceSubNum = 1 AND sku = 42262)</v>
      </c>
      <c r="S1198" t="s">
        <v>14531</v>
      </c>
    </row>
    <row r="1199" spans="1:19" x14ac:dyDescent="0.25">
      <c r="A1199">
        <v>1106</v>
      </c>
      <c r="B1199">
        <v>1</v>
      </c>
      <c r="C1199">
        <v>63258</v>
      </c>
      <c r="D1199">
        <v>1</v>
      </c>
      <c r="E1199">
        <v>75</v>
      </c>
      <c r="F1199">
        <v>249</v>
      </c>
      <c r="G1199">
        <v>99</v>
      </c>
      <c r="H1199">
        <v>0</v>
      </c>
      <c r="K1199" t="s">
        <v>13333</v>
      </c>
      <c r="M1199" s="1" t="s">
        <v>13254</v>
      </c>
      <c r="O1199" s="1" t="s">
        <v>13255</v>
      </c>
      <c r="P1199" t="s">
        <v>13258</v>
      </c>
      <c r="Q1199" t="str">
        <f t="shared" si="18"/>
        <v>OR (invoiceNum = 1106 AND invoiceSubNum = 1 AND sku = 63258)</v>
      </c>
      <c r="S1199" t="s">
        <v>14532</v>
      </c>
    </row>
    <row r="1200" spans="1:19" x14ac:dyDescent="0.25">
      <c r="A1200">
        <v>1106</v>
      </c>
      <c r="B1200">
        <v>1</v>
      </c>
      <c r="C1200">
        <v>100251</v>
      </c>
      <c r="D1200">
        <v>1</v>
      </c>
      <c r="E1200">
        <v>0</v>
      </c>
      <c r="F1200">
        <v>-150</v>
      </c>
      <c r="G1200">
        <v>0</v>
      </c>
      <c r="H1200">
        <v>0</v>
      </c>
      <c r="K1200" t="s">
        <v>13333</v>
      </c>
      <c r="M1200" s="1" t="s">
        <v>13254</v>
      </c>
      <c r="O1200" s="1" t="s">
        <v>13255</v>
      </c>
      <c r="P1200" t="s">
        <v>13258</v>
      </c>
      <c r="Q1200" t="str">
        <f t="shared" si="18"/>
        <v>OR (invoiceNum = 1106 AND invoiceSubNum = 1 AND sku = 100251)</v>
      </c>
      <c r="S1200" t="s">
        <v>14533</v>
      </c>
    </row>
    <row r="1201" spans="1:19" x14ac:dyDescent="0.25">
      <c r="A1201">
        <v>1107</v>
      </c>
      <c r="B1201">
        <v>1</v>
      </c>
      <c r="C1201">
        <v>66167</v>
      </c>
      <c r="D1201">
        <v>1</v>
      </c>
      <c r="E1201">
        <v>13.2</v>
      </c>
      <c r="F1201">
        <v>39</v>
      </c>
      <c r="G1201">
        <v>0</v>
      </c>
      <c r="H1201">
        <v>0</v>
      </c>
      <c r="K1201" t="s">
        <v>13333</v>
      </c>
      <c r="M1201" s="1" t="s">
        <v>13254</v>
      </c>
      <c r="O1201" s="1" t="s">
        <v>13255</v>
      </c>
      <c r="P1201" t="s">
        <v>13258</v>
      </c>
      <c r="Q1201" t="str">
        <f t="shared" si="18"/>
        <v>OR (invoiceNum = 1107 AND invoiceSubNum = 1 AND sku = 66167)</v>
      </c>
      <c r="S1201" t="s">
        <v>14534</v>
      </c>
    </row>
    <row r="1202" spans="1:19" x14ac:dyDescent="0.25">
      <c r="A1202">
        <v>1107</v>
      </c>
      <c r="B1202">
        <v>1</v>
      </c>
      <c r="C1202">
        <v>66171</v>
      </c>
      <c r="D1202">
        <v>1</v>
      </c>
      <c r="E1202">
        <v>13.2</v>
      </c>
      <c r="F1202">
        <v>39</v>
      </c>
      <c r="G1202">
        <v>0</v>
      </c>
      <c r="H1202">
        <v>0</v>
      </c>
      <c r="K1202" t="s">
        <v>13333</v>
      </c>
      <c r="M1202" s="1" t="s">
        <v>13254</v>
      </c>
      <c r="O1202" s="1" t="s">
        <v>13255</v>
      </c>
      <c r="P1202" t="s">
        <v>13258</v>
      </c>
      <c r="Q1202" t="str">
        <f t="shared" si="18"/>
        <v>OR (invoiceNum = 1107 AND invoiceSubNum = 1 AND sku = 66171)</v>
      </c>
      <c r="S1202" t="s">
        <v>14535</v>
      </c>
    </row>
    <row r="1203" spans="1:19" x14ac:dyDescent="0.25">
      <c r="A1203">
        <v>1108</v>
      </c>
      <c r="B1203">
        <v>1</v>
      </c>
      <c r="C1203">
        <v>42776</v>
      </c>
      <c r="D1203">
        <v>1</v>
      </c>
      <c r="E1203">
        <v>0</v>
      </c>
      <c r="F1203">
        <v>100</v>
      </c>
      <c r="G1203">
        <v>90</v>
      </c>
      <c r="H1203">
        <v>0</v>
      </c>
      <c r="K1203" t="s">
        <v>13333</v>
      </c>
      <c r="M1203" s="1" t="s">
        <v>13254</v>
      </c>
      <c r="O1203" s="1" t="s">
        <v>13255</v>
      </c>
      <c r="P1203" t="s">
        <v>13258</v>
      </c>
      <c r="Q1203" t="str">
        <f t="shared" si="18"/>
        <v>OR (invoiceNum = 1108 AND invoiceSubNum = 1 AND sku = 42776)</v>
      </c>
      <c r="S1203" t="s">
        <v>14536</v>
      </c>
    </row>
    <row r="1204" spans="1:19" x14ac:dyDescent="0.25">
      <c r="A1204">
        <v>1109</v>
      </c>
      <c r="B1204">
        <v>1</v>
      </c>
      <c r="C1204">
        <v>67401</v>
      </c>
      <c r="D1204">
        <v>1</v>
      </c>
      <c r="E1204">
        <v>411.8</v>
      </c>
      <c r="F1204">
        <v>769</v>
      </c>
      <c r="G1204">
        <v>0</v>
      </c>
      <c r="H1204">
        <v>0</v>
      </c>
      <c r="K1204" t="s">
        <v>13333</v>
      </c>
      <c r="M1204" s="1" t="s">
        <v>13254</v>
      </c>
      <c r="O1204" s="1" t="s">
        <v>13255</v>
      </c>
      <c r="P1204" t="s">
        <v>13258</v>
      </c>
      <c r="Q1204" t="str">
        <f t="shared" si="18"/>
        <v>OR (invoiceNum = 1109 AND invoiceSubNum = 1 AND sku = 67401)</v>
      </c>
      <c r="S1204" t="s">
        <v>14537</v>
      </c>
    </row>
    <row r="1205" spans="1:19" x14ac:dyDescent="0.25">
      <c r="A1205">
        <v>1109</v>
      </c>
      <c r="B1205">
        <v>1</v>
      </c>
      <c r="C1205">
        <v>100252</v>
      </c>
      <c r="D1205">
        <v>1</v>
      </c>
      <c r="E1205">
        <v>0</v>
      </c>
      <c r="F1205">
        <v>-510</v>
      </c>
      <c r="G1205">
        <v>0</v>
      </c>
      <c r="H1205">
        <v>0</v>
      </c>
      <c r="K1205" t="s">
        <v>13333</v>
      </c>
      <c r="M1205" s="1" t="s">
        <v>13254</v>
      </c>
      <c r="O1205" s="1" t="s">
        <v>13255</v>
      </c>
      <c r="P1205" t="s">
        <v>13258</v>
      </c>
      <c r="Q1205" t="str">
        <f t="shared" si="18"/>
        <v>OR (invoiceNum = 1109 AND invoiceSubNum = 1 AND sku = 100252)</v>
      </c>
      <c r="S1205" t="s">
        <v>14538</v>
      </c>
    </row>
    <row r="1206" spans="1:19" x14ac:dyDescent="0.25">
      <c r="A1206">
        <v>1110</v>
      </c>
      <c r="B1206">
        <v>1</v>
      </c>
      <c r="C1206">
        <v>43555</v>
      </c>
      <c r="D1206">
        <v>1</v>
      </c>
      <c r="E1206">
        <v>45.12</v>
      </c>
      <c r="F1206">
        <v>55</v>
      </c>
      <c r="G1206">
        <v>5</v>
      </c>
      <c r="H1206">
        <v>0</v>
      </c>
      <c r="K1206" t="s">
        <v>13333</v>
      </c>
      <c r="M1206" s="1" t="s">
        <v>13254</v>
      </c>
      <c r="O1206" s="1" t="s">
        <v>13255</v>
      </c>
      <c r="P1206" t="s">
        <v>13258</v>
      </c>
      <c r="Q1206" t="str">
        <f t="shared" si="18"/>
        <v>OR (invoiceNum = 1110 AND invoiceSubNum = 1 AND sku = 43555)</v>
      </c>
      <c r="S1206" t="s">
        <v>14539</v>
      </c>
    </row>
    <row r="1207" spans="1:19" x14ac:dyDescent="0.25">
      <c r="A1207">
        <v>1111</v>
      </c>
      <c r="B1207">
        <v>1</v>
      </c>
      <c r="C1207">
        <v>42252</v>
      </c>
      <c r="D1207">
        <v>1</v>
      </c>
      <c r="E1207">
        <v>2.12</v>
      </c>
      <c r="F1207">
        <v>15</v>
      </c>
      <c r="G1207">
        <v>0</v>
      </c>
      <c r="H1207">
        <v>0</v>
      </c>
      <c r="K1207" t="s">
        <v>13333</v>
      </c>
      <c r="M1207" s="1" t="s">
        <v>13254</v>
      </c>
      <c r="O1207" s="1" t="s">
        <v>13255</v>
      </c>
      <c r="P1207" t="s">
        <v>13258</v>
      </c>
      <c r="Q1207" t="str">
        <f t="shared" si="18"/>
        <v>OR (invoiceNum = 1111 AND invoiceSubNum = 1 AND sku = 42252)</v>
      </c>
      <c r="S1207" t="s">
        <v>14540</v>
      </c>
    </row>
    <row r="1208" spans="1:19" x14ac:dyDescent="0.25">
      <c r="A1208">
        <v>1111</v>
      </c>
      <c r="B1208">
        <v>1</v>
      </c>
      <c r="C1208">
        <v>54677</v>
      </c>
      <c r="D1208">
        <v>1</v>
      </c>
      <c r="E1208">
        <v>25</v>
      </c>
      <c r="F1208">
        <v>379</v>
      </c>
      <c r="G1208">
        <v>340</v>
      </c>
      <c r="H1208">
        <v>0</v>
      </c>
      <c r="K1208" t="s">
        <v>13333</v>
      </c>
      <c r="M1208" s="1" t="s">
        <v>13254</v>
      </c>
      <c r="O1208" s="1" t="s">
        <v>13255</v>
      </c>
      <c r="P1208" t="s">
        <v>13258</v>
      </c>
      <c r="Q1208" t="str">
        <f t="shared" si="18"/>
        <v>OR (invoiceNum = 1111 AND invoiceSubNum = 1 AND sku = 54677)</v>
      </c>
      <c r="S1208" t="s">
        <v>14541</v>
      </c>
    </row>
    <row r="1209" spans="1:19" x14ac:dyDescent="0.25">
      <c r="A1209">
        <v>1113</v>
      </c>
      <c r="B1209">
        <v>1</v>
      </c>
      <c r="C1209">
        <v>67916</v>
      </c>
      <c r="D1209">
        <v>1</v>
      </c>
      <c r="E1209">
        <v>200</v>
      </c>
      <c r="F1209">
        <v>425</v>
      </c>
      <c r="G1209">
        <v>26</v>
      </c>
      <c r="H1209">
        <v>0</v>
      </c>
      <c r="K1209" t="s">
        <v>13333</v>
      </c>
      <c r="M1209" s="1" t="s">
        <v>13254</v>
      </c>
      <c r="O1209" s="1" t="s">
        <v>13255</v>
      </c>
      <c r="P1209" t="s">
        <v>13258</v>
      </c>
      <c r="Q1209" t="str">
        <f t="shared" si="18"/>
        <v>OR (invoiceNum = 1113 AND invoiceSubNum = 1 AND sku = 67916)</v>
      </c>
      <c r="S1209" t="s">
        <v>14542</v>
      </c>
    </row>
    <row r="1210" spans="1:19" x14ac:dyDescent="0.25">
      <c r="A1210">
        <v>1113</v>
      </c>
      <c r="B1210">
        <v>1</v>
      </c>
      <c r="C1210">
        <v>100253</v>
      </c>
      <c r="D1210">
        <v>1</v>
      </c>
      <c r="E1210">
        <v>0</v>
      </c>
      <c r="F1210">
        <v>-100</v>
      </c>
      <c r="G1210">
        <v>0</v>
      </c>
      <c r="H1210">
        <v>0</v>
      </c>
      <c r="K1210" t="s">
        <v>13333</v>
      </c>
      <c r="M1210" s="1" t="s">
        <v>13254</v>
      </c>
      <c r="O1210" s="1" t="s">
        <v>13255</v>
      </c>
      <c r="P1210" t="s">
        <v>13258</v>
      </c>
      <c r="Q1210" t="str">
        <f t="shared" si="18"/>
        <v>OR (invoiceNum = 1113 AND invoiceSubNum = 1 AND sku = 100253)</v>
      </c>
      <c r="S1210" t="s">
        <v>14543</v>
      </c>
    </row>
    <row r="1211" spans="1:19" x14ac:dyDescent="0.25">
      <c r="A1211">
        <v>1115</v>
      </c>
      <c r="B1211">
        <v>1</v>
      </c>
      <c r="C1211">
        <v>45470</v>
      </c>
      <c r="D1211">
        <v>1</v>
      </c>
      <c r="E1211">
        <v>54</v>
      </c>
      <c r="F1211">
        <v>159</v>
      </c>
      <c r="G1211">
        <v>80</v>
      </c>
      <c r="H1211">
        <v>0</v>
      </c>
      <c r="K1211" t="s">
        <v>13333</v>
      </c>
      <c r="M1211" s="1" t="s">
        <v>13254</v>
      </c>
      <c r="O1211" s="1" t="s">
        <v>13255</v>
      </c>
      <c r="P1211" t="s">
        <v>13258</v>
      </c>
      <c r="Q1211" t="str">
        <f t="shared" si="18"/>
        <v>OR (invoiceNum = 1115 AND invoiceSubNum = 1 AND sku = 45470)</v>
      </c>
      <c r="S1211" t="s">
        <v>14544</v>
      </c>
    </row>
    <row r="1212" spans="1:19" x14ac:dyDescent="0.25">
      <c r="A1212">
        <v>1115</v>
      </c>
      <c r="B1212">
        <v>1</v>
      </c>
      <c r="C1212">
        <v>67755</v>
      </c>
      <c r="D1212">
        <v>1</v>
      </c>
      <c r="E1212">
        <v>6.75</v>
      </c>
      <c r="F1212">
        <v>29</v>
      </c>
      <c r="G1212">
        <v>0</v>
      </c>
      <c r="H1212">
        <v>0</v>
      </c>
      <c r="K1212" t="s">
        <v>13333</v>
      </c>
      <c r="M1212" s="1" t="s">
        <v>13254</v>
      </c>
      <c r="O1212" s="1" t="s">
        <v>13255</v>
      </c>
      <c r="P1212" t="s">
        <v>13258</v>
      </c>
      <c r="Q1212" t="str">
        <f t="shared" si="18"/>
        <v>OR (invoiceNum = 1115 AND invoiceSubNum = 1 AND sku = 67755)</v>
      </c>
      <c r="S1212" t="s">
        <v>14545</v>
      </c>
    </row>
    <row r="1213" spans="1:19" x14ac:dyDescent="0.25">
      <c r="A1213">
        <v>1116</v>
      </c>
      <c r="B1213">
        <v>1</v>
      </c>
      <c r="C1213">
        <v>42262</v>
      </c>
      <c r="D1213">
        <v>1</v>
      </c>
      <c r="E1213">
        <v>14.05</v>
      </c>
      <c r="F1213">
        <v>45</v>
      </c>
      <c r="G1213">
        <v>5</v>
      </c>
      <c r="H1213">
        <v>0</v>
      </c>
      <c r="K1213" t="s">
        <v>13333</v>
      </c>
      <c r="M1213" s="1" t="s">
        <v>13254</v>
      </c>
      <c r="O1213" s="1" t="s">
        <v>13255</v>
      </c>
      <c r="P1213" t="s">
        <v>13258</v>
      </c>
      <c r="Q1213" t="str">
        <f t="shared" si="18"/>
        <v>OR (invoiceNum = 1116 AND invoiceSubNum = 1 AND sku = 42262)</v>
      </c>
      <c r="S1213" t="s">
        <v>14546</v>
      </c>
    </row>
    <row r="1214" spans="1:19" x14ac:dyDescent="0.25">
      <c r="A1214">
        <v>1116</v>
      </c>
      <c r="B1214">
        <v>1</v>
      </c>
      <c r="C1214">
        <v>42268</v>
      </c>
      <c r="D1214">
        <v>1</v>
      </c>
      <c r="E1214">
        <v>11.44</v>
      </c>
      <c r="F1214">
        <v>50</v>
      </c>
      <c r="G1214">
        <v>32.5</v>
      </c>
      <c r="H1214">
        <v>0</v>
      </c>
      <c r="K1214" t="s">
        <v>13333</v>
      </c>
      <c r="M1214" s="1" t="s">
        <v>13254</v>
      </c>
      <c r="O1214" s="1" t="s">
        <v>13255</v>
      </c>
      <c r="P1214" t="s">
        <v>13258</v>
      </c>
      <c r="Q1214" t="str">
        <f t="shared" si="18"/>
        <v>OR (invoiceNum = 1116 AND invoiceSubNum = 1 AND sku = 42268)</v>
      </c>
      <c r="S1214" t="s">
        <v>14547</v>
      </c>
    </row>
    <row r="1215" spans="1:19" x14ac:dyDescent="0.25">
      <c r="A1215">
        <v>1116</v>
      </c>
      <c r="B1215">
        <v>1</v>
      </c>
      <c r="C1215">
        <v>45381</v>
      </c>
      <c r="D1215">
        <v>1</v>
      </c>
      <c r="E1215">
        <v>8.9700000000000006</v>
      </c>
      <c r="F1215">
        <v>17</v>
      </c>
      <c r="G1215">
        <v>0</v>
      </c>
      <c r="H1215">
        <v>0</v>
      </c>
      <c r="K1215" t="s">
        <v>13333</v>
      </c>
      <c r="M1215" s="1" t="s">
        <v>13254</v>
      </c>
      <c r="O1215" s="1" t="s">
        <v>13255</v>
      </c>
      <c r="P1215" t="s">
        <v>13258</v>
      </c>
      <c r="Q1215" t="str">
        <f t="shared" si="18"/>
        <v>OR (invoiceNum = 1116 AND invoiceSubNum = 1 AND sku = 45381)</v>
      </c>
      <c r="S1215" t="s">
        <v>14548</v>
      </c>
    </row>
    <row r="1216" spans="1:19" x14ac:dyDescent="0.25">
      <c r="A1216">
        <v>1116</v>
      </c>
      <c r="B1216">
        <v>1</v>
      </c>
      <c r="C1216">
        <v>59679</v>
      </c>
      <c r="D1216">
        <v>1</v>
      </c>
      <c r="E1216">
        <v>43.5</v>
      </c>
      <c r="F1216">
        <v>99</v>
      </c>
      <c r="G1216">
        <v>0</v>
      </c>
      <c r="H1216">
        <v>0</v>
      </c>
      <c r="K1216" t="s">
        <v>13333</v>
      </c>
      <c r="M1216" s="1" t="s">
        <v>13254</v>
      </c>
      <c r="O1216" s="1" t="s">
        <v>13255</v>
      </c>
      <c r="P1216" t="s">
        <v>13258</v>
      </c>
      <c r="Q1216" t="str">
        <f t="shared" si="18"/>
        <v>OR (invoiceNum = 1116 AND invoiceSubNum = 1 AND sku = 59679)</v>
      </c>
      <c r="S1216" t="s">
        <v>14549</v>
      </c>
    </row>
    <row r="1217" spans="1:19" x14ac:dyDescent="0.25">
      <c r="A1217">
        <v>1118</v>
      </c>
      <c r="B1217">
        <v>1</v>
      </c>
      <c r="C1217">
        <v>68592</v>
      </c>
      <c r="D1217">
        <v>1</v>
      </c>
      <c r="E1217">
        <v>159</v>
      </c>
      <c r="F1217">
        <v>429</v>
      </c>
      <c r="G1217">
        <v>60</v>
      </c>
      <c r="H1217">
        <v>0</v>
      </c>
      <c r="K1217" t="s">
        <v>13333</v>
      </c>
      <c r="M1217" s="1" t="s">
        <v>13254</v>
      </c>
      <c r="O1217" s="1" t="s">
        <v>13255</v>
      </c>
      <c r="P1217" t="s">
        <v>13258</v>
      </c>
      <c r="Q1217" t="str">
        <f t="shared" si="18"/>
        <v>OR (invoiceNum = 1118 AND invoiceSubNum = 1 AND sku = 68592)</v>
      </c>
      <c r="S1217" t="s">
        <v>14550</v>
      </c>
    </row>
    <row r="1218" spans="1:19" x14ac:dyDescent="0.25">
      <c r="A1218">
        <v>1119</v>
      </c>
      <c r="B1218">
        <v>1</v>
      </c>
      <c r="C1218">
        <v>42262</v>
      </c>
      <c r="D1218">
        <v>2</v>
      </c>
      <c r="E1218">
        <v>14.05</v>
      </c>
      <c r="F1218">
        <v>45</v>
      </c>
      <c r="G1218">
        <v>18.75</v>
      </c>
      <c r="H1218">
        <v>0</v>
      </c>
      <c r="K1218" t="s">
        <v>13333</v>
      </c>
      <c r="M1218" s="1" t="s">
        <v>13254</v>
      </c>
      <c r="O1218" s="1" t="s">
        <v>13255</v>
      </c>
      <c r="P1218" t="s">
        <v>13258</v>
      </c>
      <c r="Q1218" t="str">
        <f t="shared" si="18"/>
        <v>OR (invoiceNum = 1119 AND invoiceSubNum = 1 AND sku = 42262)</v>
      </c>
      <c r="S1218" t="s">
        <v>14551</v>
      </c>
    </row>
    <row r="1219" spans="1:19" x14ac:dyDescent="0.25">
      <c r="A1219">
        <v>1119</v>
      </c>
      <c r="B1219">
        <v>1</v>
      </c>
      <c r="C1219">
        <v>42776</v>
      </c>
      <c r="D1219">
        <v>1</v>
      </c>
      <c r="E1219">
        <v>0</v>
      </c>
      <c r="F1219">
        <v>100</v>
      </c>
      <c r="G1219">
        <v>75</v>
      </c>
      <c r="H1219">
        <v>0</v>
      </c>
      <c r="K1219" t="s">
        <v>13333</v>
      </c>
      <c r="M1219" s="1" t="s">
        <v>13254</v>
      </c>
      <c r="O1219" s="1" t="s">
        <v>13255</v>
      </c>
      <c r="P1219" t="s">
        <v>13258</v>
      </c>
      <c r="Q1219" t="str">
        <f t="shared" si="18"/>
        <v>OR (invoiceNum = 1119 AND invoiceSubNum = 1 AND sku = 42776)</v>
      </c>
      <c r="S1219" t="s">
        <v>14552</v>
      </c>
    </row>
    <row r="1220" spans="1:19" x14ac:dyDescent="0.25">
      <c r="A1220">
        <v>1120</v>
      </c>
      <c r="B1220">
        <v>1</v>
      </c>
      <c r="C1220">
        <v>68488</v>
      </c>
      <c r="D1220">
        <v>1</v>
      </c>
      <c r="E1220">
        <v>99</v>
      </c>
      <c r="F1220">
        <v>229</v>
      </c>
      <c r="G1220">
        <v>0</v>
      </c>
      <c r="H1220">
        <v>0</v>
      </c>
      <c r="K1220" t="s">
        <v>13333</v>
      </c>
      <c r="M1220" s="1" t="s">
        <v>13254</v>
      </c>
      <c r="O1220" s="1" t="s">
        <v>13255</v>
      </c>
      <c r="P1220" t="s">
        <v>13258</v>
      </c>
      <c r="Q1220" t="str">
        <f t="shared" ref="Q1220:Q1283" si="19">K1220&amp;A1220&amp;M1220&amp;B1220&amp;O1220&amp;C1220&amp;P1220</f>
        <v>OR (invoiceNum = 1120 AND invoiceSubNum = 1 AND sku = 68488)</v>
      </c>
      <c r="S1220" t="s">
        <v>14553</v>
      </c>
    </row>
    <row r="1221" spans="1:19" x14ac:dyDescent="0.25">
      <c r="A1221">
        <v>1120</v>
      </c>
      <c r="B1221">
        <v>1</v>
      </c>
      <c r="C1221">
        <v>100254</v>
      </c>
      <c r="D1221">
        <v>1</v>
      </c>
      <c r="E1221">
        <v>0</v>
      </c>
      <c r="F1221">
        <v>-170</v>
      </c>
      <c r="G1221">
        <v>0</v>
      </c>
      <c r="H1221">
        <v>0</v>
      </c>
      <c r="K1221" t="s">
        <v>13333</v>
      </c>
      <c r="M1221" s="1" t="s">
        <v>13254</v>
      </c>
      <c r="O1221" s="1" t="s">
        <v>13255</v>
      </c>
      <c r="P1221" t="s">
        <v>13258</v>
      </c>
      <c r="Q1221" t="str">
        <f t="shared" si="19"/>
        <v>OR (invoiceNum = 1120 AND invoiceSubNum = 1 AND sku = 100254)</v>
      </c>
      <c r="S1221" t="s">
        <v>14554</v>
      </c>
    </row>
    <row r="1222" spans="1:19" x14ac:dyDescent="0.25">
      <c r="A1222">
        <v>1122</v>
      </c>
      <c r="B1222">
        <v>1</v>
      </c>
      <c r="C1222">
        <v>66662</v>
      </c>
      <c r="D1222">
        <v>1</v>
      </c>
      <c r="E1222">
        <v>44.55</v>
      </c>
      <c r="F1222">
        <v>99</v>
      </c>
      <c r="G1222">
        <v>29</v>
      </c>
      <c r="H1222">
        <v>0</v>
      </c>
      <c r="K1222" t="s">
        <v>13333</v>
      </c>
      <c r="M1222" s="1" t="s">
        <v>13254</v>
      </c>
      <c r="O1222" s="1" t="s">
        <v>13255</v>
      </c>
      <c r="P1222" t="s">
        <v>13258</v>
      </c>
      <c r="Q1222" t="str">
        <f t="shared" si="19"/>
        <v>OR (invoiceNum = 1122 AND invoiceSubNum = 1 AND sku = 66662)</v>
      </c>
      <c r="S1222" t="s">
        <v>14555</v>
      </c>
    </row>
    <row r="1223" spans="1:19" x14ac:dyDescent="0.25">
      <c r="A1223">
        <v>1122</v>
      </c>
      <c r="B1223">
        <v>1</v>
      </c>
      <c r="C1223">
        <v>100255</v>
      </c>
      <c r="D1223">
        <v>1</v>
      </c>
      <c r="E1223">
        <v>0</v>
      </c>
      <c r="F1223">
        <v>-70</v>
      </c>
      <c r="G1223">
        <v>0</v>
      </c>
      <c r="H1223">
        <v>0</v>
      </c>
      <c r="K1223" t="s">
        <v>13333</v>
      </c>
      <c r="M1223" s="1" t="s">
        <v>13254</v>
      </c>
      <c r="O1223" s="1" t="s">
        <v>13255</v>
      </c>
      <c r="P1223" t="s">
        <v>13258</v>
      </c>
      <c r="Q1223" t="str">
        <f t="shared" si="19"/>
        <v>OR (invoiceNum = 1122 AND invoiceSubNum = 1 AND sku = 100255)</v>
      </c>
      <c r="S1223" t="s">
        <v>14556</v>
      </c>
    </row>
    <row r="1224" spans="1:19" x14ac:dyDescent="0.25">
      <c r="A1224">
        <v>1123</v>
      </c>
      <c r="B1224">
        <v>1</v>
      </c>
      <c r="C1224">
        <v>67685</v>
      </c>
      <c r="D1224">
        <v>1</v>
      </c>
      <c r="E1224">
        <v>150</v>
      </c>
      <c r="F1224">
        <v>399</v>
      </c>
      <c r="G1224">
        <v>40</v>
      </c>
      <c r="H1224">
        <v>0</v>
      </c>
      <c r="K1224" t="s">
        <v>13333</v>
      </c>
      <c r="M1224" s="1" t="s">
        <v>13254</v>
      </c>
      <c r="O1224" s="1" t="s">
        <v>13255</v>
      </c>
      <c r="P1224" t="s">
        <v>13258</v>
      </c>
      <c r="Q1224" t="str">
        <f t="shared" si="19"/>
        <v>OR (invoiceNum = 1123 AND invoiceSubNum = 1 AND sku = 67685)</v>
      </c>
      <c r="S1224" t="s">
        <v>14557</v>
      </c>
    </row>
    <row r="1225" spans="1:19" x14ac:dyDescent="0.25">
      <c r="A1225">
        <v>1124</v>
      </c>
      <c r="B1225">
        <v>1</v>
      </c>
      <c r="C1225">
        <v>68054</v>
      </c>
      <c r="D1225">
        <v>1</v>
      </c>
      <c r="E1225">
        <v>47.25</v>
      </c>
      <c r="F1225">
        <v>119</v>
      </c>
      <c r="G1225">
        <v>0</v>
      </c>
      <c r="H1225">
        <v>0</v>
      </c>
      <c r="K1225" t="s">
        <v>13333</v>
      </c>
      <c r="M1225" s="1" t="s">
        <v>13254</v>
      </c>
      <c r="O1225" s="1" t="s">
        <v>13255</v>
      </c>
      <c r="P1225" t="s">
        <v>13258</v>
      </c>
      <c r="Q1225" t="str">
        <f t="shared" si="19"/>
        <v>OR (invoiceNum = 1124 AND invoiceSubNum = 1 AND sku = 68054)</v>
      </c>
      <c r="S1225" t="s">
        <v>14558</v>
      </c>
    </row>
    <row r="1226" spans="1:19" x14ac:dyDescent="0.25">
      <c r="A1226">
        <v>1125</v>
      </c>
      <c r="B1226">
        <v>1</v>
      </c>
      <c r="C1226">
        <v>45208</v>
      </c>
      <c r="D1226">
        <v>1</v>
      </c>
      <c r="E1226">
        <v>250</v>
      </c>
      <c r="F1226">
        <v>399</v>
      </c>
      <c r="G1226">
        <v>150</v>
      </c>
      <c r="H1226">
        <v>0</v>
      </c>
      <c r="K1226" t="s">
        <v>13333</v>
      </c>
      <c r="M1226" s="1" t="s">
        <v>13254</v>
      </c>
      <c r="O1226" s="1" t="s">
        <v>13255</v>
      </c>
      <c r="P1226" t="s">
        <v>13258</v>
      </c>
      <c r="Q1226" t="str">
        <f t="shared" si="19"/>
        <v>OR (invoiceNum = 1125 AND invoiceSubNum = 1 AND sku = 45208)</v>
      </c>
      <c r="S1226" t="s">
        <v>14559</v>
      </c>
    </row>
    <row r="1227" spans="1:19" x14ac:dyDescent="0.25">
      <c r="A1227">
        <v>1126</v>
      </c>
      <c r="B1227">
        <v>1</v>
      </c>
      <c r="C1227">
        <v>68550</v>
      </c>
      <c r="D1227">
        <v>1</v>
      </c>
      <c r="E1227">
        <v>75</v>
      </c>
      <c r="F1227">
        <v>189</v>
      </c>
      <c r="G1227">
        <v>0</v>
      </c>
      <c r="H1227">
        <v>0</v>
      </c>
      <c r="K1227" t="s">
        <v>13333</v>
      </c>
      <c r="M1227" s="1" t="s">
        <v>13254</v>
      </c>
      <c r="O1227" s="1" t="s">
        <v>13255</v>
      </c>
      <c r="P1227" t="s">
        <v>13258</v>
      </c>
      <c r="Q1227" t="str">
        <f t="shared" si="19"/>
        <v>OR (invoiceNum = 1126 AND invoiceSubNum = 1 AND sku = 68550)</v>
      </c>
      <c r="S1227" t="s">
        <v>14560</v>
      </c>
    </row>
    <row r="1228" spans="1:19" x14ac:dyDescent="0.25">
      <c r="A1228">
        <v>1127</v>
      </c>
      <c r="B1228">
        <v>1</v>
      </c>
      <c r="C1228">
        <v>67557</v>
      </c>
      <c r="D1228">
        <v>1</v>
      </c>
      <c r="E1228">
        <v>126.5</v>
      </c>
      <c r="F1228">
        <v>299</v>
      </c>
      <c r="G1228">
        <v>110</v>
      </c>
      <c r="H1228">
        <v>0</v>
      </c>
      <c r="K1228" t="s">
        <v>13333</v>
      </c>
      <c r="M1228" s="1" t="s">
        <v>13254</v>
      </c>
      <c r="O1228" s="1" t="s">
        <v>13255</v>
      </c>
      <c r="P1228" t="s">
        <v>13258</v>
      </c>
      <c r="Q1228" t="str">
        <f t="shared" si="19"/>
        <v>OR (invoiceNum = 1127 AND invoiceSubNum = 1 AND sku = 67557)</v>
      </c>
      <c r="S1228" t="s">
        <v>14561</v>
      </c>
    </row>
    <row r="1229" spans="1:19" x14ac:dyDescent="0.25">
      <c r="A1229">
        <v>1127</v>
      </c>
      <c r="B1229">
        <v>1</v>
      </c>
      <c r="C1229">
        <v>67905</v>
      </c>
      <c r="D1229">
        <v>1</v>
      </c>
      <c r="E1229">
        <v>80.5</v>
      </c>
      <c r="F1229">
        <v>199</v>
      </c>
      <c r="G1229">
        <v>0</v>
      </c>
      <c r="H1229">
        <v>0</v>
      </c>
      <c r="K1229" t="s">
        <v>13333</v>
      </c>
      <c r="M1229" s="1" t="s">
        <v>13254</v>
      </c>
      <c r="O1229" s="1" t="s">
        <v>13255</v>
      </c>
      <c r="P1229" t="s">
        <v>13258</v>
      </c>
      <c r="Q1229" t="str">
        <f t="shared" si="19"/>
        <v>OR (invoiceNum = 1127 AND invoiceSubNum = 1 AND sku = 67905)</v>
      </c>
      <c r="S1229" t="s">
        <v>14562</v>
      </c>
    </row>
    <row r="1230" spans="1:19" x14ac:dyDescent="0.25">
      <c r="A1230">
        <v>1127</v>
      </c>
      <c r="B1230">
        <v>1</v>
      </c>
      <c r="C1230">
        <v>68151</v>
      </c>
      <c r="D1230">
        <v>1</v>
      </c>
      <c r="E1230">
        <v>110</v>
      </c>
      <c r="F1230">
        <v>199.95</v>
      </c>
      <c r="G1230">
        <v>0.95</v>
      </c>
      <c r="H1230">
        <v>0</v>
      </c>
      <c r="K1230" t="s">
        <v>13333</v>
      </c>
      <c r="M1230" s="1" t="s">
        <v>13254</v>
      </c>
      <c r="O1230" s="1" t="s">
        <v>13255</v>
      </c>
      <c r="P1230" t="s">
        <v>13258</v>
      </c>
      <c r="Q1230" t="str">
        <f t="shared" si="19"/>
        <v>OR (invoiceNum = 1127 AND invoiceSubNum = 1 AND sku = 68151)</v>
      </c>
      <c r="S1230" t="s">
        <v>14563</v>
      </c>
    </row>
    <row r="1231" spans="1:19" x14ac:dyDescent="0.25">
      <c r="A1231">
        <v>1127</v>
      </c>
      <c r="B1231">
        <v>1</v>
      </c>
      <c r="C1231">
        <v>100257</v>
      </c>
      <c r="D1231">
        <v>1</v>
      </c>
      <c r="E1231">
        <v>0</v>
      </c>
      <c r="F1231">
        <v>-220</v>
      </c>
      <c r="G1231">
        <v>0</v>
      </c>
      <c r="H1231">
        <v>0</v>
      </c>
      <c r="K1231" t="s">
        <v>13333</v>
      </c>
      <c r="M1231" s="1" t="s">
        <v>13254</v>
      </c>
      <c r="O1231" s="1" t="s">
        <v>13255</v>
      </c>
      <c r="P1231" t="s">
        <v>13258</v>
      </c>
      <c r="Q1231" t="str">
        <f t="shared" si="19"/>
        <v>OR (invoiceNum = 1127 AND invoiceSubNum = 1 AND sku = 100257)</v>
      </c>
      <c r="S1231" t="s">
        <v>14564</v>
      </c>
    </row>
    <row r="1232" spans="1:19" x14ac:dyDescent="0.25">
      <c r="A1232">
        <v>1129</v>
      </c>
      <c r="B1232">
        <v>1</v>
      </c>
      <c r="C1232">
        <v>67357</v>
      </c>
      <c r="D1232">
        <v>1</v>
      </c>
      <c r="E1232">
        <v>67.5</v>
      </c>
      <c r="F1232">
        <v>179</v>
      </c>
      <c r="G1232">
        <v>89</v>
      </c>
      <c r="H1232">
        <v>0</v>
      </c>
      <c r="K1232" t="s">
        <v>13333</v>
      </c>
      <c r="M1232" s="1" t="s">
        <v>13254</v>
      </c>
      <c r="O1232" s="1" t="s">
        <v>13255</v>
      </c>
      <c r="P1232" t="s">
        <v>13258</v>
      </c>
      <c r="Q1232" t="str">
        <f t="shared" si="19"/>
        <v>OR (invoiceNum = 1129 AND invoiceSubNum = 1 AND sku = 67357)</v>
      </c>
      <c r="S1232" t="s">
        <v>14565</v>
      </c>
    </row>
    <row r="1233" spans="1:19" x14ac:dyDescent="0.25">
      <c r="A1233">
        <v>1129</v>
      </c>
      <c r="B1233">
        <v>1</v>
      </c>
      <c r="C1233">
        <v>100258</v>
      </c>
      <c r="D1233">
        <v>1</v>
      </c>
      <c r="E1233">
        <v>0</v>
      </c>
      <c r="F1233">
        <v>-90</v>
      </c>
      <c r="G1233">
        <v>0</v>
      </c>
      <c r="H1233">
        <v>0</v>
      </c>
      <c r="K1233" t="s">
        <v>13333</v>
      </c>
      <c r="M1233" s="1" t="s">
        <v>13254</v>
      </c>
      <c r="O1233" s="1" t="s">
        <v>13255</v>
      </c>
      <c r="P1233" t="s">
        <v>13258</v>
      </c>
      <c r="Q1233" t="str">
        <f t="shared" si="19"/>
        <v>OR (invoiceNum = 1129 AND invoiceSubNum = 1 AND sku = 100258)</v>
      </c>
      <c r="S1233" t="s">
        <v>14566</v>
      </c>
    </row>
    <row r="1234" spans="1:19" x14ac:dyDescent="0.25">
      <c r="A1234">
        <v>1130</v>
      </c>
      <c r="B1234">
        <v>1</v>
      </c>
      <c r="C1234">
        <v>68247</v>
      </c>
      <c r="D1234">
        <v>1</v>
      </c>
      <c r="E1234">
        <v>25</v>
      </c>
      <c r="F1234">
        <v>49</v>
      </c>
      <c r="G1234">
        <v>0</v>
      </c>
      <c r="H1234">
        <v>0</v>
      </c>
      <c r="K1234" t="s">
        <v>13333</v>
      </c>
      <c r="M1234" s="1" t="s">
        <v>13254</v>
      </c>
      <c r="O1234" s="1" t="s">
        <v>13255</v>
      </c>
      <c r="P1234" t="s">
        <v>13258</v>
      </c>
      <c r="Q1234" t="str">
        <f t="shared" si="19"/>
        <v>OR (invoiceNum = 1130 AND invoiceSubNum = 1 AND sku = 68247)</v>
      </c>
      <c r="S1234" t="s">
        <v>14567</v>
      </c>
    </row>
    <row r="1235" spans="1:19" x14ac:dyDescent="0.25">
      <c r="A1235">
        <v>1131</v>
      </c>
      <c r="B1235">
        <v>1</v>
      </c>
      <c r="C1235">
        <v>68052</v>
      </c>
      <c r="D1235">
        <v>1</v>
      </c>
      <c r="E1235">
        <v>245.7</v>
      </c>
      <c r="F1235">
        <v>399</v>
      </c>
      <c r="G1235">
        <v>0</v>
      </c>
      <c r="H1235">
        <v>0</v>
      </c>
      <c r="K1235" t="s">
        <v>13333</v>
      </c>
      <c r="M1235" s="1" t="s">
        <v>13254</v>
      </c>
      <c r="O1235" s="1" t="s">
        <v>13255</v>
      </c>
      <c r="P1235" t="s">
        <v>13258</v>
      </c>
      <c r="Q1235" t="str">
        <f t="shared" si="19"/>
        <v>OR (invoiceNum = 1131 AND invoiceSubNum = 1 AND sku = 68052)</v>
      </c>
      <c r="S1235" t="s">
        <v>14568</v>
      </c>
    </row>
    <row r="1236" spans="1:19" x14ac:dyDescent="0.25">
      <c r="A1236">
        <v>1131</v>
      </c>
      <c r="B1236">
        <v>1</v>
      </c>
      <c r="C1236">
        <v>68701</v>
      </c>
      <c r="D1236">
        <v>1</v>
      </c>
      <c r="E1236">
        <v>176.9</v>
      </c>
      <c r="F1236">
        <v>299</v>
      </c>
      <c r="G1236">
        <v>0</v>
      </c>
      <c r="H1236">
        <v>0</v>
      </c>
      <c r="K1236" t="s">
        <v>13333</v>
      </c>
      <c r="M1236" s="1" t="s">
        <v>13254</v>
      </c>
      <c r="O1236" s="1" t="s">
        <v>13255</v>
      </c>
      <c r="P1236" t="s">
        <v>13258</v>
      </c>
      <c r="Q1236" t="str">
        <f t="shared" si="19"/>
        <v>OR (invoiceNum = 1131 AND invoiceSubNum = 1 AND sku = 68701)</v>
      </c>
      <c r="S1236" t="s">
        <v>14569</v>
      </c>
    </row>
    <row r="1237" spans="1:19" x14ac:dyDescent="0.25">
      <c r="A1237">
        <v>1131</v>
      </c>
      <c r="B1237">
        <v>1</v>
      </c>
      <c r="C1237">
        <v>100259</v>
      </c>
      <c r="D1237">
        <v>1</v>
      </c>
      <c r="E1237">
        <v>0</v>
      </c>
      <c r="F1237">
        <v>-698</v>
      </c>
      <c r="G1237">
        <v>0</v>
      </c>
      <c r="H1237">
        <v>0</v>
      </c>
      <c r="K1237" t="s">
        <v>13333</v>
      </c>
      <c r="M1237" s="1" t="s">
        <v>13254</v>
      </c>
      <c r="O1237" s="1" t="s">
        <v>13255</v>
      </c>
      <c r="P1237" t="s">
        <v>13258</v>
      </c>
      <c r="Q1237" t="str">
        <f t="shared" si="19"/>
        <v>OR (invoiceNum = 1131 AND invoiceSubNum = 1 AND sku = 100259)</v>
      </c>
      <c r="S1237" t="s">
        <v>14570</v>
      </c>
    </row>
    <row r="1238" spans="1:19" x14ac:dyDescent="0.25">
      <c r="A1238">
        <v>1132</v>
      </c>
      <c r="B1238">
        <v>1</v>
      </c>
      <c r="C1238">
        <v>45381</v>
      </c>
      <c r="D1238">
        <v>1</v>
      </c>
      <c r="E1238">
        <v>8.9700000000000006</v>
      </c>
      <c r="F1238">
        <v>17</v>
      </c>
      <c r="G1238">
        <v>2.5</v>
      </c>
      <c r="H1238">
        <v>0</v>
      </c>
      <c r="K1238" t="s">
        <v>13333</v>
      </c>
      <c r="M1238" s="1" t="s">
        <v>13254</v>
      </c>
      <c r="O1238" s="1" t="s">
        <v>13255</v>
      </c>
      <c r="P1238" t="s">
        <v>13258</v>
      </c>
      <c r="Q1238" t="str">
        <f t="shared" si="19"/>
        <v>OR (invoiceNum = 1132 AND invoiceSubNum = 1 AND sku = 45381)</v>
      </c>
      <c r="S1238" t="s">
        <v>14571</v>
      </c>
    </row>
    <row r="1239" spans="1:19" x14ac:dyDescent="0.25">
      <c r="A1239">
        <v>1133</v>
      </c>
      <c r="B1239">
        <v>1</v>
      </c>
      <c r="C1239">
        <v>45819</v>
      </c>
      <c r="D1239">
        <v>1</v>
      </c>
      <c r="E1239">
        <v>90</v>
      </c>
      <c r="F1239">
        <v>189</v>
      </c>
      <c r="G1239">
        <v>90</v>
      </c>
      <c r="H1239">
        <v>0</v>
      </c>
      <c r="K1239" t="s">
        <v>13333</v>
      </c>
      <c r="M1239" s="1" t="s">
        <v>13254</v>
      </c>
      <c r="O1239" s="1" t="s">
        <v>13255</v>
      </c>
      <c r="P1239" t="s">
        <v>13258</v>
      </c>
      <c r="Q1239" t="str">
        <f t="shared" si="19"/>
        <v>OR (invoiceNum = 1133 AND invoiceSubNum = 1 AND sku = 45819)</v>
      </c>
      <c r="S1239" t="s">
        <v>14572</v>
      </c>
    </row>
    <row r="1240" spans="1:19" x14ac:dyDescent="0.25">
      <c r="A1240">
        <v>1133</v>
      </c>
      <c r="B1240">
        <v>1</v>
      </c>
      <c r="C1240">
        <v>68245</v>
      </c>
      <c r="D1240">
        <v>1</v>
      </c>
      <c r="E1240">
        <v>10</v>
      </c>
      <c r="F1240">
        <v>49</v>
      </c>
      <c r="G1240">
        <v>0</v>
      </c>
      <c r="H1240">
        <v>0</v>
      </c>
      <c r="K1240" t="s">
        <v>13333</v>
      </c>
      <c r="M1240" s="1" t="s">
        <v>13254</v>
      </c>
      <c r="O1240" s="1" t="s">
        <v>13255</v>
      </c>
      <c r="P1240" t="s">
        <v>13258</v>
      </c>
      <c r="Q1240" t="str">
        <f t="shared" si="19"/>
        <v>OR (invoiceNum = 1133 AND invoiceSubNum = 1 AND sku = 68245)</v>
      </c>
      <c r="S1240" t="s">
        <v>14573</v>
      </c>
    </row>
    <row r="1241" spans="1:19" x14ac:dyDescent="0.25">
      <c r="A1241">
        <v>1135</v>
      </c>
      <c r="B1241">
        <v>1</v>
      </c>
      <c r="C1241">
        <v>57667</v>
      </c>
      <c r="D1241">
        <v>1</v>
      </c>
      <c r="E1241">
        <v>25</v>
      </c>
      <c r="F1241">
        <v>59</v>
      </c>
      <c r="G1241">
        <v>0</v>
      </c>
      <c r="H1241">
        <v>0</v>
      </c>
      <c r="K1241" t="s">
        <v>13333</v>
      </c>
      <c r="M1241" s="1" t="s">
        <v>13254</v>
      </c>
      <c r="O1241" s="1" t="s">
        <v>13255</v>
      </c>
      <c r="P1241" t="s">
        <v>13258</v>
      </c>
      <c r="Q1241" t="str">
        <f t="shared" si="19"/>
        <v>OR (invoiceNum = 1135 AND invoiceSubNum = 1 AND sku = 57667)</v>
      </c>
      <c r="S1241" t="s">
        <v>14574</v>
      </c>
    </row>
    <row r="1242" spans="1:19" x14ac:dyDescent="0.25">
      <c r="A1242">
        <v>1137</v>
      </c>
      <c r="B1242">
        <v>1</v>
      </c>
      <c r="C1242">
        <v>58451</v>
      </c>
      <c r="D1242">
        <v>2</v>
      </c>
      <c r="E1242">
        <v>27.29</v>
      </c>
      <c r="F1242">
        <v>37.99</v>
      </c>
      <c r="G1242">
        <v>0.44</v>
      </c>
      <c r="H1242">
        <v>0</v>
      </c>
      <c r="K1242" t="s">
        <v>13333</v>
      </c>
      <c r="M1242" s="1" t="s">
        <v>13254</v>
      </c>
      <c r="O1242" s="1" t="s">
        <v>13255</v>
      </c>
      <c r="P1242" t="s">
        <v>13258</v>
      </c>
      <c r="Q1242" t="str">
        <f t="shared" si="19"/>
        <v>OR (invoiceNum = 1137 AND invoiceSubNum = 1 AND sku = 58451)</v>
      </c>
      <c r="S1242" t="s">
        <v>14575</v>
      </c>
    </row>
    <row r="1243" spans="1:19" x14ac:dyDescent="0.25">
      <c r="A1243">
        <v>1138</v>
      </c>
      <c r="B1243">
        <v>1</v>
      </c>
      <c r="C1243">
        <v>65234</v>
      </c>
      <c r="D1243">
        <v>1</v>
      </c>
      <c r="E1243">
        <v>10</v>
      </c>
      <c r="F1243">
        <v>59</v>
      </c>
      <c r="G1243">
        <v>0</v>
      </c>
      <c r="H1243">
        <v>0</v>
      </c>
      <c r="K1243" t="s">
        <v>13333</v>
      </c>
      <c r="M1243" s="1" t="s">
        <v>13254</v>
      </c>
      <c r="O1243" s="1" t="s">
        <v>13255</v>
      </c>
      <c r="P1243" t="s">
        <v>13258</v>
      </c>
      <c r="Q1243" t="str">
        <f t="shared" si="19"/>
        <v>OR (invoiceNum = 1138 AND invoiceSubNum = 1 AND sku = 65234)</v>
      </c>
      <c r="S1243" t="s">
        <v>14576</v>
      </c>
    </row>
    <row r="1244" spans="1:19" x14ac:dyDescent="0.25">
      <c r="A1244">
        <v>1139</v>
      </c>
      <c r="B1244">
        <v>1</v>
      </c>
      <c r="C1244">
        <v>58928</v>
      </c>
      <c r="D1244">
        <v>1</v>
      </c>
      <c r="E1244">
        <v>27</v>
      </c>
      <c r="F1244">
        <v>69</v>
      </c>
      <c r="G1244">
        <v>10</v>
      </c>
      <c r="H1244">
        <v>0</v>
      </c>
      <c r="K1244" t="s">
        <v>13333</v>
      </c>
      <c r="M1244" s="1" t="s">
        <v>13254</v>
      </c>
      <c r="O1244" s="1" t="s">
        <v>13255</v>
      </c>
      <c r="P1244" t="s">
        <v>13258</v>
      </c>
      <c r="Q1244" t="str">
        <f t="shared" si="19"/>
        <v>OR (invoiceNum = 1139 AND invoiceSubNum = 1 AND sku = 58928)</v>
      </c>
      <c r="S1244" t="s">
        <v>14577</v>
      </c>
    </row>
    <row r="1245" spans="1:19" x14ac:dyDescent="0.25">
      <c r="A1245">
        <v>1139</v>
      </c>
      <c r="B1245">
        <v>1</v>
      </c>
      <c r="C1245">
        <v>66388</v>
      </c>
      <c r="D1245">
        <v>1</v>
      </c>
      <c r="E1245">
        <v>56.7</v>
      </c>
      <c r="F1245">
        <v>119</v>
      </c>
      <c r="G1245">
        <v>2</v>
      </c>
      <c r="H1245">
        <v>0</v>
      </c>
      <c r="K1245" t="s">
        <v>13333</v>
      </c>
      <c r="M1245" s="1" t="s">
        <v>13254</v>
      </c>
      <c r="O1245" s="1" t="s">
        <v>13255</v>
      </c>
      <c r="P1245" t="s">
        <v>13258</v>
      </c>
      <c r="Q1245" t="str">
        <f t="shared" si="19"/>
        <v>OR (invoiceNum = 1139 AND invoiceSubNum = 1 AND sku = 66388)</v>
      </c>
      <c r="S1245" t="s">
        <v>14578</v>
      </c>
    </row>
    <row r="1246" spans="1:19" x14ac:dyDescent="0.25">
      <c r="A1246">
        <v>1139</v>
      </c>
      <c r="B1246">
        <v>1</v>
      </c>
      <c r="C1246">
        <v>68078</v>
      </c>
      <c r="D1246">
        <v>1</v>
      </c>
      <c r="E1246">
        <v>17.86</v>
      </c>
      <c r="F1246">
        <v>59</v>
      </c>
      <c r="G1246">
        <v>10</v>
      </c>
      <c r="H1246">
        <v>0</v>
      </c>
      <c r="K1246" t="s">
        <v>13333</v>
      </c>
      <c r="M1246" s="1" t="s">
        <v>13254</v>
      </c>
      <c r="O1246" s="1" t="s">
        <v>13255</v>
      </c>
      <c r="P1246" t="s">
        <v>13258</v>
      </c>
      <c r="Q1246" t="str">
        <f t="shared" si="19"/>
        <v>OR (invoiceNum = 1139 AND invoiceSubNum = 1 AND sku = 68078)</v>
      </c>
      <c r="S1246" t="s">
        <v>14579</v>
      </c>
    </row>
    <row r="1247" spans="1:19" x14ac:dyDescent="0.25">
      <c r="A1247">
        <v>1139</v>
      </c>
      <c r="B1247">
        <v>1</v>
      </c>
      <c r="C1247">
        <v>100260</v>
      </c>
      <c r="D1247">
        <v>1</v>
      </c>
      <c r="E1247">
        <v>0</v>
      </c>
      <c r="F1247">
        <v>-175</v>
      </c>
      <c r="G1247">
        <v>0</v>
      </c>
      <c r="H1247">
        <v>0</v>
      </c>
      <c r="K1247" t="s">
        <v>13333</v>
      </c>
      <c r="M1247" s="1" t="s">
        <v>13254</v>
      </c>
      <c r="O1247" s="1" t="s">
        <v>13255</v>
      </c>
      <c r="P1247" t="s">
        <v>13258</v>
      </c>
      <c r="Q1247" t="str">
        <f t="shared" si="19"/>
        <v>OR (invoiceNum = 1139 AND invoiceSubNum = 1 AND sku = 100260)</v>
      </c>
      <c r="S1247" t="s">
        <v>14580</v>
      </c>
    </row>
    <row r="1248" spans="1:19" x14ac:dyDescent="0.25">
      <c r="A1248">
        <v>1140</v>
      </c>
      <c r="B1248">
        <v>1</v>
      </c>
      <c r="C1248">
        <v>42776</v>
      </c>
      <c r="D1248">
        <v>1</v>
      </c>
      <c r="E1248">
        <v>0</v>
      </c>
      <c r="F1248">
        <v>100</v>
      </c>
      <c r="G1248">
        <v>75</v>
      </c>
      <c r="H1248">
        <v>0</v>
      </c>
      <c r="K1248" t="s">
        <v>13333</v>
      </c>
      <c r="M1248" s="1" t="s">
        <v>13254</v>
      </c>
      <c r="O1248" s="1" t="s">
        <v>13255</v>
      </c>
      <c r="P1248" t="s">
        <v>13258</v>
      </c>
      <c r="Q1248" t="str">
        <f t="shared" si="19"/>
        <v>OR (invoiceNum = 1140 AND invoiceSubNum = 1 AND sku = 42776)</v>
      </c>
      <c r="S1248" t="s">
        <v>14581</v>
      </c>
    </row>
    <row r="1249" spans="1:19" x14ac:dyDescent="0.25">
      <c r="A1249">
        <v>1142</v>
      </c>
      <c r="B1249">
        <v>1</v>
      </c>
      <c r="C1249">
        <v>68453</v>
      </c>
      <c r="D1249">
        <v>1</v>
      </c>
      <c r="E1249">
        <v>90</v>
      </c>
      <c r="F1249">
        <v>199</v>
      </c>
      <c r="G1249">
        <v>-49</v>
      </c>
      <c r="H1249">
        <v>0</v>
      </c>
      <c r="K1249" t="s">
        <v>13333</v>
      </c>
      <c r="M1249" s="1" t="s">
        <v>13254</v>
      </c>
      <c r="O1249" s="1" t="s">
        <v>13255</v>
      </c>
      <c r="P1249" t="s">
        <v>13258</v>
      </c>
      <c r="Q1249" t="str">
        <f t="shared" si="19"/>
        <v>OR (invoiceNum = 1142 AND invoiceSubNum = 1 AND sku = 68453)</v>
      </c>
      <c r="S1249" t="s">
        <v>14582</v>
      </c>
    </row>
    <row r="1250" spans="1:19" x14ac:dyDescent="0.25">
      <c r="A1250">
        <v>1142</v>
      </c>
      <c r="B1250">
        <v>1</v>
      </c>
      <c r="C1250">
        <v>100261</v>
      </c>
      <c r="D1250">
        <v>1</v>
      </c>
      <c r="E1250">
        <v>0</v>
      </c>
      <c r="F1250">
        <v>-225</v>
      </c>
      <c r="G1250">
        <v>0</v>
      </c>
      <c r="H1250">
        <v>0</v>
      </c>
      <c r="K1250" t="s">
        <v>13333</v>
      </c>
      <c r="M1250" s="1" t="s">
        <v>13254</v>
      </c>
      <c r="O1250" s="1" t="s">
        <v>13255</v>
      </c>
      <c r="P1250" t="s">
        <v>13258</v>
      </c>
      <c r="Q1250" t="str">
        <f t="shared" si="19"/>
        <v>OR (invoiceNum = 1142 AND invoiceSubNum = 1 AND sku = 100261)</v>
      </c>
      <c r="S1250" t="s">
        <v>14583</v>
      </c>
    </row>
    <row r="1251" spans="1:19" x14ac:dyDescent="0.25">
      <c r="A1251">
        <v>1143</v>
      </c>
      <c r="B1251">
        <v>1</v>
      </c>
      <c r="C1251">
        <v>45000</v>
      </c>
      <c r="D1251">
        <v>1</v>
      </c>
      <c r="E1251">
        <v>15</v>
      </c>
      <c r="F1251">
        <v>39</v>
      </c>
      <c r="G1251">
        <v>0</v>
      </c>
      <c r="H1251">
        <v>0</v>
      </c>
      <c r="K1251" t="s">
        <v>13333</v>
      </c>
      <c r="M1251" s="1" t="s">
        <v>13254</v>
      </c>
      <c r="O1251" s="1" t="s">
        <v>13255</v>
      </c>
      <c r="P1251" t="s">
        <v>13258</v>
      </c>
      <c r="Q1251" t="str">
        <f t="shared" si="19"/>
        <v>OR (invoiceNum = 1143 AND invoiceSubNum = 1 AND sku = 45000)</v>
      </c>
      <c r="S1251" t="s">
        <v>14584</v>
      </c>
    </row>
    <row r="1252" spans="1:19" x14ac:dyDescent="0.25">
      <c r="A1252">
        <v>1143</v>
      </c>
      <c r="B1252">
        <v>1</v>
      </c>
      <c r="C1252">
        <v>63736</v>
      </c>
      <c r="D1252">
        <v>1</v>
      </c>
      <c r="E1252">
        <v>27</v>
      </c>
      <c r="F1252">
        <v>99</v>
      </c>
      <c r="G1252">
        <v>0</v>
      </c>
      <c r="H1252">
        <v>0</v>
      </c>
      <c r="K1252" t="s">
        <v>13333</v>
      </c>
      <c r="M1252" s="1" t="s">
        <v>13254</v>
      </c>
      <c r="O1252" s="1" t="s">
        <v>13255</v>
      </c>
      <c r="P1252" t="s">
        <v>13258</v>
      </c>
      <c r="Q1252" t="str">
        <f t="shared" si="19"/>
        <v>OR (invoiceNum = 1143 AND invoiceSubNum = 1 AND sku = 63736)</v>
      </c>
      <c r="S1252" t="s">
        <v>14585</v>
      </c>
    </row>
    <row r="1253" spans="1:19" x14ac:dyDescent="0.25">
      <c r="A1253">
        <v>1143</v>
      </c>
      <c r="B1253">
        <v>1</v>
      </c>
      <c r="C1253">
        <v>68403</v>
      </c>
      <c r="D1253">
        <v>1</v>
      </c>
      <c r="E1253">
        <v>7.5</v>
      </c>
      <c r="F1253">
        <v>49</v>
      </c>
      <c r="G1253">
        <v>0</v>
      </c>
      <c r="H1253">
        <v>0</v>
      </c>
      <c r="K1253" t="s">
        <v>13333</v>
      </c>
      <c r="M1253" s="1" t="s">
        <v>13254</v>
      </c>
      <c r="O1253" s="1" t="s">
        <v>13255</v>
      </c>
      <c r="P1253" t="s">
        <v>13258</v>
      </c>
      <c r="Q1253" t="str">
        <f t="shared" si="19"/>
        <v>OR (invoiceNum = 1143 AND invoiceSubNum = 1 AND sku = 68403)</v>
      </c>
      <c r="S1253" t="s">
        <v>14586</v>
      </c>
    </row>
    <row r="1254" spans="1:19" x14ac:dyDescent="0.25">
      <c r="A1254">
        <v>1143</v>
      </c>
      <c r="B1254">
        <v>1</v>
      </c>
      <c r="C1254">
        <v>100262</v>
      </c>
      <c r="D1254">
        <v>1</v>
      </c>
      <c r="E1254">
        <v>0</v>
      </c>
      <c r="F1254">
        <v>-70</v>
      </c>
      <c r="G1254">
        <v>0</v>
      </c>
      <c r="H1254">
        <v>0</v>
      </c>
      <c r="K1254" t="s">
        <v>13333</v>
      </c>
      <c r="M1254" s="1" t="s">
        <v>13254</v>
      </c>
      <c r="O1254" s="1" t="s">
        <v>13255</v>
      </c>
      <c r="P1254" t="s">
        <v>13258</v>
      </c>
      <c r="Q1254" t="str">
        <f t="shared" si="19"/>
        <v>OR (invoiceNum = 1143 AND invoiceSubNum = 1 AND sku = 100262)</v>
      </c>
      <c r="S1254" t="s">
        <v>14587</v>
      </c>
    </row>
    <row r="1255" spans="1:19" x14ac:dyDescent="0.25">
      <c r="A1255">
        <v>1144</v>
      </c>
      <c r="B1255">
        <v>1</v>
      </c>
      <c r="C1255">
        <v>62790</v>
      </c>
      <c r="D1255">
        <v>1</v>
      </c>
      <c r="E1255">
        <v>34.76</v>
      </c>
      <c r="F1255">
        <v>44.95</v>
      </c>
      <c r="G1255">
        <v>0</v>
      </c>
      <c r="H1255">
        <v>0</v>
      </c>
      <c r="K1255" t="s">
        <v>13333</v>
      </c>
      <c r="M1255" s="1" t="s">
        <v>13254</v>
      </c>
      <c r="O1255" s="1" t="s">
        <v>13255</v>
      </c>
      <c r="P1255" t="s">
        <v>13258</v>
      </c>
      <c r="Q1255" t="str">
        <f t="shared" si="19"/>
        <v>OR (invoiceNum = 1144 AND invoiceSubNum = 1 AND sku = 62790)</v>
      </c>
      <c r="S1255" t="s">
        <v>14588</v>
      </c>
    </row>
    <row r="1256" spans="1:19" x14ac:dyDescent="0.25">
      <c r="A1256">
        <v>1145</v>
      </c>
      <c r="B1256">
        <v>1</v>
      </c>
      <c r="C1256">
        <v>42776</v>
      </c>
      <c r="D1256">
        <v>1</v>
      </c>
      <c r="E1256">
        <v>0</v>
      </c>
      <c r="F1256">
        <v>100</v>
      </c>
      <c r="G1256">
        <v>80.952380000000005</v>
      </c>
      <c r="H1256">
        <v>0</v>
      </c>
      <c r="K1256" t="s">
        <v>13333</v>
      </c>
      <c r="M1256" s="1" t="s">
        <v>13254</v>
      </c>
      <c r="O1256" s="1" t="s">
        <v>13255</v>
      </c>
      <c r="P1256" t="s">
        <v>13258</v>
      </c>
      <c r="Q1256" t="str">
        <f t="shared" si="19"/>
        <v>OR (invoiceNum = 1145 AND invoiceSubNum = 1 AND sku = 42776)</v>
      </c>
      <c r="S1256" t="s">
        <v>14589</v>
      </c>
    </row>
    <row r="1257" spans="1:19" x14ac:dyDescent="0.25">
      <c r="A1257">
        <v>1147</v>
      </c>
      <c r="B1257">
        <v>1</v>
      </c>
      <c r="C1257">
        <v>62891</v>
      </c>
      <c r="D1257">
        <v>1</v>
      </c>
      <c r="E1257">
        <v>40</v>
      </c>
      <c r="F1257">
        <v>99</v>
      </c>
      <c r="G1257">
        <v>20</v>
      </c>
      <c r="H1257">
        <v>0</v>
      </c>
      <c r="K1257" t="s">
        <v>13333</v>
      </c>
      <c r="M1257" s="1" t="s">
        <v>13254</v>
      </c>
      <c r="O1257" s="1" t="s">
        <v>13255</v>
      </c>
      <c r="P1257" t="s">
        <v>13258</v>
      </c>
      <c r="Q1257" t="str">
        <f t="shared" si="19"/>
        <v>OR (invoiceNum = 1147 AND invoiceSubNum = 1 AND sku = 62891)</v>
      </c>
      <c r="S1257" t="s">
        <v>14590</v>
      </c>
    </row>
    <row r="1258" spans="1:19" x14ac:dyDescent="0.25">
      <c r="A1258">
        <v>1147</v>
      </c>
      <c r="B1258">
        <v>1</v>
      </c>
      <c r="C1258">
        <v>100263</v>
      </c>
      <c r="D1258">
        <v>1</v>
      </c>
      <c r="E1258">
        <v>0</v>
      </c>
      <c r="F1258">
        <v>-30</v>
      </c>
      <c r="G1258">
        <v>0</v>
      </c>
      <c r="H1258">
        <v>0</v>
      </c>
      <c r="K1258" t="s">
        <v>13333</v>
      </c>
      <c r="M1258" s="1" t="s">
        <v>13254</v>
      </c>
      <c r="O1258" s="1" t="s">
        <v>13255</v>
      </c>
      <c r="P1258" t="s">
        <v>13258</v>
      </c>
      <c r="Q1258" t="str">
        <f t="shared" si="19"/>
        <v>OR (invoiceNum = 1147 AND invoiceSubNum = 1 AND sku = 100263)</v>
      </c>
      <c r="S1258" t="s">
        <v>14591</v>
      </c>
    </row>
    <row r="1259" spans="1:19" x14ac:dyDescent="0.25">
      <c r="A1259">
        <v>1148</v>
      </c>
      <c r="B1259">
        <v>1</v>
      </c>
      <c r="C1259">
        <v>45101</v>
      </c>
      <c r="D1259">
        <v>1</v>
      </c>
      <c r="E1259">
        <v>45</v>
      </c>
      <c r="F1259">
        <v>89</v>
      </c>
      <c r="G1259">
        <v>59</v>
      </c>
      <c r="H1259">
        <v>0</v>
      </c>
      <c r="K1259" t="s">
        <v>13333</v>
      </c>
      <c r="M1259" s="1" t="s">
        <v>13254</v>
      </c>
      <c r="O1259" s="1" t="s">
        <v>13255</v>
      </c>
      <c r="P1259" t="s">
        <v>13258</v>
      </c>
      <c r="Q1259" t="str">
        <f t="shared" si="19"/>
        <v>OR (invoiceNum = 1148 AND invoiceSubNum = 1 AND sku = 45101)</v>
      </c>
      <c r="S1259" t="s">
        <v>14592</v>
      </c>
    </row>
    <row r="1260" spans="1:19" x14ac:dyDescent="0.25">
      <c r="A1260">
        <v>1148</v>
      </c>
      <c r="B1260">
        <v>1</v>
      </c>
      <c r="C1260">
        <v>100264</v>
      </c>
      <c r="D1260">
        <v>1</v>
      </c>
      <c r="E1260">
        <v>0</v>
      </c>
      <c r="F1260">
        <v>-10</v>
      </c>
      <c r="G1260">
        <v>0</v>
      </c>
      <c r="H1260">
        <v>0</v>
      </c>
      <c r="K1260" t="s">
        <v>13333</v>
      </c>
      <c r="M1260" s="1" t="s">
        <v>13254</v>
      </c>
      <c r="O1260" s="1" t="s">
        <v>13255</v>
      </c>
      <c r="P1260" t="s">
        <v>13258</v>
      </c>
      <c r="Q1260" t="str">
        <f t="shared" si="19"/>
        <v>OR (invoiceNum = 1148 AND invoiceSubNum = 1 AND sku = 100264)</v>
      </c>
      <c r="S1260" t="s">
        <v>14593</v>
      </c>
    </row>
    <row r="1261" spans="1:19" x14ac:dyDescent="0.25">
      <c r="A1261">
        <v>1149</v>
      </c>
      <c r="B1261">
        <v>1</v>
      </c>
      <c r="C1261">
        <v>67082</v>
      </c>
      <c r="D1261">
        <v>1</v>
      </c>
      <c r="E1261">
        <v>350</v>
      </c>
      <c r="F1261">
        <v>399</v>
      </c>
      <c r="G1261">
        <v>19</v>
      </c>
      <c r="H1261">
        <v>0</v>
      </c>
      <c r="K1261" t="s">
        <v>13333</v>
      </c>
      <c r="M1261" s="1" t="s">
        <v>13254</v>
      </c>
      <c r="O1261" s="1" t="s">
        <v>13255</v>
      </c>
      <c r="P1261" t="s">
        <v>13258</v>
      </c>
      <c r="Q1261" t="str">
        <f t="shared" si="19"/>
        <v>OR (invoiceNum = 1149 AND invoiceSubNum = 1 AND sku = 67082)</v>
      </c>
      <c r="S1261" t="s">
        <v>14594</v>
      </c>
    </row>
    <row r="1262" spans="1:19" x14ac:dyDescent="0.25">
      <c r="A1262">
        <v>1150</v>
      </c>
      <c r="B1262">
        <v>1</v>
      </c>
      <c r="C1262">
        <v>68863</v>
      </c>
      <c r="D1262">
        <v>1</v>
      </c>
      <c r="E1262">
        <v>57</v>
      </c>
      <c r="F1262">
        <v>129</v>
      </c>
      <c r="G1262">
        <v>0</v>
      </c>
      <c r="H1262">
        <v>0</v>
      </c>
      <c r="K1262" t="s">
        <v>13333</v>
      </c>
      <c r="M1262" s="1" t="s">
        <v>13254</v>
      </c>
      <c r="O1262" s="1" t="s">
        <v>13255</v>
      </c>
      <c r="P1262" t="s">
        <v>13258</v>
      </c>
      <c r="Q1262" t="str">
        <f t="shared" si="19"/>
        <v>OR (invoiceNum = 1150 AND invoiceSubNum = 1 AND sku = 68863)</v>
      </c>
      <c r="S1262" t="s">
        <v>14595</v>
      </c>
    </row>
    <row r="1263" spans="1:19" x14ac:dyDescent="0.25">
      <c r="A1263">
        <v>1150</v>
      </c>
      <c r="B1263">
        <v>1</v>
      </c>
      <c r="C1263">
        <v>68866</v>
      </c>
      <c r="D1263">
        <v>1</v>
      </c>
      <c r="E1263">
        <v>57</v>
      </c>
      <c r="F1263">
        <v>129</v>
      </c>
      <c r="G1263">
        <v>0</v>
      </c>
      <c r="H1263">
        <v>0</v>
      </c>
      <c r="K1263" t="s">
        <v>13333</v>
      </c>
      <c r="M1263" s="1" t="s">
        <v>13254</v>
      </c>
      <c r="O1263" s="1" t="s">
        <v>13255</v>
      </c>
      <c r="P1263" t="s">
        <v>13258</v>
      </c>
      <c r="Q1263" t="str">
        <f t="shared" si="19"/>
        <v>OR (invoiceNum = 1150 AND invoiceSubNum = 1 AND sku = 68866)</v>
      </c>
      <c r="S1263" t="s">
        <v>14596</v>
      </c>
    </row>
    <row r="1264" spans="1:19" x14ac:dyDescent="0.25">
      <c r="A1264">
        <v>1151</v>
      </c>
      <c r="B1264">
        <v>1</v>
      </c>
      <c r="C1264">
        <v>42266</v>
      </c>
      <c r="D1264">
        <v>1</v>
      </c>
      <c r="E1264">
        <v>15.83</v>
      </c>
      <c r="F1264">
        <v>100</v>
      </c>
      <c r="G1264">
        <v>40</v>
      </c>
      <c r="H1264">
        <v>0</v>
      </c>
      <c r="K1264" t="s">
        <v>13333</v>
      </c>
      <c r="M1264" s="1" t="s">
        <v>13254</v>
      </c>
      <c r="O1264" s="1" t="s">
        <v>13255</v>
      </c>
      <c r="P1264" t="s">
        <v>13258</v>
      </c>
      <c r="Q1264" t="str">
        <f t="shared" si="19"/>
        <v>OR (invoiceNum = 1151 AND invoiceSubNum = 1 AND sku = 42266)</v>
      </c>
      <c r="S1264" t="s">
        <v>14597</v>
      </c>
    </row>
    <row r="1265" spans="1:19" x14ac:dyDescent="0.25">
      <c r="A1265">
        <v>1151</v>
      </c>
      <c r="B1265">
        <v>1</v>
      </c>
      <c r="C1265">
        <v>42269</v>
      </c>
      <c r="D1265">
        <v>1</v>
      </c>
      <c r="E1265">
        <v>12.18</v>
      </c>
      <c r="F1265">
        <v>75</v>
      </c>
      <c r="G1265">
        <v>47.5</v>
      </c>
      <c r="H1265">
        <v>0</v>
      </c>
      <c r="K1265" t="s">
        <v>13333</v>
      </c>
      <c r="M1265" s="1" t="s">
        <v>13254</v>
      </c>
      <c r="O1265" s="1" t="s">
        <v>13255</v>
      </c>
      <c r="P1265" t="s">
        <v>13258</v>
      </c>
      <c r="Q1265" t="str">
        <f t="shared" si="19"/>
        <v>OR (invoiceNum = 1151 AND invoiceSubNum = 1 AND sku = 42269)</v>
      </c>
      <c r="S1265" t="s">
        <v>14598</v>
      </c>
    </row>
    <row r="1266" spans="1:19" x14ac:dyDescent="0.25">
      <c r="A1266">
        <v>1152</v>
      </c>
      <c r="B1266">
        <v>1</v>
      </c>
      <c r="C1266">
        <v>66173</v>
      </c>
      <c r="D1266">
        <v>1</v>
      </c>
      <c r="E1266">
        <v>13.2</v>
      </c>
      <c r="F1266">
        <v>39</v>
      </c>
      <c r="G1266">
        <v>0</v>
      </c>
      <c r="H1266">
        <v>0</v>
      </c>
      <c r="K1266" t="s">
        <v>13333</v>
      </c>
      <c r="M1266" s="1" t="s">
        <v>13254</v>
      </c>
      <c r="O1266" s="1" t="s">
        <v>13255</v>
      </c>
      <c r="P1266" t="s">
        <v>13258</v>
      </c>
      <c r="Q1266" t="str">
        <f t="shared" si="19"/>
        <v>OR (invoiceNum = 1152 AND invoiceSubNum = 1 AND sku = 66173)</v>
      </c>
      <c r="S1266" t="s">
        <v>14599</v>
      </c>
    </row>
    <row r="1267" spans="1:19" x14ac:dyDescent="0.25">
      <c r="A1267">
        <v>1153</v>
      </c>
      <c r="B1267">
        <v>1</v>
      </c>
      <c r="C1267">
        <v>45384</v>
      </c>
      <c r="D1267">
        <v>1</v>
      </c>
      <c r="E1267">
        <v>20.57</v>
      </c>
      <c r="F1267">
        <v>37.5</v>
      </c>
      <c r="G1267">
        <v>2.5</v>
      </c>
      <c r="H1267">
        <v>0</v>
      </c>
      <c r="K1267" t="s">
        <v>13333</v>
      </c>
      <c r="M1267" s="1" t="s">
        <v>13254</v>
      </c>
      <c r="O1267" s="1" t="s">
        <v>13255</v>
      </c>
      <c r="P1267" t="s">
        <v>13258</v>
      </c>
      <c r="Q1267" t="str">
        <f t="shared" si="19"/>
        <v>OR (invoiceNum = 1153 AND invoiceSubNum = 1 AND sku = 45384)</v>
      </c>
      <c r="S1267" t="s">
        <v>14600</v>
      </c>
    </row>
    <row r="1268" spans="1:19" x14ac:dyDescent="0.25">
      <c r="A1268">
        <v>1154</v>
      </c>
      <c r="B1268">
        <v>1</v>
      </c>
      <c r="C1268">
        <v>64293</v>
      </c>
      <c r="D1268">
        <v>1</v>
      </c>
      <c r="E1268">
        <v>30</v>
      </c>
      <c r="F1268">
        <v>79</v>
      </c>
      <c r="G1268">
        <v>0</v>
      </c>
      <c r="H1268">
        <v>0</v>
      </c>
      <c r="K1268" t="s">
        <v>13333</v>
      </c>
      <c r="M1268" s="1" t="s">
        <v>13254</v>
      </c>
      <c r="O1268" s="1" t="s">
        <v>13255</v>
      </c>
      <c r="P1268" t="s">
        <v>13258</v>
      </c>
      <c r="Q1268" t="str">
        <f t="shared" si="19"/>
        <v>OR (invoiceNum = 1154 AND invoiceSubNum = 1 AND sku = 64293)</v>
      </c>
      <c r="S1268" t="s">
        <v>14601</v>
      </c>
    </row>
    <row r="1269" spans="1:19" x14ac:dyDescent="0.25">
      <c r="A1269">
        <v>1155</v>
      </c>
      <c r="B1269">
        <v>1</v>
      </c>
      <c r="C1269">
        <v>42260</v>
      </c>
      <c r="D1269">
        <v>1</v>
      </c>
      <c r="E1269">
        <v>9.25</v>
      </c>
      <c r="F1269">
        <v>45</v>
      </c>
      <c r="G1269">
        <v>-5</v>
      </c>
      <c r="H1269">
        <v>0</v>
      </c>
      <c r="K1269" t="s">
        <v>13333</v>
      </c>
      <c r="M1269" s="1" t="s">
        <v>13254</v>
      </c>
      <c r="O1269" s="1" t="s">
        <v>13255</v>
      </c>
      <c r="P1269" t="s">
        <v>13258</v>
      </c>
      <c r="Q1269" t="str">
        <f t="shared" si="19"/>
        <v>OR (invoiceNum = 1155 AND invoiceSubNum = 1 AND sku = 42260)</v>
      </c>
      <c r="S1269" t="s">
        <v>14602</v>
      </c>
    </row>
    <row r="1270" spans="1:19" x14ac:dyDescent="0.25">
      <c r="A1270">
        <v>1155</v>
      </c>
      <c r="B1270">
        <v>1</v>
      </c>
      <c r="C1270">
        <v>42262</v>
      </c>
      <c r="D1270">
        <v>2</v>
      </c>
      <c r="E1270">
        <v>14.05</v>
      </c>
      <c r="F1270">
        <v>45</v>
      </c>
      <c r="G1270">
        <v>10</v>
      </c>
      <c r="H1270">
        <v>0</v>
      </c>
      <c r="K1270" t="s">
        <v>13333</v>
      </c>
      <c r="M1270" s="1" t="s">
        <v>13254</v>
      </c>
      <c r="O1270" s="1" t="s">
        <v>13255</v>
      </c>
      <c r="P1270" t="s">
        <v>13258</v>
      </c>
      <c r="Q1270" t="str">
        <f t="shared" si="19"/>
        <v>OR (invoiceNum = 1155 AND invoiceSubNum = 1 AND sku = 42262)</v>
      </c>
      <c r="S1270" t="s">
        <v>14603</v>
      </c>
    </row>
    <row r="1271" spans="1:19" x14ac:dyDescent="0.25">
      <c r="A1271">
        <v>1155</v>
      </c>
      <c r="B1271">
        <v>1</v>
      </c>
      <c r="C1271">
        <v>67415</v>
      </c>
      <c r="D1271">
        <v>1</v>
      </c>
      <c r="E1271">
        <v>27</v>
      </c>
      <c r="F1271">
        <v>69</v>
      </c>
      <c r="G1271">
        <v>10</v>
      </c>
      <c r="H1271">
        <v>0</v>
      </c>
      <c r="K1271" t="s">
        <v>13333</v>
      </c>
      <c r="M1271" s="1" t="s">
        <v>13254</v>
      </c>
      <c r="O1271" s="1" t="s">
        <v>13255</v>
      </c>
      <c r="P1271" t="s">
        <v>13258</v>
      </c>
      <c r="Q1271" t="str">
        <f t="shared" si="19"/>
        <v>OR (invoiceNum = 1155 AND invoiceSubNum = 1 AND sku = 67415)</v>
      </c>
      <c r="S1271" t="s">
        <v>14604</v>
      </c>
    </row>
    <row r="1272" spans="1:19" x14ac:dyDescent="0.25">
      <c r="A1272">
        <v>1155</v>
      </c>
      <c r="B1272">
        <v>1</v>
      </c>
      <c r="C1272">
        <v>68271</v>
      </c>
      <c r="D1272">
        <v>1</v>
      </c>
      <c r="E1272">
        <v>20</v>
      </c>
      <c r="F1272">
        <v>79</v>
      </c>
      <c r="G1272">
        <v>69</v>
      </c>
      <c r="H1272">
        <v>0</v>
      </c>
      <c r="K1272" t="s">
        <v>13333</v>
      </c>
      <c r="M1272" s="1" t="s">
        <v>13254</v>
      </c>
      <c r="O1272" s="1" t="s">
        <v>13255</v>
      </c>
      <c r="P1272" t="s">
        <v>13258</v>
      </c>
      <c r="Q1272" t="str">
        <f t="shared" si="19"/>
        <v>OR (invoiceNum = 1155 AND invoiceSubNum = 1 AND sku = 68271)</v>
      </c>
      <c r="S1272" t="s">
        <v>14605</v>
      </c>
    </row>
    <row r="1273" spans="1:19" x14ac:dyDescent="0.25">
      <c r="A1273">
        <v>1156</v>
      </c>
      <c r="B1273">
        <v>1</v>
      </c>
      <c r="C1273">
        <v>67356</v>
      </c>
      <c r="D1273">
        <v>1</v>
      </c>
      <c r="E1273">
        <v>40.5</v>
      </c>
      <c r="F1273">
        <v>69</v>
      </c>
      <c r="G1273">
        <v>0</v>
      </c>
      <c r="H1273">
        <v>0</v>
      </c>
      <c r="K1273" t="s">
        <v>13333</v>
      </c>
      <c r="M1273" s="1" t="s">
        <v>13254</v>
      </c>
      <c r="O1273" s="1" t="s">
        <v>13255</v>
      </c>
      <c r="P1273" t="s">
        <v>13258</v>
      </c>
      <c r="Q1273" t="str">
        <f t="shared" si="19"/>
        <v>OR (invoiceNum = 1156 AND invoiceSubNum = 1 AND sku = 67356)</v>
      </c>
      <c r="S1273" t="s">
        <v>14606</v>
      </c>
    </row>
    <row r="1274" spans="1:19" x14ac:dyDescent="0.25">
      <c r="A1274">
        <v>1157</v>
      </c>
      <c r="B1274">
        <v>1</v>
      </c>
      <c r="C1274">
        <v>42268</v>
      </c>
      <c r="D1274">
        <v>2</v>
      </c>
      <c r="E1274">
        <v>11.44</v>
      </c>
      <c r="F1274">
        <v>50</v>
      </c>
      <c r="G1274">
        <v>5</v>
      </c>
      <c r="H1274">
        <v>0</v>
      </c>
      <c r="K1274" t="s">
        <v>13333</v>
      </c>
      <c r="M1274" s="1" t="s">
        <v>13254</v>
      </c>
      <c r="O1274" s="1" t="s">
        <v>13255</v>
      </c>
      <c r="P1274" t="s">
        <v>13258</v>
      </c>
      <c r="Q1274" t="str">
        <f t="shared" si="19"/>
        <v>OR (invoiceNum = 1157 AND invoiceSubNum = 1 AND sku = 42268)</v>
      </c>
      <c r="S1274" t="s">
        <v>14607</v>
      </c>
    </row>
    <row r="1275" spans="1:19" x14ac:dyDescent="0.25">
      <c r="A1275">
        <v>1158</v>
      </c>
      <c r="B1275">
        <v>1</v>
      </c>
      <c r="C1275">
        <v>66075</v>
      </c>
      <c r="D1275">
        <v>1</v>
      </c>
      <c r="E1275">
        <v>93.6</v>
      </c>
      <c r="F1275">
        <v>279</v>
      </c>
      <c r="G1275">
        <v>0</v>
      </c>
      <c r="H1275">
        <v>0</v>
      </c>
      <c r="K1275" t="s">
        <v>13333</v>
      </c>
      <c r="M1275" s="1" t="s">
        <v>13254</v>
      </c>
      <c r="O1275" s="1" t="s">
        <v>13255</v>
      </c>
      <c r="P1275" t="s">
        <v>13258</v>
      </c>
      <c r="Q1275" t="str">
        <f t="shared" si="19"/>
        <v>OR (invoiceNum = 1158 AND invoiceSubNum = 1 AND sku = 66075)</v>
      </c>
      <c r="S1275" t="s">
        <v>14608</v>
      </c>
    </row>
    <row r="1276" spans="1:19" x14ac:dyDescent="0.25">
      <c r="A1276">
        <v>1159</v>
      </c>
      <c r="B1276">
        <v>1</v>
      </c>
      <c r="C1276">
        <v>42254</v>
      </c>
      <c r="D1276">
        <v>1</v>
      </c>
      <c r="E1276">
        <v>10.119999999999999</v>
      </c>
      <c r="F1276">
        <v>100</v>
      </c>
      <c r="G1276">
        <v>100</v>
      </c>
      <c r="H1276">
        <v>0</v>
      </c>
      <c r="K1276" t="s">
        <v>13333</v>
      </c>
      <c r="M1276" s="1" t="s">
        <v>13254</v>
      </c>
      <c r="O1276" s="1" t="s">
        <v>13255</v>
      </c>
      <c r="P1276" t="s">
        <v>13258</v>
      </c>
      <c r="Q1276" t="str">
        <f t="shared" si="19"/>
        <v>OR (invoiceNum = 1159 AND invoiceSubNum = 1 AND sku = 42254)</v>
      </c>
      <c r="S1276" t="s">
        <v>14609</v>
      </c>
    </row>
    <row r="1277" spans="1:19" x14ac:dyDescent="0.25">
      <c r="A1277">
        <v>1159</v>
      </c>
      <c r="B1277">
        <v>1</v>
      </c>
      <c r="C1277">
        <v>42257</v>
      </c>
      <c r="D1277">
        <v>2</v>
      </c>
      <c r="E1277">
        <v>8.99</v>
      </c>
      <c r="F1277">
        <v>45</v>
      </c>
      <c r="G1277">
        <v>5</v>
      </c>
      <c r="H1277">
        <v>0</v>
      </c>
      <c r="K1277" t="s">
        <v>13333</v>
      </c>
      <c r="M1277" s="1" t="s">
        <v>13254</v>
      </c>
      <c r="O1277" s="1" t="s">
        <v>13255</v>
      </c>
      <c r="P1277" t="s">
        <v>13258</v>
      </c>
      <c r="Q1277" t="str">
        <f t="shared" si="19"/>
        <v>OR (invoiceNum = 1159 AND invoiceSubNum = 1 AND sku = 42257)</v>
      </c>
      <c r="S1277" t="s">
        <v>14610</v>
      </c>
    </row>
    <row r="1278" spans="1:19" x14ac:dyDescent="0.25">
      <c r="A1278">
        <v>1159</v>
      </c>
      <c r="B1278">
        <v>1</v>
      </c>
      <c r="C1278">
        <v>42262</v>
      </c>
      <c r="D1278">
        <v>2</v>
      </c>
      <c r="E1278">
        <v>14.05</v>
      </c>
      <c r="F1278">
        <v>45</v>
      </c>
      <c r="G1278">
        <v>7.5</v>
      </c>
      <c r="H1278">
        <v>0</v>
      </c>
      <c r="K1278" t="s">
        <v>13333</v>
      </c>
      <c r="M1278" s="1" t="s">
        <v>13254</v>
      </c>
      <c r="O1278" s="1" t="s">
        <v>13255</v>
      </c>
      <c r="P1278" t="s">
        <v>13258</v>
      </c>
      <c r="Q1278" t="str">
        <f t="shared" si="19"/>
        <v>OR (invoiceNum = 1159 AND invoiceSubNum = 1 AND sku = 42262)</v>
      </c>
      <c r="S1278" t="s">
        <v>14611</v>
      </c>
    </row>
    <row r="1279" spans="1:19" x14ac:dyDescent="0.25">
      <c r="A1279">
        <v>1161</v>
      </c>
      <c r="B1279">
        <v>1</v>
      </c>
      <c r="C1279">
        <v>42776</v>
      </c>
      <c r="D1279">
        <v>1</v>
      </c>
      <c r="E1279">
        <v>0</v>
      </c>
      <c r="F1279">
        <v>100</v>
      </c>
      <c r="G1279">
        <v>70</v>
      </c>
      <c r="H1279">
        <v>0</v>
      </c>
      <c r="K1279" t="s">
        <v>13333</v>
      </c>
      <c r="M1279" s="1" t="s">
        <v>13254</v>
      </c>
      <c r="O1279" s="1" t="s">
        <v>13255</v>
      </c>
      <c r="P1279" t="s">
        <v>13258</v>
      </c>
      <c r="Q1279" t="str">
        <f t="shared" si="19"/>
        <v>OR (invoiceNum = 1161 AND invoiceSubNum = 1 AND sku = 42776)</v>
      </c>
      <c r="S1279" t="s">
        <v>14612</v>
      </c>
    </row>
    <row r="1280" spans="1:19" x14ac:dyDescent="0.25">
      <c r="A1280">
        <v>1161</v>
      </c>
      <c r="B1280">
        <v>1</v>
      </c>
      <c r="C1280">
        <v>62471</v>
      </c>
      <c r="D1280">
        <v>1</v>
      </c>
      <c r="E1280">
        <v>50</v>
      </c>
      <c r="F1280">
        <v>149</v>
      </c>
      <c r="G1280">
        <v>49</v>
      </c>
      <c r="H1280">
        <v>0</v>
      </c>
      <c r="K1280" t="s">
        <v>13333</v>
      </c>
      <c r="M1280" s="1" t="s">
        <v>13254</v>
      </c>
      <c r="O1280" s="1" t="s">
        <v>13255</v>
      </c>
      <c r="P1280" t="s">
        <v>13258</v>
      </c>
      <c r="Q1280" t="str">
        <f t="shared" si="19"/>
        <v>OR (invoiceNum = 1161 AND invoiceSubNum = 1 AND sku = 62471)</v>
      </c>
      <c r="S1280" t="s">
        <v>14613</v>
      </c>
    </row>
    <row r="1281" spans="1:19" x14ac:dyDescent="0.25">
      <c r="A1281">
        <v>1162</v>
      </c>
      <c r="B1281">
        <v>1</v>
      </c>
      <c r="C1281">
        <v>55439</v>
      </c>
      <c r="D1281">
        <v>1</v>
      </c>
      <c r="E1281">
        <v>25</v>
      </c>
      <c r="F1281">
        <v>39</v>
      </c>
      <c r="G1281">
        <v>0</v>
      </c>
      <c r="H1281">
        <v>0</v>
      </c>
      <c r="K1281" t="s">
        <v>13333</v>
      </c>
      <c r="M1281" s="1" t="s">
        <v>13254</v>
      </c>
      <c r="O1281" s="1" t="s">
        <v>13255</v>
      </c>
      <c r="P1281" t="s">
        <v>13258</v>
      </c>
      <c r="Q1281" t="str">
        <f t="shared" si="19"/>
        <v>OR (invoiceNum = 1162 AND invoiceSubNum = 1 AND sku = 55439)</v>
      </c>
      <c r="S1281" t="s">
        <v>14614</v>
      </c>
    </row>
    <row r="1282" spans="1:19" x14ac:dyDescent="0.25">
      <c r="A1282">
        <v>1162</v>
      </c>
      <c r="B1282">
        <v>1</v>
      </c>
      <c r="C1282">
        <v>64592</v>
      </c>
      <c r="D1282">
        <v>1</v>
      </c>
      <c r="E1282">
        <v>15</v>
      </c>
      <c r="F1282">
        <v>59</v>
      </c>
      <c r="G1282">
        <v>0</v>
      </c>
      <c r="H1282">
        <v>0</v>
      </c>
      <c r="K1282" t="s">
        <v>13333</v>
      </c>
      <c r="M1282" s="1" t="s">
        <v>13254</v>
      </c>
      <c r="O1282" s="1" t="s">
        <v>13255</v>
      </c>
      <c r="P1282" t="s">
        <v>13258</v>
      </c>
      <c r="Q1282" t="str">
        <f t="shared" si="19"/>
        <v>OR (invoiceNum = 1162 AND invoiceSubNum = 1 AND sku = 64592)</v>
      </c>
      <c r="S1282" t="s">
        <v>14615</v>
      </c>
    </row>
    <row r="1283" spans="1:19" x14ac:dyDescent="0.25">
      <c r="A1283">
        <v>1166</v>
      </c>
      <c r="B1283">
        <v>1</v>
      </c>
      <c r="C1283">
        <v>67602</v>
      </c>
      <c r="D1283">
        <v>1</v>
      </c>
      <c r="E1283">
        <v>30</v>
      </c>
      <c r="F1283">
        <v>109</v>
      </c>
      <c r="G1283">
        <v>-40</v>
      </c>
      <c r="H1283">
        <v>0</v>
      </c>
      <c r="K1283" t="s">
        <v>13333</v>
      </c>
      <c r="M1283" s="1" t="s">
        <v>13254</v>
      </c>
      <c r="O1283" s="1" t="s">
        <v>13255</v>
      </c>
      <c r="P1283" t="s">
        <v>13258</v>
      </c>
      <c r="Q1283" t="str">
        <f t="shared" si="19"/>
        <v>OR (invoiceNum = 1166 AND invoiceSubNum = 1 AND sku = 67602)</v>
      </c>
      <c r="S1283" t="s">
        <v>14616</v>
      </c>
    </row>
    <row r="1284" spans="1:19" x14ac:dyDescent="0.25">
      <c r="A1284">
        <v>1167</v>
      </c>
      <c r="B1284">
        <v>1</v>
      </c>
      <c r="C1284">
        <v>68765</v>
      </c>
      <c r="D1284">
        <v>1</v>
      </c>
      <c r="E1284">
        <v>15</v>
      </c>
      <c r="F1284">
        <v>24.95</v>
      </c>
      <c r="G1284">
        <v>0</v>
      </c>
      <c r="H1284">
        <v>0</v>
      </c>
      <c r="K1284" t="s">
        <v>13333</v>
      </c>
      <c r="M1284" s="1" t="s">
        <v>13254</v>
      </c>
      <c r="O1284" s="1" t="s">
        <v>13255</v>
      </c>
      <c r="P1284" t="s">
        <v>13258</v>
      </c>
      <c r="Q1284" t="str">
        <f t="shared" ref="Q1284:Q1347" si="20">K1284&amp;A1284&amp;M1284&amp;B1284&amp;O1284&amp;C1284&amp;P1284</f>
        <v>OR (invoiceNum = 1167 AND invoiceSubNum = 1 AND sku = 68765)</v>
      </c>
      <c r="S1284" t="s">
        <v>14617</v>
      </c>
    </row>
    <row r="1285" spans="1:19" x14ac:dyDescent="0.25">
      <c r="A1285">
        <v>1168</v>
      </c>
      <c r="B1285">
        <v>1</v>
      </c>
      <c r="C1285">
        <v>42776</v>
      </c>
      <c r="D1285">
        <v>1</v>
      </c>
      <c r="E1285">
        <v>0</v>
      </c>
      <c r="F1285">
        <v>100</v>
      </c>
      <c r="G1285">
        <v>71</v>
      </c>
      <c r="H1285">
        <v>0</v>
      </c>
      <c r="K1285" t="s">
        <v>13333</v>
      </c>
      <c r="M1285" s="1" t="s">
        <v>13254</v>
      </c>
      <c r="O1285" s="1" t="s">
        <v>13255</v>
      </c>
      <c r="P1285" t="s">
        <v>13258</v>
      </c>
      <c r="Q1285" t="str">
        <f t="shared" si="20"/>
        <v>OR (invoiceNum = 1168 AND invoiceSubNum = 1 AND sku = 42776)</v>
      </c>
      <c r="S1285" t="s">
        <v>14618</v>
      </c>
    </row>
    <row r="1286" spans="1:19" x14ac:dyDescent="0.25">
      <c r="A1286">
        <v>1168</v>
      </c>
      <c r="B1286">
        <v>1</v>
      </c>
      <c r="C1286">
        <v>65887</v>
      </c>
      <c r="D1286">
        <v>1</v>
      </c>
      <c r="E1286">
        <v>45</v>
      </c>
      <c r="F1286">
        <v>79</v>
      </c>
      <c r="G1286">
        <v>0</v>
      </c>
      <c r="H1286">
        <v>0</v>
      </c>
      <c r="K1286" t="s">
        <v>13333</v>
      </c>
      <c r="M1286" s="1" t="s">
        <v>13254</v>
      </c>
      <c r="O1286" s="1" t="s">
        <v>13255</v>
      </c>
      <c r="P1286" t="s">
        <v>13258</v>
      </c>
      <c r="Q1286" t="str">
        <f t="shared" si="20"/>
        <v>OR (invoiceNum = 1168 AND invoiceSubNum = 1 AND sku = 65887)</v>
      </c>
      <c r="S1286" t="s">
        <v>14619</v>
      </c>
    </row>
    <row r="1287" spans="1:19" x14ac:dyDescent="0.25">
      <c r="A1287">
        <v>1169</v>
      </c>
      <c r="B1287">
        <v>1</v>
      </c>
      <c r="C1287">
        <v>42512</v>
      </c>
      <c r="D1287">
        <v>1</v>
      </c>
      <c r="E1287">
        <v>5.79</v>
      </c>
      <c r="F1287">
        <v>15</v>
      </c>
      <c r="G1287">
        <v>-0.5</v>
      </c>
      <c r="H1287">
        <v>0</v>
      </c>
      <c r="K1287" t="s">
        <v>13333</v>
      </c>
      <c r="M1287" s="1" t="s">
        <v>13254</v>
      </c>
      <c r="O1287" s="1" t="s">
        <v>13255</v>
      </c>
      <c r="P1287" t="s">
        <v>13258</v>
      </c>
      <c r="Q1287" t="str">
        <f t="shared" si="20"/>
        <v>OR (invoiceNum = 1169 AND invoiceSubNum = 1 AND sku = 42512)</v>
      </c>
      <c r="S1287" t="s">
        <v>14620</v>
      </c>
    </row>
    <row r="1288" spans="1:19" x14ac:dyDescent="0.25">
      <c r="A1288">
        <v>1171</v>
      </c>
      <c r="B1288">
        <v>1</v>
      </c>
      <c r="C1288">
        <v>45381</v>
      </c>
      <c r="D1288">
        <v>1</v>
      </c>
      <c r="E1288">
        <v>8.9700000000000006</v>
      </c>
      <c r="F1288">
        <v>17</v>
      </c>
      <c r="G1288">
        <v>5.5</v>
      </c>
      <c r="H1288">
        <v>0</v>
      </c>
      <c r="K1288" t="s">
        <v>13333</v>
      </c>
      <c r="M1288" s="1" t="s">
        <v>13254</v>
      </c>
      <c r="O1288" s="1" t="s">
        <v>13255</v>
      </c>
      <c r="P1288" t="s">
        <v>13258</v>
      </c>
      <c r="Q1288" t="str">
        <f t="shared" si="20"/>
        <v>OR (invoiceNum = 1171 AND invoiceSubNum = 1 AND sku = 45381)</v>
      </c>
      <c r="S1288" t="s">
        <v>14621</v>
      </c>
    </row>
    <row r="1289" spans="1:19" x14ac:dyDescent="0.25">
      <c r="A1289">
        <v>1174</v>
      </c>
      <c r="B1289">
        <v>1</v>
      </c>
      <c r="C1289">
        <v>55345</v>
      </c>
      <c r="D1289">
        <v>1</v>
      </c>
      <c r="E1289">
        <v>105</v>
      </c>
      <c r="F1289">
        <v>219</v>
      </c>
      <c r="G1289">
        <v>119</v>
      </c>
      <c r="H1289">
        <v>0</v>
      </c>
      <c r="K1289" t="s">
        <v>13333</v>
      </c>
      <c r="M1289" s="1" t="s">
        <v>13254</v>
      </c>
      <c r="O1289" s="1" t="s">
        <v>13255</v>
      </c>
      <c r="P1289" t="s">
        <v>13258</v>
      </c>
      <c r="Q1289" t="str">
        <f t="shared" si="20"/>
        <v>OR (invoiceNum = 1174 AND invoiceSubNum = 1 AND sku = 55345)</v>
      </c>
      <c r="S1289" t="s">
        <v>14622</v>
      </c>
    </row>
    <row r="1290" spans="1:19" x14ac:dyDescent="0.25">
      <c r="A1290">
        <v>1176</v>
      </c>
      <c r="B1290">
        <v>1</v>
      </c>
      <c r="C1290">
        <v>57664</v>
      </c>
      <c r="D1290">
        <v>1</v>
      </c>
      <c r="E1290">
        <v>200</v>
      </c>
      <c r="F1290">
        <v>399</v>
      </c>
      <c r="G1290">
        <v>20</v>
      </c>
      <c r="H1290">
        <v>0</v>
      </c>
      <c r="K1290" t="s">
        <v>13333</v>
      </c>
      <c r="M1290" s="1" t="s">
        <v>13254</v>
      </c>
      <c r="O1290" s="1" t="s">
        <v>13255</v>
      </c>
      <c r="P1290" t="s">
        <v>13258</v>
      </c>
      <c r="Q1290" t="str">
        <f t="shared" si="20"/>
        <v>OR (invoiceNum = 1176 AND invoiceSubNum = 1 AND sku = 57664)</v>
      </c>
      <c r="S1290" t="s">
        <v>14623</v>
      </c>
    </row>
    <row r="1291" spans="1:19" x14ac:dyDescent="0.25">
      <c r="A1291">
        <v>1176</v>
      </c>
      <c r="B1291">
        <v>1</v>
      </c>
      <c r="C1291">
        <v>100265</v>
      </c>
      <c r="D1291">
        <v>1</v>
      </c>
      <c r="E1291">
        <v>0</v>
      </c>
      <c r="F1291">
        <v>-130</v>
      </c>
      <c r="G1291">
        <v>0</v>
      </c>
      <c r="H1291">
        <v>0</v>
      </c>
      <c r="K1291" t="s">
        <v>13333</v>
      </c>
      <c r="M1291" s="1" t="s">
        <v>13254</v>
      </c>
      <c r="O1291" s="1" t="s">
        <v>13255</v>
      </c>
      <c r="P1291" t="s">
        <v>13258</v>
      </c>
      <c r="Q1291" t="str">
        <f t="shared" si="20"/>
        <v>OR (invoiceNum = 1176 AND invoiceSubNum = 1 AND sku = 100265)</v>
      </c>
      <c r="S1291" t="s">
        <v>14624</v>
      </c>
    </row>
    <row r="1292" spans="1:19" x14ac:dyDescent="0.25">
      <c r="A1292">
        <v>1177</v>
      </c>
      <c r="B1292">
        <v>1</v>
      </c>
      <c r="C1292">
        <v>42776</v>
      </c>
      <c r="D1292">
        <v>1</v>
      </c>
      <c r="E1292">
        <v>0</v>
      </c>
      <c r="F1292">
        <v>100</v>
      </c>
      <c r="G1292">
        <v>70</v>
      </c>
      <c r="H1292">
        <v>0</v>
      </c>
      <c r="K1292" t="s">
        <v>13333</v>
      </c>
      <c r="M1292" s="1" t="s">
        <v>13254</v>
      </c>
      <c r="O1292" s="1" t="s">
        <v>13255</v>
      </c>
      <c r="P1292" t="s">
        <v>13258</v>
      </c>
      <c r="Q1292" t="str">
        <f t="shared" si="20"/>
        <v>OR (invoiceNum = 1177 AND invoiceSubNum = 1 AND sku = 42776)</v>
      </c>
      <c r="S1292" t="s">
        <v>14625</v>
      </c>
    </row>
    <row r="1293" spans="1:19" x14ac:dyDescent="0.25">
      <c r="A1293">
        <v>1177</v>
      </c>
      <c r="B1293">
        <v>1</v>
      </c>
      <c r="C1293">
        <v>45101</v>
      </c>
      <c r="D1293">
        <v>1</v>
      </c>
      <c r="E1293">
        <v>45</v>
      </c>
      <c r="F1293">
        <v>89</v>
      </c>
      <c r="G1293">
        <v>-80</v>
      </c>
      <c r="H1293">
        <v>0</v>
      </c>
      <c r="K1293" t="s">
        <v>13333</v>
      </c>
      <c r="M1293" s="1" t="s">
        <v>13254</v>
      </c>
      <c r="O1293" s="1" t="s">
        <v>13255</v>
      </c>
      <c r="P1293" t="s">
        <v>13258</v>
      </c>
      <c r="Q1293" t="str">
        <f t="shared" si="20"/>
        <v>OR (invoiceNum = 1177 AND invoiceSubNum = 1 AND sku = 45101)</v>
      </c>
      <c r="S1293" t="s">
        <v>14626</v>
      </c>
    </row>
    <row r="1294" spans="1:19" x14ac:dyDescent="0.25">
      <c r="A1294">
        <v>1178</v>
      </c>
      <c r="B1294">
        <v>1</v>
      </c>
      <c r="C1294">
        <v>42262</v>
      </c>
      <c r="D1294">
        <v>1</v>
      </c>
      <c r="E1294">
        <v>14.05</v>
      </c>
      <c r="F1294">
        <v>45</v>
      </c>
      <c r="G1294">
        <v>-15</v>
      </c>
      <c r="H1294">
        <v>0</v>
      </c>
      <c r="K1294" t="s">
        <v>13333</v>
      </c>
      <c r="M1294" s="1" t="s">
        <v>13254</v>
      </c>
      <c r="O1294" s="1" t="s">
        <v>13255</v>
      </c>
      <c r="P1294" t="s">
        <v>13258</v>
      </c>
      <c r="Q1294" t="str">
        <f t="shared" si="20"/>
        <v>OR (invoiceNum = 1178 AND invoiceSubNum = 1 AND sku = 42262)</v>
      </c>
      <c r="S1294" t="s">
        <v>14627</v>
      </c>
    </row>
    <row r="1295" spans="1:19" x14ac:dyDescent="0.25">
      <c r="A1295">
        <v>1179</v>
      </c>
      <c r="B1295">
        <v>1</v>
      </c>
      <c r="C1295">
        <v>42262</v>
      </c>
      <c r="D1295">
        <v>1</v>
      </c>
      <c r="E1295">
        <v>14.05</v>
      </c>
      <c r="F1295">
        <v>45</v>
      </c>
      <c r="G1295">
        <v>10</v>
      </c>
      <c r="H1295">
        <v>0</v>
      </c>
      <c r="K1295" t="s">
        <v>13333</v>
      </c>
      <c r="M1295" s="1" t="s">
        <v>13254</v>
      </c>
      <c r="O1295" s="1" t="s">
        <v>13255</v>
      </c>
      <c r="P1295" t="s">
        <v>13258</v>
      </c>
      <c r="Q1295" t="str">
        <f t="shared" si="20"/>
        <v>OR (invoiceNum = 1179 AND invoiceSubNum = 1 AND sku = 42262)</v>
      </c>
      <c r="S1295" t="s">
        <v>14628</v>
      </c>
    </row>
    <row r="1296" spans="1:19" x14ac:dyDescent="0.25">
      <c r="A1296">
        <v>1180</v>
      </c>
      <c r="B1296">
        <v>1</v>
      </c>
      <c r="C1296">
        <v>42262</v>
      </c>
      <c r="D1296">
        <v>1</v>
      </c>
      <c r="E1296">
        <v>14.05</v>
      </c>
      <c r="F1296">
        <v>45</v>
      </c>
      <c r="G1296">
        <v>-15</v>
      </c>
      <c r="H1296">
        <v>0</v>
      </c>
      <c r="K1296" t="s">
        <v>13333</v>
      </c>
      <c r="M1296" s="1" t="s">
        <v>13254</v>
      </c>
      <c r="O1296" s="1" t="s">
        <v>13255</v>
      </c>
      <c r="P1296" t="s">
        <v>13258</v>
      </c>
      <c r="Q1296" t="str">
        <f t="shared" si="20"/>
        <v>OR (invoiceNum = 1180 AND invoiceSubNum = 1 AND sku = 42262)</v>
      </c>
      <c r="S1296" t="s">
        <v>14629</v>
      </c>
    </row>
    <row r="1297" spans="1:19" x14ac:dyDescent="0.25">
      <c r="A1297">
        <v>1181</v>
      </c>
      <c r="B1297">
        <v>1</v>
      </c>
      <c r="C1297">
        <v>42251</v>
      </c>
      <c r="D1297">
        <v>1</v>
      </c>
      <c r="E1297">
        <v>6.29</v>
      </c>
      <c r="F1297">
        <v>20</v>
      </c>
      <c r="G1297">
        <v>-5</v>
      </c>
      <c r="H1297">
        <v>0</v>
      </c>
      <c r="K1297" t="s">
        <v>13333</v>
      </c>
      <c r="M1297" s="1" t="s">
        <v>13254</v>
      </c>
      <c r="O1297" s="1" t="s">
        <v>13255</v>
      </c>
      <c r="P1297" t="s">
        <v>13258</v>
      </c>
      <c r="Q1297" t="str">
        <f t="shared" si="20"/>
        <v>OR (invoiceNum = 1181 AND invoiceSubNum = 1 AND sku = 42251)</v>
      </c>
      <c r="S1297" t="s">
        <v>14630</v>
      </c>
    </row>
    <row r="1298" spans="1:19" x14ac:dyDescent="0.25">
      <c r="A1298">
        <v>1182</v>
      </c>
      <c r="B1298">
        <v>1</v>
      </c>
      <c r="C1298">
        <v>62892</v>
      </c>
      <c r="D1298">
        <v>1</v>
      </c>
      <c r="E1298">
        <v>75</v>
      </c>
      <c r="F1298">
        <v>199</v>
      </c>
      <c r="G1298">
        <v>60</v>
      </c>
      <c r="H1298">
        <v>0</v>
      </c>
      <c r="K1298" t="s">
        <v>13333</v>
      </c>
      <c r="M1298" s="1" t="s">
        <v>13254</v>
      </c>
      <c r="O1298" s="1" t="s">
        <v>13255</v>
      </c>
      <c r="P1298" t="s">
        <v>13258</v>
      </c>
      <c r="Q1298" t="str">
        <f t="shared" si="20"/>
        <v>OR (invoiceNum = 1182 AND invoiceSubNum = 1 AND sku = 62892)</v>
      </c>
      <c r="S1298" t="s">
        <v>14631</v>
      </c>
    </row>
    <row r="1299" spans="1:19" x14ac:dyDescent="0.25">
      <c r="A1299">
        <v>1183</v>
      </c>
      <c r="B1299">
        <v>1</v>
      </c>
      <c r="C1299">
        <v>60605</v>
      </c>
      <c r="D1299">
        <v>1</v>
      </c>
      <c r="E1299">
        <v>35.630000000000003</v>
      </c>
      <c r="F1299">
        <v>49.95</v>
      </c>
      <c r="G1299">
        <v>2.33</v>
      </c>
      <c r="H1299">
        <v>0</v>
      </c>
      <c r="K1299" t="s">
        <v>13333</v>
      </c>
      <c r="M1299" s="1" t="s">
        <v>13254</v>
      </c>
      <c r="O1299" s="1" t="s">
        <v>13255</v>
      </c>
      <c r="P1299" t="s">
        <v>13258</v>
      </c>
      <c r="Q1299" t="str">
        <f t="shared" si="20"/>
        <v>OR (invoiceNum = 1183 AND invoiceSubNum = 1 AND sku = 60605)</v>
      </c>
      <c r="S1299" t="s">
        <v>14632</v>
      </c>
    </row>
    <row r="1300" spans="1:19" x14ac:dyDescent="0.25">
      <c r="A1300">
        <v>1184</v>
      </c>
      <c r="B1300">
        <v>1</v>
      </c>
      <c r="C1300">
        <v>43556</v>
      </c>
      <c r="D1300">
        <v>2</v>
      </c>
      <c r="E1300">
        <v>45.12</v>
      </c>
      <c r="F1300">
        <v>55</v>
      </c>
      <c r="G1300">
        <v>6</v>
      </c>
      <c r="H1300">
        <v>0</v>
      </c>
      <c r="K1300" t="s">
        <v>13333</v>
      </c>
      <c r="M1300" s="1" t="s">
        <v>13254</v>
      </c>
      <c r="O1300" s="1" t="s">
        <v>13255</v>
      </c>
      <c r="P1300" t="s">
        <v>13258</v>
      </c>
      <c r="Q1300" t="str">
        <f t="shared" si="20"/>
        <v>OR (invoiceNum = 1184 AND invoiceSubNum = 1 AND sku = 43556)</v>
      </c>
      <c r="S1300" t="s">
        <v>14633</v>
      </c>
    </row>
    <row r="1301" spans="1:19" x14ac:dyDescent="0.25">
      <c r="A1301">
        <v>1185</v>
      </c>
      <c r="B1301">
        <v>1</v>
      </c>
      <c r="C1301">
        <v>67906</v>
      </c>
      <c r="D1301">
        <v>1</v>
      </c>
      <c r="E1301">
        <v>80.5</v>
      </c>
      <c r="F1301">
        <v>179</v>
      </c>
      <c r="G1301">
        <v>0</v>
      </c>
      <c r="H1301">
        <v>0</v>
      </c>
      <c r="K1301" t="s">
        <v>13333</v>
      </c>
      <c r="M1301" s="1" t="s">
        <v>13254</v>
      </c>
      <c r="O1301" s="1" t="s">
        <v>13255</v>
      </c>
      <c r="P1301" t="s">
        <v>13258</v>
      </c>
      <c r="Q1301" t="str">
        <f t="shared" si="20"/>
        <v>OR (invoiceNum = 1185 AND invoiceSubNum = 1 AND sku = 67906)</v>
      </c>
      <c r="S1301" t="s">
        <v>14634</v>
      </c>
    </row>
    <row r="1302" spans="1:19" x14ac:dyDescent="0.25">
      <c r="A1302">
        <v>1185</v>
      </c>
      <c r="B1302">
        <v>1</v>
      </c>
      <c r="C1302">
        <v>68693</v>
      </c>
      <c r="D1302">
        <v>1</v>
      </c>
      <c r="E1302">
        <v>218.5</v>
      </c>
      <c r="F1302">
        <v>329</v>
      </c>
      <c r="G1302">
        <v>0</v>
      </c>
      <c r="H1302">
        <v>0</v>
      </c>
      <c r="K1302" t="s">
        <v>13333</v>
      </c>
      <c r="M1302" s="1" t="s">
        <v>13254</v>
      </c>
      <c r="O1302" s="1" t="s">
        <v>13255</v>
      </c>
      <c r="P1302" t="s">
        <v>13258</v>
      </c>
      <c r="Q1302" t="str">
        <f t="shared" si="20"/>
        <v>OR (invoiceNum = 1185 AND invoiceSubNum = 1 AND sku = 68693)</v>
      </c>
      <c r="S1302" t="s">
        <v>14635</v>
      </c>
    </row>
    <row r="1303" spans="1:19" x14ac:dyDescent="0.25">
      <c r="A1303">
        <v>1185</v>
      </c>
      <c r="B1303">
        <v>1</v>
      </c>
      <c r="C1303">
        <v>68850</v>
      </c>
      <c r="D1303">
        <v>1</v>
      </c>
      <c r="E1303">
        <v>92</v>
      </c>
      <c r="F1303">
        <v>159</v>
      </c>
      <c r="G1303">
        <v>0</v>
      </c>
      <c r="H1303">
        <v>0</v>
      </c>
      <c r="K1303" t="s">
        <v>13333</v>
      </c>
      <c r="M1303" s="1" t="s">
        <v>13254</v>
      </c>
      <c r="O1303" s="1" t="s">
        <v>13255</v>
      </c>
      <c r="P1303" t="s">
        <v>13258</v>
      </c>
      <c r="Q1303" t="str">
        <f t="shared" si="20"/>
        <v>OR (invoiceNum = 1185 AND invoiceSubNum = 1 AND sku = 68850)</v>
      </c>
      <c r="S1303" t="s">
        <v>14636</v>
      </c>
    </row>
    <row r="1304" spans="1:19" x14ac:dyDescent="0.25">
      <c r="A1304">
        <v>1186</v>
      </c>
      <c r="B1304">
        <v>1</v>
      </c>
      <c r="C1304">
        <v>58080</v>
      </c>
      <c r="D1304">
        <v>1</v>
      </c>
      <c r="E1304">
        <v>86.25</v>
      </c>
      <c r="F1304">
        <v>179</v>
      </c>
      <c r="G1304">
        <v>80</v>
      </c>
      <c r="H1304">
        <v>0</v>
      </c>
      <c r="K1304" t="s">
        <v>13333</v>
      </c>
      <c r="M1304" s="1" t="s">
        <v>13254</v>
      </c>
      <c r="O1304" s="1" t="s">
        <v>13255</v>
      </c>
      <c r="P1304" t="s">
        <v>13258</v>
      </c>
      <c r="Q1304" t="str">
        <f t="shared" si="20"/>
        <v>OR (invoiceNum = 1186 AND invoiceSubNum = 1 AND sku = 58080)</v>
      </c>
      <c r="S1304" t="s">
        <v>14637</v>
      </c>
    </row>
    <row r="1305" spans="1:19" x14ac:dyDescent="0.25">
      <c r="A1305">
        <v>1186</v>
      </c>
      <c r="B1305">
        <v>1</v>
      </c>
      <c r="C1305">
        <v>64478</v>
      </c>
      <c r="D1305">
        <v>1</v>
      </c>
      <c r="E1305">
        <v>40</v>
      </c>
      <c r="F1305">
        <v>99</v>
      </c>
      <c r="G1305">
        <v>0</v>
      </c>
      <c r="H1305">
        <v>0</v>
      </c>
      <c r="K1305" t="s">
        <v>13333</v>
      </c>
      <c r="M1305" s="1" t="s">
        <v>13254</v>
      </c>
      <c r="O1305" s="1" t="s">
        <v>13255</v>
      </c>
      <c r="P1305" t="s">
        <v>13258</v>
      </c>
      <c r="Q1305" t="str">
        <f t="shared" si="20"/>
        <v>OR (invoiceNum = 1186 AND invoiceSubNum = 1 AND sku = 64478)</v>
      </c>
      <c r="S1305" t="s">
        <v>14638</v>
      </c>
    </row>
    <row r="1306" spans="1:19" x14ac:dyDescent="0.25">
      <c r="A1306">
        <v>1186</v>
      </c>
      <c r="B1306">
        <v>1</v>
      </c>
      <c r="C1306">
        <v>66173</v>
      </c>
      <c r="D1306">
        <v>1</v>
      </c>
      <c r="E1306">
        <v>13.2</v>
      </c>
      <c r="F1306">
        <v>39</v>
      </c>
      <c r="G1306">
        <v>0</v>
      </c>
      <c r="H1306">
        <v>0</v>
      </c>
      <c r="K1306" t="s">
        <v>13333</v>
      </c>
      <c r="M1306" s="1" t="s">
        <v>13254</v>
      </c>
      <c r="O1306" s="1" t="s">
        <v>13255</v>
      </c>
      <c r="P1306" t="s">
        <v>13258</v>
      </c>
      <c r="Q1306" t="str">
        <f t="shared" si="20"/>
        <v>OR (invoiceNum = 1186 AND invoiceSubNum = 1 AND sku = 66173)</v>
      </c>
      <c r="S1306" t="s">
        <v>14639</v>
      </c>
    </row>
    <row r="1307" spans="1:19" x14ac:dyDescent="0.25">
      <c r="A1307">
        <v>1188</v>
      </c>
      <c r="B1307">
        <v>1</v>
      </c>
      <c r="C1307">
        <v>42269</v>
      </c>
      <c r="D1307">
        <v>1</v>
      </c>
      <c r="E1307">
        <v>12.18</v>
      </c>
      <c r="F1307">
        <v>75</v>
      </c>
      <c r="G1307">
        <v>4</v>
      </c>
      <c r="H1307">
        <v>0</v>
      </c>
      <c r="K1307" t="s">
        <v>13333</v>
      </c>
      <c r="M1307" s="1" t="s">
        <v>13254</v>
      </c>
      <c r="O1307" s="1" t="s">
        <v>13255</v>
      </c>
      <c r="P1307" t="s">
        <v>13258</v>
      </c>
      <c r="Q1307" t="str">
        <f t="shared" si="20"/>
        <v>OR (invoiceNum = 1188 AND invoiceSubNum = 1 AND sku = 42269)</v>
      </c>
      <c r="S1307" t="s">
        <v>14640</v>
      </c>
    </row>
    <row r="1308" spans="1:19" x14ac:dyDescent="0.25">
      <c r="A1308">
        <v>1188</v>
      </c>
      <c r="B1308">
        <v>1</v>
      </c>
      <c r="C1308">
        <v>63992</v>
      </c>
      <c r="D1308">
        <v>1</v>
      </c>
      <c r="E1308">
        <v>150</v>
      </c>
      <c r="F1308">
        <v>299</v>
      </c>
      <c r="G1308">
        <v>140</v>
      </c>
      <c r="H1308">
        <v>0</v>
      </c>
      <c r="K1308" t="s">
        <v>13333</v>
      </c>
      <c r="M1308" s="1" t="s">
        <v>13254</v>
      </c>
      <c r="O1308" s="1" t="s">
        <v>13255</v>
      </c>
      <c r="P1308" t="s">
        <v>13258</v>
      </c>
      <c r="Q1308" t="str">
        <f t="shared" si="20"/>
        <v>OR (invoiceNum = 1188 AND invoiceSubNum = 1 AND sku = 63992)</v>
      </c>
      <c r="S1308" t="s">
        <v>14641</v>
      </c>
    </row>
    <row r="1309" spans="1:19" x14ac:dyDescent="0.25">
      <c r="A1309">
        <v>1188</v>
      </c>
      <c r="B1309">
        <v>1</v>
      </c>
      <c r="C1309">
        <v>100268</v>
      </c>
      <c r="D1309">
        <v>1</v>
      </c>
      <c r="E1309">
        <v>0</v>
      </c>
      <c r="F1309">
        <v>-230</v>
      </c>
      <c r="G1309">
        <v>0</v>
      </c>
      <c r="H1309">
        <v>0</v>
      </c>
      <c r="K1309" t="s">
        <v>13333</v>
      </c>
      <c r="M1309" s="1" t="s">
        <v>13254</v>
      </c>
      <c r="O1309" s="1" t="s">
        <v>13255</v>
      </c>
      <c r="P1309" t="s">
        <v>13258</v>
      </c>
      <c r="Q1309" t="str">
        <f t="shared" si="20"/>
        <v>OR (invoiceNum = 1188 AND invoiceSubNum = 1 AND sku = 100268)</v>
      </c>
      <c r="S1309" t="s">
        <v>14642</v>
      </c>
    </row>
    <row r="1310" spans="1:19" x14ac:dyDescent="0.25">
      <c r="A1310">
        <v>1189</v>
      </c>
      <c r="B1310">
        <v>1</v>
      </c>
      <c r="C1310">
        <v>42250</v>
      </c>
      <c r="D1310">
        <v>1</v>
      </c>
      <c r="E1310">
        <v>1.1499999999999999</v>
      </c>
      <c r="F1310">
        <v>7.95</v>
      </c>
      <c r="G1310">
        <v>4.95</v>
      </c>
      <c r="H1310">
        <v>0</v>
      </c>
      <c r="K1310" t="s">
        <v>13333</v>
      </c>
      <c r="M1310" s="1" t="s">
        <v>13254</v>
      </c>
      <c r="O1310" s="1" t="s">
        <v>13255</v>
      </c>
      <c r="P1310" t="s">
        <v>13258</v>
      </c>
      <c r="Q1310" t="str">
        <f t="shared" si="20"/>
        <v>OR (invoiceNum = 1189 AND invoiceSubNum = 1 AND sku = 42250)</v>
      </c>
      <c r="S1310" t="s">
        <v>14643</v>
      </c>
    </row>
    <row r="1311" spans="1:19" x14ac:dyDescent="0.25">
      <c r="A1311">
        <v>1189</v>
      </c>
      <c r="B1311">
        <v>1</v>
      </c>
      <c r="C1311">
        <v>42513</v>
      </c>
      <c r="D1311">
        <v>1</v>
      </c>
      <c r="E1311">
        <v>2.08</v>
      </c>
      <c r="F1311">
        <v>10</v>
      </c>
      <c r="G1311">
        <v>3</v>
      </c>
      <c r="H1311">
        <v>0</v>
      </c>
      <c r="K1311" t="s">
        <v>13333</v>
      </c>
      <c r="M1311" s="1" t="s">
        <v>13254</v>
      </c>
      <c r="O1311" s="1" t="s">
        <v>13255</v>
      </c>
      <c r="P1311" t="s">
        <v>13258</v>
      </c>
      <c r="Q1311" t="str">
        <f t="shared" si="20"/>
        <v>OR (invoiceNum = 1189 AND invoiceSubNum = 1 AND sku = 42513)</v>
      </c>
      <c r="S1311" t="s">
        <v>14644</v>
      </c>
    </row>
    <row r="1312" spans="1:19" x14ac:dyDescent="0.25">
      <c r="A1312">
        <v>1190</v>
      </c>
      <c r="B1312">
        <v>1</v>
      </c>
      <c r="C1312">
        <v>42776</v>
      </c>
      <c r="D1312">
        <v>1</v>
      </c>
      <c r="E1312">
        <v>0</v>
      </c>
      <c r="F1312">
        <v>100</v>
      </c>
      <c r="G1312">
        <v>-9</v>
      </c>
      <c r="H1312">
        <v>0</v>
      </c>
      <c r="K1312" t="s">
        <v>13333</v>
      </c>
      <c r="M1312" s="1" t="s">
        <v>13254</v>
      </c>
      <c r="O1312" s="1" t="s">
        <v>13255</v>
      </c>
      <c r="P1312" t="s">
        <v>13258</v>
      </c>
      <c r="Q1312" t="str">
        <f t="shared" si="20"/>
        <v>OR (invoiceNum = 1190 AND invoiceSubNum = 1 AND sku = 42776)</v>
      </c>
      <c r="S1312" t="s">
        <v>14645</v>
      </c>
    </row>
    <row r="1313" spans="1:19" x14ac:dyDescent="0.25">
      <c r="A1313">
        <v>1191</v>
      </c>
      <c r="B1313">
        <v>1</v>
      </c>
      <c r="C1313">
        <v>50406</v>
      </c>
      <c r="D1313">
        <v>1</v>
      </c>
      <c r="E1313">
        <v>70.2</v>
      </c>
      <c r="F1313">
        <v>159</v>
      </c>
      <c r="G1313">
        <v>0</v>
      </c>
      <c r="H1313">
        <v>0</v>
      </c>
      <c r="K1313" t="s">
        <v>13333</v>
      </c>
      <c r="M1313" s="1" t="s">
        <v>13254</v>
      </c>
      <c r="O1313" s="1" t="s">
        <v>13255</v>
      </c>
      <c r="P1313" t="s">
        <v>13258</v>
      </c>
      <c r="Q1313" t="str">
        <f t="shared" si="20"/>
        <v>OR (invoiceNum = 1191 AND invoiceSubNum = 1 AND sku = 50406)</v>
      </c>
      <c r="S1313" t="s">
        <v>14646</v>
      </c>
    </row>
    <row r="1314" spans="1:19" x14ac:dyDescent="0.25">
      <c r="A1314">
        <v>1195</v>
      </c>
      <c r="B1314">
        <v>1</v>
      </c>
      <c r="C1314">
        <v>42127</v>
      </c>
      <c r="D1314">
        <v>1</v>
      </c>
      <c r="E1314">
        <v>23.08</v>
      </c>
      <c r="F1314">
        <v>69</v>
      </c>
      <c r="G1314">
        <v>10</v>
      </c>
      <c r="H1314">
        <v>0</v>
      </c>
      <c r="K1314" t="s">
        <v>13333</v>
      </c>
      <c r="M1314" s="1" t="s">
        <v>13254</v>
      </c>
      <c r="O1314" s="1" t="s">
        <v>13255</v>
      </c>
      <c r="P1314" t="s">
        <v>13258</v>
      </c>
      <c r="Q1314" t="str">
        <f t="shared" si="20"/>
        <v>OR (invoiceNum = 1195 AND invoiceSubNum = 1 AND sku = 42127)</v>
      </c>
      <c r="S1314" t="s">
        <v>14647</v>
      </c>
    </row>
    <row r="1315" spans="1:19" x14ac:dyDescent="0.25">
      <c r="A1315">
        <v>1195</v>
      </c>
      <c r="B1315">
        <v>1</v>
      </c>
      <c r="C1315">
        <v>59188</v>
      </c>
      <c r="D1315">
        <v>1</v>
      </c>
      <c r="E1315">
        <v>18.2</v>
      </c>
      <c r="F1315">
        <v>69</v>
      </c>
      <c r="G1315">
        <v>0</v>
      </c>
      <c r="H1315">
        <v>0</v>
      </c>
      <c r="K1315" t="s">
        <v>13333</v>
      </c>
      <c r="M1315" s="1" t="s">
        <v>13254</v>
      </c>
      <c r="O1315" s="1" t="s">
        <v>13255</v>
      </c>
      <c r="P1315" t="s">
        <v>13258</v>
      </c>
      <c r="Q1315" t="str">
        <f t="shared" si="20"/>
        <v>OR (invoiceNum = 1195 AND invoiceSubNum = 1 AND sku = 59188)</v>
      </c>
      <c r="S1315" t="s">
        <v>14648</v>
      </c>
    </row>
    <row r="1316" spans="1:19" x14ac:dyDescent="0.25">
      <c r="A1316">
        <v>1196</v>
      </c>
      <c r="B1316">
        <v>1</v>
      </c>
      <c r="C1316">
        <v>68122</v>
      </c>
      <c r="D1316">
        <v>1</v>
      </c>
      <c r="E1316">
        <v>47.25</v>
      </c>
      <c r="F1316">
        <v>119</v>
      </c>
      <c r="G1316">
        <v>59.5</v>
      </c>
      <c r="H1316">
        <v>0</v>
      </c>
      <c r="K1316" t="s">
        <v>13333</v>
      </c>
      <c r="M1316" s="1" t="s">
        <v>13254</v>
      </c>
      <c r="O1316" s="1" t="s">
        <v>13255</v>
      </c>
      <c r="P1316" t="s">
        <v>13258</v>
      </c>
      <c r="Q1316" t="str">
        <f t="shared" si="20"/>
        <v>OR (invoiceNum = 1196 AND invoiceSubNum = 1 AND sku = 68122)</v>
      </c>
      <c r="S1316" t="s">
        <v>14649</v>
      </c>
    </row>
    <row r="1317" spans="1:19" x14ac:dyDescent="0.25">
      <c r="A1317">
        <v>1196</v>
      </c>
      <c r="B1317">
        <v>1</v>
      </c>
      <c r="C1317">
        <v>100272</v>
      </c>
      <c r="D1317">
        <v>1</v>
      </c>
      <c r="E1317">
        <v>0</v>
      </c>
      <c r="F1317">
        <v>-59</v>
      </c>
      <c r="G1317">
        <v>0.5</v>
      </c>
      <c r="H1317">
        <v>0</v>
      </c>
      <c r="K1317" t="s">
        <v>13333</v>
      </c>
      <c r="M1317" s="1" t="s">
        <v>13254</v>
      </c>
      <c r="O1317" s="1" t="s">
        <v>13255</v>
      </c>
      <c r="P1317" t="s">
        <v>13258</v>
      </c>
      <c r="Q1317" t="str">
        <f t="shared" si="20"/>
        <v>OR (invoiceNum = 1196 AND invoiceSubNum = 1 AND sku = 100272)</v>
      </c>
      <c r="S1317" t="s">
        <v>14650</v>
      </c>
    </row>
    <row r="1318" spans="1:19" x14ac:dyDescent="0.25">
      <c r="A1318">
        <v>1197</v>
      </c>
      <c r="B1318">
        <v>1</v>
      </c>
      <c r="C1318">
        <v>45381</v>
      </c>
      <c r="D1318">
        <v>9</v>
      </c>
      <c r="E1318">
        <v>8.9700000000000006</v>
      </c>
      <c r="F1318">
        <v>17</v>
      </c>
      <c r="G1318">
        <v>3.5</v>
      </c>
      <c r="H1318">
        <v>0</v>
      </c>
      <c r="K1318" t="s">
        <v>13333</v>
      </c>
      <c r="M1318" s="1" t="s">
        <v>13254</v>
      </c>
      <c r="O1318" s="1" t="s">
        <v>13255</v>
      </c>
      <c r="P1318" t="s">
        <v>13258</v>
      </c>
      <c r="Q1318" t="str">
        <f t="shared" si="20"/>
        <v>OR (invoiceNum = 1197 AND invoiceSubNum = 1 AND sku = 45381)</v>
      </c>
      <c r="S1318" t="s">
        <v>14651</v>
      </c>
    </row>
    <row r="1319" spans="1:19" x14ac:dyDescent="0.25">
      <c r="A1319">
        <v>1198</v>
      </c>
      <c r="B1319">
        <v>1</v>
      </c>
      <c r="C1319">
        <v>42260</v>
      </c>
      <c r="D1319">
        <v>1</v>
      </c>
      <c r="E1319">
        <v>9.25</v>
      </c>
      <c r="F1319">
        <v>45</v>
      </c>
      <c r="G1319">
        <v>35</v>
      </c>
      <c r="H1319">
        <v>0</v>
      </c>
      <c r="K1319" t="s">
        <v>13333</v>
      </c>
      <c r="M1319" s="1" t="s">
        <v>13254</v>
      </c>
      <c r="O1319" s="1" t="s">
        <v>13255</v>
      </c>
      <c r="P1319" t="s">
        <v>13258</v>
      </c>
      <c r="Q1319" t="str">
        <f t="shared" si="20"/>
        <v>OR (invoiceNum = 1198 AND invoiceSubNum = 1 AND sku = 42260)</v>
      </c>
      <c r="S1319" t="s">
        <v>14652</v>
      </c>
    </row>
    <row r="1320" spans="1:19" x14ac:dyDescent="0.25">
      <c r="A1320">
        <v>1198</v>
      </c>
      <c r="B1320">
        <v>1</v>
      </c>
      <c r="C1320">
        <v>55228</v>
      </c>
      <c r="D1320">
        <v>1</v>
      </c>
      <c r="E1320">
        <v>20</v>
      </c>
      <c r="F1320">
        <v>59</v>
      </c>
      <c r="G1320">
        <v>0</v>
      </c>
      <c r="H1320">
        <v>0</v>
      </c>
      <c r="K1320" t="s">
        <v>13333</v>
      </c>
      <c r="M1320" s="1" t="s">
        <v>13254</v>
      </c>
      <c r="O1320" s="1" t="s">
        <v>13255</v>
      </c>
      <c r="P1320" t="s">
        <v>13258</v>
      </c>
      <c r="Q1320" t="str">
        <f t="shared" si="20"/>
        <v>OR (invoiceNum = 1198 AND invoiceSubNum = 1 AND sku = 55228)</v>
      </c>
      <c r="S1320" t="s">
        <v>14653</v>
      </c>
    </row>
    <row r="1321" spans="1:19" x14ac:dyDescent="0.25">
      <c r="A1321">
        <v>1202</v>
      </c>
      <c r="B1321">
        <v>1</v>
      </c>
      <c r="C1321">
        <v>68225</v>
      </c>
      <c r="D1321">
        <v>1</v>
      </c>
      <c r="E1321">
        <v>55</v>
      </c>
      <c r="F1321">
        <v>79.95</v>
      </c>
      <c r="G1321">
        <v>0</v>
      </c>
      <c r="H1321">
        <v>0</v>
      </c>
      <c r="K1321" t="s">
        <v>13333</v>
      </c>
      <c r="M1321" s="1" t="s">
        <v>13254</v>
      </c>
      <c r="O1321" s="1" t="s">
        <v>13255</v>
      </c>
      <c r="P1321" t="s">
        <v>13258</v>
      </c>
      <c r="Q1321" t="str">
        <f t="shared" si="20"/>
        <v>OR (invoiceNum = 1202 AND invoiceSubNum = 1 AND sku = 68225)</v>
      </c>
      <c r="S1321" t="s">
        <v>14654</v>
      </c>
    </row>
    <row r="1322" spans="1:19" x14ac:dyDescent="0.25">
      <c r="A1322">
        <v>1204</v>
      </c>
      <c r="B1322">
        <v>1</v>
      </c>
      <c r="C1322">
        <v>66669</v>
      </c>
      <c r="D1322">
        <v>1</v>
      </c>
      <c r="E1322">
        <v>25</v>
      </c>
      <c r="F1322">
        <v>139</v>
      </c>
      <c r="G1322">
        <v>0</v>
      </c>
      <c r="H1322">
        <v>0</v>
      </c>
      <c r="K1322" t="s">
        <v>13333</v>
      </c>
      <c r="M1322" s="1" t="s">
        <v>13254</v>
      </c>
      <c r="O1322" s="1" t="s">
        <v>13255</v>
      </c>
      <c r="P1322" t="s">
        <v>13258</v>
      </c>
      <c r="Q1322" t="str">
        <f t="shared" si="20"/>
        <v>OR (invoiceNum = 1204 AND invoiceSubNum = 1 AND sku = 66669)</v>
      </c>
      <c r="S1322" t="s">
        <v>14655</v>
      </c>
    </row>
    <row r="1323" spans="1:19" x14ac:dyDescent="0.25">
      <c r="A1323">
        <v>1204</v>
      </c>
      <c r="B1323">
        <v>1</v>
      </c>
      <c r="C1323">
        <v>100273</v>
      </c>
      <c r="D1323">
        <v>1</v>
      </c>
      <c r="E1323">
        <v>0</v>
      </c>
      <c r="F1323">
        <v>-35</v>
      </c>
      <c r="G1323">
        <v>0</v>
      </c>
      <c r="H1323">
        <v>0</v>
      </c>
      <c r="K1323" t="s">
        <v>13333</v>
      </c>
      <c r="M1323" s="1" t="s">
        <v>13254</v>
      </c>
      <c r="O1323" s="1" t="s">
        <v>13255</v>
      </c>
      <c r="P1323" t="s">
        <v>13258</v>
      </c>
      <c r="Q1323" t="str">
        <f t="shared" si="20"/>
        <v>OR (invoiceNum = 1204 AND invoiceSubNum = 1 AND sku = 100273)</v>
      </c>
      <c r="S1323" t="s">
        <v>14656</v>
      </c>
    </row>
    <row r="1324" spans="1:19" x14ac:dyDescent="0.25">
      <c r="A1324">
        <v>1206</v>
      </c>
      <c r="B1324">
        <v>1</v>
      </c>
      <c r="C1324">
        <v>44682</v>
      </c>
      <c r="D1324">
        <v>1</v>
      </c>
      <c r="E1324">
        <v>40</v>
      </c>
      <c r="F1324">
        <v>89</v>
      </c>
      <c r="G1324">
        <v>20</v>
      </c>
      <c r="H1324">
        <v>0</v>
      </c>
      <c r="K1324" t="s">
        <v>13333</v>
      </c>
      <c r="M1324" s="1" t="s">
        <v>13254</v>
      </c>
      <c r="O1324" s="1" t="s">
        <v>13255</v>
      </c>
      <c r="P1324" t="s">
        <v>13258</v>
      </c>
      <c r="Q1324" t="str">
        <f t="shared" si="20"/>
        <v>OR (invoiceNum = 1206 AND invoiceSubNum = 1 AND sku = 44682)</v>
      </c>
      <c r="S1324" t="s">
        <v>14657</v>
      </c>
    </row>
    <row r="1325" spans="1:19" x14ac:dyDescent="0.25">
      <c r="A1325">
        <v>1206</v>
      </c>
      <c r="B1325">
        <v>1</v>
      </c>
      <c r="C1325">
        <v>44971</v>
      </c>
      <c r="D1325">
        <v>1</v>
      </c>
      <c r="E1325">
        <v>20</v>
      </c>
      <c r="F1325">
        <v>45</v>
      </c>
      <c r="G1325">
        <v>0</v>
      </c>
      <c r="H1325">
        <v>0</v>
      </c>
      <c r="K1325" t="s">
        <v>13333</v>
      </c>
      <c r="M1325" s="1" t="s">
        <v>13254</v>
      </c>
      <c r="O1325" s="1" t="s">
        <v>13255</v>
      </c>
      <c r="P1325" t="s">
        <v>13258</v>
      </c>
      <c r="Q1325" t="str">
        <f t="shared" si="20"/>
        <v>OR (invoiceNum = 1206 AND invoiceSubNum = 1 AND sku = 44971)</v>
      </c>
      <c r="S1325" t="s">
        <v>14658</v>
      </c>
    </row>
    <row r="1326" spans="1:19" x14ac:dyDescent="0.25">
      <c r="A1326">
        <v>1206</v>
      </c>
      <c r="B1326">
        <v>1</v>
      </c>
      <c r="C1326">
        <v>45381</v>
      </c>
      <c r="D1326">
        <v>2</v>
      </c>
      <c r="E1326">
        <v>8.9700000000000006</v>
      </c>
      <c r="F1326">
        <v>17</v>
      </c>
      <c r="G1326">
        <v>5.5</v>
      </c>
      <c r="H1326">
        <v>0</v>
      </c>
      <c r="K1326" t="s">
        <v>13333</v>
      </c>
      <c r="M1326" s="1" t="s">
        <v>13254</v>
      </c>
      <c r="O1326" s="1" t="s">
        <v>13255</v>
      </c>
      <c r="P1326" t="s">
        <v>13258</v>
      </c>
      <c r="Q1326" t="str">
        <f t="shared" si="20"/>
        <v>OR (invoiceNum = 1206 AND invoiceSubNum = 1 AND sku = 45381)</v>
      </c>
      <c r="S1326" t="s">
        <v>14659</v>
      </c>
    </row>
    <row r="1327" spans="1:19" x14ac:dyDescent="0.25">
      <c r="A1327">
        <v>1209</v>
      </c>
      <c r="B1327">
        <v>1</v>
      </c>
      <c r="C1327">
        <v>68555</v>
      </c>
      <c r="D1327">
        <v>1</v>
      </c>
      <c r="E1327">
        <v>75</v>
      </c>
      <c r="F1327">
        <v>189</v>
      </c>
      <c r="G1327">
        <v>-10</v>
      </c>
      <c r="H1327">
        <v>0</v>
      </c>
      <c r="K1327" t="s">
        <v>13333</v>
      </c>
      <c r="M1327" s="1" t="s">
        <v>13254</v>
      </c>
      <c r="O1327" s="1" t="s">
        <v>13255</v>
      </c>
      <c r="P1327" t="s">
        <v>13258</v>
      </c>
      <c r="Q1327" t="str">
        <f t="shared" si="20"/>
        <v>OR (invoiceNum = 1209 AND invoiceSubNum = 1 AND sku = 68555)</v>
      </c>
      <c r="S1327" t="s">
        <v>14660</v>
      </c>
    </row>
    <row r="1328" spans="1:19" x14ac:dyDescent="0.25">
      <c r="A1328">
        <v>1209</v>
      </c>
      <c r="B1328">
        <v>1</v>
      </c>
      <c r="C1328">
        <v>68864</v>
      </c>
      <c r="D1328">
        <v>1</v>
      </c>
      <c r="E1328">
        <v>57</v>
      </c>
      <c r="F1328">
        <v>129</v>
      </c>
      <c r="G1328">
        <v>4</v>
      </c>
      <c r="H1328">
        <v>0</v>
      </c>
      <c r="K1328" t="s">
        <v>13333</v>
      </c>
      <c r="M1328" s="1" t="s">
        <v>13254</v>
      </c>
      <c r="O1328" s="1" t="s">
        <v>13255</v>
      </c>
      <c r="P1328" t="s">
        <v>13258</v>
      </c>
      <c r="Q1328" t="str">
        <f t="shared" si="20"/>
        <v>OR (invoiceNum = 1209 AND invoiceSubNum = 1 AND sku = 68864)</v>
      </c>
      <c r="S1328" t="s">
        <v>14661</v>
      </c>
    </row>
    <row r="1329" spans="1:19" x14ac:dyDescent="0.25">
      <c r="A1329">
        <v>1209</v>
      </c>
      <c r="B1329">
        <v>1</v>
      </c>
      <c r="C1329">
        <v>100275</v>
      </c>
      <c r="D1329">
        <v>1</v>
      </c>
      <c r="E1329">
        <v>0</v>
      </c>
      <c r="F1329">
        <v>-130</v>
      </c>
      <c r="G1329">
        <v>0</v>
      </c>
      <c r="H1329">
        <v>0</v>
      </c>
      <c r="K1329" t="s">
        <v>13333</v>
      </c>
      <c r="M1329" s="1" t="s">
        <v>13254</v>
      </c>
      <c r="O1329" s="1" t="s">
        <v>13255</v>
      </c>
      <c r="P1329" t="s">
        <v>13258</v>
      </c>
      <c r="Q1329" t="str">
        <f t="shared" si="20"/>
        <v>OR (invoiceNum = 1209 AND invoiceSubNum = 1 AND sku = 100275)</v>
      </c>
      <c r="S1329" t="s">
        <v>14662</v>
      </c>
    </row>
    <row r="1330" spans="1:19" x14ac:dyDescent="0.25">
      <c r="A1330">
        <v>1211</v>
      </c>
      <c r="B1330">
        <v>1</v>
      </c>
      <c r="C1330">
        <v>58451</v>
      </c>
      <c r="D1330">
        <v>1</v>
      </c>
      <c r="E1330">
        <v>27.29</v>
      </c>
      <c r="F1330">
        <v>37.99</v>
      </c>
      <c r="G1330">
        <v>0</v>
      </c>
      <c r="H1330">
        <v>0</v>
      </c>
      <c r="K1330" t="s">
        <v>13333</v>
      </c>
      <c r="M1330" s="1" t="s">
        <v>13254</v>
      </c>
      <c r="O1330" s="1" t="s">
        <v>13255</v>
      </c>
      <c r="P1330" t="s">
        <v>13258</v>
      </c>
      <c r="Q1330" t="str">
        <f t="shared" si="20"/>
        <v>OR (invoiceNum = 1211 AND invoiceSubNum = 1 AND sku = 58451)</v>
      </c>
      <c r="S1330" t="s">
        <v>14663</v>
      </c>
    </row>
    <row r="1331" spans="1:19" x14ac:dyDescent="0.25">
      <c r="A1331">
        <v>1211</v>
      </c>
      <c r="B1331">
        <v>1</v>
      </c>
      <c r="C1331">
        <v>59111</v>
      </c>
      <c r="D1331">
        <v>1</v>
      </c>
      <c r="E1331">
        <v>42</v>
      </c>
      <c r="F1331">
        <v>69.95</v>
      </c>
      <c r="G1331">
        <v>10</v>
      </c>
      <c r="H1331">
        <v>0</v>
      </c>
      <c r="K1331" t="s">
        <v>13333</v>
      </c>
      <c r="M1331" s="1" t="s">
        <v>13254</v>
      </c>
      <c r="O1331" s="1" t="s">
        <v>13255</v>
      </c>
      <c r="P1331" t="s">
        <v>13258</v>
      </c>
      <c r="Q1331" t="str">
        <f t="shared" si="20"/>
        <v>OR (invoiceNum = 1211 AND invoiceSubNum = 1 AND sku = 59111)</v>
      </c>
      <c r="S1331" t="s">
        <v>14664</v>
      </c>
    </row>
    <row r="1332" spans="1:19" x14ac:dyDescent="0.25">
      <c r="A1332">
        <v>1212</v>
      </c>
      <c r="B1332">
        <v>1</v>
      </c>
      <c r="C1332">
        <v>50810</v>
      </c>
      <c r="D1332">
        <v>1</v>
      </c>
      <c r="E1332">
        <v>15</v>
      </c>
      <c r="F1332">
        <v>25</v>
      </c>
      <c r="G1332">
        <v>0</v>
      </c>
      <c r="H1332">
        <v>0</v>
      </c>
      <c r="K1332" t="s">
        <v>13333</v>
      </c>
      <c r="M1332" s="1" t="s">
        <v>13254</v>
      </c>
      <c r="O1332" s="1" t="s">
        <v>13255</v>
      </c>
      <c r="P1332" t="s">
        <v>13258</v>
      </c>
      <c r="Q1332" t="str">
        <f t="shared" si="20"/>
        <v>OR (invoiceNum = 1212 AND invoiceSubNum = 1 AND sku = 50810)</v>
      </c>
      <c r="S1332" t="s">
        <v>14665</v>
      </c>
    </row>
    <row r="1333" spans="1:19" x14ac:dyDescent="0.25">
      <c r="A1333">
        <v>1213</v>
      </c>
      <c r="B1333">
        <v>1</v>
      </c>
      <c r="C1333">
        <v>60578</v>
      </c>
      <c r="D1333">
        <v>1</v>
      </c>
      <c r="E1333">
        <v>10</v>
      </c>
      <c r="F1333">
        <v>49</v>
      </c>
      <c r="G1333">
        <v>0</v>
      </c>
      <c r="H1333">
        <v>0</v>
      </c>
      <c r="K1333" t="s">
        <v>13333</v>
      </c>
      <c r="M1333" s="1" t="s">
        <v>13254</v>
      </c>
      <c r="O1333" s="1" t="s">
        <v>13255</v>
      </c>
      <c r="P1333" t="s">
        <v>13258</v>
      </c>
      <c r="Q1333" t="str">
        <f t="shared" si="20"/>
        <v>OR (invoiceNum = 1213 AND invoiceSubNum = 1 AND sku = 60578)</v>
      </c>
      <c r="S1333" t="s">
        <v>14666</v>
      </c>
    </row>
    <row r="1334" spans="1:19" x14ac:dyDescent="0.25">
      <c r="A1334">
        <v>1214</v>
      </c>
      <c r="B1334">
        <v>1</v>
      </c>
      <c r="C1334">
        <v>67647</v>
      </c>
      <c r="D1334">
        <v>1</v>
      </c>
      <c r="E1334">
        <v>60</v>
      </c>
      <c r="F1334">
        <v>149</v>
      </c>
      <c r="G1334">
        <v>0</v>
      </c>
      <c r="H1334">
        <v>0</v>
      </c>
      <c r="K1334" t="s">
        <v>13333</v>
      </c>
      <c r="M1334" s="1" t="s">
        <v>13254</v>
      </c>
      <c r="O1334" s="1" t="s">
        <v>13255</v>
      </c>
      <c r="P1334" t="s">
        <v>13258</v>
      </c>
      <c r="Q1334" t="str">
        <f t="shared" si="20"/>
        <v>OR (invoiceNum = 1214 AND invoiceSubNum = 1 AND sku = 67647)</v>
      </c>
      <c r="S1334" t="s">
        <v>14667</v>
      </c>
    </row>
    <row r="1335" spans="1:19" x14ac:dyDescent="0.25">
      <c r="A1335">
        <v>1215</v>
      </c>
      <c r="B1335">
        <v>1</v>
      </c>
      <c r="C1335">
        <v>42512</v>
      </c>
      <c r="D1335">
        <v>15</v>
      </c>
      <c r="E1335">
        <v>5.79</v>
      </c>
      <c r="F1335">
        <v>15</v>
      </c>
      <c r="G1335">
        <v>-2</v>
      </c>
      <c r="H1335">
        <v>0</v>
      </c>
      <c r="K1335" t="s">
        <v>13333</v>
      </c>
      <c r="M1335" s="1" t="s">
        <v>13254</v>
      </c>
      <c r="O1335" s="1" t="s">
        <v>13255</v>
      </c>
      <c r="P1335" t="s">
        <v>13258</v>
      </c>
      <c r="Q1335" t="str">
        <f t="shared" si="20"/>
        <v>OR (invoiceNum = 1215 AND invoiceSubNum = 1 AND sku = 42512)</v>
      </c>
      <c r="S1335" t="s">
        <v>14668</v>
      </c>
    </row>
    <row r="1336" spans="1:19" x14ac:dyDescent="0.25">
      <c r="A1336">
        <v>1216</v>
      </c>
      <c r="B1336">
        <v>1</v>
      </c>
      <c r="C1336">
        <v>42515</v>
      </c>
      <c r="D1336">
        <v>3</v>
      </c>
      <c r="E1336">
        <v>5.82</v>
      </c>
      <c r="F1336">
        <v>15</v>
      </c>
      <c r="G1336">
        <v>-2</v>
      </c>
      <c r="H1336">
        <v>0</v>
      </c>
      <c r="K1336" t="s">
        <v>13333</v>
      </c>
      <c r="M1336" s="1" t="s">
        <v>13254</v>
      </c>
      <c r="O1336" s="1" t="s">
        <v>13255</v>
      </c>
      <c r="P1336" t="s">
        <v>13258</v>
      </c>
      <c r="Q1336" t="str">
        <f t="shared" si="20"/>
        <v>OR (invoiceNum = 1216 AND invoiceSubNum = 1 AND sku = 42515)</v>
      </c>
      <c r="S1336" t="s">
        <v>14669</v>
      </c>
    </row>
    <row r="1337" spans="1:19" x14ac:dyDescent="0.25">
      <c r="A1337">
        <v>1217</v>
      </c>
      <c r="B1337">
        <v>1</v>
      </c>
      <c r="C1337">
        <v>49121</v>
      </c>
      <c r="D1337">
        <v>1</v>
      </c>
      <c r="E1337">
        <v>420</v>
      </c>
      <c r="F1337">
        <v>949</v>
      </c>
      <c r="G1337">
        <v>250</v>
      </c>
      <c r="H1337">
        <v>0</v>
      </c>
      <c r="K1337" t="s">
        <v>13333</v>
      </c>
      <c r="M1337" s="1" t="s">
        <v>13254</v>
      </c>
      <c r="O1337" s="1" t="s">
        <v>13255</v>
      </c>
      <c r="P1337" t="s">
        <v>13258</v>
      </c>
      <c r="Q1337" t="str">
        <f t="shared" si="20"/>
        <v>OR (invoiceNum = 1217 AND invoiceSubNum = 1 AND sku = 49121)</v>
      </c>
      <c r="S1337" t="s">
        <v>14670</v>
      </c>
    </row>
    <row r="1338" spans="1:19" x14ac:dyDescent="0.25">
      <c r="A1338">
        <v>1218</v>
      </c>
      <c r="B1338">
        <v>1</v>
      </c>
      <c r="C1338">
        <v>42515</v>
      </c>
      <c r="D1338">
        <v>1</v>
      </c>
      <c r="E1338">
        <v>5.82</v>
      </c>
      <c r="F1338">
        <v>15</v>
      </c>
      <c r="G1338">
        <v>-2</v>
      </c>
      <c r="H1338">
        <v>0</v>
      </c>
      <c r="K1338" t="s">
        <v>13333</v>
      </c>
      <c r="M1338" s="1" t="s">
        <v>13254</v>
      </c>
      <c r="O1338" s="1" t="s">
        <v>13255</v>
      </c>
      <c r="P1338" t="s">
        <v>13258</v>
      </c>
      <c r="Q1338" t="str">
        <f t="shared" si="20"/>
        <v>OR (invoiceNum = 1218 AND invoiceSubNum = 1 AND sku = 42515)</v>
      </c>
      <c r="S1338" t="s">
        <v>14671</v>
      </c>
    </row>
    <row r="1339" spans="1:19" x14ac:dyDescent="0.25">
      <c r="A1339">
        <v>1218</v>
      </c>
      <c r="B1339">
        <v>1</v>
      </c>
      <c r="C1339">
        <v>42776</v>
      </c>
      <c r="D1339">
        <v>1</v>
      </c>
      <c r="E1339">
        <v>0</v>
      </c>
      <c r="F1339">
        <v>100</v>
      </c>
      <c r="G1339">
        <v>90</v>
      </c>
      <c r="H1339">
        <v>0</v>
      </c>
      <c r="K1339" t="s">
        <v>13333</v>
      </c>
      <c r="M1339" s="1" t="s">
        <v>13254</v>
      </c>
      <c r="O1339" s="1" t="s">
        <v>13255</v>
      </c>
      <c r="P1339" t="s">
        <v>13258</v>
      </c>
      <c r="Q1339" t="str">
        <f t="shared" si="20"/>
        <v>OR (invoiceNum = 1218 AND invoiceSubNum = 1 AND sku = 42776)</v>
      </c>
      <c r="S1339" t="s">
        <v>14672</v>
      </c>
    </row>
    <row r="1340" spans="1:19" x14ac:dyDescent="0.25">
      <c r="A1340">
        <v>1220</v>
      </c>
      <c r="B1340">
        <v>1</v>
      </c>
      <c r="C1340">
        <v>67487</v>
      </c>
      <c r="D1340">
        <v>1</v>
      </c>
      <c r="E1340">
        <v>5</v>
      </c>
      <c r="F1340">
        <v>49</v>
      </c>
      <c r="G1340">
        <v>0</v>
      </c>
      <c r="H1340">
        <v>0</v>
      </c>
      <c r="K1340" t="s">
        <v>13333</v>
      </c>
      <c r="M1340" s="1" t="s">
        <v>13254</v>
      </c>
      <c r="O1340" s="1" t="s">
        <v>13255</v>
      </c>
      <c r="P1340" t="s">
        <v>13258</v>
      </c>
      <c r="Q1340" t="str">
        <f t="shared" si="20"/>
        <v>OR (invoiceNum = 1220 AND invoiceSubNum = 1 AND sku = 67487)</v>
      </c>
      <c r="S1340" t="s">
        <v>14673</v>
      </c>
    </row>
    <row r="1341" spans="1:19" x14ac:dyDescent="0.25">
      <c r="A1341">
        <v>1221</v>
      </c>
      <c r="B1341">
        <v>1</v>
      </c>
      <c r="C1341">
        <v>60054</v>
      </c>
      <c r="D1341">
        <v>1</v>
      </c>
      <c r="E1341">
        <v>10</v>
      </c>
      <c r="F1341">
        <v>29</v>
      </c>
      <c r="G1341">
        <v>4</v>
      </c>
      <c r="H1341">
        <v>0</v>
      </c>
      <c r="K1341" t="s">
        <v>13333</v>
      </c>
      <c r="M1341" s="1" t="s">
        <v>13254</v>
      </c>
      <c r="O1341" s="1" t="s">
        <v>13255</v>
      </c>
      <c r="P1341" t="s">
        <v>13258</v>
      </c>
      <c r="Q1341" t="str">
        <f t="shared" si="20"/>
        <v>OR (invoiceNum = 1221 AND invoiceSubNum = 1 AND sku = 60054)</v>
      </c>
      <c r="S1341" t="s">
        <v>14674</v>
      </c>
    </row>
    <row r="1342" spans="1:19" x14ac:dyDescent="0.25">
      <c r="A1342">
        <v>1221</v>
      </c>
      <c r="B1342">
        <v>1</v>
      </c>
      <c r="C1342">
        <v>60108</v>
      </c>
      <c r="D1342">
        <v>1</v>
      </c>
      <c r="E1342">
        <v>10</v>
      </c>
      <c r="F1342">
        <v>25</v>
      </c>
      <c r="G1342">
        <v>0</v>
      </c>
      <c r="H1342">
        <v>0</v>
      </c>
      <c r="K1342" t="s">
        <v>13333</v>
      </c>
      <c r="M1342" s="1" t="s">
        <v>13254</v>
      </c>
      <c r="O1342" s="1" t="s">
        <v>13255</v>
      </c>
      <c r="P1342" t="s">
        <v>13258</v>
      </c>
      <c r="Q1342" t="str">
        <f t="shared" si="20"/>
        <v>OR (invoiceNum = 1221 AND invoiceSubNum = 1 AND sku = 60108)</v>
      </c>
      <c r="S1342" t="s">
        <v>14675</v>
      </c>
    </row>
    <row r="1343" spans="1:19" x14ac:dyDescent="0.25">
      <c r="A1343">
        <v>1221</v>
      </c>
      <c r="B1343">
        <v>1</v>
      </c>
      <c r="C1343">
        <v>60109</v>
      </c>
      <c r="D1343">
        <v>1</v>
      </c>
      <c r="E1343">
        <v>10</v>
      </c>
      <c r="F1343">
        <v>25</v>
      </c>
      <c r="G1343">
        <v>0</v>
      </c>
      <c r="H1343">
        <v>0</v>
      </c>
      <c r="K1343" t="s">
        <v>13333</v>
      </c>
      <c r="M1343" s="1" t="s">
        <v>13254</v>
      </c>
      <c r="O1343" s="1" t="s">
        <v>13255</v>
      </c>
      <c r="P1343" t="s">
        <v>13258</v>
      </c>
      <c r="Q1343" t="str">
        <f t="shared" si="20"/>
        <v>OR (invoiceNum = 1221 AND invoiceSubNum = 1 AND sku = 60109)</v>
      </c>
      <c r="S1343" t="s">
        <v>14676</v>
      </c>
    </row>
    <row r="1344" spans="1:19" x14ac:dyDescent="0.25">
      <c r="A1344">
        <v>1222</v>
      </c>
      <c r="B1344">
        <v>1</v>
      </c>
      <c r="C1344">
        <v>69041</v>
      </c>
      <c r="D1344">
        <v>1</v>
      </c>
      <c r="E1344">
        <v>60</v>
      </c>
      <c r="F1344">
        <v>169</v>
      </c>
      <c r="G1344">
        <v>0</v>
      </c>
      <c r="H1344">
        <v>0</v>
      </c>
      <c r="K1344" t="s">
        <v>13333</v>
      </c>
      <c r="M1344" s="1" t="s">
        <v>13254</v>
      </c>
      <c r="O1344" s="1" t="s">
        <v>13255</v>
      </c>
      <c r="P1344" t="s">
        <v>13258</v>
      </c>
      <c r="Q1344" t="str">
        <f t="shared" si="20"/>
        <v>OR (invoiceNum = 1222 AND invoiceSubNum = 1 AND sku = 69041)</v>
      </c>
      <c r="S1344" t="s">
        <v>14677</v>
      </c>
    </row>
    <row r="1345" spans="1:19" x14ac:dyDescent="0.25">
      <c r="A1345">
        <v>1223</v>
      </c>
      <c r="B1345">
        <v>1</v>
      </c>
      <c r="C1345">
        <v>42513</v>
      </c>
      <c r="D1345">
        <v>1</v>
      </c>
      <c r="E1345">
        <v>2.08</v>
      </c>
      <c r="F1345">
        <v>10</v>
      </c>
      <c r="G1345">
        <v>0</v>
      </c>
      <c r="H1345">
        <v>0</v>
      </c>
      <c r="K1345" t="s">
        <v>13333</v>
      </c>
      <c r="M1345" s="1" t="s">
        <v>13254</v>
      </c>
      <c r="O1345" s="1" t="s">
        <v>13255</v>
      </c>
      <c r="P1345" t="s">
        <v>13258</v>
      </c>
      <c r="Q1345" t="str">
        <f t="shared" si="20"/>
        <v>OR (invoiceNum = 1223 AND invoiceSubNum = 1 AND sku = 42513)</v>
      </c>
      <c r="S1345" t="s">
        <v>14678</v>
      </c>
    </row>
    <row r="1346" spans="1:19" x14ac:dyDescent="0.25">
      <c r="A1346">
        <v>1223</v>
      </c>
      <c r="B1346">
        <v>1</v>
      </c>
      <c r="C1346">
        <v>68397</v>
      </c>
      <c r="D1346">
        <v>1</v>
      </c>
      <c r="E1346">
        <v>22.5</v>
      </c>
      <c r="F1346">
        <v>59</v>
      </c>
      <c r="G1346">
        <v>10</v>
      </c>
      <c r="H1346">
        <v>0</v>
      </c>
      <c r="K1346" t="s">
        <v>13333</v>
      </c>
      <c r="M1346" s="1" t="s">
        <v>13254</v>
      </c>
      <c r="O1346" s="1" t="s">
        <v>13255</v>
      </c>
      <c r="P1346" t="s">
        <v>13258</v>
      </c>
      <c r="Q1346" t="str">
        <f t="shared" si="20"/>
        <v>OR (invoiceNum = 1223 AND invoiceSubNum = 1 AND sku = 68397)</v>
      </c>
      <c r="S1346" t="s">
        <v>14679</v>
      </c>
    </row>
    <row r="1347" spans="1:19" x14ac:dyDescent="0.25">
      <c r="A1347">
        <v>1224</v>
      </c>
      <c r="B1347">
        <v>1</v>
      </c>
      <c r="C1347">
        <v>62560</v>
      </c>
      <c r="D1347">
        <v>1</v>
      </c>
      <c r="E1347">
        <v>159</v>
      </c>
      <c r="F1347">
        <v>239.95</v>
      </c>
      <c r="G1347">
        <v>0</v>
      </c>
      <c r="H1347">
        <v>0</v>
      </c>
      <c r="K1347" t="s">
        <v>13333</v>
      </c>
      <c r="M1347" s="1" t="s">
        <v>13254</v>
      </c>
      <c r="O1347" s="1" t="s">
        <v>13255</v>
      </c>
      <c r="P1347" t="s">
        <v>13258</v>
      </c>
      <c r="Q1347" t="str">
        <f t="shared" si="20"/>
        <v>OR (invoiceNum = 1224 AND invoiceSubNum = 1 AND sku = 62560)</v>
      </c>
      <c r="S1347" t="s">
        <v>14680</v>
      </c>
    </row>
    <row r="1348" spans="1:19" x14ac:dyDescent="0.25">
      <c r="A1348">
        <v>1224</v>
      </c>
      <c r="B1348">
        <v>1</v>
      </c>
      <c r="C1348">
        <v>67921</v>
      </c>
      <c r="D1348">
        <v>1</v>
      </c>
      <c r="E1348">
        <v>161</v>
      </c>
      <c r="F1348">
        <v>299</v>
      </c>
      <c r="G1348">
        <v>0</v>
      </c>
      <c r="H1348">
        <v>0</v>
      </c>
      <c r="K1348" t="s">
        <v>13333</v>
      </c>
      <c r="M1348" s="1" t="s">
        <v>13254</v>
      </c>
      <c r="O1348" s="1" t="s">
        <v>13255</v>
      </c>
      <c r="P1348" t="s">
        <v>13258</v>
      </c>
      <c r="Q1348" t="str">
        <f t="shared" ref="Q1348:Q1411" si="21">K1348&amp;A1348&amp;M1348&amp;B1348&amp;O1348&amp;C1348&amp;P1348</f>
        <v>OR (invoiceNum = 1224 AND invoiceSubNum = 1 AND sku = 67921)</v>
      </c>
      <c r="S1348" t="s">
        <v>14681</v>
      </c>
    </row>
    <row r="1349" spans="1:19" x14ac:dyDescent="0.25">
      <c r="A1349">
        <v>1225</v>
      </c>
      <c r="B1349">
        <v>1</v>
      </c>
      <c r="C1349">
        <v>42513</v>
      </c>
      <c r="D1349">
        <v>11</v>
      </c>
      <c r="E1349">
        <v>2.08</v>
      </c>
      <c r="F1349">
        <v>10</v>
      </c>
      <c r="G1349">
        <v>-0.5</v>
      </c>
      <c r="H1349">
        <v>0</v>
      </c>
      <c r="K1349" t="s">
        <v>13333</v>
      </c>
      <c r="M1349" s="1" t="s">
        <v>13254</v>
      </c>
      <c r="O1349" s="1" t="s">
        <v>13255</v>
      </c>
      <c r="P1349" t="s">
        <v>13258</v>
      </c>
      <c r="Q1349" t="str">
        <f t="shared" si="21"/>
        <v>OR (invoiceNum = 1225 AND invoiceSubNum = 1 AND sku = 42513)</v>
      </c>
      <c r="S1349" t="s">
        <v>14682</v>
      </c>
    </row>
    <row r="1350" spans="1:19" x14ac:dyDescent="0.25">
      <c r="A1350">
        <v>1225</v>
      </c>
      <c r="B1350">
        <v>1</v>
      </c>
      <c r="C1350">
        <v>45384</v>
      </c>
      <c r="D1350">
        <v>1</v>
      </c>
      <c r="E1350">
        <v>20.57</v>
      </c>
      <c r="F1350">
        <v>37.5</v>
      </c>
      <c r="G1350">
        <v>2.5</v>
      </c>
      <c r="H1350">
        <v>0</v>
      </c>
      <c r="K1350" t="s">
        <v>13333</v>
      </c>
      <c r="M1350" s="1" t="s">
        <v>13254</v>
      </c>
      <c r="O1350" s="1" t="s">
        <v>13255</v>
      </c>
      <c r="P1350" t="s">
        <v>13258</v>
      </c>
      <c r="Q1350" t="str">
        <f t="shared" si="21"/>
        <v>OR (invoiceNum = 1225 AND invoiceSubNum = 1 AND sku = 45384)</v>
      </c>
      <c r="S1350" t="s">
        <v>14683</v>
      </c>
    </row>
    <row r="1351" spans="1:19" x14ac:dyDescent="0.25">
      <c r="A1351">
        <v>1226</v>
      </c>
      <c r="B1351">
        <v>1</v>
      </c>
      <c r="C1351">
        <v>42240</v>
      </c>
      <c r="D1351">
        <v>3</v>
      </c>
      <c r="E1351">
        <v>1.57</v>
      </c>
      <c r="F1351">
        <v>4</v>
      </c>
      <c r="G1351">
        <v>0</v>
      </c>
      <c r="H1351">
        <v>0</v>
      </c>
      <c r="K1351" t="s">
        <v>13333</v>
      </c>
      <c r="M1351" s="1" t="s">
        <v>13254</v>
      </c>
      <c r="O1351" s="1" t="s">
        <v>13255</v>
      </c>
      <c r="P1351" t="s">
        <v>13258</v>
      </c>
      <c r="Q1351" t="str">
        <f t="shared" si="21"/>
        <v>OR (invoiceNum = 1226 AND invoiceSubNum = 1 AND sku = 42240)</v>
      </c>
      <c r="S1351" t="s">
        <v>14684</v>
      </c>
    </row>
    <row r="1352" spans="1:19" x14ac:dyDescent="0.25">
      <c r="A1352">
        <v>1227</v>
      </c>
      <c r="B1352">
        <v>1</v>
      </c>
      <c r="C1352">
        <v>42269</v>
      </c>
      <c r="D1352">
        <v>2</v>
      </c>
      <c r="E1352">
        <v>12.18</v>
      </c>
      <c r="F1352">
        <v>75</v>
      </c>
      <c r="G1352">
        <v>30</v>
      </c>
      <c r="H1352">
        <v>0</v>
      </c>
      <c r="K1352" t="s">
        <v>13333</v>
      </c>
      <c r="M1352" s="1" t="s">
        <v>13254</v>
      </c>
      <c r="O1352" s="1" t="s">
        <v>13255</v>
      </c>
      <c r="P1352" t="s">
        <v>13258</v>
      </c>
      <c r="Q1352" t="str">
        <f t="shared" si="21"/>
        <v>OR (invoiceNum = 1227 AND invoiceSubNum = 1 AND sku = 42269)</v>
      </c>
      <c r="S1352" t="s">
        <v>14685</v>
      </c>
    </row>
    <row r="1353" spans="1:19" x14ac:dyDescent="0.25">
      <c r="A1353">
        <v>1229</v>
      </c>
      <c r="B1353">
        <v>1</v>
      </c>
      <c r="C1353">
        <v>66757</v>
      </c>
      <c r="D1353">
        <v>1</v>
      </c>
      <c r="E1353">
        <v>101.5</v>
      </c>
      <c r="F1353">
        <v>199</v>
      </c>
      <c r="G1353">
        <v>24</v>
      </c>
      <c r="H1353">
        <v>0</v>
      </c>
      <c r="K1353" t="s">
        <v>13333</v>
      </c>
      <c r="M1353" s="1" t="s">
        <v>13254</v>
      </c>
      <c r="O1353" s="1" t="s">
        <v>13255</v>
      </c>
      <c r="P1353" t="s">
        <v>13258</v>
      </c>
      <c r="Q1353" t="str">
        <f t="shared" si="21"/>
        <v>OR (invoiceNum = 1229 AND invoiceSubNum = 1 AND sku = 66757)</v>
      </c>
      <c r="S1353" t="s">
        <v>14686</v>
      </c>
    </row>
    <row r="1354" spans="1:19" x14ac:dyDescent="0.25">
      <c r="A1354">
        <v>1230</v>
      </c>
      <c r="B1354">
        <v>1</v>
      </c>
      <c r="C1354">
        <v>63255</v>
      </c>
      <c r="D1354">
        <v>1</v>
      </c>
      <c r="E1354">
        <v>25</v>
      </c>
      <c r="F1354">
        <v>89</v>
      </c>
      <c r="G1354">
        <v>10</v>
      </c>
      <c r="H1354">
        <v>0</v>
      </c>
      <c r="K1354" t="s">
        <v>13333</v>
      </c>
      <c r="M1354" s="1" t="s">
        <v>13254</v>
      </c>
      <c r="O1354" s="1" t="s">
        <v>13255</v>
      </c>
      <c r="P1354" t="s">
        <v>13258</v>
      </c>
      <c r="Q1354" t="str">
        <f t="shared" si="21"/>
        <v>OR (invoiceNum = 1230 AND invoiceSubNum = 1 AND sku = 63255)</v>
      </c>
      <c r="S1354" t="s">
        <v>14687</v>
      </c>
    </row>
    <row r="1355" spans="1:19" x14ac:dyDescent="0.25">
      <c r="A1355">
        <v>1232</v>
      </c>
      <c r="B1355">
        <v>1</v>
      </c>
      <c r="C1355">
        <v>67183</v>
      </c>
      <c r="D1355">
        <v>1</v>
      </c>
      <c r="E1355">
        <v>25</v>
      </c>
      <c r="F1355">
        <v>69</v>
      </c>
      <c r="G1355">
        <v>10</v>
      </c>
      <c r="H1355">
        <v>0</v>
      </c>
      <c r="K1355" t="s">
        <v>13333</v>
      </c>
      <c r="M1355" s="1" t="s">
        <v>13254</v>
      </c>
      <c r="O1355" s="1" t="s">
        <v>13255</v>
      </c>
      <c r="P1355" t="s">
        <v>13258</v>
      </c>
      <c r="Q1355" t="str">
        <f t="shared" si="21"/>
        <v>OR (invoiceNum = 1232 AND invoiceSubNum = 1 AND sku = 67183)</v>
      </c>
      <c r="S1355" t="s">
        <v>14688</v>
      </c>
    </row>
    <row r="1356" spans="1:19" x14ac:dyDescent="0.25">
      <c r="A1356">
        <v>1234</v>
      </c>
      <c r="B1356">
        <v>1</v>
      </c>
      <c r="C1356">
        <v>42513</v>
      </c>
      <c r="D1356">
        <v>1</v>
      </c>
      <c r="E1356">
        <v>2.08</v>
      </c>
      <c r="F1356">
        <v>10</v>
      </c>
      <c r="G1356">
        <v>0.48</v>
      </c>
      <c r="H1356">
        <v>0</v>
      </c>
      <c r="K1356" t="s">
        <v>13333</v>
      </c>
      <c r="M1356" s="1" t="s">
        <v>13254</v>
      </c>
      <c r="O1356" s="1" t="s">
        <v>13255</v>
      </c>
      <c r="P1356" t="s">
        <v>13258</v>
      </c>
      <c r="Q1356" t="str">
        <f t="shared" si="21"/>
        <v>OR (invoiceNum = 1234 AND invoiceSubNum = 1 AND sku = 42513)</v>
      </c>
      <c r="S1356" t="s">
        <v>14689</v>
      </c>
    </row>
    <row r="1357" spans="1:19" x14ac:dyDescent="0.25">
      <c r="A1357">
        <v>1236</v>
      </c>
      <c r="B1357">
        <v>1</v>
      </c>
      <c r="C1357">
        <v>66324</v>
      </c>
      <c r="D1357">
        <v>1</v>
      </c>
      <c r="E1357">
        <v>11</v>
      </c>
      <c r="F1357">
        <v>25</v>
      </c>
      <c r="G1357">
        <v>0</v>
      </c>
      <c r="H1357">
        <v>0</v>
      </c>
      <c r="K1357" t="s">
        <v>13333</v>
      </c>
      <c r="M1357" s="1" t="s">
        <v>13254</v>
      </c>
      <c r="O1357" s="1" t="s">
        <v>13255</v>
      </c>
      <c r="P1357" t="s">
        <v>13258</v>
      </c>
      <c r="Q1357" t="str">
        <f t="shared" si="21"/>
        <v>OR (invoiceNum = 1236 AND invoiceSubNum = 1 AND sku = 66324)</v>
      </c>
      <c r="S1357" t="s">
        <v>14690</v>
      </c>
    </row>
    <row r="1358" spans="1:19" x14ac:dyDescent="0.25">
      <c r="A1358">
        <v>1237</v>
      </c>
      <c r="B1358">
        <v>1</v>
      </c>
      <c r="C1358">
        <v>68662</v>
      </c>
      <c r="D1358">
        <v>1</v>
      </c>
      <c r="E1358">
        <v>37.5</v>
      </c>
      <c r="F1358">
        <v>79</v>
      </c>
      <c r="G1358">
        <v>0</v>
      </c>
      <c r="H1358">
        <v>0</v>
      </c>
      <c r="K1358" t="s">
        <v>13333</v>
      </c>
      <c r="M1358" s="1" t="s">
        <v>13254</v>
      </c>
      <c r="O1358" s="1" t="s">
        <v>13255</v>
      </c>
      <c r="P1358" t="s">
        <v>13258</v>
      </c>
      <c r="Q1358" t="str">
        <f t="shared" si="21"/>
        <v>OR (invoiceNum = 1237 AND invoiceSubNum = 1 AND sku = 68662)</v>
      </c>
      <c r="S1358" t="s">
        <v>14691</v>
      </c>
    </row>
    <row r="1359" spans="1:19" x14ac:dyDescent="0.25">
      <c r="A1359">
        <v>1238</v>
      </c>
      <c r="B1359">
        <v>1</v>
      </c>
      <c r="C1359">
        <v>64679</v>
      </c>
      <c r="D1359">
        <v>1</v>
      </c>
      <c r="E1359">
        <v>121.5</v>
      </c>
      <c r="F1359">
        <v>299</v>
      </c>
      <c r="G1359">
        <v>139</v>
      </c>
      <c r="H1359">
        <v>0</v>
      </c>
      <c r="K1359" t="s">
        <v>13333</v>
      </c>
      <c r="M1359" s="1" t="s">
        <v>13254</v>
      </c>
      <c r="O1359" s="1" t="s">
        <v>13255</v>
      </c>
      <c r="P1359" t="s">
        <v>13258</v>
      </c>
      <c r="Q1359" t="str">
        <f t="shared" si="21"/>
        <v>OR (invoiceNum = 1238 AND invoiceSubNum = 1 AND sku = 64679)</v>
      </c>
      <c r="S1359" t="s">
        <v>14692</v>
      </c>
    </row>
    <row r="1360" spans="1:19" x14ac:dyDescent="0.25">
      <c r="A1360">
        <v>1238</v>
      </c>
      <c r="B1360">
        <v>1</v>
      </c>
      <c r="C1360">
        <v>100276</v>
      </c>
      <c r="D1360">
        <v>1</v>
      </c>
      <c r="E1360">
        <v>0</v>
      </c>
      <c r="F1360">
        <v>-160</v>
      </c>
      <c r="G1360">
        <v>0</v>
      </c>
      <c r="H1360">
        <v>0</v>
      </c>
      <c r="K1360" t="s">
        <v>13333</v>
      </c>
      <c r="M1360" s="1" t="s">
        <v>13254</v>
      </c>
      <c r="O1360" s="1" t="s">
        <v>13255</v>
      </c>
      <c r="P1360" t="s">
        <v>13258</v>
      </c>
      <c r="Q1360" t="str">
        <f t="shared" si="21"/>
        <v>OR (invoiceNum = 1238 AND invoiceSubNum = 1 AND sku = 100276)</v>
      </c>
      <c r="S1360" t="s">
        <v>14693</v>
      </c>
    </row>
    <row r="1361" spans="1:19" x14ac:dyDescent="0.25">
      <c r="A1361">
        <v>1239</v>
      </c>
      <c r="B1361">
        <v>1</v>
      </c>
      <c r="C1361">
        <v>58981</v>
      </c>
      <c r="D1361">
        <v>1</v>
      </c>
      <c r="E1361">
        <v>10</v>
      </c>
      <c r="F1361">
        <v>39</v>
      </c>
      <c r="G1361">
        <v>0</v>
      </c>
      <c r="H1361">
        <v>0</v>
      </c>
      <c r="K1361" t="s">
        <v>13333</v>
      </c>
      <c r="M1361" s="1" t="s">
        <v>13254</v>
      </c>
      <c r="O1361" s="1" t="s">
        <v>13255</v>
      </c>
      <c r="P1361" t="s">
        <v>13258</v>
      </c>
      <c r="Q1361" t="str">
        <f t="shared" si="21"/>
        <v>OR (invoiceNum = 1239 AND invoiceSubNum = 1 AND sku = 58981)</v>
      </c>
      <c r="S1361" t="s">
        <v>14694</v>
      </c>
    </row>
    <row r="1362" spans="1:19" x14ac:dyDescent="0.25">
      <c r="A1362">
        <v>1240</v>
      </c>
      <c r="B1362">
        <v>1</v>
      </c>
      <c r="C1362">
        <v>45381</v>
      </c>
      <c r="D1362">
        <v>6</v>
      </c>
      <c r="E1362">
        <v>8.9700000000000006</v>
      </c>
      <c r="F1362">
        <v>17</v>
      </c>
      <c r="G1362">
        <v>3.5</v>
      </c>
      <c r="H1362">
        <v>0</v>
      </c>
      <c r="K1362" t="s">
        <v>13333</v>
      </c>
      <c r="M1362" s="1" t="s">
        <v>13254</v>
      </c>
      <c r="O1362" s="1" t="s">
        <v>13255</v>
      </c>
      <c r="P1362" t="s">
        <v>13258</v>
      </c>
      <c r="Q1362" t="str">
        <f t="shared" si="21"/>
        <v>OR (invoiceNum = 1240 AND invoiceSubNum = 1 AND sku = 45381)</v>
      </c>
      <c r="S1362" t="s">
        <v>14695</v>
      </c>
    </row>
    <row r="1363" spans="1:19" x14ac:dyDescent="0.25">
      <c r="A1363">
        <v>1241</v>
      </c>
      <c r="B1363">
        <v>1</v>
      </c>
      <c r="C1363">
        <v>68483</v>
      </c>
      <c r="D1363">
        <v>1</v>
      </c>
      <c r="E1363">
        <v>99</v>
      </c>
      <c r="F1363">
        <v>229</v>
      </c>
      <c r="G1363">
        <v>0</v>
      </c>
      <c r="H1363">
        <v>0</v>
      </c>
      <c r="K1363" t="s">
        <v>13333</v>
      </c>
      <c r="M1363" s="1" t="s">
        <v>13254</v>
      </c>
      <c r="O1363" s="1" t="s">
        <v>13255</v>
      </c>
      <c r="P1363" t="s">
        <v>13258</v>
      </c>
      <c r="Q1363" t="str">
        <f t="shared" si="21"/>
        <v>OR (invoiceNum = 1241 AND invoiceSubNum = 1 AND sku = 68483)</v>
      </c>
      <c r="S1363" t="s">
        <v>14696</v>
      </c>
    </row>
    <row r="1364" spans="1:19" x14ac:dyDescent="0.25">
      <c r="A1364">
        <v>1242</v>
      </c>
      <c r="B1364">
        <v>1</v>
      </c>
      <c r="C1364">
        <v>62851</v>
      </c>
      <c r="D1364">
        <v>2</v>
      </c>
      <c r="E1364">
        <v>8.5</v>
      </c>
      <c r="F1364">
        <v>17.95</v>
      </c>
      <c r="G1364">
        <v>2.95</v>
      </c>
      <c r="H1364">
        <v>0</v>
      </c>
      <c r="K1364" t="s">
        <v>13333</v>
      </c>
      <c r="M1364" s="1" t="s">
        <v>13254</v>
      </c>
      <c r="O1364" s="1" t="s">
        <v>13255</v>
      </c>
      <c r="P1364" t="s">
        <v>13258</v>
      </c>
      <c r="Q1364" t="str">
        <f t="shared" si="21"/>
        <v>OR (invoiceNum = 1242 AND invoiceSubNum = 1 AND sku = 62851)</v>
      </c>
      <c r="S1364" t="s">
        <v>14697</v>
      </c>
    </row>
    <row r="1365" spans="1:19" x14ac:dyDescent="0.25">
      <c r="A1365">
        <v>1242</v>
      </c>
      <c r="B1365">
        <v>1</v>
      </c>
      <c r="C1365">
        <v>63515</v>
      </c>
      <c r="D1365">
        <v>1</v>
      </c>
      <c r="E1365">
        <v>20</v>
      </c>
      <c r="F1365">
        <v>59</v>
      </c>
      <c r="G1365">
        <v>0</v>
      </c>
      <c r="H1365">
        <v>0</v>
      </c>
      <c r="K1365" t="s">
        <v>13333</v>
      </c>
      <c r="M1365" s="1" t="s">
        <v>13254</v>
      </c>
      <c r="O1365" s="1" t="s">
        <v>13255</v>
      </c>
      <c r="P1365" t="s">
        <v>13258</v>
      </c>
      <c r="Q1365" t="str">
        <f t="shared" si="21"/>
        <v>OR (invoiceNum = 1242 AND invoiceSubNum = 1 AND sku = 63515)</v>
      </c>
      <c r="S1365" t="s">
        <v>14698</v>
      </c>
    </row>
    <row r="1366" spans="1:19" x14ac:dyDescent="0.25">
      <c r="A1366">
        <v>1243</v>
      </c>
      <c r="B1366">
        <v>1</v>
      </c>
      <c r="C1366">
        <v>42257</v>
      </c>
      <c r="D1366">
        <v>1</v>
      </c>
      <c r="E1366">
        <v>8.99</v>
      </c>
      <c r="F1366">
        <v>45</v>
      </c>
      <c r="G1366">
        <v>35</v>
      </c>
      <c r="H1366">
        <v>0</v>
      </c>
      <c r="K1366" t="s">
        <v>13333</v>
      </c>
      <c r="M1366" s="1" t="s">
        <v>13254</v>
      </c>
      <c r="O1366" s="1" t="s">
        <v>13255</v>
      </c>
      <c r="P1366" t="s">
        <v>13258</v>
      </c>
      <c r="Q1366" t="str">
        <f t="shared" si="21"/>
        <v>OR (invoiceNum = 1243 AND invoiceSubNum = 1 AND sku = 42257)</v>
      </c>
      <c r="S1366" t="s">
        <v>14699</v>
      </c>
    </row>
    <row r="1367" spans="1:19" x14ac:dyDescent="0.25">
      <c r="A1367">
        <v>1243</v>
      </c>
      <c r="B1367">
        <v>1</v>
      </c>
      <c r="C1367">
        <v>42258</v>
      </c>
      <c r="D1367">
        <v>1</v>
      </c>
      <c r="E1367">
        <v>8.34</v>
      </c>
      <c r="F1367">
        <v>45</v>
      </c>
      <c r="G1367">
        <v>35</v>
      </c>
      <c r="H1367">
        <v>0</v>
      </c>
      <c r="K1367" t="s">
        <v>13333</v>
      </c>
      <c r="M1367" s="1" t="s">
        <v>13254</v>
      </c>
      <c r="O1367" s="1" t="s">
        <v>13255</v>
      </c>
      <c r="P1367" t="s">
        <v>13258</v>
      </c>
      <c r="Q1367" t="str">
        <f t="shared" si="21"/>
        <v>OR (invoiceNum = 1243 AND invoiceSubNum = 1 AND sku = 42258)</v>
      </c>
      <c r="S1367" t="s">
        <v>14700</v>
      </c>
    </row>
    <row r="1368" spans="1:19" x14ac:dyDescent="0.25">
      <c r="A1368">
        <v>1246</v>
      </c>
      <c r="B1368">
        <v>1</v>
      </c>
      <c r="C1368">
        <v>42244</v>
      </c>
      <c r="D1368">
        <v>1</v>
      </c>
      <c r="E1368">
        <v>11.7</v>
      </c>
      <c r="F1368">
        <v>44.95</v>
      </c>
      <c r="G1368">
        <v>-25.05</v>
      </c>
      <c r="H1368">
        <v>0</v>
      </c>
      <c r="K1368" t="s">
        <v>13333</v>
      </c>
      <c r="M1368" s="1" t="s">
        <v>13254</v>
      </c>
      <c r="O1368" s="1" t="s">
        <v>13255</v>
      </c>
      <c r="P1368" t="s">
        <v>13258</v>
      </c>
      <c r="Q1368" t="str">
        <f t="shared" si="21"/>
        <v>OR (invoiceNum = 1246 AND invoiceSubNum = 1 AND sku = 42244)</v>
      </c>
      <c r="S1368" t="s">
        <v>14701</v>
      </c>
    </row>
    <row r="1369" spans="1:19" x14ac:dyDescent="0.25">
      <c r="A1369">
        <v>1246</v>
      </c>
      <c r="B1369">
        <v>1</v>
      </c>
      <c r="C1369">
        <v>42257</v>
      </c>
      <c r="D1369">
        <v>2</v>
      </c>
      <c r="E1369">
        <v>8.99</v>
      </c>
      <c r="F1369">
        <v>45</v>
      </c>
      <c r="G1369">
        <v>22.5</v>
      </c>
      <c r="H1369">
        <v>0</v>
      </c>
      <c r="K1369" t="s">
        <v>13333</v>
      </c>
      <c r="M1369" s="1" t="s">
        <v>13254</v>
      </c>
      <c r="O1369" s="1" t="s">
        <v>13255</v>
      </c>
      <c r="P1369" t="s">
        <v>13258</v>
      </c>
      <c r="Q1369" t="str">
        <f t="shared" si="21"/>
        <v>OR (invoiceNum = 1246 AND invoiceSubNum = 1 AND sku = 42257)</v>
      </c>
      <c r="S1369" t="s">
        <v>14702</v>
      </c>
    </row>
    <row r="1370" spans="1:19" x14ac:dyDescent="0.25">
      <c r="A1370">
        <v>1247</v>
      </c>
      <c r="B1370">
        <v>1</v>
      </c>
      <c r="C1370">
        <v>42257</v>
      </c>
      <c r="D1370">
        <v>4</v>
      </c>
      <c r="E1370">
        <v>8.99</v>
      </c>
      <c r="F1370">
        <v>45</v>
      </c>
      <c r="G1370">
        <v>22.5</v>
      </c>
      <c r="H1370">
        <v>0</v>
      </c>
      <c r="K1370" t="s">
        <v>13333</v>
      </c>
      <c r="M1370" s="1" t="s">
        <v>13254</v>
      </c>
      <c r="O1370" s="1" t="s">
        <v>13255</v>
      </c>
      <c r="P1370" t="s">
        <v>13258</v>
      </c>
      <c r="Q1370" t="str">
        <f t="shared" si="21"/>
        <v>OR (invoiceNum = 1247 AND invoiceSubNum = 1 AND sku = 42257)</v>
      </c>
      <c r="S1370" t="s">
        <v>14703</v>
      </c>
    </row>
    <row r="1371" spans="1:19" x14ac:dyDescent="0.25">
      <c r="A1371">
        <v>1247</v>
      </c>
      <c r="B1371">
        <v>1</v>
      </c>
      <c r="C1371">
        <v>42260</v>
      </c>
      <c r="D1371">
        <v>2</v>
      </c>
      <c r="E1371">
        <v>9.25</v>
      </c>
      <c r="F1371">
        <v>45</v>
      </c>
      <c r="G1371">
        <v>22.5</v>
      </c>
      <c r="H1371">
        <v>0</v>
      </c>
      <c r="K1371" t="s">
        <v>13333</v>
      </c>
      <c r="M1371" s="1" t="s">
        <v>13254</v>
      </c>
      <c r="O1371" s="1" t="s">
        <v>13255</v>
      </c>
      <c r="P1371" t="s">
        <v>13258</v>
      </c>
      <c r="Q1371" t="str">
        <f t="shared" si="21"/>
        <v>OR (invoiceNum = 1247 AND invoiceSubNum = 1 AND sku = 42260)</v>
      </c>
      <c r="S1371" t="s">
        <v>14704</v>
      </c>
    </row>
    <row r="1372" spans="1:19" x14ac:dyDescent="0.25">
      <c r="A1372">
        <v>1247</v>
      </c>
      <c r="B1372">
        <v>1</v>
      </c>
      <c r="C1372">
        <v>42262</v>
      </c>
      <c r="D1372">
        <v>2</v>
      </c>
      <c r="E1372">
        <v>14.05</v>
      </c>
      <c r="F1372">
        <v>45</v>
      </c>
      <c r="G1372">
        <v>6.25</v>
      </c>
      <c r="H1372">
        <v>0</v>
      </c>
      <c r="K1372" t="s">
        <v>13333</v>
      </c>
      <c r="M1372" s="1" t="s">
        <v>13254</v>
      </c>
      <c r="O1372" s="1" t="s">
        <v>13255</v>
      </c>
      <c r="P1372" t="s">
        <v>13258</v>
      </c>
      <c r="Q1372" t="str">
        <f t="shared" si="21"/>
        <v>OR (invoiceNum = 1247 AND invoiceSubNum = 1 AND sku = 42262)</v>
      </c>
      <c r="S1372" t="s">
        <v>14705</v>
      </c>
    </row>
    <row r="1373" spans="1:19" x14ac:dyDescent="0.25">
      <c r="A1373">
        <v>1248</v>
      </c>
      <c r="B1373">
        <v>1</v>
      </c>
      <c r="C1373">
        <v>66768</v>
      </c>
      <c r="D1373">
        <v>1</v>
      </c>
      <c r="E1373">
        <v>91</v>
      </c>
      <c r="F1373">
        <v>179</v>
      </c>
      <c r="G1373">
        <v>0</v>
      </c>
      <c r="H1373">
        <v>0</v>
      </c>
      <c r="K1373" t="s">
        <v>13333</v>
      </c>
      <c r="M1373" s="1" t="s">
        <v>13254</v>
      </c>
      <c r="O1373" s="1" t="s">
        <v>13255</v>
      </c>
      <c r="P1373" t="s">
        <v>13258</v>
      </c>
      <c r="Q1373" t="str">
        <f t="shared" si="21"/>
        <v>OR (invoiceNum = 1248 AND invoiceSubNum = 1 AND sku = 66768)</v>
      </c>
      <c r="S1373" t="s">
        <v>14706</v>
      </c>
    </row>
    <row r="1374" spans="1:19" x14ac:dyDescent="0.25">
      <c r="A1374">
        <v>1250</v>
      </c>
      <c r="B1374">
        <v>1</v>
      </c>
      <c r="C1374">
        <v>42817</v>
      </c>
      <c r="D1374">
        <v>1</v>
      </c>
      <c r="E1374">
        <v>40</v>
      </c>
      <c r="F1374">
        <v>85</v>
      </c>
      <c r="G1374">
        <v>10</v>
      </c>
      <c r="H1374">
        <v>0</v>
      </c>
      <c r="K1374" t="s">
        <v>13333</v>
      </c>
      <c r="M1374" s="1" t="s">
        <v>13254</v>
      </c>
      <c r="O1374" s="1" t="s">
        <v>13255</v>
      </c>
      <c r="P1374" t="s">
        <v>13258</v>
      </c>
      <c r="Q1374" t="str">
        <f t="shared" si="21"/>
        <v>OR (invoiceNum = 1250 AND invoiceSubNum = 1 AND sku = 42817)</v>
      </c>
      <c r="S1374" t="s">
        <v>14707</v>
      </c>
    </row>
    <row r="1375" spans="1:19" x14ac:dyDescent="0.25">
      <c r="A1375">
        <v>1250</v>
      </c>
      <c r="B1375">
        <v>1</v>
      </c>
      <c r="C1375">
        <v>50064</v>
      </c>
      <c r="D1375">
        <v>1</v>
      </c>
      <c r="E1375">
        <v>37.5</v>
      </c>
      <c r="F1375">
        <v>129</v>
      </c>
      <c r="G1375">
        <v>54</v>
      </c>
      <c r="H1375">
        <v>0</v>
      </c>
      <c r="K1375" t="s">
        <v>13333</v>
      </c>
      <c r="M1375" s="1" t="s">
        <v>13254</v>
      </c>
      <c r="O1375" s="1" t="s">
        <v>13255</v>
      </c>
      <c r="P1375" t="s">
        <v>13258</v>
      </c>
      <c r="Q1375" t="str">
        <f t="shared" si="21"/>
        <v>OR (invoiceNum = 1250 AND invoiceSubNum = 1 AND sku = 50064)</v>
      </c>
      <c r="S1375" t="s">
        <v>14708</v>
      </c>
    </row>
    <row r="1376" spans="1:19" x14ac:dyDescent="0.25">
      <c r="A1376">
        <v>1252</v>
      </c>
      <c r="B1376">
        <v>1</v>
      </c>
      <c r="C1376">
        <v>44590</v>
      </c>
      <c r="D1376">
        <v>1</v>
      </c>
      <c r="E1376">
        <v>55</v>
      </c>
      <c r="F1376">
        <v>99</v>
      </c>
      <c r="G1376">
        <v>0</v>
      </c>
      <c r="H1376">
        <v>0</v>
      </c>
      <c r="K1376" t="s">
        <v>13333</v>
      </c>
      <c r="M1376" s="1" t="s">
        <v>13254</v>
      </c>
      <c r="O1376" s="1" t="s">
        <v>13255</v>
      </c>
      <c r="P1376" t="s">
        <v>13258</v>
      </c>
      <c r="Q1376" t="str">
        <f t="shared" si="21"/>
        <v>OR (invoiceNum = 1252 AND invoiceSubNum = 1 AND sku = 44590)</v>
      </c>
      <c r="S1376" t="s">
        <v>14709</v>
      </c>
    </row>
    <row r="1377" spans="1:19" x14ac:dyDescent="0.25">
      <c r="A1377">
        <v>1252</v>
      </c>
      <c r="B1377">
        <v>1</v>
      </c>
      <c r="C1377">
        <v>44721</v>
      </c>
      <c r="D1377">
        <v>1</v>
      </c>
      <c r="E1377">
        <v>27</v>
      </c>
      <c r="F1377">
        <v>69</v>
      </c>
      <c r="G1377">
        <v>0</v>
      </c>
      <c r="H1377">
        <v>0</v>
      </c>
      <c r="K1377" t="s">
        <v>13333</v>
      </c>
      <c r="M1377" s="1" t="s">
        <v>13254</v>
      </c>
      <c r="O1377" s="1" t="s">
        <v>13255</v>
      </c>
      <c r="P1377" t="s">
        <v>13258</v>
      </c>
      <c r="Q1377" t="str">
        <f t="shared" si="21"/>
        <v>OR (invoiceNum = 1252 AND invoiceSubNum = 1 AND sku = 44721)</v>
      </c>
      <c r="S1377" t="s">
        <v>14710</v>
      </c>
    </row>
    <row r="1378" spans="1:19" x14ac:dyDescent="0.25">
      <c r="A1378">
        <v>1254</v>
      </c>
      <c r="B1378">
        <v>1</v>
      </c>
      <c r="C1378">
        <v>45381</v>
      </c>
      <c r="D1378">
        <v>1</v>
      </c>
      <c r="E1378">
        <v>8.9700000000000006</v>
      </c>
      <c r="F1378">
        <v>17</v>
      </c>
      <c r="G1378">
        <v>0</v>
      </c>
      <c r="H1378">
        <v>0</v>
      </c>
      <c r="K1378" t="s">
        <v>13333</v>
      </c>
      <c r="M1378" s="1" t="s">
        <v>13254</v>
      </c>
      <c r="O1378" s="1" t="s">
        <v>13255</v>
      </c>
      <c r="P1378" t="s">
        <v>13258</v>
      </c>
      <c r="Q1378" t="str">
        <f t="shared" si="21"/>
        <v>OR (invoiceNum = 1254 AND invoiceSubNum = 1 AND sku = 45381)</v>
      </c>
      <c r="S1378" t="s">
        <v>14711</v>
      </c>
    </row>
    <row r="1379" spans="1:19" x14ac:dyDescent="0.25">
      <c r="A1379">
        <v>1254</v>
      </c>
      <c r="B1379">
        <v>1</v>
      </c>
      <c r="C1379">
        <v>68849</v>
      </c>
      <c r="D1379">
        <v>1</v>
      </c>
      <c r="E1379">
        <v>92</v>
      </c>
      <c r="F1379">
        <v>159</v>
      </c>
      <c r="G1379">
        <v>0</v>
      </c>
      <c r="H1379">
        <v>0</v>
      </c>
      <c r="K1379" t="s">
        <v>13333</v>
      </c>
      <c r="M1379" s="1" t="s">
        <v>13254</v>
      </c>
      <c r="O1379" s="1" t="s">
        <v>13255</v>
      </c>
      <c r="P1379" t="s">
        <v>13258</v>
      </c>
      <c r="Q1379" t="str">
        <f t="shared" si="21"/>
        <v>OR (invoiceNum = 1254 AND invoiceSubNum = 1 AND sku = 68849)</v>
      </c>
      <c r="S1379" t="s">
        <v>14712</v>
      </c>
    </row>
    <row r="1380" spans="1:19" x14ac:dyDescent="0.25">
      <c r="A1380">
        <v>1255</v>
      </c>
      <c r="B1380">
        <v>1</v>
      </c>
      <c r="C1380">
        <v>68457</v>
      </c>
      <c r="D1380">
        <v>1</v>
      </c>
      <c r="E1380">
        <v>99</v>
      </c>
      <c r="F1380">
        <v>229</v>
      </c>
      <c r="G1380">
        <v>119</v>
      </c>
      <c r="H1380">
        <v>0</v>
      </c>
      <c r="K1380" t="s">
        <v>13333</v>
      </c>
      <c r="M1380" s="1" t="s">
        <v>13254</v>
      </c>
      <c r="O1380" s="1" t="s">
        <v>13255</v>
      </c>
      <c r="P1380" t="s">
        <v>13258</v>
      </c>
      <c r="Q1380" t="str">
        <f t="shared" si="21"/>
        <v>OR (invoiceNum = 1255 AND invoiceSubNum = 1 AND sku = 68457)</v>
      </c>
      <c r="S1380" t="s">
        <v>14713</v>
      </c>
    </row>
    <row r="1381" spans="1:19" x14ac:dyDescent="0.25">
      <c r="A1381">
        <v>1255</v>
      </c>
      <c r="B1381">
        <v>1</v>
      </c>
      <c r="C1381">
        <v>100277</v>
      </c>
      <c r="D1381">
        <v>1</v>
      </c>
      <c r="E1381">
        <v>0</v>
      </c>
      <c r="F1381">
        <v>-110</v>
      </c>
      <c r="G1381">
        <v>0</v>
      </c>
      <c r="H1381">
        <v>0</v>
      </c>
      <c r="K1381" t="s">
        <v>13333</v>
      </c>
      <c r="M1381" s="1" t="s">
        <v>13254</v>
      </c>
      <c r="O1381" s="1" t="s">
        <v>13255</v>
      </c>
      <c r="P1381" t="s">
        <v>13258</v>
      </c>
      <c r="Q1381" t="str">
        <f t="shared" si="21"/>
        <v>OR (invoiceNum = 1255 AND invoiceSubNum = 1 AND sku = 100277)</v>
      </c>
      <c r="S1381" t="s">
        <v>14714</v>
      </c>
    </row>
    <row r="1382" spans="1:19" x14ac:dyDescent="0.25">
      <c r="A1382">
        <v>1257</v>
      </c>
      <c r="B1382">
        <v>1</v>
      </c>
      <c r="C1382">
        <v>64430</v>
      </c>
      <c r="D1382">
        <v>1</v>
      </c>
      <c r="E1382">
        <v>20</v>
      </c>
      <c r="F1382">
        <v>79</v>
      </c>
      <c r="G1382">
        <v>45</v>
      </c>
      <c r="H1382">
        <v>0</v>
      </c>
      <c r="K1382" t="s">
        <v>13333</v>
      </c>
      <c r="M1382" s="1" t="s">
        <v>13254</v>
      </c>
      <c r="O1382" s="1" t="s">
        <v>13255</v>
      </c>
      <c r="P1382" t="s">
        <v>13258</v>
      </c>
      <c r="Q1382" t="str">
        <f t="shared" si="21"/>
        <v>OR (invoiceNum = 1257 AND invoiceSubNum = 1 AND sku = 64430)</v>
      </c>
      <c r="S1382" t="s">
        <v>14715</v>
      </c>
    </row>
    <row r="1383" spans="1:19" x14ac:dyDescent="0.25">
      <c r="A1383">
        <v>1257</v>
      </c>
      <c r="B1383">
        <v>1</v>
      </c>
      <c r="C1383">
        <v>64646</v>
      </c>
      <c r="D1383">
        <v>1</v>
      </c>
      <c r="E1383">
        <v>10</v>
      </c>
      <c r="F1383">
        <v>39</v>
      </c>
      <c r="G1383">
        <v>10</v>
      </c>
      <c r="H1383">
        <v>0</v>
      </c>
      <c r="K1383" t="s">
        <v>13333</v>
      </c>
      <c r="M1383" s="1" t="s">
        <v>13254</v>
      </c>
      <c r="O1383" s="1" t="s">
        <v>13255</v>
      </c>
      <c r="P1383" t="s">
        <v>13258</v>
      </c>
      <c r="Q1383" t="str">
        <f t="shared" si="21"/>
        <v>OR (invoiceNum = 1257 AND invoiceSubNum = 1 AND sku = 64646)</v>
      </c>
      <c r="S1383" t="s">
        <v>14716</v>
      </c>
    </row>
    <row r="1384" spans="1:19" x14ac:dyDescent="0.25">
      <c r="A1384">
        <v>1257</v>
      </c>
      <c r="B1384">
        <v>1</v>
      </c>
      <c r="C1384">
        <v>67090</v>
      </c>
      <c r="D1384">
        <v>1</v>
      </c>
      <c r="E1384">
        <v>10</v>
      </c>
      <c r="F1384">
        <v>49</v>
      </c>
      <c r="G1384">
        <v>25</v>
      </c>
      <c r="H1384">
        <v>0</v>
      </c>
      <c r="K1384" t="s">
        <v>13333</v>
      </c>
      <c r="M1384" s="1" t="s">
        <v>13254</v>
      </c>
      <c r="O1384" s="1" t="s">
        <v>13255</v>
      </c>
      <c r="P1384" t="s">
        <v>13258</v>
      </c>
      <c r="Q1384" t="str">
        <f t="shared" si="21"/>
        <v>OR (invoiceNum = 1257 AND invoiceSubNum = 1 AND sku = 67090)</v>
      </c>
      <c r="S1384" t="s">
        <v>14717</v>
      </c>
    </row>
    <row r="1385" spans="1:19" x14ac:dyDescent="0.25">
      <c r="A1385">
        <v>1257</v>
      </c>
      <c r="B1385">
        <v>1</v>
      </c>
      <c r="C1385">
        <v>67999</v>
      </c>
      <c r="D1385">
        <v>1</v>
      </c>
      <c r="E1385">
        <v>1.35</v>
      </c>
      <c r="F1385">
        <v>39</v>
      </c>
      <c r="G1385">
        <v>29</v>
      </c>
      <c r="H1385">
        <v>0</v>
      </c>
      <c r="K1385" t="s">
        <v>13333</v>
      </c>
      <c r="M1385" s="1" t="s">
        <v>13254</v>
      </c>
      <c r="O1385" s="1" t="s">
        <v>13255</v>
      </c>
      <c r="P1385" t="s">
        <v>13258</v>
      </c>
      <c r="Q1385" t="str">
        <f t="shared" si="21"/>
        <v>OR (invoiceNum = 1257 AND invoiceSubNum = 1 AND sku = 67999)</v>
      </c>
      <c r="S1385" t="s">
        <v>14718</v>
      </c>
    </row>
    <row r="1386" spans="1:19" x14ac:dyDescent="0.25">
      <c r="A1386">
        <v>1258</v>
      </c>
      <c r="B1386">
        <v>1</v>
      </c>
      <c r="C1386">
        <v>67797</v>
      </c>
      <c r="D1386">
        <v>1</v>
      </c>
      <c r="E1386">
        <v>318.60000000000002</v>
      </c>
      <c r="F1386">
        <v>749.95</v>
      </c>
      <c r="G1386">
        <v>99.95</v>
      </c>
      <c r="H1386">
        <v>0</v>
      </c>
      <c r="K1386" t="s">
        <v>13333</v>
      </c>
      <c r="M1386" s="1" t="s">
        <v>13254</v>
      </c>
      <c r="O1386" s="1" t="s">
        <v>13255</v>
      </c>
      <c r="P1386" t="s">
        <v>13258</v>
      </c>
      <c r="Q1386" t="str">
        <f t="shared" si="21"/>
        <v>OR (invoiceNum = 1258 AND invoiceSubNum = 1 AND sku = 67797)</v>
      </c>
      <c r="S1386" t="s">
        <v>14719</v>
      </c>
    </row>
    <row r="1387" spans="1:19" x14ac:dyDescent="0.25">
      <c r="A1387">
        <v>1259</v>
      </c>
      <c r="B1387">
        <v>1</v>
      </c>
      <c r="C1387">
        <v>64724</v>
      </c>
      <c r="D1387">
        <v>1</v>
      </c>
      <c r="E1387">
        <v>67.5</v>
      </c>
      <c r="F1387">
        <v>159</v>
      </c>
      <c r="G1387">
        <v>60</v>
      </c>
      <c r="H1387">
        <v>0</v>
      </c>
      <c r="K1387" t="s">
        <v>13333</v>
      </c>
      <c r="M1387" s="1" t="s">
        <v>13254</v>
      </c>
      <c r="O1387" s="1" t="s">
        <v>13255</v>
      </c>
      <c r="P1387" t="s">
        <v>13258</v>
      </c>
      <c r="Q1387" t="str">
        <f t="shared" si="21"/>
        <v>OR (invoiceNum = 1259 AND invoiceSubNum = 1 AND sku = 64724)</v>
      </c>
      <c r="S1387" t="s">
        <v>14720</v>
      </c>
    </row>
    <row r="1388" spans="1:19" x14ac:dyDescent="0.25">
      <c r="A1388">
        <v>1259</v>
      </c>
      <c r="B1388">
        <v>1</v>
      </c>
      <c r="C1388">
        <v>68384</v>
      </c>
      <c r="D1388">
        <v>1</v>
      </c>
      <c r="E1388">
        <v>13.75</v>
      </c>
      <c r="F1388">
        <v>39</v>
      </c>
      <c r="G1388">
        <v>0</v>
      </c>
      <c r="H1388">
        <v>0</v>
      </c>
      <c r="K1388" t="s">
        <v>13333</v>
      </c>
      <c r="M1388" s="1" t="s">
        <v>13254</v>
      </c>
      <c r="O1388" s="1" t="s">
        <v>13255</v>
      </c>
      <c r="P1388" t="s">
        <v>13258</v>
      </c>
      <c r="Q1388" t="str">
        <f t="shared" si="21"/>
        <v>OR (invoiceNum = 1259 AND invoiceSubNum = 1 AND sku = 68384)</v>
      </c>
      <c r="S1388" t="s">
        <v>14721</v>
      </c>
    </row>
    <row r="1389" spans="1:19" x14ac:dyDescent="0.25">
      <c r="A1389">
        <v>1261</v>
      </c>
      <c r="B1389">
        <v>1</v>
      </c>
      <c r="C1389">
        <v>56220</v>
      </c>
      <c r="D1389">
        <v>1</v>
      </c>
      <c r="E1389">
        <v>35</v>
      </c>
      <c r="F1389">
        <v>79</v>
      </c>
      <c r="G1389">
        <v>0</v>
      </c>
      <c r="H1389">
        <v>0</v>
      </c>
      <c r="K1389" t="s">
        <v>13333</v>
      </c>
      <c r="M1389" s="1" t="s">
        <v>13254</v>
      </c>
      <c r="O1389" s="1" t="s">
        <v>13255</v>
      </c>
      <c r="P1389" t="s">
        <v>13258</v>
      </c>
      <c r="Q1389" t="str">
        <f t="shared" si="21"/>
        <v>OR (invoiceNum = 1261 AND invoiceSubNum = 1 AND sku = 56220)</v>
      </c>
      <c r="S1389" t="s">
        <v>14722</v>
      </c>
    </row>
    <row r="1390" spans="1:19" x14ac:dyDescent="0.25">
      <c r="A1390">
        <v>1262</v>
      </c>
      <c r="B1390">
        <v>1</v>
      </c>
      <c r="C1390">
        <v>42262</v>
      </c>
      <c r="D1390">
        <v>2</v>
      </c>
      <c r="E1390">
        <v>14.05</v>
      </c>
      <c r="F1390">
        <v>45</v>
      </c>
      <c r="G1390">
        <v>-5</v>
      </c>
      <c r="H1390">
        <v>0</v>
      </c>
      <c r="K1390" t="s">
        <v>13333</v>
      </c>
      <c r="M1390" s="1" t="s">
        <v>13254</v>
      </c>
      <c r="O1390" s="1" t="s">
        <v>13255</v>
      </c>
      <c r="P1390" t="s">
        <v>13258</v>
      </c>
      <c r="Q1390" t="str">
        <f t="shared" si="21"/>
        <v>OR (invoiceNum = 1262 AND invoiceSubNum = 1 AND sku = 42262)</v>
      </c>
      <c r="S1390" t="s">
        <v>14723</v>
      </c>
    </row>
    <row r="1391" spans="1:19" x14ac:dyDescent="0.25">
      <c r="A1391">
        <v>1262</v>
      </c>
      <c r="B1391">
        <v>1</v>
      </c>
      <c r="C1391">
        <v>42269</v>
      </c>
      <c r="D1391">
        <v>2</v>
      </c>
      <c r="E1391">
        <v>12.18</v>
      </c>
      <c r="F1391">
        <v>75</v>
      </c>
      <c r="G1391">
        <v>25</v>
      </c>
      <c r="H1391">
        <v>0</v>
      </c>
      <c r="K1391" t="s">
        <v>13333</v>
      </c>
      <c r="M1391" s="1" t="s">
        <v>13254</v>
      </c>
      <c r="O1391" s="1" t="s">
        <v>13255</v>
      </c>
      <c r="P1391" t="s">
        <v>13258</v>
      </c>
      <c r="Q1391" t="str">
        <f t="shared" si="21"/>
        <v>OR (invoiceNum = 1262 AND invoiceSubNum = 1 AND sku = 42269)</v>
      </c>
      <c r="S1391" t="s">
        <v>14724</v>
      </c>
    </row>
    <row r="1392" spans="1:19" x14ac:dyDescent="0.25">
      <c r="A1392">
        <v>1263</v>
      </c>
      <c r="B1392">
        <v>1</v>
      </c>
      <c r="C1392">
        <v>42262</v>
      </c>
      <c r="D1392">
        <v>2</v>
      </c>
      <c r="E1392">
        <v>14.05</v>
      </c>
      <c r="F1392">
        <v>45</v>
      </c>
      <c r="G1392">
        <v>18.75</v>
      </c>
      <c r="H1392">
        <v>0</v>
      </c>
      <c r="K1392" t="s">
        <v>13333</v>
      </c>
      <c r="M1392" s="1" t="s">
        <v>13254</v>
      </c>
      <c r="O1392" s="1" t="s">
        <v>13255</v>
      </c>
      <c r="P1392" t="s">
        <v>13258</v>
      </c>
      <c r="Q1392" t="str">
        <f t="shared" si="21"/>
        <v>OR (invoiceNum = 1263 AND invoiceSubNum = 1 AND sku = 42262)</v>
      </c>
      <c r="S1392" t="s">
        <v>14725</v>
      </c>
    </row>
    <row r="1393" spans="1:19" x14ac:dyDescent="0.25">
      <c r="A1393">
        <v>1264</v>
      </c>
      <c r="B1393">
        <v>1</v>
      </c>
      <c r="C1393">
        <v>66173</v>
      </c>
      <c r="D1393">
        <v>1</v>
      </c>
      <c r="E1393">
        <v>13.2</v>
      </c>
      <c r="F1393">
        <v>39</v>
      </c>
      <c r="G1393">
        <v>0</v>
      </c>
      <c r="H1393">
        <v>0</v>
      </c>
      <c r="K1393" t="s">
        <v>13333</v>
      </c>
      <c r="M1393" s="1" t="s">
        <v>13254</v>
      </c>
      <c r="O1393" s="1" t="s">
        <v>13255</v>
      </c>
      <c r="P1393" t="s">
        <v>13258</v>
      </c>
      <c r="Q1393" t="str">
        <f t="shared" si="21"/>
        <v>OR (invoiceNum = 1264 AND invoiceSubNum = 1 AND sku = 66173)</v>
      </c>
      <c r="S1393" t="s">
        <v>14726</v>
      </c>
    </row>
    <row r="1394" spans="1:19" x14ac:dyDescent="0.25">
      <c r="A1394">
        <v>1265</v>
      </c>
      <c r="B1394">
        <v>1</v>
      </c>
      <c r="C1394">
        <v>42514</v>
      </c>
      <c r="D1394">
        <v>1</v>
      </c>
      <c r="E1394">
        <v>6.34</v>
      </c>
      <c r="F1394">
        <v>15</v>
      </c>
      <c r="G1394">
        <v>0</v>
      </c>
      <c r="H1394">
        <v>0</v>
      </c>
      <c r="K1394" t="s">
        <v>13333</v>
      </c>
      <c r="M1394" s="1" t="s">
        <v>13254</v>
      </c>
      <c r="O1394" s="1" t="s">
        <v>13255</v>
      </c>
      <c r="P1394" t="s">
        <v>13258</v>
      </c>
      <c r="Q1394" t="str">
        <f t="shared" si="21"/>
        <v>OR (invoiceNum = 1265 AND invoiceSubNum = 1 AND sku = 42514)</v>
      </c>
      <c r="S1394" t="s">
        <v>14727</v>
      </c>
    </row>
    <row r="1395" spans="1:19" x14ac:dyDescent="0.25">
      <c r="A1395">
        <v>1266</v>
      </c>
      <c r="B1395">
        <v>1</v>
      </c>
      <c r="C1395">
        <v>42513</v>
      </c>
      <c r="D1395">
        <v>1</v>
      </c>
      <c r="E1395">
        <v>2.08</v>
      </c>
      <c r="F1395">
        <v>10</v>
      </c>
      <c r="G1395">
        <v>0.48</v>
      </c>
      <c r="H1395">
        <v>0</v>
      </c>
      <c r="K1395" t="s">
        <v>13333</v>
      </c>
      <c r="M1395" s="1" t="s">
        <v>13254</v>
      </c>
      <c r="O1395" s="1" t="s">
        <v>13255</v>
      </c>
      <c r="P1395" t="s">
        <v>13258</v>
      </c>
      <c r="Q1395" t="str">
        <f t="shared" si="21"/>
        <v>OR (invoiceNum = 1266 AND invoiceSubNum = 1 AND sku = 42513)</v>
      </c>
      <c r="S1395" t="s">
        <v>14728</v>
      </c>
    </row>
    <row r="1396" spans="1:19" x14ac:dyDescent="0.25">
      <c r="A1396">
        <v>1267</v>
      </c>
      <c r="B1396">
        <v>1</v>
      </c>
      <c r="C1396">
        <v>42776</v>
      </c>
      <c r="D1396">
        <v>1</v>
      </c>
      <c r="E1396">
        <v>0</v>
      </c>
      <c r="F1396">
        <v>100</v>
      </c>
      <c r="G1396">
        <v>92</v>
      </c>
      <c r="H1396">
        <v>0</v>
      </c>
      <c r="K1396" t="s">
        <v>13333</v>
      </c>
      <c r="M1396" s="1" t="s">
        <v>13254</v>
      </c>
      <c r="O1396" s="1" t="s">
        <v>13255</v>
      </c>
      <c r="P1396" t="s">
        <v>13258</v>
      </c>
      <c r="Q1396" t="str">
        <f t="shared" si="21"/>
        <v>OR (invoiceNum = 1267 AND invoiceSubNum = 1 AND sku = 42776)</v>
      </c>
      <c r="S1396" t="s">
        <v>14729</v>
      </c>
    </row>
    <row r="1397" spans="1:19" x14ac:dyDescent="0.25">
      <c r="A1397">
        <v>1268</v>
      </c>
      <c r="B1397">
        <v>1</v>
      </c>
      <c r="C1397">
        <v>42776</v>
      </c>
      <c r="D1397">
        <v>1</v>
      </c>
      <c r="E1397">
        <v>0</v>
      </c>
      <c r="F1397">
        <v>100</v>
      </c>
      <c r="G1397">
        <v>70</v>
      </c>
      <c r="H1397">
        <v>0</v>
      </c>
      <c r="K1397" t="s">
        <v>13333</v>
      </c>
      <c r="M1397" s="1" t="s">
        <v>13254</v>
      </c>
      <c r="O1397" s="1" t="s">
        <v>13255</v>
      </c>
      <c r="P1397" t="s">
        <v>13258</v>
      </c>
      <c r="Q1397" t="str">
        <f t="shared" si="21"/>
        <v>OR (invoiceNum = 1268 AND invoiceSubNum = 1 AND sku = 42776)</v>
      </c>
      <c r="S1397" t="s">
        <v>14730</v>
      </c>
    </row>
    <row r="1398" spans="1:19" x14ac:dyDescent="0.25">
      <c r="A1398">
        <v>1268</v>
      </c>
      <c r="B1398">
        <v>1</v>
      </c>
      <c r="C1398">
        <v>53519</v>
      </c>
      <c r="D1398">
        <v>1</v>
      </c>
      <c r="E1398">
        <v>91.8</v>
      </c>
      <c r="F1398">
        <v>199</v>
      </c>
      <c r="G1398">
        <v>50</v>
      </c>
      <c r="H1398">
        <v>0</v>
      </c>
      <c r="K1398" t="s">
        <v>13333</v>
      </c>
      <c r="M1398" s="1" t="s">
        <v>13254</v>
      </c>
      <c r="O1398" s="1" t="s">
        <v>13255</v>
      </c>
      <c r="P1398" t="s">
        <v>13258</v>
      </c>
      <c r="Q1398" t="str">
        <f t="shared" si="21"/>
        <v>OR (invoiceNum = 1268 AND invoiceSubNum = 1 AND sku = 53519)</v>
      </c>
      <c r="S1398" t="s">
        <v>14731</v>
      </c>
    </row>
    <row r="1399" spans="1:19" x14ac:dyDescent="0.25">
      <c r="A1399">
        <v>1268</v>
      </c>
      <c r="B1399">
        <v>1</v>
      </c>
      <c r="C1399">
        <v>63643</v>
      </c>
      <c r="D1399">
        <v>1</v>
      </c>
      <c r="E1399">
        <v>90</v>
      </c>
      <c r="F1399">
        <v>169</v>
      </c>
      <c r="G1399">
        <v>20</v>
      </c>
      <c r="H1399">
        <v>0</v>
      </c>
      <c r="K1399" t="s">
        <v>13333</v>
      </c>
      <c r="M1399" s="1" t="s">
        <v>13254</v>
      </c>
      <c r="O1399" s="1" t="s">
        <v>13255</v>
      </c>
      <c r="P1399" t="s">
        <v>13258</v>
      </c>
      <c r="Q1399" t="str">
        <f t="shared" si="21"/>
        <v>OR (invoiceNum = 1268 AND invoiceSubNum = 1 AND sku = 63643)</v>
      </c>
      <c r="S1399" t="s">
        <v>14732</v>
      </c>
    </row>
    <row r="1400" spans="1:19" x14ac:dyDescent="0.25">
      <c r="A1400">
        <v>1268</v>
      </c>
      <c r="B1400">
        <v>1</v>
      </c>
      <c r="C1400">
        <v>100278</v>
      </c>
      <c r="D1400">
        <v>1</v>
      </c>
      <c r="E1400">
        <v>0</v>
      </c>
      <c r="F1400">
        <v>-40</v>
      </c>
      <c r="G1400">
        <v>0</v>
      </c>
      <c r="H1400">
        <v>0</v>
      </c>
      <c r="K1400" t="s">
        <v>13333</v>
      </c>
      <c r="M1400" s="1" t="s">
        <v>13254</v>
      </c>
      <c r="O1400" s="1" t="s">
        <v>13255</v>
      </c>
      <c r="P1400" t="s">
        <v>13258</v>
      </c>
      <c r="Q1400" t="str">
        <f t="shared" si="21"/>
        <v>OR (invoiceNum = 1268 AND invoiceSubNum = 1 AND sku = 100278)</v>
      </c>
      <c r="S1400" t="s">
        <v>14733</v>
      </c>
    </row>
    <row r="1401" spans="1:19" x14ac:dyDescent="0.25">
      <c r="A1401">
        <v>1270</v>
      </c>
      <c r="B1401">
        <v>1</v>
      </c>
      <c r="C1401">
        <v>67981</v>
      </c>
      <c r="D1401">
        <v>1</v>
      </c>
      <c r="E1401">
        <v>28</v>
      </c>
      <c r="F1401">
        <v>39</v>
      </c>
      <c r="G1401">
        <v>0</v>
      </c>
      <c r="H1401">
        <v>0</v>
      </c>
      <c r="K1401" t="s">
        <v>13333</v>
      </c>
      <c r="M1401" s="1" t="s">
        <v>13254</v>
      </c>
      <c r="O1401" s="1" t="s">
        <v>13255</v>
      </c>
      <c r="P1401" t="s">
        <v>13258</v>
      </c>
      <c r="Q1401" t="str">
        <f t="shared" si="21"/>
        <v>OR (invoiceNum = 1270 AND invoiceSubNum = 1 AND sku = 67981)</v>
      </c>
      <c r="S1401" t="s">
        <v>14734</v>
      </c>
    </row>
    <row r="1402" spans="1:19" x14ac:dyDescent="0.25">
      <c r="A1402">
        <v>1272</v>
      </c>
      <c r="B1402">
        <v>1</v>
      </c>
      <c r="C1402">
        <v>42776</v>
      </c>
      <c r="D1402">
        <v>1</v>
      </c>
      <c r="E1402">
        <v>0</v>
      </c>
      <c r="F1402">
        <v>100</v>
      </c>
      <c r="G1402">
        <v>90</v>
      </c>
      <c r="H1402">
        <v>0</v>
      </c>
      <c r="K1402" t="s">
        <v>13333</v>
      </c>
      <c r="M1402" s="1" t="s">
        <v>13254</v>
      </c>
      <c r="O1402" s="1" t="s">
        <v>13255</v>
      </c>
      <c r="P1402" t="s">
        <v>13258</v>
      </c>
      <c r="Q1402" t="str">
        <f t="shared" si="21"/>
        <v>OR (invoiceNum = 1272 AND invoiceSubNum = 1 AND sku = 42776)</v>
      </c>
      <c r="S1402" t="s">
        <v>14735</v>
      </c>
    </row>
    <row r="1403" spans="1:19" x14ac:dyDescent="0.25">
      <c r="A1403">
        <v>1273</v>
      </c>
      <c r="B1403">
        <v>1</v>
      </c>
      <c r="C1403">
        <v>42776</v>
      </c>
      <c r="D1403">
        <v>1</v>
      </c>
      <c r="E1403">
        <v>0</v>
      </c>
      <c r="F1403">
        <v>100</v>
      </c>
      <c r="G1403">
        <v>52</v>
      </c>
      <c r="H1403">
        <v>0</v>
      </c>
      <c r="K1403" t="s">
        <v>13333</v>
      </c>
      <c r="M1403" s="1" t="s">
        <v>13254</v>
      </c>
      <c r="O1403" s="1" t="s">
        <v>13255</v>
      </c>
      <c r="P1403" t="s">
        <v>13258</v>
      </c>
      <c r="Q1403" t="str">
        <f t="shared" si="21"/>
        <v>OR (invoiceNum = 1273 AND invoiceSubNum = 1 AND sku = 42776)</v>
      </c>
      <c r="S1403" t="s">
        <v>14736</v>
      </c>
    </row>
    <row r="1404" spans="1:19" x14ac:dyDescent="0.25">
      <c r="A1404">
        <v>1274</v>
      </c>
      <c r="B1404">
        <v>1</v>
      </c>
      <c r="C1404">
        <v>46141</v>
      </c>
      <c r="D1404">
        <v>1</v>
      </c>
      <c r="E1404">
        <v>12</v>
      </c>
      <c r="F1404">
        <v>0</v>
      </c>
      <c r="G1404">
        <v>-150</v>
      </c>
      <c r="H1404">
        <v>0</v>
      </c>
      <c r="K1404" t="s">
        <v>13333</v>
      </c>
      <c r="M1404" s="1" t="s">
        <v>13254</v>
      </c>
      <c r="O1404" s="1" t="s">
        <v>13255</v>
      </c>
      <c r="P1404" t="s">
        <v>13258</v>
      </c>
      <c r="Q1404" t="str">
        <f t="shared" si="21"/>
        <v>OR (invoiceNum = 1274 AND invoiceSubNum = 1 AND sku = 46141)</v>
      </c>
      <c r="S1404" t="s">
        <v>14737</v>
      </c>
    </row>
    <row r="1405" spans="1:19" x14ac:dyDescent="0.25">
      <c r="A1405">
        <v>1274</v>
      </c>
      <c r="B1405">
        <v>1</v>
      </c>
      <c r="C1405">
        <v>68643</v>
      </c>
      <c r="D1405">
        <v>1</v>
      </c>
      <c r="E1405">
        <v>195</v>
      </c>
      <c r="F1405">
        <v>379</v>
      </c>
      <c r="G1405">
        <v>0</v>
      </c>
      <c r="H1405">
        <v>0</v>
      </c>
      <c r="K1405" t="s">
        <v>13333</v>
      </c>
      <c r="M1405" s="1" t="s">
        <v>13254</v>
      </c>
      <c r="O1405" s="1" t="s">
        <v>13255</v>
      </c>
      <c r="P1405" t="s">
        <v>13258</v>
      </c>
      <c r="Q1405" t="str">
        <f t="shared" si="21"/>
        <v>OR (invoiceNum = 1274 AND invoiceSubNum = 1 AND sku = 68643)</v>
      </c>
      <c r="S1405" t="s">
        <v>14738</v>
      </c>
    </row>
    <row r="1406" spans="1:19" x14ac:dyDescent="0.25">
      <c r="A1406">
        <v>1274</v>
      </c>
      <c r="B1406">
        <v>1</v>
      </c>
      <c r="C1406">
        <v>100279</v>
      </c>
      <c r="D1406">
        <v>1</v>
      </c>
      <c r="E1406">
        <v>0</v>
      </c>
      <c r="F1406">
        <v>-410</v>
      </c>
      <c r="G1406">
        <v>0</v>
      </c>
      <c r="H1406">
        <v>0</v>
      </c>
      <c r="K1406" t="s">
        <v>13333</v>
      </c>
      <c r="M1406" s="1" t="s">
        <v>13254</v>
      </c>
      <c r="O1406" s="1" t="s">
        <v>13255</v>
      </c>
      <c r="P1406" t="s">
        <v>13258</v>
      </c>
      <c r="Q1406" t="str">
        <f t="shared" si="21"/>
        <v>OR (invoiceNum = 1274 AND invoiceSubNum = 1 AND sku = 100279)</v>
      </c>
      <c r="S1406" t="s">
        <v>14739</v>
      </c>
    </row>
    <row r="1407" spans="1:19" x14ac:dyDescent="0.25">
      <c r="A1407">
        <v>1275</v>
      </c>
      <c r="B1407">
        <v>1</v>
      </c>
      <c r="C1407">
        <v>43555</v>
      </c>
      <c r="D1407">
        <v>1</v>
      </c>
      <c r="E1407">
        <v>45.12</v>
      </c>
      <c r="F1407">
        <v>55</v>
      </c>
      <c r="G1407">
        <v>0</v>
      </c>
      <c r="H1407">
        <v>0</v>
      </c>
      <c r="K1407" t="s">
        <v>13333</v>
      </c>
      <c r="M1407" s="1" t="s">
        <v>13254</v>
      </c>
      <c r="O1407" s="1" t="s">
        <v>13255</v>
      </c>
      <c r="P1407" t="s">
        <v>13258</v>
      </c>
      <c r="Q1407" t="str">
        <f t="shared" si="21"/>
        <v>OR (invoiceNum = 1275 AND invoiceSubNum = 1 AND sku = 43555)</v>
      </c>
      <c r="S1407" t="s">
        <v>14740</v>
      </c>
    </row>
    <row r="1408" spans="1:19" x14ac:dyDescent="0.25">
      <c r="A1408">
        <v>1276</v>
      </c>
      <c r="B1408">
        <v>1</v>
      </c>
      <c r="C1408">
        <v>43555</v>
      </c>
      <c r="D1408">
        <v>2</v>
      </c>
      <c r="E1408">
        <v>45.12</v>
      </c>
      <c r="F1408">
        <v>55</v>
      </c>
      <c r="G1408">
        <v>5.5</v>
      </c>
      <c r="H1408">
        <v>0</v>
      </c>
      <c r="K1408" t="s">
        <v>13333</v>
      </c>
      <c r="M1408" s="1" t="s">
        <v>13254</v>
      </c>
      <c r="O1408" s="1" t="s">
        <v>13255</v>
      </c>
      <c r="P1408" t="s">
        <v>13258</v>
      </c>
      <c r="Q1408" t="str">
        <f t="shared" si="21"/>
        <v>OR (invoiceNum = 1276 AND invoiceSubNum = 1 AND sku = 43555)</v>
      </c>
      <c r="S1408" t="s">
        <v>14741</v>
      </c>
    </row>
    <row r="1409" spans="1:19" x14ac:dyDescent="0.25">
      <c r="A1409">
        <v>1277</v>
      </c>
      <c r="B1409">
        <v>1</v>
      </c>
      <c r="C1409">
        <v>41937</v>
      </c>
      <c r="D1409">
        <v>4</v>
      </c>
      <c r="E1409">
        <v>3.06</v>
      </c>
      <c r="F1409">
        <v>6</v>
      </c>
      <c r="G1409">
        <v>2</v>
      </c>
      <c r="H1409">
        <v>0</v>
      </c>
      <c r="K1409" t="s">
        <v>13333</v>
      </c>
      <c r="M1409" s="1" t="s">
        <v>13254</v>
      </c>
      <c r="O1409" s="1" t="s">
        <v>13255</v>
      </c>
      <c r="P1409" t="s">
        <v>13258</v>
      </c>
      <c r="Q1409" t="str">
        <f t="shared" si="21"/>
        <v>OR (invoiceNum = 1277 AND invoiceSubNum = 1 AND sku = 41937)</v>
      </c>
      <c r="S1409" t="s">
        <v>14742</v>
      </c>
    </row>
    <row r="1410" spans="1:19" x14ac:dyDescent="0.25">
      <c r="A1410">
        <v>1277</v>
      </c>
      <c r="B1410">
        <v>1</v>
      </c>
      <c r="C1410">
        <v>65405</v>
      </c>
      <c r="D1410">
        <v>1</v>
      </c>
      <c r="E1410">
        <v>5</v>
      </c>
      <c r="F1410">
        <v>39</v>
      </c>
      <c r="G1410">
        <v>0</v>
      </c>
      <c r="H1410">
        <v>0</v>
      </c>
      <c r="K1410" t="s">
        <v>13333</v>
      </c>
      <c r="M1410" s="1" t="s">
        <v>13254</v>
      </c>
      <c r="O1410" s="1" t="s">
        <v>13255</v>
      </c>
      <c r="P1410" t="s">
        <v>13258</v>
      </c>
      <c r="Q1410" t="str">
        <f t="shared" si="21"/>
        <v>OR (invoiceNum = 1277 AND invoiceSubNum = 1 AND sku = 65405)</v>
      </c>
      <c r="S1410" t="s">
        <v>14743</v>
      </c>
    </row>
    <row r="1411" spans="1:19" x14ac:dyDescent="0.25">
      <c r="A1411">
        <v>1278</v>
      </c>
      <c r="B1411">
        <v>1</v>
      </c>
      <c r="C1411">
        <v>68926</v>
      </c>
      <c r="D1411">
        <v>1</v>
      </c>
      <c r="E1411">
        <v>55</v>
      </c>
      <c r="F1411">
        <v>99</v>
      </c>
      <c r="G1411">
        <v>10</v>
      </c>
      <c r="H1411">
        <v>0</v>
      </c>
      <c r="K1411" t="s">
        <v>13333</v>
      </c>
      <c r="M1411" s="1" t="s">
        <v>13254</v>
      </c>
      <c r="O1411" s="1" t="s">
        <v>13255</v>
      </c>
      <c r="P1411" t="s">
        <v>13258</v>
      </c>
      <c r="Q1411" t="str">
        <f t="shared" si="21"/>
        <v>OR (invoiceNum = 1278 AND invoiceSubNum = 1 AND sku = 68926)</v>
      </c>
      <c r="S1411" t="s">
        <v>14744</v>
      </c>
    </row>
    <row r="1412" spans="1:19" x14ac:dyDescent="0.25">
      <c r="A1412">
        <v>1279</v>
      </c>
      <c r="B1412">
        <v>1</v>
      </c>
      <c r="C1412">
        <v>61772</v>
      </c>
      <c r="D1412">
        <v>1</v>
      </c>
      <c r="E1412">
        <v>25</v>
      </c>
      <c r="F1412">
        <v>99</v>
      </c>
      <c r="G1412">
        <v>20</v>
      </c>
      <c r="H1412">
        <v>0</v>
      </c>
      <c r="K1412" t="s">
        <v>13333</v>
      </c>
      <c r="M1412" s="1" t="s">
        <v>13254</v>
      </c>
      <c r="O1412" s="1" t="s">
        <v>13255</v>
      </c>
      <c r="P1412" t="s">
        <v>13258</v>
      </c>
      <c r="Q1412" t="str">
        <f t="shared" ref="Q1412:Q1475" si="22">K1412&amp;A1412&amp;M1412&amp;B1412&amp;O1412&amp;C1412&amp;P1412</f>
        <v>OR (invoiceNum = 1279 AND invoiceSubNum = 1 AND sku = 61772)</v>
      </c>
      <c r="S1412" t="s">
        <v>14745</v>
      </c>
    </row>
    <row r="1413" spans="1:19" x14ac:dyDescent="0.25">
      <c r="A1413">
        <v>1279</v>
      </c>
      <c r="B1413">
        <v>1</v>
      </c>
      <c r="C1413">
        <v>100280</v>
      </c>
      <c r="D1413">
        <v>1</v>
      </c>
      <c r="E1413">
        <v>0</v>
      </c>
      <c r="F1413">
        <v>-79</v>
      </c>
      <c r="G1413">
        <v>0</v>
      </c>
      <c r="H1413">
        <v>0</v>
      </c>
      <c r="K1413" t="s">
        <v>13333</v>
      </c>
      <c r="M1413" s="1" t="s">
        <v>13254</v>
      </c>
      <c r="O1413" s="1" t="s">
        <v>13255</v>
      </c>
      <c r="P1413" t="s">
        <v>13258</v>
      </c>
      <c r="Q1413" t="str">
        <f t="shared" si="22"/>
        <v>OR (invoiceNum = 1279 AND invoiceSubNum = 1 AND sku = 100280)</v>
      </c>
      <c r="S1413" t="s">
        <v>14746</v>
      </c>
    </row>
    <row r="1414" spans="1:19" x14ac:dyDescent="0.25">
      <c r="A1414">
        <v>1281</v>
      </c>
      <c r="B1414">
        <v>1</v>
      </c>
      <c r="C1414">
        <v>58495</v>
      </c>
      <c r="D1414">
        <v>1</v>
      </c>
      <c r="E1414">
        <v>70</v>
      </c>
      <c r="F1414">
        <v>125</v>
      </c>
      <c r="G1414">
        <v>30</v>
      </c>
      <c r="H1414">
        <v>0</v>
      </c>
      <c r="K1414" t="s">
        <v>13333</v>
      </c>
      <c r="M1414" s="1" t="s">
        <v>13254</v>
      </c>
      <c r="O1414" s="1" t="s">
        <v>13255</v>
      </c>
      <c r="P1414" t="s">
        <v>13258</v>
      </c>
      <c r="Q1414" t="str">
        <f t="shared" si="22"/>
        <v>OR (invoiceNum = 1281 AND invoiceSubNum = 1 AND sku = 58495)</v>
      </c>
      <c r="S1414" t="s">
        <v>14747</v>
      </c>
    </row>
    <row r="1415" spans="1:19" x14ac:dyDescent="0.25">
      <c r="A1415">
        <v>1281</v>
      </c>
      <c r="B1415">
        <v>1</v>
      </c>
      <c r="C1415">
        <v>60385</v>
      </c>
      <c r="D1415">
        <v>1</v>
      </c>
      <c r="E1415">
        <v>30</v>
      </c>
      <c r="F1415">
        <v>69</v>
      </c>
      <c r="G1415">
        <v>10</v>
      </c>
      <c r="H1415">
        <v>0</v>
      </c>
      <c r="K1415" t="s">
        <v>13333</v>
      </c>
      <c r="M1415" s="1" t="s">
        <v>13254</v>
      </c>
      <c r="O1415" s="1" t="s">
        <v>13255</v>
      </c>
      <c r="P1415" t="s">
        <v>13258</v>
      </c>
      <c r="Q1415" t="str">
        <f t="shared" si="22"/>
        <v>OR (invoiceNum = 1281 AND invoiceSubNum = 1 AND sku = 60385)</v>
      </c>
      <c r="S1415" t="s">
        <v>14748</v>
      </c>
    </row>
    <row r="1416" spans="1:19" x14ac:dyDescent="0.25">
      <c r="A1416">
        <v>1281</v>
      </c>
      <c r="B1416">
        <v>1</v>
      </c>
      <c r="C1416">
        <v>67996</v>
      </c>
      <c r="D1416">
        <v>1</v>
      </c>
      <c r="E1416">
        <v>27</v>
      </c>
      <c r="F1416">
        <v>99</v>
      </c>
      <c r="G1416">
        <v>20</v>
      </c>
      <c r="H1416">
        <v>0</v>
      </c>
      <c r="K1416" t="s">
        <v>13333</v>
      </c>
      <c r="M1416" s="1" t="s">
        <v>13254</v>
      </c>
      <c r="O1416" s="1" t="s">
        <v>13255</v>
      </c>
      <c r="P1416" t="s">
        <v>13258</v>
      </c>
      <c r="Q1416" t="str">
        <f t="shared" si="22"/>
        <v>OR (invoiceNum = 1281 AND invoiceSubNum = 1 AND sku = 67996)</v>
      </c>
      <c r="S1416" t="s">
        <v>14749</v>
      </c>
    </row>
    <row r="1417" spans="1:19" x14ac:dyDescent="0.25">
      <c r="A1417">
        <v>1281</v>
      </c>
      <c r="B1417">
        <v>1</v>
      </c>
      <c r="C1417">
        <v>68292</v>
      </c>
      <c r="D1417">
        <v>1</v>
      </c>
      <c r="E1417">
        <v>40</v>
      </c>
      <c r="F1417">
        <v>99</v>
      </c>
      <c r="G1417">
        <v>10</v>
      </c>
      <c r="H1417">
        <v>0</v>
      </c>
      <c r="K1417" t="s">
        <v>13333</v>
      </c>
      <c r="M1417" s="1" t="s">
        <v>13254</v>
      </c>
      <c r="O1417" s="1" t="s">
        <v>13255</v>
      </c>
      <c r="P1417" t="s">
        <v>13258</v>
      </c>
      <c r="Q1417" t="str">
        <f t="shared" si="22"/>
        <v>OR (invoiceNum = 1281 AND invoiceSubNum = 1 AND sku = 68292)</v>
      </c>
      <c r="S1417" t="s">
        <v>14750</v>
      </c>
    </row>
    <row r="1418" spans="1:19" x14ac:dyDescent="0.25">
      <c r="A1418">
        <v>1281</v>
      </c>
      <c r="B1418">
        <v>1</v>
      </c>
      <c r="C1418">
        <v>100281</v>
      </c>
      <c r="D1418">
        <v>1</v>
      </c>
      <c r="E1418">
        <v>0</v>
      </c>
      <c r="F1418">
        <v>-55</v>
      </c>
      <c r="G1418">
        <v>0</v>
      </c>
      <c r="H1418">
        <v>0</v>
      </c>
      <c r="K1418" t="s">
        <v>13333</v>
      </c>
      <c r="M1418" s="1" t="s">
        <v>13254</v>
      </c>
      <c r="O1418" s="1" t="s">
        <v>13255</v>
      </c>
      <c r="P1418" t="s">
        <v>13258</v>
      </c>
      <c r="Q1418" t="str">
        <f t="shared" si="22"/>
        <v>OR (invoiceNum = 1281 AND invoiceSubNum = 1 AND sku = 100281)</v>
      </c>
      <c r="S1418" t="s">
        <v>14751</v>
      </c>
    </row>
    <row r="1419" spans="1:19" x14ac:dyDescent="0.25">
      <c r="A1419">
        <v>1282</v>
      </c>
      <c r="B1419">
        <v>1</v>
      </c>
      <c r="C1419">
        <v>64528</v>
      </c>
      <c r="D1419">
        <v>1</v>
      </c>
      <c r="E1419">
        <v>81</v>
      </c>
      <c r="F1419">
        <v>189</v>
      </c>
      <c r="G1419">
        <v>90</v>
      </c>
      <c r="H1419">
        <v>0</v>
      </c>
      <c r="K1419" t="s">
        <v>13333</v>
      </c>
      <c r="M1419" s="1" t="s">
        <v>13254</v>
      </c>
      <c r="O1419" s="1" t="s">
        <v>13255</v>
      </c>
      <c r="P1419" t="s">
        <v>13258</v>
      </c>
      <c r="Q1419" t="str">
        <f t="shared" si="22"/>
        <v>OR (invoiceNum = 1282 AND invoiceSubNum = 1 AND sku = 64528)</v>
      </c>
      <c r="S1419" t="s">
        <v>14752</v>
      </c>
    </row>
    <row r="1420" spans="1:19" x14ac:dyDescent="0.25">
      <c r="A1420">
        <v>1282</v>
      </c>
      <c r="B1420">
        <v>1</v>
      </c>
      <c r="C1420">
        <v>67719</v>
      </c>
      <c r="D1420">
        <v>1</v>
      </c>
      <c r="E1420">
        <v>303.75</v>
      </c>
      <c r="F1420">
        <v>549</v>
      </c>
      <c r="G1420">
        <v>50</v>
      </c>
      <c r="H1420">
        <v>0</v>
      </c>
      <c r="K1420" t="s">
        <v>13333</v>
      </c>
      <c r="M1420" s="1" t="s">
        <v>13254</v>
      </c>
      <c r="O1420" s="1" t="s">
        <v>13255</v>
      </c>
      <c r="P1420" t="s">
        <v>13258</v>
      </c>
      <c r="Q1420" t="str">
        <f t="shared" si="22"/>
        <v>OR (invoiceNum = 1282 AND invoiceSubNum = 1 AND sku = 67719)</v>
      </c>
      <c r="S1420" t="s">
        <v>14753</v>
      </c>
    </row>
    <row r="1421" spans="1:19" x14ac:dyDescent="0.25">
      <c r="A1421">
        <v>1285</v>
      </c>
      <c r="B1421">
        <v>1</v>
      </c>
      <c r="C1421">
        <v>50247</v>
      </c>
      <c r="D1421">
        <v>1</v>
      </c>
      <c r="E1421">
        <v>12</v>
      </c>
      <c r="F1421">
        <v>27</v>
      </c>
      <c r="G1421">
        <v>4.5</v>
      </c>
      <c r="H1421">
        <v>0</v>
      </c>
      <c r="K1421" t="s">
        <v>13333</v>
      </c>
      <c r="M1421" s="1" t="s">
        <v>13254</v>
      </c>
      <c r="O1421" s="1" t="s">
        <v>13255</v>
      </c>
      <c r="P1421" t="s">
        <v>13258</v>
      </c>
      <c r="Q1421" t="str">
        <f t="shared" si="22"/>
        <v>OR (invoiceNum = 1285 AND invoiceSubNum = 1 AND sku = 50247)</v>
      </c>
      <c r="S1421" t="s">
        <v>14754</v>
      </c>
    </row>
    <row r="1422" spans="1:19" x14ac:dyDescent="0.25">
      <c r="A1422">
        <v>1285</v>
      </c>
      <c r="B1422">
        <v>1</v>
      </c>
      <c r="C1422">
        <v>55258</v>
      </c>
      <c r="D1422">
        <v>1</v>
      </c>
      <c r="E1422">
        <v>18</v>
      </c>
      <c r="F1422">
        <v>37.950000000000003</v>
      </c>
      <c r="G1422">
        <v>15.45</v>
      </c>
      <c r="H1422">
        <v>0</v>
      </c>
      <c r="K1422" t="s">
        <v>13333</v>
      </c>
      <c r="M1422" s="1" t="s">
        <v>13254</v>
      </c>
      <c r="O1422" s="1" t="s">
        <v>13255</v>
      </c>
      <c r="P1422" t="s">
        <v>13258</v>
      </c>
      <c r="Q1422" t="str">
        <f t="shared" si="22"/>
        <v>OR (invoiceNum = 1285 AND invoiceSubNum = 1 AND sku = 55258)</v>
      </c>
      <c r="S1422" t="s">
        <v>14755</v>
      </c>
    </row>
    <row r="1423" spans="1:19" x14ac:dyDescent="0.25">
      <c r="A1423">
        <v>1286</v>
      </c>
      <c r="B1423">
        <v>1</v>
      </c>
      <c r="C1423">
        <v>64734</v>
      </c>
      <c r="D1423">
        <v>1</v>
      </c>
      <c r="E1423">
        <v>30</v>
      </c>
      <c r="F1423">
        <v>39.950000000000003</v>
      </c>
      <c r="G1423">
        <v>1.85</v>
      </c>
      <c r="H1423">
        <v>0</v>
      </c>
      <c r="K1423" t="s">
        <v>13333</v>
      </c>
      <c r="M1423" s="1" t="s">
        <v>13254</v>
      </c>
      <c r="O1423" s="1" t="s">
        <v>13255</v>
      </c>
      <c r="P1423" t="s">
        <v>13258</v>
      </c>
      <c r="Q1423" t="str">
        <f t="shared" si="22"/>
        <v>OR (invoiceNum = 1286 AND invoiceSubNum = 1 AND sku = 64734)</v>
      </c>
      <c r="S1423" t="s">
        <v>14756</v>
      </c>
    </row>
    <row r="1424" spans="1:19" x14ac:dyDescent="0.25">
      <c r="A1424">
        <v>1287</v>
      </c>
      <c r="B1424">
        <v>1</v>
      </c>
      <c r="C1424">
        <v>66520</v>
      </c>
      <c r="D1424">
        <v>1</v>
      </c>
      <c r="E1424">
        <v>15</v>
      </c>
      <c r="F1424">
        <v>39</v>
      </c>
      <c r="G1424">
        <v>0</v>
      </c>
      <c r="H1424">
        <v>0</v>
      </c>
      <c r="K1424" t="s">
        <v>13333</v>
      </c>
      <c r="M1424" s="1" t="s">
        <v>13254</v>
      </c>
      <c r="O1424" s="1" t="s">
        <v>13255</v>
      </c>
      <c r="P1424" t="s">
        <v>13258</v>
      </c>
      <c r="Q1424" t="str">
        <f t="shared" si="22"/>
        <v>OR (invoiceNum = 1287 AND invoiceSubNum = 1 AND sku = 66520)</v>
      </c>
      <c r="S1424" t="s">
        <v>14757</v>
      </c>
    </row>
    <row r="1425" spans="1:19" x14ac:dyDescent="0.25">
      <c r="A1425">
        <v>1288</v>
      </c>
      <c r="B1425">
        <v>1</v>
      </c>
      <c r="C1425">
        <v>45381</v>
      </c>
      <c r="D1425">
        <v>13</v>
      </c>
      <c r="E1425">
        <v>8.9700000000000006</v>
      </c>
      <c r="F1425">
        <v>17</v>
      </c>
      <c r="G1425">
        <v>4</v>
      </c>
      <c r="H1425">
        <v>0</v>
      </c>
      <c r="K1425" t="s">
        <v>13333</v>
      </c>
      <c r="M1425" s="1" t="s">
        <v>13254</v>
      </c>
      <c r="O1425" s="1" t="s">
        <v>13255</v>
      </c>
      <c r="P1425" t="s">
        <v>13258</v>
      </c>
      <c r="Q1425" t="str">
        <f t="shared" si="22"/>
        <v>OR (invoiceNum = 1288 AND invoiceSubNum = 1 AND sku = 45381)</v>
      </c>
      <c r="S1425" t="s">
        <v>14758</v>
      </c>
    </row>
    <row r="1426" spans="1:19" x14ac:dyDescent="0.25">
      <c r="A1426">
        <v>1289</v>
      </c>
      <c r="B1426">
        <v>1</v>
      </c>
      <c r="C1426">
        <v>42240</v>
      </c>
      <c r="D1426">
        <v>1</v>
      </c>
      <c r="E1426">
        <v>1.57</v>
      </c>
      <c r="F1426">
        <v>4</v>
      </c>
      <c r="G1426">
        <v>0</v>
      </c>
      <c r="H1426">
        <v>0</v>
      </c>
      <c r="K1426" t="s">
        <v>13333</v>
      </c>
      <c r="M1426" s="1" t="s">
        <v>13254</v>
      </c>
      <c r="O1426" s="1" t="s">
        <v>13255</v>
      </c>
      <c r="P1426" t="s">
        <v>13258</v>
      </c>
      <c r="Q1426" t="str">
        <f t="shared" si="22"/>
        <v>OR (invoiceNum = 1289 AND invoiceSubNum = 1 AND sku = 42240)</v>
      </c>
      <c r="S1426" t="s">
        <v>14759</v>
      </c>
    </row>
    <row r="1427" spans="1:19" x14ac:dyDescent="0.25">
      <c r="A1427">
        <v>1289</v>
      </c>
      <c r="B1427">
        <v>1</v>
      </c>
      <c r="C1427">
        <v>60675</v>
      </c>
      <c r="D1427">
        <v>1</v>
      </c>
      <c r="E1427">
        <v>34.76</v>
      </c>
      <c r="F1427">
        <v>49.95</v>
      </c>
      <c r="G1427">
        <v>0</v>
      </c>
      <c r="H1427">
        <v>0</v>
      </c>
      <c r="K1427" t="s">
        <v>13333</v>
      </c>
      <c r="M1427" s="1" t="s">
        <v>13254</v>
      </c>
      <c r="O1427" s="1" t="s">
        <v>13255</v>
      </c>
      <c r="P1427" t="s">
        <v>13258</v>
      </c>
      <c r="Q1427" t="str">
        <f t="shared" si="22"/>
        <v>OR (invoiceNum = 1289 AND invoiceSubNum = 1 AND sku = 60675)</v>
      </c>
      <c r="S1427" t="s">
        <v>14760</v>
      </c>
    </row>
    <row r="1428" spans="1:19" x14ac:dyDescent="0.25">
      <c r="A1428">
        <v>1290</v>
      </c>
      <c r="B1428">
        <v>1</v>
      </c>
      <c r="C1428">
        <v>68584</v>
      </c>
      <c r="D1428">
        <v>1</v>
      </c>
      <c r="E1428">
        <v>99</v>
      </c>
      <c r="F1428">
        <v>229</v>
      </c>
      <c r="G1428">
        <v>0</v>
      </c>
      <c r="H1428">
        <v>0</v>
      </c>
      <c r="K1428" t="s">
        <v>13333</v>
      </c>
      <c r="M1428" s="1" t="s">
        <v>13254</v>
      </c>
      <c r="O1428" s="1" t="s">
        <v>13255</v>
      </c>
      <c r="P1428" t="s">
        <v>13258</v>
      </c>
      <c r="Q1428" t="str">
        <f t="shared" si="22"/>
        <v>OR (invoiceNum = 1290 AND invoiceSubNum = 1 AND sku = 68584)</v>
      </c>
      <c r="S1428" t="s">
        <v>14761</v>
      </c>
    </row>
    <row r="1429" spans="1:19" x14ac:dyDescent="0.25">
      <c r="A1429">
        <v>1291</v>
      </c>
      <c r="B1429">
        <v>1</v>
      </c>
      <c r="C1429">
        <v>63600</v>
      </c>
      <c r="D1429">
        <v>1</v>
      </c>
      <c r="E1429">
        <v>20</v>
      </c>
      <c r="F1429">
        <v>100</v>
      </c>
      <c r="G1429">
        <v>20</v>
      </c>
      <c r="H1429">
        <v>0</v>
      </c>
      <c r="K1429" t="s">
        <v>13333</v>
      </c>
      <c r="M1429" s="1" t="s">
        <v>13254</v>
      </c>
      <c r="O1429" s="1" t="s">
        <v>13255</v>
      </c>
      <c r="P1429" t="s">
        <v>13258</v>
      </c>
      <c r="Q1429" t="str">
        <f t="shared" si="22"/>
        <v>OR (invoiceNum = 1291 AND invoiceSubNum = 1 AND sku = 63600)</v>
      </c>
      <c r="S1429" t="s">
        <v>14762</v>
      </c>
    </row>
    <row r="1430" spans="1:19" x14ac:dyDescent="0.25">
      <c r="A1430">
        <v>1292</v>
      </c>
      <c r="B1430">
        <v>1</v>
      </c>
      <c r="C1430">
        <v>66328</v>
      </c>
      <c r="D1430">
        <v>1</v>
      </c>
      <c r="E1430">
        <v>34.369999999999997</v>
      </c>
      <c r="F1430">
        <v>69</v>
      </c>
      <c r="G1430">
        <v>-30</v>
      </c>
      <c r="H1430">
        <v>0</v>
      </c>
      <c r="K1430" t="s">
        <v>13333</v>
      </c>
      <c r="M1430" s="1" t="s">
        <v>13254</v>
      </c>
      <c r="O1430" s="1" t="s">
        <v>13255</v>
      </c>
      <c r="P1430" t="s">
        <v>13258</v>
      </c>
      <c r="Q1430" t="str">
        <f t="shared" si="22"/>
        <v>OR (invoiceNum = 1292 AND invoiceSubNum = 1 AND sku = 66328)</v>
      </c>
      <c r="S1430" t="s">
        <v>14763</v>
      </c>
    </row>
    <row r="1431" spans="1:19" x14ac:dyDescent="0.25">
      <c r="A1431">
        <v>1293</v>
      </c>
      <c r="B1431">
        <v>1</v>
      </c>
      <c r="C1431">
        <v>42776</v>
      </c>
      <c r="D1431">
        <v>1</v>
      </c>
      <c r="E1431">
        <v>0</v>
      </c>
      <c r="F1431">
        <v>100</v>
      </c>
      <c r="G1431">
        <v>60</v>
      </c>
      <c r="H1431">
        <v>0</v>
      </c>
      <c r="K1431" t="s">
        <v>13333</v>
      </c>
      <c r="M1431" s="1" t="s">
        <v>13254</v>
      </c>
      <c r="O1431" s="1" t="s">
        <v>13255</v>
      </c>
      <c r="P1431" t="s">
        <v>13258</v>
      </c>
      <c r="Q1431" t="str">
        <f t="shared" si="22"/>
        <v>OR (invoiceNum = 1293 AND invoiceSubNum = 1 AND sku = 42776)</v>
      </c>
      <c r="S1431" t="s">
        <v>14764</v>
      </c>
    </row>
    <row r="1432" spans="1:19" x14ac:dyDescent="0.25">
      <c r="A1432">
        <v>1293</v>
      </c>
      <c r="B1432">
        <v>1</v>
      </c>
      <c r="C1432">
        <v>68528</v>
      </c>
      <c r="D1432">
        <v>1</v>
      </c>
      <c r="E1432">
        <v>75</v>
      </c>
      <c r="F1432">
        <v>189</v>
      </c>
      <c r="G1432">
        <v>0</v>
      </c>
      <c r="H1432">
        <v>0</v>
      </c>
      <c r="K1432" t="s">
        <v>13333</v>
      </c>
      <c r="M1432" s="1" t="s">
        <v>13254</v>
      </c>
      <c r="O1432" s="1" t="s">
        <v>13255</v>
      </c>
      <c r="P1432" t="s">
        <v>13258</v>
      </c>
      <c r="Q1432" t="str">
        <f t="shared" si="22"/>
        <v>OR (invoiceNum = 1293 AND invoiceSubNum = 1 AND sku = 68528)</v>
      </c>
      <c r="S1432" t="s">
        <v>14765</v>
      </c>
    </row>
    <row r="1433" spans="1:19" x14ac:dyDescent="0.25">
      <c r="A1433">
        <v>1293</v>
      </c>
      <c r="B1433">
        <v>1</v>
      </c>
      <c r="C1433">
        <v>100282</v>
      </c>
      <c r="D1433">
        <v>1</v>
      </c>
      <c r="E1433">
        <v>0</v>
      </c>
      <c r="F1433">
        <v>-110</v>
      </c>
      <c r="G1433">
        <v>0</v>
      </c>
      <c r="H1433">
        <v>0</v>
      </c>
      <c r="K1433" t="s">
        <v>13333</v>
      </c>
      <c r="M1433" s="1" t="s">
        <v>13254</v>
      </c>
      <c r="O1433" s="1" t="s">
        <v>13255</v>
      </c>
      <c r="P1433" t="s">
        <v>13258</v>
      </c>
      <c r="Q1433" t="str">
        <f t="shared" si="22"/>
        <v>OR (invoiceNum = 1293 AND invoiceSubNum = 1 AND sku = 100282)</v>
      </c>
      <c r="S1433" t="s">
        <v>14766</v>
      </c>
    </row>
    <row r="1434" spans="1:19" x14ac:dyDescent="0.25">
      <c r="A1434">
        <v>1295</v>
      </c>
      <c r="B1434">
        <v>1</v>
      </c>
      <c r="C1434">
        <v>67528</v>
      </c>
      <c r="D1434">
        <v>1</v>
      </c>
      <c r="E1434">
        <v>47.25</v>
      </c>
      <c r="F1434">
        <v>159</v>
      </c>
      <c r="G1434">
        <v>0</v>
      </c>
      <c r="H1434">
        <v>0</v>
      </c>
      <c r="K1434" t="s">
        <v>13333</v>
      </c>
      <c r="M1434" s="1" t="s">
        <v>13254</v>
      </c>
      <c r="O1434" s="1" t="s">
        <v>13255</v>
      </c>
      <c r="P1434" t="s">
        <v>13258</v>
      </c>
      <c r="Q1434" t="str">
        <f t="shared" si="22"/>
        <v>OR (invoiceNum = 1295 AND invoiceSubNum = 1 AND sku = 67528)</v>
      </c>
      <c r="S1434" t="s">
        <v>14767</v>
      </c>
    </row>
    <row r="1435" spans="1:19" x14ac:dyDescent="0.25">
      <c r="A1435">
        <v>1296</v>
      </c>
      <c r="B1435">
        <v>1</v>
      </c>
      <c r="C1435">
        <v>42776</v>
      </c>
      <c r="D1435">
        <v>1</v>
      </c>
      <c r="E1435">
        <v>0</v>
      </c>
      <c r="F1435">
        <v>100</v>
      </c>
      <c r="G1435">
        <v>80.97</v>
      </c>
      <c r="H1435">
        <v>0</v>
      </c>
      <c r="K1435" t="s">
        <v>13333</v>
      </c>
      <c r="M1435" s="1" t="s">
        <v>13254</v>
      </c>
      <c r="O1435" s="1" t="s">
        <v>13255</v>
      </c>
      <c r="P1435" t="s">
        <v>13258</v>
      </c>
      <c r="Q1435" t="str">
        <f t="shared" si="22"/>
        <v>OR (invoiceNum = 1296 AND invoiceSubNum = 1 AND sku = 42776)</v>
      </c>
      <c r="S1435" t="s">
        <v>14768</v>
      </c>
    </row>
    <row r="1436" spans="1:19" x14ac:dyDescent="0.25">
      <c r="A1436">
        <v>1297</v>
      </c>
      <c r="B1436">
        <v>1</v>
      </c>
      <c r="C1436">
        <v>67554</v>
      </c>
      <c r="D1436">
        <v>1</v>
      </c>
      <c r="E1436">
        <v>10</v>
      </c>
      <c r="F1436">
        <v>39</v>
      </c>
      <c r="G1436">
        <v>-10</v>
      </c>
      <c r="H1436">
        <v>0</v>
      </c>
      <c r="K1436" t="s">
        <v>13333</v>
      </c>
      <c r="M1436" s="1" t="s">
        <v>13254</v>
      </c>
      <c r="O1436" s="1" t="s">
        <v>13255</v>
      </c>
      <c r="P1436" t="s">
        <v>13258</v>
      </c>
      <c r="Q1436" t="str">
        <f t="shared" si="22"/>
        <v>OR (invoiceNum = 1297 AND invoiceSubNum = 1 AND sku = 67554)</v>
      </c>
      <c r="S1436" t="s">
        <v>14769</v>
      </c>
    </row>
    <row r="1437" spans="1:19" x14ac:dyDescent="0.25">
      <c r="A1437">
        <v>1298</v>
      </c>
      <c r="B1437">
        <v>1</v>
      </c>
      <c r="C1437">
        <v>42776</v>
      </c>
      <c r="D1437">
        <v>1</v>
      </c>
      <c r="E1437">
        <v>0</v>
      </c>
      <c r="F1437">
        <v>100</v>
      </c>
      <c r="G1437">
        <v>31</v>
      </c>
      <c r="H1437">
        <v>0</v>
      </c>
      <c r="K1437" t="s">
        <v>13333</v>
      </c>
      <c r="M1437" s="1" t="s">
        <v>13254</v>
      </c>
      <c r="O1437" s="1" t="s">
        <v>13255</v>
      </c>
      <c r="P1437" t="s">
        <v>13258</v>
      </c>
      <c r="Q1437" t="str">
        <f t="shared" si="22"/>
        <v>OR (invoiceNum = 1298 AND invoiceSubNum = 1 AND sku = 42776)</v>
      </c>
      <c r="S1437" t="s">
        <v>14770</v>
      </c>
    </row>
    <row r="1438" spans="1:19" x14ac:dyDescent="0.25">
      <c r="A1438">
        <v>1301</v>
      </c>
      <c r="B1438">
        <v>1</v>
      </c>
      <c r="C1438">
        <v>42257</v>
      </c>
      <c r="D1438">
        <v>1</v>
      </c>
      <c r="E1438">
        <v>8.99</v>
      </c>
      <c r="F1438">
        <v>45</v>
      </c>
      <c r="G1438">
        <v>-30</v>
      </c>
      <c r="H1438">
        <v>0</v>
      </c>
      <c r="K1438" t="s">
        <v>13333</v>
      </c>
      <c r="M1438" s="1" t="s">
        <v>13254</v>
      </c>
      <c r="O1438" s="1" t="s">
        <v>13255</v>
      </c>
      <c r="P1438" t="s">
        <v>13258</v>
      </c>
      <c r="Q1438" t="str">
        <f t="shared" si="22"/>
        <v>OR (invoiceNum = 1301 AND invoiceSubNum = 1 AND sku = 42257)</v>
      </c>
      <c r="S1438" t="s">
        <v>14771</v>
      </c>
    </row>
    <row r="1439" spans="1:19" x14ac:dyDescent="0.25">
      <c r="A1439">
        <v>1302</v>
      </c>
      <c r="B1439">
        <v>1</v>
      </c>
      <c r="C1439">
        <v>59031</v>
      </c>
      <c r="D1439">
        <v>1</v>
      </c>
      <c r="E1439">
        <v>80</v>
      </c>
      <c r="F1439">
        <v>179</v>
      </c>
      <c r="G1439">
        <v>0</v>
      </c>
      <c r="H1439">
        <v>0</v>
      </c>
      <c r="K1439" t="s">
        <v>13333</v>
      </c>
      <c r="M1439" s="1" t="s">
        <v>13254</v>
      </c>
      <c r="O1439" s="1" t="s">
        <v>13255</v>
      </c>
      <c r="P1439" t="s">
        <v>13258</v>
      </c>
      <c r="Q1439" t="str">
        <f t="shared" si="22"/>
        <v>OR (invoiceNum = 1302 AND invoiceSubNum = 1 AND sku = 59031)</v>
      </c>
      <c r="S1439" t="s">
        <v>14772</v>
      </c>
    </row>
    <row r="1440" spans="1:19" x14ac:dyDescent="0.25">
      <c r="A1440">
        <v>1302</v>
      </c>
      <c r="B1440">
        <v>1</v>
      </c>
      <c r="C1440">
        <v>100030</v>
      </c>
      <c r="D1440">
        <v>1</v>
      </c>
      <c r="E1440">
        <v>0</v>
      </c>
      <c r="F1440">
        <v>-15</v>
      </c>
      <c r="G1440">
        <v>0</v>
      </c>
      <c r="H1440">
        <v>0</v>
      </c>
      <c r="K1440" t="s">
        <v>13333</v>
      </c>
      <c r="M1440" s="1" t="s">
        <v>13254</v>
      </c>
      <c r="O1440" s="1" t="s">
        <v>13255</v>
      </c>
      <c r="P1440" t="s">
        <v>13258</v>
      </c>
      <c r="Q1440" t="str">
        <f t="shared" si="22"/>
        <v>OR (invoiceNum = 1302 AND invoiceSubNum = 1 AND sku = 100030)</v>
      </c>
      <c r="S1440" t="s">
        <v>14773</v>
      </c>
    </row>
    <row r="1441" spans="1:19" x14ac:dyDescent="0.25">
      <c r="A1441">
        <v>1304</v>
      </c>
      <c r="B1441">
        <v>1</v>
      </c>
      <c r="C1441">
        <v>42518</v>
      </c>
      <c r="D1441">
        <v>2</v>
      </c>
      <c r="E1441">
        <v>1.03</v>
      </c>
      <c r="F1441">
        <v>15</v>
      </c>
      <c r="G1441">
        <v>6</v>
      </c>
      <c r="H1441">
        <v>0</v>
      </c>
      <c r="K1441" t="s">
        <v>13333</v>
      </c>
      <c r="M1441" s="1" t="s">
        <v>13254</v>
      </c>
      <c r="O1441" s="1" t="s">
        <v>13255</v>
      </c>
      <c r="P1441" t="s">
        <v>13258</v>
      </c>
      <c r="Q1441" t="str">
        <f t="shared" si="22"/>
        <v>OR (invoiceNum = 1304 AND invoiceSubNum = 1 AND sku = 42518)</v>
      </c>
      <c r="S1441" t="s">
        <v>14774</v>
      </c>
    </row>
    <row r="1442" spans="1:19" x14ac:dyDescent="0.25">
      <c r="A1442">
        <v>1306</v>
      </c>
      <c r="B1442">
        <v>1</v>
      </c>
      <c r="C1442">
        <v>64636</v>
      </c>
      <c r="D1442">
        <v>1</v>
      </c>
      <c r="E1442">
        <v>16.2</v>
      </c>
      <c r="F1442">
        <v>59</v>
      </c>
      <c r="G1442">
        <v>41</v>
      </c>
      <c r="H1442">
        <v>0</v>
      </c>
      <c r="K1442" t="s">
        <v>13333</v>
      </c>
      <c r="M1442" s="1" t="s">
        <v>13254</v>
      </c>
      <c r="O1442" s="1" t="s">
        <v>13255</v>
      </c>
      <c r="P1442" t="s">
        <v>13258</v>
      </c>
      <c r="Q1442" t="str">
        <f t="shared" si="22"/>
        <v>OR (invoiceNum = 1306 AND invoiceSubNum = 1 AND sku = 64636)</v>
      </c>
      <c r="S1442" t="s">
        <v>14775</v>
      </c>
    </row>
    <row r="1443" spans="1:19" x14ac:dyDescent="0.25">
      <c r="A1443">
        <v>1306</v>
      </c>
      <c r="B1443">
        <v>1</v>
      </c>
      <c r="C1443">
        <v>65312</v>
      </c>
      <c r="D1443">
        <v>1</v>
      </c>
      <c r="E1443">
        <v>30</v>
      </c>
      <c r="F1443">
        <v>139</v>
      </c>
      <c r="G1443">
        <v>106</v>
      </c>
      <c r="H1443">
        <v>0</v>
      </c>
      <c r="K1443" t="s">
        <v>13333</v>
      </c>
      <c r="M1443" s="1" t="s">
        <v>13254</v>
      </c>
      <c r="O1443" s="1" t="s">
        <v>13255</v>
      </c>
      <c r="P1443" t="s">
        <v>13258</v>
      </c>
      <c r="Q1443" t="str">
        <f t="shared" si="22"/>
        <v>OR (invoiceNum = 1306 AND invoiceSubNum = 1 AND sku = 65312)</v>
      </c>
      <c r="S1443" t="s">
        <v>14776</v>
      </c>
    </row>
    <row r="1444" spans="1:19" x14ac:dyDescent="0.25">
      <c r="A1444">
        <v>1306</v>
      </c>
      <c r="B1444">
        <v>1</v>
      </c>
      <c r="C1444">
        <v>100283</v>
      </c>
      <c r="D1444">
        <v>1</v>
      </c>
      <c r="E1444">
        <v>0</v>
      </c>
      <c r="F1444">
        <v>-51</v>
      </c>
      <c r="G1444">
        <v>0</v>
      </c>
      <c r="H1444">
        <v>0</v>
      </c>
      <c r="K1444" t="s">
        <v>13333</v>
      </c>
      <c r="M1444" s="1" t="s">
        <v>13254</v>
      </c>
      <c r="O1444" s="1" t="s">
        <v>13255</v>
      </c>
      <c r="P1444" t="s">
        <v>13258</v>
      </c>
      <c r="Q1444" t="str">
        <f t="shared" si="22"/>
        <v>OR (invoiceNum = 1306 AND invoiceSubNum = 1 AND sku = 100283)</v>
      </c>
      <c r="S1444" t="s">
        <v>14777</v>
      </c>
    </row>
    <row r="1445" spans="1:19" x14ac:dyDescent="0.25">
      <c r="A1445">
        <v>1307</v>
      </c>
      <c r="B1445">
        <v>1</v>
      </c>
      <c r="C1445">
        <v>42262</v>
      </c>
      <c r="D1445">
        <v>2</v>
      </c>
      <c r="E1445">
        <v>14.05</v>
      </c>
      <c r="F1445">
        <v>45</v>
      </c>
      <c r="G1445">
        <v>18.75</v>
      </c>
      <c r="H1445">
        <v>0</v>
      </c>
      <c r="K1445" t="s">
        <v>13333</v>
      </c>
      <c r="M1445" s="1" t="s">
        <v>13254</v>
      </c>
      <c r="O1445" s="1" t="s">
        <v>13255</v>
      </c>
      <c r="P1445" t="s">
        <v>13258</v>
      </c>
      <c r="Q1445" t="str">
        <f t="shared" si="22"/>
        <v>OR (invoiceNum = 1307 AND invoiceSubNum = 1 AND sku = 42262)</v>
      </c>
      <c r="S1445" t="s">
        <v>14778</v>
      </c>
    </row>
    <row r="1446" spans="1:19" x14ac:dyDescent="0.25">
      <c r="A1446">
        <v>1308</v>
      </c>
      <c r="B1446">
        <v>1</v>
      </c>
      <c r="C1446">
        <v>60604</v>
      </c>
      <c r="D1446">
        <v>2</v>
      </c>
      <c r="E1446">
        <v>35.630000000000003</v>
      </c>
      <c r="F1446">
        <v>49.95</v>
      </c>
      <c r="G1446">
        <v>0</v>
      </c>
      <c r="H1446">
        <v>0</v>
      </c>
      <c r="K1446" t="s">
        <v>13333</v>
      </c>
      <c r="M1446" s="1" t="s">
        <v>13254</v>
      </c>
      <c r="O1446" s="1" t="s">
        <v>13255</v>
      </c>
      <c r="P1446" t="s">
        <v>13258</v>
      </c>
      <c r="Q1446" t="str">
        <f t="shared" si="22"/>
        <v>OR (invoiceNum = 1308 AND invoiceSubNum = 1 AND sku = 60604)</v>
      </c>
      <c r="S1446" t="s">
        <v>14779</v>
      </c>
    </row>
    <row r="1447" spans="1:19" x14ac:dyDescent="0.25">
      <c r="A1447">
        <v>1309</v>
      </c>
      <c r="B1447">
        <v>1</v>
      </c>
      <c r="C1447">
        <v>68889</v>
      </c>
      <c r="D1447">
        <v>1</v>
      </c>
      <c r="E1447">
        <v>330</v>
      </c>
      <c r="F1447">
        <v>699</v>
      </c>
      <c r="G1447">
        <v>0</v>
      </c>
      <c r="H1447">
        <v>0</v>
      </c>
      <c r="K1447" t="s">
        <v>13333</v>
      </c>
      <c r="M1447" s="1" t="s">
        <v>13254</v>
      </c>
      <c r="O1447" s="1" t="s">
        <v>13255</v>
      </c>
      <c r="P1447" t="s">
        <v>13258</v>
      </c>
      <c r="Q1447" t="str">
        <f t="shared" si="22"/>
        <v>OR (invoiceNum = 1309 AND invoiceSubNum = 1 AND sku = 68889)</v>
      </c>
      <c r="S1447" t="s">
        <v>14780</v>
      </c>
    </row>
    <row r="1448" spans="1:19" x14ac:dyDescent="0.25">
      <c r="A1448">
        <v>1310</v>
      </c>
      <c r="B1448">
        <v>1</v>
      </c>
      <c r="C1448">
        <v>67748</v>
      </c>
      <c r="D1448">
        <v>1</v>
      </c>
      <c r="E1448">
        <v>43.2</v>
      </c>
      <c r="F1448">
        <v>79.95</v>
      </c>
      <c r="G1448">
        <v>0</v>
      </c>
      <c r="H1448">
        <v>0</v>
      </c>
      <c r="K1448" t="s">
        <v>13333</v>
      </c>
      <c r="M1448" s="1" t="s">
        <v>13254</v>
      </c>
      <c r="O1448" s="1" t="s">
        <v>13255</v>
      </c>
      <c r="P1448" t="s">
        <v>13258</v>
      </c>
      <c r="Q1448" t="str">
        <f t="shared" si="22"/>
        <v>OR (invoiceNum = 1310 AND invoiceSubNum = 1 AND sku = 67748)</v>
      </c>
      <c r="S1448" t="s">
        <v>14781</v>
      </c>
    </row>
    <row r="1449" spans="1:19" x14ac:dyDescent="0.25">
      <c r="A1449">
        <v>1311</v>
      </c>
      <c r="B1449">
        <v>1</v>
      </c>
      <c r="C1449">
        <v>64301</v>
      </c>
      <c r="D1449">
        <v>1</v>
      </c>
      <c r="E1449">
        <v>70</v>
      </c>
      <c r="F1449">
        <v>119</v>
      </c>
      <c r="G1449">
        <v>20</v>
      </c>
      <c r="H1449">
        <v>0</v>
      </c>
      <c r="K1449" t="s">
        <v>13333</v>
      </c>
      <c r="M1449" s="1" t="s">
        <v>13254</v>
      </c>
      <c r="O1449" s="1" t="s">
        <v>13255</v>
      </c>
      <c r="P1449" t="s">
        <v>13258</v>
      </c>
      <c r="Q1449" t="str">
        <f t="shared" si="22"/>
        <v>OR (invoiceNum = 1311 AND invoiceSubNum = 1 AND sku = 64301)</v>
      </c>
      <c r="S1449" t="s">
        <v>14782</v>
      </c>
    </row>
    <row r="1450" spans="1:19" x14ac:dyDescent="0.25">
      <c r="A1450">
        <v>1311</v>
      </c>
      <c r="B1450">
        <v>1</v>
      </c>
      <c r="C1450">
        <v>68762</v>
      </c>
      <c r="D1450">
        <v>1</v>
      </c>
      <c r="E1450">
        <v>50</v>
      </c>
      <c r="F1450">
        <v>149</v>
      </c>
      <c r="G1450">
        <v>0</v>
      </c>
      <c r="H1450">
        <v>0</v>
      </c>
      <c r="K1450" t="s">
        <v>13333</v>
      </c>
      <c r="M1450" s="1" t="s">
        <v>13254</v>
      </c>
      <c r="O1450" s="1" t="s">
        <v>13255</v>
      </c>
      <c r="P1450" t="s">
        <v>13258</v>
      </c>
      <c r="Q1450" t="str">
        <f t="shared" si="22"/>
        <v>OR (invoiceNum = 1311 AND invoiceSubNum = 1 AND sku = 68762)</v>
      </c>
      <c r="S1450" t="s">
        <v>14783</v>
      </c>
    </row>
    <row r="1451" spans="1:19" x14ac:dyDescent="0.25">
      <c r="A1451">
        <v>1312</v>
      </c>
      <c r="B1451">
        <v>1</v>
      </c>
      <c r="C1451">
        <v>45000</v>
      </c>
      <c r="D1451">
        <v>1</v>
      </c>
      <c r="E1451">
        <v>15</v>
      </c>
      <c r="F1451">
        <v>39</v>
      </c>
      <c r="G1451">
        <v>0</v>
      </c>
      <c r="H1451">
        <v>0</v>
      </c>
      <c r="K1451" t="s">
        <v>13333</v>
      </c>
      <c r="M1451" s="1" t="s">
        <v>13254</v>
      </c>
      <c r="O1451" s="1" t="s">
        <v>13255</v>
      </c>
      <c r="P1451" t="s">
        <v>13258</v>
      </c>
      <c r="Q1451" t="str">
        <f t="shared" si="22"/>
        <v>OR (invoiceNum = 1312 AND invoiceSubNum = 1 AND sku = 45000)</v>
      </c>
      <c r="S1451" t="s">
        <v>14784</v>
      </c>
    </row>
    <row r="1452" spans="1:19" x14ac:dyDescent="0.25">
      <c r="A1452">
        <v>1314</v>
      </c>
      <c r="B1452">
        <v>1</v>
      </c>
      <c r="C1452">
        <v>68801</v>
      </c>
      <c r="D1452">
        <v>1</v>
      </c>
      <c r="E1452">
        <v>92</v>
      </c>
      <c r="F1452">
        <v>159</v>
      </c>
      <c r="G1452">
        <v>0</v>
      </c>
      <c r="H1452">
        <v>0</v>
      </c>
      <c r="K1452" t="s">
        <v>13333</v>
      </c>
      <c r="M1452" s="1" t="s">
        <v>13254</v>
      </c>
      <c r="O1452" s="1" t="s">
        <v>13255</v>
      </c>
      <c r="P1452" t="s">
        <v>13258</v>
      </c>
      <c r="Q1452" t="str">
        <f t="shared" si="22"/>
        <v>OR (invoiceNum = 1314 AND invoiceSubNum = 1 AND sku = 68801)</v>
      </c>
      <c r="S1452" t="s">
        <v>14785</v>
      </c>
    </row>
    <row r="1453" spans="1:19" x14ac:dyDescent="0.25">
      <c r="A1453">
        <v>1317</v>
      </c>
      <c r="B1453">
        <v>1</v>
      </c>
      <c r="C1453">
        <v>68451</v>
      </c>
      <c r="D1453">
        <v>1</v>
      </c>
      <c r="E1453">
        <v>90</v>
      </c>
      <c r="F1453">
        <v>199</v>
      </c>
      <c r="G1453">
        <v>0</v>
      </c>
      <c r="H1453">
        <v>0</v>
      </c>
      <c r="K1453" t="s">
        <v>13333</v>
      </c>
      <c r="M1453" s="1" t="s">
        <v>13254</v>
      </c>
      <c r="O1453" s="1" t="s">
        <v>13255</v>
      </c>
      <c r="P1453" t="s">
        <v>13258</v>
      </c>
      <c r="Q1453" t="str">
        <f t="shared" si="22"/>
        <v>OR (invoiceNum = 1317 AND invoiceSubNum = 1 AND sku = 68451)</v>
      </c>
      <c r="S1453" t="s">
        <v>14786</v>
      </c>
    </row>
    <row r="1454" spans="1:19" x14ac:dyDescent="0.25">
      <c r="A1454">
        <v>1317</v>
      </c>
      <c r="B1454">
        <v>1</v>
      </c>
      <c r="C1454">
        <v>68570</v>
      </c>
      <c r="D1454">
        <v>1</v>
      </c>
      <c r="E1454">
        <v>120</v>
      </c>
      <c r="F1454">
        <v>229</v>
      </c>
      <c r="G1454">
        <v>0</v>
      </c>
      <c r="H1454">
        <v>0</v>
      </c>
      <c r="K1454" t="s">
        <v>13333</v>
      </c>
      <c r="M1454" s="1" t="s">
        <v>13254</v>
      </c>
      <c r="O1454" s="1" t="s">
        <v>13255</v>
      </c>
      <c r="P1454" t="s">
        <v>13258</v>
      </c>
      <c r="Q1454" t="str">
        <f t="shared" si="22"/>
        <v>OR (invoiceNum = 1317 AND invoiceSubNum = 1 AND sku = 68570)</v>
      </c>
      <c r="S1454" t="s">
        <v>14787</v>
      </c>
    </row>
    <row r="1455" spans="1:19" x14ac:dyDescent="0.25">
      <c r="A1455">
        <v>1317</v>
      </c>
      <c r="B1455">
        <v>1</v>
      </c>
      <c r="C1455">
        <v>68630</v>
      </c>
      <c r="D1455">
        <v>1</v>
      </c>
      <c r="E1455">
        <v>159</v>
      </c>
      <c r="F1455">
        <v>379</v>
      </c>
      <c r="G1455">
        <v>0</v>
      </c>
      <c r="H1455">
        <v>0</v>
      </c>
      <c r="K1455" t="s">
        <v>13333</v>
      </c>
      <c r="M1455" s="1" t="s">
        <v>13254</v>
      </c>
      <c r="O1455" s="1" t="s">
        <v>13255</v>
      </c>
      <c r="P1455" t="s">
        <v>13258</v>
      </c>
      <c r="Q1455" t="str">
        <f t="shared" si="22"/>
        <v>OR (invoiceNum = 1317 AND invoiceSubNum = 1 AND sku = 68630)</v>
      </c>
      <c r="S1455" t="s">
        <v>14788</v>
      </c>
    </row>
    <row r="1456" spans="1:19" x14ac:dyDescent="0.25">
      <c r="A1456">
        <v>1317</v>
      </c>
      <c r="B1456">
        <v>1</v>
      </c>
      <c r="C1456">
        <v>100284</v>
      </c>
      <c r="D1456">
        <v>1</v>
      </c>
      <c r="E1456">
        <v>0</v>
      </c>
      <c r="F1456">
        <v>-20</v>
      </c>
      <c r="G1456">
        <v>0</v>
      </c>
      <c r="H1456">
        <v>0</v>
      </c>
      <c r="K1456" t="s">
        <v>13333</v>
      </c>
      <c r="M1456" s="1" t="s">
        <v>13254</v>
      </c>
      <c r="O1456" s="1" t="s">
        <v>13255</v>
      </c>
      <c r="P1456" t="s">
        <v>13258</v>
      </c>
      <c r="Q1456" t="str">
        <f t="shared" si="22"/>
        <v>OR (invoiceNum = 1317 AND invoiceSubNum = 1 AND sku = 100284)</v>
      </c>
      <c r="S1456" t="s">
        <v>14789</v>
      </c>
    </row>
    <row r="1457" spans="1:19" x14ac:dyDescent="0.25">
      <c r="A1457">
        <v>1319</v>
      </c>
      <c r="B1457">
        <v>1</v>
      </c>
      <c r="C1457">
        <v>60605</v>
      </c>
      <c r="D1457">
        <v>2</v>
      </c>
      <c r="E1457">
        <v>35.630000000000003</v>
      </c>
      <c r="F1457">
        <v>49.95</v>
      </c>
      <c r="G1457">
        <v>0</v>
      </c>
      <c r="H1457">
        <v>0</v>
      </c>
      <c r="K1457" t="s">
        <v>13333</v>
      </c>
      <c r="M1457" s="1" t="s">
        <v>13254</v>
      </c>
      <c r="O1457" s="1" t="s">
        <v>13255</v>
      </c>
      <c r="P1457" t="s">
        <v>13258</v>
      </c>
      <c r="Q1457" t="str">
        <f t="shared" si="22"/>
        <v>OR (invoiceNum = 1319 AND invoiceSubNum = 1 AND sku = 60605)</v>
      </c>
      <c r="S1457" t="s">
        <v>14790</v>
      </c>
    </row>
    <row r="1458" spans="1:19" x14ac:dyDescent="0.25">
      <c r="A1458">
        <v>1320</v>
      </c>
      <c r="B1458">
        <v>1</v>
      </c>
      <c r="C1458">
        <v>66051</v>
      </c>
      <c r="D1458">
        <v>1</v>
      </c>
      <c r="E1458">
        <v>10</v>
      </c>
      <c r="F1458">
        <v>69</v>
      </c>
      <c r="G1458">
        <v>39</v>
      </c>
      <c r="H1458">
        <v>0</v>
      </c>
      <c r="K1458" t="s">
        <v>13333</v>
      </c>
      <c r="M1458" s="1" t="s">
        <v>13254</v>
      </c>
      <c r="O1458" s="1" t="s">
        <v>13255</v>
      </c>
      <c r="P1458" t="s">
        <v>13258</v>
      </c>
      <c r="Q1458" t="str">
        <f t="shared" si="22"/>
        <v>OR (invoiceNum = 1320 AND invoiceSubNum = 1 AND sku = 66051)</v>
      </c>
      <c r="S1458" t="s">
        <v>14791</v>
      </c>
    </row>
    <row r="1459" spans="1:19" x14ac:dyDescent="0.25">
      <c r="A1459">
        <v>1322</v>
      </c>
      <c r="B1459">
        <v>1</v>
      </c>
      <c r="C1459">
        <v>42257</v>
      </c>
      <c r="D1459">
        <v>2</v>
      </c>
      <c r="E1459">
        <v>8.99</v>
      </c>
      <c r="F1459">
        <v>45</v>
      </c>
      <c r="G1459">
        <v>20</v>
      </c>
      <c r="H1459">
        <v>0</v>
      </c>
      <c r="K1459" t="s">
        <v>13333</v>
      </c>
      <c r="M1459" s="1" t="s">
        <v>13254</v>
      </c>
      <c r="O1459" s="1" t="s">
        <v>13255</v>
      </c>
      <c r="P1459" t="s">
        <v>13258</v>
      </c>
      <c r="Q1459" t="str">
        <f t="shared" si="22"/>
        <v>OR (invoiceNum = 1322 AND invoiceSubNum = 1 AND sku = 42257)</v>
      </c>
      <c r="S1459" t="s">
        <v>14792</v>
      </c>
    </row>
    <row r="1460" spans="1:19" x14ac:dyDescent="0.25">
      <c r="A1460">
        <v>1322</v>
      </c>
      <c r="B1460">
        <v>1</v>
      </c>
      <c r="C1460">
        <v>42258</v>
      </c>
      <c r="D1460">
        <v>2</v>
      </c>
      <c r="E1460">
        <v>8.34</v>
      </c>
      <c r="F1460">
        <v>45</v>
      </c>
      <c r="G1460">
        <v>20</v>
      </c>
      <c r="H1460">
        <v>0</v>
      </c>
      <c r="K1460" t="s">
        <v>13333</v>
      </c>
      <c r="M1460" s="1" t="s">
        <v>13254</v>
      </c>
      <c r="O1460" s="1" t="s">
        <v>13255</v>
      </c>
      <c r="P1460" t="s">
        <v>13258</v>
      </c>
      <c r="Q1460" t="str">
        <f t="shared" si="22"/>
        <v>OR (invoiceNum = 1322 AND invoiceSubNum = 1 AND sku = 42258)</v>
      </c>
      <c r="S1460" t="s">
        <v>14793</v>
      </c>
    </row>
    <row r="1461" spans="1:19" x14ac:dyDescent="0.25">
      <c r="A1461">
        <v>1322</v>
      </c>
      <c r="B1461">
        <v>1</v>
      </c>
      <c r="C1461">
        <v>67412</v>
      </c>
      <c r="D1461">
        <v>1</v>
      </c>
      <c r="E1461">
        <v>18.899999999999999</v>
      </c>
      <c r="F1461">
        <v>39</v>
      </c>
      <c r="G1461">
        <v>0</v>
      </c>
      <c r="H1461">
        <v>0</v>
      </c>
      <c r="K1461" t="s">
        <v>13333</v>
      </c>
      <c r="M1461" s="1" t="s">
        <v>13254</v>
      </c>
      <c r="O1461" s="1" t="s">
        <v>13255</v>
      </c>
      <c r="P1461" t="s">
        <v>13258</v>
      </c>
      <c r="Q1461" t="str">
        <f t="shared" si="22"/>
        <v>OR (invoiceNum = 1322 AND invoiceSubNum = 1 AND sku = 67412)</v>
      </c>
      <c r="S1461" t="s">
        <v>14794</v>
      </c>
    </row>
    <row r="1462" spans="1:19" x14ac:dyDescent="0.25">
      <c r="A1462">
        <v>1324</v>
      </c>
      <c r="B1462">
        <v>1</v>
      </c>
      <c r="C1462">
        <v>56110</v>
      </c>
      <c r="D1462">
        <v>1</v>
      </c>
      <c r="E1462">
        <v>301.88</v>
      </c>
      <c r="F1462">
        <v>0</v>
      </c>
      <c r="G1462">
        <v>-435</v>
      </c>
      <c r="H1462">
        <v>0</v>
      </c>
      <c r="K1462" t="s">
        <v>13333</v>
      </c>
      <c r="M1462" s="1" t="s">
        <v>13254</v>
      </c>
      <c r="O1462" s="1" t="s">
        <v>13255</v>
      </c>
      <c r="P1462" t="s">
        <v>13258</v>
      </c>
      <c r="Q1462" t="str">
        <f t="shared" si="22"/>
        <v>OR (invoiceNum = 1324 AND invoiceSubNum = 1 AND sku = 56110)</v>
      </c>
      <c r="S1462" t="s">
        <v>14795</v>
      </c>
    </row>
    <row r="1463" spans="1:19" x14ac:dyDescent="0.25">
      <c r="A1463">
        <v>1324</v>
      </c>
      <c r="B1463">
        <v>1</v>
      </c>
      <c r="C1463">
        <v>100285</v>
      </c>
      <c r="D1463">
        <v>1</v>
      </c>
      <c r="E1463">
        <v>0</v>
      </c>
      <c r="F1463">
        <v>-135</v>
      </c>
      <c r="G1463">
        <v>0</v>
      </c>
      <c r="H1463">
        <v>0</v>
      </c>
      <c r="K1463" t="s">
        <v>13333</v>
      </c>
      <c r="M1463" s="1" t="s">
        <v>13254</v>
      </c>
      <c r="O1463" s="1" t="s">
        <v>13255</v>
      </c>
      <c r="P1463" t="s">
        <v>13258</v>
      </c>
      <c r="Q1463" t="str">
        <f t="shared" si="22"/>
        <v>OR (invoiceNum = 1324 AND invoiceSubNum = 1 AND sku = 100285)</v>
      </c>
      <c r="S1463" t="s">
        <v>14796</v>
      </c>
    </row>
    <row r="1464" spans="1:19" x14ac:dyDescent="0.25">
      <c r="A1464">
        <v>1325</v>
      </c>
      <c r="B1464">
        <v>1</v>
      </c>
      <c r="C1464">
        <v>65044</v>
      </c>
      <c r="D1464">
        <v>1</v>
      </c>
      <c r="E1464">
        <v>150</v>
      </c>
      <c r="F1464">
        <v>229</v>
      </c>
      <c r="G1464">
        <v>0</v>
      </c>
      <c r="H1464">
        <v>0</v>
      </c>
      <c r="K1464" t="s">
        <v>13333</v>
      </c>
      <c r="M1464" s="1" t="s">
        <v>13254</v>
      </c>
      <c r="O1464" s="1" t="s">
        <v>13255</v>
      </c>
      <c r="P1464" t="s">
        <v>13258</v>
      </c>
      <c r="Q1464" t="str">
        <f t="shared" si="22"/>
        <v>OR (invoiceNum = 1325 AND invoiceSubNum = 1 AND sku = 65044)</v>
      </c>
      <c r="S1464" t="s">
        <v>14797</v>
      </c>
    </row>
    <row r="1465" spans="1:19" x14ac:dyDescent="0.25">
      <c r="A1465">
        <v>1325</v>
      </c>
      <c r="B1465">
        <v>1</v>
      </c>
      <c r="C1465">
        <v>100287</v>
      </c>
      <c r="D1465">
        <v>1</v>
      </c>
      <c r="E1465">
        <v>0</v>
      </c>
      <c r="F1465">
        <v>-175</v>
      </c>
      <c r="G1465">
        <v>0</v>
      </c>
      <c r="H1465">
        <v>0</v>
      </c>
      <c r="K1465" t="s">
        <v>13333</v>
      </c>
      <c r="M1465" s="1" t="s">
        <v>13254</v>
      </c>
      <c r="O1465" s="1" t="s">
        <v>13255</v>
      </c>
      <c r="P1465" t="s">
        <v>13258</v>
      </c>
      <c r="Q1465" t="str">
        <f t="shared" si="22"/>
        <v>OR (invoiceNum = 1325 AND invoiceSubNum = 1 AND sku = 100287)</v>
      </c>
      <c r="S1465" t="s">
        <v>14798</v>
      </c>
    </row>
    <row r="1466" spans="1:19" x14ac:dyDescent="0.25">
      <c r="A1466">
        <v>1326</v>
      </c>
      <c r="B1466">
        <v>1</v>
      </c>
      <c r="C1466">
        <v>42776</v>
      </c>
      <c r="D1466">
        <v>1</v>
      </c>
      <c r="E1466">
        <v>0</v>
      </c>
      <c r="F1466">
        <v>100</v>
      </c>
      <c r="G1466">
        <v>65</v>
      </c>
      <c r="H1466">
        <v>0</v>
      </c>
      <c r="K1466" t="s">
        <v>13333</v>
      </c>
      <c r="M1466" s="1" t="s">
        <v>13254</v>
      </c>
      <c r="O1466" s="1" t="s">
        <v>13255</v>
      </c>
      <c r="P1466" t="s">
        <v>13258</v>
      </c>
      <c r="Q1466" t="str">
        <f t="shared" si="22"/>
        <v>OR (invoiceNum = 1326 AND invoiceSubNum = 1 AND sku = 42776)</v>
      </c>
      <c r="S1466" t="s">
        <v>14799</v>
      </c>
    </row>
    <row r="1467" spans="1:19" x14ac:dyDescent="0.25">
      <c r="A1467">
        <v>1327</v>
      </c>
      <c r="B1467">
        <v>1</v>
      </c>
      <c r="C1467">
        <v>64828</v>
      </c>
      <c r="D1467">
        <v>1</v>
      </c>
      <c r="E1467">
        <v>21</v>
      </c>
      <c r="F1467">
        <v>0</v>
      </c>
      <c r="G1467">
        <v>-80</v>
      </c>
      <c r="H1467">
        <v>0</v>
      </c>
      <c r="K1467" t="s">
        <v>13333</v>
      </c>
      <c r="M1467" s="1" t="s">
        <v>13254</v>
      </c>
      <c r="O1467" s="1" t="s">
        <v>13255</v>
      </c>
      <c r="P1467" t="s">
        <v>13258</v>
      </c>
      <c r="Q1467" t="str">
        <f t="shared" si="22"/>
        <v>OR (invoiceNum = 1327 AND invoiceSubNum = 1 AND sku = 64828)</v>
      </c>
      <c r="S1467" t="s">
        <v>14800</v>
      </c>
    </row>
    <row r="1468" spans="1:19" x14ac:dyDescent="0.25">
      <c r="A1468">
        <v>1328</v>
      </c>
      <c r="B1468">
        <v>1</v>
      </c>
      <c r="C1468">
        <v>43555</v>
      </c>
      <c r="D1468">
        <v>2</v>
      </c>
      <c r="E1468">
        <v>45.12</v>
      </c>
      <c r="F1468">
        <v>55</v>
      </c>
      <c r="G1468">
        <v>5.5</v>
      </c>
      <c r="H1468">
        <v>0</v>
      </c>
      <c r="K1468" t="s">
        <v>13333</v>
      </c>
      <c r="M1468" s="1" t="s">
        <v>13254</v>
      </c>
      <c r="O1468" s="1" t="s">
        <v>13255</v>
      </c>
      <c r="P1468" t="s">
        <v>13258</v>
      </c>
      <c r="Q1468" t="str">
        <f t="shared" si="22"/>
        <v>OR (invoiceNum = 1328 AND invoiceSubNum = 1 AND sku = 43555)</v>
      </c>
      <c r="S1468" t="s">
        <v>14801</v>
      </c>
    </row>
    <row r="1469" spans="1:19" x14ac:dyDescent="0.25">
      <c r="A1469">
        <v>1328</v>
      </c>
      <c r="B1469">
        <v>1</v>
      </c>
      <c r="C1469">
        <v>100288</v>
      </c>
      <c r="D1469">
        <v>1</v>
      </c>
      <c r="E1469">
        <v>0</v>
      </c>
      <c r="F1469">
        <v>-40</v>
      </c>
      <c r="G1469">
        <v>0</v>
      </c>
      <c r="H1469">
        <v>0</v>
      </c>
      <c r="K1469" t="s">
        <v>13333</v>
      </c>
      <c r="M1469" s="1" t="s">
        <v>13254</v>
      </c>
      <c r="O1469" s="1" t="s">
        <v>13255</v>
      </c>
      <c r="P1469" t="s">
        <v>13258</v>
      </c>
      <c r="Q1469" t="str">
        <f t="shared" si="22"/>
        <v>OR (invoiceNum = 1328 AND invoiceSubNum = 1 AND sku = 100288)</v>
      </c>
      <c r="S1469" t="s">
        <v>14802</v>
      </c>
    </row>
    <row r="1470" spans="1:19" x14ac:dyDescent="0.25">
      <c r="A1470">
        <v>1332</v>
      </c>
      <c r="B1470">
        <v>1</v>
      </c>
      <c r="C1470">
        <v>67740</v>
      </c>
      <c r="D1470">
        <v>1</v>
      </c>
      <c r="E1470">
        <v>148.5</v>
      </c>
      <c r="F1470">
        <v>299.95</v>
      </c>
      <c r="G1470">
        <v>70</v>
      </c>
      <c r="H1470">
        <v>0</v>
      </c>
      <c r="K1470" t="s">
        <v>13333</v>
      </c>
      <c r="M1470" s="1" t="s">
        <v>13254</v>
      </c>
      <c r="O1470" s="1" t="s">
        <v>13255</v>
      </c>
      <c r="P1470" t="s">
        <v>13258</v>
      </c>
      <c r="Q1470" t="str">
        <f t="shared" si="22"/>
        <v>OR (invoiceNum = 1332 AND invoiceSubNum = 1 AND sku = 67740)</v>
      </c>
      <c r="S1470" t="s">
        <v>14803</v>
      </c>
    </row>
    <row r="1471" spans="1:19" x14ac:dyDescent="0.25">
      <c r="A1471">
        <v>1332</v>
      </c>
      <c r="B1471">
        <v>1</v>
      </c>
      <c r="C1471">
        <v>68707</v>
      </c>
      <c r="D1471">
        <v>1</v>
      </c>
      <c r="E1471">
        <v>98.6</v>
      </c>
      <c r="F1471">
        <v>199</v>
      </c>
      <c r="G1471">
        <v>100</v>
      </c>
      <c r="H1471">
        <v>0</v>
      </c>
      <c r="K1471" t="s">
        <v>13333</v>
      </c>
      <c r="M1471" s="1" t="s">
        <v>13254</v>
      </c>
      <c r="O1471" s="1" t="s">
        <v>13255</v>
      </c>
      <c r="P1471" t="s">
        <v>13258</v>
      </c>
      <c r="Q1471" t="str">
        <f t="shared" si="22"/>
        <v>OR (invoiceNum = 1332 AND invoiceSubNum = 1 AND sku = 68707)</v>
      </c>
      <c r="S1471" t="s">
        <v>14804</v>
      </c>
    </row>
    <row r="1472" spans="1:19" x14ac:dyDescent="0.25">
      <c r="A1472">
        <v>1333</v>
      </c>
      <c r="B1472">
        <v>1</v>
      </c>
      <c r="C1472">
        <v>67550</v>
      </c>
      <c r="D1472">
        <v>1</v>
      </c>
      <c r="E1472">
        <v>100</v>
      </c>
      <c r="F1472">
        <v>199</v>
      </c>
      <c r="G1472">
        <v>0</v>
      </c>
      <c r="H1472">
        <v>0</v>
      </c>
      <c r="K1472" t="s">
        <v>13333</v>
      </c>
      <c r="M1472" s="1" t="s">
        <v>13254</v>
      </c>
      <c r="O1472" s="1" t="s">
        <v>13255</v>
      </c>
      <c r="P1472" t="s">
        <v>13258</v>
      </c>
      <c r="Q1472" t="str">
        <f t="shared" si="22"/>
        <v>OR (invoiceNum = 1333 AND invoiceSubNum = 1 AND sku = 67550)</v>
      </c>
      <c r="S1472" t="s">
        <v>14805</v>
      </c>
    </row>
    <row r="1473" spans="1:19" x14ac:dyDescent="0.25">
      <c r="A1473">
        <v>1334</v>
      </c>
      <c r="B1473">
        <v>1</v>
      </c>
      <c r="C1473">
        <v>61759</v>
      </c>
      <c r="D1473">
        <v>1</v>
      </c>
      <c r="E1473">
        <v>300</v>
      </c>
      <c r="F1473">
        <v>549</v>
      </c>
      <c r="G1473">
        <v>50</v>
      </c>
      <c r="H1473">
        <v>0</v>
      </c>
      <c r="K1473" t="s">
        <v>13333</v>
      </c>
      <c r="M1473" s="1" t="s">
        <v>13254</v>
      </c>
      <c r="O1473" s="1" t="s">
        <v>13255</v>
      </c>
      <c r="P1473" t="s">
        <v>13258</v>
      </c>
      <c r="Q1473" t="str">
        <f t="shared" si="22"/>
        <v>OR (invoiceNum = 1334 AND invoiceSubNum = 1 AND sku = 61759)</v>
      </c>
      <c r="S1473" t="s">
        <v>14806</v>
      </c>
    </row>
    <row r="1474" spans="1:19" x14ac:dyDescent="0.25">
      <c r="A1474">
        <v>1335</v>
      </c>
      <c r="B1474">
        <v>1</v>
      </c>
      <c r="C1474">
        <v>42776</v>
      </c>
      <c r="D1474">
        <v>1</v>
      </c>
      <c r="E1474">
        <v>0</v>
      </c>
      <c r="F1474">
        <v>100</v>
      </c>
      <c r="G1474">
        <v>80</v>
      </c>
      <c r="H1474">
        <v>0</v>
      </c>
      <c r="K1474" t="s">
        <v>13333</v>
      </c>
      <c r="M1474" s="1" t="s">
        <v>13254</v>
      </c>
      <c r="O1474" s="1" t="s">
        <v>13255</v>
      </c>
      <c r="P1474" t="s">
        <v>13258</v>
      </c>
      <c r="Q1474" t="str">
        <f t="shared" si="22"/>
        <v>OR (invoiceNum = 1335 AND invoiceSubNum = 1 AND sku = 42776)</v>
      </c>
      <c r="S1474" t="s">
        <v>14807</v>
      </c>
    </row>
    <row r="1475" spans="1:19" x14ac:dyDescent="0.25">
      <c r="A1475">
        <v>1336</v>
      </c>
      <c r="B1475">
        <v>1</v>
      </c>
      <c r="C1475">
        <v>60710</v>
      </c>
      <c r="D1475">
        <v>1</v>
      </c>
      <c r="E1475">
        <v>475</v>
      </c>
      <c r="F1475">
        <v>849</v>
      </c>
      <c r="G1475">
        <v>0</v>
      </c>
      <c r="H1475">
        <v>0</v>
      </c>
      <c r="K1475" t="s">
        <v>13333</v>
      </c>
      <c r="M1475" s="1" t="s">
        <v>13254</v>
      </c>
      <c r="O1475" s="1" t="s">
        <v>13255</v>
      </c>
      <c r="P1475" t="s">
        <v>13258</v>
      </c>
      <c r="Q1475" t="str">
        <f t="shared" si="22"/>
        <v>OR (invoiceNum = 1336 AND invoiceSubNum = 1 AND sku = 60710)</v>
      </c>
      <c r="S1475" t="s">
        <v>14808</v>
      </c>
    </row>
    <row r="1476" spans="1:19" x14ac:dyDescent="0.25">
      <c r="A1476">
        <v>1337</v>
      </c>
      <c r="B1476">
        <v>1</v>
      </c>
      <c r="C1476">
        <v>66107</v>
      </c>
      <c r="D1476">
        <v>1</v>
      </c>
      <c r="E1476">
        <v>25</v>
      </c>
      <c r="F1476">
        <v>79</v>
      </c>
      <c r="G1476">
        <v>0</v>
      </c>
      <c r="H1476">
        <v>0</v>
      </c>
      <c r="K1476" t="s">
        <v>13333</v>
      </c>
      <c r="M1476" s="1" t="s">
        <v>13254</v>
      </c>
      <c r="O1476" s="1" t="s">
        <v>13255</v>
      </c>
      <c r="P1476" t="s">
        <v>13258</v>
      </c>
      <c r="Q1476" t="str">
        <f t="shared" ref="Q1476:Q1539" si="23">K1476&amp;A1476&amp;M1476&amp;B1476&amp;O1476&amp;C1476&amp;P1476</f>
        <v>OR (invoiceNum = 1337 AND invoiceSubNum = 1 AND sku = 66107)</v>
      </c>
      <c r="S1476" t="s">
        <v>14809</v>
      </c>
    </row>
    <row r="1477" spans="1:19" x14ac:dyDescent="0.25">
      <c r="A1477">
        <v>1338</v>
      </c>
      <c r="B1477">
        <v>1</v>
      </c>
      <c r="C1477">
        <v>56009</v>
      </c>
      <c r="D1477">
        <v>1</v>
      </c>
      <c r="E1477">
        <v>131.25</v>
      </c>
      <c r="F1477">
        <v>299</v>
      </c>
      <c r="G1477">
        <v>30</v>
      </c>
      <c r="H1477">
        <v>0</v>
      </c>
      <c r="K1477" t="s">
        <v>13333</v>
      </c>
      <c r="M1477" s="1" t="s">
        <v>13254</v>
      </c>
      <c r="O1477" s="1" t="s">
        <v>13255</v>
      </c>
      <c r="P1477" t="s">
        <v>13258</v>
      </c>
      <c r="Q1477" t="str">
        <f t="shared" si="23"/>
        <v>OR (invoiceNum = 1338 AND invoiceSubNum = 1 AND sku = 56009)</v>
      </c>
      <c r="S1477" t="s">
        <v>14810</v>
      </c>
    </row>
    <row r="1478" spans="1:19" x14ac:dyDescent="0.25">
      <c r="A1478">
        <v>1338</v>
      </c>
      <c r="B1478">
        <v>1</v>
      </c>
      <c r="C1478">
        <v>100289</v>
      </c>
      <c r="D1478">
        <v>1</v>
      </c>
      <c r="E1478">
        <v>0</v>
      </c>
      <c r="F1478">
        <v>-45</v>
      </c>
      <c r="G1478">
        <v>0</v>
      </c>
      <c r="H1478">
        <v>0</v>
      </c>
      <c r="K1478" t="s">
        <v>13333</v>
      </c>
      <c r="M1478" s="1" t="s">
        <v>13254</v>
      </c>
      <c r="O1478" s="1" t="s">
        <v>13255</v>
      </c>
      <c r="P1478" t="s">
        <v>13258</v>
      </c>
      <c r="Q1478" t="str">
        <f t="shared" si="23"/>
        <v>OR (invoiceNum = 1338 AND invoiceSubNum = 1 AND sku = 100289)</v>
      </c>
      <c r="S1478" t="s">
        <v>14811</v>
      </c>
    </row>
    <row r="1479" spans="1:19" x14ac:dyDescent="0.25">
      <c r="A1479">
        <v>1339</v>
      </c>
      <c r="B1479">
        <v>1</v>
      </c>
      <c r="C1479">
        <v>64708</v>
      </c>
      <c r="D1479">
        <v>1</v>
      </c>
      <c r="E1479">
        <v>5</v>
      </c>
      <c r="F1479">
        <v>49</v>
      </c>
      <c r="G1479">
        <v>0</v>
      </c>
      <c r="H1479">
        <v>0</v>
      </c>
      <c r="K1479" t="s">
        <v>13333</v>
      </c>
      <c r="M1479" s="1" t="s">
        <v>13254</v>
      </c>
      <c r="O1479" s="1" t="s">
        <v>13255</v>
      </c>
      <c r="P1479" t="s">
        <v>13258</v>
      </c>
      <c r="Q1479" t="str">
        <f t="shared" si="23"/>
        <v>OR (invoiceNum = 1339 AND invoiceSubNum = 1 AND sku = 64708)</v>
      </c>
      <c r="S1479" t="s">
        <v>14812</v>
      </c>
    </row>
    <row r="1480" spans="1:19" x14ac:dyDescent="0.25">
      <c r="A1480">
        <v>1340</v>
      </c>
      <c r="B1480">
        <v>1</v>
      </c>
      <c r="C1480">
        <v>68279</v>
      </c>
      <c r="D1480">
        <v>1</v>
      </c>
      <c r="E1480">
        <v>50</v>
      </c>
      <c r="F1480">
        <v>99.95</v>
      </c>
      <c r="G1480">
        <v>0</v>
      </c>
      <c r="H1480">
        <v>0</v>
      </c>
      <c r="K1480" t="s">
        <v>13333</v>
      </c>
      <c r="M1480" s="1" t="s">
        <v>13254</v>
      </c>
      <c r="O1480" s="1" t="s">
        <v>13255</v>
      </c>
      <c r="P1480" t="s">
        <v>13258</v>
      </c>
      <c r="Q1480" t="str">
        <f t="shared" si="23"/>
        <v>OR (invoiceNum = 1340 AND invoiceSubNum = 1 AND sku = 68279)</v>
      </c>
      <c r="S1480" t="s">
        <v>14813</v>
      </c>
    </row>
    <row r="1481" spans="1:19" x14ac:dyDescent="0.25">
      <c r="A1481">
        <v>1341</v>
      </c>
      <c r="B1481">
        <v>1</v>
      </c>
      <c r="C1481">
        <v>68114</v>
      </c>
      <c r="D1481">
        <v>1</v>
      </c>
      <c r="E1481">
        <v>110.83</v>
      </c>
      <c r="F1481">
        <v>189</v>
      </c>
      <c r="G1481">
        <v>0</v>
      </c>
      <c r="H1481">
        <v>0</v>
      </c>
      <c r="K1481" t="s">
        <v>13333</v>
      </c>
      <c r="M1481" s="1" t="s">
        <v>13254</v>
      </c>
      <c r="O1481" s="1" t="s">
        <v>13255</v>
      </c>
      <c r="P1481" t="s">
        <v>13258</v>
      </c>
      <c r="Q1481" t="str">
        <f t="shared" si="23"/>
        <v>OR (invoiceNum = 1341 AND invoiceSubNum = 1 AND sku = 68114)</v>
      </c>
      <c r="S1481" t="s">
        <v>14814</v>
      </c>
    </row>
    <row r="1482" spans="1:19" x14ac:dyDescent="0.25">
      <c r="A1482">
        <v>1342</v>
      </c>
      <c r="B1482">
        <v>1</v>
      </c>
      <c r="C1482">
        <v>42269</v>
      </c>
      <c r="D1482">
        <v>2</v>
      </c>
      <c r="E1482">
        <v>12.18</v>
      </c>
      <c r="F1482">
        <v>75</v>
      </c>
      <c r="G1482">
        <v>18.75</v>
      </c>
      <c r="H1482">
        <v>0</v>
      </c>
      <c r="K1482" t="s">
        <v>13333</v>
      </c>
      <c r="M1482" s="1" t="s">
        <v>13254</v>
      </c>
      <c r="O1482" s="1" t="s">
        <v>13255</v>
      </c>
      <c r="P1482" t="s">
        <v>13258</v>
      </c>
      <c r="Q1482" t="str">
        <f t="shared" si="23"/>
        <v>OR (invoiceNum = 1342 AND invoiceSubNum = 1 AND sku = 42269)</v>
      </c>
      <c r="S1482" t="s">
        <v>14815</v>
      </c>
    </row>
    <row r="1483" spans="1:19" x14ac:dyDescent="0.25">
      <c r="A1483">
        <v>1342</v>
      </c>
      <c r="B1483">
        <v>1</v>
      </c>
      <c r="C1483">
        <v>42776</v>
      </c>
      <c r="D1483">
        <v>1</v>
      </c>
      <c r="E1483">
        <v>0</v>
      </c>
      <c r="F1483">
        <v>100</v>
      </c>
      <c r="G1483">
        <v>0</v>
      </c>
      <c r="H1483">
        <v>0</v>
      </c>
      <c r="K1483" t="s">
        <v>13333</v>
      </c>
      <c r="M1483" s="1" t="s">
        <v>13254</v>
      </c>
      <c r="O1483" s="1" t="s">
        <v>13255</v>
      </c>
      <c r="P1483" t="s">
        <v>13258</v>
      </c>
      <c r="Q1483" t="str">
        <f t="shared" si="23"/>
        <v>OR (invoiceNum = 1342 AND invoiceSubNum = 1 AND sku = 42776)</v>
      </c>
      <c r="S1483" t="s">
        <v>14816</v>
      </c>
    </row>
    <row r="1484" spans="1:19" x14ac:dyDescent="0.25">
      <c r="A1484">
        <v>1343</v>
      </c>
      <c r="B1484">
        <v>1</v>
      </c>
      <c r="C1484">
        <v>42515</v>
      </c>
      <c r="D1484">
        <v>4</v>
      </c>
      <c r="E1484">
        <v>5.82</v>
      </c>
      <c r="F1484">
        <v>15</v>
      </c>
      <c r="G1484">
        <v>-1.5</v>
      </c>
      <c r="H1484">
        <v>0</v>
      </c>
      <c r="K1484" t="s">
        <v>13333</v>
      </c>
      <c r="M1484" s="1" t="s">
        <v>13254</v>
      </c>
      <c r="O1484" s="1" t="s">
        <v>13255</v>
      </c>
      <c r="P1484" t="s">
        <v>13258</v>
      </c>
      <c r="Q1484" t="str">
        <f t="shared" si="23"/>
        <v>OR (invoiceNum = 1343 AND invoiceSubNum = 1 AND sku = 42515)</v>
      </c>
      <c r="S1484" t="s">
        <v>14817</v>
      </c>
    </row>
    <row r="1485" spans="1:19" x14ac:dyDescent="0.25">
      <c r="A1485">
        <v>1344</v>
      </c>
      <c r="B1485">
        <v>1</v>
      </c>
      <c r="C1485">
        <v>66268</v>
      </c>
      <c r="D1485">
        <v>1</v>
      </c>
      <c r="E1485">
        <v>39.15</v>
      </c>
      <c r="F1485">
        <v>99</v>
      </c>
      <c r="G1485">
        <v>20</v>
      </c>
      <c r="H1485">
        <v>0</v>
      </c>
      <c r="K1485" t="s">
        <v>13333</v>
      </c>
      <c r="M1485" s="1" t="s">
        <v>13254</v>
      </c>
      <c r="O1485" s="1" t="s">
        <v>13255</v>
      </c>
      <c r="P1485" t="s">
        <v>13258</v>
      </c>
      <c r="Q1485" t="str">
        <f t="shared" si="23"/>
        <v>OR (invoiceNum = 1344 AND invoiceSubNum = 1 AND sku = 66268)</v>
      </c>
      <c r="S1485" t="s">
        <v>14818</v>
      </c>
    </row>
    <row r="1486" spans="1:19" x14ac:dyDescent="0.25">
      <c r="A1486">
        <v>1347</v>
      </c>
      <c r="B1486">
        <v>1</v>
      </c>
      <c r="C1486">
        <v>62851</v>
      </c>
      <c r="D1486">
        <v>1</v>
      </c>
      <c r="E1486">
        <v>8.5</v>
      </c>
      <c r="F1486">
        <v>17.95</v>
      </c>
      <c r="G1486">
        <v>2</v>
      </c>
      <c r="H1486">
        <v>0</v>
      </c>
      <c r="K1486" t="s">
        <v>13333</v>
      </c>
      <c r="M1486" s="1" t="s">
        <v>13254</v>
      </c>
      <c r="O1486" s="1" t="s">
        <v>13255</v>
      </c>
      <c r="P1486" t="s">
        <v>13258</v>
      </c>
      <c r="Q1486" t="str">
        <f t="shared" si="23"/>
        <v>OR (invoiceNum = 1347 AND invoiceSubNum = 1 AND sku = 62851)</v>
      </c>
      <c r="S1486" t="s">
        <v>14819</v>
      </c>
    </row>
    <row r="1487" spans="1:19" x14ac:dyDescent="0.25">
      <c r="A1487">
        <v>1347</v>
      </c>
      <c r="B1487">
        <v>1</v>
      </c>
      <c r="C1487">
        <v>68591</v>
      </c>
      <c r="D1487">
        <v>1</v>
      </c>
      <c r="E1487">
        <v>159</v>
      </c>
      <c r="F1487">
        <v>379</v>
      </c>
      <c r="G1487">
        <v>0</v>
      </c>
      <c r="H1487">
        <v>0</v>
      </c>
      <c r="K1487" t="s">
        <v>13333</v>
      </c>
      <c r="M1487" s="1" t="s">
        <v>13254</v>
      </c>
      <c r="O1487" s="1" t="s">
        <v>13255</v>
      </c>
      <c r="P1487" t="s">
        <v>13258</v>
      </c>
      <c r="Q1487" t="str">
        <f t="shared" si="23"/>
        <v>OR (invoiceNum = 1347 AND invoiceSubNum = 1 AND sku = 68591)</v>
      </c>
      <c r="S1487" t="s">
        <v>14820</v>
      </c>
    </row>
    <row r="1488" spans="1:19" x14ac:dyDescent="0.25">
      <c r="A1488">
        <v>1347</v>
      </c>
      <c r="B1488">
        <v>1</v>
      </c>
      <c r="C1488">
        <v>100292</v>
      </c>
      <c r="D1488">
        <v>1</v>
      </c>
      <c r="E1488">
        <v>0</v>
      </c>
      <c r="F1488">
        <v>-80</v>
      </c>
      <c r="G1488">
        <v>0</v>
      </c>
      <c r="H1488">
        <v>0</v>
      </c>
      <c r="K1488" t="s">
        <v>13333</v>
      </c>
      <c r="M1488" s="1" t="s">
        <v>13254</v>
      </c>
      <c r="O1488" s="1" t="s">
        <v>13255</v>
      </c>
      <c r="P1488" t="s">
        <v>13258</v>
      </c>
      <c r="Q1488" t="str">
        <f t="shared" si="23"/>
        <v>OR (invoiceNum = 1347 AND invoiceSubNum = 1 AND sku = 100292)</v>
      </c>
      <c r="S1488" t="s">
        <v>14821</v>
      </c>
    </row>
    <row r="1489" spans="1:19" x14ac:dyDescent="0.25">
      <c r="A1489">
        <v>1348</v>
      </c>
      <c r="B1489">
        <v>1</v>
      </c>
      <c r="C1489">
        <v>61500</v>
      </c>
      <c r="D1489">
        <v>1</v>
      </c>
      <c r="E1489">
        <v>101.25</v>
      </c>
      <c r="F1489">
        <v>169</v>
      </c>
      <c r="G1489">
        <v>0</v>
      </c>
      <c r="H1489">
        <v>0</v>
      </c>
      <c r="K1489" t="s">
        <v>13333</v>
      </c>
      <c r="M1489" s="1" t="s">
        <v>13254</v>
      </c>
      <c r="O1489" s="1" t="s">
        <v>13255</v>
      </c>
      <c r="P1489" t="s">
        <v>13258</v>
      </c>
      <c r="Q1489" t="str">
        <f t="shared" si="23"/>
        <v>OR (invoiceNum = 1348 AND invoiceSubNum = 1 AND sku = 61500)</v>
      </c>
      <c r="S1489" t="s">
        <v>14822</v>
      </c>
    </row>
    <row r="1490" spans="1:19" x14ac:dyDescent="0.25">
      <c r="A1490">
        <v>1349</v>
      </c>
      <c r="B1490">
        <v>1</v>
      </c>
      <c r="C1490">
        <v>45381</v>
      </c>
      <c r="D1490">
        <v>1</v>
      </c>
      <c r="E1490">
        <v>8.9700000000000006</v>
      </c>
      <c r="F1490">
        <v>17</v>
      </c>
      <c r="G1490">
        <v>6.5</v>
      </c>
      <c r="H1490">
        <v>0</v>
      </c>
      <c r="K1490" t="s">
        <v>13333</v>
      </c>
      <c r="M1490" s="1" t="s">
        <v>13254</v>
      </c>
      <c r="O1490" s="1" t="s">
        <v>13255</v>
      </c>
      <c r="P1490" t="s">
        <v>13258</v>
      </c>
      <c r="Q1490" t="str">
        <f t="shared" si="23"/>
        <v>OR (invoiceNum = 1349 AND invoiceSubNum = 1 AND sku = 45381)</v>
      </c>
      <c r="S1490" t="s">
        <v>14823</v>
      </c>
    </row>
    <row r="1491" spans="1:19" x14ac:dyDescent="0.25">
      <c r="A1491">
        <v>1349</v>
      </c>
      <c r="B1491">
        <v>1</v>
      </c>
      <c r="C1491">
        <v>62145</v>
      </c>
      <c r="D1491">
        <v>1</v>
      </c>
      <c r="E1491">
        <v>35</v>
      </c>
      <c r="F1491">
        <v>69</v>
      </c>
      <c r="G1491">
        <v>30</v>
      </c>
      <c r="H1491">
        <v>0</v>
      </c>
      <c r="K1491" t="s">
        <v>13333</v>
      </c>
      <c r="M1491" s="1" t="s">
        <v>13254</v>
      </c>
      <c r="O1491" s="1" t="s">
        <v>13255</v>
      </c>
      <c r="P1491" t="s">
        <v>13258</v>
      </c>
      <c r="Q1491" t="str">
        <f t="shared" si="23"/>
        <v>OR (invoiceNum = 1349 AND invoiceSubNum = 1 AND sku = 62145)</v>
      </c>
      <c r="S1491" t="s">
        <v>14824</v>
      </c>
    </row>
    <row r="1492" spans="1:19" x14ac:dyDescent="0.25">
      <c r="A1492">
        <v>1350</v>
      </c>
      <c r="B1492">
        <v>1</v>
      </c>
      <c r="C1492">
        <v>61487</v>
      </c>
      <c r="D1492">
        <v>1</v>
      </c>
      <c r="E1492">
        <v>85.5</v>
      </c>
      <c r="F1492">
        <v>189.95</v>
      </c>
      <c r="G1492">
        <v>64.95</v>
      </c>
      <c r="H1492">
        <v>0</v>
      </c>
      <c r="K1492" t="s">
        <v>13333</v>
      </c>
      <c r="M1492" s="1" t="s">
        <v>13254</v>
      </c>
      <c r="O1492" s="1" t="s">
        <v>13255</v>
      </c>
      <c r="P1492" t="s">
        <v>13258</v>
      </c>
      <c r="Q1492" t="str">
        <f t="shared" si="23"/>
        <v>OR (invoiceNum = 1350 AND invoiceSubNum = 1 AND sku = 61487)</v>
      </c>
      <c r="S1492" t="s">
        <v>14825</v>
      </c>
    </row>
    <row r="1493" spans="1:19" x14ac:dyDescent="0.25">
      <c r="A1493">
        <v>1350</v>
      </c>
      <c r="B1493">
        <v>1</v>
      </c>
      <c r="C1493">
        <v>65200</v>
      </c>
      <c r="D1493">
        <v>1</v>
      </c>
      <c r="E1493">
        <v>70</v>
      </c>
      <c r="F1493">
        <v>189.95</v>
      </c>
      <c r="G1493">
        <v>64.95</v>
      </c>
      <c r="H1493">
        <v>0</v>
      </c>
      <c r="K1493" t="s">
        <v>13333</v>
      </c>
      <c r="M1493" s="1" t="s">
        <v>13254</v>
      </c>
      <c r="O1493" s="1" t="s">
        <v>13255</v>
      </c>
      <c r="P1493" t="s">
        <v>13258</v>
      </c>
      <c r="Q1493" t="str">
        <f t="shared" si="23"/>
        <v>OR (invoiceNum = 1350 AND invoiceSubNum = 1 AND sku = 65200)</v>
      </c>
      <c r="S1493" t="s">
        <v>14826</v>
      </c>
    </row>
    <row r="1494" spans="1:19" x14ac:dyDescent="0.25">
      <c r="A1494">
        <v>1351</v>
      </c>
      <c r="B1494">
        <v>1</v>
      </c>
      <c r="C1494">
        <v>55313</v>
      </c>
      <c r="D1494">
        <v>1</v>
      </c>
      <c r="E1494">
        <v>90</v>
      </c>
      <c r="F1494">
        <v>199</v>
      </c>
      <c r="G1494">
        <v>50</v>
      </c>
      <c r="H1494">
        <v>0</v>
      </c>
      <c r="K1494" t="s">
        <v>13333</v>
      </c>
      <c r="M1494" s="1" t="s">
        <v>13254</v>
      </c>
      <c r="O1494" s="1" t="s">
        <v>13255</v>
      </c>
      <c r="P1494" t="s">
        <v>13258</v>
      </c>
      <c r="Q1494" t="str">
        <f t="shared" si="23"/>
        <v>OR (invoiceNum = 1351 AND invoiceSubNum = 1 AND sku = 55313)</v>
      </c>
      <c r="S1494" t="s">
        <v>14827</v>
      </c>
    </row>
    <row r="1495" spans="1:19" x14ac:dyDescent="0.25">
      <c r="A1495">
        <v>1351</v>
      </c>
      <c r="B1495">
        <v>1</v>
      </c>
      <c r="C1495">
        <v>65999</v>
      </c>
      <c r="D1495">
        <v>1</v>
      </c>
      <c r="E1495">
        <v>40</v>
      </c>
      <c r="F1495">
        <v>119</v>
      </c>
      <c r="G1495">
        <v>25</v>
      </c>
      <c r="H1495">
        <v>0</v>
      </c>
      <c r="K1495" t="s">
        <v>13333</v>
      </c>
      <c r="M1495" s="1" t="s">
        <v>13254</v>
      </c>
      <c r="O1495" s="1" t="s">
        <v>13255</v>
      </c>
      <c r="P1495" t="s">
        <v>13258</v>
      </c>
      <c r="Q1495" t="str">
        <f t="shared" si="23"/>
        <v>OR (invoiceNum = 1351 AND invoiceSubNum = 1 AND sku = 65999)</v>
      </c>
      <c r="S1495" t="s">
        <v>14828</v>
      </c>
    </row>
    <row r="1496" spans="1:19" x14ac:dyDescent="0.25">
      <c r="A1496">
        <v>1351</v>
      </c>
      <c r="B1496">
        <v>1</v>
      </c>
      <c r="C1496">
        <v>66209</v>
      </c>
      <c r="D1496">
        <v>1</v>
      </c>
      <c r="E1496">
        <v>265.95</v>
      </c>
      <c r="F1496">
        <v>599</v>
      </c>
      <c r="G1496">
        <v>100</v>
      </c>
      <c r="H1496">
        <v>0</v>
      </c>
      <c r="K1496" t="s">
        <v>13333</v>
      </c>
      <c r="M1496" s="1" t="s">
        <v>13254</v>
      </c>
      <c r="O1496" s="1" t="s">
        <v>13255</v>
      </c>
      <c r="P1496" t="s">
        <v>13258</v>
      </c>
      <c r="Q1496" t="str">
        <f t="shared" si="23"/>
        <v>OR (invoiceNum = 1351 AND invoiceSubNum = 1 AND sku = 66209)</v>
      </c>
      <c r="S1496" t="s">
        <v>14829</v>
      </c>
    </row>
    <row r="1497" spans="1:19" x14ac:dyDescent="0.25">
      <c r="A1497">
        <v>1351</v>
      </c>
      <c r="B1497">
        <v>1</v>
      </c>
      <c r="C1497">
        <v>67536</v>
      </c>
      <c r="D1497">
        <v>1</v>
      </c>
      <c r="E1497">
        <v>120.15</v>
      </c>
      <c r="F1497">
        <v>299</v>
      </c>
      <c r="G1497">
        <v>100</v>
      </c>
      <c r="H1497">
        <v>0</v>
      </c>
      <c r="K1497" t="s">
        <v>13333</v>
      </c>
      <c r="M1497" s="1" t="s">
        <v>13254</v>
      </c>
      <c r="O1497" s="1" t="s">
        <v>13255</v>
      </c>
      <c r="P1497" t="s">
        <v>13258</v>
      </c>
      <c r="Q1497" t="str">
        <f t="shared" si="23"/>
        <v>OR (invoiceNum = 1351 AND invoiceSubNum = 1 AND sku = 67536)</v>
      </c>
      <c r="S1497" t="s">
        <v>14830</v>
      </c>
    </row>
    <row r="1498" spans="1:19" x14ac:dyDescent="0.25">
      <c r="A1498">
        <v>1351</v>
      </c>
      <c r="B1498">
        <v>1</v>
      </c>
      <c r="C1498">
        <v>68114</v>
      </c>
      <c r="D1498">
        <v>1</v>
      </c>
      <c r="E1498">
        <v>110.83</v>
      </c>
      <c r="F1498">
        <v>189</v>
      </c>
      <c r="G1498">
        <v>20</v>
      </c>
      <c r="H1498">
        <v>0</v>
      </c>
      <c r="K1498" t="s">
        <v>13333</v>
      </c>
      <c r="M1498" s="1" t="s">
        <v>13254</v>
      </c>
      <c r="O1498" s="1" t="s">
        <v>13255</v>
      </c>
      <c r="P1498" t="s">
        <v>13258</v>
      </c>
      <c r="Q1498" t="str">
        <f t="shared" si="23"/>
        <v>OR (invoiceNum = 1351 AND invoiceSubNum = 1 AND sku = 68114)</v>
      </c>
      <c r="S1498" t="s">
        <v>14831</v>
      </c>
    </row>
    <row r="1499" spans="1:19" x14ac:dyDescent="0.25">
      <c r="A1499">
        <v>1352</v>
      </c>
      <c r="B1499">
        <v>1</v>
      </c>
      <c r="C1499">
        <v>68460</v>
      </c>
      <c r="D1499">
        <v>1</v>
      </c>
      <c r="E1499">
        <v>99</v>
      </c>
      <c r="F1499">
        <v>229</v>
      </c>
      <c r="G1499">
        <v>0</v>
      </c>
      <c r="H1499">
        <v>0</v>
      </c>
      <c r="K1499" t="s">
        <v>13333</v>
      </c>
      <c r="M1499" s="1" t="s">
        <v>13254</v>
      </c>
      <c r="O1499" s="1" t="s">
        <v>13255</v>
      </c>
      <c r="P1499" t="s">
        <v>13258</v>
      </c>
      <c r="Q1499" t="str">
        <f t="shared" si="23"/>
        <v>OR (invoiceNum = 1352 AND invoiceSubNum = 1 AND sku = 68460)</v>
      </c>
      <c r="S1499" t="s">
        <v>14832</v>
      </c>
    </row>
    <row r="1500" spans="1:19" x14ac:dyDescent="0.25">
      <c r="A1500">
        <v>1353</v>
      </c>
      <c r="B1500">
        <v>1</v>
      </c>
      <c r="C1500">
        <v>68771</v>
      </c>
      <c r="D1500">
        <v>1</v>
      </c>
      <c r="E1500">
        <v>10</v>
      </c>
      <c r="F1500">
        <v>50</v>
      </c>
      <c r="G1500">
        <v>0</v>
      </c>
      <c r="H1500">
        <v>0</v>
      </c>
      <c r="K1500" t="s">
        <v>13333</v>
      </c>
      <c r="M1500" s="1" t="s">
        <v>13254</v>
      </c>
      <c r="O1500" s="1" t="s">
        <v>13255</v>
      </c>
      <c r="P1500" t="s">
        <v>13258</v>
      </c>
      <c r="Q1500" t="str">
        <f t="shared" si="23"/>
        <v>OR (invoiceNum = 1353 AND invoiceSubNum = 1 AND sku = 68771)</v>
      </c>
      <c r="S1500" t="s">
        <v>14833</v>
      </c>
    </row>
    <row r="1501" spans="1:19" x14ac:dyDescent="0.25">
      <c r="A1501">
        <v>1354</v>
      </c>
      <c r="B1501">
        <v>1</v>
      </c>
      <c r="C1501">
        <v>42514</v>
      </c>
      <c r="D1501">
        <v>1</v>
      </c>
      <c r="E1501">
        <v>6.34</v>
      </c>
      <c r="F1501">
        <v>15</v>
      </c>
      <c r="G1501">
        <v>0</v>
      </c>
      <c r="H1501">
        <v>0</v>
      </c>
      <c r="K1501" t="s">
        <v>13333</v>
      </c>
      <c r="M1501" s="1" t="s">
        <v>13254</v>
      </c>
      <c r="O1501" s="1" t="s">
        <v>13255</v>
      </c>
      <c r="P1501" t="s">
        <v>13258</v>
      </c>
      <c r="Q1501" t="str">
        <f t="shared" si="23"/>
        <v>OR (invoiceNum = 1354 AND invoiceSubNum = 1 AND sku = 42514)</v>
      </c>
      <c r="S1501" t="s">
        <v>14834</v>
      </c>
    </row>
    <row r="1502" spans="1:19" x14ac:dyDescent="0.25">
      <c r="A1502">
        <v>1355</v>
      </c>
      <c r="B1502">
        <v>1</v>
      </c>
      <c r="C1502">
        <v>68639</v>
      </c>
      <c r="D1502">
        <v>1</v>
      </c>
      <c r="E1502">
        <v>195</v>
      </c>
      <c r="F1502">
        <v>379</v>
      </c>
      <c r="G1502">
        <v>0</v>
      </c>
      <c r="H1502">
        <v>0</v>
      </c>
      <c r="K1502" t="s">
        <v>13333</v>
      </c>
      <c r="M1502" s="1" t="s">
        <v>13254</v>
      </c>
      <c r="O1502" s="1" t="s">
        <v>13255</v>
      </c>
      <c r="P1502" t="s">
        <v>13258</v>
      </c>
      <c r="Q1502" t="str">
        <f t="shared" si="23"/>
        <v>OR (invoiceNum = 1355 AND invoiceSubNum = 1 AND sku = 68639)</v>
      </c>
      <c r="S1502" t="s">
        <v>14835</v>
      </c>
    </row>
    <row r="1503" spans="1:19" x14ac:dyDescent="0.25">
      <c r="A1503">
        <v>1359</v>
      </c>
      <c r="B1503">
        <v>1</v>
      </c>
      <c r="C1503">
        <v>62145</v>
      </c>
      <c r="D1503">
        <v>1</v>
      </c>
      <c r="E1503">
        <v>35</v>
      </c>
      <c r="F1503">
        <v>69</v>
      </c>
      <c r="G1503">
        <v>48</v>
      </c>
      <c r="H1503">
        <v>0</v>
      </c>
      <c r="K1503" t="s">
        <v>13333</v>
      </c>
      <c r="M1503" s="1" t="s">
        <v>13254</v>
      </c>
      <c r="O1503" s="1" t="s">
        <v>13255</v>
      </c>
      <c r="P1503" t="s">
        <v>13258</v>
      </c>
      <c r="Q1503" t="str">
        <f t="shared" si="23"/>
        <v>OR (invoiceNum = 1359 AND invoiceSubNum = 1 AND sku = 62145)</v>
      </c>
      <c r="S1503" t="s">
        <v>14836</v>
      </c>
    </row>
    <row r="1504" spans="1:19" x14ac:dyDescent="0.25">
      <c r="A1504">
        <v>1359</v>
      </c>
      <c r="B1504">
        <v>1</v>
      </c>
      <c r="C1504">
        <v>65355</v>
      </c>
      <c r="D1504">
        <v>1</v>
      </c>
      <c r="E1504">
        <v>315.89999999999998</v>
      </c>
      <c r="F1504">
        <v>749</v>
      </c>
      <c r="G1504">
        <v>220</v>
      </c>
      <c r="H1504">
        <v>0</v>
      </c>
      <c r="K1504" t="s">
        <v>13333</v>
      </c>
      <c r="M1504" s="1" t="s">
        <v>13254</v>
      </c>
      <c r="O1504" s="1" t="s">
        <v>13255</v>
      </c>
      <c r="P1504" t="s">
        <v>13258</v>
      </c>
      <c r="Q1504" t="str">
        <f t="shared" si="23"/>
        <v>OR (invoiceNum = 1359 AND invoiceSubNum = 1 AND sku = 65355)</v>
      </c>
      <c r="S1504" t="s">
        <v>14837</v>
      </c>
    </row>
    <row r="1505" spans="1:19" x14ac:dyDescent="0.25">
      <c r="A1505">
        <v>1359</v>
      </c>
      <c r="B1505">
        <v>1</v>
      </c>
      <c r="C1505">
        <v>100294</v>
      </c>
      <c r="D1505">
        <v>1</v>
      </c>
      <c r="E1505">
        <v>0</v>
      </c>
      <c r="F1505">
        <v>-200</v>
      </c>
      <c r="G1505">
        <v>0</v>
      </c>
      <c r="H1505">
        <v>0</v>
      </c>
      <c r="K1505" t="s">
        <v>13333</v>
      </c>
      <c r="M1505" s="1" t="s">
        <v>13254</v>
      </c>
      <c r="O1505" s="1" t="s">
        <v>13255</v>
      </c>
      <c r="P1505" t="s">
        <v>13258</v>
      </c>
      <c r="Q1505" t="str">
        <f t="shared" si="23"/>
        <v>OR (invoiceNum = 1359 AND invoiceSubNum = 1 AND sku = 100294)</v>
      </c>
      <c r="S1505" t="s">
        <v>14838</v>
      </c>
    </row>
    <row r="1506" spans="1:19" x14ac:dyDescent="0.25">
      <c r="A1506">
        <v>1360</v>
      </c>
      <c r="B1506">
        <v>1</v>
      </c>
      <c r="C1506">
        <v>68704</v>
      </c>
      <c r="D1506">
        <v>1</v>
      </c>
      <c r="E1506">
        <v>98.6</v>
      </c>
      <c r="F1506">
        <v>199</v>
      </c>
      <c r="G1506">
        <v>30</v>
      </c>
      <c r="H1506">
        <v>0</v>
      </c>
      <c r="K1506" t="s">
        <v>13333</v>
      </c>
      <c r="M1506" s="1" t="s">
        <v>13254</v>
      </c>
      <c r="O1506" s="1" t="s">
        <v>13255</v>
      </c>
      <c r="P1506" t="s">
        <v>13258</v>
      </c>
      <c r="Q1506" t="str">
        <f t="shared" si="23"/>
        <v>OR (invoiceNum = 1360 AND invoiceSubNum = 1 AND sku = 68704)</v>
      </c>
      <c r="S1506" t="s">
        <v>14839</v>
      </c>
    </row>
    <row r="1507" spans="1:19" x14ac:dyDescent="0.25">
      <c r="A1507">
        <v>1364</v>
      </c>
      <c r="B1507">
        <v>1</v>
      </c>
      <c r="C1507">
        <v>60050</v>
      </c>
      <c r="D1507">
        <v>1</v>
      </c>
      <c r="E1507">
        <v>5</v>
      </c>
      <c r="F1507">
        <v>19.95</v>
      </c>
      <c r="G1507">
        <v>0</v>
      </c>
      <c r="H1507">
        <v>0</v>
      </c>
      <c r="K1507" t="s">
        <v>13333</v>
      </c>
      <c r="M1507" s="1" t="s">
        <v>13254</v>
      </c>
      <c r="O1507" s="1" t="s">
        <v>13255</v>
      </c>
      <c r="P1507" t="s">
        <v>13258</v>
      </c>
      <c r="Q1507" t="str">
        <f t="shared" si="23"/>
        <v>OR (invoiceNum = 1364 AND invoiceSubNum = 1 AND sku = 60050)</v>
      </c>
      <c r="S1507" t="s">
        <v>14840</v>
      </c>
    </row>
    <row r="1508" spans="1:19" x14ac:dyDescent="0.25">
      <c r="A1508">
        <v>1365</v>
      </c>
      <c r="B1508">
        <v>1</v>
      </c>
      <c r="C1508">
        <v>43149</v>
      </c>
      <c r="D1508">
        <v>1</v>
      </c>
      <c r="E1508">
        <v>25</v>
      </c>
      <c r="F1508">
        <v>135</v>
      </c>
      <c r="G1508">
        <v>36</v>
      </c>
      <c r="H1508">
        <v>0</v>
      </c>
      <c r="K1508" t="s">
        <v>13333</v>
      </c>
      <c r="M1508" s="1" t="s">
        <v>13254</v>
      </c>
      <c r="O1508" s="1" t="s">
        <v>13255</v>
      </c>
      <c r="P1508" t="s">
        <v>13258</v>
      </c>
      <c r="Q1508" t="str">
        <f t="shared" si="23"/>
        <v>OR (invoiceNum = 1365 AND invoiceSubNum = 1 AND sku = 43149)</v>
      </c>
      <c r="S1508" t="s">
        <v>14841</v>
      </c>
    </row>
    <row r="1509" spans="1:19" x14ac:dyDescent="0.25">
      <c r="A1509">
        <v>1365</v>
      </c>
      <c r="B1509">
        <v>1</v>
      </c>
      <c r="C1509">
        <v>68325</v>
      </c>
      <c r="D1509">
        <v>1</v>
      </c>
      <c r="E1509">
        <v>60</v>
      </c>
      <c r="F1509">
        <v>169.95</v>
      </c>
      <c r="G1509">
        <v>70.95</v>
      </c>
      <c r="H1509">
        <v>0</v>
      </c>
      <c r="K1509" t="s">
        <v>13333</v>
      </c>
      <c r="M1509" s="1" t="s">
        <v>13254</v>
      </c>
      <c r="O1509" s="1" t="s">
        <v>13255</v>
      </c>
      <c r="P1509" t="s">
        <v>13258</v>
      </c>
      <c r="Q1509" t="str">
        <f t="shared" si="23"/>
        <v>OR (invoiceNum = 1365 AND invoiceSubNum = 1 AND sku = 68325)</v>
      </c>
      <c r="S1509" t="s">
        <v>14842</v>
      </c>
    </row>
    <row r="1510" spans="1:19" x14ac:dyDescent="0.25">
      <c r="A1510">
        <v>1367</v>
      </c>
      <c r="B1510">
        <v>1</v>
      </c>
      <c r="C1510">
        <v>42776</v>
      </c>
      <c r="D1510">
        <v>1</v>
      </c>
      <c r="E1510">
        <v>0</v>
      </c>
      <c r="F1510">
        <v>100</v>
      </c>
      <c r="G1510">
        <v>-98</v>
      </c>
      <c r="H1510">
        <v>0</v>
      </c>
      <c r="K1510" t="s">
        <v>13333</v>
      </c>
      <c r="M1510" s="1" t="s">
        <v>13254</v>
      </c>
      <c r="O1510" s="1" t="s">
        <v>13255</v>
      </c>
      <c r="P1510" t="s">
        <v>13258</v>
      </c>
      <c r="Q1510" t="str">
        <f t="shared" si="23"/>
        <v>OR (invoiceNum = 1367 AND invoiceSubNum = 1 AND sku = 42776)</v>
      </c>
      <c r="S1510" t="s">
        <v>14843</v>
      </c>
    </row>
    <row r="1511" spans="1:19" x14ac:dyDescent="0.25">
      <c r="A1511">
        <v>1367</v>
      </c>
      <c r="B1511">
        <v>1</v>
      </c>
      <c r="C1511">
        <v>55844</v>
      </c>
      <c r="D1511">
        <v>1</v>
      </c>
      <c r="E1511">
        <v>420</v>
      </c>
      <c r="F1511">
        <v>1199</v>
      </c>
      <c r="G1511">
        <v>500</v>
      </c>
      <c r="H1511">
        <v>0</v>
      </c>
      <c r="K1511" t="s">
        <v>13333</v>
      </c>
      <c r="M1511" s="1" t="s">
        <v>13254</v>
      </c>
      <c r="O1511" s="1" t="s">
        <v>13255</v>
      </c>
      <c r="P1511" t="s">
        <v>13258</v>
      </c>
      <c r="Q1511" t="str">
        <f t="shared" si="23"/>
        <v>OR (invoiceNum = 1367 AND invoiceSubNum = 1 AND sku = 55844)</v>
      </c>
      <c r="S1511" t="s">
        <v>14844</v>
      </c>
    </row>
    <row r="1512" spans="1:19" x14ac:dyDescent="0.25">
      <c r="A1512">
        <v>1367</v>
      </c>
      <c r="B1512">
        <v>1</v>
      </c>
      <c r="C1512">
        <v>68374</v>
      </c>
      <c r="D1512">
        <v>1</v>
      </c>
      <c r="E1512">
        <v>36.450000000000003</v>
      </c>
      <c r="F1512">
        <v>99</v>
      </c>
      <c r="G1512">
        <v>0</v>
      </c>
      <c r="H1512">
        <v>0</v>
      </c>
      <c r="K1512" t="s">
        <v>13333</v>
      </c>
      <c r="M1512" s="1" t="s">
        <v>13254</v>
      </c>
      <c r="O1512" s="1" t="s">
        <v>13255</v>
      </c>
      <c r="P1512" t="s">
        <v>13258</v>
      </c>
      <c r="Q1512" t="str">
        <f t="shared" si="23"/>
        <v>OR (invoiceNum = 1367 AND invoiceSubNum = 1 AND sku = 68374)</v>
      </c>
      <c r="S1512" t="s">
        <v>14845</v>
      </c>
    </row>
    <row r="1513" spans="1:19" x14ac:dyDescent="0.25">
      <c r="A1513">
        <v>1367</v>
      </c>
      <c r="B1513">
        <v>1</v>
      </c>
      <c r="C1513">
        <v>68609</v>
      </c>
      <c r="D1513">
        <v>1</v>
      </c>
      <c r="E1513">
        <v>159</v>
      </c>
      <c r="F1513">
        <v>359</v>
      </c>
      <c r="G1513">
        <v>-40</v>
      </c>
      <c r="H1513">
        <v>0</v>
      </c>
      <c r="K1513" t="s">
        <v>13333</v>
      </c>
      <c r="M1513" s="1" t="s">
        <v>13254</v>
      </c>
      <c r="O1513" s="1" t="s">
        <v>13255</v>
      </c>
      <c r="P1513" t="s">
        <v>13258</v>
      </c>
      <c r="Q1513" t="str">
        <f t="shared" si="23"/>
        <v>OR (invoiceNum = 1367 AND invoiceSubNum = 1 AND sku = 68609)</v>
      </c>
      <c r="S1513" t="s">
        <v>14846</v>
      </c>
    </row>
    <row r="1514" spans="1:19" x14ac:dyDescent="0.25">
      <c r="A1514">
        <v>1367</v>
      </c>
      <c r="B1514">
        <v>1</v>
      </c>
      <c r="C1514">
        <v>68863</v>
      </c>
      <c r="D1514">
        <v>1</v>
      </c>
      <c r="E1514">
        <v>57</v>
      </c>
      <c r="F1514">
        <v>129</v>
      </c>
      <c r="G1514">
        <v>0</v>
      </c>
      <c r="H1514">
        <v>0</v>
      </c>
      <c r="K1514" t="s">
        <v>13333</v>
      </c>
      <c r="M1514" s="1" t="s">
        <v>13254</v>
      </c>
      <c r="O1514" s="1" t="s">
        <v>13255</v>
      </c>
      <c r="P1514" t="s">
        <v>13258</v>
      </c>
      <c r="Q1514" t="str">
        <f t="shared" si="23"/>
        <v>OR (invoiceNum = 1367 AND invoiceSubNum = 1 AND sku = 68863)</v>
      </c>
      <c r="S1514" t="s">
        <v>14847</v>
      </c>
    </row>
    <row r="1515" spans="1:19" x14ac:dyDescent="0.25">
      <c r="A1515">
        <v>1367</v>
      </c>
      <c r="B1515">
        <v>1</v>
      </c>
      <c r="C1515">
        <v>68865</v>
      </c>
      <c r="D1515">
        <v>1</v>
      </c>
      <c r="E1515">
        <v>57</v>
      </c>
      <c r="F1515">
        <v>129</v>
      </c>
      <c r="G1515">
        <v>0</v>
      </c>
      <c r="H1515">
        <v>0</v>
      </c>
      <c r="K1515" t="s">
        <v>13333</v>
      </c>
      <c r="M1515" s="1" t="s">
        <v>13254</v>
      </c>
      <c r="O1515" s="1" t="s">
        <v>13255</v>
      </c>
      <c r="P1515" t="s">
        <v>13258</v>
      </c>
      <c r="Q1515" t="str">
        <f t="shared" si="23"/>
        <v>OR (invoiceNum = 1367 AND invoiceSubNum = 1 AND sku = 68865)</v>
      </c>
      <c r="S1515" t="s">
        <v>14848</v>
      </c>
    </row>
    <row r="1516" spans="1:19" x14ac:dyDescent="0.25">
      <c r="A1516">
        <v>1367</v>
      </c>
      <c r="B1516">
        <v>1</v>
      </c>
      <c r="C1516">
        <v>68866</v>
      </c>
      <c r="D1516">
        <v>1</v>
      </c>
      <c r="E1516">
        <v>57</v>
      </c>
      <c r="F1516">
        <v>129</v>
      </c>
      <c r="G1516">
        <v>0</v>
      </c>
      <c r="H1516">
        <v>0</v>
      </c>
      <c r="K1516" t="s">
        <v>13333</v>
      </c>
      <c r="M1516" s="1" t="s">
        <v>13254</v>
      </c>
      <c r="O1516" s="1" t="s">
        <v>13255</v>
      </c>
      <c r="P1516" t="s">
        <v>13258</v>
      </c>
      <c r="Q1516" t="str">
        <f t="shared" si="23"/>
        <v>OR (invoiceNum = 1367 AND invoiceSubNum = 1 AND sku = 68866)</v>
      </c>
      <c r="S1516" t="s">
        <v>14849</v>
      </c>
    </row>
    <row r="1517" spans="1:19" x14ac:dyDescent="0.25">
      <c r="A1517">
        <v>1368</v>
      </c>
      <c r="B1517">
        <v>1</v>
      </c>
      <c r="C1517">
        <v>61204</v>
      </c>
      <c r="D1517">
        <v>1</v>
      </c>
      <c r="E1517">
        <v>15</v>
      </c>
      <c r="F1517">
        <v>59</v>
      </c>
      <c r="G1517">
        <v>5</v>
      </c>
      <c r="H1517">
        <v>0</v>
      </c>
      <c r="K1517" t="s">
        <v>13333</v>
      </c>
      <c r="M1517" s="1" t="s">
        <v>13254</v>
      </c>
      <c r="O1517" s="1" t="s">
        <v>13255</v>
      </c>
      <c r="P1517" t="s">
        <v>13258</v>
      </c>
      <c r="Q1517" t="str">
        <f t="shared" si="23"/>
        <v>OR (invoiceNum = 1368 AND invoiceSubNum = 1 AND sku = 61204)</v>
      </c>
      <c r="S1517" t="s">
        <v>14850</v>
      </c>
    </row>
    <row r="1518" spans="1:19" x14ac:dyDescent="0.25">
      <c r="A1518">
        <v>1369</v>
      </c>
      <c r="B1518">
        <v>1</v>
      </c>
      <c r="C1518">
        <v>64273</v>
      </c>
      <c r="D1518">
        <v>1</v>
      </c>
      <c r="E1518">
        <v>30</v>
      </c>
      <c r="F1518">
        <v>79</v>
      </c>
      <c r="G1518">
        <v>0</v>
      </c>
      <c r="H1518">
        <v>0</v>
      </c>
      <c r="K1518" t="s">
        <v>13333</v>
      </c>
      <c r="M1518" s="1" t="s">
        <v>13254</v>
      </c>
      <c r="O1518" s="1" t="s">
        <v>13255</v>
      </c>
      <c r="P1518" t="s">
        <v>13258</v>
      </c>
      <c r="Q1518" t="str">
        <f t="shared" si="23"/>
        <v>OR (invoiceNum = 1369 AND invoiceSubNum = 1 AND sku = 64273)</v>
      </c>
      <c r="S1518" t="s">
        <v>14851</v>
      </c>
    </row>
    <row r="1519" spans="1:19" x14ac:dyDescent="0.25">
      <c r="A1519">
        <v>1369</v>
      </c>
      <c r="B1519">
        <v>1</v>
      </c>
      <c r="C1519">
        <v>67868</v>
      </c>
      <c r="D1519">
        <v>1</v>
      </c>
      <c r="E1519">
        <v>99.9</v>
      </c>
      <c r="F1519">
        <v>229</v>
      </c>
      <c r="G1519">
        <v>0</v>
      </c>
      <c r="H1519">
        <v>0</v>
      </c>
      <c r="K1519" t="s">
        <v>13333</v>
      </c>
      <c r="M1519" s="1" t="s">
        <v>13254</v>
      </c>
      <c r="O1519" s="1" t="s">
        <v>13255</v>
      </c>
      <c r="P1519" t="s">
        <v>13258</v>
      </c>
      <c r="Q1519" t="str">
        <f t="shared" si="23"/>
        <v>OR (invoiceNum = 1369 AND invoiceSubNum = 1 AND sku = 67868)</v>
      </c>
      <c r="S1519" t="s">
        <v>14852</v>
      </c>
    </row>
    <row r="1520" spans="1:19" x14ac:dyDescent="0.25">
      <c r="A1520">
        <v>1369</v>
      </c>
      <c r="B1520">
        <v>1</v>
      </c>
      <c r="C1520">
        <v>100295</v>
      </c>
      <c r="D1520">
        <v>1</v>
      </c>
      <c r="E1520">
        <v>0</v>
      </c>
      <c r="F1520">
        <v>-175</v>
      </c>
      <c r="G1520">
        <v>0</v>
      </c>
      <c r="H1520">
        <v>0</v>
      </c>
      <c r="K1520" t="s">
        <v>13333</v>
      </c>
      <c r="M1520" s="1" t="s">
        <v>13254</v>
      </c>
      <c r="O1520" s="1" t="s">
        <v>13255</v>
      </c>
      <c r="P1520" t="s">
        <v>13258</v>
      </c>
      <c r="Q1520" t="str">
        <f t="shared" si="23"/>
        <v>OR (invoiceNum = 1369 AND invoiceSubNum = 1 AND sku = 100295)</v>
      </c>
      <c r="S1520" t="s">
        <v>14853</v>
      </c>
    </row>
    <row r="1521" spans="1:19" x14ac:dyDescent="0.25">
      <c r="A1521">
        <v>1370</v>
      </c>
      <c r="B1521">
        <v>1</v>
      </c>
      <c r="C1521">
        <v>42257</v>
      </c>
      <c r="D1521">
        <v>2</v>
      </c>
      <c r="E1521">
        <v>8.99</v>
      </c>
      <c r="F1521">
        <v>45</v>
      </c>
      <c r="G1521">
        <v>7</v>
      </c>
      <c r="H1521">
        <v>0</v>
      </c>
      <c r="K1521" t="s">
        <v>13333</v>
      </c>
      <c r="M1521" s="1" t="s">
        <v>13254</v>
      </c>
      <c r="O1521" s="1" t="s">
        <v>13255</v>
      </c>
      <c r="P1521" t="s">
        <v>13258</v>
      </c>
      <c r="Q1521" t="str">
        <f t="shared" si="23"/>
        <v>OR (invoiceNum = 1370 AND invoiceSubNum = 1 AND sku = 42257)</v>
      </c>
      <c r="S1521" t="s">
        <v>14854</v>
      </c>
    </row>
    <row r="1522" spans="1:19" x14ac:dyDescent="0.25">
      <c r="A1522">
        <v>1372</v>
      </c>
      <c r="B1522">
        <v>1</v>
      </c>
      <c r="C1522">
        <v>42262</v>
      </c>
      <c r="D1522">
        <v>2</v>
      </c>
      <c r="E1522">
        <v>14.05</v>
      </c>
      <c r="F1522">
        <v>45</v>
      </c>
      <c r="G1522">
        <v>18.75</v>
      </c>
      <c r="H1522">
        <v>0</v>
      </c>
      <c r="K1522" t="s">
        <v>13333</v>
      </c>
      <c r="M1522" s="1" t="s">
        <v>13254</v>
      </c>
      <c r="O1522" s="1" t="s">
        <v>13255</v>
      </c>
      <c r="P1522" t="s">
        <v>13258</v>
      </c>
      <c r="Q1522" t="str">
        <f t="shared" si="23"/>
        <v>OR (invoiceNum = 1372 AND invoiceSubNum = 1 AND sku = 42262)</v>
      </c>
      <c r="S1522" t="s">
        <v>14855</v>
      </c>
    </row>
    <row r="1523" spans="1:19" x14ac:dyDescent="0.25">
      <c r="A1523">
        <v>1372</v>
      </c>
      <c r="B1523">
        <v>1</v>
      </c>
      <c r="C1523">
        <v>65794</v>
      </c>
      <c r="D1523">
        <v>1</v>
      </c>
      <c r="E1523">
        <v>14.85</v>
      </c>
      <c r="F1523">
        <v>49</v>
      </c>
      <c r="G1523">
        <v>0</v>
      </c>
      <c r="H1523">
        <v>0</v>
      </c>
      <c r="K1523" t="s">
        <v>13333</v>
      </c>
      <c r="M1523" s="1" t="s">
        <v>13254</v>
      </c>
      <c r="O1523" s="1" t="s">
        <v>13255</v>
      </c>
      <c r="P1523" t="s">
        <v>13258</v>
      </c>
      <c r="Q1523" t="str">
        <f t="shared" si="23"/>
        <v>OR (invoiceNum = 1372 AND invoiceSubNum = 1 AND sku = 65794)</v>
      </c>
      <c r="S1523" t="s">
        <v>14856</v>
      </c>
    </row>
    <row r="1524" spans="1:19" x14ac:dyDescent="0.25">
      <c r="A1524">
        <v>1372</v>
      </c>
      <c r="B1524">
        <v>1</v>
      </c>
      <c r="C1524">
        <v>68593</v>
      </c>
      <c r="D1524">
        <v>1</v>
      </c>
      <c r="E1524">
        <v>159</v>
      </c>
      <c r="F1524">
        <v>379</v>
      </c>
      <c r="G1524">
        <v>0</v>
      </c>
      <c r="H1524">
        <v>0</v>
      </c>
      <c r="K1524" t="s">
        <v>13333</v>
      </c>
      <c r="M1524" s="1" t="s">
        <v>13254</v>
      </c>
      <c r="O1524" s="1" t="s">
        <v>13255</v>
      </c>
      <c r="P1524" t="s">
        <v>13258</v>
      </c>
      <c r="Q1524" t="str">
        <f t="shared" si="23"/>
        <v>OR (invoiceNum = 1372 AND invoiceSubNum = 1 AND sku = 68593)</v>
      </c>
      <c r="S1524" t="s">
        <v>14857</v>
      </c>
    </row>
    <row r="1525" spans="1:19" x14ac:dyDescent="0.25">
      <c r="A1525">
        <v>1373</v>
      </c>
      <c r="B1525">
        <v>1</v>
      </c>
      <c r="C1525">
        <v>65073</v>
      </c>
      <c r="D1525">
        <v>1</v>
      </c>
      <c r="E1525">
        <v>63.2</v>
      </c>
      <c r="F1525">
        <v>99</v>
      </c>
      <c r="G1525">
        <v>0</v>
      </c>
      <c r="H1525">
        <v>0</v>
      </c>
      <c r="K1525" t="s">
        <v>13333</v>
      </c>
      <c r="M1525" s="1" t="s">
        <v>13254</v>
      </c>
      <c r="O1525" s="1" t="s">
        <v>13255</v>
      </c>
      <c r="P1525" t="s">
        <v>13258</v>
      </c>
      <c r="Q1525" t="str">
        <f t="shared" si="23"/>
        <v>OR (invoiceNum = 1373 AND invoiceSubNum = 1 AND sku = 65073)</v>
      </c>
      <c r="S1525" t="s">
        <v>14858</v>
      </c>
    </row>
    <row r="1526" spans="1:19" x14ac:dyDescent="0.25">
      <c r="A1526">
        <v>1374</v>
      </c>
      <c r="B1526">
        <v>1</v>
      </c>
      <c r="C1526">
        <v>42257</v>
      </c>
      <c r="D1526">
        <v>2</v>
      </c>
      <c r="E1526">
        <v>8.99</v>
      </c>
      <c r="F1526">
        <v>45</v>
      </c>
      <c r="G1526">
        <v>25</v>
      </c>
      <c r="H1526">
        <v>0</v>
      </c>
      <c r="K1526" t="s">
        <v>13333</v>
      </c>
      <c r="M1526" s="1" t="s">
        <v>13254</v>
      </c>
      <c r="O1526" s="1" t="s">
        <v>13255</v>
      </c>
      <c r="P1526" t="s">
        <v>13258</v>
      </c>
      <c r="Q1526" t="str">
        <f t="shared" si="23"/>
        <v>OR (invoiceNum = 1374 AND invoiceSubNum = 1 AND sku = 42257)</v>
      </c>
      <c r="S1526" t="s">
        <v>14859</v>
      </c>
    </row>
    <row r="1527" spans="1:19" x14ac:dyDescent="0.25">
      <c r="A1527">
        <v>1374</v>
      </c>
      <c r="B1527">
        <v>1</v>
      </c>
      <c r="C1527">
        <v>42259</v>
      </c>
      <c r="D1527">
        <v>2</v>
      </c>
      <c r="E1527">
        <v>8.7200000000000006</v>
      </c>
      <c r="F1527">
        <v>45</v>
      </c>
      <c r="G1527">
        <v>20</v>
      </c>
      <c r="H1527">
        <v>0</v>
      </c>
      <c r="K1527" t="s">
        <v>13333</v>
      </c>
      <c r="M1527" s="1" t="s">
        <v>13254</v>
      </c>
      <c r="O1527" s="1" t="s">
        <v>13255</v>
      </c>
      <c r="P1527" t="s">
        <v>13258</v>
      </c>
      <c r="Q1527" t="str">
        <f t="shared" si="23"/>
        <v>OR (invoiceNum = 1374 AND invoiceSubNum = 1 AND sku = 42259)</v>
      </c>
      <c r="S1527" t="s">
        <v>14860</v>
      </c>
    </row>
    <row r="1528" spans="1:19" x14ac:dyDescent="0.25">
      <c r="A1528">
        <v>1375</v>
      </c>
      <c r="B1528">
        <v>1</v>
      </c>
      <c r="C1528">
        <v>68072</v>
      </c>
      <c r="D1528">
        <v>1</v>
      </c>
      <c r="E1528">
        <v>17.86</v>
      </c>
      <c r="F1528">
        <v>49</v>
      </c>
      <c r="G1528">
        <v>0</v>
      </c>
      <c r="H1528">
        <v>0</v>
      </c>
      <c r="K1528" t="s">
        <v>13333</v>
      </c>
      <c r="M1528" s="1" t="s">
        <v>13254</v>
      </c>
      <c r="O1528" s="1" t="s">
        <v>13255</v>
      </c>
      <c r="P1528" t="s">
        <v>13258</v>
      </c>
      <c r="Q1528" t="str">
        <f t="shared" si="23"/>
        <v>OR (invoiceNum = 1375 AND invoiceSubNum = 1 AND sku = 68072)</v>
      </c>
      <c r="S1528" t="s">
        <v>14861</v>
      </c>
    </row>
    <row r="1529" spans="1:19" x14ac:dyDescent="0.25">
      <c r="A1529">
        <v>1376</v>
      </c>
      <c r="B1529">
        <v>1</v>
      </c>
      <c r="C1529">
        <v>57880</v>
      </c>
      <c r="D1529">
        <v>1</v>
      </c>
      <c r="E1529">
        <v>20</v>
      </c>
      <c r="F1529">
        <v>59</v>
      </c>
      <c r="G1529">
        <v>20</v>
      </c>
      <c r="H1529">
        <v>0</v>
      </c>
      <c r="K1529" t="s">
        <v>13333</v>
      </c>
      <c r="M1529" s="1" t="s">
        <v>13254</v>
      </c>
      <c r="O1529" s="1" t="s">
        <v>13255</v>
      </c>
      <c r="P1529" t="s">
        <v>13258</v>
      </c>
      <c r="Q1529" t="str">
        <f t="shared" si="23"/>
        <v>OR (invoiceNum = 1376 AND invoiceSubNum = 1 AND sku = 57880)</v>
      </c>
      <c r="S1529" t="s">
        <v>14862</v>
      </c>
    </row>
    <row r="1530" spans="1:19" x14ac:dyDescent="0.25">
      <c r="A1530">
        <v>1376</v>
      </c>
      <c r="B1530">
        <v>1</v>
      </c>
      <c r="C1530">
        <v>63890</v>
      </c>
      <c r="D1530">
        <v>1</v>
      </c>
      <c r="E1530">
        <v>20</v>
      </c>
      <c r="F1530">
        <v>59</v>
      </c>
      <c r="G1530">
        <v>20</v>
      </c>
      <c r="H1530">
        <v>0</v>
      </c>
      <c r="K1530" t="s">
        <v>13333</v>
      </c>
      <c r="M1530" s="1" t="s">
        <v>13254</v>
      </c>
      <c r="O1530" s="1" t="s">
        <v>13255</v>
      </c>
      <c r="P1530" t="s">
        <v>13258</v>
      </c>
      <c r="Q1530" t="str">
        <f t="shared" si="23"/>
        <v>OR (invoiceNum = 1376 AND invoiceSubNum = 1 AND sku = 63890)</v>
      </c>
      <c r="S1530" t="s">
        <v>14863</v>
      </c>
    </row>
    <row r="1531" spans="1:19" x14ac:dyDescent="0.25">
      <c r="A1531">
        <v>1376</v>
      </c>
      <c r="B1531">
        <v>1</v>
      </c>
      <c r="C1531">
        <v>66666</v>
      </c>
      <c r="D1531">
        <v>1</v>
      </c>
      <c r="E1531">
        <v>8.1</v>
      </c>
      <c r="F1531">
        <v>39</v>
      </c>
      <c r="G1531">
        <v>0</v>
      </c>
      <c r="H1531">
        <v>0</v>
      </c>
      <c r="K1531" t="s">
        <v>13333</v>
      </c>
      <c r="M1531" s="1" t="s">
        <v>13254</v>
      </c>
      <c r="O1531" s="1" t="s">
        <v>13255</v>
      </c>
      <c r="P1531" t="s">
        <v>13258</v>
      </c>
      <c r="Q1531" t="str">
        <f t="shared" si="23"/>
        <v>OR (invoiceNum = 1376 AND invoiceSubNum = 1 AND sku = 66666)</v>
      </c>
      <c r="S1531" t="s">
        <v>14864</v>
      </c>
    </row>
    <row r="1532" spans="1:19" x14ac:dyDescent="0.25">
      <c r="A1532">
        <v>1377</v>
      </c>
      <c r="B1532">
        <v>1</v>
      </c>
      <c r="C1532">
        <v>41939</v>
      </c>
      <c r="D1532">
        <v>1</v>
      </c>
      <c r="E1532">
        <v>16.899999999999999</v>
      </c>
      <c r="F1532">
        <v>30</v>
      </c>
      <c r="G1532">
        <v>5</v>
      </c>
      <c r="H1532">
        <v>0</v>
      </c>
      <c r="K1532" t="s">
        <v>13333</v>
      </c>
      <c r="M1532" s="1" t="s">
        <v>13254</v>
      </c>
      <c r="O1532" s="1" t="s">
        <v>13255</v>
      </c>
      <c r="P1532" t="s">
        <v>13258</v>
      </c>
      <c r="Q1532" t="str">
        <f t="shared" si="23"/>
        <v>OR (invoiceNum = 1377 AND invoiceSubNum = 1 AND sku = 41939)</v>
      </c>
      <c r="S1532" t="s">
        <v>14865</v>
      </c>
    </row>
    <row r="1533" spans="1:19" x14ac:dyDescent="0.25">
      <c r="A1533">
        <v>1377</v>
      </c>
      <c r="B1533">
        <v>1</v>
      </c>
      <c r="C1533">
        <v>42249</v>
      </c>
      <c r="D1533">
        <v>1</v>
      </c>
      <c r="E1533">
        <v>4.68</v>
      </c>
      <c r="F1533">
        <v>15</v>
      </c>
      <c r="G1533">
        <v>0</v>
      </c>
      <c r="H1533">
        <v>0</v>
      </c>
      <c r="K1533" t="s">
        <v>13333</v>
      </c>
      <c r="M1533" s="1" t="s">
        <v>13254</v>
      </c>
      <c r="O1533" s="1" t="s">
        <v>13255</v>
      </c>
      <c r="P1533" t="s">
        <v>13258</v>
      </c>
      <c r="Q1533" t="str">
        <f t="shared" si="23"/>
        <v>OR (invoiceNum = 1377 AND invoiceSubNum = 1 AND sku = 42249)</v>
      </c>
      <c r="S1533" t="s">
        <v>14866</v>
      </c>
    </row>
    <row r="1534" spans="1:19" x14ac:dyDescent="0.25">
      <c r="A1534">
        <v>1377</v>
      </c>
      <c r="B1534">
        <v>1</v>
      </c>
      <c r="C1534">
        <v>42514</v>
      </c>
      <c r="D1534">
        <v>1</v>
      </c>
      <c r="E1534">
        <v>6.34</v>
      </c>
      <c r="F1534">
        <v>15</v>
      </c>
      <c r="G1534">
        <v>0</v>
      </c>
      <c r="H1534">
        <v>0</v>
      </c>
      <c r="K1534" t="s">
        <v>13333</v>
      </c>
      <c r="M1534" s="1" t="s">
        <v>13254</v>
      </c>
      <c r="O1534" s="1" t="s">
        <v>13255</v>
      </c>
      <c r="P1534" t="s">
        <v>13258</v>
      </c>
      <c r="Q1534" t="str">
        <f t="shared" si="23"/>
        <v>OR (invoiceNum = 1377 AND invoiceSubNum = 1 AND sku = 42514)</v>
      </c>
      <c r="S1534" t="s">
        <v>14867</v>
      </c>
    </row>
    <row r="1535" spans="1:19" x14ac:dyDescent="0.25">
      <c r="A1535">
        <v>1377</v>
      </c>
      <c r="B1535">
        <v>1</v>
      </c>
      <c r="C1535">
        <v>51154</v>
      </c>
      <c r="D1535">
        <v>1</v>
      </c>
      <c r="E1535">
        <v>90</v>
      </c>
      <c r="F1535">
        <v>179</v>
      </c>
      <c r="G1535">
        <v>80</v>
      </c>
      <c r="H1535">
        <v>0</v>
      </c>
      <c r="K1535" t="s">
        <v>13333</v>
      </c>
      <c r="M1535" s="1" t="s">
        <v>13254</v>
      </c>
      <c r="O1535" s="1" t="s">
        <v>13255</v>
      </c>
      <c r="P1535" t="s">
        <v>13258</v>
      </c>
      <c r="Q1535" t="str">
        <f t="shared" si="23"/>
        <v>OR (invoiceNum = 1377 AND invoiceSubNum = 1 AND sku = 51154)</v>
      </c>
      <c r="S1535" t="s">
        <v>14868</v>
      </c>
    </row>
    <row r="1536" spans="1:19" x14ac:dyDescent="0.25">
      <c r="A1536">
        <v>1378</v>
      </c>
      <c r="B1536">
        <v>1</v>
      </c>
      <c r="C1536">
        <v>65992</v>
      </c>
      <c r="D1536">
        <v>1</v>
      </c>
      <c r="E1536">
        <v>36.450000000000003</v>
      </c>
      <c r="F1536">
        <v>99</v>
      </c>
      <c r="G1536">
        <v>0</v>
      </c>
      <c r="H1536">
        <v>0</v>
      </c>
      <c r="K1536" t="s">
        <v>13333</v>
      </c>
      <c r="M1536" s="1" t="s">
        <v>13254</v>
      </c>
      <c r="O1536" s="1" t="s">
        <v>13255</v>
      </c>
      <c r="P1536" t="s">
        <v>13258</v>
      </c>
      <c r="Q1536" t="str">
        <f t="shared" si="23"/>
        <v>OR (invoiceNum = 1378 AND invoiceSubNum = 1 AND sku = 65992)</v>
      </c>
      <c r="S1536" t="s">
        <v>14869</v>
      </c>
    </row>
    <row r="1537" spans="1:19" x14ac:dyDescent="0.25">
      <c r="A1537">
        <v>1379</v>
      </c>
      <c r="B1537">
        <v>1</v>
      </c>
      <c r="C1537">
        <v>45384</v>
      </c>
      <c r="D1537">
        <v>1</v>
      </c>
      <c r="E1537">
        <v>20.57</v>
      </c>
      <c r="F1537">
        <v>37.5</v>
      </c>
      <c r="G1537">
        <v>2.5</v>
      </c>
      <c r="H1537">
        <v>0</v>
      </c>
      <c r="K1537" t="s">
        <v>13333</v>
      </c>
      <c r="M1537" s="1" t="s">
        <v>13254</v>
      </c>
      <c r="O1537" s="1" t="s">
        <v>13255</v>
      </c>
      <c r="P1537" t="s">
        <v>13258</v>
      </c>
      <c r="Q1537" t="str">
        <f t="shared" si="23"/>
        <v>OR (invoiceNum = 1379 AND invoiceSubNum = 1 AND sku = 45384)</v>
      </c>
      <c r="S1537" t="s">
        <v>14870</v>
      </c>
    </row>
    <row r="1538" spans="1:19" x14ac:dyDescent="0.25">
      <c r="A1538">
        <v>1380</v>
      </c>
      <c r="B1538">
        <v>1</v>
      </c>
      <c r="C1538">
        <v>66670</v>
      </c>
      <c r="D1538">
        <v>1</v>
      </c>
      <c r="E1538">
        <v>125</v>
      </c>
      <c r="F1538">
        <v>299</v>
      </c>
      <c r="G1538">
        <v>0</v>
      </c>
      <c r="H1538">
        <v>0</v>
      </c>
      <c r="K1538" t="s">
        <v>13333</v>
      </c>
      <c r="M1538" s="1" t="s">
        <v>13254</v>
      </c>
      <c r="O1538" s="1" t="s">
        <v>13255</v>
      </c>
      <c r="P1538" t="s">
        <v>13258</v>
      </c>
      <c r="Q1538" t="str">
        <f t="shared" si="23"/>
        <v>OR (invoiceNum = 1380 AND invoiceSubNum = 1 AND sku = 66670)</v>
      </c>
      <c r="S1538" t="s">
        <v>14871</v>
      </c>
    </row>
    <row r="1539" spans="1:19" x14ac:dyDescent="0.25">
      <c r="A1539">
        <v>1380</v>
      </c>
      <c r="B1539">
        <v>1</v>
      </c>
      <c r="C1539">
        <v>100296</v>
      </c>
      <c r="D1539">
        <v>1</v>
      </c>
      <c r="E1539">
        <v>0</v>
      </c>
      <c r="F1539">
        <v>-190</v>
      </c>
      <c r="G1539">
        <v>0</v>
      </c>
      <c r="H1539">
        <v>0</v>
      </c>
      <c r="K1539" t="s">
        <v>13333</v>
      </c>
      <c r="M1539" s="1" t="s">
        <v>13254</v>
      </c>
      <c r="O1539" s="1" t="s">
        <v>13255</v>
      </c>
      <c r="P1539" t="s">
        <v>13258</v>
      </c>
      <c r="Q1539" t="str">
        <f t="shared" si="23"/>
        <v>OR (invoiceNum = 1380 AND invoiceSubNum = 1 AND sku = 100296)</v>
      </c>
      <c r="S1539" t="s">
        <v>14872</v>
      </c>
    </row>
    <row r="1540" spans="1:19" x14ac:dyDescent="0.25">
      <c r="A1540">
        <v>1381</v>
      </c>
      <c r="B1540">
        <v>1</v>
      </c>
      <c r="C1540">
        <v>42262</v>
      </c>
      <c r="D1540">
        <v>1</v>
      </c>
      <c r="E1540">
        <v>14.05</v>
      </c>
      <c r="F1540">
        <v>45</v>
      </c>
      <c r="G1540">
        <v>27.5</v>
      </c>
      <c r="H1540">
        <v>0</v>
      </c>
      <c r="K1540" t="s">
        <v>13333</v>
      </c>
      <c r="M1540" s="1" t="s">
        <v>13254</v>
      </c>
      <c r="O1540" s="1" t="s">
        <v>13255</v>
      </c>
      <c r="P1540" t="s">
        <v>13258</v>
      </c>
      <c r="Q1540" t="str">
        <f t="shared" ref="Q1540:Q1603" si="24">K1540&amp;A1540&amp;M1540&amp;B1540&amp;O1540&amp;C1540&amp;P1540</f>
        <v>OR (invoiceNum = 1381 AND invoiceSubNum = 1 AND sku = 42262)</v>
      </c>
      <c r="S1540" t="s">
        <v>14873</v>
      </c>
    </row>
    <row r="1541" spans="1:19" x14ac:dyDescent="0.25">
      <c r="A1541">
        <v>1381</v>
      </c>
      <c r="B1541">
        <v>1</v>
      </c>
      <c r="C1541">
        <v>42269</v>
      </c>
      <c r="D1541">
        <v>1</v>
      </c>
      <c r="E1541">
        <v>12.18</v>
      </c>
      <c r="F1541">
        <v>75</v>
      </c>
      <c r="G1541">
        <v>-15</v>
      </c>
      <c r="H1541">
        <v>0</v>
      </c>
      <c r="K1541" t="s">
        <v>13333</v>
      </c>
      <c r="M1541" s="1" t="s">
        <v>13254</v>
      </c>
      <c r="O1541" s="1" t="s">
        <v>13255</v>
      </c>
      <c r="P1541" t="s">
        <v>13258</v>
      </c>
      <c r="Q1541" t="str">
        <f t="shared" si="24"/>
        <v>OR (invoiceNum = 1381 AND invoiceSubNum = 1 AND sku = 42269)</v>
      </c>
      <c r="S1541" t="s">
        <v>14874</v>
      </c>
    </row>
    <row r="1542" spans="1:19" x14ac:dyDescent="0.25">
      <c r="A1542">
        <v>1381</v>
      </c>
      <c r="B1542">
        <v>1</v>
      </c>
      <c r="C1542">
        <v>100297</v>
      </c>
      <c r="D1542">
        <v>1</v>
      </c>
      <c r="E1542">
        <v>0</v>
      </c>
      <c r="F1542">
        <v>-107.5</v>
      </c>
      <c r="G1542">
        <v>0</v>
      </c>
      <c r="H1542">
        <v>0</v>
      </c>
      <c r="K1542" t="s">
        <v>13333</v>
      </c>
      <c r="M1542" s="1" t="s">
        <v>13254</v>
      </c>
      <c r="O1542" s="1" t="s">
        <v>13255</v>
      </c>
      <c r="P1542" t="s">
        <v>13258</v>
      </c>
      <c r="Q1542" t="str">
        <f t="shared" si="24"/>
        <v>OR (invoiceNum = 1381 AND invoiceSubNum = 1 AND sku = 100297)</v>
      </c>
      <c r="S1542" t="s">
        <v>14875</v>
      </c>
    </row>
    <row r="1543" spans="1:19" x14ac:dyDescent="0.25">
      <c r="A1543">
        <v>1382</v>
      </c>
      <c r="B1543">
        <v>1</v>
      </c>
      <c r="C1543">
        <v>68280</v>
      </c>
      <c r="D1543">
        <v>1</v>
      </c>
      <c r="E1543">
        <v>125</v>
      </c>
      <c r="F1543">
        <v>259.95</v>
      </c>
      <c r="G1543">
        <v>9.9499999999999993</v>
      </c>
      <c r="H1543">
        <v>0</v>
      </c>
      <c r="K1543" t="s">
        <v>13333</v>
      </c>
      <c r="M1543" s="1" t="s">
        <v>13254</v>
      </c>
      <c r="O1543" s="1" t="s">
        <v>13255</v>
      </c>
      <c r="P1543" t="s">
        <v>13258</v>
      </c>
      <c r="Q1543" t="str">
        <f t="shared" si="24"/>
        <v>OR (invoiceNum = 1382 AND invoiceSubNum = 1 AND sku = 68280)</v>
      </c>
      <c r="S1543" t="s">
        <v>14876</v>
      </c>
    </row>
    <row r="1544" spans="1:19" x14ac:dyDescent="0.25">
      <c r="A1544">
        <v>1382</v>
      </c>
      <c r="B1544">
        <v>1</v>
      </c>
      <c r="C1544">
        <v>100298</v>
      </c>
      <c r="D1544">
        <v>1</v>
      </c>
      <c r="E1544">
        <v>0</v>
      </c>
      <c r="F1544">
        <v>-60</v>
      </c>
      <c r="G1544">
        <v>0</v>
      </c>
      <c r="H1544">
        <v>0</v>
      </c>
      <c r="K1544" t="s">
        <v>13333</v>
      </c>
      <c r="M1544" s="1" t="s">
        <v>13254</v>
      </c>
      <c r="O1544" s="1" t="s">
        <v>13255</v>
      </c>
      <c r="P1544" t="s">
        <v>13258</v>
      </c>
      <c r="Q1544" t="str">
        <f t="shared" si="24"/>
        <v>OR (invoiceNum = 1382 AND invoiceSubNum = 1 AND sku = 100298)</v>
      </c>
      <c r="S1544" t="s">
        <v>14877</v>
      </c>
    </row>
    <row r="1545" spans="1:19" x14ac:dyDescent="0.25">
      <c r="A1545">
        <v>1383</v>
      </c>
      <c r="B1545">
        <v>1</v>
      </c>
      <c r="C1545">
        <v>63759</v>
      </c>
      <c r="D1545">
        <v>1</v>
      </c>
      <c r="E1545">
        <v>40</v>
      </c>
      <c r="F1545">
        <v>57.95</v>
      </c>
      <c r="G1545">
        <v>0</v>
      </c>
      <c r="H1545">
        <v>0</v>
      </c>
      <c r="K1545" t="s">
        <v>13333</v>
      </c>
      <c r="M1545" s="1" t="s">
        <v>13254</v>
      </c>
      <c r="O1545" s="1" t="s">
        <v>13255</v>
      </c>
      <c r="P1545" t="s">
        <v>13258</v>
      </c>
      <c r="Q1545" t="str">
        <f t="shared" si="24"/>
        <v>OR (invoiceNum = 1383 AND invoiceSubNum = 1 AND sku = 63759)</v>
      </c>
      <c r="S1545" t="s">
        <v>14878</v>
      </c>
    </row>
    <row r="1546" spans="1:19" x14ac:dyDescent="0.25">
      <c r="A1546">
        <v>1384</v>
      </c>
      <c r="B1546">
        <v>1</v>
      </c>
      <c r="C1546">
        <v>42257</v>
      </c>
      <c r="D1546">
        <v>2</v>
      </c>
      <c r="E1546">
        <v>8.99</v>
      </c>
      <c r="F1546">
        <v>45</v>
      </c>
      <c r="G1546">
        <v>33</v>
      </c>
      <c r="H1546">
        <v>0</v>
      </c>
      <c r="K1546" t="s">
        <v>13333</v>
      </c>
      <c r="M1546" s="1" t="s">
        <v>13254</v>
      </c>
      <c r="O1546" s="1" t="s">
        <v>13255</v>
      </c>
      <c r="P1546" t="s">
        <v>13258</v>
      </c>
      <c r="Q1546" t="str">
        <f t="shared" si="24"/>
        <v>OR (invoiceNum = 1384 AND invoiceSubNum = 1 AND sku = 42257)</v>
      </c>
      <c r="S1546" t="s">
        <v>14879</v>
      </c>
    </row>
    <row r="1547" spans="1:19" x14ac:dyDescent="0.25">
      <c r="A1547">
        <v>1384</v>
      </c>
      <c r="B1547">
        <v>1</v>
      </c>
      <c r="C1547">
        <v>42258</v>
      </c>
      <c r="D1547">
        <v>1</v>
      </c>
      <c r="E1547">
        <v>8.34</v>
      </c>
      <c r="F1547">
        <v>45</v>
      </c>
      <c r="G1547">
        <v>33</v>
      </c>
      <c r="H1547">
        <v>0</v>
      </c>
      <c r="K1547" t="s">
        <v>13333</v>
      </c>
      <c r="M1547" s="1" t="s">
        <v>13254</v>
      </c>
      <c r="O1547" s="1" t="s">
        <v>13255</v>
      </c>
      <c r="P1547" t="s">
        <v>13258</v>
      </c>
      <c r="Q1547" t="str">
        <f t="shared" si="24"/>
        <v>OR (invoiceNum = 1384 AND invoiceSubNum = 1 AND sku = 42258)</v>
      </c>
      <c r="S1547" t="s">
        <v>14880</v>
      </c>
    </row>
    <row r="1548" spans="1:19" x14ac:dyDescent="0.25">
      <c r="A1548">
        <v>1384</v>
      </c>
      <c r="B1548">
        <v>1</v>
      </c>
      <c r="C1548">
        <v>42260</v>
      </c>
      <c r="D1548">
        <v>1</v>
      </c>
      <c r="E1548">
        <v>9.25</v>
      </c>
      <c r="F1548">
        <v>45</v>
      </c>
      <c r="G1548">
        <v>30</v>
      </c>
      <c r="H1548">
        <v>0</v>
      </c>
      <c r="K1548" t="s">
        <v>13333</v>
      </c>
      <c r="M1548" s="1" t="s">
        <v>13254</v>
      </c>
      <c r="O1548" s="1" t="s">
        <v>13255</v>
      </c>
      <c r="P1548" t="s">
        <v>13258</v>
      </c>
      <c r="Q1548" t="str">
        <f t="shared" si="24"/>
        <v>OR (invoiceNum = 1384 AND invoiceSubNum = 1 AND sku = 42260)</v>
      </c>
      <c r="S1548" t="s">
        <v>14881</v>
      </c>
    </row>
    <row r="1549" spans="1:19" x14ac:dyDescent="0.25">
      <c r="A1549">
        <v>1385</v>
      </c>
      <c r="B1549">
        <v>1</v>
      </c>
      <c r="C1549">
        <v>68082</v>
      </c>
      <c r="D1549">
        <v>1</v>
      </c>
      <c r="E1549">
        <v>2.33</v>
      </c>
      <c r="F1549">
        <v>20</v>
      </c>
      <c r="G1549">
        <v>10</v>
      </c>
      <c r="H1549">
        <v>0</v>
      </c>
      <c r="K1549" t="s">
        <v>13333</v>
      </c>
      <c r="M1549" s="1" t="s">
        <v>13254</v>
      </c>
      <c r="O1549" s="1" t="s">
        <v>13255</v>
      </c>
      <c r="P1549" t="s">
        <v>13258</v>
      </c>
      <c r="Q1549" t="str">
        <f t="shared" si="24"/>
        <v>OR (invoiceNum = 1385 AND invoiceSubNum = 1 AND sku = 68082)</v>
      </c>
      <c r="S1549" t="s">
        <v>14882</v>
      </c>
    </row>
    <row r="1550" spans="1:19" x14ac:dyDescent="0.25">
      <c r="A1550">
        <v>1387</v>
      </c>
      <c r="B1550">
        <v>1</v>
      </c>
      <c r="C1550">
        <v>67772</v>
      </c>
      <c r="D1550">
        <v>1</v>
      </c>
      <c r="E1550">
        <v>12.15</v>
      </c>
      <c r="F1550">
        <v>49</v>
      </c>
      <c r="G1550">
        <v>0</v>
      </c>
      <c r="H1550">
        <v>0</v>
      </c>
      <c r="K1550" t="s">
        <v>13333</v>
      </c>
      <c r="M1550" s="1" t="s">
        <v>13254</v>
      </c>
      <c r="O1550" s="1" t="s">
        <v>13255</v>
      </c>
      <c r="P1550" t="s">
        <v>13258</v>
      </c>
      <c r="Q1550" t="str">
        <f t="shared" si="24"/>
        <v>OR (invoiceNum = 1387 AND invoiceSubNum = 1 AND sku = 67772)</v>
      </c>
      <c r="S1550" t="s">
        <v>14883</v>
      </c>
    </row>
    <row r="1551" spans="1:19" x14ac:dyDescent="0.25">
      <c r="A1551">
        <v>1389</v>
      </c>
      <c r="B1551">
        <v>1</v>
      </c>
      <c r="C1551">
        <v>42513</v>
      </c>
      <c r="D1551">
        <v>1</v>
      </c>
      <c r="E1551">
        <v>2.08</v>
      </c>
      <c r="F1551">
        <v>10</v>
      </c>
      <c r="G1551">
        <v>4</v>
      </c>
      <c r="H1551">
        <v>0</v>
      </c>
      <c r="K1551" t="s">
        <v>13333</v>
      </c>
      <c r="M1551" s="1" t="s">
        <v>13254</v>
      </c>
      <c r="O1551" s="1" t="s">
        <v>13255</v>
      </c>
      <c r="P1551" t="s">
        <v>13258</v>
      </c>
      <c r="Q1551" t="str">
        <f t="shared" si="24"/>
        <v>OR (invoiceNum = 1389 AND invoiceSubNum = 1 AND sku = 42513)</v>
      </c>
      <c r="S1551" t="s">
        <v>14884</v>
      </c>
    </row>
    <row r="1552" spans="1:19" x14ac:dyDescent="0.25">
      <c r="A1552">
        <v>1389</v>
      </c>
      <c r="B1552">
        <v>1</v>
      </c>
      <c r="C1552">
        <v>68393</v>
      </c>
      <c r="D1552">
        <v>1</v>
      </c>
      <c r="E1552">
        <v>37.5</v>
      </c>
      <c r="F1552">
        <v>109</v>
      </c>
      <c r="G1552">
        <v>0</v>
      </c>
      <c r="H1552">
        <v>0</v>
      </c>
      <c r="K1552" t="s">
        <v>13333</v>
      </c>
      <c r="M1552" s="1" t="s">
        <v>13254</v>
      </c>
      <c r="O1552" s="1" t="s">
        <v>13255</v>
      </c>
      <c r="P1552" t="s">
        <v>13258</v>
      </c>
      <c r="Q1552" t="str">
        <f t="shared" si="24"/>
        <v>OR (invoiceNum = 1389 AND invoiceSubNum = 1 AND sku = 68393)</v>
      </c>
      <c r="S1552" t="s">
        <v>14885</v>
      </c>
    </row>
    <row r="1553" spans="1:19" x14ac:dyDescent="0.25">
      <c r="A1553">
        <v>1390</v>
      </c>
      <c r="B1553">
        <v>1</v>
      </c>
      <c r="C1553">
        <v>42776</v>
      </c>
      <c r="D1553">
        <v>1</v>
      </c>
      <c r="E1553">
        <v>0</v>
      </c>
      <c r="F1553">
        <v>100</v>
      </c>
      <c r="G1553">
        <v>65</v>
      </c>
      <c r="H1553">
        <v>0</v>
      </c>
      <c r="K1553" t="s">
        <v>13333</v>
      </c>
      <c r="M1553" s="1" t="s">
        <v>13254</v>
      </c>
      <c r="O1553" s="1" t="s">
        <v>13255</v>
      </c>
      <c r="P1553" t="s">
        <v>13258</v>
      </c>
      <c r="Q1553" t="str">
        <f t="shared" si="24"/>
        <v>OR (invoiceNum = 1390 AND invoiceSubNum = 1 AND sku = 42776)</v>
      </c>
      <c r="S1553" t="s">
        <v>14886</v>
      </c>
    </row>
    <row r="1554" spans="1:19" x14ac:dyDescent="0.25">
      <c r="A1554">
        <v>1391</v>
      </c>
      <c r="B1554">
        <v>1</v>
      </c>
      <c r="C1554">
        <v>45143</v>
      </c>
      <c r="D1554">
        <v>1</v>
      </c>
      <c r="E1554">
        <v>60</v>
      </c>
      <c r="F1554">
        <v>129</v>
      </c>
      <c r="G1554">
        <v>60</v>
      </c>
      <c r="H1554">
        <v>0</v>
      </c>
      <c r="K1554" t="s">
        <v>13333</v>
      </c>
      <c r="M1554" s="1" t="s">
        <v>13254</v>
      </c>
      <c r="O1554" s="1" t="s">
        <v>13255</v>
      </c>
      <c r="P1554" t="s">
        <v>13258</v>
      </c>
      <c r="Q1554" t="str">
        <f t="shared" si="24"/>
        <v>OR (invoiceNum = 1391 AND invoiceSubNum = 1 AND sku = 45143)</v>
      </c>
      <c r="S1554" t="s">
        <v>14887</v>
      </c>
    </row>
    <row r="1555" spans="1:19" x14ac:dyDescent="0.25">
      <c r="A1555">
        <v>1392</v>
      </c>
      <c r="B1555">
        <v>1</v>
      </c>
      <c r="C1555">
        <v>68736</v>
      </c>
      <c r="D1555">
        <v>1</v>
      </c>
      <c r="E1555">
        <v>20</v>
      </c>
      <c r="F1555">
        <v>39</v>
      </c>
      <c r="G1555">
        <v>0</v>
      </c>
      <c r="H1555">
        <v>0</v>
      </c>
      <c r="K1555" t="s">
        <v>13333</v>
      </c>
      <c r="M1555" s="1" t="s">
        <v>13254</v>
      </c>
      <c r="O1555" s="1" t="s">
        <v>13255</v>
      </c>
      <c r="P1555" t="s">
        <v>13258</v>
      </c>
      <c r="Q1555" t="str">
        <f t="shared" si="24"/>
        <v>OR (invoiceNum = 1392 AND invoiceSubNum = 1 AND sku = 68736)</v>
      </c>
      <c r="S1555" t="s">
        <v>14888</v>
      </c>
    </row>
    <row r="1556" spans="1:19" x14ac:dyDescent="0.25">
      <c r="A1556">
        <v>1393</v>
      </c>
      <c r="B1556">
        <v>1</v>
      </c>
      <c r="C1556">
        <v>41937</v>
      </c>
      <c r="D1556">
        <v>3</v>
      </c>
      <c r="E1556">
        <v>3.06</v>
      </c>
      <c r="F1556">
        <v>6</v>
      </c>
      <c r="G1556">
        <v>2</v>
      </c>
      <c r="H1556">
        <v>0</v>
      </c>
      <c r="K1556" t="s">
        <v>13333</v>
      </c>
      <c r="M1556" s="1" t="s">
        <v>13254</v>
      </c>
      <c r="O1556" s="1" t="s">
        <v>13255</v>
      </c>
      <c r="P1556" t="s">
        <v>13258</v>
      </c>
      <c r="Q1556" t="str">
        <f t="shared" si="24"/>
        <v>OR (invoiceNum = 1393 AND invoiceSubNum = 1 AND sku = 41937)</v>
      </c>
      <c r="S1556" t="s">
        <v>14889</v>
      </c>
    </row>
    <row r="1557" spans="1:19" x14ac:dyDescent="0.25">
      <c r="A1557">
        <v>1393</v>
      </c>
      <c r="B1557">
        <v>1</v>
      </c>
      <c r="C1557">
        <v>42776</v>
      </c>
      <c r="D1557">
        <v>1</v>
      </c>
      <c r="E1557">
        <v>0</v>
      </c>
      <c r="F1557">
        <v>100</v>
      </c>
      <c r="G1557">
        <v>75</v>
      </c>
      <c r="H1557">
        <v>0</v>
      </c>
      <c r="K1557" t="s">
        <v>13333</v>
      </c>
      <c r="M1557" s="1" t="s">
        <v>13254</v>
      </c>
      <c r="O1557" s="1" t="s">
        <v>13255</v>
      </c>
      <c r="P1557" t="s">
        <v>13258</v>
      </c>
      <c r="Q1557" t="str">
        <f t="shared" si="24"/>
        <v>OR (invoiceNum = 1393 AND invoiceSubNum = 1 AND sku = 42776)</v>
      </c>
      <c r="S1557" t="s">
        <v>14890</v>
      </c>
    </row>
    <row r="1558" spans="1:19" x14ac:dyDescent="0.25">
      <c r="A1558">
        <v>1393</v>
      </c>
      <c r="B1558">
        <v>1</v>
      </c>
      <c r="C1558">
        <v>68088</v>
      </c>
      <c r="D1558">
        <v>1</v>
      </c>
      <c r="E1558">
        <v>52.65</v>
      </c>
      <c r="F1558">
        <v>159</v>
      </c>
      <c r="G1558">
        <v>0</v>
      </c>
      <c r="H1558">
        <v>0</v>
      </c>
      <c r="K1558" t="s">
        <v>13333</v>
      </c>
      <c r="M1558" s="1" t="s">
        <v>13254</v>
      </c>
      <c r="O1558" s="1" t="s">
        <v>13255</v>
      </c>
      <c r="P1558" t="s">
        <v>13258</v>
      </c>
      <c r="Q1558" t="str">
        <f t="shared" si="24"/>
        <v>OR (invoiceNum = 1393 AND invoiceSubNum = 1 AND sku = 68088)</v>
      </c>
      <c r="S1558" t="s">
        <v>14891</v>
      </c>
    </row>
    <row r="1559" spans="1:19" x14ac:dyDescent="0.25">
      <c r="A1559">
        <v>1394</v>
      </c>
      <c r="B1559">
        <v>1</v>
      </c>
      <c r="C1559">
        <v>67701</v>
      </c>
      <c r="D1559">
        <v>1</v>
      </c>
      <c r="E1559">
        <v>101.25</v>
      </c>
      <c r="F1559">
        <v>199.99</v>
      </c>
      <c r="G1559">
        <v>115</v>
      </c>
      <c r="H1559">
        <v>0</v>
      </c>
      <c r="K1559" t="s">
        <v>13333</v>
      </c>
      <c r="M1559" s="1" t="s">
        <v>13254</v>
      </c>
      <c r="O1559" s="1" t="s">
        <v>13255</v>
      </c>
      <c r="P1559" t="s">
        <v>13258</v>
      </c>
      <c r="Q1559" t="str">
        <f t="shared" si="24"/>
        <v>OR (invoiceNum = 1394 AND invoiceSubNum = 1 AND sku = 67701)</v>
      </c>
      <c r="S1559" t="s">
        <v>14892</v>
      </c>
    </row>
    <row r="1560" spans="1:19" x14ac:dyDescent="0.25">
      <c r="A1560">
        <v>1394</v>
      </c>
      <c r="B1560">
        <v>1</v>
      </c>
      <c r="C1560">
        <v>100299</v>
      </c>
      <c r="D1560">
        <v>1</v>
      </c>
      <c r="E1560">
        <v>0</v>
      </c>
      <c r="F1560">
        <v>-65</v>
      </c>
      <c r="G1560">
        <v>0</v>
      </c>
      <c r="H1560">
        <v>0</v>
      </c>
      <c r="K1560" t="s">
        <v>13333</v>
      </c>
      <c r="M1560" s="1" t="s">
        <v>13254</v>
      </c>
      <c r="O1560" s="1" t="s">
        <v>13255</v>
      </c>
      <c r="P1560" t="s">
        <v>13258</v>
      </c>
      <c r="Q1560" t="str">
        <f t="shared" si="24"/>
        <v>OR (invoiceNum = 1394 AND invoiceSubNum = 1 AND sku = 100299)</v>
      </c>
      <c r="S1560" t="s">
        <v>14893</v>
      </c>
    </row>
    <row r="1561" spans="1:19" x14ac:dyDescent="0.25">
      <c r="A1561">
        <v>1396</v>
      </c>
      <c r="B1561">
        <v>1</v>
      </c>
      <c r="C1561">
        <v>42262</v>
      </c>
      <c r="D1561">
        <v>2</v>
      </c>
      <c r="E1561">
        <v>14.05</v>
      </c>
      <c r="F1561">
        <v>45</v>
      </c>
      <c r="G1561">
        <v>18.75</v>
      </c>
      <c r="H1561">
        <v>0</v>
      </c>
      <c r="K1561" t="s">
        <v>13333</v>
      </c>
      <c r="M1561" s="1" t="s">
        <v>13254</v>
      </c>
      <c r="O1561" s="1" t="s">
        <v>13255</v>
      </c>
      <c r="P1561" t="s">
        <v>13258</v>
      </c>
      <c r="Q1561" t="str">
        <f t="shared" si="24"/>
        <v>OR (invoiceNum = 1396 AND invoiceSubNum = 1 AND sku = 42262)</v>
      </c>
      <c r="S1561" t="s">
        <v>14894</v>
      </c>
    </row>
    <row r="1562" spans="1:19" x14ac:dyDescent="0.25">
      <c r="A1562">
        <v>1396</v>
      </c>
      <c r="B1562">
        <v>1</v>
      </c>
      <c r="C1562">
        <v>43555</v>
      </c>
      <c r="D1562">
        <v>2</v>
      </c>
      <c r="E1562">
        <v>45.12</v>
      </c>
      <c r="F1562">
        <v>55</v>
      </c>
      <c r="G1562">
        <v>5.5</v>
      </c>
      <c r="H1562">
        <v>0</v>
      </c>
      <c r="K1562" t="s">
        <v>13333</v>
      </c>
      <c r="M1562" s="1" t="s">
        <v>13254</v>
      </c>
      <c r="O1562" s="1" t="s">
        <v>13255</v>
      </c>
      <c r="P1562" t="s">
        <v>13258</v>
      </c>
      <c r="Q1562" t="str">
        <f t="shared" si="24"/>
        <v>OR (invoiceNum = 1396 AND invoiceSubNum = 1 AND sku = 43555)</v>
      </c>
      <c r="S1562" t="s">
        <v>14895</v>
      </c>
    </row>
    <row r="1563" spans="1:19" x14ac:dyDescent="0.25">
      <c r="A1563">
        <v>1397</v>
      </c>
      <c r="B1563">
        <v>1</v>
      </c>
      <c r="C1563">
        <v>42247</v>
      </c>
      <c r="D1563">
        <v>1</v>
      </c>
      <c r="E1563">
        <v>0.37</v>
      </c>
      <c r="F1563">
        <v>7.95</v>
      </c>
      <c r="G1563">
        <v>-2.0499999999999998</v>
      </c>
      <c r="H1563">
        <v>0</v>
      </c>
      <c r="K1563" t="s">
        <v>13333</v>
      </c>
      <c r="M1563" s="1" t="s">
        <v>13254</v>
      </c>
      <c r="O1563" s="1" t="s">
        <v>13255</v>
      </c>
      <c r="P1563" t="s">
        <v>13258</v>
      </c>
      <c r="Q1563" t="str">
        <f t="shared" si="24"/>
        <v>OR (invoiceNum = 1397 AND invoiceSubNum = 1 AND sku = 42247)</v>
      </c>
      <c r="S1563" t="s">
        <v>14896</v>
      </c>
    </row>
    <row r="1564" spans="1:19" x14ac:dyDescent="0.25">
      <c r="A1564">
        <v>1399</v>
      </c>
      <c r="B1564">
        <v>1</v>
      </c>
      <c r="C1564">
        <v>63759</v>
      </c>
      <c r="D1564">
        <v>1</v>
      </c>
      <c r="E1564">
        <v>40</v>
      </c>
      <c r="F1564">
        <v>57.95</v>
      </c>
      <c r="G1564">
        <v>0</v>
      </c>
      <c r="H1564">
        <v>0</v>
      </c>
      <c r="K1564" t="s">
        <v>13333</v>
      </c>
      <c r="M1564" s="1" t="s">
        <v>13254</v>
      </c>
      <c r="O1564" s="1" t="s">
        <v>13255</v>
      </c>
      <c r="P1564" t="s">
        <v>13258</v>
      </c>
      <c r="Q1564" t="str">
        <f t="shared" si="24"/>
        <v>OR (invoiceNum = 1399 AND invoiceSubNum = 1 AND sku = 63759)</v>
      </c>
      <c r="S1564" t="s">
        <v>14897</v>
      </c>
    </row>
    <row r="1565" spans="1:19" x14ac:dyDescent="0.25">
      <c r="A1565">
        <v>1399</v>
      </c>
      <c r="B1565">
        <v>1</v>
      </c>
      <c r="C1565">
        <v>68590</v>
      </c>
      <c r="D1565">
        <v>1</v>
      </c>
      <c r="E1565">
        <v>159</v>
      </c>
      <c r="F1565">
        <v>379</v>
      </c>
      <c r="G1565">
        <v>0</v>
      </c>
      <c r="H1565">
        <v>0</v>
      </c>
      <c r="K1565" t="s">
        <v>13333</v>
      </c>
      <c r="M1565" s="1" t="s">
        <v>13254</v>
      </c>
      <c r="O1565" s="1" t="s">
        <v>13255</v>
      </c>
      <c r="P1565" t="s">
        <v>13258</v>
      </c>
      <c r="Q1565" t="str">
        <f t="shared" si="24"/>
        <v>OR (invoiceNum = 1399 AND invoiceSubNum = 1 AND sku = 68590)</v>
      </c>
      <c r="S1565" t="s">
        <v>14898</v>
      </c>
    </row>
    <row r="1566" spans="1:19" x14ac:dyDescent="0.25">
      <c r="A1566">
        <v>1399</v>
      </c>
      <c r="B1566">
        <v>1</v>
      </c>
      <c r="C1566">
        <v>100300</v>
      </c>
      <c r="D1566">
        <v>1</v>
      </c>
      <c r="E1566">
        <v>0</v>
      </c>
      <c r="F1566">
        <v>-200</v>
      </c>
      <c r="G1566">
        <v>0</v>
      </c>
      <c r="H1566">
        <v>0</v>
      </c>
      <c r="K1566" t="s">
        <v>13333</v>
      </c>
      <c r="M1566" s="1" t="s">
        <v>13254</v>
      </c>
      <c r="O1566" s="1" t="s">
        <v>13255</v>
      </c>
      <c r="P1566" t="s">
        <v>13258</v>
      </c>
      <c r="Q1566" t="str">
        <f t="shared" si="24"/>
        <v>OR (invoiceNum = 1399 AND invoiceSubNum = 1 AND sku = 100300)</v>
      </c>
      <c r="S1566" t="s">
        <v>14899</v>
      </c>
    </row>
    <row r="1567" spans="1:19" x14ac:dyDescent="0.25">
      <c r="A1567">
        <v>1400</v>
      </c>
      <c r="B1567">
        <v>1</v>
      </c>
      <c r="C1567">
        <v>42776</v>
      </c>
      <c r="D1567">
        <v>1</v>
      </c>
      <c r="E1567">
        <v>0</v>
      </c>
      <c r="F1567">
        <v>100</v>
      </c>
      <c r="G1567">
        <v>90</v>
      </c>
      <c r="H1567">
        <v>0</v>
      </c>
      <c r="K1567" t="s">
        <v>13333</v>
      </c>
      <c r="M1567" s="1" t="s">
        <v>13254</v>
      </c>
      <c r="O1567" s="1" t="s">
        <v>13255</v>
      </c>
      <c r="P1567" t="s">
        <v>13258</v>
      </c>
      <c r="Q1567" t="str">
        <f t="shared" si="24"/>
        <v>OR (invoiceNum = 1400 AND invoiceSubNum = 1 AND sku = 42776)</v>
      </c>
      <c r="S1567" t="s">
        <v>14900</v>
      </c>
    </row>
    <row r="1568" spans="1:19" x14ac:dyDescent="0.25">
      <c r="A1568">
        <v>1400</v>
      </c>
      <c r="B1568">
        <v>1</v>
      </c>
      <c r="C1568">
        <v>68071</v>
      </c>
      <c r="D1568">
        <v>1</v>
      </c>
      <c r="E1568">
        <v>2</v>
      </c>
      <c r="F1568">
        <v>15</v>
      </c>
      <c r="G1568">
        <v>0</v>
      </c>
      <c r="H1568">
        <v>0</v>
      </c>
      <c r="K1568" t="s">
        <v>13333</v>
      </c>
      <c r="M1568" s="1" t="s">
        <v>13254</v>
      </c>
      <c r="O1568" s="1" t="s">
        <v>13255</v>
      </c>
      <c r="P1568" t="s">
        <v>13258</v>
      </c>
      <c r="Q1568" t="str">
        <f t="shared" si="24"/>
        <v>OR (invoiceNum = 1400 AND invoiceSubNum = 1 AND sku = 68071)</v>
      </c>
      <c r="S1568" t="s">
        <v>14901</v>
      </c>
    </row>
    <row r="1569" spans="1:19" x14ac:dyDescent="0.25">
      <c r="A1569">
        <v>1400</v>
      </c>
      <c r="B1569">
        <v>1</v>
      </c>
      <c r="C1569">
        <v>68082</v>
      </c>
      <c r="D1569">
        <v>1</v>
      </c>
      <c r="E1569">
        <v>2.33</v>
      </c>
      <c r="F1569">
        <v>20</v>
      </c>
      <c r="G1569">
        <v>0</v>
      </c>
      <c r="H1569">
        <v>0</v>
      </c>
      <c r="K1569" t="s">
        <v>13333</v>
      </c>
      <c r="M1569" s="1" t="s">
        <v>13254</v>
      </c>
      <c r="O1569" s="1" t="s">
        <v>13255</v>
      </c>
      <c r="P1569" t="s">
        <v>13258</v>
      </c>
      <c r="Q1569" t="str">
        <f t="shared" si="24"/>
        <v>OR (invoiceNum = 1400 AND invoiceSubNum = 1 AND sku = 68082)</v>
      </c>
      <c r="S1569" t="s">
        <v>14902</v>
      </c>
    </row>
    <row r="1570" spans="1:19" x14ac:dyDescent="0.25">
      <c r="A1570">
        <v>1401</v>
      </c>
      <c r="B1570">
        <v>1</v>
      </c>
      <c r="C1570">
        <v>68503</v>
      </c>
      <c r="D1570">
        <v>1</v>
      </c>
      <c r="E1570">
        <v>75</v>
      </c>
      <c r="F1570">
        <v>189</v>
      </c>
      <c r="G1570">
        <v>0</v>
      </c>
      <c r="H1570">
        <v>0</v>
      </c>
      <c r="K1570" t="s">
        <v>13333</v>
      </c>
      <c r="M1570" s="1" t="s">
        <v>13254</v>
      </c>
      <c r="O1570" s="1" t="s">
        <v>13255</v>
      </c>
      <c r="P1570" t="s">
        <v>13258</v>
      </c>
      <c r="Q1570" t="str">
        <f t="shared" si="24"/>
        <v>OR (invoiceNum = 1401 AND invoiceSubNum = 1 AND sku = 68503)</v>
      </c>
      <c r="S1570" t="s">
        <v>14903</v>
      </c>
    </row>
    <row r="1571" spans="1:19" x14ac:dyDescent="0.25">
      <c r="A1571">
        <v>1401</v>
      </c>
      <c r="B1571">
        <v>1</v>
      </c>
      <c r="C1571">
        <v>100301</v>
      </c>
      <c r="D1571">
        <v>1</v>
      </c>
      <c r="E1571">
        <v>0</v>
      </c>
      <c r="F1571">
        <v>-75</v>
      </c>
      <c r="G1571">
        <v>0</v>
      </c>
      <c r="H1571">
        <v>0</v>
      </c>
      <c r="K1571" t="s">
        <v>13333</v>
      </c>
      <c r="M1571" s="1" t="s">
        <v>13254</v>
      </c>
      <c r="O1571" s="1" t="s">
        <v>13255</v>
      </c>
      <c r="P1571" t="s">
        <v>13258</v>
      </c>
      <c r="Q1571" t="str">
        <f t="shared" si="24"/>
        <v>OR (invoiceNum = 1401 AND invoiceSubNum = 1 AND sku = 100301)</v>
      </c>
      <c r="S1571" t="s">
        <v>14904</v>
      </c>
    </row>
    <row r="1572" spans="1:19" x14ac:dyDescent="0.25">
      <c r="A1572">
        <v>1402</v>
      </c>
      <c r="B1572">
        <v>1</v>
      </c>
      <c r="C1572">
        <v>68467</v>
      </c>
      <c r="D1572">
        <v>1</v>
      </c>
      <c r="E1572">
        <v>195</v>
      </c>
      <c r="F1572">
        <v>379</v>
      </c>
      <c r="G1572">
        <v>0</v>
      </c>
      <c r="H1572">
        <v>0</v>
      </c>
      <c r="K1572" t="s">
        <v>13333</v>
      </c>
      <c r="M1572" s="1" t="s">
        <v>13254</v>
      </c>
      <c r="O1572" s="1" t="s">
        <v>13255</v>
      </c>
      <c r="P1572" t="s">
        <v>13258</v>
      </c>
      <c r="Q1572" t="str">
        <f t="shared" si="24"/>
        <v>OR (invoiceNum = 1402 AND invoiceSubNum = 1 AND sku = 68467)</v>
      </c>
      <c r="S1572" t="s">
        <v>14905</v>
      </c>
    </row>
    <row r="1573" spans="1:19" x14ac:dyDescent="0.25">
      <c r="A1573">
        <v>1403</v>
      </c>
      <c r="B1573">
        <v>1</v>
      </c>
      <c r="C1573">
        <v>68227</v>
      </c>
      <c r="D1573">
        <v>1</v>
      </c>
      <c r="E1573">
        <v>20</v>
      </c>
      <c r="F1573">
        <v>49.95</v>
      </c>
      <c r="G1573">
        <v>0</v>
      </c>
      <c r="H1573">
        <v>0</v>
      </c>
      <c r="K1573" t="s">
        <v>13333</v>
      </c>
      <c r="M1573" s="1" t="s">
        <v>13254</v>
      </c>
      <c r="O1573" s="1" t="s">
        <v>13255</v>
      </c>
      <c r="P1573" t="s">
        <v>13258</v>
      </c>
      <c r="Q1573" t="str">
        <f t="shared" si="24"/>
        <v>OR (invoiceNum = 1403 AND invoiceSubNum = 1 AND sku = 68227)</v>
      </c>
      <c r="S1573" t="s">
        <v>14906</v>
      </c>
    </row>
    <row r="1574" spans="1:19" x14ac:dyDescent="0.25">
      <c r="A1574">
        <v>1404</v>
      </c>
      <c r="B1574">
        <v>1</v>
      </c>
      <c r="C1574">
        <v>68337</v>
      </c>
      <c r="D1574">
        <v>1</v>
      </c>
      <c r="E1574">
        <v>10</v>
      </c>
      <c r="F1574">
        <v>34.950000000000003</v>
      </c>
      <c r="G1574">
        <v>0</v>
      </c>
      <c r="H1574">
        <v>0</v>
      </c>
      <c r="K1574" t="s">
        <v>13333</v>
      </c>
      <c r="M1574" s="1" t="s">
        <v>13254</v>
      </c>
      <c r="O1574" s="1" t="s">
        <v>13255</v>
      </c>
      <c r="P1574" t="s">
        <v>13258</v>
      </c>
      <c r="Q1574" t="str">
        <f t="shared" si="24"/>
        <v>OR (invoiceNum = 1404 AND invoiceSubNum = 1 AND sku = 68337)</v>
      </c>
      <c r="S1574" t="s">
        <v>14907</v>
      </c>
    </row>
    <row r="1575" spans="1:19" x14ac:dyDescent="0.25">
      <c r="A1575">
        <v>1405</v>
      </c>
      <c r="B1575">
        <v>1</v>
      </c>
      <c r="C1575">
        <v>68112</v>
      </c>
      <c r="D1575">
        <v>2</v>
      </c>
      <c r="E1575">
        <v>5.71</v>
      </c>
      <c r="F1575">
        <v>20</v>
      </c>
      <c r="G1575">
        <v>5</v>
      </c>
      <c r="H1575">
        <v>0</v>
      </c>
      <c r="K1575" t="s">
        <v>13333</v>
      </c>
      <c r="M1575" s="1" t="s">
        <v>13254</v>
      </c>
      <c r="O1575" s="1" t="s">
        <v>13255</v>
      </c>
      <c r="P1575" t="s">
        <v>13258</v>
      </c>
      <c r="Q1575" t="str">
        <f t="shared" si="24"/>
        <v>OR (invoiceNum = 1405 AND invoiceSubNum = 1 AND sku = 68112)</v>
      </c>
      <c r="S1575" t="s">
        <v>14908</v>
      </c>
    </row>
    <row r="1576" spans="1:19" x14ac:dyDescent="0.25">
      <c r="A1576">
        <v>1408</v>
      </c>
      <c r="B1576">
        <v>1</v>
      </c>
      <c r="C1576">
        <v>66431</v>
      </c>
      <c r="D1576">
        <v>1</v>
      </c>
      <c r="E1576">
        <v>22.95</v>
      </c>
      <c r="F1576">
        <v>79</v>
      </c>
      <c r="G1576">
        <v>30</v>
      </c>
      <c r="H1576">
        <v>0</v>
      </c>
      <c r="K1576" t="s">
        <v>13333</v>
      </c>
      <c r="M1576" s="1" t="s">
        <v>13254</v>
      </c>
      <c r="O1576" s="1" t="s">
        <v>13255</v>
      </c>
      <c r="P1576" t="s">
        <v>13258</v>
      </c>
      <c r="Q1576" t="str">
        <f t="shared" si="24"/>
        <v>OR (invoiceNum = 1408 AND invoiceSubNum = 1 AND sku = 66431)</v>
      </c>
      <c r="S1576" t="s">
        <v>14909</v>
      </c>
    </row>
    <row r="1577" spans="1:19" x14ac:dyDescent="0.25">
      <c r="A1577">
        <v>1408</v>
      </c>
      <c r="B1577">
        <v>1</v>
      </c>
      <c r="C1577">
        <v>68179</v>
      </c>
      <c r="D1577">
        <v>1</v>
      </c>
      <c r="E1577">
        <v>4.05</v>
      </c>
      <c r="F1577">
        <v>29</v>
      </c>
      <c r="G1577">
        <v>0</v>
      </c>
      <c r="H1577">
        <v>0</v>
      </c>
      <c r="K1577" t="s">
        <v>13333</v>
      </c>
      <c r="M1577" s="1" t="s">
        <v>13254</v>
      </c>
      <c r="O1577" s="1" t="s">
        <v>13255</v>
      </c>
      <c r="P1577" t="s">
        <v>13258</v>
      </c>
      <c r="Q1577" t="str">
        <f t="shared" si="24"/>
        <v>OR (invoiceNum = 1408 AND invoiceSubNum = 1 AND sku = 68179)</v>
      </c>
      <c r="S1577" t="s">
        <v>14910</v>
      </c>
    </row>
    <row r="1578" spans="1:19" x14ac:dyDescent="0.25">
      <c r="A1578">
        <v>1409</v>
      </c>
      <c r="B1578">
        <v>1</v>
      </c>
      <c r="C1578">
        <v>40909</v>
      </c>
      <c r="D1578">
        <v>1</v>
      </c>
      <c r="E1578">
        <v>310.5</v>
      </c>
      <c r="F1578">
        <v>699</v>
      </c>
      <c r="G1578">
        <v>100</v>
      </c>
      <c r="H1578">
        <v>0</v>
      </c>
      <c r="K1578" t="s">
        <v>13333</v>
      </c>
      <c r="M1578" s="1" t="s">
        <v>13254</v>
      </c>
      <c r="O1578" s="1" t="s">
        <v>13255</v>
      </c>
      <c r="P1578" t="s">
        <v>13258</v>
      </c>
      <c r="Q1578" t="str">
        <f t="shared" si="24"/>
        <v>OR (invoiceNum = 1409 AND invoiceSubNum = 1 AND sku = 40909)</v>
      </c>
      <c r="S1578" t="s">
        <v>14911</v>
      </c>
    </row>
    <row r="1579" spans="1:19" x14ac:dyDescent="0.25">
      <c r="A1579">
        <v>1409</v>
      </c>
      <c r="B1579">
        <v>1</v>
      </c>
      <c r="C1579">
        <v>56192</v>
      </c>
      <c r="D1579">
        <v>1</v>
      </c>
      <c r="E1579">
        <v>301.88</v>
      </c>
      <c r="F1579">
        <v>669</v>
      </c>
      <c r="G1579">
        <v>70</v>
      </c>
      <c r="H1579">
        <v>0</v>
      </c>
      <c r="K1579" t="s">
        <v>13333</v>
      </c>
      <c r="M1579" s="1" t="s">
        <v>13254</v>
      </c>
      <c r="O1579" s="1" t="s">
        <v>13255</v>
      </c>
      <c r="P1579" t="s">
        <v>13258</v>
      </c>
      <c r="Q1579" t="str">
        <f t="shared" si="24"/>
        <v>OR (invoiceNum = 1409 AND invoiceSubNum = 1 AND sku = 56192)</v>
      </c>
      <c r="S1579" t="s">
        <v>14912</v>
      </c>
    </row>
    <row r="1580" spans="1:19" x14ac:dyDescent="0.25">
      <c r="A1580">
        <v>1410</v>
      </c>
      <c r="B1580">
        <v>1</v>
      </c>
      <c r="C1580">
        <v>57425</v>
      </c>
      <c r="D1580">
        <v>1</v>
      </c>
      <c r="E1580">
        <v>145</v>
      </c>
      <c r="F1580">
        <v>299</v>
      </c>
      <c r="G1580">
        <v>0</v>
      </c>
      <c r="H1580">
        <v>0</v>
      </c>
      <c r="K1580" t="s">
        <v>13333</v>
      </c>
      <c r="M1580" s="1" t="s">
        <v>13254</v>
      </c>
      <c r="O1580" s="1" t="s">
        <v>13255</v>
      </c>
      <c r="P1580" t="s">
        <v>13258</v>
      </c>
      <c r="Q1580" t="str">
        <f t="shared" si="24"/>
        <v>OR (invoiceNum = 1410 AND invoiceSubNum = 1 AND sku = 57425)</v>
      </c>
      <c r="S1580" t="s">
        <v>14913</v>
      </c>
    </row>
    <row r="1581" spans="1:19" x14ac:dyDescent="0.25">
      <c r="A1581">
        <v>1410</v>
      </c>
      <c r="B1581">
        <v>1</v>
      </c>
      <c r="C1581">
        <v>100031</v>
      </c>
      <c r="D1581">
        <v>1</v>
      </c>
      <c r="E1581">
        <v>0</v>
      </c>
      <c r="F1581">
        <v>-60</v>
      </c>
      <c r="G1581">
        <v>0</v>
      </c>
      <c r="H1581">
        <v>0</v>
      </c>
      <c r="K1581" t="s">
        <v>13333</v>
      </c>
      <c r="M1581" s="1" t="s">
        <v>13254</v>
      </c>
      <c r="O1581" s="1" t="s">
        <v>13255</v>
      </c>
      <c r="P1581" t="s">
        <v>13258</v>
      </c>
      <c r="Q1581" t="str">
        <f t="shared" si="24"/>
        <v>OR (invoiceNum = 1410 AND invoiceSubNum = 1 AND sku = 100031)</v>
      </c>
      <c r="S1581" t="s">
        <v>14914</v>
      </c>
    </row>
    <row r="1582" spans="1:19" x14ac:dyDescent="0.25">
      <c r="A1582">
        <v>1412</v>
      </c>
      <c r="B1582">
        <v>1</v>
      </c>
      <c r="C1582">
        <v>56420</v>
      </c>
      <c r="D1582">
        <v>1</v>
      </c>
      <c r="E1582">
        <v>131.25</v>
      </c>
      <c r="F1582">
        <v>279</v>
      </c>
      <c r="G1582">
        <v>0</v>
      </c>
      <c r="H1582">
        <v>0</v>
      </c>
      <c r="K1582" t="s">
        <v>13333</v>
      </c>
      <c r="M1582" s="1" t="s">
        <v>13254</v>
      </c>
      <c r="O1582" s="1" t="s">
        <v>13255</v>
      </c>
      <c r="P1582" t="s">
        <v>13258</v>
      </c>
      <c r="Q1582" t="str">
        <f t="shared" si="24"/>
        <v>OR (invoiceNum = 1412 AND invoiceSubNum = 1 AND sku = 56420)</v>
      </c>
      <c r="S1582" t="s">
        <v>14915</v>
      </c>
    </row>
    <row r="1583" spans="1:19" x14ac:dyDescent="0.25">
      <c r="A1583">
        <v>1413</v>
      </c>
      <c r="B1583">
        <v>1</v>
      </c>
      <c r="C1583">
        <v>61813</v>
      </c>
      <c r="D1583">
        <v>1</v>
      </c>
      <c r="E1583">
        <v>50</v>
      </c>
      <c r="F1583">
        <v>129</v>
      </c>
      <c r="G1583">
        <v>30</v>
      </c>
      <c r="H1583">
        <v>0</v>
      </c>
      <c r="K1583" t="s">
        <v>13333</v>
      </c>
      <c r="M1583" s="1" t="s">
        <v>13254</v>
      </c>
      <c r="O1583" s="1" t="s">
        <v>13255</v>
      </c>
      <c r="P1583" t="s">
        <v>13258</v>
      </c>
      <c r="Q1583" t="str">
        <f t="shared" si="24"/>
        <v>OR (invoiceNum = 1413 AND invoiceSubNum = 1 AND sku = 61813)</v>
      </c>
      <c r="S1583" t="s">
        <v>14916</v>
      </c>
    </row>
    <row r="1584" spans="1:19" x14ac:dyDescent="0.25">
      <c r="A1584">
        <v>1413</v>
      </c>
      <c r="B1584">
        <v>1</v>
      </c>
      <c r="C1584">
        <v>67140</v>
      </c>
      <c r="D1584">
        <v>1</v>
      </c>
      <c r="E1584">
        <v>1.33</v>
      </c>
      <c r="F1584">
        <v>4.99</v>
      </c>
      <c r="G1584">
        <v>0</v>
      </c>
      <c r="H1584">
        <v>0</v>
      </c>
      <c r="K1584" t="s">
        <v>13333</v>
      </c>
      <c r="M1584" s="1" t="s">
        <v>13254</v>
      </c>
      <c r="O1584" s="1" t="s">
        <v>13255</v>
      </c>
      <c r="P1584" t="s">
        <v>13258</v>
      </c>
      <c r="Q1584" t="str">
        <f t="shared" si="24"/>
        <v>OR (invoiceNum = 1413 AND invoiceSubNum = 1 AND sku = 67140)</v>
      </c>
      <c r="S1584" t="s">
        <v>14917</v>
      </c>
    </row>
    <row r="1585" spans="1:19" x14ac:dyDescent="0.25">
      <c r="A1585">
        <v>1414</v>
      </c>
      <c r="B1585">
        <v>1</v>
      </c>
      <c r="C1585">
        <v>62145</v>
      </c>
      <c r="D1585">
        <v>1</v>
      </c>
      <c r="E1585">
        <v>35</v>
      </c>
      <c r="F1585">
        <v>69</v>
      </c>
      <c r="G1585">
        <v>30</v>
      </c>
      <c r="H1585">
        <v>0</v>
      </c>
      <c r="K1585" t="s">
        <v>13333</v>
      </c>
      <c r="M1585" s="1" t="s">
        <v>13254</v>
      </c>
      <c r="O1585" s="1" t="s">
        <v>13255</v>
      </c>
      <c r="P1585" t="s">
        <v>13258</v>
      </c>
      <c r="Q1585" t="str">
        <f t="shared" si="24"/>
        <v>OR (invoiceNum = 1414 AND invoiceSubNum = 1 AND sku = 62145)</v>
      </c>
      <c r="S1585" t="s">
        <v>14918</v>
      </c>
    </row>
    <row r="1586" spans="1:19" x14ac:dyDescent="0.25">
      <c r="A1586">
        <v>1415</v>
      </c>
      <c r="B1586">
        <v>1</v>
      </c>
      <c r="C1586">
        <v>43555</v>
      </c>
      <c r="D1586">
        <v>2</v>
      </c>
      <c r="E1586">
        <v>45.12</v>
      </c>
      <c r="F1586">
        <v>55</v>
      </c>
      <c r="G1586">
        <v>5.5</v>
      </c>
      <c r="H1586">
        <v>0</v>
      </c>
      <c r="K1586" t="s">
        <v>13333</v>
      </c>
      <c r="M1586" s="1" t="s">
        <v>13254</v>
      </c>
      <c r="O1586" s="1" t="s">
        <v>13255</v>
      </c>
      <c r="P1586" t="s">
        <v>13258</v>
      </c>
      <c r="Q1586" t="str">
        <f t="shared" si="24"/>
        <v>OR (invoiceNum = 1415 AND invoiceSubNum = 1 AND sku = 43555)</v>
      </c>
      <c r="S1586" t="s">
        <v>14919</v>
      </c>
    </row>
    <row r="1587" spans="1:19" x14ac:dyDescent="0.25">
      <c r="A1587">
        <v>1415</v>
      </c>
      <c r="B1587">
        <v>1</v>
      </c>
      <c r="C1587">
        <v>50086</v>
      </c>
      <c r="D1587">
        <v>1</v>
      </c>
      <c r="E1587">
        <v>20</v>
      </c>
      <c r="F1587">
        <v>89</v>
      </c>
      <c r="G1587">
        <v>29</v>
      </c>
      <c r="H1587">
        <v>0</v>
      </c>
      <c r="K1587" t="s">
        <v>13333</v>
      </c>
      <c r="M1587" s="1" t="s">
        <v>13254</v>
      </c>
      <c r="O1587" s="1" t="s">
        <v>13255</v>
      </c>
      <c r="P1587" t="s">
        <v>13258</v>
      </c>
      <c r="Q1587" t="str">
        <f t="shared" si="24"/>
        <v>OR (invoiceNum = 1415 AND invoiceSubNum = 1 AND sku = 50086)</v>
      </c>
      <c r="S1587" t="s">
        <v>14920</v>
      </c>
    </row>
    <row r="1588" spans="1:19" x14ac:dyDescent="0.25">
      <c r="A1588">
        <v>1415</v>
      </c>
      <c r="B1588">
        <v>1</v>
      </c>
      <c r="C1588">
        <v>68623</v>
      </c>
      <c r="D1588">
        <v>1</v>
      </c>
      <c r="E1588">
        <v>159</v>
      </c>
      <c r="F1588">
        <v>379</v>
      </c>
      <c r="G1588">
        <v>0</v>
      </c>
      <c r="H1588">
        <v>0</v>
      </c>
      <c r="K1588" t="s">
        <v>13333</v>
      </c>
      <c r="M1588" s="1" t="s">
        <v>13254</v>
      </c>
      <c r="O1588" s="1" t="s">
        <v>13255</v>
      </c>
      <c r="P1588" t="s">
        <v>13258</v>
      </c>
      <c r="Q1588" t="str">
        <f t="shared" si="24"/>
        <v>OR (invoiceNum = 1415 AND invoiceSubNum = 1 AND sku = 68623)</v>
      </c>
      <c r="S1588" t="s">
        <v>14921</v>
      </c>
    </row>
    <row r="1589" spans="1:19" x14ac:dyDescent="0.25">
      <c r="A1589">
        <v>1415</v>
      </c>
      <c r="B1589">
        <v>1</v>
      </c>
      <c r="C1589">
        <v>100302</v>
      </c>
      <c r="D1589">
        <v>1</v>
      </c>
      <c r="E1589">
        <v>0</v>
      </c>
      <c r="F1589">
        <v>-100</v>
      </c>
      <c r="G1589">
        <v>0</v>
      </c>
      <c r="H1589">
        <v>0</v>
      </c>
      <c r="K1589" t="s">
        <v>13333</v>
      </c>
      <c r="M1589" s="1" t="s">
        <v>13254</v>
      </c>
      <c r="O1589" s="1" t="s">
        <v>13255</v>
      </c>
      <c r="P1589" t="s">
        <v>13258</v>
      </c>
      <c r="Q1589" t="str">
        <f t="shared" si="24"/>
        <v>OR (invoiceNum = 1415 AND invoiceSubNum = 1 AND sku = 100302)</v>
      </c>
      <c r="S1589" t="s">
        <v>14922</v>
      </c>
    </row>
    <row r="1590" spans="1:19" x14ac:dyDescent="0.25">
      <c r="A1590">
        <v>1417</v>
      </c>
      <c r="B1590">
        <v>1</v>
      </c>
      <c r="C1590">
        <v>45384</v>
      </c>
      <c r="D1590">
        <v>1</v>
      </c>
      <c r="E1590">
        <v>20.57</v>
      </c>
      <c r="F1590">
        <v>37.5</v>
      </c>
      <c r="G1590">
        <v>5</v>
      </c>
      <c r="H1590">
        <v>0</v>
      </c>
      <c r="K1590" t="s">
        <v>13333</v>
      </c>
      <c r="M1590" s="1" t="s">
        <v>13254</v>
      </c>
      <c r="O1590" s="1" t="s">
        <v>13255</v>
      </c>
      <c r="P1590" t="s">
        <v>13258</v>
      </c>
      <c r="Q1590" t="str">
        <f t="shared" si="24"/>
        <v>OR (invoiceNum = 1417 AND invoiceSubNum = 1 AND sku = 45384)</v>
      </c>
      <c r="S1590" t="s">
        <v>14923</v>
      </c>
    </row>
    <row r="1591" spans="1:19" x14ac:dyDescent="0.25">
      <c r="A1591">
        <v>1417</v>
      </c>
      <c r="B1591">
        <v>1</v>
      </c>
      <c r="C1591">
        <v>60605</v>
      </c>
      <c r="D1591">
        <v>1</v>
      </c>
      <c r="E1591">
        <v>35.630000000000003</v>
      </c>
      <c r="F1591">
        <v>49.95</v>
      </c>
      <c r="G1591">
        <v>-10</v>
      </c>
      <c r="H1591">
        <v>0</v>
      </c>
      <c r="K1591" t="s">
        <v>13333</v>
      </c>
      <c r="M1591" s="1" t="s">
        <v>13254</v>
      </c>
      <c r="O1591" s="1" t="s">
        <v>13255</v>
      </c>
      <c r="P1591" t="s">
        <v>13258</v>
      </c>
      <c r="Q1591" t="str">
        <f t="shared" si="24"/>
        <v>OR (invoiceNum = 1417 AND invoiceSubNum = 1 AND sku = 60605)</v>
      </c>
      <c r="S1591" t="s">
        <v>14924</v>
      </c>
    </row>
    <row r="1592" spans="1:19" x14ac:dyDescent="0.25">
      <c r="A1592">
        <v>1418</v>
      </c>
      <c r="B1592">
        <v>1</v>
      </c>
      <c r="C1592">
        <v>42257</v>
      </c>
      <c r="D1592">
        <v>2</v>
      </c>
      <c r="E1592">
        <v>8.99</v>
      </c>
      <c r="F1592">
        <v>45</v>
      </c>
      <c r="G1592">
        <v>27.5</v>
      </c>
      <c r="H1592">
        <v>0</v>
      </c>
      <c r="K1592" t="s">
        <v>13333</v>
      </c>
      <c r="M1592" s="1" t="s">
        <v>13254</v>
      </c>
      <c r="O1592" s="1" t="s">
        <v>13255</v>
      </c>
      <c r="P1592" t="s">
        <v>13258</v>
      </c>
      <c r="Q1592" t="str">
        <f t="shared" si="24"/>
        <v>OR (invoiceNum = 1418 AND invoiceSubNum = 1 AND sku = 42257)</v>
      </c>
      <c r="S1592" t="s">
        <v>14925</v>
      </c>
    </row>
    <row r="1593" spans="1:19" x14ac:dyDescent="0.25">
      <c r="A1593">
        <v>1418</v>
      </c>
      <c r="B1593">
        <v>1</v>
      </c>
      <c r="C1593">
        <v>42258</v>
      </c>
      <c r="D1593">
        <v>2</v>
      </c>
      <c r="E1593">
        <v>8.34</v>
      </c>
      <c r="F1593">
        <v>45</v>
      </c>
      <c r="G1593">
        <v>27.5</v>
      </c>
      <c r="H1593">
        <v>0</v>
      </c>
      <c r="K1593" t="s">
        <v>13333</v>
      </c>
      <c r="M1593" s="1" t="s">
        <v>13254</v>
      </c>
      <c r="O1593" s="1" t="s">
        <v>13255</v>
      </c>
      <c r="P1593" t="s">
        <v>13258</v>
      </c>
      <c r="Q1593" t="str">
        <f t="shared" si="24"/>
        <v>OR (invoiceNum = 1418 AND invoiceSubNum = 1 AND sku = 42258)</v>
      </c>
      <c r="S1593" t="s">
        <v>14926</v>
      </c>
    </row>
    <row r="1594" spans="1:19" x14ac:dyDescent="0.25">
      <c r="A1594">
        <v>1418</v>
      </c>
      <c r="B1594">
        <v>1</v>
      </c>
      <c r="C1594">
        <v>42262</v>
      </c>
      <c r="D1594">
        <v>2</v>
      </c>
      <c r="E1594">
        <v>14.05</v>
      </c>
      <c r="F1594">
        <v>45</v>
      </c>
      <c r="G1594">
        <v>18.75</v>
      </c>
      <c r="H1594">
        <v>0</v>
      </c>
      <c r="K1594" t="s">
        <v>13333</v>
      </c>
      <c r="M1594" s="1" t="s">
        <v>13254</v>
      </c>
      <c r="O1594" s="1" t="s">
        <v>13255</v>
      </c>
      <c r="P1594" t="s">
        <v>13258</v>
      </c>
      <c r="Q1594" t="str">
        <f t="shared" si="24"/>
        <v>OR (invoiceNum = 1418 AND invoiceSubNum = 1 AND sku = 42262)</v>
      </c>
      <c r="S1594" t="s">
        <v>14927</v>
      </c>
    </row>
    <row r="1595" spans="1:19" x14ac:dyDescent="0.25">
      <c r="A1595">
        <v>1418</v>
      </c>
      <c r="B1595">
        <v>1</v>
      </c>
      <c r="C1595">
        <v>62851</v>
      </c>
      <c r="D1595">
        <v>2</v>
      </c>
      <c r="E1595">
        <v>8.5</v>
      </c>
      <c r="F1595">
        <v>17.95</v>
      </c>
      <c r="G1595">
        <v>5.45</v>
      </c>
      <c r="H1595">
        <v>0</v>
      </c>
      <c r="K1595" t="s">
        <v>13333</v>
      </c>
      <c r="M1595" s="1" t="s">
        <v>13254</v>
      </c>
      <c r="O1595" s="1" t="s">
        <v>13255</v>
      </c>
      <c r="P1595" t="s">
        <v>13258</v>
      </c>
      <c r="Q1595" t="str">
        <f t="shared" si="24"/>
        <v>OR (invoiceNum = 1418 AND invoiceSubNum = 1 AND sku = 62851)</v>
      </c>
      <c r="S1595" t="s">
        <v>14928</v>
      </c>
    </row>
    <row r="1596" spans="1:19" x14ac:dyDescent="0.25">
      <c r="A1596">
        <v>1419</v>
      </c>
      <c r="B1596">
        <v>1</v>
      </c>
      <c r="C1596">
        <v>42257</v>
      </c>
      <c r="D1596">
        <v>1</v>
      </c>
      <c r="E1596">
        <v>8.99</v>
      </c>
      <c r="F1596">
        <v>45</v>
      </c>
      <c r="G1596">
        <v>27.5</v>
      </c>
      <c r="H1596">
        <v>0</v>
      </c>
      <c r="K1596" t="s">
        <v>13333</v>
      </c>
      <c r="M1596" s="1" t="s">
        <v>13254</v>
      </c>
      <c r="O1596" s="1" t="s">
        <v>13255</v>
      </c>
      <c r="P1596" t="s">
        <v>13258</v>
      </c>
      <c r="Q1596" t="str">
        <f t="shared" si="24"/>
        <v>OR (invoiceNum = 1419 AND invoiceSubNum = 1 AND sku = 42257)</v>
      </c>
      <c r="S1596" t="s">
        <v>14929</v>
      </c>
    </row>
    <row r="1597" spans="1:19" x14ac:dyDescent="0.25">
      <c r="A1597">
        <v>1419</v>
      </c>
      <c r="B1597">
        <v>1</v>
      </c>
      <c r="C1597">
        <v>42260</v>
      </c>
      <c r="D1597">
        <v>1</v>
      </c>
      <c r="E1597">
        <v>9.25</v>
      </c>
      <c r="F1597">
        <v>45</v>
      </c>
      <c r="G1597">
        <v>27.5</v>
      </c>
      <c r="H1597">
        <v>0</v>
      </c>
      <c r="K1597" t="s">
        <v>13333</v>
      </c>
      <c r="M1597" s="1" t="s">
        <v>13254</v>
      </c>
      <c r="O1597" s="1" t="s">
        <v>13255</v>
      </c>
      <c r="P1597" t="s">
        <v>13258</v>
      </c>
      <c r="Q1597" t="str">
        <f t="shared" si="24"/>
        <v>OR (invoiceNum = 1419 AND invoiceSubNum = 1 AND sku = 42260)</v>
      </c>
      <c r="S1597" t="s">
        <v>14930</v>
      </c>
    </row>
    <row r="1598" spans="1:19" x14ac:dyDescent="0.25">
      <c r="A1598">
        <v>1420</v>
      </c>
      <c r="B1598">
        <v>1</v>
      </c>
      <c r="C1598">
        <v>67343</v>
      </c>
      <c r="D1598">
        <v>1</v>
      </c>
      <c r="E1598">
        <v>101.25</v>
      </c>
      <c r="F1598">
        <v>249</v>
      </c>
      <c r="G1598">
        <v>0</v>
      </c>
      <c r="H1598">
        <v>0</v>
      </c>
      <c r="K1598" t="s">
        <v>13333</v>
      </c>
      <c r="M1598" s="1" t="s">
        <v>13254</v>
      </c>
      <c r="O1598" s="1" t="s">
        <v>13255</v>
      </c>
      <c r="P1598" t="s">
        <v>13258</v>
      </c>
      <c r="Q1598" t="str">
        <f t="shared" si="24"/>
        <v>OR (invoiceNum = 1420 AND invoiceSubNum = 1 AND sku = 67343)</v>
      </c>
      <c r="S1598" t="s">
        <v>14931</v>
      </c>
    </row>
    <row r="1599" spans="1:19" x14ac:dyDescent="0.25">
      <c r="A1599">
        <v>1422</v>
      </c>
      <c r="B1599">
        <v>1</v>
      </c>
      <c r="C1599">
        <v>58271</v>
      </c>
      <c r="D1599">
        <v>1</v>
      </c>
      <c r="E1599">
        <v>175.5</v>
      </c>
      <c r="F1599">
        <v>399</v>
      </c>
      <c r="G1599">
        <v>170</v>
      </c>
      <c r="H1599">
        <v>0</v>
      </c>
      <c r="K1599" t="s">
        <v>13333</v>
      </c>
      <c r="M1599" s="1" t="s">
        <v>13254</v>
      </c>
      <c r="O1599" s="1" t="s">
        <v>13255</v>
      </c>
      <c r="P1599" t="s">
        <v>13258</v>
      </c>
      <c r="Q1599" t="str">
        <f t="shared" si="24"/>
        <v>OR (invoiceNum = 1422 AND invoiceSubNum = 1 AND sku = 58271)</v>
      </c>
      <c r="S1599" t="s">
        <v>14932</v>
      </c>
    </row>
    <row r="1600" spans="1:19" x14ac:dyDescent="0.25">
      <c r="A1600">
        <v>1422</v>
      </c>
      <c r="B1600">
        <v>1</v>
      </c>
      <c r="C1600">
        <v>100303</v>
      </c>
      <c r="D1600">
        <v>1</v>
      </c>
      <c r="E1600">
        <v>0</v>
      </c>
      <c r="F1600">
        <v>-25</v>
      </c>
      <c r="G1600">
        <v>0</v>
      </c>
      <c r="H1600">
        <v>0</v>
      </c>
      <c r="K1600" t="s">
        <v>13333</v>
      </c>
      <c r="M1600" s="1" t="s">
        <v>13254</v>
      </c>
      <c r="O1600" s="1" t="s">
        <v>13255</v>
      </c>
      <c r="P1600" t="s">
        <v>13258</v>
      </c>
      <c r="Q1600" t="str">
        <f t="shared" si="24"/>
        <v>OR (invoiceNum = 1422 AND invoiceSubNum = 1 AND sku = 100303)</v>
      </c>
      <c r="S1600" t="s">
        <v>14933</v>
      </c>
    </row>
    <row r="1601" spans="1:19" x14ac:dyDescent="0.25">
      <c r="A1601">
        <v>1423</v>
      </c>
      <c r="B1601">
        <v>1</v>
      </c>
      <c r="C1601">
        <v>42936</v>
      </c>
      <c r="D1601">
        <v>1</v>
      </c>
      <c r="E1601">
        <v>290</v>
      </c>
      <c r="F1601">
        <v>689</v>
      </c>
      <c r="G1601">
        <v>190</v>
      </c>
      <c r="H1601">
        <v>0</v>
      </c>
      <c r="K1601" t="s">
        <v>13333</v>
      </c>
      <c r="M1601" s="1" t="s">
        <v>13254</v>
      </c>
      <c r="O1601" s="1" t="s">
        <v>13255</v>
      </c>
      <c r="P1601" t="s">
        <v>13258</v>
      </c>
      <c r="Q1601" t="str">
        <f t="shared" si="24"/>
        <v>OR (invoiceNum = 1423 AND invoiceSubNum = 1 AND sku = 42936)</v>
      </c>
      <c r="S1601" t="s">
        <v>14934</v>
      </c>
    </row>
    <row r="1602" spans="1:19" x14ac:dyDescent="0.25">
      <c r="A1602">
        <v>1423</v>
      </c>
      <c r="B1602">
        <v>1</v>
      </c>
      <c r="C1602">
        <v>67395</v>
      </c>
      <c r="D1602">
        <v>1</v>
      </c>
      <c r="E1602">
        <v>18.899999999999999</v>
      </c>
      <c r="F1602">
        <v>89</v>
      </c>
      <c r="G1602">
        <v>40</v>
      </c>
      <c r="H1602">
        <v>0</v>
      </c>
      <c r="K1602" t="s">
        <v>13333</v>
      </c>
      <c r="M1602" s="1" t="s">
        <v>13254</v>
      </c>
      <c r="O1602" s="1" t="s">
        <v>13255</v>
      </c>
      <c r="P1602" t="s">
        <v>13258</v>
      </c>
      <c r="Q1602" t="str">
        <f t="shared" si="24"/>
        <v>OR (invoiceNum = 1423 AND invoiceSubNum = 1 AND sku = 67395)</v>
      </c>
      <c r="S1602" t="s">
        <v>14935</v>
      </c>
    </row>
    <row r="1603" spans="1:19" x14ac:dyDescent="0.25">
      <c r="A1603">
        <v>1424</v>
      </c>
      <c r="B1603">
        <v>1</v>
      </c>
      <c r="C1603">
        <v>42776</v>
      </c>
      <c r="D1603">
        <v>1</v>
      </c>
      <c r="E1603">
        <v>0</v>
      </c>
      <c r="F1603">
        <v>100</v>
      </c>
      <c r="G1603">
        <v>-29</v>
      </c>
      <c r="H1603">
        <v>0</v>
      </c>
      <c r="K1603" t="s">
        <v>13333</v>
      </c>
      <c r="M1603" s="1" t="s">
        <v>13254</v>
      </c>
      <c r="O1603" s="1" t="s">
        <v>13255</v>
      </c>
      <c r="P1603" t="s">
        <v>13258</v>
      </c>
      <c r="Q1603" t="str">
        <f t="shared" si="24"/>
        <v>OR (invoiceNum = 1424 AND invoiceSubNum = 1 AND sku = 42776)</v>
      </c>
      <c r="S1603" t="s">
        <v>14936</v>
      </c>
    </row>
    <row r="1604" spans="1:19" x14ac:dyDescent="0.25">
      <c r="A1604">
        <v>1425</v>
      </c>
      <c r="B1604">
        <v>1</v>
      </c>
      <c r="C1604">
        <v>63701</v>
      </c>
      <c r="D1604">
        <v>1</v>
      </c>
      <c r="E1604">
        <v>20</v>
      </c>
      <c r="F1604">
        <v>79</v>
      </c>
      <c r="G1604">
        <v>0</v>
      </c>
      <c r="H1604">
        <v>0</v>
      </c>
      <c r="K1604" t="s">
        <v>13333</v>
      </c>
      <c r="M1604" s="1" t="s">
        <v>13254</v>
      </c>
      <c r="O1604" s="1" t="s">
        <v>13255</v>
      </c>
      <c r="P1604" t="s">
        <v>13258</v>
      </c>
      <c r="Q1604" t="str">
        <f t="shared" ref="Q1604:Q1667" si="25">K1604&amp;A1604&amp;M1604&amp;B1604&amp;O1604&amp;C1604&amp;P1604</f>
        <v>OR (invoiceNum = 1425 AND invoiceSubNum = 1 AND sku = 63701)</v>
      </c>
      <c r="S1604" t="s">
        <v>14937</v>
      </c>
    </row>
    <row r="1605" spans="1:19" x14ac:dyDescent="0.25">
      <c r="A1605">
        <v>1426</v>
      </c>
      <c r="B1605">
        <v>1</v>
      </c>
      <c r="C1605">
        <v>66227</v>
      </c>
      <c r="D1605">
        <v>1</v>
      </c>
      <c r="E1605">
        <v>16.2</v>
      </c>
      <c r="F1605">
        <v>39</v>
      </c>
      <c r="G1605">
        <v>0</v>
      </c>
      <c r="H1605">
        <v>0</v>
      </c>
      <c r="K1605" t="s">
        <v>13333</v>
      </c>
      <c r="M1605" s="1" t="s">
        <v>13254</v>
      </c>
      <c r="O1605" s="1" t="s">
        <v>13255</v>
      </c>
      <c r="P1605" t="s">
        <v>13258</v>
      </c>
      <c r="Q1605" t="str">
        <f t="shared" si="25"/>
        <v>OR (invoiceNum = 1426 AND invoiceSubNum = 1 AND sku = 66227)</v>
      </c>
      <c r="S1605" t="s">
        <v>14938</v>
      </c>
    </row>
    <row r="1606" spans="1:19" x14ac:dyDescent="0.25">
      <c r="A1606">
        <v>1426</v>
      </c>
      <c r="B1606">
        <v>1</v>
      </c>
      <c r="C1606">
        <v>68264</v>
      </c>
      <c r="D1606">
        <v>1</v>
      </c>
      <c r="E1606">
        <v>100</v>
      </c>
      <c r="F1606">
        <v>249</v>
      </c>
      <c r="G1606">
        <v>0</v>
      </c>
      <c r="H1606">
        <v>0</v>
      </c>
      <c r="K1606" t="s">
        <v>13333</v>
      </c>
      <c r="M1606" s="1" t="s">
        <v>13254</v>
      </c>
      <c r="O1606" s="1" t="s">
        <v>13255</v>
      </c>
      <c r="P1606" t="s">
        <v>13258</v>
      </c>
      <c r="Q1606" t="str">
        <f t="shared" si="25"/>
        <v>OR (invoiceNum = 1426 AND invoiceSubNum = 1 AND sku = 68264)</v>
      </c>
      <c r="S1606" t="s">
        <v>14939</v>
      </c>
    </row>
    <row r="1607" spans="1:19" x14ac:dyDescent="0.25">
      <c r="A1607">
        <v>1427</v>
      </c>
      <c r="B1607">
        <v>1</v>
      </c>
      <c r="C1607">
        <v>60604</v>
      </c>
      <c r="D1607">
        <v>1</v>
      </c>
      <c r="E1607">
        <v>35.630000000000003</v>
      </c>
      <c r="F1607">
        <v>49.95</v>
      </c>
      <c r="G1607">
        <v>0</v>
      </c>
      <c r="H1607">
        <v>0</v>
      </c>
      <c r="K1607" t="s">
        <v>13333</v>
      </c>
      <c r="M1607" s="1" t="s">
        <v>13254</v>
      </c>
      <c r="O1607" s="1" t="s">
        <v>13255</v>
      </c>
      <c r="P1607" t="s">
        <v>13258</v>
      </c>
      <c r="Q1607" t="str">
        <f t="shared" si="25"/>
        <v>OR (invoiceNum = 1427 AND invoiceSubNum = 1 AND sku = 60604)</v>
      </c>
      <c r="S1607" t="s">
        <v>14940</v>
      </c>
    </row>
    <row r="1608" spans="1:19" x14ac:dyDescent="0.25">
      <c r="A1608">
        <v>1427</v>
      </c>
      <c r="B1608">
        <v>1</v>
      </c>
      <c r="C1608">
        <v>68599</v>
      </c>
      <c r="D1608">
        <v>1</v>
      </c>
      <c r="E1608">
        <v>195</v>
      </c>
      <c r="F1608">
        <v>379</v>
      </c>
      <c r="G1608">
        <v>0</v>
      </c>
      <c r="H1608">
        <v>0</v>
      </c>
      <c r="K1608" t="s">
        <v>13333</v>
      </c>
      <c r="M1608" s="1" t="s">
        <v>13254</v>
      </c>
      <c r="O1608" s="1" t="s">
        <v>13255</v>
      </c>
      <c r="P1608" t="s">
        <v>13258</v>
      </c>
      <c r="Q1608" t="str">
        <f t="shared" si="25"/>
        <v>OR (invoiceNum = 1427 AND invoiceSubNum = 1 AND sku = 68599)</v>
      </c>
      <c r="S1608" t="s">
        <v>14941</v>
      </c>
    </row>
    <row r="1609" spans="1:19" x14ac:dyDescent="0.25">
      <c r="A1609">
        <v>1428</v>
      </c>
      <c r="B1609">
        <v>1</v>
      </c>
      <c r="C1609">
        <v>68638</v>
      </c>
      <c r="D1609">
        <v>1</v>
      </c>
      <c r="E1609">
        <v>195</v>
      </c>
      <c r="F1609">
        <v>379</v>
      </c>
      <c r="G1609">
        <v>0</v>
      </c>
      <c r="H1609">
        <v>0</v>
      </c>
      <c r="K1609" t="s">
        <v>13333</v>
      </c>
      <c r="M1609" s="1" t="s">
        <v>13254</v>
      </c>
      <c r="O1609" s="1" t="s">
        <v>13255</v>
      </c>
      <c r="P1609" t="s">
        <v>13258</v>
      </c>
      <c r="Q1609" t="str">
        <f t="shared" si="25"/>
        <v>OR (invoiceNum = 1428 AND invoiceSubNum = 1 AND sku = 68638)</v>
      </c>
      <c r="S1609" t="s">
        <v>14942</v>
      </c>
    </row>
    <row r="1610" spans="1:19" x14ac:dyDescent="0.25">
      <c r="A1610">
        <v>1428</v>
      </c>
      <c r="B1610">
        <v>1</v>
      </c>
      <c r="C1610">
        <v>100304</v>
      </c>
      <c r="D1610">
        <v>1</v>
      </c>
      <c r="E1610">
        <v>0</v>
      </c>
      <c r="F1610">
        <v>-75</v>
      </c>
      <c r="G1610">
        <v>0</v>
      </c>
      <c r="H1610">
        <v>0</v>
      </c>
      <c r="K1610" t="s">
        <v>13333</v>
      </c>
      <c r="M1610" s="1" t="s">
        <v>13254</v>
      </c>
      <c r="O1610" s="1" t="s">
        <v>13255</v>
      </c>
      <c r="P1610" t="s">
        <v>13258</v>
      </c>
      <c r="Q1610" t="str">
        <f t="shared" si="25"/>
        <v>OR (invoiceNum = 1428 AND invoiceSubNum = 1 AND sku = 100304)</v>
      </c>
      <c r="S1610" t="s">
        <v>14943</v>
      </c>
    </row>
    <row r="1611" spans="1:19" x14ac:dyDescent="0.25">
      <c r="A1611">
        <v>1429</v>
      </c>
      <c r="B1611">
        <v>1</v>
      </c>
      <c r="C1611">
        <v>57798</v>
      </c>
      <c r="D1611">
        <v>1</v>
      </c>
      <c r="E1611">
        <v>360</v>
      </c>
      <c r="F1611">
        <v>699</v>
      </c>
      <c r="G1611">
        <v>65</v>
      </c>
      <c r="H1611">
        <v>0</v>
      </c>
      <c r="K1611" t="s">
        <v>13333</v>
      </c>
      <c r="M1611" s="1" t="s">
        <v>13254</v>
      </c>
      <c r="O1611" s="1" t="s">
        <v>13255</v>
      </c>
      <c r="P1611" t="s">
        <v>13258</v>
      </c>
      <c r="Q1611" t="str">
        <f t="shared" si="25"/>
        <v>OR (invoiceNum = 1429 AND invoiceSubNum = 1 AND sku = 57798)</v>
      </c>
      <c r="S1611" t="s">
        <v>14944</v>
      </c>
    </row>
    <row r="1612" spans="1:19" x14ac:dyDescent="0.25">
      <c r="A1612">
        <v>1430</v>
      </c>
      <c r="B1612">
        <v>1</v>
      </c>
      <c r="C1612">
        <v>60873</v>
      </c>
      <c r="D1612">
        <v>1</v>
      </c>
      <c r="E1612">
        <v>60</v>
      </c>
      <c r="F1612">
        <v>199</v>
      </c>
      <c r="G1612">
        <v>0</v>
      </c>
      <c r="H1612">
        <v>0</v>
      </c>
      <c r="K1612" t="s">
        <v>13333</v>
      </c>
      <c r="M1612" s="1" t="s">
        <v>13254</v>
      </c>
      <c r="O1612" s="1" t="s">
        <v>13255</v>
      </c>
      <c r="P1612" t="s">
        <v>13258</v>
      </c>
      <c r="Q1612" t="str">
        <f t="shared" si="25"/>
        <v>OR (invoiceNum = 1430 AND invoiceSubNum = 1 AND sku = 60873)</v>
      </c>
      <c r="S1612" t="s">
        <v>14945</v>
      </c>
    </row>
    <row r="1613" spans="1:19" x14ac:dyDescent="0.25">
      <c r="A1613">
        <v>1431</v>
      </c>
      <c r="B1613">
        <v>1</v>
      </c>
      <c r="C1613">
        <v>68297</v>
      </c>
      <c r="D1613">
        <v>1</v>
      </c>
      <c r="E1613">
        <v>10</v>
      </c>
      <c r="F1613">
        <v>24</v>
      </c>
      <c r="G1613">
        <v>0</v>
      </c>
      <c r="H1613">
        <v>0</v>
      </c>
      <c r="K1613" t="s">
        <v>13333</v>
      </c>
      <c r="M1613" s="1" t="s">
        <v>13254</v>
      </c>
      <c r="O1613" s="1" t="s">
        <v>13255</v>
      </c>
      <c r="P1613" t="s">
        <v>13258</v>
      </c>
      <c r="Q1613" t="str">
        <f t="shared" si="25"/>
        <v>OR (invoiceNum = 1431 AND invoiceSubNum = 1 AND sku = 68297)</v>
      </c>
      <c r="S1613" t="s">
        <v>14946</v>
      </c>
    </row>
    <row r="1614" spans="1:19" x14ac:dyDescent="0.25">
      <c r="A1614">
        <v>1432</v>
      </c>
      <c r="B1614">
        <v>1</v>
      </c>
      <c r="C1614">
        <v>68149</v>
      </c>
      <c r="D1614">
        <v>1</v>
      </c>
      <c r="E1614">
        <v>45</v>
      </c>
      <c r="F1614">
        <v>139.94999999999999</v>
      </c>
      <c r="G1614">
        <v>0</v>
      </c>
      <c r="H1614">
        <v>0</v>
      </c>
      <c r="K1614" t="s">
        <v>13333</v>
      </c>
      <c r="M1614" s="1" t="s">
        <v>13254</v>
      </c>
      <c r="O1614" s="1" t="s">
        <v>13255</v>
      </c>
      <c r="P1614" t="s">
        <v>13258</v>
      </c>
      <c r="Q1614" t="str">
        <f t="shared" si="25"/>
        <v>OR (invoiceNum = 1432 AND invoiceSubNum = 1 AND sku = 68149)</v>
      </c>
      <c r="S1614" t="s">
        <v>14947</v>
      </c>
    </row>
    <row r="1615" spans="1:19" x14ac:dyDescent="0.25">
      <c r="A1615">
        <v>1433</v>
      </c>
      <c r="B1615">
        <v>1</v>
      </c>
      <c r="C1615">
        <v>49455</v>
      </c>
      <c r="D1615">
        <v>1</v>
      </c>
      <c r="E1615">
        <v>54</v>
      </c>
      <c r="F1615">
        <v>99</v>
      </c>
      <c r="G1615">
        <v>10</v>
      </c>
      <c r="H1615">
        <v>0</v>
      </c>
      <c r="K1615" t="s">
        <v>13333</v>
      </c>
      <c r="M1615" s="1" t="s">
        <v>13254</v>
      </c>
      <c r="O1615" s="1" t="s">
        <v>13255</v>
      </c>
      <c r="P1615" t="s">
        <v>13258</v>
      </c>
      <c r="Q1615" t="str">
        <f t="shared" si="25"/>
        <v>OR (invoiceNum = 1433 AND invoiceSubNum = 1 AND sku = 49455)</v>
      </c>
      <c r="S1615" t="s">
        <v>14948</v>
      </c>
    </row>
    <row r="1616" spans="1:19" x14ac:dyDescent="0.25">
      <c r="A1616">
        <v>1433</v>
      </c>
      <c r="B1616">
        <v>1</v>
      </c>
      <c r="C1616">
        <v>67394</v>
      </c>
      <c r="D1616">
        <v>1</v>
      </c>
      <c r="E1616">
        <v>28.35</v>
      </c>
      <c r="F1616">
        <v>99</v>
      </c>
      <c r="G1616">
        <v>0</v>
      </c>
      <c r="H1616">
        <v>0</v>
      </c>
      <c r="K1616" t="s">
        <v>13333</v>
      </c>
      <c r="M1616" s="1" t="s">
        <v>13254</v>
      </c>
      <c r="O1616" s="1" t="s">
        <v>13255</v>
      </c>
      <c r="P1616" t="s">
        <v>13258</v>
      </c>
      <c r="Q1616" t="str">
        <f t="shared" si="25"/>
        <v>OR (invoiceNum = 1433 AND invoiceSubNum = 1 AND sku = 67394)</v>
      </c>
      <c r="S1616" t="s">
        <v>14949</v>
      </c>
    </row>
    <row r="1617" spans="1:19" x14ac:dyDescent="0.25">
      <c r="A1617">
        <v>1434</v>
      </c>
      <c r="B1617">
        <v>1</v>
      </c>
      <c r="C1617">
        <v>68739</v>
      </c>
      <c r="D1617">
        <v>1</v>
      </c>
      <c r="E1617">
        <v>103.5</v>
      </c>
      <c r="F1617">
        <v>199</v>
      </c>
      <c r="G1617">
        <v>20</v>
      </c>
      <c r="H1617">
        <v>0</v>
      </c>
      <c r="K1617" t="s">
        <v>13333</v>
      </c>
      <c r="M1617" s="1" t="s">
        <v>13254</v>
      </c>
      <c r="O1617" s="1" t="s">
        <v>13255</v>
      </c>
      <c r="P1617" t="s">
        <v>13258</v>
      </c>
      <c r="Q1617" t="str">
        <f t="shared" si="25"/>
        <v>OR (invoiceNum = 1434 AND invoiceSubNum = 1 AND sku = 68739)</v>
      </c>
      <c r="S1617" t="s">
        <v>14950</v>
      </c>
    </row>
    <row r="1618" spans="1:19" x14ac:dyDescent="0.25">
      <c r="A1618">
        <v>1434</v>
      </c>
      <c r="B1618">
        <v>1</v>
      </c>
      <c r="C1618">
        <v>68812</v>
      </c>
      <c r="D1618">
        <v>1</v>
      </c>
      <c r="E1618">
        <v>92</v>
      </c>
      <c r="F1618">
        <v>159</v>
      </c>
      <c r="G1618">
        <v>20</v>
      </c>
      <c r="H1618">
        <v>0</v>
      </c>
      <c r="K1618" t="s">
        <v>13333</v>
      </c>
      <c r="M1618" s="1" t="s">
        <v>13254</v>
      </c>
      <c r="O1618" s="1" t="s">
        <v>13255</v>
      </c>
      <c r="P1618" t="s">
        <v>13258</v>
      </c>
      <c r="Q1618" t="str">
        <f t="shared" si="25"/>
        <v>OR (invoiceNum = 1434 AND invoiceSubNum = 1 AND sku = 68812)</v>
      </c>
      <c r="S1618" t="s">
        <v>14951</v>
      </c>
    </row>
    <row r="1619" spans="1:19" x14ac:dyDescent="0.25">
      <c r="A1619">
        <v>1434</v>
      </c>
      <c r="B1619">
        <v>1</v>
      </c>
      <c r="C1619">
        <v>100305</v>
      </c>
      <c r="D1619">
        <v>1</v>
      </c>
      <c r="E1619">
        <v>0</v>
      </c>
      <c r="F1619">
        <v>-60</v>
      </c>
      <c r="G1619">
        <v>0</v>
      </c>
      <c r="H1619">
        <v>0</v>
      </c>
      <c r="K1619" t="s">
        <v>13333</v>
      </c>
      <c r="M1619" s="1" t="s">
        <v>13254</v>
      </c>
      <c r="O1619" s="1" t="s">
        <v>13255</v>
      </c>
      <c r="P1619" t="s">
        <v>13258</v>
      </c>
      <c r="Q1619" t="str">
        <f t="shared" si="25"/>
        <v>OR (invoiceNum = 1434 AND invoiceSubNum = 1 AND sku = 100305)</v>
      </c>
      <c r="S1619" t="s">
        <v>14952</v>
      </c>
    </row>
    <row r="1620" spans="1:19" x14ac:dyDescent="0.25">
      <c r="A1620">
        <v>1435</v>
      </c>
      <c r="B1620">
        <v>1</v>
      </c>
      <c r="C1620">
        <v>42514</v>
      </c>
      <c r="D1620">
        <v>1</v>
      </c>
      <c r="E1620">
        <v>6.34</v>
      </c>
      <c r="F1620">
        <v>15</v>
      </c>
      <c r="G1620">
        <v>0</v>
      </c>
      <c r="H1620">
        <v>0</v>
      </c>
      <c r="K1620" t="s">
        <v>13333</v>
      </c>
      <c r="M1620" s="1" t="s">
        <v>13254</v>
      </c>
      <c r="O1620" s="1" t="s">
        <v>13255</v>
      </c>
      <c r="P1620" t="s">
        <v>13258</v>
      </c>
      <c r="Q1620" t="str">
        <f t="shared" si="25"/>
        <v>OR (invoiceNum = 1435 AND invoiceSubNum = 1 AND sku = 42514)</v>
      </c>
      <c r="S1620" t="s">
        <v>14953</v>
      </c>
    </row>
    <row r="1621" spans="1:19" x14ac:dyDescent="0.25">
      <c r="A1621">
        <v>1437</v>
      </c>
      <c r="B1621">
        <v>1</v>
      </c>
      <c r="C1621">
        <v>45384</v>
      </c>
      <c r="D1621">
        <v>1</v>
      </c>
      <c r="E1621">
        <v>20.57</v>
      </c>
      <c r="F1621">
        <v>37.5</v>
      </c>
      <c r="G1621">
        <v>8.4499999999999993</v>
      </c>
      <c r="H1621">
        <v>0</v>
      </c>
      <c r="K1621" t="s">
        <v>13333</v>
      </c>
      <c r="M1621" s="1" t="s">
        <v>13254</v>
      </c>
      <c r="O1621" s="1" t="s">
        <v>13255</v>
      </c>
      <c r="P1621" t="s">
        <v>13258</v>
      </c>
      <c r="Q1621" t="str">
        <f t="shared" si="25"/>
        <v>OR (invoiceNum = 1437 AND invoiceSubNum = 1 AND sku = 45384)</v>
      </c>
      <c r="S1621" t="s">
        <v>14954</v>
      </c>
    </row>
    <row r="1622" spans="1:19" x14ac:dyDescent="0.25">
      <c r="A1622">
        <v>1439</v>
      </c>
      <c r="B1622">
        <v>1</v>
      </c>
      <c r="C1622">
        <v>43555</v>
      </c>
      <c r="D1622">
        <v>2</v>
      </c>
      <c r="E1622">
        <v>45.12</v>
      </c>
      <c r="F1622">
        <v>55</v>
      </c>
      <c r="G1622">
        <v>5.5</v>
      </c>
      <c r="H1622">
        <v>0</v>
      </c>
      <c r="K1622" t="s">
        <v>13333</v>
      </c>
      <c r="M1622" s="1" t="s">
        <v>13254</v>
      </c>
      <c r="O1622" s="1" t="s">
        <v>13255</v>
      </c>
      <c r="P1622" t="s">
        <v>13258</v>
      </c>
      <c r="Q1622" t="str">
        <f t="shared" si="25"/>
        <v>OR (invoiceNum = 1439 AND invoiceSubNum = 1 AND sku = 43555)</v>
      </c>
      <c r="S1622" t="s">
        <v>14955</v>
      </c>
    </row>
    <row r="1623" spans="1:19" x14ac:dyDescent="0.25">
      <c r="A1623">
        <v>1439</v>
      </c>
      <c r="B1623">
        <v>1</v>
      </c>
      <c r="C1623">
        <v>60445</v>
      </c>
      <c r="D1623">
        <v>1</v>
      </c>
      <c r="E1623">
        <v>223</v>
      </c>
      <c r="F1623">
        <v>399</v>
      </c>
      <c r="G1623">
        <v>99</v>
      </c>
      <c r="H1623">
        <v>0</v>
      </c>
      <c r="K1623" t="s">
        <v>13333</v>
      </c>
      <c r="M1623" s="1" t="s">
        <v>13254</v>
      </c>
      <c r="O1623" s="1" t="s">
        <v>13255</v>
      </c>
      <c r="P1623" t="s">
        <v>13258</v>
      </c>
      <c r="Q1623" t="str">
        <f t="shared" si="25"/>
        <v>OR (invoiceNum = 1439 AND invoiceSubNum = 1 AND sku = 60445)</v>
      </c>
      <c r="S1623" t="s">
        <v>14956</v>
      </c>
    </row>
    <row r="1624" spans="1:19" x14ac:dyDescent="0.25">
      <c r="A1624">
        <v>1442</v>
      </c>
      <c r="B1624">
        <v>1</v>
      </c>
      <c r="C1624">
        <v>42776</v>
      </c>
      <c r="D1624">
        <v>1</v>
      </c>
      <c r="E1624">
        <v>0</v>
      </c>
      <c r="F1624">
        <v>100</v>
      </c>
      <c r="G1624">
        <v>31</v>
      </c>
      <c r="H1624">
        <v>0</v>
      </c>
      <c r="K1624" t="s">
        <v>13333</v>
      </c>
      <c r="M1624" s="1" t="s">
        <v>13254</v>
      </c>
      <c r="O1624" s="1" t="s">
        <v>13255</v>
      </c>
      <c r="P1624" t="s">
        <v>13258</v>
      </c>
      <c r="Q1624" t="str">
        <f t="shared" si="25"/>
        <v>OR (invoiceNum = 1442 AND invoiceSubNum = 1 AND sku = 42776)</v>
      </c>
      <c r="S1624" t="s">
        <v>14957</v>
      </c>
    </row>
    <row r="1625" spans="1:19" x14ac:dyDescent="0.25">
      <c r="A1625">
        <v>1442</v>
      </c>
      <c r="B1625">
        <v>1</v>
      </c>
      <c r="C1625">
        <v>68628</v>
      </c>
      <c r="D1625">
        <v>1</v>
      </c>
      <c r="E1625">
        <v>159</v>
      </c>
      <c r="F1625">
        <v>379</v>
      </c>
      <c r="G1625">
        <v>0</v>
      </c>
      <c r="H1625">
        <v>0</v>
      </c>
      <c r="K1625" t="s">
        <v>13333</v>
      </c>
      <c r="M1625" s="1" t="s">
        <v>13254</v>
      </c>
      <c r="O1625" s="1" t="s">
        <v>13255</v>
      </c>
      <c r="P1625" t="s">
        <v>13258</v>
      </c>
      <c r="Q1625" t="str">
        <f t="shared" si="25"/>
        <v>OR (invoiceNum = 1442 AND invoiceSubNum = 1 AND sku = 68628)</v>
      </c>
      <c r="S1625" t="s">
        <v>14958</v>
      </c>
    </row>
    <row r="1626" spans="1:19" x14ac:dyDescent="0.25">
      <c r="A1626">
        <v>1442</v>
      </c>
      <c r="B1626">
        <v>1</v>
      </c>
      <c r="C1626">
        <v>100306</v>
      </c>
      <c r="D1626">
        <v>1</v>
      </c>
      <c r="E1626">
        <v>0</v>
      </c>
      <c r="F1626">
        <v>-274</v>
      </c>
      <c r="G1626">
        <v>0</v>
      </c>
      <c r="H1626">
        <v>0</v>
      </c>
      <c r="K1626" t="s">
        <v>13333</v>
      </c>
      <c r="M1626" s="1" t="s">
        <v>13254</v>
      </c>
      <c r="O1626" s="1" t="s">
        <v>13255</v>
      </c>
      <c r="P1626" t="s">
        <v>13258</v>
      </c>
      <c r="Q1626" t="str">
        <f t="shared" si="25"/>
        <v>OR (invoiceNum = 1442 AND invoiceSubNum = 1 AND sku = 100306)</v>
      </c>
      <c r="S1626" t="s">
        <v>14959</v>
      </c>
    </row>
    <row r="1627" spans="1:19" x14ac:dyDescent="0.25">
      <c r="A1627">
        <v>1443</v>
      </c>
      <c r="B1627">
        <v>1</v>
      </c>
      <c r="C1627">
        <v>43069</v>
      </c>
      <c r="D1627">
        <v>1</v>
      </c>
      <c r="E1627">
        <v>10.75</v>
      </c>
      <c r="F1627">
        <v>18.18</v>
      </c>
      <c r="G1627">
        <v>0</v>
      </c>
      <c r="H1627">
        <v>0</v>
      </c>
      <c r="K1627" t="s">
        <v>13333</v>
      </c>
      <c r="M1627" s="1" t="s">
        <v>13254</v>
      </c>
      <c r="O1627" s="1" t="s">
        <v>13255</v>
      </c>
      <c r="P1627" t="s">
        <v>13258</v>
      </c>
      <c r="Q1627" t="str">
        <f t="shared" si="25"/>
        <v>OR (invoiceNum = 1443 AND invoiceSubNum = 1 AND sku = 43069)</v>
      </c>
      <c r="S1627" t="s">
        <v>14960</v>
      </c>
    </row>
    <row r="1628" spans="1:19" x14ac:dyDescent="0.25">
      <c r="A1628">
        <v>1443</v>
      </c>
      <c r="B1628">
        <v>1</v>
      </c>
      <c r="C1628">
        <v>55670</v>
      </c>
      <c r="D1628">
        <v>1</v>
      </c>
      <c r="E1628">
        <v>10</v>
      </c>
      <c r="F1628">
        <v>39</v>
      </c>
      <c r="G1628">
        <v>0</v>
      </c>
      <c r="H1628">
        <v>0</v>
      </c>
      <c r="K1628" t="s">
        <v>13333</v>
      </c>
      <c r="M1628" s="1" t="s">
        <v>13254</v>
      </c>
      <c r="O1628" s="1" t="s">
        <v>13255</v>
      </c>
      <c r="P1628" t="s">
        <v>13258</v>
      </c>
      <c r="Q1628" t="str">
        <f t="shared" si="25"/>
        <v>OR (invoiceNum = 1443 AND invoiceSubNum = 1 AND sku = 55670)</v>
      </c>
      <c r="S1628" t="s">
        <v>14961</v>
      </c>
    </row>
    <row r="1629" spans="1:19" x14ac:dyDescent="0.25">
      <c r="A1629">
        <v>1444</v>
      </c>
      <c r="B1629">
        <v>1</v>
      </c>
      <c r="C1629">
        <v>68143</v>
      </c>
      <c r="D1629">
        <v>1</v>
      </c>
      <c r="E1629">
        <v>25.65</v>
      </c>
      <c r="F1629">
        <v>79</v>
      </c>
      <c r="G1629">
        <v>0</v>
      </c>
      <c r="H1629">
        <v>0</v>
      </c>
      <c r="K1629" t="s">
        <v>13333</v>
      </c>
      <c r="M1629" s="1" t="s">
        <v>13254</v>
      </c>
      <c r="O1629" s="1" t="s">
        <v>13255</v>
      </c>
      <c r="P1629" t="s">
        <v>13258</v>
      </c>
      <c r="Q1629" t="str">
        <f t="shared" si="25"/>
        <v>OR (invoiceNum = 1444 AND invoiceSubNum = 1 AND sku = 68143)</v>
      </c>
      <c r="S1629" t="s">
        <v>14962</v>
      </c>
    </row>
    <row r="1630" spans="1:19" x14ac:dyDescent="0.25">
      <c r="A1630">
        <v>1445</v>
      </c>
      <c r="B1630">
        <v>1</v>
      </c>
      <c r="C1630">
        <v>43272</v>
      </c>
      <c r="D1630">
        <v>1</v>
      </c>
      <c r="E1630">
        <v>187.5</v>
      </c>
      <c r="F1630">
        <v>225</v>
      </c>
      <c r="G1630">
        <v>126</v>
      </c>
      <c r="H1630">
        <v>0</v>
      </c>
      <c r="K1630" t="s">
        <v>13333</v>
      </c>
      <c r="M1630" s="1" t="s">
        <v>13254</v>
      </c>
      <c r="O1630" s="1" t="s">
        <v>13255</v>
      </c>
      <c r="P1630" t="s">
        <v>13258</v>
      </c>
      <c r="Q1630" t="str">
        <f t="shared" si="25"/>
        <v>OR (invoiceNum = 1445 AND invoiceSubNum = 1 AND sku = 43272)</v>
      </c>
      <c r="S1630" t="s">
        <v>14963</v>
      </c>
    </row>
    <row r="1631" spans="1:19" x14ac:dyDescent="0.25">
      <c r="A1631">
        <v>1448</v>
      </c>
      <c r="B1631">
        <v>1</v>
      </c>
      <c r="C1631">
        <v>62245</v>
      </c>
      <c r="D1631">
        <v>1</v>
      </c>
      <c r="E1631">
        <v>80</v>
      </c>
      <c r="F1631">
        <v>249</v>
      </c>
      <c r="G1631">
        <v>0</v>
      </c>
      <c r="H1631">
        <v>0</v>
      </c>
      <c r="K1631" t="s">
        <v>13333</v>
      </c>
      <c r="M1631" s="1" t="s">
        <v>13254</v>
      </c>
      <c r="O1631" s="1" t="s">
        <v>13255</v>
      </c>
      <c r="P1631" t="s">
        <v>13258</v>
      </c>
      <c r="Q1631" t="str">
        <f t="shared" si="25"/>
        <v>OR (invoiceNum = 1448 AND invoiceSubNum = 1 AND sku = 62245)</v>
      </c>
      <c r="S1631" t="s">
        <v>14964</v>
      </c>
    </row>
    <row r="1632" spans="1:19" x14ac:dyDescent="0.25">
      <c r="A1632">
        <v>1448</v>
      </c>
      <c r="B1632">
        <v>1</v>
      </c>
      <c r="C1632">
        <v>66023</v>
      </c>
      <c r="D1632">
        <v>1</v>
      </c>
      <c r="E1632">
        <v>20</v>
      </c>
      <c r="F1632">
        <v>69</v>
      </c>
      <c r="G1632">
        <v>0</v>
      </c>
      <c r="H1632">
        <v>0</v>
      </c>
      <c r="K1632" t="s">
        <v>13333</v>
      </c>
      <c r="M1632" s="1" t="s">
        <v>13254</v>
      </c>
      <c r="O1632" s="1" t="s">
        <v>13255</v>
      </c>
      <c r="P1632" t="s">
        <v>13258</v>
      </c>
      <c r="Q1632" t="str">
        <f t="shared" si="25"/>
        <v>OR (invoiceNum = 1448 AND invoiceSubNum = 1 AND sku = 66023)</v>
      </c>
      <c r="S1632" t="s">
        <v>14965</v>
      </c>
    </row>
    <row r="1633" spans="1:19" x14ac:dyDescent="0.25">
      <c r="A1633">
        <v>1449</v>
      </c>
      <c r="B1633">
        <v>1</v>
      </c>
      <c r="C1633">
        <v>66328</v>
      </c>
      <c r="D1633">
        <v>1</v>
      </c>
      <c r="E1633">
        <v>34.369999999999997</v>
      </c>
      <c r="F1633">
        <v>69</v>
      </c>
      <c r="G1633">
        <v>-40</v>
      </c>
      <c r="H1633">
        <v>0</v>
      </c>
      <c r="K1633" t="s">
        <v>13333</v>
      </c>
      <c r="M1633" s="1" t="s">
        <v>13254</v>
      </c>
      <c r="O1633" s="1" t="s">
        <v>13255</v>
      </c>
      <c r="P1633" t="s">
        <v>13258</v>
      </c>
      <c r="Q1633" t="str">
        <f t="shared" si="25"/>
        <v>OR (invoiceNum = 1449 AND invoiceSubNum = 1 AND sku = 66328)</v>
      </c>
      <c r="S1633" t="s">
        <v>14966</v>
      </c>
    </row>
    <row r="1634" spans="1:19" x14ac:dyDescent="0.25">
      <c r="A1634">
        <v>1450</v>
      </c>
      <c r="B1634">
        <v>1</v>
      </c>
      <c r="C1634">
        <v>68336</v>
      </c>
      <c r="D1634">
        <v>1</v>
      </c>
      <c r="E1634">
        <v>15</v>
      </c>
      <c r="F1634">
        <v>49.95</v>
      </c>
      <c r="G1634">
        <v>0</v>
      </c>
      <c r="H1634">
        <v>0</v>
      </c>
      <c r="K1634" t="s">
        <v>13333</v>
      </c>
      <c r="M1634" s="1" t="s">
        <v>13254</v>
      </c>
      <c r="O1634" s="1" t="s">
        <v>13255</v>
      </c>
      <c r="P1634" t="s">
        <v>13258</v>
      </c>
      <c r="Q1634" t="str">
        <f t="shared" si="25"/>
        <v>OR (invoiceNum = 1450 AND invoiceSubNum = 1 AND sku = 68336)</v>
      </c>
      <c r="S1634" t="s">
        <v>14967</v>
      </c>
    </row>
    <row r="1635" spans="1:19" x14ac:dyDescent="0.25">
      <c r="A1635">
        <v>1451</v>
      </c>
      <c r="B1635">
        <v>1</v>
      </c>
      <c r="C1635">
        <v>65414</v>
      </c>
      <c r="D1635">
        <v>1</v>
      </c>
      <c r="E1635">
        <v>10</v>
      </c>
      <c r="F1635">
        <v>39</v>
      </c>
      <c r="G1635">
        <v>0</v>
      </c>
      <c r="H1635">
        <v>0</v>
      </c>
      <c r="K1635" t="s">
        <v>13333</v>
      </c>
      <c r="M1635" s="1" t="s">
        <v>13254</v>
      </c>
      <c r="O1635" s="1" t="s">
        <v>13255</v>
      </c>
      <c r="P1635" t="s">
        <v>13258</v>
      </c>
      <c r="Q1635" t="str">
        <f t="shared" si="25"/>
        <v>OR (invoiceNum = 1451 AND invoiceSubNum = 1 AND sku = 65414)</v>
      </c>
      <c r="S1635" t="s">
        <v>14968</v>
      </c>
    </row>
    <row r="1636" spans="1:19" x14ac:dyDescent="0.25">
      <c r="A1636">
        <v>1451</v>
      </c>
      <c r="B1636">
        <v>1</v>
      </c>
      <c r="C1636">
        <v>65417</v>
      </c>
      <c r="D1636">
        <v>1</v>
      </c>
      <c r="E1636">
        <v>10</v>
      </c>
      <c r="F1636">
        <v>39</v>
      </c>
      <c r="G1636">
        <v>0</v>
      </c>
      <c r="H1636">
        <v>0</v>
      </c>
      <c r="K1636" t="s">
        <v>13333</v>
      </c>
      <c r="M1636" s="1" t="s">
        <v>13254</v>
      </c>
      <c r="O1636" s="1" t="s">
        <v>13255</v>
      </c>
      <c r="P1636" t="s">
        <v>13258</v>
      </c>
      <c r="Q1636" t="str">
        <f t="shared" si="25"/>
        <v>OR (invoiceNum = 1451 AND invoiceSubNum = 1 AND sku = 65417)</v>
      </c>
      <c r="S1636" t="s">
        <v>14969</v>
      </c>
    </row>
    <row r="1637" spans="1:19" x14ac:dyDescent="0.25">
      <c r="A1637">
        <v>1451</v>
      </c>
      <c r="B1637">
        <v>1</v>
      </c>
      <c r="C1637">
        <v>66838</v>
      </c>
      <c r="D1637">
        <v>1</v>
      </c>
      <c r="E1637">
        <v>16.2</v>
      </c>
      <c r="F1637">
        <v>79</v>
      </c>
      <c r="G1637">
        <v>40</v>
      </c>
      <c r="H1637">
        <v>0</v>
      </c>
      <c r="K1637" t="s">
        <v>13333</v>
      </c>
      <c r="M1637" s="1" t="s">
        <v>13254</v>
      </c>
      <c r="O1637" s="1" t="s">
        <v>13255</v>
      </c>
      <c r="P1637" t="s">
        <v>13258</v>
      </c>
      <c r="Q1637" t="str">
        <f t="shared" si="25"/>
        <v>OR (invoiceNum = 1451 AND invoiceSubNum = 1 AND sku = 66838)</v>
      </c>
      <c r="S1637" t="s">
        <v>14970</v>
      </c>
    </row>
    <row r="1638" spans="1:19" x14ac:dyDescent="0.25">
      <c r="A1638">
        <v>1451</v>
      </c>
      <c r="B1638">
        <v>1</v>
      </c>
      <c r="C1638">
        <v>100307</v>
      </c>
      <c r="D1638">
        <v>1</v>
      </c>
      <c r="E1638">
        <v>0</v>
      </c>
      <c r="F1638">
        <v>-125</v>
      </c>
      <c r="G1638">
        <v>-8</v>
      </c>
      <c r="H1638">
        <v>0</v>
      </c>
      <c r="K1638" t="s">
        <v>13333</v>
      </c>
      <c r="M1638" s="1" t="s">
        <v>13254</v>
      </c>
      <c r="O1638" s="1" t="s">
        <v>13255</v>
      </c>
      <c r="P1638" t="s">
        <v>13258</v>
      </c>
      <c r="Q1638" t="str">
        <f t="shared" si="25"/>
        <v>OR (invoiceNum = 1451 AND invoiceSubNum = 1 AND sku = 100307)</v>
      </c>
      <c r="S1638" t="s">
        <v>14971</v>
      </c>
    </row>
    <row r="1639" spans="1:19" x14ac:dyDescent="0.25">
      <c r="A1639">
        <v>1452</v>
      </c>
      <c r="B1639">
        <v>1</v>
      </c>
      <c r="C1639">
        <v>68240</v>
      </c>
      <c r="D1639">
        <v>1</v>
      </c>
      <c r="E1639">
        <v>50</v>
      </c>
      <c r="F1639">
        <v>119</v>
      </c>
      <c r="G1639">
        <v>0</v>
      </c>
      <c r="H1639">
        <v>0</v>
      </c>
      <c r="K1639" t="s">
        <v>13333</v>
      </c>
      <c r="M1639" s="1" t="s">
        <v>13254</v>
      </c>
      <c r="O1639" s="1" t="s">
        <v>13255</v>
      </c>
      <c r="P1639" t="s">
        <v>13258</v>
      </c>
      <c r="Q1639" t="str">
        <f t="shared" si="25"/>
        <v>OR (invoiceNum = 1452 AND invoiceSubNum = 1 AND sku = 68240)</v>
      </c>
      <c r="S1639" t="s">
        <v>14972</v>
      </c>
    </row>
    <row r="1640" spans="1:19" x14ac:dyDescent="0.25">
      <c r="A1640">
        <v>1453</v>
      </c>
      <c r="B1640">
        <v>1</v>
      </c>
      <c r="C1640">
        <v>68700</v>
      </c>
      <c r="D1640">
        <v>1</v>
      </c>
      <c r="E1640">
        <v>145</v>
      </c>
      <c r="F1640">
        <v>299</v>
      </c>
      <c r="G1640">
        <v>0</v>
      </c>
      <c r="H1640">
        <v>0</v>
      </c>
      <c r="K1640" t="s">
        <v>13333</v>
      </c>
      <c r="M1640" s="1" t="s">
        <v>13254</v>
      </c>
      <c r="O1640" s="1" t="s">
        <v>13255</v>
      </c>
      <c r="P1640" t="s">
        <v>13258</v>
      </c>
      <c r="Q1640" t="str">
        <f t="shared" si="25"/>
        <v>OR (invoiceNum = 1453 AND invoiceSubNum = 1 AND sku = 68700)</v>
      </c>
      <c r="S1640" t="s">
        <v>14973</v>
      </c>
    </row>
    <row r="1641" spans="1:19" x14ac:dyDescent="0.25">
      <c r="A1641">
        <v>1454</v>
      </c>
      <c r="B1641">
        <v>1</v>
      </c>
      <c r="C1641">
        <v>41335</v>
      </c>
      <c r="D1641">
        <v>1</v>
      </c>
      <c r="E1641">
        <v>103.92</v>
      </c>
      <c r="F1641">
        <v>229</v>
      </c>
      <c r="G1641">
        <v>30</v>
      </c>
      <c r="H1641">
        <v>0</v>
      </c>
      <c r="K1641" t="s">
        <v>13333</v>
      </c>
      <c r="M1641" s="1" t="s">
        <v>13254</v>
      </c>
      <c r="O1641" s="1" t="s">
        <v>13255</v>
      </c>
      <c r="P1641" t="s">
        <v>13258</v>
      </c>
      <c r="Q1641" t="str">
        <f t="shared" si="25"/>
        <v>OR (invoiceNum = 1454 AND invoiceSubNum = 1 AND sku = 41335)</v>
      </c>
      <c r="S1641" t="s">
        <v>14974</v>
      </c>
    </row>
    <row r="1642" spans="1:19" x14ac:dyDescent="0.25">
      <c r="A1642">
        <v>1455</v>
      </c>
      <c r="B1642">
        <v>1</v>
      </c>
      <c r="C1642">
        <v>65656</v>
      </c>
      <c r="D1642">
        <v>1</v>
      </c>
      <c r="E1642">
        <v>100</v>
      </c>
      <c r="F1642">
        <v>189</v>
      </c>
      <c r="G1642">
        <v>0</v>
      </c>
      <c r="H1642">
        <v>0</v>
      </c>
      <c r="K1642" t="s">
        <v>13333</v>
      </c>
      <c r="M1642" s="1" t="s">
        <v>13254</v>
      </c>
      <c r="O1642" s="1" t="s">
        <v>13255</v>
      </c>
      <c r="P1642" t="s">
        <v>13258</v>
      </c>
      <c r="Q1642" t="str">
        <f t="shared" si="25"/>
        <v>OR (invoiceNum = 1455 AND invoiceSubNum = 1 AND sku = 65656)</v>
      </c>
      <c r="S1642" t="s">
        <v>14975</v>
      </c>
    </row>
    <row r="1643" spans="1:19" x14ac:dyDescent="0.25">
      <c r="A1643">
        <v>1456</v>
      </c>
      <c r="B1643">
        <v>1</v>
      </c>
      <c r="C1643">
        <v>52804</v>
      </c>
      <c r="D1643">
        <v>1</v>
      </c>
      <c r="E1643">
        <v>89.76</v>
      </c>
      <c r="F1643">
        <v>169</v>
      </c>
      <c r="G1643">
        <v>0</v>
      </c>
      <c r="H1643">
        <v>0</v>
      </c>
      <c r="K1643" t="s">
        <v>13333</v>
      </c>
      <c r="M1643" s="1" t="s">
        <v>13254</v>
      </c>
      <c r="O1643" s="1" t="s">
        <v>13255</v>
      </c>
      <c r="P1643" t="s">
        <v>13258</v>
      </c>
      <c r="Q1643" t="str">
        <f t="shared" si="25"/>
        <v>OR (invoiceNum = 1456 AND invoiceSubNum = 1 AND sku = 52804)</v>
      </c>
      <c r="S1643" t="s">
        <v>14976</v>
      </c>
    </row>
    <row r="1644" spans="1:19" x14ac:dyDescent="0.25">
      <c r="A1644">
        <v>1457</v>
      </c>
      <c r="B1644">
        <v>1</v>
      </c>
      <c r="C1644">
        <v>62546</v>
      </c>
      <c r="D1644">
        <v>1</v>
      </c>
      <c r="E1644">
        <v>200</v>
      </c>
      <c r="F1644">
        <v>399</v>
      </c>
      <c r="G1644">
        <v>0</v>
      </c>
      <c r="H1644">
        <v>0</v>
      </c>
      <c r="K1644" t="s">
        <v>13333</v>
      </c>
      <c r="M1644" s="1" t="s">
        <v>13254</v>
      </c>
      <c r="O1644" s="1" t="s">
        <v>13255</v>
      </c>
      <c r="P1644" t="s">
        <v>13258</v>
      </c>
      <c r="Q1644" t="str">
        <f t="shared" si="25"/>
        <v>OR (invoiceNum = 1457 AND invoiceSubNum = 1 AND sku = 62546)</v>
      </c>
      <c r="S1644" t="s">
        <v>14977</v>
      </c>
    </row>
    <row r="1645" spans="1:19" x14ac:dyDescent="0.25">
      <c r="A1645">
        <v>1457</v>
      </c>
      <c r="B1645">
        <v>1</v>
      </c>
      <c r="C1645">
        <v>100308</v>
      </c>
      <c r="D1645">
        <v>1</v>
      </c>
      <c r="E1645">
        <v>0</v>
      </c>
      <c r="F1645">
        <v>-210</v>
      </c>
      <c r="G1645">
        <v>0</v>
      </c>
      <c r="H1645">
        <v>0</v>
      </c>
      <c r="K1645" t="s">
        <v>13333</v>
      </c>
      <c r="M1645" s="1" t="s">
        <v>13254</v>
      </c>
      <c r="O1645" s="1" t="s">
        <v>13255</v>
      </c>
      <c r="P1645" t="s">
        <v>13258</v>
      </c>
      <c r="Q1645" t="str">
        <f t="shared" si="25"/>
        <v>OR (invoiceNum = 1457 AND invoiceSubNum = 1 AND sku = 100308)</v>
      </c>
      <c r="S1645" t="s">
        <v>14978</v>
      </c>
    </row>
    <row r="1646" spans="1:19" x14ac:dyDescent="0.25">
      <c r="A1646">
        <v>1458</v>
      </c>
      <c r="B1646">
        <v>1</v>
      </c>
      <c r="C1646">
        <v>68905</v>
      </c>
      <c r="D1646">
        <v>1</v>
      </c>
      <c r="E1646">
        <v>84</v>
      </c>
      <c r="F1646">
        <v>279</v>
      </c>
      <c r="G1646">
        <v>0</v>
      </c>
      <c r="H1646">
        <v>0</v>
      </c>
      <c r="K1646" t="s">
        <v>13333</v>
      </c>
      <c r="M1646" s="1" t="s">
        <v>13254</v>
      </c>
      <c r="O1646" s="1" t="s">
        <v>13255</v>
      </c>
      <c r="P1646" t="s">
        <v>13258</v>
      </c>
      <c r="Q1646" t="str">
        <f t="shared" si="25"/>
        <v>OR (invoiceNum = 1458 AND invoiceSubNum = 1 AND sku = 68905)</v>
      </c>
      <c r="S1646" t="s">
        <v>14979</v>
      </c>
    </row>
    <row r="1647" spans="1:19" x14ac:dyDescent="0.25">
      <c r="A1647">
        <v>1459</v>
      </c>
      <c r="B1647">
        <v>1</v>
      </c>
      <c r="C1647">
        <v>42776</v>
      </c>
      <c r="D1647">
        <v>1</v>
      </c>
      <c r="E1647">
        <v>0</v>
      </c>
      <c r="F1647">
        <v>100</v>
      </c>
      <c r="G1647">
        <v>85</v>
      </c>
      <c r="H1647">
        <v>0</v>
      </c>
      <c r="K1647" t="s">
        <v>13333</v>
      </c>
      <c r="M1647" s="1" t="s">
        <v>13254</v>
      </c>
      <c r="O1647" s="1" t="s">
        <v>13255</v>
      </c>
      <c r="P1647" t="s">
        <v>13258</v>
      </c>
      <c r="Q1647" t="str">
        <f t="shared" si="25"/>
        <v>OR (invoiceNum = 1459 AND invoiceSubNum = 1 AND sku = 42776)</v>
      </c>
      <c r="S1647" t="s">
        <v>14980</v>
      </c>
    </row>
    <row r="1648" spans="1:19" x14ac:dyDescent="0.25">
      <c r="A1648">
        <v>1459</v>
      </c>
      <c r="B1648">
        <v>1</v>
      </c>
      <c r="C1648">
        <v>48674</v>
      </c>
      <c r="D1648">
        <v>1</v>
      </c>
      <c r="E1648">
        <v>105</v>
      </c>
      <c r="F1648">
        <v>219</v>
      </c>
      <c r="G1648">
        <v>120</v>
      </c>
      <c r="H1648">
        <v>0</v>
      </c>
      <c r="K1648" t="s">
        <v>13333</v>
      </c>
      <c r="M1648" s="1" t="s">
        <v>13254</v>
      </c>
      <c r="O1648" s="1" t="s">
        <v>13255</v>
      </c>
      <c r="P1648" t="s">
        <v>13258</v>
      </c>
      <c r="Q1648" t="str">
        <f t="shared" si="25"/>
        <v>OR (invoiceNum = 1459 AND invoiceSubNum = 1 AND sku = 48674)</v>
      </c>
      <c r="S1648" t="s">
        <v>14981</v>
      </c>
    </row>
    <row r="1649" spans="1:19" x14ac:dyDescent="0.25">
      <c r="A1649">
        <v>1459</v>
      </c>
      <c r="B1649">
        <v>1</v>
      </c>
      <c r="C1649">
        <v>51962</v>
      </c>
      <c r="D1649">
        <v>1</v>
      </c>
      <c r="E1649">
        <v>25</v>
      </c>
      <c r="F1649">
        <v>39</v>
      </c>
      <c r="G1649">
        <v>0</v>
      </c>
      <c r="H1649">
        <v>0</v>
      </c>
      <c r="K1649" t="s">
        <v>13333</v>
      </c>
      <c r="M1649" s="1" t="s">
        <v>13254</v>
      </c>
      <c r="O1649" s="1" t="s">
        <v>13255</v>
      </c>
      <c r="P1649" t="s">
        <v>13258</v>
      </c>
      <c r="Q1649" t="str">
        <f t="shared" si="25"/>
        <v>OR (invoiceNum = 1459 AND invoiceSubNum = 1 AND sku = 51962)</v>
      </c>
      <c r="S1649" t="s">
        <v>14982</v>
      </c>
    </row>
    <row r="1650" spans="1:19" x14ac:dyDescent="0.25">
      <c r="A1650">
        <v>1460</v>
      </c>
      <c r="B1650">
        <v>1</v>
      </c>
      <c r="C1650">
        <v>68863</v>
      </c>
      <c r="D1650">
        <v>1</v>
      </c>
      <c r="E1650">
        <v>57</v>
      </c>
      <c r="F1650">
        <v>129</v>
      </c>
      <c r="G1650">
        <v>4</v>
      </c>
      <c r="H1650">
        <v>0</v>
      </c>
      <c r="K1650" t="s">
        <v>13333</v>
      </c>
      <c r="M1650" s="1" t="s">
        <v>13254</v>
      </c>
      <c r="O1650" s="1" t="s">
        <v>13255</v>
      </c>
      <c r="P1650" t="s">
        <v>13258</v>
      </c>
      <c r="Q1650" t="str">
        <f t="shared" si="25"/>
        <v>OR (invoiceNum = 1460 AND invoiceSubNum = 1 AND sku = 68863)</v>
      </c>
      <c r="S1650" t="s">
        <v>14983</v>
      </c>
    </row>
    <row r="1651" spans="1:19" x14ac:dyDescent="0.25">
      <c r="A1651">
        <v>1460</v>
      </c>
      <c r="B1651">
        <v>1</v>
      </c>
      <c r="C1651">
        <v>100309</v>
      </c>
      <c r="D1651">
        <v>1</v>
      </c>
      <c r="E1651">
        <v>0</v>
      </c>
      <c r="F1651">
        <v>-125</v>
      </c>
      <c r="G1651">
        <v>0</v>
      </c>
      <c r="H1651">
        <v>0</v>
      </c>
      <c r="K1651" t="s">
        <v>13333</v>
      </c>
      <c r="M1651" s="1" t="s">
        <v>13254</v>
      </c>
      <c r="O1651" s="1" t="s">
        <v>13255</v>
      </c>
      <c r="P1651" t="s">
        <v>13258</v>
      </c>
      <c r="Q1651" t="str">
        <f t="shared" si="25"/>
        <v>OR (invoiceNum = 1460 AND invoiceSubNum = 1 AND sku = 100309)</v>
      </c>
      <c r="S1651" t="s">
        <v>14984</v>
      </c>
    </row>
    <row r="1652" spans="1:19" x14ac:dyDescent="0.25">
      <c r="A1652">
        <v>1461</v>
      </c>
      <c r="B1652">
        <v>1</v>
      </c>
      <c r="C1652">
        <v>42260</v>
      </c>
      <c r="D1652">
        <v>2</v>
      </c>
      <c r="E1652">
        <v>9.25</v>
      </c>
      <c r="F1652">
        <v>45</v>
      </c>
      <c r="G1652">
        <v>50</v>
      </c>
      <c r="H1652">
        <v>1</v>
      </c>
      <c r="K1652" t="s">
        <v>13333</v>
      </c>
      <c r="M1652" s="1" t="s">
        <v>13254</v>
      </c>
      <c r="O1652" s="1" t="s">
        <v>13255</v>
      </c>
      <c r="P1652" t="s">
        <v>13258</v>
      </c>
      <c r="Q1652" t="str">
        <f t="shared" si="25"/>
        <v>OR (invoiceNum = 1461 AND invoiceSubNum = 1 AND sku = 42260)</v>
      </c>
      <c r="S1652" t="s">
        <v>14985</v>
      </c>
    </row>
    <row r="1653" spans="1:19" x14ac:dyDescent="0.25">
      <c r="A1653">
        <v>1462</v>
      </c>
      <c r="B1653">
        <v>1</v>
      </c>
      <c r="C1653">
        <v>68209</v>
      </c>
      <c r="D1653">
        <v>1</v>
      </c>
      <c r="E1653">
        <v>40</v>
      </c>
      <c r="F1653">
        <v>109.95</v>
      </c>
      <c r="G1653">
        <v>10.95</v>
      </c>
      <c r="H1653">
        <v>0</v>
      </c>
      <c r="K1653" t="s">
        <v>13333</v>
      </c>
      <c r="M1653" s="1" t="s">
        <v>13254</v>
      </c>
      <c r="O1653" s="1" t="s">
        <v>13255</v>
      </c>
      <c r="P1653" t="s">
        <v>13258</v>
      </c>
      <c r="Q1653" t="str">
        <f t="shared" si="25"/>
        <v>OR (invoiceNum = 1462 AND invoiceSubNum = 1 AND sku = 68209)</v>
      </c>
      <c r="S1653" t="s">
        <v>14986</v>
      </c>
    </row>
    <row r="1654" spans="1:19" x14ac:dyDescent="0.25">
      <c r="A1654">
        <v>1463</v>
      </c>
      <c r="B1654">
        <v>1</v>
      </c>
      <c r="C1654">
        <v>64995</v>
      </c>
      <c r="D1654">
        <v>1</v>
      </c>
      <c r="E1654">
        <v>65</v>
      </c>
      <c r="F1654">
        <v>179</v>
      </c>
      <c r="G1654">
        <v>60</v>
      </c>
      <c r="H1654">
        <v>0</v>
      </c>
      <c r="K1654" t="s">
        <v>13333</v>
      </c>
      <c r="M1654" s="1" t="s">
        <v>13254</v>
      </c>
      <c r="O1654" s="1" t="s">
        <v>13255</v>
      </c>
      <c r="P1654" t="s">
        <v>13258</v>
      </c>
      <c r="Q1654" t="str">
        <f t="shared" si="25"/>
        <v>OR (invoiceNum = 1463 AND invoiceSubNum = 1 AND sku = 64995)</v>
      </c>
      <c r="S1654" t="s">
        <v>14987</v>
      </c>
    </row>
    <row r="1655" spans="1:19" x14ac:dyDescent="0.25">
      <c r="A1655">
        <v>1464</v>
      </c>
      <c r="B1655">
        <v>1</v>
      </c>
      <c r="C1655">
        <v>42260</v>
      </c>
      <c r="D1655">
        <v>2</v>
      </c>
      <c r="E1655">
        <v>9.25</v>
      </c>
      <c r="F1655">
        <v>45</v>
      </c>
      <c r="G1655">
        <v>25</v>
      </c>
      <c r="H1655">
        <v>0</v>
      </c>
      <c r="K1655" t="s">
        <v>13333</v>
      </c>
      <c r="M1655" s="1" t="s">
        <v>13254</v>
      </c>
      <c r="O1655" s="1" t="s">
        <v>13255</v>
      </c>
      <c r="P1655" t="s">
        <v>13258</v>
      </c>
      <c r="Q1655" t="str">
        <f t="shared" si="25"/>
        <v>OR (invoiceNum = 1464 AND invoiceSubNum = 1 AND sku = 42260)</v>
      </c>
      <c r="S1655" t="s">
        <v>14988</v>
      </c>
    </row>
    <row r="1656" spans="1:19" x14ac:dyDescent="0.25">
      <c r="A1656">
        <v>1465</v>
      </c>
      <c r="B1656">
        <v>1</v>
      </c>
      <c r="C1656">
        <v>42517</v>
      </c>
      <c r="D1656">
        <v>1</v>
      </c>
      <c r="E1656">
        <v>12.02</v>
      </c>
      <c r="F1656">
        <v>25</v>
      </c>
      <c r="G1656">
        <v>-10</v>
      </c>
      <c r="H1656">
        <v>0</v>
      </c>
      <c r="K1656" t="s">
        <v>13333</v>
      </c>
      <c r="M1656" s="1" t="s">
        <v>13254</v>
      </c>
      <c r="O1656" s="1" t="s">
        <v>13255</v>
      </c>
      <c r="P1656" t="s">
        <v>13258</v>
      </c>
      <c r="Q1656" t="str">
        <f t="shared" si="25"/>
        <v>OR (invoiceNum = 1465 AND invoiceSubNum = 1 AND sku = 42517)</v>
      </c>
      <c r="S1656" t="s">
        <v>14989</v>
      </c>
    </row>
    <row r="1657" spans="1:19" x14ac:dyDescent="0.25">
      <c r="A1657">
        <v>1466</v>
      </c>
      <c r="B1657">
        <v>1</v>
      </c>
      <c r="C1657">
        <v>42254</v>
      </c>
      <c r="D1657">
        <v>2</v>
      </c>
      <c r="E1657">
        <v>10.119999999999999</v>
      </c>
      <c r="F1657">
        <v>100</v>
      </c>
      <c r="G1657">
        <v>85</v>
      </c>
      <c r="H1657">
        <v>0</v>
      </c>
      <c r="K1657" t="s">
        <v>13333</v>
      </c>
      <c r="M1657" s="1" t="s">
        <v>13254</v>
      </c>
      <c r="O1657" s="1" t="s">
        <v>13255</v>
      </c>
      <c r="P1657" t="s">
        <v>13258</v>
      </c>
      <c r="Q1657" t="str">
        <f t="shared" si="25"/>
        <v>OR (invoiceNum = 1466 AND invoiceSubNum = 1 AND sku = 42254)</v>
      </c>
      <c r="S1657" t="s">
        <v>14990</v>
      </c>
    </row>
    <row r="1658" spans="1:19" x14ac:dyDescent="0.25">
      <c r="A1658">
        <v>1466</v>
      </c>
      <c r="B1658">
        <v>1</v>
      </c>
      <c r="C1658">
        <v>42257</v>
      </c>
      <c r="D1658">
        <v>2</v>
      </c>
      <c r="E1658">
        <v>8.99</v>
      </c>
      <c r="F1658">
        <v>45</v>
      </c>
      <c r="G1658">
        <v>30</v>
      </c>
      <c r="H1658">
        <v>0</v>
      </c>
      <c r="K1658" t="s">
        <v>13333</v>
      </c>
      <c r="M1658" s="1" t="s">
        <v>13254</v>
      </c>
      <c r="O1658" s="1" t="s">
        <v>13255</v>
      </c>
      <c r="P1658" t="s">
        <v>13258</v>
      </c>
      <c r="Q1658" t="str">
        <f t="shared" si="25"/>
        <v>OR (invoiceNum = 1466 AND invoiceSubNum = 1 AND sku = 42257)</v>
      </c>
      <c r="S1658" t="s">
        <v>14991</v>
      </c>
    </row>
    <row r="1659" spans="1:19" x14ac:dyDescent="0.25">
      <c r="A1659">
        <v>1466</v>
      </c>
      <c r="B1659">
        <v>1</v>
      </c>
      <c r="C1659">
        <v>42260</v>
      </c>
      <c r="D1659">
        <v>4</v>
      </c>
      <c r="E1659">
        <v>9.25</v>
      </c>
      <c r="F1659">
        <v>45</v>
      </c>
      <c r="G1659">
        <v>25</v>
      </c>
      <c r="H1659">
        <v>0</v>
      </c>
      <c r="K1659" t="s">
        <v>13333</v>
      </c>
      <c r="M1659" s="1" t="s">
        <v>13254</v>
      </c>
      <c r="O1659" s="1" t="s">
        <v>13255</v>
      </c>
      <c r="P1659" t="s">
        <v>13258</v>
      </c>
      <c r="Q1659" t="str">
        <f t="shared" si="25"/>
        <v>OR (invoiceNum = 1466 AND invoiceSubNum = 1 AND sku = 42260)</v>
      </c>
      <c r="S1659" t="s">
        <v>14992</v>
      </c>
    </row>
    <row r="1660" spans="1:19" x14ac:dyDescent="0.25">
      <c r="A1660">
        <v>1467</v>
      </c>
      <c r="B1660">
        <v>1</v>
      </c>
      <c r="C1660">
        <v>61083</v>
      </c>
      <c r="D1660">
        <v>1</v>
      </c>
      <c r="E1660">
        <v>15</v>
      </c>
      <c r="F1660">
        <v>59</v>
      </c>
      <c r="G1660">
        <v>0</v>
      </c>
      <c r="H1660">
        <v>0</v>
      </c>
      <c r="K1660" t="s">
        <v>13333</v>
      </c>
      <c r="M1660" s="1" t="s">
        <v>13254</v>
      </c>
      <c r="O1660" s="1" t="s">
        <v>13255</v>
      </c>
      <c r="P1660" t="s">
        <v>13258</v>
      </c>
      <c r="Q1660" t="str">
        <f t="shared" si="25"/>
        <v>OR (invoiceNum = 1467 AND invoiceSubNum = 1 AND sku = 61083)</v>
      </c>
      <c r="S1660" t="s">
        <v>14993</v>
      </c>
    </row>
    <row r="1661" spans="1:19" x14ac:dyDescent="0.25">
      <c r="A1661">
        <v>1467</v>
      </c>
      <c r="B1661">
        <v>1</v>
      </c>
      <c r="C1661">
        <v>62042</v>
      </c>
      <c r="D1661">
        <v>1</v>
      </c>
      <c r="E1661">
        <v>25</v>
      </c>
      <c r="F1661">
        <v>59</v>
      </c>
      <c r="G1661">
        <v>0</v>
      </c>
      <c r="H1661">
        <v>0</v>
      </c>
      <c r="K1661" t="s">
        <v>13333</v>
      </c>
      <c r="M1661" s="1" t="s">
        <v>13254</v>
      </c>
      <c r="O1661" s="1" t="s">
        <v>13255</v>
      </c>
      <c r="P1661" t="s">
        <v>13258</v>
      </c>
      <c r="Q1661" t="str">
        <f t="shared" si="25"/>
        <v>OR (invoiceNum = 1467 AND invoiceSubNum = 1 AND sku = 62042)</v>
      </c>
      <c r="S1661" t="s">
        <v>14994</v>
      </c>
    </row>
    <row r="1662" spans="1:19" x14ac:dyDescent="0.25">
      <c r="A1662">
        <v>1469</v>
      </c>
      <c r="B1662">
        <v>1</v>
      </c>
      <c r="C1662">
        <v>42262</v>
      </c>
      <c r="D1662">
        <v>2</v>
      </c>
      <c r="E1662">
        <v>14.05</v>
      </c>
      <c r="F1662">
        <v>45</v>
      </c>
      <c r="G1662">
        <v>4.5</v>
      </c>
      <c r="H1662">
        <v>0</v>
      </c>
      <c r="K1662" t="s">
        <v>13333</v>
      </c>
      <c r="M1662" s="1" t="s">
        <v>13254</v>
      </c>
      <c r="O1662" s="1" t="s">
        <v>13255</v>
      </c>
      <c r="P1662" t="s">
        <v>13258</v>
      </c>
      <c r="Q1662" t="str">
        <f t="shared" si="25"/>
        <v>OR (invoiceNum = 1469 AND invoiceSubNum = 1 AND sku = 42262)</v>
      </c>
      <c r="S1662" t="s">
        <v>14995</v>
      </c>
    </row>
    <row r="1663" spans="1:19" x14ac:dyDescent="0.25">
      <c r="A1663">
        <v>1470</v>
      </c>
      <c r="B1663">
        <v>1</v>
      </c>
      <c r="C1663">
        <v>42251</v>
      </c>
      <c r="D1663">
        <v>1</v>
      </c>
      <c r="E1663">
        <v>6.29</v>
      </c>
      <c r="F1663">
        <v>20</v>
      </c>
      <c r="G1663">
        <v>0</v>
      </c>
      <c r="H1663">
        <v>0</v>
      </c>
      <c r="K1663" t="s">
        <v>13333</v>
      </c>
      <c r="M1663" s="1" t="s">
        <v>13254</v>
      </c>
      <c r="O1663" s="1" t="s">
        <v>13255</v>
      </c>
      <c r="P1663" t="s">
        <v>13258</v>
      </c>
      <c r="Q1663" t="str">
        <f t="shared" si="25"/>
        <v>OR (invoiceNum = 1470 AND invoiceSubNum = 1 AND sku = 42251)</v>
      </c>
      <c r="S1663" t="s">
        <v>14996</v>
      </c>
    </row>
    <row r="1664" spans="1:19" x14ac:dyDescent="0.25">
      <c r="A1664">
        <v>1471</v>
      </c>
      <c r="B1664">
        <v>1</v>
      </c>
      <c r="C1664">
        <v>58494</v>
      </c>
      <c r="D1664">
        <v>1</v>
      </c>
      <c r="E1664">
        <v>50</v>
      </c>
      <c r="F1664">
        <v>99</v>
      </c>
      <c r="G1664">
        <v>23</v>
      </c>
      <c r="H1664">
        <v>0</v>
      </c>
      <c r="K1664" t="s">
        <v>13333</v>
      </c>
      <c r="M1664" s="1" t="s">
        <v>13254</v>
      </c>
      <c r="O1664" s="1" t="s">
        <v>13255</v>
      </c>
      <c r="P1664" t="s">
        <v>13258</v>
      </c>
      <c r="Q1664" t="str">
        <f t="shared" si="25"/>
        <v>OR (invoiceNum = 1471 AND invoiceSubNum = 1 AND sku = 58494)</v>
      </c>
      <c r="S1664" t="s">
        <v>14997</v>
      </c>
    </row>
    <row r="1665" spans="1:19" x14ac:dyDescent="0.25">
      <c r="A1665">
        <v>1471</v>
      </c>
      <c r="B1665">
        <v>1</v>
      </c>
      <c r="C1665">
        <v>66172</v>
      </c>
      <c r="D1665">
        <v>1</v>
      </c>
      <c r="E1665">
        <v>13.2</v>
      </c>
      <c r="F1665">
        <v>39</v>
      </c>
      <c r="G1665">
        <v>0</v>
      </c>
      <c r="H1665">
        <v>0</v>
      </c>
      <c r="K1665" t="s">
        <v>13333</v>
      </c>
      <c r="M1665" s="1" t="s">
        <v>13254</v>
      </c>
      <c r="O1665" s="1" t="s">
        <v>13255</v>
      </c>
      <c r="P1665" t="s">
        <v>13258</v>
      </c>
      <c r="Q1665" t="str">
        <f t="shared" si="25"/>
        <v>OR (invoiceNum = 1471 AND invoiceSubNum = 1 AND sku = 66172)</v>
      </c>
      <c r="S1665" t="s">
        <v>14998</v>
      </c>
    </row>
    <row r="1666" spans="1:19" x14ac:dyDescent="0.25">
      <c r="A1666">
        <v>1471</v>
      </c>
      <c r="B1666">
        <v>1</v>
      </c>
      <c r="C1666">
        <v>100310</v>
      </c>
      <c r="D1666">
        <v>1</v>
      </c>
      <c r="E1666">
        <v>0</v>
      </c>
      <c r="F1666">
        <v>-115</v>
      </c>
      <c r="G1666">
        <v>0</v>
      </c>
      <c r="H1666">
        <v>0</v>
      </c>
      <c r="K1666" t="s">
        <v>13333</v>
      </c>
      <c r="M1666" s="1" t="s">
        <v>13254</v>
      </c>
      <c r="O1666" s="1" t="s">
        <v>13255</v>
      </c>
      <c r="P1666" t="s">
        <v>13258</v>
      </c>
      <c r="Q1666" t="str">
        <f t="shared" si="25"/>
        <v>OR (invoiceNum = 1471 AND invoiceSubNum = 1 AND sku = 100310)</v>
      </c>
      <c r="S1666" t="s">
        <v>14999</v>
      </c>
    </row>
    <row r="1667" spans="1:19" x14ac:dyDescent="0.25">
      <c r="A1667">
        <v>1472</v>
      </c>
      <c r="B1667">
        <v>1</v>
      </c>
      <c r="C1667">
        <v>64284</v>
      </c>
      <c r="D1667">
        <v>1</v>
      </c>
      <c r="E1667">
        <v>5</v>
      </c>
      <c r="F1667">
        <v>29</v>
      </c>
      <c r="G1667">
        <v>0</v>
      </c>
      <c r="H1667">
        <v>0</v>
      </c>
      <c r="K1667" t="s">
        <v>13333</v>
      </c>
      <c r="M1667" s="1" t="s">
        <v>13254</v>
      </c>
      <c r="O1667" s="1" t="s">
        <v>13255</v>
      </c>
      <c r="P1667" t="s">
        <v>13258</v>
      </c>
      <c r="Q1667" t="str">
        <f t="shared" si="25"/>
        <v>OR (invoiceNum = 1472 AND invoiceSubNum = 1 AND sku = 64284)</v>
      </c>
      <c r="S1667" t="s">
        <v>15000</v>
      </c>
    </row>
    <row r="1668" spans="1:19" x14ac:dyDescent="0.25">
      <c r="A1668">
        <v>1472</v>
      </c>
      <c r="B1668">
        <v>1</v>
      </c>
      <c r="C1668">
        <v>65042</v>
      </c>
      <c r="D1668">
        <v>1</v>
      </c>
      <c r="E1668">
        <v>0</v>
      </c>
      <c r="F1668">
        <v>24</v>
      </c>
      <c r="G1668">
        <v>0</v>
      </c>
      <c r="H1668">
        <v>0</v>
      </c>
      <c r="K1668" t="s">
        <v>13333</v>
      </c>
      <c r="M1668" s="1" t="s">
        <v>13254</v>
      </c>
      <c r="O1668" s="1" t="s">
        <v>13255</v>
      </c>
      <c r="P1668" t="s">
        <v>13258</v>
      </c>
      <c r="Q1668" t="str">
        <f t="shared" ref="Q1668:Q1731" si="26">K1668&amp;A1668&amp;M1668&amp;B1668&amp;O1668&amp;C1668&amp;P1668</f>
        <v>OR (invoiceNum = 1472 AND invoiceSubNum = 1 AND sku = 65042)</v>
      </c>
      <c r="S1668" t="s">
        <v>15001</v>
      </c>
    </row>
    <row r="1669" spans="1:19" x14ac:dyDescent="0.25">
      <c r="A1669">
        <v>1472</v>
      </c>
      <c r="B1669">
        <v>1</v>
      </c>
      <c r="C1669">
        <v>65043</v>
      </c>
      <c r="D1669">
        <v>1</v>
      </c>
      <c r="E1669">
        <v>0</v>
      </c>
      <c r="F1669">
        <v>24</v>
      </c>
      <c r="G1669">
        <v>0</v>
      </c>
      <c r="H1669">
        <v>0</v>
      </c>
      <c r="K1669" t="s">
        <v>13333</v>
      </c>
      <c r="M1669" s="1" t="s">
        <v>13254</v>
      </c>
      <c r="O1669" s="1" t="s">
        <v>13255</v>
      </c>
      <c r="P1669" t="s">
        <v>13258</v>
      </c>
      <c r="Q1669" t="str">
        <f t="shared" si="26"/>
        <v>OR (invoiceNum = 1472 AND invoiceSubNum = 1 AND sku = 65043)</v>
      </c>
      <c r="S1669" t="s">
        <v>15002</v>
      </c>
    </row>
    <row r="1670" spans="1:19" x14ac:dyDescent="0.25">
      <c r="A1670">
        <v>1474</v>
      </c>
      <c r="B1670">
        <v>1</v>
      </c>
      <c r="C1670">
        <v>64640</v>
      </c>
      <c r="D1670">
        <v>1</v>
      </c>
      <c r="E1670">
        <v>85</v>
      </c>
      <c r="F1670">
        <v>249</v>
      </c>
      <c r="G1670">
        <v>50</v>
      </c>
      <c r="H1670">
        <v>0</v>
      </c>
      <c r="K1670" t="s">
        <v>13333</v>
      </c>
      <c r="M1670" s="1" t="s">
        <v>13254</v>
      </c>
      <c r="O1670" s="1" t="s">
        <v>13255</v>
      </c>
      <c r="P1670" t="s">
        <v>13258</v>
      </c>
      <c r="Q1670" t="str">
        <f t="shared" si="26"/>
        <v>OR (invoiceNum = 1474 AND invoiceSubNum = 1 AND sku = 64640)</v>
      </c>
      <c r="S1670" t="s">
        <v>15003</v>
      </c>
    </row>
    <row r="1671" spans="1:19" x14ac:dyDescent="0.25">
      <c r="A1671">
        <v>1475</v>
      </c>
      <c r="B1671">
        <v>1</v>
      </c>
      <c r="C1671">
        <v>64811</v>
      </c>
      <c r="D1671">
        <v>1</v>
      </c>
      <c r="E1671">
        <v>35</v>
      </c>
      <c r="F1671">
        <v>79</v>
      </c>
      <c r="G1671">
        <v>0</v>
      </c>
      <c r="H1671">
        <v>0</v>
      </c>
      <c r="K1671" t="s">
        <v>13333</v>
      </c>
      <c r="M1671" s="1" t="s">
        <v>13254</v>
      </c>
      <c r="O1671" s="1" t="s">
        <v>13255</v>
      </c>
      <c r="P1671" t="s">
        <v>13258</v>
      </c>
      <c r="Q1671" t="str">
        <f t="shared" si="26"/>
        <v>OR (invoiceNum = 1475 AND invoiceSubNum = 1 AND sku = 64811)</v>
      </c>
      <c r="S1671" t="s">
        <v>15004</v>
      </c>
    </row>
    <row r="1672" spans="1:19" x14ac:dyDescent="0.25">
      <c r="A1672">
        <v>1476</v>
      </c>
      <c r="B1672">
        <v>1</v>
      </c>
      <c r="C1672">
        <v>68310</v>
      </c>
      <c r="D1672">
        <v>1</v>
      </c>
      <c r="E1672">
        <v>10</v>
      </c>
      <c r="F1672">
        <v>79</v>
      </c>
      <c r="G1672">
        <v>0</v>
      </c>
      <c r="H1672">
        <v>0</v>
      </c>
      <c r="K1672" t="s">
        <v>13333</v>
      </c>
      <c r="M1672" s="1" t="s">
        <v>13254</v>
      </c>
      <c r="O1672" s="1" t="s">
        <v>13255</v>
      </c>
      <c r="P1672" t="s">
        <v>13258</v>
      </c>
      <c r="Q1672" t="str">
        <f t="shared" si="26"/>
        <v>OR (invoiceNum = 1476 AND invoiceSubNum = 1 AND sku = 68310)</v>
      </c>
      <c r="S1672" t="s">
        <v>15005</v>
      </c>
    </row>
    <row r="1673" spans="1:19" x14ac:dyDescent="0.25">
      <c r="A1673">
        <v>1477</v>
      </c>
      <c r="B1673">
        <v>1</v>
      </c>
      <c r="C1673">
        <v>42776</v>
      </c>
      <c r="D1673">
        <v>1</v>
      </c>
      <c r="E1673">
        <v>0</v>
      </c>
      <c r="F1673">
        <v>100</v>
      </c>
      <c r="G1673">
        <v>80</v>
      </c>
      <c r="H1673">
        <v>0</v>
      </c>
      <c r="K1673" t="s">
        <v>13333</v>
      </c>
      <c r="M1673" s="1" t="s">
        <v>13254</v>
      </c>
      <c r="O1673" s="1" t="s">
        <v>13255</v>
      </c>
      <c r="P1673" t="s">
        <v>13258</v>
      </c>
      <c r="Q1673" t="str">
        <f t="shared" si="26"/>
        <v>OR (invoiceNum = 1477 AND invoiceSubNum = 1 AND sku = 42776)</v>
      </c>
      <c r="S1673" t="s">
        <v>15006</v>
      </c>
    </row>
    <row r="1674" spans="1:19" x14ac:dyDescent="0.25">
      <c r="A1674">
        <v>1477</v>
      </c>
      <c r="B1674">
        <v>1</v>
      </c>
      <c r="C1674">
        <v>54963</v>
      </c>
      <c r="D1674">
        <v>1</v>
      </c>
      <c r="E1674">
        <v>40</v>
      </c>
      <c r="F1674">
        <v>79</v>
      </c>
      <c r="G1674">
        <v>29</v>
      </c>
      <c r="H1674">
        <v>0</v>
      </c>
      <c r="K1674" t="s">
        <v>13333</v>
      </c>
      <c r="M1674" s="1" t="s">
        <v>13254</v>
      </c>
      <c r="O1674" s="1" t="s">
        <v>13255</v>
      </c>
      <c r="P1674" t="s">
        <v>13258</v>
      </c>
      <c r="Q1674" t="str">
        <f t="shared" si="26"/>
        <v>OR (invoiceNum = 1477 AND invoiceSubNum = 1 AND sku = 54963)</v>
      </c>
      <c r="S1674" t="s">
        <v>15007</v>
      </c>
    </row>
    <row r="1675" spans="1:19" x14ac:dyDescent="0.25">
      <c r="A1675">
        <v>1477</v>
      </c>
      <c r="B1675">
        <v>1</v>
      </c>
      <c r="C1675">
        <v>60491</v>
      </c>
      <c r="D1675">
        <v>1</v>
      </c>
      <c r="E1675">
        <v>5</v>
      </c>
      <c r="F1675">
        <v>29</v>
      </c>
      <c r="G1675">
        <v>0</v>
      </c>
      <c r="H1675">
        <v>0</v>
      </c>
      <c r="K1675" t="s">
        <v>13333</v>
      </c>
      <c r="M1675" s="1" t="s">
        <v>13254</v>
      </c>
      <c r="O1675" s="1" t="s">
        <v>13255</v>
      </c>
      <c r="P1675" t="s">
        <v>13258</v>
      </c>
      <c r="Q1675" t="str">
        <f t="shared" si="26"/>
        <v>OR (invoiceNum = 1477 AND invoiceSubNum = 1 AND sku = 60491)</v>
      </c>
      <c r="S1675" t="s">
        <v>15008</v>
      </c>
    </row>
    <row r="1676" spans="1:19" x14ac:dyDescent="0.25">
      <c r="A1676">
        <v>1477</v>
      </c>
      <c r="B1676">
        <v>1</v>
      </c>
      <c r="C1676">
        <v>66848</v>
      </c>
      <c r="D1676">
        <v>1</v>
      </c>
      <c r="E1676">
        <v>16.2</v>
      </c>
      <c r="F1676">
        <v>49</v>
      </c>
      <c r="G1676">
        <v>0</v>
      </c>
      <c r="H1676">
        <v>0</v>
      </c>
      <c r="K1676" t="s">
        <v>13333</v>
      </c>
      <c r="M1676" s="1" t="s">
        <v>13254</v>
      </c>
      <c r="O1676" s="1" t="s">
        <v>13255</v>
      </c>
      <c r="P1676" t="s">
        <v>13258</v>
      </c>
      <c r="Q1676" t="str">
        <f t="shared" si="26"/>
        <v>OR (invoiceNum = 1477 AND invoiceSubNum = 1 AND sku = 66848)</v>
      </c>
      <c r="S1676" t="s">
        <v>15009</v>
      </c>
    </row>
    <row r="1677" spans="1:19" x14ac:dyDescent="0.25">
      <c r="A1677">
        <v>1477</v>
      </c>
      <c r="B1677">
        <v>1</v>
      </c>
      <c r="C1677">
        <v>100311</v>
      </c>
      <c r="D1677">
        <v>1</v>
      </c>
      <c r="E1677">
        <v>0</v>
      </c>
      <c r="F1677">
        <v>-30</v>
      </c>
      <c r="G1677">
        <v>0</v>
      </c>
      <c r="H1677">
        <v>0</v>
      </c>
      <c r="K1677" t="s">
        <v>13333</v>
      </c>
      <c r="M1677" s="1" t="s">
        <v>13254</v>
      </c>
      <c r="O1677" s="1" t="s">
        <v>13255</v>
      </c>
      <c r="P1677" t="s">
        <v>13258</v>
      </c>
      <c r="Q1677" t="str">
        <f t="shared" si="26"/>
        <v>OR (invoiceNum = 1477 AND invoiceSubNum = 1 AND sku = 100311)</v>
      </c>
      <c r="S1677" t="s">
        <v>15010</v>
      </c>
    </row>
    <row r="1678" spans="1:19" x14ac:dyDescent="0.25">
      <c r="A1678">
        <v>1478</v>
      </c>
      <c r="B1678">
        <v>1</v>
      </c>
      <c r="C1678">
        <v>42257</v>
      </c>
      <c r="D1678">
        <v>1</v>
      </c>
      <c r="E1678">
        <v>8.99</v>
      </c>
      <c r="F1678">
        <v>45</v>
      </c>
      <c r="G1678">
        <v>0</v>
      </c>
      <c r="H1678">
        <v>0</v>
      </c>
      <c r="K1678" t="s">
        <v>13333</v>
      </c>
      <c r="M1678" s="1" t="s">
        <v>13254</v>
      </c>
      <c r="O1678" s="1" t="s">
        <v>13255</v>
      </c>
      <c r="P1678" t="s">
        <v>13258</v>
      </c>
      <c r="Q1678" t="str">
        <f t="shared" si="26"/>
        <v>OR (invoiceNum = 1478 AND invoiceSubNum = 1 AND sku = 42257)</v>
      </c>
      <c r="S1678" t="s">
        <v>15011</v>
      </c>
    </row>
    <row r="1679" spans="1:19" x14ac:dyDescent="0.25">
      <c r="A1679">
        <v>1479</v>
      </c>
      <c r="B1679">
        <v>1</v>
      </c>
      <c r="C1679">
        <v>62905</v>
      </c>
      <c r="D1679">
        <v>1</v>
      </c>
      <c r="E1679">
        <v>40</v>
      </c>
      <c r="F1679">
        <v>57.95</v>
      </c>
      <c r="G1679">
        <v>0</v>
      </c>
      <c r="H1679">
        <v>0</v>
      </c>
      <c r="K1679" t="s">
        <v>13333</v>
      </c>
      <c r="M1679" s="1" t="s">
        <v>13254</v>
      </c>
      <c r="O1679" s="1" t="s">
        <v>13255</v>
      </c>
      <c r="P1679" t="s">
        <v>13258</v>
      </c>
      <c r="Q1679" t="str">
        <f t="shared" si="26"/>
        <v>OR (invoiceNum = 1479 AND invoiceSubNum = 1 AND sku = 62905)</v>
      </c>
      <c r="S1679" t="s">
        <v>15012</v>
      </c>
    </row>
    <row r="1680" spans="1:19" x14ac:dyDescent="0.25">
      <c r="A1680">
        <v>1479</v>
      </c>
      <c r="B1680">
        <v>1</v>
      </c>
      <c r="C1680">
        <v>68366</v>
      </c>
      <c r="D1680">
        <v>1</v>
      </c>
      <c r="E1680">
        <v>20.25</v>
      </c>
      <c r="F1680">
        <v>59</v>
      </c>
      <c r="G1680">
        <v>10</v>
      </c>
      <c r="H1680">
        <v>0</v>
      </c>
      <c r="K1680" t="s">
        <v>13333</v>
      </c>
      <c r="M1680" s="1" t="s">
        <v>13254</v>
      </c>
      <c r="O1680" s="1" t="s">
        <v>13255</v>
      </c>
      <c r="P1680" t="s">
        <v>13258</v>
      </c>
      <c r="Q1680" t="str">
        <f t="shared" si="26"/>
        <v>OR (invoiceNum = 1479 AND invoiceSubNum = 1 AND sku = 68366)</v>
      </c>
      <c r="S1680" t="s">
        <v>15013</v>
      </c>
    </row>
    <row r="1681" spans="1:19" x14ac:dyDescent="0.25">
      <c r="A1681">
        <v>1480</v>
      </c>
      <c r="B1681">
        <v>1</v>
      </c>
      <c r="C1681">
        <v>41937</v>
      </c>
      <c r="D1681">
        <v>1</v>
      </c>
      <c r="E1681">
        <v>3.06</v>
      </c>
      <c r="F1681">
        <v>6</v>
      </c>
      <c r="G1681">
        <v>0</v>
      </c>
      <c r="H1681">
        <v>0</v>
      </c>
      <c r="K1681" t="s">
        <v>13333</v>
      </c>
      <c r="M1681" s="1" t="s">
        <v>13254</v>
      </c>
      <c r="O1681" s="1" t="s">
        <v>13255</v>
      </c>
      <c r="P1681" t="s">
        <v>13258</v>
      </c>
      <c r="Q1681" t="str">
        <f t="shared" si="26"/>
        <v>OR (invoiceNum = 1480 AND invoiceSubNum = 1 AND sku = 41937)</v>
      </c>
      <c r="S1681" t="s">
        <v>15014</v>
      </c>
    </row>
    <row r="1682" spans="1:19" x14ac:dyDescent="0.25">
      <c r="A1682">
        <v>1480</v>
      </c>
      <c r="B1682">
        <v>1</v>
      </c>
      <c r="C1682">
        <v>62905</v>
      </c>
      <c r="D1682">
        <v>2</v>
      </c>
      <c r="E1682">
        <v>40</v>
      </c>
      <c r="F1682">
        <v>57.95</v>
      </c>
      <c r="G1682">
        <v>0</v>
      </c>
      <c r="H1682">
        <v>0</v>
      </c>
      <c r="K1682" t="s">
        <v>13333</v>
      </c>
      <c r="M1682" s="1" t="s">
        <v>13254</v>
      </c>
      <c r="O1682" s="1" t="s">
        <v>13255</v>
      </c>
      <c r="P1682" t="s">
        <v>13258</v>
      </c>
      <c r="Q1682" t="str">
        <f t="shared" si="26"/>
        <v>OR (invoiceNum = 1480 AND invoiceSubNum = 1 AND sku = 62905)</v>
      </c>
      <c r="S1682" t="s">
        <v>15015</v>
      </c>
    </row>
    <row r="1683" spans="1:19" x14ac:dyDescent="0.25">
      <c r="A1683">
        <v>1481</v>
      </c>
      <c r="B1683">
        <v>1</v>
      </c>
      <c r="C1683">
        <v>42257</v>
      </c>
      <c r="D1683">
        <v>1</v>
      </c>
      <c r="E1683">
        <v>8.99</v>
      </c>
      <c r="F1683">
        <v>45</v>
      </c>
      <c r="G1683">
        <v>20</v>
      </c>
      <c r="H1683">
        <v>0</v>
      </c>
      <c r="K1683" t="s">
        <v>13333</v>
      </c>
      <c r="M1683" s="1" t="s">
        <v>13254</v>
      </c>
      <c r="O1683" s="1" t="s">
        <v>13255</v>
      </c>
      <c r="P1683" t="s">
        <v>13258</v>
      </c>
      <c r="Q1683" t="str">
        <f t="shared" si="26"/>
        <v>OR (invoiceNum = 1481 AND invoiceSubNum = 1 AND sku = 42257)</v>
      </c>
      <c r="S1683" t="s">
        <v>15016</v>
      </c>
    </row>
    <row r="1684" spans="1:19" x14ac:dyDescent="0.25">
      <c r="A1684">
        <v>1481</v>
      </c>
      <c r="B1684">
        <v>1</v>
      </c>
      <c r="C1684">
        <v>42258</v>
      </c>
      <c r="D1684">
        <v>1</v>
      </c>
      <c r="E1684">
        <v>8.34</v>
      </c>
      <c r="F1684">
        <v>45</v>
      </c>
      <c r="G1684">
        <v>20</v>
      </c>
      <c r="H1684">
        <v>0</v>
      </c>
      <c r="K1684" t="s">
        <v>13333</v>
      </c>
      <c r="M1684" s="1" t="s">
        <v>13254</v>
      </c>
      <c r="O1684" s="1" t="s">
        <v>13255</v>
      </c>
      <c r="P1684" t="s">
        <v>13258</v>
      </c>
      <c r="Q1684" t="str">
        <f t="shared" si="26"/>
        <v>OR (invoiceNum = 1481 AND invoiceSubNum = 1 AND sku = 42258)</v>
      </c>
      <c r="S1684" t="s">
        <v>15017</v>
      </c>
    </row>
    <row r="1685" spans="1:19" x14ac:dyDescent="0.25">
      <c r="A1685">
        <v>1482</v>
      </c>
      <c r="B1685">
        <v>1</v>
      </c>
      <c r="C1685">
        <v>42776</v>
      </c>
      <c r="D1685">
        <v>1</v>
      </c>
      <c r="E1685">
        <v>0</v>
      </c>
      <c r="F1685">
        <v>100</v>
      </c>
      <c r="G1685">
        <v>60</v>
      </c>
      <c r="H1685">
        <v>0</v>
      </c>
      <c r="K1685" t="s">
        <v>13333</v>
      </c>
      <c r="M1685" s="1" t="s">
        <v>13254</v>
      </c>
      <c r="O1685" s="1" t="s">
        <v>13255</v>
      </c>
      <c r="P1685" t="s">
        <v>13258</v>
      </c>
      <c r="Q1685" t="str">
        <f t="shared" si="26"/>
        <v>OR (invoiceNum = 1482 AND invoiceSubNum = 1 AND sku = 42776)</v>
      </c>
      <c r="S1685" t="s">
        <v>15018</v>
      </c>
    </row>
    <row r="1686" spans="1:19" x14ac:dyDescent="0.25">
      <c r="A1686">
        <v>1484</v>
      </c>
      <c r="B1686">
        <v>1</v>
      </c>
      <c r="C1686">
        <v>64828</v>
      </c>
      <c r="D1686">
        <v>1</v>
      </c>
      <c r="E1686">
        <v>21</v>
      </c>
      <c r="F1686">
        <v>0</v>
      </c>
      <c r="G1686">
        <v>-80</v>
      </c>
      <c r="H1686">
        <v>0</v>
      </c>
      <c r="K1686" t="s">
        <v>13333</v>
      </c>
      <c r="M1686" s="1" t="s">
        <v>13254</v>
      </c>
      <c r="O1686" s="1" t="s">
        <v>13255</v>
      </c>
      <c r="P1686" t="s">
        <v>13258</v>
      </c>
      <c r="Q1686" t="str">
        <f t="shared" si="26"/>
        <v>OR (invoiceNum = 1484 AND invoiceSubNum = 1 AND sku = 64828)</v>
      </c>
      <c r="S1686" t="s">
        <v>15019</v>
      </c>
    </row>
    <row r="1687" spans="1:19" x14ac:dyDescent="0.25">
      <c r="A1687">
        <v>1485</v>
      </c>
      <c r="B1687">
        <v>1</v>
      </c>
      <c r="C1687">
        <v>42251</v>
      </c>
      <c r="D1687">
        <v>1</v>
      </c>
      <c r="E1687">
        <v>6.29</v>
      </c>
      <c r="F1687">
        <v>20</v>
      </c>
      <c r="G1687">
        <v>5</v>
      </c>
      <c r="H1687">
        <v>0</v>
      </c>
      <c r="K1687" t="s">
        <v>13333</v>
      </c>
      <c r="M1687" s="1" t="s">
        <v>13254</v>
      </c>
      <c r="O1687" s="1" t="s">
        <v>13255</v>
      </c>
      <c r="P1687" t="s">
        <v>13258</v>
      </c>
      <c r="Q1687" t="str">
        <f t="shared" si="26"/>
        <v>OR (invoiceNum = 1485 AND invoiceSubNum = 1 AND sku = 42251)</v>
      </c>
      <c r="S1687" t="s">
        <v>15020</v>
      </c>
    </row>
    <row r="1688" spans="1:19" x14ac:dyDescent="0.25">
      <c r="A1688">
        <v>1485</v>
      </c>
      <c r="B1688">
        <v>1</v>
      </c>
      <c r="C1688">
        <v>42262</v>
      </c>
      <c r="D1688">
        <v>1</v>
      </c>
      <c r="E1688">
        <v>14.05</v>
      </c>
      <c r="F1688">
        <v>45</v>
      </c>
      <c r="G1688">
        <v>-30</v>
      </c>
      <c r="H1688">
        <v>0</v>
      </c>
      <c r="K1688" t="s">
        <v>13333</v>
      </c>
      <c r="M1688" s="1" t="s">
        <v>13254</v>
      </c>
      <c r="O1688" s="1" t="s">
        <v>13255</v>
      </c>
      <c r="P1688" t="s">
        <v>13258</v>
      </c>
      <c r="Q1688" t="str">
        <f t="shared" si="26"/>
        <v>OR (invoiceNum = 1485 AND invoiceSubNum = 1 AND sku = 42262)</v>
      </c>
      <c r="S1688" t="s">
        <v>15021</v>
      </c>
    </row>
    <row r="1689" spans="1:19" x14ac:dyDescent="0.25">
      <c r="A1689">
        <v>1487</v>
      </c>
      <c r="B1689">
        <v>1</v>
      </c>
      <c r="C1689">
        <v>67827</v>
      </c>
      <c r="D1689">
        <v>1</v>
      </c>
      <c r="E1689">
        <v>1.35</v>
      </c>
      <c r="F1689">
        <v>49</v>
      </c>
      <c r="G1689">
        <v>0</v>
      </c>
      <c r="H1689">
        <v>0</v>
      </c>
      <c r="K1689" t="s">
        <v>13333</v>
      </c>
      <c r="M1689" s="1" t="s">
        <v>13254</v>
      </c>
      <c r="O1689" s="1" t="s">
        <v>13255</v>
      </c>
      <c r="P1689" t="s">
        <v>13258</v>
      </c>
      <c r="Q1689" t="str">
        <f t="shared" si="26"/>
        <v>OR (invoiceNum = 1487 AND invoiceSubNum = 1 AND sku = 67827)</v>
      </c>
      <c r="S1689" t="s">
        <v>15022</v>
      </c>
    </row>
    <row r="1690" spans="1:19" x14ac:dyDescent="0.25">
      <c r="A1690">
        <v>1488</v>
      </c>
      <c r="B1690">
        <v>1</v>
      </c>
      <c r="C1690">
        <v>62851</v>
      </c>
      <c r="D1690">
        <v>2</v>
      </c>
      <c r="E1690">
        <v>8.5</v>
      </c>
      <c r="F1690">
        <v>17.95</v>
      </c>
      <c r="G1690">
        <v>5.45</v>
      </c>
      <c r="H1690">
        <v>0</v>
      </c>
      <c r="K1690" t="s">
        <v>13333</v>
      </c>
      <c r="M1690" s="1" t="s">
        <v>13254</v>
      </c>
      <c r="O1690" s="1" t="s">
        <v>13255</v>
      </c>
      <c r="P1690" t="s">
        <v>13258</v>
      </c>
      <c r="Q1690" t="str">
        <f t="shared" si="26"/>
        <v>OR (invoiceNum = 1488 AND invoiceSubNum = 1 AND sku = 62851)</v>
      </c>
      <c r="S1690" t="s">
        <v>15023</v>
      </c>
    </row>
    <row r="1691" spans="1:19" x14ac:dyDescent="0.25">
      <c r="A1691">
        <v>1489</v>
      </c>
      <c r="B1691">
        <v>1</v>
      </c>
      <c r="C1691">
        <v>68059</v>
      </c>
      <c r="D1691">
        <v>1</v>
      </c>
      <c r="E1691">
        <v>95</v>
      </c>
      <c r="F1691">
        <v>199</v>
      </c>
      <c r="G1691">
        <v>0</v>
      </c>
      <c r="H1691">
        <v>0</v>
      </c>
      <c r="K1691" t="s">
        <v>13333</v>
      </c>
      <c r="M1691" s="1" t="s">
        <v>13254</v>
      </c>
      <c r="O1691" s="1" t="s">
        <v>13255</v>
      </c>
      <c r="P1691" t="s">
        <v>13258</v>
      </c>
      <c r="Q1691" t="str">
        <f t="shared" si="26"/>
        <v>OR (invoiceNum = 1489 AND invoiceSubNum = 1 AND sku = 68059)</v>
      </c>
      <c r="S1691" t="s">
        <v>15024</v>
      </c>
    </row>
    <row r="1692" spans="1:19" x14ac:dyDescent="0.25">
      <c r="A1692">
        <v>1490</v>
      </c>
      <c r="B1692">
        <v>1</v>
      </c>
      <c r="C1692">
        <v>42252</v>
      </c>
      <c r="D1692">
        <v>1</v>
      </c>
      <c r="E1692">
        <v>2.12</v>
      </c>
      <c r="F1692">
        <v>15</v>
      </c>
      <c r="G1692">
        <v>-5.5</v>
      </c>
      <c r="H1692">
        <v>0</v>
      </c>
      <c r="K1692" t="s">
        <v>13333</v>
      </c>
      <c r="M1692" s="1" t="s">
        <v>13254</v>
      </c>
      <c r="O1692" s="1" t="s">
        <v>13255</v>
      </c>
      <c r="P1692" t="s">
        <v>13258</v>
      </c>
      <c r="Q1692" t="str">
        <f t="shared" si="26"/>
        <v>OR (invoiceNum = 1490 AND invoiceSubNum = 1 AND sku = 42252)</v>
      </c>
      <c r="S1692" t="s">
        <v>15025</v>
      </c>
    </row>
    <row r="1693" spans="1:19" x14ac:dyDescent="0.25">
      <c r="A1693">
        <v>1490</v>
      </c>
      <c r="B1693">
        <v>1</v>
      </c>
      <c r="C1693">
        <v>47885</v>
      </c>
      <c r="D1693">
        <v>1</v>
      </c>
      <c r="E1693">
        <v>40</v>
      </c>
      <c r="F1693">
        <v>125</v>
      </c>
      <c r="G1693">
        <v>0</v>
      </c>
      <c r="H1693">
        <v>0</v>
      </c>
      <c r="K1693" t="s">
        <v>13333</v>
      </c>
      <c r="M1693" s="1" t="s">
        <v>13254</v>
      </c>
      <c r="O1693" s="1" t="s">
        <v>13255</v>
      </c>
      <c r="P1693" t="s">
        <v>13258</v>
      </c>
      <c r="Q1693" t="str">
        <f t="shared" si="26"/>
        <v>OR (invoiceNum = 1490 AND invoiceSubNum = 1 AND sku = 47885)</v>
      </c>
      <c r="S1693" t="s">
        <v>15026</v>
      </c>
    </row>
    <row r="1694" spans="1:19" x14ac:dyDescent="0.25">
      <c r="A1694">
        <v>1491</v>
      </c>
      <c r="B1694">
        <v>1</v>
      </c>
      <c r="C1694">
        <v>64480</v>
      </c>
      <c r="D1694">
        <v>1</v>
      </c>
      <c r="E1694">
        <v>30</v>
      </c>
      <c r="F1694">
        <v>79</v>
      </c>
      <c r="G1694">
        <v>-20</v>
      </c>
      <c r="H1694">
        <v>0</v>
      </c>
      <c r="K1694" t="s">
        <v>13333</v>
      </c>
      <c r="M1694" s="1" t="s">
        <v>13254</v>
      </c>
      <c r="O1694" s="1" t="s">
        <v>13255</v>
      </c>
      <c r="P1694" t="s">
        <v>13258</v>
      </c>
      <c r="Q1694" t="str">
        <f t="shared" si="26"/>
        <v>OR (invoiceNum = 1491 AND invoiceSubNum = 1 AND sku = 64480)</v>
      </c>
      <c r="S1694" t="s">
        <v>15027</v>
      </c>
    </row>
    <row r="1695" spans="1:19" x14ac:dyDescent="0.25">
      <c r="A1695">
        <v>1491</v>
      </c>
      <c r="B1695">
        <v>1</v>
      </c>
      <c r="C1695">
        <v>66173</v>
      </c>
      <c r="D1695">
        <v>1</v>
      </c>
      <c r="E1695">
        <v>13.2</v>
      </c>
      <c r="F1695">
        <v>39</v>
      </c>
      <c r="G1695">
        <v>0</v>
      </c>
      <c r="H1695">
        <v>0</v>
      </c>
      <c r="K1695" t="s">
        <v>13333</v>
      </c>
      <c r="M1695" s="1" t="s">
        <v>13254</v>
      </c>
      <c r="O1695" s="1" t="s">
        <v>13255</v>
      </c>
      <c r="P1695" t="s">
        <v>13258</v>
      </c>
      <c r="Q1695" t="str">
        <f t="shared" si="26"/>
        <v>OR (invoiceNum = 1491 AND invoiceSubNum = 1 AND sku = 66173)</v>
      </c>
      <c r="S1695" t="s">
        <v>15028</v>
      </c>
    </row>
    <row r="1696" spans="1:19" x14ac:dyDescent="0.25">
      <c r="A1696">
        <v>1497</v>
      </c>
      <c r="B1696">
        <v>1</v>
      </c>
      <c r="C1696">
        <v>55027</v>
      </c>
      <c r="D1696">
        <v>1</v>
      </c>
      <c r="E1696">
        <v>169</v>
      </c>
      <c r="F1696">
        <v>329</v>
      </c>
      <c r="G1696">
        <v>13.69</v>
      </c>
      <c r="H1696">
        <v>0</v>
      </c>
      <c r="K1696" t="s">
        <v>13333</v>
      </c>
      <c r="M1696" s="1" t="s">
        <v>13254</v>
      </c>
      <c r="O1696" s="1" t="s">
        <v>13255</v>
      </c>
      <c r="P1696" t="s">
        <v>13258</v>
      </c>
      <c r="Q1696" t="str">
        <f t="shared" si="26"/>
        <v>OR (invoiceNum = 1497 AND invoiceSubNum = 1 AND sku = 55027)</v>
      </c>
      <c r="S1696" t="s">
        <v>15029</v>
      </c>
    </row>
    <row r="1697" spans="1:19" x14ac:dyDescent="0.25">
      <c r="A1697">
        <v>1498</v>
      </c>
      <c r="B1697">
        <v>1</v>
      </c>
      <c r="C1697">
        <v>42262</v>
      </c>
      <c r="D1697">
        <v>2</v>
      </c>
      <c r="E1697">
        <v>14.05</v>
      </c>
      <c r="F1697">
        <v>45</v>
      </c>
      <c r="G1697">
        <v>-8.75</v>
      </c>
      <c r="H1697">
        <v>0</v>
      </c>
      <c r="K1697" t="s">
        <v>13333</v>
      </c>
      <c r="M1697" s="1" t="s">
        <v>13254</v>
      </c>
      <c r="O1697" s="1" t="s">
        <v>13255</v>
      </c>
      <c r="P1697" t="s">
        <v>13258</v>
      </c>
      <c r="Q1697" t="str">
        <f t="shared" si="26"/>
        <v>OR (invoiceNum = 1498 AND invoiceSubNum = 1 AND sku = 42262)</v>
      </c>
      <c r="S1697" t="s">
        <v>15030</v>
      </c>
    </row>
    <row r="1698" spans="1:19" x14ac:dyDescent="0.25">
      <c r="A1698">
        <v>1498</v>
      </c>
      <c r="B1698">
        <v>1</v>
      </c>
      <c r="C1698">
        <v>62036</v>
      </c>
      <c r="D1698">
        <v>1</v>
      </c>
      <c r="E1698">
        <v>40</v>
      </c>
      <c r="F1698">
        <v>99</v>
      </c>
      <c r="G1698">
        <v>0</v>
      </c>
      <c r="H1698">
        <v>0</v>
      </c>
      <c r="K1698" t="s">
        <v>13333</v>
      </c>
      <c r="M1698" s="1" t="s">
        <v>13254</v>
      </c>
      <c r="O1698" s="1" t="s">
        <v>13255</v>
      </c>
      <c r="P1698" t="s">
        <v>13258</v>
      </c>
      <c r="Q1698" t="str">
        <f t="shared" si="26"/>
        <v>OR (invoiceNum = 1498 AND invoiceSubNum = 1 AND sku = 62036)</v>
      </c>
      <c r="S1698" t="s">
        <v>15031</v>
      </c>
    </row>
    <row r="1699" spans="1:19" x14ac:dyDescent="0.25">
      <c r="A1699">
        <v>1498</v>
      </c>
      <c r="B1699">
        <v>1</v>
      </c>
      <c r="C1699">
        <v>66167</v>
      </c>
      <c r="D1699">
        <v>1</v>
      </c>
      <c r="E1699">
        <v>13.2</v>
      </c>
      <c r="F1699">
        <v>39</v>
      </c>
      <c r="G1699">
        <v>0</v>
      </c>
      <c r="H1699">
        <v>0</v>
      </c>
      <c r="K1699" t="s">
        <v>13333</v>
      </c>
      <c r="M1699" s="1" t="s">
        <v>13254</v>
      </c>
      <c r="O1699" s="1" t="s">
        <v>13255</v>
      </c>
      <c r="P1699" t="s">
        <v>13258</v>
      </c>
      <c r="Q1699" t="str">
        <f t="shared" si="26"/>
        <v>OR (invoiceNum = 1498 AND invoiceSubNum = 1 AND sku = 66167)</v>
      </c>
      <c r="S1699" t="s">
        <v>15032</v>
      </c>
    </row>
    <row r="1700" spans="1:19" x14ac:dyDescent="0.25">
      <c r="A1700">
        <v>1499</v>
      </c>
      <c r="B1700">
        <v>1</v>
      </c>
      <c r="C1700">
        <v>42776</v>
      </c>
      <c r="D1700">
        <v>1</v>
      </c>
      <c r="E1700">
        <v>0</v>
      </c>
      <c r="F1700">
        <v>100</v>
      </c>
      <c r="G1700">
        <v>71</v>
      </c>
      <c r="H1700">
        <v>0</v>
      </c>
      <c r="K1700" t="s">
        <v>13333</v>
      </c>
      <c r="M1700" s="1" t="s">
        <v>13254</v>
      </c>
      <c r="O1700" s="1" t="s">
        <v>13255</v>
      </c>
      <c r="P1700" t="s">
        <v>13258</v>
      </c>
      <c r="Q1700" t="str">
        <f t="shared" si="26"/>
        <v>OR (invoiceNum = 1499 AND invoiceSubNum = 1 AND sku = 42776)</v>
      </c>
      <c r="S1700" t="s">
        <v>15033</v>
      </c>
    </row>
    <row r="1701" spans="1:19" x14ac:dyDescent="0.25">
      <c r="A1701">
        <v>1499</v>
      </c>
      <c r="B1701">
        <v>1</v>
      </c>
      <c r="C1701">
        <v>67079</v>
      </c>
      <c r="D1701">
        <v>1</v>
      </c>
      <c r="E1701">
        <v>125</v>
      </c>
      <c r="F1701">
        <v>329</v>
      </c>
      <c r="G1701">
        <v>0</v>
      </c>
      <c r="H1701">
        <v>0</v>
      </c>
      <c r="K1701" t="s">
        <v>13333</v>
      </c>
      <c r="M1701" s="1" t="s">
        <v>13254</v>
      </c>
      <c r="O1701" s="1" t="s">
        <v>13255</v>
      </c>
      <c r="P1701" t="s">
        <v>13258</v>
      </c>
      <c r="Q1701" t="str">
        <f t="shared" si="26"/>
        <v>OR (invoiceNum = 1499 AND invoiceSubNum = 1 AND sku = 67079)</v>
      </c>
      <c r="S1701" t="s">
        <v>15034</v>
      </c>
    </row>
    <row r="1702" spans="1:19" x14ac:dyDescent="0.25">
      <c r="A1702">
        <v>1502</v>
      </c>
      <c r="B1702">
        <v>1</v>
      </c>
      <c r="C1702">
        <v>68463</v>
      </c>
      <c r="D1702">
        <v>1</v>
      </c>
      <c r="E1702">
        <v>99</v>
      </c>
      <c r="F1702">
        <v>299</v>
      </c>
      <c r="G1702">
        <v>0</v>
      </c>
      <c r="H1702">
        <v>0</v>
      </c>
      <c r="K1702" t="s">
        <v>13333</v>
      </c>
      <c r="M1702" s="1" t="s">
        <v>13254</v>
      </c>
      <c r="O1702" s="1" t="s">
        <v>13255</v>
      </c>
      <c r="P1702" t="s">
        <v>13258</v>
      </c>
      <c r="Q1702" t="str">
        <f t="shared" si="26"/>
        <v>OR (invoiceNum = 1502 AND invoiceSubNum = 1 AND sku = 68463)</v>
      </c>
      <c r="S1702" t="s">
        <v>15035</v>
      </c>
    </row>
    <row r="1703" spans="1:19" x14ac:dyDescent="0.25">
      <c r="A1703">
        <v>1504</v>
      </c>
      <c r="B1703">
        <v>1</v>
      </c>
      <c r="C1703">
        <v>66012</v>
      </c>
      <c r="D1703">
        <v>1</v>
      </c>
      <c r="E1703">
        <v>120</v>
      </c>
      <c r="F1703">
        <v>239</v>
      </c>
      <c r="G1703">
        <v>19</v>
      </c>
      <c r="H1703">
        <v>0</v>
      </c>
      <c r="K1703" t="s">
        <v>13333</v>
      </c>
      <c r="M1703" s="1" t="s">
        <v>13254</v>
      </c>
      <c r="O1703" s="1" t="s">
        <v>13255</v>
      </c>
      <c r="P1703" t="s">
        <v>13258</v>
      </c>
      <c r="Q1703" t="str">
        <f t="shared" si="26"/>
        <v>OR (invoiceNum = 1504 AND invoiceSubNum = 1 AND sku = 66012)</v>
      </c>
      <c r="S1703" t="s">
        <v>15036</v>
      </c>
    </row>
    <row r="1704" spans="1:19" x14ac:dyDescent="0.25">
      <c r="A1704">
        <v>1505</v>
      </c>
      <c r="B1704">
        <v>1</v>
      </c>
      <c r="C1704">
        <v>42262</v>
      </c>
      <c r="D1704">
        <v>4</v>
      </c>
      <c r="E1704">
        <v>14.05</v>
      </c>
      <c r="F1704">
        <v>45</v>
      </c>
      <c r="G1704">
        <v>-1.88</v>
      </c>
      <c r="H1704">
        <v>0</v>
      </c>
      <c r="K1704" t="s">
        <v>13333</v>
      </c>
      <c r="M1704" s="1" t="s">
        <v>13254</v>
      </c>
      <c r="O1704" s="1" t="s">
        <v>13255</v>
      </c>
      <c r="P1704" t="s">
        <v>13258</v>
      </c>
      <c r="Q1704" t="str">
        <f t="shared" si="26"/>
        <v>OR (invoiceNum = 1505 AND invoiceSubNum = 1 AND sku = 42262)</v>
      </c>
      <c r="S1704" t="s">
        <v>15037</v>
      </c>
    </row>
    <row r="1705" spans="1:19" x14ac:dyDescent="0.25">
      <c r="A1705">
        <v>1507</v>
      </c>
      <c r="B1705">
        <v>1</v>
      </c>
      <c r="C1705">
        <v>68516</v>
      </c>
      <c r="D1705">
        <v>1</v>
      </c>
      <c r="E1705">
        <v>75</v>
      </c>
      <c r="F1705">
        <v>189</v>
      </c>
      <c r="G1705">
        <v>0</v>
      </c>
      <c r="H1705">
        <v>0</v>
      </c>
      <c r="K1705" t="s">
        <v>13333</v>
      </c>
      <c r="M1705" s="1" t="s">
        <v>13254</v>
      </c>
      <c r="O1705" s="1" t="s">
        <v>13255</v>
      </c>
      <c r="P1705" t="s">
        <v>13258</v>
      </c>
      <c r="Q1705" t="str">
        <f t="shared" si="26"/>
        <v>OR (invoiceNum = 1507 AND invoiceSubNum = 1 AND sku = 68516)</v>
      </c>
      <c r="S1705" t="s">
        <v>15038</v>
      </c>
    </row>
    <row r="1706" spans="1:19" x14ac:dyDescent="0.25">
      <c r="A1706">
        <v>1508</v>
      </c>
      <c r="B1706">
        <v>1</v>
      </c>
      <c r="C1706">
        <v>55092</v>
      </c>
      <c r="D1706">
        <v>1</v>
      </c>
      <c r="E1706">
        <v>35</v>
      </c>
      <c r="F1706">
        <v>115</v>
      </c>
      <c r="G1706">
        <v>20</v>
      </c>
      <c r="H1706">
        <v>0</v>
      </c>
      <c r="K1706" t="s">
        <v>13333</v>
      </c>
      <c r="M1706" s="1" t="s">
        <v>13254</v>
      </c>
      <c r="O1706" s="1" t="s">
        <v>13255</v>
      </c>
      <c r="P1706" t="s">
        <v>13258</v>
      </c>
      <c r="Q1706" t="str">
        <f t="shared" si="26"/>
        <v>OR (invoiceNum = 1508 AND invoiceSubNum = 1 AND sku = 55092)</v>
      </c>
      <c r="S1706" t="s">
        <v>15039</v>
      </c>
    </row>
    <row r="1707" spans="1:19" x14ac:dyDescent="0.25">
      <c r="A1707">
        <v>1509</v>
      </c>
      <c r="B1707">
        <v>1</v>
      </c>
      <c r="C1707">
        <v>68810</v>
      </c>
      <c r="D1707">
        <v>1</v>
      </c>
      <c r="E1707">
        <v>15</v>
      </c>
      <c r="F1707">
        <v>49</v>
      </c>
      <c r="G1707">
        <v>0</v>
      </c>
      <c r="H1707">
        <v>0</v>
      </c>
      <c r="K1707" t="s">
        <v>13333</v>
      </c>
      <c r="M1707" s="1" t="s">
        <v>13254</v>
      </c>
      <c r="O1707" s="1" t="s">
        <v>13255</v>
      </c>
      <c r="P1707" t="s">
        <v>13258</v>
      </c>
      <c r="Q1707" t="str">
        <f t="shared" si="26"/>
        <v>OR (invoiceNum = 1509 AND invoiceSubNum = 1 AND sku = 68810)</v>
      </c>
      <c r="S1707" t="s">
        <v>15040</v>
      </c>
    </row>
    <row r="1708" spans="1:19" x14ac:dyDescent="0.25">
      <c r="A1708">
        <v>1511</v>
      </c>
      <c r="B1708">
        <v>1</v>
      </c>
      <c r="C1708">
        <v>40869</v>
      </c>
      <c r="D1708">
        <v>1</v>
      </c>
      <c r="E1708">
        <v>18.899999999999999</v>
      </c>
      <c r="F1708">
        <v>75</v>
      </c>
      <c r="G1708">
        <v>0</v>
      </c>
      <c r="H1708">
        <v>0</v>
      </c>
      <c r="K1708" t="s">
        <v>13333</v>
      </c>
      <c r="M1708" s="1" t="s">
        <v>13254</v>
      </c>
      <c r="O1708" s="1" t="s">
        <v>13255</v>
      </c>
      <c r="P1708" t="s">
        <v>13258</v>
      </c>
      <c r="Q1708" t="str">
        <f t="shared" si="26"/>
        <v>OR (invoiceNum = 1511 AND invoiceSubNum = 1 AND sku = 40869)</v>
      </c>
      <c r="S1708" t="s">
        <v>15041</v>
      </c>
    </row>
    <row r="1709" spans="1:19" x14ac:dyDescent="0.25">
      <c r="A1709">
        <v>1512</v>
      </c>
      <c r="B1709">
        <v>1</v>
      </c>
      <c r="C1709">
        <v>63112</v>
      </c>
      <c r="D1709">
        <v>1</v>
      </c>
      <c r="E1709">
        <v>29.7</v>
      </c>
      <c r="F1709">
        <v>79</v>
      </c>
      <c r="G1709">
        <v>15</v>
      </c>
      <c r="H1709">
        <v>0</v>
      </c>
      <c r="K1709" t="s">
        <v>13333</v>
      </c>
      <c r="M1709" s="1" t="s">
        <v>13254</v>
      </c>
      <c r="O1709" s="1" t="s">
        <v>13255</v>
      </c>
      <c r="P1709" t="s">
        <v>13258</v>
      </c>
      <c r="Q1709" t="str">
        <f t="shared" si="26"/>
        <v>OR (invoiceNum = 1512 AND invoiceSubNum = 1 AND sku = 63112)</v>
      </c>
      <c r="S1709" t="s">
        <v>15042</v>
      </c>
    </row>
    <row r="1710" spans="1:19" x14ac:dyDescent="0.25">
      <c r="A1710">
        <v>1512</v>
      </c>
      <c r="B1710">
        <v>1</v>
      </c>
      <c r="C1710">
        <v>63424</v>
      </c>
      <c r="D1710">
        <v>1</v>
      </c>
      <c r="E1710">
        <v>45</v>
      </c>
      <c r="F1710">
        <v>149</v>
      </c>
      <c r="G1710">
        <v>24</v>
      </c>
      <c r="H1710">
        <v>0</v>
      </c>
      <c r="K1710" t="s">
        <v>13333</v>
      </c>
      <c r="M1710" s="1" t="s">
        <v>13254</v>
      </c>
      <c r="O1710" s="1" t="s">
        <v>13255</v>
      </c>
      <c r="P1710" t="s">
        <v>13258</v>
      </c>
      <c r="Q1710" t="str">
        <f t="shared" si="26"/>
        <v>OR (invoiceNum = 1512 AND invoiceSubNum = 1 AND sku = 63424)</v>
      </c>
      <c r="S1710" t="s">
        <v>15043</v>
      </c>
    </row>
    <row r="1711" spans="1:19" x14ac:dyDescent="0.25">
      <c r="A1711">
        <v>1512</v>
      </c>
      <c r="B1711">
        <v>1</v>
      </c>
      <c r="C1711">
        <v>64181</v>
      </c>
      <c r="D1711">
        <v>1</v>
      </c>
      <c r="E1711">
        <v>20</v>
      </c>
      <c r="F1711">
        <v>59</v>
      </c>
      <c r="G1711">
        <v>7.9</v>
      </c>
      <c r="H1711">
        <v>0</v>
      </c>
      <c r="K1711" t="s">
        <v>13333</v>
      </c>
      <c r="M1711" s="1" t="s">
        <v>13254</v>
      </c>
      <c r="O1711" s="1" t="s">
        <v>13255</v>
      </c>
      <c r="P1711" t="s">
        <v>13258</v>
      </c>
      <c r="Q1711" t="str">
        <f t="shared" si="26"/>
        <v>OR (invoiceNum = 1512 AND invoiceSubNum = 1 AND sku = 64181)</v>
      </c>
      <c r="S1711" t="s">
        <v>15044</v>
      </c>
    </row>
    <row r="1712" spans="1:19" x14ac:dyDescent="0.25">
      <c r="A1712">
        <v>1512</v>
      </c>
      <c r="B1712">
        <v>1</v>
      </c>
      <c r="C1712">
        <v>67730</v>
      </c>
      <c r="D1712">
        <v>1</v>
      </c>
      <c r="E1712">
        <v>28.35</v>
      </c>
      <c r="F1712">
        <v>99.95</v>
      </c>
      <c r="G1712">
        <v>10</v>
      </c>
      <c r="H1712">
        <v>0</v>
      </c>
      <c r="K1712" t="s">
        <v>13333</v>
      </c>
      <c r="M1712" s="1" t="s">
        <v>13254</v>
      </c>
      <c r="O1712" s="1" t="s">
        <v>13255</v>
      </c>
      <c r="P1712" t="s">
        <v>13258</v>
      </c>
      <c r="Q1712" t="str">
        <f t="shared" si="26"/>
        <v>OR (invoiceNum = 1512 AND invoiceSubNum = 1 AND sku = 67730)</v>
      </c>
      <c r="S1712" t="s">
        <v>15045</v>
      </c>
    </row>
    <row r="1713" spans="1:19" x14ac:dyDescent="0.25">
      <c r="A1713">
        <v>1512</v>
      </c>
      <c r="B1713">
        <v>1</v>
      </c>
      <c r="C1713">
        <v>68115</v>
      </c>
      <c r="D1713">
        <v>1</v>
      </c>
      <c r="E1713">
        <v>95.83</v>
      </c>
      <c r="F1713">
        <v>159</v>
      </c>
      <c r="G1713">
        <v>0</v>
      </c>
      <c r="H1713">
        <v>0</v>
      </c>
      <c r="K1713" t="s">
        <v>13333</v>
      </c>
      <c r="M1713" s="1" t="s">
        <v>13254</v>
      </c>
      <c r="O1713" s="1" t="s">
        <v>13255</v>
      </c>
      <c r="P1713" t="s">
        <v>13258</v>
      </c>
      <c r="Q1713" t="str">
        <f t="shared" si="26"/>
        <v>OR (invoiceNum = 1512 AND invoiceSubNum = 1 AND sku = 68115)</v>
      </c>
      <c r="S1713" t="s">
        <v>15046</v>
      </c>
    </row>
    <row r="1714" spans="1:19" x14ac:dyDescent="0.25">
      <c r="A1714">
        <v>1512</v>
      </c>
      <c r="B1714">
        <v>1</v>
      </c>
      <c r="C1714">
        <v>68199</v>
      </c>
      <c r="D1714">
        <v>1</v>
      </c>
      <c r="E1714">
        <v>78.75</v>
      </c>
      <c r="F1714">
        <v>169.95</v>
      </c>
      <c r="G1714">
        <v>10</v>
      </c>
      <c r="H1714">
        <v>0</v>
      </c>
      <c r="K1714" t="s">
        <v>13333</v>
      </c>
      <c r="M1714" s="1" t="s">
        <v>13254</v>
      </c>
      <c r="O1714" s="1" t="s">
        <v>13255</v>
      </c>
      <c r="P1714" t="s">
        <v>13258</v>
      </c>
      <c r="Q1714" t="str">
        <f t="shared" si="26"/>
        <v>OR (invoiceNum = 1512 AND invoiceSubNum = 1 AND sku = 68199)</v>
      </c>
      <c r="S1714" t="s">
        <v>15047</v>
      </c>
    </row>
    <row r="1715" spans="1:19" x14ac:dyDescent="0.25">
      <c r="A1715">
        <v>1513</v>
      </c>
      <c r="B1715">
        <v>1</v>
      </c>
      <c r="C1715">
        <v>61589</v>
      </c>
      <c r="D1715">
        <v>1</v>
      </c>
      <c r="E1715">
        <v>0</v>
      </c>
      <c r="F1715">
        <v>19</v>
      </c>
      <c r="G1715">
        <v>0</v>
      </c>
      <c r="H1715">
        <v>0</v>
      </c>
      <c r="K1715" t="s">
        <v>13333</v>
      </c>
      <c r="M1715" s="1" t="s">
        <v>13254</v>
      </c>
      <c r="O1715" s="1" t="s">
        <v>13255</v>
      </c>
      <c r="P1715" t="s">
        <v>13258</v>
      </c>
      <c r="Q1715" t="str">
        <f t="shared" si="26"/>
        <v>OR (invoiceNum = 1513 AND invoiceSubNum = 1 AND sku = 61589)</v>
      </c>
      <c r="S1715" t="s">
        <v>15048</v>
      </c>
    </row>
    <row r="1716" spans="1:19" x14ac:dyDescent="0.25">
      <c r="A1716">
        <v>1513</v>
      </c>
      <c r="B1716">
        <v>1</v>
      </c>
      <c r="C1716">
        <v>61692</v>
      </c>
      <c r="D1716">
        <v>1</v>
      </c>
      <c r="E1716">
        <v>9</v>
      </c>
      <c r="F1716">
        <v>29</v>
      </c>
      <c r="G1716">
        <v>0</v>
      </c>
      <c r="H1716">
        <v>0</v>
      </c>
      <c r="K1716" t="s">
        <v>13333</v>
      </c>
      <c r="M1716" s="1" t="s">
        <v>13254</v>
      </c>
      <c r="O1716" s="1" t="s">
        <v>13255</v>
      </c>
      <c r="P1716" t="s">
        <v>13258</v>
      </c>
      <c r="Q1716" t="str">
        <f t="shared" si="26"/>
        <v>OR (invoiceNum = 1513 AND invoiceSubNum = 1 AND sku = 61692)</v>
      </c>
      <c r="S1716" t="s">
        <v>15049</v>
      </c>
    </row>
    <row r="1717" spans="1:19" x14ac:dyDescent="0.25">
      <c r="A1717">
        <v>1514</v>
      </c>
      <c r="B1717">
        <v>1</v>
      </c>
      <c r="C1717">
        <v>55228</v>
      </c>
      <c r="D1717">
        <v>1</v>
      </c>
      <c r="E1717">
        <v>20</v>
      </c>
      <c r="F1717">
        <v>59</v>
      </c>
      <c r="G1717">
        <v>0</v>
      </c>
      <c r="H1717">
        <v>0</v>
      </c>
      <c r="K1717" t="s">
        <v>13333</v>
      </c>
      <c r="M1717" s="1" t="s">
        <v>13254</v>
      </c>
      <c r="O1717" s="1" t="s">
        <v>13255</v>
      </c>
      <c r="P1717" t="s">
        <v>13258</v>
      </c>
      <c r="Q1717" t="str">
        <f t="shared" si="26"/>
        <v>OR (invoiceNum = 1514 AND invoiceSubNum = 1 AND sku = 55228)</v>
      </c>
      <c r="S1717" t="s">
        <v>15050</v>
      </c>
    </row>
    <row r="1718" spans="1:19" x14ac:dyDescent="0.25">
      <c r="A1718">
        <v>1516</v>
      </c>
      <c r="B1718">
        <v>1</v>
      </c>
      <c r="C1718">
        <v>62790</v>
      </c>
      <c r="D1718">
        <v>1</v>
      </c>
      <c r="E1718">
        <v>34.76</v>
      </c>
      <c r="F1718">
        <v>44.95</v>
      </c>
      <c r="G1718">
        <v>0</v>
      </c>
      <c r="H1718">
        <v>0</v>
      </c>
      <c r="K1718" t="s">
        <v>13333</v>
      </c>
      <c r="M1718" s="1" t="s">
        <v>13254</v>
      </c>
      <c r="O1718" s="1" t="s">
        <v>13255</v>
      </c>
      <c r="P1718" t="s">
        <v>13258</v>
      </c>
      <c r="Q1718" t="str">
        <f t="shared" si="26"/>
        <v>OR (invoiceNum = 1516 AND invoiceSubNum = 1 AND sku = 62790)</v>
      </c>
      <c r="S1718" t="s">
        <v>15051</v>
      </c>
    </row>
    <row r="1719" spans="1:19" x14ac:dyDescent="0.25">
      <c r="A1719">
        <v>1517</v>
      </c>
      <c r="B1719">
        <v>1</v>
      </c>
      <c r="C1719">
        <v>45381</v>
      </c>
      <c r="D1719">
        <v>1</v>
      </c>
      <c r="E1719">
        <v>8.9700000000000006</v>
      </c>
      <c r="F1719">
        <v>17</v>
      </c>
      <c r="G1719">
        <v>7.48</v>
      </c>
      <c r="H1719">
        <v>0</v>
      </c>
      <c r="K1719" t="s">
        <v>13333</v>
      </c>
      <c r="M1719" s="1" t="s">
        <v>13254</v>
      </c>
      <c r="O1719" s="1" t="s">
        <v>13255</v>
      </c>
      <c r="P1719" t="s">
        <v>13258</v>
      </c>
      <c r="Q1719" t="str">
        <f t="shared" si="26"/>
        <v>OR (invoiceNum = 1517 AND invoiceSubNum = 1 AND sku = 45381)</v>
      </c>
      <c r="S1719" t="s">
        <v>15052</v>
      </c>
    </row>
    <row r="1720" spans="1:19" x14ac:dyDescent="0.25">
      <c r="A1720">
        <v>1518</v>
      </c>
      <c r="B1720">
        <v>1</v>
      </c>
      <c r="C1720">
        <v>47832</v>
      </c>
      <c r="D1720">
        <v>1</v>
      </c>
      <c r="E1720">
        <v>100</v>
      </c>
      <c r="F1720">
        <v>149</v>
      </c>
      <c r="G1720">
        <v>9</v>
      </c>
      <c r="H1720">
        <v>0</v>
      </c>
      <c r="K1720" t="s">
        <v>13333</v>
      </c>
      <c r="M1720" s="1" t="s">
        <v>13254</v>
      </c>
      <c r="O1720" s="1" t="s">
        <v>13255</v>
      </c>
      <c r="P1720" t="s">
        <v>13258</v>
      </c>
      <c r="Q1720" t="str">
        <f t="shared" si="26"/>
        <v>OR (invoiceNum = 1518 AND invoiceSubNum = 1 AND sku = 47832)</v>
      </c>
      <c r="S1720" t="s">
        <v>15053</v>
      </c>
    </row>
    <row r="1721" spans="1:19" x14ac:dyDescent="0.25">
      <c r="A1721">
        <v>1518</v>
      </c>
      <c r="B1721">
        <v>1</v>
      </c>
      <c r="C1721">
        <v>100313</v>
      </c>
      <c r="D1721">
        <v>1</v>
      </c>
      <c r="E1721">
        <v>0</v>
      </c>
      <c r="F1721">
        <v>-40</v>
      </c>
      <c r="G1721">
        <v>0</v>
      </c>
      <c r="H1721">
        <v>0</v>
      </c>
      <c r="K1721" t="s">
        <v>13333</v>
      </c>
      <c r="M1721" s="1" t="s">
        <v>13254</v>
      </c>
      <c r="O1721" s="1" t="s">
        <v>13255</v>
      </c>
      <c r="P1721" t="s">
        <v>13258</v>
      </c>
      <c r="Q1721" t="str">
        <f t="shared" si="26"/>
        <v>OR (invoiceNum = 1518 AND invoiceSubNum = 1 AND sku = 100313)</v>
      </c>
      <c r="S1721" t="s">
        <v>15054</v>
      </c>
    </row>
    <row r="1722" spans="1:19" x14ac:dyDescent="0.25">
      <c r="A1722">
        <v>1519</v>
      </c>
      <c r="B1722">
        <v>1</v>
      </c>
      <c r="C1722">
        <v>42249</v>
      </c>
      <c r="D1722">
        <v>1</v>
      </c>
      <c r="E1722">
        <v>4.68</v>
      </c>
      <c r="F1722">
        <v>15</v>
      </c>
      <c r="G1722">
        <v>5</v>
      </c>
      <c r="H1722">
        <v>0</v>
      </c>
      <c r="K1722" t="s">
        <v>13333</v>
      </c>
      <c r="M1722" s="1" t="s">
        <v>13254</v>
      </c>
      <c r="O1722" s="1" t="s">
        <v>13255</v>
      </c>
      <c r="P1722" t="s">
        <v>13258</v>
      </c>
      <c r="Q1722" t="str">
        <f t="shared" si="26"/>
        <v>OR (invoiceNum = 1519 AND invoiceSubNum = 1 AND sku = 42249)</v>
      </c>
      <c r="S1722" t="s">
        <v>15055</v>
      </c>
    </row>
    <row r="1723" spans="1:19" x14ac:dyDescent="0.25">
      <c r="A1723">
        <v>1520</v>
      </c>
      <c r="B1723">
        <v>1</v>
      </c>
      <c r="C1723">
        <v>41728</v>
      </c>
      <c r="D1723">
        <v>1</v>
      </c>
      <c r="E1723">
        <v>32.58</v>
      </c>
      <c r="F1723">
        <v>99</v>
      </c>
      <c r="G1723">
        <v>45</v>
      </c>
      <c r="H1723">
        <v>0</v>
      </c>
      <c r="K1723" t="s">
        <v>13333</v>
      </c>
      <c r="M1723" s="1" t="s">
        <v>13254</v>
      </c>
      <c r="O1723" s="1" t="s">
        <v>13255</v>
      </c>
      <c r="P1723" t="s">
        <v>13258</v>
      </c>
      <c r="Q1723" t="str">
        <f t="shared" si="26"/>
        <v>OR (invoiceNum = 1520 AND invoiceSubNum = 1 AND sku = 41728)</v>
      </c>
      <c r="S1723" t="s">
        <v>15056</v>
      </c>
    </row>
    <row r="1724" spans="1:19" x14ac:dyDescent="0.25">
      <c r="A1724">
        <v>1520</v>
      </c>
      <c r="B1724">
        <v>1</v>
      </c>
      <c r="C1724">
        <v>42240</v>
      </c>
      <c r="D1724">
        <v>1</v>
      </c>
      <c r="E1724">
        <v>1.57</v>
      </c>
      <c r="F1724">
        <v>4</v>
      </c>
      <c r="G1724">
        <v>0</v>
      </c>
      <c r="H1724">
        <v>0</v>
      </c>
      <c r="K1724" t="s">
        <v>13333</v>
      </c>
      <c r="M1724" s="1" t="s">
        <v>13254</v>
      </c>
      <c r="O1724" s="1" t="s">
        <v>13255</v>
      </c>
      <c r="P1724" t="s">
        <v>13258</v>
      </c>
      <c r="Q1724" t="str">
        <f t="shared" si="26"/>
        <v>OR (invoiceNum = 1520 AND invoiceSubNum = 1 AND sku = 42240)</v>
      </c>
      <c r="S1724" t="s">
        <v>15057</v>
      </c>
    </row>
    <row r="1725" spans="1:19" x14ac:dyDescent="0.25">
      <c r="A1725">
        <v>1520</v>
      </c>
      <c r="B1725">
        <v>1</v>
      </c>
      <c r="C1725">
        <v>43295</v>
      </c>
      <c r="D1725">
        <v>1</v>
      </c>
      <c r="E1725">
        <v>30</v>
      </c>
      <c r="F1725">
        <v>69</v>
      </c>
      <c r="G1725">
        <v>10</v>
      </c>
      <c r="H1725">
        <v>0</v>
      </c>
      <c r="K1725" t="s">
        <v>13333</v>
      </c>
      <c r="M1725" s="1" t="s">
        <v>13254</v>
      </c>
      <c r="O1725" s="1" t="s">
        <v>13255</v>
      </c>
      <c r="P1725" t="s">
        <v>13258</v>
      </c>
      <c r="Q1725" t="str">
        <f t="shared" si="26"/>
        <v>OR (invoiceNum = 1520 AND invoiceSubNum = 1 AND sku = 43295)</v>
      </c>
      <c r="S1725" t="s">
        <v>15058</v>
      </c>
    </row>
    <row r="1726" spans="1:19" x14ac:dyDescent="0.25">
      <c r="A1726">
        <v>1520</v>
      </c>
      <c r="B1726">
        <v>1</v>
      </c>
      <c r="C1726">
        <v>50248</v>
      </c>
      <c r="D1726">
        <v>2</v>
      </c>
      <c r="E1726">
        <v>12</v>
      </c>
      <c r="F1726">
        <v>27</v>
      </c>
      <c r="G1726">
        <v>4.5</v>
      </c>
      <c r="H1726">
        <v>0</v>
      </c>
      <c r="K1726" t="s">
        <v>13333</v>
      </c>
      <c r="M1726" s="1" t="s">
        <v>13254</v>
      </c>
      <c r="O1726" s="1" t="s">
        <v>13255</v>
      </c>
      <c r="P1726" t="s">
        <v>13258</v>
      </c>
      <c r="Q1726" t="str">
        <f t="shared" si="26"/>
        <v>OR (invoiceNum = 1520 AND invoiceSubNum = 1 AND sku = 50248)</v>
      </c>
      <c r="S1726" t="s">
        <v>15059</v>
      </c>
    </row>
    <row r="1727" spans="1:19" x14ac:dyDescent="0.25">
      <c r="A1727">
        <v>1520</v>
      </c>
      <c r="B1727">
        <v>1</v>
      </c>
      <c r="C1727">
        <v>61954</v>
      </c>
      <c r="D1727">
        <v>1</v>
      </c>
      <c r="E1727">
        <v>10</v>
      </c>
      <c r="F1727">
        <v>29</v>
      </c>
      <c r="G1727">
        <v>0</v>
      </c>
      <c r="H1727">
        <v>0</v>
      </c>
      <c r="K1727" t="s">
        <v>13333</v>
      </c>
      <c r="M1727" s="1" t="s">
        <v>13254</v>
      </c>
      <c r="O1727" s="1" t="s">
        <v>13255</v>
      </c>
      <c r="P1727" t="s">
        <v>13258</v>
      </c>
      <c r="Q1727" t="str">
        <f t="shared" si="26"/>
        <v>OR (invoiceNum = 1520 AND invoiceSubNum = 1 AND sku = 61954)</v>
      </c>
      <c r="S1727" t="s">
        <v>15060</v>
      </c>
    </row>
    <row r="1728" spans="1:19" x14ac:dyDescent="0.25">
      <c r="A1728">
        <v>1521</v>
      </c>
      <c r="B1728">
        <v>1</v>
      </c>
      <c r="C1728">
        <v>65234</v>
      </c>
      <c r="D1728">
        <v>1</v>
      </c>
      <c r="E1728">
        <v>10</v>
      </c>
      <c r="F1728">
        <v>59</v>
      </c>
      <c r="G1728">
        <v>0</v>
      </c>
      <c r="H1728">
        <v>0</v>
      </c>
      <c r="K1728" t="s">
        <v>13333</v>
      </c>
      <c r="M1728" s="1" t="s">
        <v>13254</v>
      </c>
      <c r="O1728" s="1" t="s">
        <v>13255</v>
      </c>
      <c r="P1728" t="s">
        <v>13258</v>
      </c>
      <c r="Q1728" t="str">
        <f t="shared" si="26"/>
        <v>OR (invoiceNum = 1521 AND invoiceSubNum = 1 AND sku = 65234)</v>
      </c>
      <c r="S1728" t="s">
        <v>15061</v>
      </c>
    </row>
    <row r="1729" spans="1:19" x14ac:dyDescent="0.25">
      <c r="A1729">
        <v>1522</v>
      </c>
      <c r="B1729">
        <v>1</v>
      </c>
      <c r="C1729">
        <v>42260</v>
      </c>
      <c r="D1729">
        <v>2</v>
      </c>
      <c r="E1729">
        <v>9.25</v>
      </c>
      <c r="F1729">
        <v>45</v>
      </c>
      <c r="G1729">
        <v>10</v>
      </c>
      <c r="H1729">
        <v>0</v>
      </c>
      <c r="K1729" t="s">
        <v>13333</v>
      </c>
      <c r="M1729" s="1" t="s">
        <v>13254</v>
      </c>
      <c r="O1729" s="1" t="s">
        <v>13255</v>
      </c>
      <c r="P1729" t="s">
        <v>13258</v>
      </c>
      <c r="Q1729" t="str">
        <f t="shared" si="26"/>
        <v>OR (invoiceNum = 1522 AND invoiceSubNum = 1 AND sku = 42260)</v>
      </c>
      <c r="S1729" t="s">
        <v>15062</v>
      </c>
    </row>
    <row r="1730" spans="1:19" x14ac:dyDescent="0.25">
      <c r="A1730">
        <v>1525</v>
      </c>
      <c r="B1730">
        <v>1</v>
      </c>
      <c r="C1730">
        <v>68787</v>
      </c>
      <c r="D1730">
        <v>1</v>
      </c>
      <c r="E1730">
        <v>92</v>
      </c>
      <c r="F1730">
        <v>179</v>
      </c>
      <c r="G1730">
        <v>29</v>
      </c>
      <c r="H1730">
        <v>0</v>
      </c>
      <c r="K1730" t="s">
        <v>13333</v>
      </c>
      <c r="M1730" s="1" t="s">
        <v>13254</v>
      </c>
      <c r="O1730" s="1" t="s">
        <v>13255</v>
      </c>
      <c r="P1730" t="s">
        <v>13258</v>
      </c>
      <c r="Q1730" t="str">
        <f t="shared" si="26"/>
        <v>OR (invoiceNum = 1525 AND invoiceSubNum = 1 AND sku = 68787)</v>
      </c>
      <c r="S1730" t="s">
        <v>15063</v>
      </c>
    </row>
    <row r="1731" spans="1:19" x14ac:dyDescent="0.25">
      <c r="A1731">
        <v>1526</v>
      </c>
      <c r="B1731">
        <v>1</v>
      </c>
      <c r="C1731">
        <v>68329</v>
      </c>
      <c r="D1731">
        <v>1</v>
      </c>
      <c r="E1731">
        <v>30</v>
      </c>
      <c r="F1731">
        <v>59.95</v>
      </c>
      <c r="G1731">
        <v>4.95</v>
      </c>
      <c r="H1731">
        <v>0</v>
      </c>
      <c r="K1731" t="s">
        <v>13333</v>
      </c>
      <c r="M1731" s="1" t="s">
        <v>13254</v>
      </c>
      <c r="O1731" s="1" t="s">
        <v>13255</v>
      </c>
      <c r="P1731" t="s">
        <v>13258</v>
      </c>
      <c r="Q1731" t="str">
        <f t="shared" si="26"/>
        <v>OR (invoiceNum = 1526 AND invoiceSubNum = 1 AND sku = 68329)</v>
      </c>
      <c r="S1731" t="s">
        <v>15064</v>
      </c>
    </row>
    <row r="1732" spans="1:19" x14ac:dyDescent="0.25">
      <c r="A1732">
        <v>1526</v>
      </c>
      <c r="B1732">
        <v>1</v>
      </c>
      <c r="C1732">
        <v>100314</v>
      </c>
      <c r="D1732">
        <v>1</v>
      </c>
      <c r="E1732">
        <v>0</v>
      </c>
      <c r="F1732">
        <v>-40</v>
      </c>
      <c r="G1732">
        <v>0</v>
      </c>
      <c r="H1732">
        <v>0</v>
      </c>
      <c r="K1732" t="s">
        <v>13333</v>
      </c>
      <c r="M1732" s="1" t="s">
        <v>13254</v>
      </c>
      <c r="O1732" s="1" t="s">
        <v>13255</v>
      </c>
      <c r="P1732" t="s">
        <v>13258</v>
      </c>
      <c r="Q1732" t="str">
        <f t="shared" ref="Q1732:Q1795" si="27">K1732&amp;A1732&amp;M1732&amp;B1732&amp;O1732&amp;C1732&amp;P1732</f>
        <v>OR (invoiceNum = 1526 AND invoiceSubNum = 1 AND sku = 100314)</v>
      </c>
      <c r="S1732" t="s">
        <v>15065</v>
      </c>
    </row>
    <row r="1733" spans="1:19" x14ac:dyDescent="0.25">
      <c r="A1733">
        <v>1527</v>
      </c>
      <c r="B1733">
        <v>1</v>
      </c>
      <c r="C1733">
        <v>68381</v>
      </c>
      <c r="D1733">
        <v>1</v>
      </c>
      <c r="E1733">
        <v>22.5</v>
      </c>
      <c r="F1733">
        <v>89</v>
      </c>
      <c r="G1733">
        <v>39</v>
      </c>
      <c r="H1733">
        <v>0</v>
      </c>
      <c r="K1733" t="s">
        <v>13333</v>
      </c>
      <c r="M1733" s="1" t="s">
        <v>13254</v>
      </c>
      <c r="O1733" s="1" t="s">
        <v>13255</v>
      </c>
      <c r="P1733" t="s">
        <v>13258</v>
      </c>
      <c r="Q1733" t="str">
        <f t="shared" si="27"/>
        <v>OR (invoiceNum = 1527 AND invoiceSubNum = 1 AND sku = 68381)</v>
      </c>
      <c r="S1733" t="s">
        <v>15066</v>
      </c>
    </row>
    <row r="1734" spans="1:19" x14ac:dyDescent="0.25">
      <c r="A1734">
        <v>1529</v>
      </c>
      <c r="B1734">
        <v>1</v>
      </c>
      <c r="C1734">
        <v>68309</v>
      </c>
      <c r="D1734">
        <v>1</v>
      </c>
      <c r="E1734">
        <v>65</v>
      </c>
      <c r="F1734">
        <v>199</v>
      </c>
      <c r="G1734">
        <v>100</v>
      </c>
      <c r="H1734">
        <v>0</v>
      </c>
      <c r="K1734" t="s">
        <v>13333</v>
      </c>
      <c r="M1734" s="1" t="s">
        <v>13254</v>
      </c>
      <c r="O1734" s="1" t="s">
        <v>13255</v>
      </c>
      <c r="P1734" t="s">
        <v>13258</v>
      </c>
      <c r="Q1734" t="str">
        <f t="shared" si="27"/>
        <v>OR (invoiceNum = 1529 AND invoiceSubNum = 1 AND sku = 68309)</v>
      </c>
      <c r="S1734" t="s">
        <v>15067</v>
      </c>
    </row>
    <row r="1735" spans="1:19" x14ac:dyDescent="0.25">
      <c r="A1735">
        <v>1530</v>
      </c>
      <c r="B1735">
        <v>1</v>
      </c>
      <c r="C1735">
        <v>60995</v>
      </c>
      <c r="D1735">
        <v>1</v>
      </c>
      <c r="E1735">
        <v>25</v>
      </c>
      <c r="F1735">
        <v>99</v>
      </c>
      <c r="G1735">
        <v>0</v>
      </c>
      <c r="H1735">
        <v>0</v>
      </c>
      <c r="K1735" t="s">
        <v>13333</v>
      </c>
      <c r="M1735" s="1" t="s">
        <v>13254</v>
      </c>
      <c r="O1735" s="1" t="s">
        <v>13255</v>
      </c>
      <c r="P1735" t="s">
        <v>13258</v>
      </c>
      <c r="Q1735" t="str">
        <f t="shared" si="27"/>
        <v>OR (invoiceNum = 1530 AND invoiceSubNum = 1 AND sku = 60995)</v>
      </c>
      <c r="S1735" t="s">
        <v>15068</v>
      </c>
    </row>
    <row r="1736" spans="1:19" x14ac:dyDescent="0.25">
      <c r="A1736">
        <v>1531</v>
      </c>
      <c r="B1736">
        <v>1</v>
      </c>
      <c r="C1736">
        <v>69103</v>
      </c>
      <c r="D1736">
        <v>1</v>
      </c>
      <c r="E1736">
        <v>25</v>
      </c>
      <c r="F1736">
        <v>49</v>
      </c>
      <c r="G1736">
        <v>0</v>
      </c>
      <c r="H1736">
        <v>0</v>
      </c>
      <c r="K1736" t="s">
        <v>13333</v>
      </c>
      <c r="M1736" s="1" t="s">
        <v>13254</v>
      </c>
      <c r="O1736" s="1" t="s">
        <v>13255</v>
      </c>
      <c r="P1736" t="s">
        <v>13258</v>
      </c>
      <c r="Q1736" t="str">
        <f t="shared" si="27"/>
        <v>OR (invoiceNum = 1531 AND invoiceSubNum = 1 AND sku = 69103)</v>
      </c>
      <c r="S1736" t="s">
        <v>15069</v>
      </c>
    </row>
    <row r="1737" spans="1:19" x14ac:dyDescent="0.25">
      <c r="A1737">
        <v>1532</v>
      </c>
      <c r="B1737">
        <v>1</v>
      </c>
      <c r="C1737">
        <v>67891</v>
      </c>
      <c r="D1737">
        <v>1</v>
      </c>
      <c r="E1737">
        <v>91.2</v>
      </c>
      <c r="F1737">
        <v>239.95</v>
      </c>
      <c r="G1737">
        <v>0</v>
      </c>
      <c r="H1737">
        <v>0</v>
      </c>
      <c r="K1737" t="s">
        <v>13333</v>
      </c>
      <c r="M1737" s="1" t="s">
        <v>13254</v>
      </c>
      <c r="O1737" s="1" t="s">
        <v>13255</v>
      </c>
      <c r="P1737" t="s">
        <v>13258</v>
      </c>
      <c r="Q1737" t="str">
        <f t="shared" si="27"/>
        <v>OR (invoiceNum = 1532 AND invoiceSubNum = 1 AND sku = 67891)</v>
      </c>
      <c r="S1737" t="s">
        <v>15070</v>
      </c>
    </row>
    <row r="1738" spans="1:19" x14ac:dyDescent="0.25">
      <c r="A1738">
        <v>1535</v>
      </c>
      <c r="B1738">
        <v>1</v>
      </c>
      <c r="C1738">
        <v>42247</v>
      </c>
      <c r="D1738">
        <v>1</v>
      </c>
      <c r="E1738">
        <v>0.37</v>
      </c>
      <c r="F1738">
        <v>7.95</v>
      </c>
      <c r="G1738">
        <v>1.45</v>
      </c>
      <c r="H1738">
        <v>0</v>
      </c>
      <c r="K1738" t="s">
        <v>13333</v>
      </c>
      <c r="M1738" s="1" t="s">
        <v>13254</v>
      </c>
      <c r="O1738" s="1" t="s">
        <v>13255</v>
      </c>
      <c r="P1738" t="s">
        <v>13258</v>
      </c>
      <c r="Q1738" t="str">
        <f t="shared" si="27"/>
        <v>OR (invoiceNum = 1535 AND invoiceSubNum = 1 AND sku = 42247)</v>
      </c>
      <c r="S1738" t="s">
        <v>15071</v>
      </c>
    </row>
    <row r="1739" spans="1:19" x14ac:dyDescent="0.25">
      <c r="A1739">
        <v>1535</v>
      </c>
      <c r="B1739">
        <v>1</v>
      </c>
      <c r="C1739">
        <v>42250</v>
      </c>
      <c r="D1739">
        <v>4</v>
      </c>
      <c r="E1739">
        <v>1.1499999999999999</v>
      </c>
      <c r="F1739">
        <v>7.95</v>
      </c>
      <c r="G1739">
        <v>3.95</v>
      </c>
      <c r="H1739">
        <v>0</v>
      </c>
      <c r="K1739" t="s">
        <v>13333</v>
      </c>
      <c r="M1739" s="1" t="s">
        <v>13254</v>
      </c>
      <c r="O1739" s="1" t="s">
        <v>13255</v>
      </c>
      <c r="P1739" t="s">
        <v>13258</v>
      </c>
      <c r="Q1739" t="str">
        <f t="shared" si="27"/>
        <v>OR (invoiceNum = 1535 AND invoiceSubNum = 1 AND sku = 42250)</v>
      </c>
      <c r="S1739" t="s">
        <v>15072</v>
      </c>
    </row>
    <row r="1740" spans="1:19" x14ac:dyDescent="0.25">
      <c r="A1740">
        <v>1535</v>
      </c>
      <c r="B1740">
        <v>1</v>
      </c>
      <c r="C1740">
        <v>42254</v>
      </c>
      <c r="D1740">
        <v>1</v>
      </c>
      <c r="E1740">
        <v>10.119999999999999</v>
      </c>
      <c r="F1740">
        <v>100</v>
      </c>
      <c r="G1740">
        <v>60</v>
      </c>
      <c r="H1740">
        <v>0</v>
      </c>
      <c r="K1740" t="s">
        <v>13333</v>
      </c>
      <c r="M1740" s="1" t="s">
        <v>13254</v>
      </c>
      <c r="O1740" s="1" t="s">
        <v>13255</v>
      </c>
      <c r="P1740" t="s">
        <v>13258</v>
      </c>
      <c r="Q1740" t="str">
        <f t="shared" si="27"/>
        <v>OR (invoiceNum = 1535 AND invoiceSubNum = 1 AND sku = 42254)</v>
      </c>
      <c r="S1740" t="s">
        <v>15073</v>
      </c>
    </row>
    <row r="1741" spans="1:19" x14ac:dyDescent="0.25">
      <c r="A1741">
        <v>1535</v>
      </c>
      <c r="B1741">
        <v>1</v>
      </c>
      <c r="C1741">
        <v>42262</v>
      </c>
      <c r="D1741">
        <v>1</v>
      </c>
      <c r="E1741">
        <v>14.05</v>
      </c>
      <c r="F1741">
        <v>45</v>
      </c>
      <c r="G1741">
        <v>10</v>
      </c>
      <c r="H1741">
        <v>0</v>
      </c>
      <c r="K1741" t="s">
        <v>13333</v>
      </c>
      <c r="M1741" s="1" t="s">
        <v>13254</v>
      </c>
      <c r="O1741" s="1" t="s">
        <v>13255</v>
      </c>
      <c r="P1741" t="s">
        <v>13258</v>
      </c>
      <c r="Q1741" t="str">
        <f t="shared" si="27"/>
        <v>OR (invoiceNum = 1535 AND invoiceSubNum = 1 AND sku = 42262)</v>
      </c>
      <c r="S1741" t="s">
        <v>15074</v>
      </c>
    </row>
    <row r="1742" spans="1:19" x14ac:dyDescent="0.25">
      <c r="A1742">
        <v>1536</v>
      </c>
      <c r="B1742">
        <v>1</v>
      </c>
      <c r="C1742">
        <v>42262</v>
      </c>
      <c r="D1742">
        <v>1</v>
      </c>
      <c r="E1742">
        <v>14.05</v>
      </c>
      <c r="F1742">
        <v>45</v>
      </c>
      <c r="G1742">
        <v>-10</v>
      </c>
      <c r="H1742">
        <v>0</v>
      </c>
      <c r="K1742" t="s">
        <v>13333</v>
      </c>
      <c r="M1742" s="1" t="s">
        <v>13254</v>
      </c>
      <c r="O1742" s="1" t="s">
        <v>13255</v>
      </c>
      <c r="P1742" t="s">
        <v>13258</v>
      </c>
      <c r="Q1742" t="str">
        <f t="shared" si="27"/>
        <v>OR (invoiceNum = 1536 AND invoiceSubNum = 1 AND sku = 42262)</v>
      </c>
      <c r="S1742" t="s">
        <v>15075</v>
      </c>
    </row>
    <row r="1743" spans="1:19" x14ac:dyDescent="0.25">
      <c r="A1743">
        <v>1536</v>
      </c>
      <c r="B1743">
        <v>1</v>
      </c>
      <c r="C1743">
        <v>42269</v>
      </c>
      <c r="D1743">
        <v>1</v>
      </c>
      <c r="E1743">
        <v>12.18</v>
      </c>
      <c r="F1743">
        <v>75</v>
      </c>
      <c r="G1743">
        <v>52.5</v>
      </c>
      <c r="H1743">
        <v>0</v>
      </c>
      <c r="K1743" t="s">
        <v>13333</v>
      </c>
      <c r="M1743" s="1" t="s">
        <v>13254</v>
      </c>
      <c r="O1743" s="1" t="s">
        <v>13255</v>
      </c>
      <c r="P1743" t="s">
        <v>13258</v>
      </c>
      <c r="Q1743" t="str">
        <f t="shared" si="27"/>
        <v>OR (invoiceNum = 1536 AND invoiceSubNum = 1 AND sku = 42269)</v>
      </c>
      <c r="S1743" t="s">
        <v>15076</v>
      </c>
    </row>
    <row r="1744" spans="1:19" x14ac:dyDescent="0.25">
      <c r="A1744">
        <v>1536</v>
      </c>
      <c r="B1744">
        <v>1</v>
      </c>
      <c r="C1744">
        <v>58760</v>
      </c>
      <c r="D1744">
        <v>1</v>
      </c>
      <c r="E1744">
        <v>125</v>
      </c>
      <c r="F1744">
        <v>499</v>
      </c>
      <c r="G1744">
        <v>0</v>
      </c>
      <c r="H1744">
        <v>0</v>
      </c>
      <c r="K1744" t="s">
        <v>13333</v>
      </c>
      <c r="M1744" s="1" t="s">
        <v>13254</v>
      </c>
      <c r="O1744" s="1" t="s">
        <v>13255</v>
      </c>
      <c r="P1744" t="s">
        <v>13258</v>
      </c>
      <c r="Q1744" t="str">
        <f t="shared" si="27"/>
        <v>OR (invoiceNum = 1536 AND invoiceSubNum = 1 AND sku = 58760)</v>
      </c>
      <c r="S1744" t="s">
        <v>15077</v>
      </c>
    </row>
    <row r="1745" spans="1:19" x14ac:dyDescent="0.25">
      <c r="A1745">
        <v>1536</v>
      </c>
      <c r="B1745">
        <v>1</v>
      </c>
      <c r="C1745">
        <v>68388</v>
      </c>
      <c r="D1745">
        <v>1</v>
      </c>
      <c r="E1745">
        <v>25</v>
      </c>
      <c r="F1745">
        <v>89</v>
      </c>
      <c r="G1745">
        <v>0</v>
      </c>
      <c r="H1745">
        <v>0</v>
      </c>
      <c r="K1745" t="s">
        <v>13333</v>
      </c>
      <c r="M1745" s="1" t="s">
        <v>13254</v>
      </c>
      <c r="O1745" s="1" t="s">
        <v>13255</v>
      </c>
      <c r="P1745" t="s">
        <v>13258</v>
      </c>
      <c r="Q1745" t="str">
        <f t="shared" si="27"/>
        <v>OR (invoiceNum = 1536 AND invoiceSubNum = 1 AND sku = 68388)</v>
      </c>
      <c r="S1745" t="s">
        <v>15078</v>
      </c>
    </row>
    <row r="1746" spans="1:19" x14ac:dyDescent="0.25">
      <c r="A1746">
        <v>1537</v>
      </c>
      <c r="B1746">
        <v>1</v>
      </c>
      <c r="C1746">
        <v>42514</v>
      </c>
      <c r="D1746">
        <v>1</v>
      </c>
      <c r="E1746">
        <v>6.34</v>
      </c>
      <c r="F1746">
        <v>15</v>
      </c>
      <c r="G1746">
        <v>1.5</v>
      </c>
      <c r="H1746">
        <v>0</v>
      </c>
      <c r="K1746" t="s">
        <v>13333</v>
      </c>
      <c r="M1746" s="1" t="s">
        <v>13254</v>
      </c>
      <c r="O1746" s="1" t="s">
        <v>13255</v>
      </c>
      <c r="P1746" t="s">
        <v>13258</v>
      </c>
      <c r="Q1746" t="str">
        <f t="shared" si="27"/>
        <v>OR (invoiceNum = 1537 AND invoiceSubNum = 1 AND sku = 42514)</v>
      </c>
      <c r="S1746" t="s">
        <v>15079</v>
      </c>
    </row>
    <row r="1747" spans="1:19" x14ac:dyDescent="0.25">
      <c r="A1747">
        <v>1537</v>
      </c>
      <c r="B1747">
        <v>1</v>
      </c>
      <c r="C1747">
        <v>64828</v>
      </c>
      <c r="D1747">
        <v>1</v>
      </c>
      <c r="E1747">
        <v>21</v>
      </c>
      <c r="F1747">
        <v>0</v>
      </c>
      <c r="G1747">
        <v>-80</v>
      </c>
      <c r="H1747">
        <v>0</v>
      </c>
      <c r="K1747" t="s">
        <v>13333</v>
      </c>
      <c r="M1747" s="1" t="s">
        <v>13254</v>
      </c>
      <c r="O1747" s="1" t="s">
        <v>13255</v>
      </c>
      <c r="P1747" t="s">
        <v>13258</v>
      </c>
      <c r="Q1747" t="str">
        <f t="shared" si="27"/>
        <v>OR (invoiceNum = 1537 AND invoiceSubNum = 1 AND sku = 64828)</v>
      </c>
      <c r="S1747" t="s">
        <v>15080</v>
      </c>
    </row>
    <row r="1748" spans="1:19" x14ac:dyDescent="0.25">
      <c r="A1748">
        <v>1538</v>
      </c>
      <c r="B1748">
        <v>1</v>
      </c>
      <c r="C1748">
        <v>53402</v>
      </c>
      <c r="D1748">
        <v>1</v>
      </c>
      <c r="E1748">
        <v>35</v>
      </c>
      <c r="F1748">
        <v>79</v>
      </c>
      <c r="G1748">
        <v>5.95</v>
      </c>
      <c r="H1748">
        <v>0</v>
      </c>
      <c r="K1748" t="s">
        <v>13333</v>
      </c>
      <c r="M1748" s="1" t="s">
        <v>13254</v>
      </c>
      <c r="O1748" s="1" t="s">
        <v>13255</v>
      </c>
      <c r="P1748" t="s">
        <v>13258</v>
      </c>
      <c r="Q1748" t="str">
        <f t="shared" si="27"/>
        <v>OR (invoiceNum = 1538 AND invoiceSubNum = 1 AND sku = 53402)</v>
      </c>
      <c r="S1748" t="s">
        <v>15081</v>
      </c>
    </row>
    <row r="1749" spans="1:19" x14ac:dyDescent="0.25">
      <c r="A1749">
        <v>1538</v>
      </c>
      <c r="B1749">
        <v>1</v>
      </c>
      <c r="C1749">
        <v>66849</v>
      </c>
      <c r="D1749">
        <v>1</v>
      </c>
      <c r="E1749">
        <v>16.2</v>
      </c>
      <c r="F1749">
        <v>49</v>
      </c>
      <c r="G1749">
        <v>0</v>
      </c>
      <c r="H1749">
        <v>0</v>
      </c>
      <c r="K1749" t="s">
        <v>13333</v>
      </c>
      <c r="M1749" s="1" t="s">
        <v>13254</v>
      </c>
      <c r="O1749" s="1" t="s">
        <v>13255</v>
      </c>
      <c r="P1749" t="s">
        <v>13258</v>
      </c>
      <c r="Q1749" t="str">
        <f t="shared" si="27"/>
        <v>OR (invoiceNum = 1538 AND invoiceSubNum = 1 AND sku = 66849)</v>
      </c>
      <c r="S1749" t="s">
        <v>15082</v>
      </c>
    </row>
    <row r="1750" spans="1:19" x14ac:dyDescent="0.25">
      <c r="A1750">
        <v>1538</v>
      </c>
      <c r="B1750">
        <v>1</v>
      </c>
      <c r="C1750">
        <v>67017</v>
      </c>
      <c r="D1750">
        <v>1</v>
      </c>
      <c r="E1750">
        <v>15</v>
      </c>
      <c r="F1750">
        <v>79</v>
      </c>
      <c r="G1750">
        <v>10</v>
      </c>
      <c r="H1750">
        <v>0</v>
      </c>
      <c r="K1750" t="s">
        <v>13333</v>
      </c>
      <c r="M1750" s="1" t="s">
        <v>13254</v>
      </c>
      <c r="O1750" s="1" t="s">
        <v>13255</v>
      </c>
      <c r="P1750" t="s">
        <v>13258</v>
      </c>
      <c r="Q1750" t="str">
        <f t="shared" si="27"/>
        <v>OR (invoiceNum = 1538 AND invoiceSubNum = 1 AND sku = 67017)</v>
      </c>
      <c r="S1750" t="s">
        <v>15083</v>
      </c>
    </row>
    <row r="1751" spans="1:19" x14ac:dyDescent="0.25">
      <c r="A1751">
        <v>1538</v>
      </c>
      <c r="B1751">
        <v>1</v>
      </c>
      <c r="C1751">
        <v>68204</v>
      </c>
      <c r="D1751">
        <v>1</v>
      </c>
      <c r="E1751">
        <v>5</v>
      </c>
      <c r="F1751">
        <v>39</v>
      </c>
      <c r="G1751">
        <v>5</v>
      </c>
      <c r="H1751">
        <v>0</v>
      </c>
      <c r="K1751" t="s">
        <v>13333</v>
      </c>
      <c r="M1751" s="1" t="s">
        <v>13254</v>
      </c>
      <c r="O1751" s="1" t="s">
        <v>13255</v>
      </c>
      <c r="P1751" t="s">
        <v>13258</v>
      </c>
      <c r="Q1751" t="str">
        <f t="shared" si="27"/>
        <v>OR (invoiceNum = 1538 AND invoiceSubNum = 1 AND sku = 68204)</v>
      </c>
      <c r="S1751" t="s">
        <v>15084</v>
      </c>
    </row>
    <row r="1752" spans="1:19" x14ac:dyDescent="0.25">
      <c r="A1752">
        <v>1538</v>
      </c>
      <c r="B1752">
        <v>1</v>
      </c>
      <c r="C1752">
        <v>68205</v>
      </c>
      <c r="D1752">
        <v>1</v>
      </c>
      <c r="E1752">
        <v>5</v>
      </c>
      <c r="F1752">
        <v>39</v>
      </c>
      <c r="G1752">
        <v>5</v>
      </c>
      <c r="H1752">
        <v>0</v>
      </c>
      <c r="K1752" t="s">
        <v>13333</v>
      </c>
      <c r="M1752" s="1" t="s">
        <v>13254</v>
      </c>
      <c r="O1752" s="1" t="s">
        <v>13255</v>
      </c>
      <c r="P1752" t="s">
        <v>13258</v>
      </c>
      <c r="Q1752" t="str">
        <f t="shared" si="27"/>
        <v>OR (invoiceNum = 1538 AND invoiceSubNum = 1 AND sku = 68205)</v>
      </c>
      <c r="S1752" t="s">
        <v>15085</v>
      </c>
    </row>
    <row r="1753" spans="1:19" x14ac:dyDescent="0.25">
      <c r="A1753">
        <v>1538</v>
      </c>
      <c r="B1753">
        <v>1</v>
      </c>
      <c r="C1753">
        <v>68305</v>
      </c>
      <c r="D1753">
        <v>1</v>
      </c>
      <c r="E1753">
        <v>75</v>
      </c>
      <c r="F1753">
        <v>169.95</v>
      </c>
      <c r="G1753">
        <v>0</v>
      </c>
      <c r="H1753">
        <v>0</v>
      </c>
      <c r="K1753" t="s">
        <v>13333</v>
      </c>
      <c r="M1753" s="1" t="s">
        <v>13254</v>
      </c>
      <c r="O1753" s="1" t="s">
        <v>13255</v>
      </c>
      <c r="P1753" t="s">
        <v>13258</v>
      </c>
      <c r="Q1753" t="str">
        <f t="shared" si="27"/>
        <v>OR (invoiceNum = 1538 AND invoiceSubNum = 1 AND sku = 68305)</v>
      </c>
      <c r="S1753" t="s">
        <v>15086</v>
      </c>
    </row>
    <row r="1754" spans="1:19" x14ac:dyDescent="0.25">
      <c r="A1754">
        <v>1539</v>
      </c>
      <c r="B1754">
        <v>1</v>
      </c>
      <c r="C1754">
        <v>42262</v>
      </c>
      <c r="D1754">
        <v>1</v>
      </c>
      <c r="E1754">
        <v>14.05</v>
      </c>
      <c r="F1754">
        <v>45</v>
      </c>
      <c r="G1754">
        <v>-20</v>
      </c>
      <c r="H1754">
        <v>0</v>
      </c>
      <c r="K1754" t="s">
        <v>13333</v>
      </c>
      <c r="M1754" s="1" t="s">
        <v>13254</v>
      </c>
      <c r="O1754" s="1" t="s">
        <v>13255</v>
      </c>
      <c r="P1754" t="s">
        <v>13258</v>
      </c>
      <c r="Q1754" t="str">
        <f t="shared" si="27"/>
        <v>OR (invoiceNum = 1539 AND invoiceSubNum = 1 AND sku = 42262)</v>
      </c>
      <c r="S1754" t="s">
        <v>15087</v>
      </c>
    </row>
    <row r="1755" spans="1:19" x14ac:dyDescent="0.25">
      <c r="A1755">
        <v>1540</v>
      </c>
      <c r="B1755">
        <v>1</v>
      </c>
      <c r="C1755">
        <v>44504</v>
      </c>
      <c r="D1755">
        <v>1</v>
      </c>
      <c r="E1755">
        <v>27.5</v>
      </c>
      <c r="F1755">
        <v>59</v>
      </c>
      <c r="G1755">
        <v>0</v>
      </c>
      <c r="H1755">
        <v>0</v>
      </c>
      <c r="K1755" t="s">
        <v>13333</v>
      </c>
      <c r="M1755" s="1" t="s">
        <v>13254</v>
      </c>
      <c r="O1755" s="1" t="s">
        <v>13255</v>
      </c>
      <c r="P1755" t="s">
        <v>13258</v>
      </c>
      <c r="Q1755" t="str">
        <f t="shared" si="27"/>
        <v>OR (invoiceNum = 1540 AND invoiceSubNum = 1 AND sku = 44504)</v>
      </c>
      <c r="S1755" t="s">
        <v>15088</v>
      </c>
    </row>
    <row r="1756" spans="1:19" x14ac:dyDescent="0.25">
      <c r="A1756">
        <v>1540</v>
      </c>
      <c r="B1756">
        <v>1</v>
      </c>
      <c r="C1756">
        <v>58021</v>
      </c>
      <c r="D1756">
        <v>1</v>
      </c>
      <c r="E1756">
        <v>12.5</v>
      </c>
      <c r="F1756">
        <v>69</v>
      </c>
      <c r="G1756">
        <v>17</v>
      </c>
      <c r="H1756">
        <v>0</v>
      </c>
      <c r="K1756" t="s">
        <v>13333</v>
      </c>
      <c r="M1756" s="1" t="s">
        <v>13254</v>
      </c>
      <c r="O1756" s="1" t="s">
        <v>13255</v>
      </c>
      <c r="P1756" t="s">
        <v>13258</v>
      </c>
      <c r="Q1756" t="str">
        <f t="shared" si="27"/>
        <v>OR (invoiceNum = 1540 AND invoiceSubNum = 1 AND sku = 58021)</v>
      </c>
      <c r="S1756" t="s">
        <v>15089</v>
      </c>
    </row>
    <row r="1757" spans="1:19" x14ac:dyDescent="0.25">
      <c r="A1757">
        <v>1540</v>
      </c>
      <c r="B1757">
        <v>1</v>
      </c>
      <c r="C1757">
        <v>66327</v>
      </c>
      <c r="D1757">
        <v>1</v>
      </c>
      <c r="E1757">
        <v>18</v>
      </c>
      <c r="F1757">
        <v>39</v>
      </c>
      <c r="G1757">
        <v>0</v>
      </c>
      <c r="H1757">
        <v>0</v>
      </c>
      <c r="K1757" t="s">
        <v>13333</v>
      </c>
      <c r="M1757" s="1" t="s">
        <v>13254</v>
      </c>
      <c r="O1757" s="1" t="s">
        <v>13255</v>
      </c>
      <c r="P1757" t="s">
        <v>13258</v>
      </c>
      <c r="Q1757" t="str">
        <f t="shared" si="27"/>
        <v>OR (invoiceNum = 1540 AND invoiceSubNum = 1 AND sku = 66327)</v>
      </c>
      <c r="S1757" t="s">
        <v>15090</v>
      </c>
    </row>
    <row r="1758" spans="1:19" x14ac:dyDescent="0.25">
      <c r="A1758">
        <v>1541</v>
      </c>
      <c r="B1758">
        <v>1</v>
      </c>
      <c r="C1758">
        <v>52444</v>
      </c>
      <c r="D1758">
        <v>1</v>
      </c>
      <c r="E1758">
        <v>400</v>
      </c>
      <c r="F1758">
        <v>749</v>
      </c>
      <c r="G1758">
        <v>74</v>
      </c>
      <c r="H1758">
        <v>0</v>
      </c>
      <c r="K1758" t="s">
        <v>13333</v>
      </c>
      <c r="M1758" s="1" t="s">
        <v>13254</v>
      </c>
      <c r="O1758" s="1" t="s">
        <v>13255</v>
      </c>
      <c r="P1758" t="s">
        <v>13258</v>
      </c>
      <c r="Q1758" t="str">
        <f t="shared" si="27"/>
        <v>OR (invoiceNum = 1541 AND invoiceSubNum = 1 AND sku = 52444)</v>
      </c>
      <c r="S1758" t="s">
        <v>15091</v>
      </c>
    </row>
    <row r="1759" spans="1:19" x14ac:dyDescent="0.25">
      <c r="A1759">
        <v>1542</v>
      </c>
      <c r="B1759">
        <v>1</v>
      </c>
      <c r="C1759">
        <v>45007</v>
      </c>
      <c r="D1759">
        <v>1</v>
      </c>
      <c r="E1759">
        <v>35</v>
      </c>
      <c r="F1759">
        <v>75</v>
      </c>
      <c r="G1759">
        <v>5</v>
      </c>
      <c r="H1759">
        <v>0</v>
      </c>
      <c r="K1759" t="s">
        <v>13333</v>
      </c>
      <c r="M1759" s="1" t="s">
        <v>13254</v>
      </c>
      <c r="O1759" s="1" t="s">
        <v>13255</v>
      </c>
      <c r="P1759" t="s">
        <v>13258</v>
      </c>
      <c r="Q1759" t="str">
        <f t="shared" si="27"/>
        <v>OR (invoiceNum = 1542 AND invoiceSubNum = 1 AND sku = 45007)</v>
      </c>
      <c r="S1759" t="s">
        <v>15092</v>
      </c>
    </row>
    <row r="1760" spans="1:19" x14ac:dyDescent="0.25">
      <c r="A1760">
        <v>1542</v>
      </c>
      <c r="B1760">
        <v>1</v>
      </c>
      <c r="C1760">
        <v>100315</v>
      </c>
      <c r="D1760">
        <v>1</v>
      </c>
      <c r="E1760">
        <v>0</v>
      </c>
      <c r="F1760">
        <v>-70</v>
      </c>
      <c r="G1760">
        <v>0</v>
      </c>
      <c r="H1760">
        <v>0</v>
      </c>
      <c r="K1760" t="s">
        <v>13333</v>
      </c>
      <c r="M1760" s="1" t="s">
        <v>13254</v>
      </c>
      <c r="O1760" s="1" t="s">
        <v>13255</v>
      </c>
      <c r="P1760" t="s">
        <v>13258</v>
      </c>
      <c r="Q1760" t="str">
        <f t="shared" si="27"/>
        <v>OR (invoiceNum = 1542 AND invoiceSubNum = 1 AND sku = 100315)</v>
      </c>
      <c r="S1760" t="s">
        <v>15093</v>
      </c>
    </row>
    <row r="1761" spans="1:19" x14ac:dyDescent="0.25">
      <c r="A1761">
        <v>1544</v>
      </c>
      <c r="B1761">
        <v>1</v>
      </c>
      <c r="C1761">
        <v>42776</v>
      </c>
      <c r="D1761">
        <v>2</v>
      </c>
      <c r="E1761">
        <v>0</v>
      </c>
      <c r="F1761">
        <v>100</v>
      </c>
      <c r="G1761">
        <v>90</v>
      </c>
      <c r="H1761">
        <v>0</v>
      </c>
      <c r="K1761" t="s">
        <v>13333</v>
      </c>
      <c r="M1761" s="1" t="s">
        <v>13254</v>
      </c>
      <c r="O1761" s="1" t="s">
        <v>13255</v>
      </c>
      <c r="P1761" t="s">
        <v>13258</v>
      </c>
      <c r="Q1761" t="str">
        <f t="shared" si="27"/>
        <v>OR (invoiceNum = 1544 AND invoiceSubNum = 1 AND sku = 42776)</v>
      </c>
      <c r="S1761" t="s">
        <v>15094</v>
      </c>
    </row>
    <row r="1762" spans="1:19" x14ac:dyDescent="0.25">
      <c r="A1762">
        <v>1544</v>
      </c>
      <c r="B1762">
        <v>1</v>
      </c>
      <c r="C1762">
        <v>66246</v>
      </c>
      <c r="D1762">
        <v>1</v>
      </c>
      <c r="E1762">
        <v>105.3</v>
      </c>
      <c r="F1762">
        <v>249</v>
      </c>
      <c r="G1762">
        <v>0</v>
      </c>
      <c r="H1762">
        <v>0</v>
      </c>
      <c r="K1762" t="s">
        <v>13333</v>
      </c>
      <c r="M1762" s="1" t="s">
        <v>13254</v>
      </c>
      <c r="O1762" s="1" t="s">
        <v>13255</v>
      </c>
      <c r="P1762" t="s">
        <v>13258</v>
      </c>
      <c r="Q1762" t="str">
        <f t="shared" si="27"/>
        <v>OR (invoiceNum = 1544 AND invoiceSubNum = 1 AND sku = 66246)</v>
      </c>
      <c r="S1762" t="s">
        <v>15095</v>
      </c>
    </row>
    <row r="1763" spans="1:19" x14ac:dyDescent="0.25">
      <c r="A1763">
        <v>1545</v>
      </c>
      <c r="B1763">
        <v>1</v>
      </c>
      <c r="C1763">
        <v>42266</v>
      </c>
      <c r="D1763">
        <v>1</v>
      </c>
      <c r="E1763">
        <v>15.83</v>
      </c>
      <c r="F1763">
        <v>100</v>
      </c>
      <c r="G1763">
        <v>40</v>
      </c>
      <c r="H1763">
        <v>0</v>
      </c>
      <c r="K1763" t="s">
        <v>13333</v>
      </c>
      <c r="M1763" s="1" t="s">
        <v>13254</v>
      </c>
      <c r="O1763" s="1" t="s">
        <v>13255</v>
      </c>
      <c r="P1763" t="s">
        <v>13258</v>
      </c>
      <c r="Q1763" t="str">
        <f t="shared" si="27"/>
        <v>OR (invoiceNum = 1545 AND invoiceSubNum = 1 AND sku = 42266)</v>
      </c>
      <c r="S1763" t="s">
        <v>15096</v>
      </c>
    </row>
    <row r="1764" spans="1:19" x14ac:dyDescent="0.25">
      <c r="A1764">
        <v>1546</v>
      </c>
      <c r="B1764">
        <v>1</v>
      </c>
      <c r="C1764">
        <v>47682</v>
      </c>
      <c r="D1764">
        <v>1</v>
      </c>
      <c r="E1764">
        <v>0</v>
      </c>
      <c r="F1764">
        <v>15</v>
      </c>
      <c r="G1764">
        <v>0</v>
      </c>
      <c r="H1764">
        <v>0</v>
      </c>
      <c r="K1764" t="s">
        <v>13333</v>
      </c>
      <c r="M1764" s="1" t="s">
        <v>13254</v>
      </c>
      <c r="O1764" s="1" t="s">
        <v>13255</v>
      </c>
      <c r="P1764" t="s">
        <v>13258</v>
      </c>
      <c r="Q1764" t="str">
        <f t="shared" si="27"/>
        <v>OR (invoiceNum = 1546 AND invoiceSubNum = 1 AND sku = 47682)</v>
      </c>
      <c r="S1764" t="s">
        <v>15097</v>
      </c>
    </row>
    <row r="1765" spans="1:19" x14ac:dyDescent="0.25">
      <c r="A1765">
        <v>1546</v>
      </c>
      <c r="B1765">
        <v>1</v>
      </c>
      <c r="C1765">
        <v>67531</v>
      </c>
      <c r="D1765">
        <v>1</v>
      </c>
      <c r="E1765">
        <v>32.4</v>
      </c>
      <c r="F1765">
        <v>99</v>
      </c>
      <c r="G1765">
        <v>0</v>
      </c>
      <c r="H1765">
        <v>0</v>
      </c>
      <c r="K1765" t="s">
        <v>13333</v>
      </c>
      <c r="M1765" s="1" t="s">
        <v>13254</v>
      </c>
      <c r="O1765" s="1" t="s">
        <v>13255</v>
      </c>
      <c r="P1765" t="s">
        <v>13258</v>
      </c>
      <c r="Q1765" t="str">
        <f t="shared" si="27"/>
        <v>OR (invoiceNum = 1546 AND invoiceSubNum = 1 AND sku = 67531)</v>
      </c>
      <c r="S1765" t="s">
        <v>15098</v>
      </c>
    </row>
    <row r="1766" spans="1:19" x14ac:dyDescent="0.25">
      <c r="A1766">
        <v>1547</v>
      </c>
      <c r="B1766">
        <v>1</v>
      </c>
      <c r="C1766">
        <v>44588</v>
      </c>
      <c r="D1766">
        <v>1</v>
      </c>
      <c r="E1766">
        <v>25</v>
      </c>
      <c r="F1766">
        <v>65</v>
      </c>
      <c r="G1766">
        <v>3</v>
      </c>
      <c r="H1766">
        <v>0</v>
      </c>
      <c r="K1766" t="s">
        <v>13333</v>
      </c>
      <c r="M1766" s="1" t="s">
        <v>13254</v>
      </c>
      <c r="O1766" s="1" t="s">
        <v>13255</v>
      </c>
      <c r="P1766" t="s">
        <v>13258</v>
      </c>
      <c r="Q1766" t="str">
        <f t="shared" si="27"/>
        <v>OR (invoiceNum = 1547 AND invoiceSubNum = 1 AND sku = 44588)</v>
      </c>
      <c r="S1766" t="s">
        <v>15099</v>
      </c>
    </row>
    <row r="1767" spans="1:19" x14ac:dyDescent="0.25">
      <c r="A1767">
        <v>1547</v>
      </c>
      <c r="B1767">
        <v>1</v>
      </c>
      <c r="C1767">
        <v>51833</v>
      </c>
      <c r="D1767">
        <v>1</v>
      </c>
      <c r="E1767">
        <v>35</v>
      </c>
      <c r="F1767">
        <v>79</v>
      </c>
      <c r="G1767">
        <v>24</v>
      </c>
      <c r="H1767">
        <v>0</v>
      </c>
      <c r="K1767" t="s">
        <v>13333</v>
      </c>
      <c r="M1767" s="1" t="s">
        <v>13254</v>
      </c>
      <c r="O1767" s="1" t="s">
        <v>13255</v>
      </c>
      <c r="P1767" t="s">
        <v>13258</v>
      </c>
      <c r="Q1767" t="str">
        <f t="shared" si="27"/>
        <v>OR (invoiceNum = 1547 AND invoiceSubNum = 1 AND sku = 51833)</v>
      </c>
      <c r="S1767" t="s">
        <v>15100</v>
      </c>
    </row>
    <row r="1768" spans="1:19" x14ac:dyDescent="0.25">
      <c r="A1768">
        <v>1547</v>
      </c>
      <c r="B1768">
        <v>1</v>
      </c>
      <c r="C1768">
        <v>60499</v>
      </c>
      <c r="D1768">
        <v>1</v>
      </c>
      <c r="E1768">
        <v>15</v>
      </c>
      <c r="F1768">
        <v>49</v>
      </c>
      <c r="G1768">
        <v>0</v>
      </c>
      <c r="H1768">
        <v>0</v>
      </c>
      <c r="K1768" t="s">
        <v>13333</v>
      </c>
      <c r="M1768" s="1" t="s">
        <v>13254</v>
      </c>
      <c r="O1768" s="1" t="s">
        <v>13255</v>
      </c>
      <c r="P1768" t="s">
        <v>13258</v>
      </c>
      <c r="Q1768" t="str">
        <f t="shared" si="27"/>
        <v>OR (invoiceNum = 1547 AND invoiceSubNum = 1 AND sku = 60499)</v>
      </c>
      <c r="S1768" t="s">
        <v>15101</v>
      </c>
    </row>
    <row r="1769" spans="1:19" x14ac:dyDescent="0.25">
      <c r="A1769">
        <v>1547</v>
      </c>
      <c r="B1769">
        <v>1</v>
      </c>
      <c r="C1769">
        <v>60533</v>
      </c>
      <c r="D1769">
        <v>1</v>
      </c>
      <c r="E1769">
        <v>25</v>
      </c>
      <c r="F1769">
        <v>79</v>
      </c>
      <c r="G1769">
        <v>4</v>
      </c>
      <c r="H1769">
        <v>0</v>
      </c>
      <c r="K1769" t="s">
        <v>13333</v>
      </c>
      <c r="M1769" s="1" t="s">
        <v>13254</v>
      </c>
      <c r="O1769" s="1" t="s">
        <v>13255</v>
      </c>
      <c r="P1769" t="s">
        <v>13258</v>
      </c>
      <c r="Q1769" t="str">
        <f t="shared" si="27"/>
        <v>OR (invoiceNum = 1547 AND invoiceSubNum = 1 AND sku = 60533)</v>
      </c>
      <c r="S1769" t="s">
        <v>15102</v>
      </c>
    </row>
    <row r="1770" spans="1:19" x14ac:dyDescent="0.25">
      <c r="A1770">
        <v>1547</v>
      </c>
      <c r="B1770">
        <v>1</v>
      </c>
      <c r="C1770">
        <v>60534</v>
      </c>
      <c r="D1770">
        <v>1</v>
      </c>
      <c r="E1770">
        <v>25</v>
      </c>
      <c r="F1770">
        <v>79</v>
      </c>
      <c r="G1770">
        <v>0</v>
      </c>
      <c r="H1770">
        <v>0</v>
      </c>
      <c r="K1770" t="s">
        <v>13333</v>
      </c>
      <c r="M1770" s="1" t="s">
        <v>13254</v>
      </c>
      <c r="O1770" s="1" t="s">
        <v>13255</v>
      </c>
      <c r="P1770" t="s">
        <v>13258</v>
      </c>
      <c r="Q1770" t="str">
        <f t="shared" si="27"/>
        <v>OR (invoiceNum = 1547 AND invoiceSubNum = 1 AND sku = 60534)</v>
      </c>
      <c r="S1770" t="s">
        <v>15103</v>
      </c>
    </row>
    <row r="1771" spans="1:19" x14ac:dyDescent="0.25">
      <c r="A1771">
        <v>1547</v>
      </c>
      <c r="B1771">
        <v>1</v>
      </c>
      <c r="C1771">
        <v>60650</v>
      </c>
      <c r="D1771">
        <v>1</v>
      </c>
      <c r="E1771">
        <v>50</v>
      </c>
      <c r="F1771">
        <v>179</v>
      </c>
      <c r="G1771">
        <v>0</v>
      </c>
      <c r="H1771">
        <v>0</v>
      </c>
      <c r="K1771" t="s">
        <v>13333</v>
      </c>
      <c r="M1771" s="1" t="s">
        <v>13254</v>
      </c>
      <c r="O1771" s="1" t="s">
        <v>13255</v>
      </c>
      <c r="P1771" t="s">
        <v>13258</v>
      </c>
      <c r="Q1771" t="str">
        <f t="shared" si="27"/>
        <v>OR (invoiceNum = 1547 AND invoiceSubNum = 1 AND sku = 60650)</v>
      </c>
      <c r="S1771" t="s">
        <v>15104</v>
      </c>
    </row>
    <row r="1772" spans="1:19" x14ac:dyDescent="0.25">
      <c r="A1772">
        <v>1548</v>
      </c>
      <c r="B1772">
        <v>1</v>
      </c>
      <c r="C1772">
        <v>41937</v>
      </c>
      <c r="D1772">
        <v>4</v>
      </c>
      <c r="E1772">
        <v>3.06</v>
      </c>
      <c r="F1772">
        <v>6</v>
      </c>
      <c r="G1772">
        <v>0</v>
      </c>
      <c r="H1772">
        <v>0</v>
      </c>
      <c r="K1772" t="s">
        <v>13333</v>
      </c>
      <c r="M1772" s="1" t="s">
        <v>13254</v>
      </c>
      <c r="O1772" s="1" t="s">
        <v>13255</v>
      </c>
      <c r="P1772" t="s">
        <v>13258</v>
      </c>
      <c r="Q1772" t="str">
        <f t="shared" si="27"/>
        <v>OR (invoiceNum = 1548 AND invoiceSubNum = 1 AND sku = 41937)</v>
      </c>
      <c r="S1772" t="s">
        <v>15105</v>
      </c>
    </row>
    <row r="1773" spans="1:19" x14ac:dyDescent="0.25">
      <c r="A1773">
        <v>1548</v>
      </c>
      <c r="B1773">
        <v>1</v>
      </c>
      <c r="C1773">
        <v>47068</v>
      </c>
      <c r="D1773">
        <v>1</v>
      </c>
      <c r="E1773">
        <v>67.5</v>
      </c>
      <c r="F1773">
        <v>189</v>
      </c>
      <c r="G1773">
        <v>0</v>
      </c>
      <c r="H1773">
        <v>0</v>
      </c>
      <c r="K1773" t="s">
        <v>13333</v>
      </c>
      <c r="M1773" s="1" t="s">
        <v>13254</v>
      </c>
      <c r="O1773" s="1" t="s">
        <v>13255</v>
      </c>
      <c r="P1773" t="s">
        <v>13258</v>
      </c>
      <c r="Q1773" t="str">
        <f t="shared" si="27"/>
        <v>OR (invoiceNum = 1548 AND invoiceSubNum = 1 AND sku = 47068)</v>
      </c>
      <c r="S1773" t="s">
        <v>15106</v>
      </c>
    </row>
    <row r="1774" spans="1:19" x14ac:dyDescent="0.25">
      <c r="A1774">
        <v>1549</v>
      </c>
      <c r="B1774">
        <v>1</v>
      </c>
      <c r="C1774">
        <v>41937</v>
      </c>
      <c r="D1774">
        <v>4</v>
      </c>
      <c r="E1774">
        <v>3.06</v>
      </c>
      <c r="F1774">
        <v>6</v>
      </c>
      <c r="G1774">
        <v>0</v>
      </c>
      <c r="H1774">
        <v>0</v>
      </c>
      <c r="K1774" t="s">
        <v>13333</v>
      </c>
      <c r="M1774" s="1" t="s">
        <v>13254</v>
      </c>
      <c r="O1774" s="1" t="s">
        <v>13255</v>
      </c>
      <c r="P1774" t="s">
        <v>13258</v>
      </c>
      <c r="Q1774" t="str">
        <f t="shared" si="27"/>
        <v>OR (invoiceNum = 1549 AND invoiceSubNum = 1 AND sku = 41937)</v>
      </c>
      <c r="S1774" t="s">
        <v>15107</v>
      </c>
    </row>
    <row r="1775" spans="1:19" x14ac:dyDescent="0.25">
      <c r="A1775">
        <v>1550</v>
      </c>
      <c r="B1775">
        <v>1</v>
      </c>
      <c r="C1775">
        <v>55277</v>
      </c>
      <c r="D1775">
        <v>1</v>
      </c>
      <c r="E1775">
        <v>50</v>
      </c>
      <c r="F1775">
        <v>149</v>
      </c>
      <c r="G1775">
        <v>50</v>
      </c>
      <c r="H1775">
        <v>0</v>
      </c>
      <c r="K1775" t="s">
        <v>13333</v>
      </c>
      <c r="M1775" s="1" t="s">
        <v>13254</v>
      </c>
      <c r="O1775" s="1" t="s">
        <v>13255</v>
      </c>
      <c r="P1775" t="s">
        <v>13258</v>
      </c>
      <c r="Q1775" t="str">
        <f t="shared" si="27"/>
        <v>OR (invoiceNum = 1550 AND invoiceSubNum = 1 AND sku = 55277)</v>
      </c>
      <c r="S1775" t="s">
        <v>15108</v>
      </c>
    </row>
    <row r="1776" spans="1:19" x14ac:dyDescent="0.25">
      <c r="A1776">
        <v>1550</v>
      </c>
      <c r="B1776">
        <v>1</v>
      </c>
      <c r="C1776">
        <v>100316</v>
      </c>
      <c r="D1776">
        <v>1</v>
      </c>
      <c r="E1776">
        <v>0</v>
      </c>
      <c r="F1776">
        <v>-50</v>
      </c>
      <c r="G1776">
        <v>0</v>
      </c>
      <c r="H1776">
        <v>0</v>
      </c>
      <c r="K1776" t="s">
        <v>13333</v>
      </c>
      <c r="M1776" s="1" t="s">
        <v>13254</v>
      </c>
      <c r="O1776" s="1" t="s">
        <v>13255</v>
      </c>
      <c r="P1776" t="s">
        <v>13258</v>
      </c>
      <c r="Q1776" t="str">
        <f t="shared" si="27"/>
        <v>OR (invoiceNum = 1550 AND invoiceSubNum = 1 AND sku = 100316)</v>
      </c>
      <c r="S1776" t="s">
        <v>15109</v>
      </c>
    </row>
    <row r="1777" spans="1:19" x14ac:dyDescent="0.25">
      <c r="A1777">
        <v>1551</v>
      </c>
      <c r="B1777">
        <v>1</v>
      </c>
      <c r="C1777">
        <v>47682</v>
      </c>
      <c r="D1777">
        <v>1</v>
      </c>
      <c r="E1777">
        <v>0</v>
      </c>
      <c r="F1777">
        <v>15</v>
      </c>
      <c r="G1777">
        <v>0</v>
      </c>
      <c r="H1777">
        <v>0</v>
      </c>
      <c r="K1777" t="s">
        <v>13333</v>
      </c>
      <c r="M1777" s="1" t="s">
        <v>13254</v>
      </c>
      <c r="O1777" s="1" t="s">
        <v>13255</v>
      </c>
      <c r="P1777" t="s">
        <v>13258</v>
      </c>
      <c r="Q1777" t="str">
        <f t="shared" si="27"/>
        <v>OR (invoiceNum = 1551 AND invoiceSubNum = 1 AND sku = 47682)</v>
      </c>
      <c r="S1777" t="s">
        <v>15110</v>
      </c>
    </row>
    <row r="1778" spans="1:19" x14ac:dyDescent="0.25">
      <c r="A1778">
        <v>1551</v>
      </c>
      <c r="B1778">
        <v>1</v>
      </c>
      <c r="C1778">
        <v>60684</v>
      </c>
      <c r="D1778">
        <v>1</v>
      </c>
      <c r="E1778">
        <v>40</v>
      </c>
      <c r="F1778">
        <v>89.95</v>
      </c>
      <c r="G1778">
        <v>0</v>
      </c>
      <c r="H1778">
        <v>0</v>
      </c>
      <c r="K1778" t="s">
        <v>13333</v>
      </c>
      <c r="M1778" s="1" t="s">
        <v>13254</v>
      </c>
      <c r="O1778" s="1" t="s">
        <v>13255</v>
      </c>
      <c r="P1778" t="s">
        <v>13258</v>
      </c>
      <c r="Q1778" t="str">
        <f t="shared" si="27"/>
        <v>OR (invoiceNum = 1551 AND invoiceSubNum = 1 AND sku = 60684)</v>
      </c>
      <c r="S1778" t="s">
        <v>15111</v>
      </c>
    </row>
    <row r="1779" spans="1:19" x14ac:dyDescent="0.25">
      <c r="A1779">
        <v>1551</v>
      </c>
      <c r="B1779">
        <v>1</v>
      </c>
      <c r="C1779">
        <v>62779</v>
      </c>
      <c r="D1779">
        <v>1</v>
      </c>
      <c r="E1779">
        <v>13.5</v>
      </c>
      <c r="F1779">
        <v>39</v>
      </c>
      <c r="G1779">
        <v>10</v>
      </c>
      <c r="H1779">
        <v>0</v>
      </c>
      <c r="K1779" t="s">
        <v>13333</v>
      </c>
      <c r="M1779" s="1" t="s">
        <v>13254</v>
      </c>
      <c r="O1779" s="1" t="s">
        <v>13255</v>
      </c>
      <c r="P1779" t="s">
        <v>13258</v>
      </c>
      <c r="Q1779" t="str">
        <f t="shared" si="27"/>
        <v>OR (invoiceNum = 1551 AND invoiceSubNum = 1 AND sku = 62779)</v>
      </c>
      <c r="S1779" t="s">
        <v>15112</v>
      </c>
    </row>
    <row r="1780" spans="1:19" x14ac:dyDescent="0.25">
      <c r="A1780">
        <v>1551</v>
      </c>
      <c r="B1780">
        <v>1</v>
      </c>
      <c r="C1780">
        <v>66598</v>
      </c>
      <c r="D1780">
        <v>1</v>
      </c>
      <c r="E1780">
        <v>120.15</v>
      </c>
      <c r="F1780">
        <v>299</v>
      </c>
      <c r="G1780">
        <v>50</v>
      </c>
      <c r="H1780">
        <v>0</v>
      </c>
      <c r="K1780" t="s">
        <v>13333</v>
      </c>
      <c r="M1780" s="1" t="s">
        <v>13254</v>
      </c>
      <c r="O1780" s="1" t="s">
        <v>13255</v>
      </c>
      <c r="P1780" t="s">
        <v>13258</v>
      </c>
      <c r="Q1780" t="str">
        <f t="shared" si="27"/>
        <v>OR (invoiceNum = 1551 AND invoiceSubNum = 1 AND sku = 66598)</v>
      </c>
      <c r="S1780" t="s">
        <v>15113</v>
      </c>
    </row>
    <row r="1781" spans="1:19" x14ac:dyDescent="0.25">
      <c r="A1781">
        <v>1552</v>
      </c>
      <c r="B1781">
        <v>1</v>
      </c>
      <c r="C1781">
        <v>69335</v>
      </c>
      <c r="D1781">
        <v>1</v>
      </c>
      <c r="E1781">
        <v>125</v>
      </c>
      <c r="F1781">
        <v>279</v>
      </c>
      <c r="G1781">
        <v>0</v>
      </c>
      <c r="H1781">
        <v>0</v>
      </c>
      <c r="K1781" t="s">
        <v>13333</v>
      </c>
      <c r="M1781" s="1" t="s">
        <v>13254</v>
      </c>
      <c r="O1781" s="1" t="s">
        <v>13255</v>
      </c>
      <c r="P1781" t="s">
        <v>13258</v>
      </c>
      <c r="Q1781" t="str">
        <f t="shared" si="27"/>
        <v>OR (invoiceNum = 1552 AND invoiceSubNum = 1 AND sku = 69335)</v>
      </c>
      <c r="S1781" t="s">
        <v>15114</v>
      </c>
    </row>
    <row r="1782" spans="1:19" x14ac:dyDescent="0.25">
      <c r="A1782">
        <v>1552</v>
      </c>
      <c r="B1782">
        <v>1</v>
      </c>
      <c r="C1782">
        <v>100032</v>
      </c>
      <c r="D1782">
        <v>1</v>
      </c>
      <c r="E1782">
        <v>0</v>
      </c>
      <c r="F1782">
        <v>-30</v>
      </c>
      <c r="G1782">
        <v>0</v>
      </c>
      <c r="H1782">
        <v>0</v>
      </c>
      <c r="K1782" t="s">
        <v>13333</v>
      </c>
      <c r="M1782" s="1" t="s">
        <v>13254</v>
      </c>
      <c r="O1782" s="1" t="s">
        <v>13255</v>
      </c>
      <c r="P1782" t="s">
        <v>13258</v>
      </c>
      <c r="Q1782" t="str">
        <f t="shared" si="27"/>
        <v>OR (invoiceNum = 1552 AND invoiceSubNum = 1 AND sku = 100032)</v>
      </c>
      <c r="S1782" t="s">
        <v>15115</v>
      </c>
    </row>
    <row r="1783" spans="1:19" x14ac:dyDescent="0.25">
      <c r="A1783">
        <v>1553</v>
      </c>
      <c r="B1783">
        <v>1</v>
      </c>
      <c r="C1783">
        <v>68757</v>
      </c>
      <c r="D1783">
        <v>1</v>
      </c>
      <c r="E1783">
        <v>103.5</v>
      </c>
      <c r="F1783">
        <v>179</v>
      </c>
      <c r="G1783">
        <v>0</v>
      </c>
      <c r="H1783">
        <v>0</v>
      </c>
      <c r="K1783" t="s">
        <v>13333</v>
      </c>
      <c r="M1783" s="1" t="s">
        <v>13254</v>
      </c>
      <c r="O1783" s="1" t="s">
        <v>13255</v>
      </c>
      <c r="P1783" t="s">
        <v>13258</v>
      </c>
      <c r="Q1783" t="str">
        <f t="shared" si="27"/>
        <v>OR (invoiceNum = 1553 AND invoiceSubNum = 1 AND sku = 68757)</v>
      </c>
      <c r="S1783" t="s">
        <v>15116</v>
      </c>
    </row>
    <row r="1784" spans="1:19" x14ac:dyDescent="0.25">
      <c r="A1784">
        <v>1554</v>
      </c>
      <c r="B1784">
        <v>1</v>
      </c>
      <c r="C1784">
        <v>67234</v>
      </c>
      <c r="D1784">
        <v>1</v>
      </c>
      <c r="E1784">
        <v>168.75</v>
      </c>
      <c r="F1784">
        <v>399</v>
      </c>
      <c r="G1784">
        <v>149</v>
      </c>
      <c r="H1784">
        <v>0</v>
      </c>
      <c r="K1784" t="s">
        <v>13333</v>
      </c>
      <c r="M1784" s="1" t="s">
        <v>13254</v>
      </c>
      <c r="O1784" s="1" t="s">
        <v>13255</v>
      </c>
      <c r="P1784" t="s">
        <v>13258</v>
      </c>
      <c r="Q1784" t="str">
        <f t="shared" si="27"/>
        <v>OR (invoiceNum = 1554 AND invoiceSubNum = 1 AND sku = 67234)</v>
      </c>
      <c r="S1784" t="s">
        <v>15117</v>
      </c>
    </row>
    <row r="1785" spans="1:19" x14ac:dyDescent="0.25">
      <c r="A1785">
        <v>1554</v>
      </c>
      <c r="B1785">
        <v>1</v>
      </c>
      <c r="C1785">
        <v>100317</v>
      </c>
      <c r="D1785">
        <v>1</v>
      </c>
      <c r="E1785">
        <v>0</v>
      </c>
      <c r="F1785">
        <v>-250</v>
      </c>
      <c r="G1785">
        <v>0</v>
      </c>
      <c r="H1785">
        <v>0</v>
      </c>
      <c r="K1785" t="s">
        <v>13333</v>
      </c>
      <c r="M1785" s="1" t="s">
        <v>13254</v>
      </c>
      <c r="O1785" s="1" t="s">
        <v>13255</v>
      </c>
      <c r="P1785" t="s">
        <v>13258</v>
      </c>
      <c r="Q1785" t="str">
        <f t="shared" si="27"/>
        <v>OR (invoiceNum = 1554 AND invoiceSubNum = 1 AND sku = 100317)</v>
      </c>
      <c r="S1785" t="s">
        <v>15118</v>
      </c>
    </row>
    <row r="1786" spans="1:19" x14ac:dyDescent="0.25">
      <c r="A1786">
        <v>1555</v>
      </c>
      <c r="B1786">
        <v>1</v>
      </c>
      <c r="C1786">
        <v>63304</v>
      </c>
      <c r="D1786">
        <v>1</v>
      </c>
      <c r="E1786">
        <v>15</v>
      </c>
      <c r="F1786">
        <v>79</v>
      </c>
      <c r="G1786">
        <v>39</v>
      </c>
      <c r="H1786">
        <v>0</v>
      </c>
      <c r="K1786" t="s">
        <v>13333</v>
      </c>
      <c r="M1786" s="1" t="s">
        <v>13254</v>
      </c>
      <c r="O1786" s="1" t="s">
        <v>13255</v>
      </c>
      <c r="P1786" t="s">
        <v>13258</v>
      </c>
      <c r="Q1786" t="str">
        <f t="shared" si="27"/>
        <v>OR (invoiceNum = 1555 AND invoiceSubNum = 1 AND sku = 63304)</v>
      </c>
      <c r="S1786" t="s">
        <v>15119</v>
      </c>
    </row>
    <row r="1787" spans="1:19" x14ac:dyDescent="0.25">
      <c r="A1787">
        <v>1555</v>
      </c>
      <c r="B1787">
        <v>1</v>
      </c>
      <c r="C1787">
        <v>63530</v>
      </c>
      <c r="D1787">
        <v>1</v>
      </c>
      <c r="E1787">
        <v>35</v>
      </c>
      <c r="F1787">
        <v>59</v>
      </c>
      <c r="G1787">
        <v>20</v>
      </c>
      <c r="H1787">
        <v>0</v>
      </c>
      <c r="K1787" t="s">
        <v>13333</v>
      </c>
      <c r="M1787" s="1" t="s">
        <v>13254</v>
      </c>
      <c r="O1787" s="1" t="s">
        <v>13255</v>
      </c>
      <c r="P1787" t="s">
        <v>13258</v>
      </c>
      <c r="Q1787" t="str">
        <f t="shared" si="27"/>
        <v>OR (invoiceNum = 1555 AND invoiceSubNum = 1 AND sku = 63530)</v>
      </c>
      <c r="S1787" t="s">
        <v>15120</v>
      </c>
    </row>
    <row r="1788" spans="1:19" x14ac:dyDescent="0.25">
      <c r="A1788">
        <v>1555</v>
      </c>
      <c r="B1788">
        <v>1</v>
      </c>
      <c r="C1788">
        <v>64944</v>
      </c>
      <c r="D1788">
        <v>1</v>
      </c>
      <c r="E1788">
        <v>5</v>
      </c>
      <c r="F1788">
        <v>39</v>
      </c>
      <c r="G1788">
        <v>0</v>
      </c>
      <c r="H1788">
        <v>0</v>
      </c>
      <c r="K1788" t="s">
        <v>13333</v>
      </c>
      <c r="M1788" s="1" t="s">
        <v>13254</v>
      </c>
      <c r="O1788" s="1" t="s">
        <v>13255</v>
      </c>
      <c r="P1788" t="s">
        <v>13258</v>
      </c>
      <c r="Q1788" t="str">
        <f t="shared" si="27"/>
        <v>OR (invoiceNum = 1555 AND invoiceSubNum = 1 AND sku = 64944)</v>
      </c>
      <c r="S1788" t="s">
        <v>15121</v>
      </c>
    </row>
    <row r="1789" spans="1:19" x14ac:dyDescent="0.25">
      <c r="A1789">
        <v>1555</v>
      </c>
      <c r="B1789">
        <v>1</v>
      </c>
      <c r="C1789">
        <v>100318</v>
      </c>
      <c r="D1789">
        <v>1</v>
      </c>
      <c r="E1789">
        <v>0</v>
      </c>
      <c r="F1789">
        <v>-90</v>
      </c>
      <c r="G1789">
        <v>0</v>
      </c>
      <c r="H1789">
        <v>0</v>
      </c>
      <c r="K1789" t="s">
        <v>13333</v>
      </c>
      <c r="M1789" s="1" t="s">
        <v>13254</v>
      </c>
      <c r="O1789" s="1" t="s">
        <v>13255</v>
      </c>
      <c r="P1789" t="s">
        <v>13258</v>
      </c>
      <c r="Q1789" t="str">
        <f t="shared" si="27"/>
        <v>OR (invoiceNum = 1555 AND invoiceSubNum = 1 AND sku = 100318)</v>
      </c>
      <c r="S1789" t="s">
        <v>15122</v>
      </c>
    </row>
    <row r="1790" spans="1:19" x14ac:dyDescent="0.25">
      <c r="A1790">
        <v>1558</v>
      </c>
      <c r="B1790">
        <v>1</v>
      </c>
      <c r="C1790">
        <v>68731</v>
      </c>
      <c r="D1790">
        <v>1</v>
      </c>
      <c r="E1790">
        <v>195.5</v>
      </c>
      <c r="F1790">
        <v>329</v>
      </c>
      <c r="G1790">
        <v>0</v>
      </c>
      <c r="H1790">
        <v>0</v>
      </c>
      <c r="K1790" t="s">
        <v>13333</v>
      </c>
      <c r="M1790" s="1" t="s">
        <v>13254</v>
      </c>
      <c r="O1790" s="1" t="s">
        <v>13255</v>
      </c>
      <c r="P1790" t="s">
        <v>13258</v>
      </c>
      <c r="Q1790" t="str">
        <f t="shared" si="27"/>
        <v>OR (invoiceNum = 1558 AND invoiceSubNum = 1 AND sku = 68731)</v>
      </c>
      <c r="S1790" t="s">
        <v>15123</v>
      </c>
    </row>
    <row r="1791" spans="1:19" x14ac:dyDescent="0.25">
      <c r="A1791">
        <v>1559</v>
      </c>
      <c r="B1791">
        <v>1</v>
      </c>
      <c r="C1791">
        <v>58835</v>
      </c>
      <c r="D1791">
        <v>1</v>
      </c>
      <c r="E1791">
        <v>15</v>
      </c>
      <c r="F1791">
        <v>49</v>
      </c>
      <c r="G1791">
        <v>0</v>
      </c>
      <c r="H1791">
        <v>0</v>
      </c>
      <c r="K1791" t="s">
        <v>13333</v>
      </c>
      <c r="M1791" s="1" t="s">
        <v>13254</v>
      </c>
      <c r="O1791" s="1" t="s">
        <v>13255</v>
      </c>
      <c r="P1791" t="s">
        <v>13258</v>
      </c>
      <c r="Q1791" t="str">
        <f t="shared" si="27"/>
        <v>OR (invoiceNum = 1559 AND invoiceSubNum = 1 AND sku = 58835)</v>
      </c>
      <c r="S1791" t="s">
        <v>15124</v>
      </c>
    </row>
    <row r="1792" spans="1:19" x14ac:dyDescent="0.25">
      <c r="A1792">
        <v>1562</v>
      </c>
      <c r="B1792">
        <v>1</v>
      </c>
      <c r="C1792">
        <v>62771</v>
      </c>
      <c r="D1792">
        <v>1</v>
      </c>
      <c r="E1792">
        <v>25.65</v>
      </c>
      <c r="F1792">
        <v>49</v>
      </c>
      <c r="G1792">
        <v>5</v>
      </c>
      <c r="H1792">
        <v>0</v>
      </c>
      <c r="K1792" t="s">
        <v>13333</v>
      </c>
      <c r="M1792" s="1" t="s">
        <v>13254</v>
      </c>
      <c r="O1792" s="1" t="s">
        <v>13255</v>
      </c>
      <c r="P1792" t="s">
        <v>13258</v>
      </c>
      <c r="Q1792" t="str">
        <f t="shared" si="27"/>
        <v>OR (invoiceNum = 1562 AND invoiceSubNum = 1 AND sku = 62771)</v>
      </c>
      <c r="S1792" t="s">
        <v>15125</v>
      </c>
    </row>
    <row r="1793" spans="1:19" x14ac:dyDescent="0.25">
      <c r="A1793">
        <v>1562</v>
      </c>
      <c r="B1793">
        <v>1</v>
      </c>
      <c r="C1793">
        <v>63128</v>
      </c>
      <c r="D1793">
        <v>1</v>
      </c>
      <c r="E1793">
        <v>29.7</v>
      </c>
      <c r="F1793">
        <v>79</v>
      </c>
      <c r="G1793">
        <v>10</v>
      </c>
      <c r="H1793">
        <v>0</v>
      </c>
      <c r="K1793" t="s">
        <v>13333</v>
      </c>
      <c r="M1793" s="1" t="s">
        <v>13254</v>
      </c>
      <c r="O1793" s="1" t="s">
        <v>13255</v>
      </c>
      <c r="P1793" t="s">
        <v>13258</v>
      </c>
      <c r="Q1793" t="str">
        <f t="shared" si="27"/>
        <v>OR (invoiceNum = 1562 AND invoiceSubNum = 1 AND sku = 63128)</v>
      </c>
      <c r="S1793" t="s">
        <v>15126</v>
      </c>
    </row>
    <row r="1794" spans="1:19" x14ac:dyDescent="0.25">
      <c r="A1794">
        <v>1562</v>
      </c>
      <c r="B1794">
        <v>1</v>
      </c>
      <c r="C1794">
        <v>65702</v>
      </c>
      <c r="D1794">
        <v>1</v>
      </c>
      <c r="E1794">
        <v>15</v>
      </c>
      <c r="F1794">
        <v>59</v>
      </c>
      <c r="G1794">
        <v>0</v>
      </c>
      <c r="H1794">
        <v>0</v>
      </c>
      <c r="K1794" t="s">
        <v>13333</v>
      </c>
      <c r="M1794" s="1" t="s">
        <v>13254</v>
      </c>
      <c r="O1794" s="1" t="s">
        <v>13255</v>
      </c>
      <c r="P1794" t="s">
        <v>13258</v>
      </c>
      <c r="Q1794" t="str">
        <f t="shared" si="27"/>
        <v>OR (invoiceNum = 1562 AND invoiceSubNum = 1 AND sku = 65702)</v>
      </c>
      <c r="S1794" t="s">
        <v>15127</v>
      </c>
    </row>
    <row r="1795" spans="1:19" x14ac:dyDescent="0.25">
      <c r="A1795">
        <v>1563</v>
      </c>
      <c r="B1795">
        <v>1</v>
      </c>
      <c r="C1795">
        <v>42776</v>
      </c>
      <c r="D1795">
        <v>1</v>
      </c>
      <c r="E1795">
        <v>0</v>
      </c>
      <c r="F1795">
        <v>100</v>
      </c>
      <c r="G1795">
        <v>82</v>
      </c>
      <c r="H1795">
        <v>0</v>
      </c>
      <c r="K1795" t="s">
        <v>13333</v>
      </c>
      <c r="M1795" s="1" t="s">
        <v>13254</v>
      </c>
      <c r="O1795" s="1" t="s">
        <v>13255</v>
      </c>
      <c r="P1795" t="s">
        <v>13258</v>
      </c>
      <c r="Q1795" t="str">
        <f t="shared" si="27"/>
        <v>OR (invoiceNum = 1563 AND invoiceSubNum = 1 AND sku = 42776)</v>
      </c>
      <c r="S1795" t="s">
        <v>15128</v>
      </c>
    </row>
    <row r="1796" spans="1:19" x14ac:dyDescent="0.25">
      <c r="A1796">
        <v>1563</v>
      </c>
      <c r="B1796">
        <v>1</v>
      </c>
      <c r="C1796">
        <v>68709</v>
      </c>
      <c r="D1796">
        <v>1</v>
      </c>
      <c r="E1796">
        <v>195.5</v>
      </c>
      <c r="F1796">
        <v>329</v>
      </c>
      <c r="G1796">
        <v>0</v>
      </c>
      <c r="H1796">
        <v>0</v>
      </c>
      <c r="K1796" t="s">
        <v>13333</v>
      </c>
      <c r="M1796" s="1" t="s">
        <v>13254</v>
      </c>
      <c r="O1796" s="1" t="s">
        <v>13255</v>
      </c>
      <c r="P1796" t="s">
        <v>13258</v>
      </c>
      <c r="Q1796" t="str">
        <f t="shared" ref="Q1796:Q1859" si="28">K1796&amp;A1796&amp;M1796&amp;B1796&amp;O1796&amp;C1796&amp;P1796</f>
        <v>OR (invoiceNum = 1563 AND invoiceSubNum = 1 AND sku = 68709)</v>
      </c>
      <c r="S1796" t="s">
        <v>15129</v>
      </c>
    </row>
    <row r="1797" spans="1:19" x14ac:dyDescent="0.25">
      <c r="A1797">
        <v>1564</v>
      </c>
      <c r="B1797">
        <v>1</v>
      </c>
      <c r="C1797">
        <v>66915</v>
      </c>
      <c r="D1797">
        <v>1</v>
      </c>
      <c r="E1797">
        <v>150</v>
      </c>
      <c r="F1797">
        <v>329</v>
      </c>
      <c r="G1797">
        <v>0</v>
      </c>
      <c r="H1797">
        <v>0</v>
      </c>
      <c r="K1797" t="s">
        <v>13333</v>
      </c>
      <c r="M1797" s="1" t="s">
        <v>13254</v>
      </c>
      <c r="O1797" s="1" t="s">
        <v>13255</v>
      </c>
      <c r="P1797" t="s">
        <v>13258</v>
      </c>
      <c r="Q1797" t="str">
        <f t="shared" si="28"/>
        <v>OR (invoiceNum = 1564 AND invoiceSubNum = 1 AND sku = 66915)</v>
      </c>
      <c r="S1797" t="s">
        <v>15130</v>
      </c>
    </row>
    <row r="1798" spans="1:19" x14ac:dyDescent="0.25">
      <c r="A1798">
        <v>1564</v>
      </c>
      <c r="B1798">
        <v>1</v>
      </c>
      <c r="C1798">
        <v>100319</v>
      </c>
      <c r="D1798">
        <v>1</v>
      </c>
      <c r="E1798">
        <v>0</v>
      </c>
      <c r="F1798">
        <v>-100</v>
      </c>
      <c r="G1798">
        <v>0</v>
      </c>
      <c r="H1798">
        <v>0</v>
      </c>
      <c r="K1798" t="s">
        <v>13333</v>
      </c>
      <c r="M1798" s="1" t="s">
        <v>13254</v>
      </c>
      <c r="O1798" s="1" t="s">
        <v>13255</v>
      </c>
      <c r="P1798" t="s">
        <v>13258</v>
      </c>
      <c r="Q1798" t="str">
        <f t="shared" si="28"/>
        <v>OR (invoiceNum = 1564 AND invoiceSubNum = 1 AND sku = 100319)</v>
      </c>
      <c r="S1798" t="s">
        <v>15131</v>
      </c>
    </row>
    <row r="1799" spans="1:19" x14ac:dyDescent="0.25">
      <c r="A1799">
        <v>1565</v>
      </c>
      <c r="B1799">
        <v>1</v>
      </c>
      <c r="C1799">
        <v>66851</v>
      </c>
      <c r="D1799">
        <v>1</v>
      </c>
      <c r="E1799">
        <v>16.2</v>
      </c>
      <c r="F1799">
        <v>49</v>
      </c>
      <c r="G1799">
        <v>0</v>
      </c>
      <c r="H1799">
        <v>0</v>
      </c>
      <c r="K1799" t="s">
        <v>13333</v>
      </c>
      <c r="M1799" s="1" t="s">
        <v>13254</v>
      </c>
      <c r="O1799" s="1" t="s">
        <v>13255</v>
      </c>
      <c r="P1799" t="s">
        <v>13258</v>
      </c>
      <c r="Q1799" t="str">
        <f t="shared" si="28"/>
        <v>OR (invoiceNum = 1565 AND invoiceSubNum = 1 AND sku = 66851)</v>
      </c>
      <c r="S1799" t="s">
        <v>15132</v>
      </c>
    </row>
    <row r="1800" spans="1:19" x14ac:dyDescent="0.25">
      <c r="A1800">
        <v>1567</v>
      </c>
      <c r="B1800">
        <v>1</v>
      </c>
      <c r="C1800">
        <v>42262</v>
      </c>
      <c r="D1800">
        <v>1</v>
      </c>
      <c r="E1800">
        <v>14.05</v>
      </c>
      <c r="F1800">
        <v>45</v>
      </c>
      <c r="G1800">
        <v>10</v>
      </c>
      <c r="H1800">
        <v>0</v>
      </c>
      <c r="K1800" t="s">
        <v>13333</v>
      </c>
      <c r="M1800" s="1" t="s">
        <v>13254</v>
      </c>
      <c r="O1800" s="1" t="s">
        <v>13255</v>
      </c>
      <c r="P1800" t="s">
        <v>13258</v>
      </c>
      <c r="Q1800" t="str">
        <f t="shared" si="28"/>
        <v>OR (invoiceNum = 1567 AND invoiceSubNum = 1 AND sku = 42262)</v>
      </c>
      <c r="S1800" t="s">
        <v>15133</v>
      </c>
    </row>
    <row r="1801" spans="1:19" x14ac:dyDescent="0.25">
      <c r="A1801">
        <v>1567</v>
      </c>
      <c r="B1801">
        <v>1</v>
      </c>
      <c r="C1801">
        <v>49985</v>
      </c>
      <c r="D1801">
        <v>1</v>
      </c>
      <c r="E1801">
        <v>39</v>
      </c>
      <c r="F1801">
        <v>79</v>
      </c>
      <c r="G1801">
        <v>0</v>
      </c>
      <c r="H1801">
        <v>0</v>
      </c>
      <c r="K1801" t="s">
        <v>13333</v>
      </c>
      <c r="M1801" s="1" t="s">
        <v>13254</v>
      </c>
      <c r="O1801" s="1" t="s">
        <v>13255</v>
      </c>
      <c r="P1801" t="s">
        <v>13258</v>
      </c>
      <c r="Q1801" t="str">
        <f t="shared" si="28"/>
        <v>OR (invoiceNum = 1567 AND invoiceSubNum = 1 AND sku = 49985)</v>
      </c>
      <c r="S1801" t="s">
        <v>15134</v>
      </c>
    </row>
    <row r="1802" spans="1:19" x14ac:dyDescent="0.25">
      <c r="A1802">
        <v>1567</v>
      </c>
      <c r="B1802">
        <v>1</v>
      </c>
      <c r="C1802">
        <v>68077</v>
      </c>
      <c r="D1802">
        <v>1</v>
      </c>
      <c r="E1802">
        <v>17.86</v>
      </c>
      <c r="F1802">
        <v>49</v>
      </c>
      <c r="G1802">
        <v>0</v>
      </c>
      <c r="H1802">
        <v>0</v>
      </c>
      <c r="K1802" t="s">
        <v>13333</v>
      </c>
      <c r="M1802" s="1" t="s">
        <v>13254</v>
      </c>
      <c r="O1802" s="1" t="s">
        <v>13255</v>
      </c>
      <c r="P1802" t="s">
        <v>13258</v>
      </c>
      <c r="Q1802" t="str">
        <f t="shared" si="28"/>
        <v>OR (invoiceNum = 1567 AND invoiceSubNum = 1 AND sku = 68077)</v>
      </c>
      <c r="S1802" t="s">
        <v>15135</v>
      </c>
    </row>
    <row r="1803" spans="1:19" x14ac:dyDescent="0.25">
      <c r="A1803">
        <v>1568</v>
      </c>
      <c r="B1803">
        <v>1</v>
      </c>
      <c r="C1803">
        <v>60605</v>
      </c>
      <c r="D1803">
        <v>1</v>
      </c>
      <c r="E1803">
        <v>35.630000000000003</v>
      </c>
      <c r="F1803">
        <v>49.95</v>
      </c>
      <c r="G1803">
        <v>0</v>
      </c>
      <c r="H1803">
        <v>0</v>
      </c>
      <c r="K1803" t="s">
        <v>13333</v>
      </c>
      <c r="M1803" s="1" t="s">
        <v>13254</v>
      </c>
      <c r="O1803" s="1" t="s">
        <v>13255</v>
      </c>
      <c r="P1803" t="s">
        <v>13258</v>
      </c>
      <c r="Q1803" t="str">
        <f t="shared" si="28"/>
        <v>OR (invoiceNum = 1568 AND invoiceSubNum = 1 AND sku = 60605)</v>
      </c>
      <c r="S1803" t="s">
        <v>15136</v>
      </c>
    </row>
    <row r="1804" spans="1:19" x14ac:dyDescent="0.25">
      <c r="A1804">
        <v>1569</v>
      </c>
      <c r="B1804">
        <v>1</v>
      </c>
      <c r="C1804">
        <v>68132</v>
      </c>
      <c r="D1804">
        <v>1</v>
      </c>
      <c r="E1804">
        <v>40.5</v>
      </c>
      <c r="F1804">
        <v>89</v>
      </c>
      <c r="G1804">
        <v>0</v>
      </c>
      <c r="H1804">
        <v>0</v>
      </c>
      <c r="K1804" t="s">
        <v>13333</v>
      </c>
      <c r="M1804" s="1" t="s">
        <v>13254</v>
      </c>
      <c r="O1804" s="1" t="s">
        <v>13255</v>
      </c>
      <c r="P1804" t="s">
        <v>13258</v>
      </c>
      <c r="Q1804" t="str">
        <f t="shared" si="28"/>
        <v>OR (invoiceNum = 1569 AND invoiceSubNum = 1 AND sku = 68132)</v>
      </c>
      <c r="S1804" t="s">
        <v>15137</v>
      </c>
    </row>
    <row r="1805" spans="1:19" x14ac:dyDescent="0.25">
      <c r="A1805">
        <v>1571</v>
      </c>
      <c r="B1805">
        <v>1</v>
      </c>
      <c r="C1805">
        <v>68697</v>
      </c>
      <c r="D1805">
        <v>1</v>
      </c>
      <c r="E1805">
        <v>103.5</v>
      </c>
      <c r="F1805">
        <v>149</v>
      </c>
      <c r="G1805">
        <v>0</v>
      </c>
      <c r="H1805">
        <v>0</v>
      </c>
      <c r="K1805" t="s">
        <v>13333</v>
      </c>
      <c r="M1805" s="1" t="s">
        <v>13254</v>
      </c>
      <c r="O1805" s="1" t="s">
        <v>13255</v>
      </c>
      <c r="P1805" t="s">
        <v>13258</v>
      </c>
      <c r="Q1805" t="str">
        <f t="shared" si="28"/>
        <v>OR (invoiceNum = 1571 AND invoiceSubNum = 1 AND sku = 68697)</v>
      </c>
      <c r="S1805" t="s">
        <v>15138</v>
      </c>
    </row>
    <row r="1806" spans="1:19" x14ac:dyDescent="0.25">
      <c r="A1806">
        <v>1572</v>
      </c>
      <c r="B1806">
        <v>1</v>
      </c>
      <c r="C1806">
        <v>51521</v>
      </c>
      <c r="D1806">
        <v>1</v>
      </c>
      <c r="E1806">
        <v>262.5</v>
      </c>
      <c r="F1806">
        <v>649</v>
      </c>
      <c r="G1806">
        <v>162.05000000000001</v>
      </c>
      <c r="H1806">
        <v>0</v>
      </c>
      <c r="K1806" t="s">
        <v>13333</v>
      </c>
      <c r="M1806" s="1" t="s">
        <v>13254</v>
      </c>
      <c r="O1806" s="1" t="s">
        <v>13255</v>
      </c>
      <c r="P1806" t="s">
        <v>13258</v>
      </c>
      <c r="Q1806" t="str">
        <f t="shared" si="28"/>
        <v>OR (invoiceNum = 1572 AND invoiceSubNum = 1 AND sku = 51521)</v>
      </c>
      <c r="S1806" t="s">
        <v>15139</v>
      </c>
    </row>
    <row r="1807" spans="1:19" x14ac:dyDescent="0.25">
      <c r="A1807">
        <v>1572</v>
      </c>
      <c r="B1807">
        <v>1</v>
      </c>
      <c r="C1807">
        <v>52136</v>
      </c>
      <c r="D1807">
        <v>1</v>
      </c>
      <c r="E1807">
        <v>131.25</v>
      </c>
      <c r="F1807">
        <v>289</v>
      </c>
      <c r="G1807">
        <v>68</v>
      </c>
      <c r="H1807">
        <v>0</v>
      </c>
      <c r="K1807" t="s">
        <v>13333</v>
      </c>
      <c r="M1807" s="1" t="s">
        <v>13254</v>
      </c>
      <c r="O1807" s="1" t="s">
        <v>13255</v>
      </c>
      <c r="P1807" t="s">
        <v>13258</v>
      </c>
      <c r="Q1807" t="str">
        <f t="shared" si="28"/>
        <v>OR (invoiceNum = 1572 AND invoiceSubNum = 1 AND sku = 52136)</v>
      </c>
      <c r="S1807" t="s">
        <v>15140</v>
      </c>
    </row>
    <row r="1808" spans="1:19" x14ac:dyDescent="0.25">
      <c r="A1808">
        <v>1572</v>
      </c>
      <c r="B1808">
        <v>1</v>
      </c>
      <c r="C1808">
        <v>52137</v>
      </c>
      <c r="D1808">
        <v>1</v>
      </c>
      <c r="E1808">
        <v>78.75</v>
      </c>
      <c r="F1808">
        <v>169</v>
      </c>
      <c r="G1808">
        <v>49</v>
      </c>
      <c r="H1808">
        <v>0</v>
      </c>
      <c r="K1808" t="s">
        <v>13333</v>
      </c>
      <c r="M1808" s="1" t="s">
        <v>13254</v>
      </c>
      <c r="O1808" s="1" t="s">
        <v>13255</v>
      </c>
      <c r="P1808" t="s">
        <v>13258</v>
      </c>
      <c r="Q1808" t="str">
        <f t="shared" si="28"/>
        <v>OR (invoiceNum = 1572 AND invoiceSubNum = 1 AND sku = 52137)</v>
      </c>
      <c r="S1808" t="s">
        <v>15141</v>
      </c>
    </row>
    <row r="1809" spans="1:19" x14ac:dyDescent="0.25">
      <c r="A1809">
        <v>1572</v>
      </c>
      <c r="B1809">
        <v>1</v>
      </c>
      <c r="C1809">
        <v>52138</v>
      </c>
      <c r="D1809">
        <v>1</v>
      </c>
      <c r="E1809">
        <v>78.75</v>
      </c>
      <c r="F1809">
        <v>169</v>
      </c>
      <c r="G1809">
        <v>49</v>
      </c>
      <c r="H1809">
        <v>0</v>
      </c>
      <c r="K1809" t="s">
        <v>13333</v>
      </c>
      <c r="M1809" s="1" t="s">
        <v>13254</v>
      </c>
      <c r="O1809" s="1" t="s">
        <v>13255</v>
      </c>
      <c r="P1809" t="s">
        <v>13258</v>
      </c>
      <c r="Q1809" t="str">
        <f t="shared" si="28"/>
        <v>OR (invoiceNum = 1572 AND invoiceSubNum = 1 AND sku = 52138)</v>
      </c>
      <c r="S1809" t="s">
        <v>15142</v>
      </c>
    </row>
    <row r="1810" spans="1:19" x14ac:dyDescent="0.25">
      <c r="A1810">
        <v>1572</v>
      </c>
      <c r="B1810">
        <v>1</v>
      </c>
      <c r="C1810">
        <v>52139</v>
      </c>
      <c r="D1810">
        <v>1</v>
      </c>
      <c r="E1810">
        <v>65.63</v>
      </c>
      <c r="F1810">
        <v>159</v>
      </c>
      <c r="G1810">
        <v>40</v>
      </c>
      <c r="H1810">
        <v>0</v>
      </c>
      <c r="K1810" t="s">
        <v>13333</v>
      </c>
      <c r="M1810" s="1" t="s">
        <v>13254</v>
      </c>
      <c r="O1810" s="1" t="s">
        <v>13255</v>
      </c>
      <c r="P1810" t="s">
        <v>13258</v>
      </c>
      <c r="Q1810" t="str">
        <f t="shared" si="28"/>
        <v>OR (invoiceNum = 1572 AND invoiceSubNum = 1 AND sku = 52139)</v>
      </c>
      <c r="S1810" t="s">
        <v>15143</v>
      </c>
    </row>
    <row r="1811" spans="1:19" x14ac:dyDescent="0.25">
      <c r="A1811">
        <v>1572</v>
      </c>
      <c r="B1811">
        <v>1</v>
      </c>
      <c r="C1811">
        <v>52141</v>
      </c>
      <c r="D1811">
        <v>1</v>
      </c>
      <c r="E1811">
        <v>25</v>
      </c>
      <c r="F1811">
        <v>39</v>
      </c>
      <c r="G1811">
        <v>0</v>
      </c>
      <c r="H1811">
        <v>0</v>
      </c>
      <c r="K1811" t="s">
        <v>13333</v>
      </c>
      <c r="M1811" s="1" t="s">
        <v>13254</v>
      </c>
      <c r="O1811" s="1" t="s">
        <v>13255</v>
      </c>
      <c r="P1811" t="s">
        <v>13258</v>
      </c>
      <c r="Q1811" t="str">
        <f t="shared" si="28"/>
        <v>OR (invoiceNum = 1572 AND invoiceSubNum = 1 AND sku = 52141)</v>
      </c>
      <c r="S1811" t="s">
        <v>15144</v>
      </c>
    </row>
    <row r="1812" spans="1:19" x14ac:dyDescent="0.25">
      <c r="A1812">
        <v>1572</v>
      </c>
      <c r="B1812">
        <v>1</v>
      </c>
      <c r="C1812">
        <v>52142</v>
      </c>
      <c r="D1812">
        <v>1</v>
      </c>
      <c r="E1812">
        <v>25</v>
      </c>
      <c r="F1812">
        <v>39</v>
      </c>
      <c r="G1812">
        <v>-1</v>
      </c>
      <c r="H1812">
        <v>0</v>
      </c>
      <c r="K1812" t="s">
        <v>13333</v>
      </c>
      <c r="M1812" s="1" t="s">
        <v>13254</v>
      </c>
      <c r="O1812" s="1" t="s">
        <v>13255</v>
      </c>
      <c r="P1812" t="s">
        <v>13258</v>
      </c>
      <c r="Q1812" t="str">
        <f t="shared" si="28"/>
        <v>OR (invoiceNum = 1572 AND invoiceSubNum = 1 AND sku = 52142)</v>
      </c>
      <c r="S1812" t="s">
        <v>15145</v>
      </c>
    </row>
    <row r="1813" spans="1:19" x14ac:dyDescent="0.25">
      <c r="A1813">
        <v>1572</v>
      </c>
      <c r="B1813">
        <v>1</v>
      </c>
      <c r="C1813">
        <v>52143</v>
      </c>
      <c r="D1813">
        <v>1</v>
      </c>
      <c r="E1813">
        <v>35</v>
      </c>
      <c r="F1813">
        <v>79</v>
      </c>
      <c r="G1813">
        <v>29</v>
      </c>
      <c r="H1813">
        <v>0</v>
      </c>
      <c r="K1813" t="s">
        <v>13333</v>
      </c>
      <c r="M1813" s="1" t="s">
        <v>13254</v>
      </c>
      <c r="O1813" s="1" t="s">
        <v>13255</v>
      </c>
      <c r="P1813" t="s">
        <v>13258</v>
      </c>
      <c r="Q1813" t="str">
        <f t="shared" si="28"/>
        <v>OR (invoiceNum = 1572 AND invoiceSubNum = 1 AND sku = 52143)</v>
      </c>
      <c r="S1813" t="s">
        <v>15146</v>
      </c>
    </row>
    <row r="1814" spans="1:19" x14ac:dyDescent="0.25">
      <c r="A1814">
        <v>1572</v>
      </c>
      <c r="B1814">
        <v>1</v>
      </c>
      <c r="C1814">
        <v>60603</v>
      </c>
      <c r="D1814">
        <v>1</v>
      </c>
      <c r="E1814">
        <v>12.13</v>
      </c>
      <c r="F1814">
        <v>21.95</v>
      </c>
      <c r="G1814">
        <v>0</v>
      </c>
      <c r="H1814">
        <v>0</v>
      </c>
      <c r="K1814" t="s">
        <v>13333</v>
      </c>
      <c r="M1814" s="1" t="s">
        <v>13254</v>
      </c>
      <c r="O1814" s="1" t="s">
        <v>13255</v>
      </c>
      <c r="P1814" t="s">
        <v>13258</v>
      </c>
      <c r="Q1814" t="str">
        <f t="shared" si="28"/>
        <v>OR (invoiceNum = 1572 AND invoiceSubNum = 1 AND sku = 60603)</v>
      </c>
      <c r="S1814" t="s">
        <v>15147</v>
      </c>
    </row>
    <row r="1815" spans="1:19" x14ac:dyDescent="0.25">
      <c r="A1815">
        <v>1574</v>
      </c>
      <c r="B1815">
        <v>1</v>
      </c>
      <c r="C1815">
        <v>68568</v>
      </c>
      <c r="D1815">
        <v>1</v>
      </c>
      <c r="E1815">
        <v>120</v>
      </c>
      <c r="F1815">
        <v>229</v>
      </c>
      <c r="G1815">
        <v>0</v>
      </c>
      <c r="H1815">
        <v>0</v>
      </c>
      <c r="K1815" t="s">
        <v>13333</v>
      </c>
      <c r="M1815" s="1" t="s">
        <v>13254</v>
      </c>
      <c r="O1815" s="1" t="s">
        <v>13255</v>
      </c>
      <c r="P1815" t="s">
        <v>13258</v>
      </c>
      <c r="Q1815" t="str">
        <f t="shared" si="28"/>
        <v>OR (invoiceNum = 1574 AND invoiceSubNum = 1 AND sku = 68568)</v>
      </c>
      <c r="S1815" t="s">
        <v>15148</v>
      </c>
    </row>
    <row r="1816" spans="1:19" x14ac:dyDescent="0.25">
      <c r="A1816">
        <v>1575</v>
      </c>
      <c r="B1816">
        <v>1</v>
      </c>
      <c r="C1816">
        <v>55605</v>
      </c>
      <c r="D1816">
        <v>1</v>
      </c>
      <c r="E1816">
        <v>70</v>
      </c>
      <c r="F1816">
        <v>149</v>
      </c>
      <c r="G1816">
        <v>50</v>
      </c>
      <c r="H1816">
        <v>0</v>
      </c>
      <c r="K1816" t="s">
        <v>13333</v>
      </c>
      <c r="M1816" s="1" t="s">
        <v>13254</v>
      </c>
      <c r="O1816" s="1" t="s">
        <v>13255</v>
      </c>
      <c r="P1816" t="s">
        <v>13258</v>
      </c>
      <c r="Q1816" t="str">
        <f t="shared" si="28"/>
        <v>OR (invoiceNum = 1575 AND invoiceSubNum = 1 AND sku = 55605)</v>
      </c>
      <c r="S1816" t="s">
        <v>15149</v>
      </c>
    </row>
    <row r="1817" spans="1:19" x14ac:dyDescent="0.25">
      <c r="A1817">
        <v>1576</v>
      </c>
      <c r="B1817">
        <v>1</v>
      </c>
      <c r="C1817">
        <v>65028</v>
      </c>
      <c r="D1817">
        <v>1</v>
      </c>
      <c r="E1817">
        <v>25</v>
      </c>
      <c r="F1817">
        <v>79</v>
      </c>
      <c r="G1817">
        <v>0</v>
      </c>
      <c r="H1817">
        <v>0</v>
      </c>
      <c r="K1817" t="s">
        <v>13333</v>
      </c>
      <c r="M1817" s="1" t="s">
        <v>13254</v>
      </c>
      <c r="O1817" s="1" t="s">
        <v>13255</v>
      </c>
      <c r="P1817" t="s">
        <v>13258</v>
      </c>
      <c r="Q1817" t="str">
        <f t="shared" si="28"/>
        <v>OR (invoiceNum = 1576 AND invoiceSubNum = 1 AND sku = 65028)</v>
      </c>
      <c r="S1817" t="s">
        <v>15150</v>
      </c>
    </row>
    <row r="1818" spans="1:19" x14ac:dyDescent="0.25">
      <c r="A1818">
        <v>1577</v>
      </c>
      <c r="B1818">
        <v>1</v>
      </c>
      <c r="C1818">
        <v>42257</v>
      </c>
      <c r="D1818">
        <v>2</v>
      </c>
      <c r="E1818">
        <v>8.99</v>
      </c>
      <c r="F1818">
        <v>45</v>
      </c>
      <c r="G1818">
        <v>23.75</v>
      </c>
      <c r="H1818">
        <v>0</v>
      </c>
      <c r="K1818" t="s">
        <v>13333</v>
      </c>
      <c r="M1818" s="1" t="s">
        <v>13254</v>
      </c>
      <c r="O1818" s="1" t="s">
        <v>13255</v>
      </c>
      <c r="P1818" t="s">
        <v>13258</v>
      </c>
      <c r="Q1818" t="str">
        <f t="shared" si="28"/>
        <v>OR (invoiceNum = 1577 AND invoiceSubNum = 1 AND sku = 42257)</v>
      </c>
      <c r="S1818" t="s">
        <v>15151</v>
      </c>
    </row>
    <row r="1819" spans="1:19" x14ac:dyDescent="0.25">
      <c r="A1819">
        <v>1577</v>
      </c>
      <c r="B1819">
        <v>1</v>
      </c>
      <c r="C1819">
        <v>42258</v>
      </c>
      <c r="D1819">
        <v>2</v>
      </c>
      <c r="E1819">
        <v>8.34</v>
      </c>
      <c r="F1819">
        <v>45</v>
      </c>
      <c r="G1819">
        <v>23.75</v>
      </c>
      <c r="H1819">
        <v>0</v>
      </c>
      <c r="K1819" t="s">
        <v>13333</v>
      </c>
      <c r="M1819" s="1" t="s">
        <v>13254</v>
      </c>
      <c r="O1819" s="1" t="s">
        <v>13255</v>
      </c>
      <c r="P1819" t="s">
        <v>13258</v>
      </c>
      <c r="Q1819" t="str">
        <f t="shared" si="28"/>
        <v>OR (invoiceNum = 1577 AND invoiceSubNum = 1 AND sku = 42258)</v>
      </c>
      <c r="S1819" t="s">
        <v>15152</v>
      </c>
    </row>
    <row r="1820" spans="1:19" x14ac:dyDescent="0.25">
      <c r="A1820">
        <v>1578</v>
      </c>
      <c r="B1820">
        <v>1</v>
      </c>
      <c r="C1820">
        <v>42776</v>
      </c>
      <c r="D1820">
        <v>1</v>
      </c>
      <c r="E1820">
        <v>0</v>
      </c>
      <c r="F1820">
        <v>100</v>
      </c>
      <c r="G1820">
        <v>75</v>
      </c>
      <c r="H1820">
        <v>0</v>
      </c>
      <c r="K1820" t="s">
        <v>13333</v>
      </c>
      <c r="M1820" s="1" t="s">
        <v>13254</v>
      </c>
      <c r="O1820" s="1" t="s">
        <v>13255</v>
      </c>
      <c r="P1820" t="s">
        <v>13258</v>
      </c>
      <c r="Q1820" t="str">
        <f t="shared" si="28"/>
        <v>OR (invoiceNum = 1578 AND invoiceSubNum = 1 AND sku = 42776)</v>
      </c>
      <c r="S1820" t="s">
        <v>15153</v>
      </c>
    </row>
    <row r="1821" spans="1:19" x14ac:dyDescent="0.25">
      <c r="A1821">
        <v>1578</v>
      </c>
      <c r="B1821">
        <v>1</v>
      </c>
      <c r="C1821">
        <v>45101</v>
      </c>
      <c r="D1821">
        <v>1</v>
      </c>
      <c r="E1821">
        <v>45</v>
      </c>
      <c r="F1821">
        <v>89</v>
      </c>
      <c r="G1821">
        <v>0</v>
      </c>
      <c r="H1821">
        <v>0</v>
      </c>
      <c r="K1821" t="s">
        <v>13333</v>
      </c>
      <c r="M1821" s="1" t="s">
        <v>13254</v>
      </c>
      <c r="O1821" s="1" t="s">
        <v>13255</v>
      </c>
      <c r="P1821" t="s">
        <v>13258</v>
      </c>
      <c r="Q1821" t="str">
        <f t="shared" si="28"/>
        <v>OR (invoiceNum = 1578 AND invoiceSubNum = 1 AND sku = 45101)</v>
      </c>
      <c r="S1821" t="s">
        <v>15154</v>
      </c>
    </row>
    <row r="1822" spans="1:19" x14ac:dyDescent="0.25">
      <c r="A1822">
        <v>1579</v>
      </c>
      <c r="B1822">
        <v>1</v>
      </c>
      <c r="C1822">
        <v>42262</v>
      </c>
      <c r="D1822">
        <v>1</v>
      </c>
      <c r="E1822">
        <v>14.05</v>
      </c>
      <c r="F1822">
        <v>45</v>
      </c>
      <c r="G1822">
        <v>0</v>
      </c>
      <c r="H1822">
        <v>0</v>
      </c>
      <c r="K1822" t="s">
        <v>13333</v>
      </c>
      <c r="M1822" s="1" t="s">
        <v>13254</v>
      </c>
      <c r="O1822" s="1" t="s">
        <v>13255</v>
      </c>
      <c r="P1822" t="s">
        <v>13258</v>
      </c>
      <c r="Q1822" t="str">
        <f t="shared" si="28"/>
        <v>OR (invoiceNum = 1579 AND invoiceSubNum = 1 AND sku = 42262)</v>
      </c>
      <c r="S1822" t="s">
        <v>15155</v>
      </c>
    </row>
    <row r="1823" spans="1:19" x14ac:dyDescent="0.25">
      <c r="A1823">
        <v>1581</v>
      </c>
      <c r="B1823">
        <v>1</v>
      </c>
      <c r="C1823">
        <v>42776</v>
      </c>
      <c r="D1823">
        <v>1</v>
      </c>
      <c r="E1823">
        <v>0</v>
      </c>
      <c r="F1823">
        <v>100</v>
      </c>
      <c r="G1823">
        <v>51</v>
      </c>
      <c r="H1823">
        <v>0</v>
      </c>
      <c r="K1823" t="s">
        <v>13333</v>
      </c>
      <c r="M1823" s="1" t="s">
        <v>13254</v>
      </c>
      <c r="O1823" s="1" t="s">
        <v>13255</v>
      </c>
      <c r="P1823" t="s">
        <v>13258</v>
      </c>
      <c r="Q1823" t="str">
        <f t="shared" si="28"/>
        <v>OR (invoiceNum = 1581 AND invoiceSubNum = 1 AND sku = 42776)</v>
      </c>
      <c r="S1823" t="s">
        <v>15156</v>
      </c>
    </row>
    <row r="1824" spans="1:19" x14ac:dyDescent="0.25">
      <c r="A1824">
        <v>1581</v>
      </c>
      <c r="B1824">
        <v>1</v>
      </c>
      <c r="C1824">
        <v>62851</v>
      </c>
      <c r="D1824">
        <v>2</v>
      </c>
      <c r="E1824">
        <v>8.5</v>
      </c>
      <c r="F1824">
        <v>17.95</v>
      </c>
      <c r="G1824">
        <v>2.97</v>
      </c>
      <c r="H1824">
        <v>0</v>
      </c>
      <c r="K1824" t="s">
        <v>13333</v>
      </c>
      <c r="M1824" s="1" t="s">
        <v>13254</v>
      </c>
      <c r="O1824" s="1" t="s">
        <v>13255</v>
      </c>
      <c r="P1824" t="s">
        <v>13258</v>
      </c>
      <c r="Q1824" t="str">
        <f t="shared" si="28"/>
        <v>OR (invoiceNum = 1581 AND invoiceSubNum = 1 AND sku = 62851)</v>
      </c>
      <c r="S1824" t="s">
        <v>15157</v>
      </c>
    </row>
    <row r="1825" spans="1:19" x14ac:dyDescent="0.25">
      <c r="A1825">
        <v>1581</v>
      </c>
      <c r="B1825">
        <v>1</v>
      </c>
      <c r="C1825">
        <v>68391</v>
      </c>
      <c r="D1825">
        <v>1</v>
      </c>
      <c r="E1825">
        <v>17.5</v>
      </c>
      <c r="F1825">
        <v>59</v>
      </c>
      <c r="G1825">
        <v>0</v>
      </c>
      <c r="H1825">
        <v>0</v>
      </c>
      <c r="K1825" t="s">
        <v>13333</v>
      </c>
      <c r="M1825" s="1" t="s">
        <v>13254</v>
      </c>
      <c r="O1825" s="1" t="s">
        <v>13255</v>
      </c>
      <c r="P1825" t="s">
        <v>13258</v>
      </c>
      <c r="Q1825" t="str">
        <f t="shared" si="28"/>
        <v>OR (invoiceNum = 1581 AND invoiceSubNum = 1 AND sku = 68391)</v>
      </c>
      <c r="S1825" t="s">
        <v>15158</v>
      </c>
    </row>
    <row r="1826" spans="1:19" x14ac:dyDescent="0.25">
      <c r="A1826">
        <v>1582</v>
      </c>
      <c r="B1826">
        <v>1</v>
      </c>
      <c r="C1826">
        <v>64201</v>
      </c>
      <c r="D1826">
        <v>1</v>
      </c>
      <c r="E1826">
        <v>40</v>
      </c>
      <c r="F1826">
        <v>179</v>
      </c>
      <c r="G1826">
        <v>90</v>
      </c>
      <c r="H1826">
        <v>0</v>
      </c>
      <c r="K1826" t="s">
        <v>13333</v>
      </c>
      <c r="M1826" s="1" t="s">
        <v>13254</v>
      </c>
      <c r="O1826" s="1" t="s">
        <v>13255</v>
      </c>
      <c r="P1826" t="s">
        <v>13258</v>
      </c>
      <c r="Q1826" t="str">
        <f t="shared" si="28"/>
        <v>OR (invoiceNum = 1582 AND invoiceSubNum = 1 AND sku = 64201)</v>
      </c>
      <c r="S1826" t="s">
        <v>15159</v>
      </c>
    </row>
    <row r="1827" spans="1:19" x14ac:dyDescent="0.25">
      <c r="A1827">
        <v>1583</v>
      </c>
      <c r="B1827">
        <v>1</v>
      </c>
      <c r="C1827">
        <v>42936</v>
      </c>
      <c r="D1827">
        <v>1</v>
      </c>
      <c r="E1827">
        <v>290</v>
      </c>
      <c r="F1827">
        <v>689</v>
      </c>
      <c r="G1827">
        <v>190</v>
      </c>
      <c r="H1827">
        <v>0</v>
      </c>
      <c r="K1827" t="s">
        <v>13333</v>
      </c>
      <c r="M1827" s="1" t="s">
        <v>13254</v>
      </c>
      <c r="O1827" s="1" t="s">
        <v>13255</v>
      </c>
      <c r="P1827" t="s">
        <v>13258</v>
      </c>
      <c r="Q1827" t="str">
        <f t="shared" si="28"/>
        <v>OR (invoiceNum = 1583 AND invoiceSubNum = 1 AND sku = 42936)</v>
      </c>
      <c r="S1827" t="s">
        <v>15160</v>
      </c>
    </row>
    <row r="1828" spans="1:19" x14ac:dyDescent="0.25">
      <c r="A1828">
        <v>1583</v>
      </c>
      <c r="B1828">
        <v>1</v>
      </c>
      <c r="C1828">
        <v>68515</v>
      </c>
      <c r="D1828">
        <v>1</v>
      </c>
      <c r="E1828">
        <v>75</v>
      </c>
      <c r="F1828">
        <v>189</v>
      </c>
      <c r="G1828">
        <v>0</v>
      </c>
      <c r="H1828">
        <v>0</v>
      </c>
      <c r="K1828" t="s">
        <v>13333</v>
      </c>
      <c r="M1828" s="1" t="s">
        <v>13254</v>
      </c>
      <c r="O1828" s="1" t="s">
        <v>13255</v>
      </c>
      <c r="P1828" t="s">
        <v>13258</v>
      </c>
      <c r="Q1828" t="str">
        <f t="shared" si="28"/>
        <v>OR (invoiceNum = 1583 AND invoiceSubNum = 1 AND sku = 68515)</v>
      </c>
      <c r="S1828" t="s">
        <v>15161</v>
      </c>
    </row>
    <row r="1829" spans="1:19" x14ac:dyDescent="0.25">
      <c r="A1829">
        <v>1584</v>
      </c>
      <c r="B1829">
        <v>1</v>
      </c>
      <c r="C1829">
        <v>63934</v>
      </c>
      <c r="D1829">
        <v>1</v>
      </c>
      <c r="E1829">
        <v>100</v>
      </c>
      <c r="F1829">
        <v>225</v>
      </c>
      <c r="G1829">
        <v>66</v>
      </c>
      <c r="H1829">
        <v>0</v>
      </c>
      <c r="K1829" t="s">
        <v>13333</v>
      </c>
      <c r="M1829" s="1" t="s">
        <v>13254</v>
      </c>
      <c r="O1829" s="1" t="s">
        <v>13255</v>
      </c>
      <c r="P1829" t="s">
        <v>13258</v>
      </c>
      <c r="Q1829" t="str">
        <f t="shared" si="28"/>
        <v>OR (invoiceNum = 1584 AND invoiceSubNum = 1 AND sku = 63934)</v>
      </c>
      <c r="S1829" t="s">
        <v>15162</v>
      </c>
    </row>
    <row r="1830" spans="1:19" x14ac:dyDescent="0.25">
      <c r="A1830">
        <v>1586</v>
      </c>
      <c r="B1830">
        <v>1</v>
      </c>
      <c r="C1830">
        <v>43557</v>
      </c>
      <c r="D1830">
        <v>1</v>
      </c>
      <c r="E1830">
        <v>32.64</v>
      </c>
      <c r="F1830">
        <v>39.950000000000003</v>
      </c>
      <c r="G1830">
        <v>5.95</v>
      </c>
      <c r="H1830">
        <v>0</v>
      </c>
      <c r="K1830" t="s">
        <v>13333</v>
      </c>
      <c r="M1830" s="1" t="s">
        <v>13254</v>
      </c>
      <c r="O1830" s="1" t="s">
        <v>13255</v>
      </c>
      <c r="P1830" t="s">
        <v>13258</v>
      </c>
      <c r="Q1830" t="str">
        <f t="shared" si="28"/>
        <v>OR (invoiceNum = 1586 AND invoiceSubNum = 1 AND sku = 43557)</v>
      </c>
      <c r="S1830" t="s">
        <v>15163</v>
      </c>
    </row>
    <row r="1831" spans="1:19" x14ac:dyDescent="0.25">
      <c r="A1831">
        <v>1587</v>
      </c>
      <c r="B1831">
        <v>1</v>
      </c>
      <c r="C1831">
        <v>68782</v>
      </c>
      <c r="D1831">
        <v>1</v>
      </c>
      <c r="E1831">
        <v>15</v>
      </c>
      <c r="F1831">
        <v>65</v>
      </c>
      <c r="G1831">
        <v>0</v>
      </c>
      <c r="H1831">
        <v>0</v>
      </c>
      <c r="K1831" t="s">
        <v>13333</v>
      </c>
      <c r="M1831" s="1" t="s">
        <v>13254</v>
      </c>
      <c r="O1831" s="1" t="s">
        <v>13255</v>
      </c>
      <c r="P1831" t="s">
        <v>13258</v>
      </c>
      <c r="Q1831" t="str">
        <f t="shared" si="28"/>
        <v>OR (invoiceNum = 1587 AND invoiceSubNum = 1 AND sku = 68782)</v>
      </c>
      <c r="S1831" t="s">
        <v>15164</v>
      </c>
    </row>
    <row r="1832" spans="1:19" x14ac:dyDescent="0.25">
      <c r="A1832">
        <v>1588</v>
      </c>
      <c r="B1832">
        <v>1</v>
      </c>
      <c r="C1832">
        <v>64471</v>
      </c>
      <c r="D1832">
        <v>1</v>
      </c>
      <c r="E1832">
        <v>100</v>
      </c>
      <c r="F1832">
        <v>329</v>
      </c>
      <c r="G1832">
        <v>164</v>
      </c>
      <c r="H1832">
        <v>0</v>
      </c>
      <c r="K1832" t="s">
        <v>13333</v>
      </c>
      <c r="M1832" s="1" t="s">
        <v>13254</v>
      </c>
      <c r="O1832" s="1" t="s">
        <v>13255</v>
      </c>
      <c r="P1832" t="s">
        <v>13258</v>
      </c>
      <c r="Q1832" t="str">
        <f t="shared" si="28"/>
        <v>OR (invoiceNum = 1588 AND invoiceSubNum = 1 AND sku = 64471)</v>
      </c>
      <c r="S1832" t="s">
        <v>15165</v>
      </c>
    </row>
    <row r="1833" spans="1:19" x14ac:dyDescent="0.25">
      <c r="A1833">
        <v>1588</v>
      </c>
      <c r="B1833">
        <v>1</v>
      </c>
      <c r="C1833">
        <v>100320</v>
      </c>
      <c r="D1833">
        <v>1</v>
      </c>
      <c r="E1833">
        <v>0</v>
      </c>
      <c r="F1833">
        <v>-165</v>
      </c>
      <c r="G1833">
        <v>0</v>
      </c>
      <c r="H1833">
        <v>0</v>
      </c>
      <c r="K1833" t="s">
        <v>13333</v>
      </c>
      <c r="M1833" s="1" t="s">
        <v>13254</v>
      </c>
      <c r="O1833" s="1" t="s">
        <v>13255</v>
      </c>
      <c r="P1833" t="s">
        <v>13258</v>
      </c>
      <c r="Q1833" t="str">
        <f t="shared" si="28"/>
        <v>OR (invoiceNum = 1588 AND invoiceSubNum = 1 AND sku = 100320)</v>
      </c>
      <c r="S1833" t="s">
        <v>15166</v>
      </c>
    </row>
    <row r="1834" spans="1:19" x14ac:dyDescent="0.25">
      <c r="A1834">
        <v>1589</v>
      </c>
      <c r="B1834">
        <v>1</v>
      </c>
      <c r="C1834">
        <v>45381</v>
      </c>
      <c r="D1834">
        <v>1</v>
      </c>
      <c r="E1834">
        <v>8.9700000000000006</v>
      </c>
      <c r="F1834">
        <v>17</v>
      </c>
      <c r="G1834">
        <v>6.5</v>
      </c>
      <c r="H1834">
        <v>0</v>
      </c>
      <c r="K1834" t="s">
        <v>13333</v>
      </c>
      <c r="M1834" s="1" t="s">
        <v>13254</v>
      </c>
      <c r="O1834" s="1" t="s">
        <v>13255</v>
      </c>
      <c r="P1834" t="s">
        <v>13258</v>
      </c>
      <c r="Q1834" t="str">
        <f t="shared" si="28"/>
        <v>OR (invoiceNum = 1589 AND invoiceSubNum = 1 AND sku = 45381)</v>
      </c>
      <c r="S1834" t="s">
        <v>15167</v>
      </c>
    </row>
    <row r="1835" spans="1:19" x14ac:dyDescent="0.25">
      <c r="A1835">
        <v>1589</v>
      </c>
      <c r="B1835">
        <v>1</v>
      </c>
      <c r="C1835">
        <v>49280</v>
      </c>
      <c r="D1835">
        <v>1</v>
      </c>
      <c r="E1835">
        <v>71.5</v>
      </c>
      <c r="F1835">
        <v>169</v>
      </c>
      <c r="G1835">
        <v>70</v>
      </c>
      <c r="H1835">
        <v>0</v>
      </c>
      <c r="K1835" t="s">
        <v>13333</v>
      </c>
      <c r="M1835" s="1" t="s">
        <v>13254</v>
      </c>
      <c r="O1835" s="1" t="s">
        <v>13255</v>
      </c>
      <c r="P1835" t="s">
        <v>13258</v>
      </c>
      <c r="Q1835" t="str">
        <f t="shared" si="28"/>
        <v>OR (invoiceNum = 1589 AND invoiceSubNum = 1 AND sku = 49280)</v>
      </c>
      <c r="S1835" t="s">
        <v>15168</v>
      </c>
    </row>
    <row r="1836" spans="1:19" x14ac:dyDescent="0.25">
      <c r="A1836">
        <v>1590</v>
      </c>
      <c r="B1836">
        <v>1</v>
      </c>
      <c r="C1836">
        <v>67979</v>
      </c>
      <c r="D1836">
        <v>1</v>
      </c>
      <c r="E1836">
        <v>10.8</v>
      </c>
      <c r="F1836">
        <v>49</v>
      </c>
      <c r="G1836">
        <v>0</v>
      </c>
      <c r="H1836">
        <v>0</v>
      </c>
      <c r="K1836" t="s">
        <v>13333</v>
      </c>
      <c r="M1836" s="1" t="s">
        <v>13254</v>
      </c>
      <c r="O1836" s="1" t="s">
        <v>13255</v>
      </c>
      <c r="P1836" t="s">
        <v>13258</v>
      </c>
      <c r="Q1836" t="str">
        <f t="shared" si="28"/>
        <v>OR (invoiceNum = 1590 AND invoiceSubNum = 1 AND sku = 67979)</v>
      </c>
      <c r="S1836" t="s">
        <v>15169</v>
      </c>
    </row>
    <row r="1837" spans="1:19" x14ac:dyDescent="0.25">
      <c r="A1837">
        <v>1590</v>
      </c>
      <c r="B1837">
        <v>1</v>
      </c>
      <c r="C1837">
        <v>68194</v>
      </c>
      <c r="D1837">
        <v>1</v>
      </c>
      <c r="E1837">
        <v>1.35</v>
      </c>
      <c r="F1837">
        <v>29</v>
      </c>
      <c r="G1837">
        <v>0</v>
      </c>
      <c r="H1837">
        <v>0</v>
      </c>
      <c r="K1837" t="s">
        <v>13333</v>
      </c>
      <c r="M1837" s="1" t="s">
        <v>13254</v>
      </c>
      <c r="O1837" s="1" t="s">
        <v>13255</v>
      </c>
      <c r="P1837" t="s">
        <v>13258</v>
      </c>
      <c r="Q1837" t="str">
        <f t="shared" si="28"/>
        <v>OR (invoiceNum = 1590 AND invoiceSubNum = 1 AND sku = 68194)</v>
      </c>
      <c r="S1837" t="s">
        <v>15170</v>
      </c>
    </row>
    <row r="1838" spans="1:19" x14ac:dyDescent="0.25">
      <c r="A1838">
        <v>1591</v>
      </c>
      <c r="B1838">
        <v>1</v>
      </c>
      <c r="C1838">
        <v>67485</v>
      </c>
      <c r="D1838">
        <v>1</v>
      </c>
      <c r="E1838">
        <v>5</v>
      </c>
      <c r="F1838">
        <v>39</v>
      </c>
      <c r="G1838">
        <v>0</v>
      </c>
      <c r="H1838">
        <v>0</v>
      </c>
      <c r="K1838" t="s">
        <v>13333</v>
      </c>
      <c r="M1838" s="1" t="s">
        <v>13254</v>
      </c>
      <c r="O1838" s="1" t="s">
        <v>13255</v>
      </c>
      <c r="P1838" t="s">
        <v>13258</v>
      </c>
      <c r="Q1838" t="str">
        <f t="shared" si="28"/>
        <v>OR (invoiceNum = 1591 AND invoiceSubNum = 1 AND sku = 67485)</v>
      </c>
      <c r="S1838" t="s">
        <v>15171</v>
      </c>
    </row>
    <row r="1839" spans="1:19" x14ac:dyDescent="0.25">
      <c r="A1839">
        <v>1592</v>
      </c>
      <c r="B1839">
        <v>1</v>
      </c>
      <c r="C1839">
        <v>68611</v>
      </c>
      <c r="D1839">
        <v>1</v>
      </c>
      <c r="E1839">
        <v>159</v>
      </c>
      <c r="F1839">
        <v>379</v>
      </c>
      <c r="G1839">
        <v>0</v>
      </c>
      <c r="H1839">
        <v>0</v>
      </c>
      <c r="K1839" t="s">
        <v>13333</v>
      </c>
      <c r="M1839" s="1" t="s">
        <v>13254</v>
      </c>
      <c r="O1839" s="1" t="s">
        <v>13255</v>
      </c>
      <c r="P1839" t="s">
        <v>13258</v>
      </c>
      <c r="Q1839" t="str">
        <f t="shared" si="28"/>
        <v>OR (invoiceNum = 1592 AND invoiceSubNum = 1 AND sku = 68611)</v>
      </c>
      <c r="S1839" t="s">
        <v>15172</v>
      </c>
    </row>
    <row r="1840" spans="1:19" x14ac:dyDescent="0.25">
      <c r="A1840">
        <v>1593</v>
      </c>
      <c r="B1840">
        <v>1</v>
      </c>
      <c r="C1840">
        <v>45381</v>
      </c>
      <c r="D1840">
        <v>2</v>
      </c>
      <c r="E1840">
        <v>8.9700000000000006</v>
      </c>
      <c r="F1840">
        <v>17</v>
      </c>
      <c r="G1840">
        <v>1.5</v>
      </c>
      <c r="H1840">
        <v>0</v>
      </c>
      <c r="K1840" t="s">
        <v>13333</v>
      </c>
      <c r="M1840" s="1" t="s">
        <v>13254</v>
      </c>
      <c r="O1840" s="1" t="s">
        <v>13255</v>
      </c>
      <c r="P1840" t="s">
        <v>13258</v>
      </c>
      <c r="Q1840" t="str">
        <f t="shared" si="28"/>
        <v>OR (invoiceNum = 1593 AND invoiceSubNum = 1 AND sku = 45381)</v>
      </c>
      <c r="S1840" t="s">
        <v>15173</v>
      </c>
    </row>
    <row r="1841" spans="1:19" x14ac:dyDescent="0.25">
      <c r="A1841">
        <v>1594</v>
      </c>
      <c r="B1841">
        <v>1</v>
      </c>
      <c r="C1841">
        <v>41941</v>
      </c>
      <c r="D1841">
        <v>1</v>
      </c>
      <c r="E1841">
        <v>8</v>
      </c>
      <c r="F1841">
        <v>20</v>
      </c>
      <c r="G1841">
        <v>0</v>
      </c>
      <c r="H1841">
        <v>0</v>
      </c>
      <c r="K1841" t="s">
        <v>13333</v>
      </c>
      <c r="M1841" s="1" t="s">
        <v>13254</v>
      </c>
      <c r="O1841" s="1" t="s">
        <v>13255</v>
      </c>
      <c r="P1841" t="s">
        <v>13258</v>
      </c>
      <c r="Q1841" t="str">
        <f t="shared" si="28"/>
        <v>OR (invoiceNum = 1594 AND invoiceSubNum = 1 AND sku = 41941)</v>
      </c>
      <c r="S1841" t="s">
        <v>15174</v>
      </c>
    </row>
    <row r="1842" spans="1:19" x14ac:dyDescent="0.25">
      <c r="A1842">
        <v>1595</v>
      </c>
      <c r="B1842">
        <v>1</v>
      </c>
      <c r="C1842">
        <v>64272</v>
      </c>
      <c r="D1842">
        <v>1</v>
      </c>
      <c r="E1842">
        <v>35</v>
      </c>
      <c r="F1842">
        <v>79</v>
      </c>
      <c r="G1842">
        <v>0</v>
      </c>
      <c r="H1842">
        <v>0</v>
      </c>
      <c r="K1842" t="s">
        <v>13333</v>
      </c>
      <c r="M1842" s="1" t="s">
        <v>13254</v>
      </c>
      <c r="O1842" s="1" t="s">
        <v>13255</v>
      </c>
      <c r="P1842" t="s">
        <v>13258</v>
      </c>
      <c r="Q1842" t="str">
        <f t="shared" si="28"/>
        <v>OR (invoiceNum = 1595 AND invoiceSubNum = 1 AND sku = 64272)</v>
      </c>
      <c r="S1842" t="s">
        <v>15175</v>
      </c>
    </row>
    <row r="1843" spans="1:19" x14ac:dyDescent="0.25">
      <c r="A1843">
        <v>1596</v>
      </c>
      <c r="B1843">
        <v>1</v>
      </c>
      <c r="C1843">
        <v>42252</v>
      </c>
      <c r="D1843">
        <v>1</v>
      </c>
      <c r="E1843">
        <v>2.12</v>
      </c>
      <c r="F1843">
        <v>15</v>
      </c>
      <c r="G1843">
        <v>5</v>
      </c>
      <c r="H1843">
        <v>0</v>
      </c>
      <c r="K1843" t="s">
        <v>13333</v>
      </c>
      <c r="M1843" s="1" t="s">
        <v>13254</v>
      </c>
      <c r="O1843" s="1" t="s">
        <v>13255</v>
      </c>
      <c r="P1843" t="s">
        <v>13258</v>
      </c>
      <c r="Q1843" t="str">
        <f t="shared" si="28"/>
        <v>OR (invoiceNum = 1596 AND invoiceSubNum = 1 AND sku = 42252)</v>
      </c>
      <c r="S1843" t="s">
        <v>15176</v>
      </c>
    </row>
    <row r="1844" spans="1:19" x14ac:dyDescent="0.25">
      <c r="A1844">
        <v>1597</v>
      </c>
      <c r="B1844">
        <v>1</v>
      </c>
      <c r="C1844">
        <v>42262</v>
      </c>
      <c r="D1844">
        <v>2</v>
      </c>
      <c r="E1844">
        <v>14.05</v>
      </c>
      <c r="F1844">
        <v>45</v>
      </c>
      <c r="G1844">
        <v>-7.5</v>
      </c>
      <c r="H1844">
        <v>0</v>
      </c>
      <c r="K1844" t="s">
        <v>13333</v>
      </c>
      <c r="M1844" s="1" t="s">
        <v>13254</v>
      </c>
      <c r="O1844" s="1" t="s">
        <v>13255</v>
      </c>
      <c r="P1844" t="s">
        <v>13258</v>
      </c>
      <c r="Q1844" t="str">
        <f t="shared" si="28"/>
        <v>OR (invoiceNum = 1597 AND invoiceSubNum = 1 AND sku = 42262)</v>
      </c>
      <c r="S1844" t="s">
        <v>15177</v>
      </c>
    </row>
    <row r="1845" spans="1:19" x14ac:dyDescent="0.25">
      <c r="A1845">
        <v>1597</v>
      </c>
      <c r="B1845">
        <v>1</v>
      </c>
      <c r="C1845">
        <v>61659</v>
      </c>
      <c r="D1845">
        <v>1</v>
      </c>
      <c r="E1845">
        <v>50</v>
      </c>
      <c r="F1845">
        <v>149</v>
      </c>
      <c r="G1845">
        <v>0</v>
      </c>
      <c r="H1845">
        <v>0</v>
      </c>
      <c r="K1845" t="s">
        <v>13333</v>
      </c>
      <c r="M1845" s="1" t="s">
        <v>13254</v>
      </c>
      <c r="O1845" s="1" t="s">
        <v>13255</v>
      </c>
      <c r="P1845" t="s">
        <v>13258</v>
      </c>
      <c r="Q1845" t="str">
        <f t="shared" si="28"/>
        <v>OR (invoiceNum = 1597 AND invoiceSubNum = 1 AND sku = 61659)</v>
      </c>
      <c r="S1845" t="s">
        <v>15178</v>
      </c>
    </row>
    <row r="1846" spans="1:19" x14ac:dyDescent="0.25">
      <c r="A1846">
        <v>1598</v>
      </c>
      <c r="B1846">
        <v>1</v>
      </c>
      <c r="C1846">
        <v>60841</v>
      </c>
      <c r="D1846">
        <v>1</v>
      </c>
      <c r="E1846">
        <v>33.75</v>
      </c>
      <c r="F1846">
        <v>59</v>
      </c>
      <c r="G1846">
        <v>10</v>
      </c>
      <c r="H1846">
        <v>0</v>
      </c>
      <c r="K1846" t="s">
        <v>13333</v>
      </c>
      <c r="M1846" s="1" t="s">
        <v>13254</v>
      </c>
      <c r="O1846" s="1" t="s">
        <v>13255</v>
      </c>
      <c r="P1846" t="s">
        <v>13258</v>
      </c>
      <c r="Q1846" t="str">
        <f t="shared" si="28"/>
        <v>OR (invoiceNum = 1598 AND invoiceSubNum = 1 AND sku = 60841)</v>
      </c>
      <c r="S1846" t="s">
        <v>15179</v>
      </c>
    </row>
    <row r="1847" spans="1:19" x14ac:dyDescent="0.25">
      <c r="A1847">
        <v>1598</v>
      </c>
      <c r="B1847">
        <v>1</v>
      </c>
      <c r="C1847">
        <v>61220</v>
      </c>
      <c r="D1847">
        <v>1</v>
      </c>
      <c r="E1847">
        <v>170</v>
      </c>
      <c r="F1847">
        <v>429</v>
      </c>
      <c r="G1847">
        <v>10</v>
      </c>
      <c r="H1847">
        <v>0</v>
      </c>
      <c r="K1847" t="s">
        <v>13333</v>
      </c>
      <c r="M1847" s="1" t="s">
        <v>13254</v>
      </c>
      <c r="O1847" s="1" t="s">
        <v>13255</v>
      </c>
      <c r="P1847" t="s">
        <v>13258</v>
      </c>
      <c r="Q1847" t="str">
        <f t="shared" si="28"/>
        <v>OR (invoiceNum = 1598 AND invoiceSubNum = 1 AND sku = 61220)</v>
      </c>
      <c r="S1847" t="s">
        <v>15180</v>
      </c>
    </row>
    <row r="1848" spans="1:19" x14ac:dyDescent="0.25">
      <c r="A1848">
        <v>1598</v>
      </c>
      <c r="B1848">
        <v>1</v>
      </c>
      <c r="C1848">
        <v>61329</v>
      </c>
      <c r="D1848">
        <v>1</v>
      </c>
      <c r="E1848">
        <v>0</v>
      </c>
      <c r="F1848">
        <v>79</v>
      </c>
      <c r="G1848">
        <v>0</v>
      </c>
      <c r="H1848">
        <v>0</v>
      </c>
      <c r="K1848" t="s">
        <v>13333</v>
      </c>
      <c r="M1848" s="1" t="s">
        <v>13254</v>
      </c>
      <c r="O1848" s="1" t="s">
        <v>13255</v>
      </c>
      <c r="P1848" t="s">
        <v>13258</v>
      </c>
      <c r="Q1848" t="str">
        <f t="shared" si="28"/>
        <v>OR (invoiceNum = 1598 AND invoiceSubNum = 1 AND sku = 61329)</v>
      </c>
      <c r="S1848" t="s">
        <v>15181</v>
      </c>
    </row>
    <row r="1849" spans="1:19" x14ac:dyDescent="0.25">
      <c r="A1849">
        <v>1598</v>
      </c>
      <c r="B1849">
        <v>1</v>
      </c>
      <c r="C1849">
        <v>61330</v>
      </c>
      <c r="D1849">
        <v>1</v>
      </c>
      <c r="E1849">
        <v>0</v>
      </c>
      <c r="F1849">
        <v>79</v>
      </c>
      <c r="G1849">
        <v>0</v>
      </c>
      <c r="H1849">
        <v>0</v>
      </c>
      <c r="K1849" t="s">
        <v>13333</v>
      </c>
      <c r="M1849" s="1" t="s">
        <v>13254</v>
      </c>
      <c r="O1849" s="1" t="s">
        <v>13255</v>
      </c>
      <c r="P1849" t="s">
        <v>13258</v>
      </c>
      <c r="Q1849" t="str">
        <f t="shared" si="28"/>
        <v>OR (invoiceNum = 1598 AND invoiceSubNum = 1 AND sku = 61330)</v>
      </c>
      <c r="S1849" t="s">
        <v>15182</v>
      </c>
    </row>
    <row r="1850" spans="1:19" x14ac:dyDescent="0.25">
      <c r="A1850">
        <v>1598</v>
      </c>
      <c r="B1850">
        <v>1</v>
      </c>
      <c r="C1850">
        <v>61331</v>
      </c>
      <c r="D1850">
        <v>1</v>
      </c>
      <c r="E1850">
        <v>0</v>
      </c>
      <c r="F1850">
        <v>69</v>
      </c>
      <c r="G1850">
        <v>0</v>
      </c>
      <c r="H1850">
        <v>0</v>
      </c>
      <c r="K1850" t="s">
        <v>13333</v>
      </c>
      <c r="M1850" s="1" t="s">
        <v>13254</v>
      </c>
      <c r="O1850" s="1" t="s">
        <v>13255</v>
      </c>
      <c r="P1850" t="s">
        <v>13258</v>
      </c>
      <c r="Q1850" t="str">
        <f t="shared" si="28"/>
        <v>OR (invoiceNum = 1598 AND invoiceSubNum = 1 AND sku = 61331)</v>
      </c>
      <c r="S1850" t="s">
        <v>15183</v>
      </c>
    </row>
    <row r="1851" spans="1:19" x14ac:dyDescent="0.25">
      <c r="A1851">
        <v>1598</v>
      </c>
      <c r="B1851">
        <v>1</v>
      </c>
      <c r="C1851">
        <v>61332</v>
      </c>
      <c r="D1851">
        <v>1</v>
      </c>
      <c r="E1851">
        <v>0</v>
      </c>
      <c r="F1851">
        <v>159</v>
      </c>
      <c r="G1851">
        <v>10</v>
      </c>
      <c r="H1851">
        <v>0</v>
      </c>
      <c r="K1851" t="s">
        <v>13333</v>
      </c>
      <c r="M1851" s="1" t="s">
        <v>13254</v>
      </c>
      <c r="O1851" s="1" t="s">
        <v>13255</v>
      </c>
      <c r="P1851" t="s">
        <v>13258</v>
      </c>
      <c r="Q1851" t="str">
        <f t="shared" si="28"/>
        <v>OR (invoiceNum = 1598 AND invoiceSubNum = 1 AND sku = 61332)</v>
      </c>
      <c r="S1851" t="s">
        <v>15184</v>
      </c>
    </row>
    <row r="1852" spans="1:19" x14ac:dyDescent="0.25">
      <c r="A1852">
        <v>1598</v>
      </c>
      <c r="B1852">
        <v>1</v>
      </c>
      <c r="C1852">
        <v>64874</v>
      </c>
      <c r="D1852">
        <v>1</v>
      </c>
      <c r="E1852">
        <v>35</v>
      </c>
      <c r="F1852">
        <v>99</v>
      </c>
      <c r="G1852">
        <v>24</v>
      </c>
      <c r="H1852">
        <v>0</v>
      </c>
      <c r="K1852" t="s">
        <v>13333</v>
      </c>
      <c r="M1852" s="1" t="s">
        <v>13254</v>
      </c>
      <c r="O1852" s="1" t="s">
        <v>13255</v>
      </c>
      <c r="P1852" t="s">
        <v>13258</v>
      </c>
      <c r="Q1852" t="str">
        <f t="shared" si="28"/>
        <v>OR (invoiceNum = 1598 AND invoiceSubNum = 1 AND sku = 64874)</v>
      </c>
      <c r="S1852" t="s">
        <v>15185</v>
      </c>
    </row>
    <row r="1853" spans="1:19" x14ac:dyDescent="0.25">
      <c r="A1853">
        <v>1599</v>
      </c>
      <c r="B1853">
        <v>1</v>
      </c>
      <c r="C1853">
        <v>43555</v>
      </c>
      <c r="D1853">
        <v>2</v>
      </c>
      <c r="E1853">
        <v>45.12</v>
      </c>
      <c r="F1853">
        <v>55</v>
      </c>
      <c r="G1853">
        <v>5.05</v>
      </c>
      <c r="H1853">
        <v>0</v>
      </c>
      <c r="K1853" t="s">
        <v>13333</v>
      </c>
      <c r="M1853" s="1" t="s">
        <v>13254</v>
      </c>
      <c r="O1853" s="1" t="s">
        <v>13255</v>
      </c>
      <c r="P1853" t="s">
        <v>13258</v>
      </c>
      <c r="Q1853" t="str">
        <f t="shared" si="28"/>
        <v>OR (invoiceNum = 1599 AND invoiceSubNum = 1 AND sku = 43555)</v>
      </c>
      <c r="S1853" t="s">
        <v>15186</v>
      </c>
    </row>
    <row r="1854" spans="1:19" x14ac:dyDescent="0.25">
      <c r="A1854">
        <v>1599</v>
      </c>
      <c r="B1854">
        <v>1</v>
      </c>
      <c r="C1854">
        <v>45381</v>
      </c>
      <c r="D1854">
        <v>1</v>
      </c>
      <c r="E1854">
        <v>8.9700000000000006</v>
      </c>
      <c r="F1854">
        <v>17</v>
      </c>
      <c r="G1854">
        <v>1.5</v>
      </c>
      <c r="H1854">
        <v>0</v>
      </c>
      <c r="K1854" t="s">
        <v>13333</v>
      </c>
      <c r="M1854" s="1" t="s">
        <v>13254</v>
      </c>
      <c r="O1854" s="1" t="s">
        <v>13255</v>
      </c>
      <c r="P1854" t="s">
        <v>13258</v>
      </c>
      <c r="Q1854" t="str">
        <f t="shared" si="28"/>
        <v>OR (invoiceNum = 1599 AND invoiceSubNum = 1 AND sku = 45381)</v>
      </c>
      <c r="S1854" t="s">
        <v>15187</v>
      </c>
    </row>
    <row r="1855" spans="1:19" x14ac:dyDescent="0.25">
      <c r="A1855">
        <v>1602</v>
      </c>
      <c r="B1855">
        <v>1</v>
      </c>
      <c r="C1855">
        <v>42204</v>
      </c>
      <c r="D1855">
        <v>1</v>
      </c>
      <c r="E1855">
        <v>19.21</v>
      </c>
      <c r="F1855">
        <v>79</v>
      </c>
      <c r="G1855">
        <v>20</v>
      </c>
      <c r="H1855">
        <v>0</v>
      </c>
      <c r="K1855" t="s">
        <v>13333</v>
      </c>
      <c r="M1855" s="1" t="s">
        <v>13254</v>
      </c>
      <c r="O1855" s="1" t="s">
        <v>13255</v>
      </c>
      <c r="P1855" t="s">
        <v>13258</v>
      </c>
      <c r="Q1855" t="str">
        <f t="shared" si="28"/>
        <v>OR (invoiceNum = 1602 AND invoiceSubNum = 1 AND sku = 42204)</v>
      </c>
      <c r="S1855" t="s">
        <v>15188</v>
      </c>
    </row>
    <row r="1856" spans="1:19" x14ac:dyDescent="0.25">
      <c r="A1856">
        <v>1603</v>
      </c>
      <c r="B1856">
        <v>1</v>
      </c>
      <c r="C1856">
        <v>67630</v>
      </c>
      <c r="D1856">
        <v>1</v>
      </c>
      <c r="E1856">
        <v>5</v>
      </c>
      <c r="F1856">
        <v>39</v>
      </c>
      <c r="G1856">
        <v>0</v>
      </c>
      <c r="H1856">
        <v>0</v>
      </c>
      <c r="K1856" t="s">
        <v>13333</v>
      </c>
      <c r="M1856" s="1" t="s">
        <v>13254</v>
      </c>
      <c r="O1856" s="1" t="s">
        <v>13255</v>
      </c>
      <c r="P1856" t="s">
        <v>13258</v>
      </c>
      <c r="Q1856" t="str">
        <f t="shared" si="28"/>
        <v>OR (invoiceNum = 1603 AND invoiceSubNum = 1 AND sku = 67630)</v>
      </c>
      <c r="S1856" t="s">
        <v>15189</v>
      </c>
    </row>
    <row r="1857" spans="1:19" x14ac:dyDescent="0.25">
      <c r="A1857">
        <v>1604</v>
      </c>
      <c r="B1857">
        <v>1</v>
      </c>
      <c r="C1857">
        <v>62851</v>
      </c>
      <c r="D1857">
        <v>2</v>
      </c>
      <c r="E1857">
        <v>8.5</v>
      </c>
      <c r="F1857">
        <v>17.95</v>
      </c>
      <c r="G1857">
        <v>5.45</v>
      </c>
      <c r="H1857">
        <v>0</v>
      </c>
      <c r="K1857" t="s">
        <v>13333</v>
      </c>
      <c r="M1857" s="1" t="s">
        <v>13254</v>
      </c>
      <c r="O1857" s="1" t="s">
        <v>13255</v>
      </c>
      <c r="P1857" t="s">
        <v>13258</v>
      </c>
      <c r="Q1857" t="str">
        <f t="shared" si="28"/>
        <v>OR (invoiceNum = 1604 AND invoiceSubNum = 1 AND sku = 62851)</v>
      </c>
      <c r="S1857" t="s">
        <v>15190</v>
      </c>
    </row>
    <row r="1858" spans="1:19" x14ac:dyDescent="0.25">
      <c r="A1858">
        <v>1607</v>
      </c>
      <c r="B1858">
        <v>1</v>
      </c>
      <c r="C1858">
        <v>55258</v>
      </c>
      <c r="D1858">
        <v>2</v>
      </c>
      <c r="E1858">
        <v>18</v>
      </c>
      <c r="F1858">
        <v>37.950000000000003</v>
      </c>
      <c r="G1858">
        <v>15.95</v>
      </c>
      <c r="H1858">
        <v>0</v>
      </c>
      <c r="K1858" t="s">
        <v>13333</v>
      </c>
      <c r="M1858" s="1" t="s">
        <v>13254</v>
      </c>
      <c r="O1858" s="1" t="s">
        <v>13255</v>
      </c>
      <c r="P1858" t="s">
        <v>13258</v>
      </c>
      <c r="Q1858" t="str">
        <f t="shared" si="28"/>
        <v>OR (invoiceNum = 1607 AND invoiceSubNum = 1 AND sku = 55258)</v>
      </c>
      <c r="S1858" t="s">
        <v>15191</v>
      </c>
    </row>
    <row r="1859" spans="1:19" x14ac:dyDescent="0.25">
      <c r="A1859">
        <v>1608</v>
      </c>
      <c r="B1859">
        <v>1</v>
      </c>
      <c r="C1859">
        <v>64668</v>
      </c>
      <c r="D1859">
        <v>1</v>
      </c>
      <c r="E1859">
        <v>30</v>
      </c>
      <c r="F1859">
        <v>99</v>
      </c>
      <c r="G1859">
        <v>-26</v>
      </c>
      <c r="H1859">
        <v>0</v>
      </c>
      <c r="K1859" t="s">
        <v>13333</v>
      </c>
      <c r="M1859" s="1" t="s">
        <v>13254</v>
      </c>
      <c r="O1859" s="1" t="s">
        <v>13255</v>
      </c>
      <c r="P1859" t="s">
        <v>13258</v>
      </c>
      <c r="Q1859" t="str">
        <f t="shared" si="28"/>
        <v>OR (invoiceNum = 1608 AND invoiceSubNum = 1 AND sku = 64668)</v>
      </c>
      <c r="S1859" t="s">
        <v>15192</v>
      </c>
    </row>
    <row r="1860" spans="1:19" x14ac:dyDescent="0.25">
      <c r="A1860">
        <v>1608</v>
      </c>
      <c r="B1860">
        <v>1</v>
      </c>
      <c r="C1860">
        <v>68081</v>
      </c>
      <c r="D1860">
        <v>1</v>
      </c>
      <c r="E1860">
        <v>2.33</v>
      </c>
      <c r="F1860">
        <v>12.5</v>
      </c>
      <c r="G1860">
        <v>0</v>
      </c>
      <c r="H1860">
        <v>0</v>
      </c>
      <c r="K1860" t="s">
        <v>13333</v>
      </c>
      <c r="M1860" s="1" t="s">
        <v>13254</v>
      </c>
      <c r="O1860" s="1" t="s">
        <v>13255</v>
      </c>
      <c r="P1860" t="s">
        <v>13258</v>
      </c>
      <c r="Q1860" t="str">
        <f t="shared" ref="Q1860:Q1923" si="29">K1860&amp;A1860&amp;M1860&amp;B1860&amp;O1860&amp;C1860&amp;P1860</f>
        <v>OR (invoiceNum = 1608 AND invoiceSubNum = 1 AND sku = 68081)</v>
      </c>
      <c r="S1860" t="s">
        <v>15193</v>
      </c>
    </row>
    <row r="1861" spans="1:19" x14ac:dyDescent="0.25">
      <c r="A1861">
        <v>1610</v>
      </c>
      <c r="B1861">
        <v>1</v>
      </c>
      <c r="C1861">
        <v>41047</v>
      </c>
      <c r="D1861">
        <v>1</v>
      </c>
      <c r="E1861">
        <v>72.989999999999995</v>
      </c>
      <c r="F1861">
        <v>199</v>
      </c>
      <c r="G1861">
        <v>60</v>
      </c>
      <c r="H1861">
        <v>0</v>
      </c>
      <c r="K1861" t="s">
        <v>13333</v>
      </c>
      <c r="M1861" s="1" t="s">
        <v>13254</v>
      </c>
      <c r="O1861" s="1" t="s">
        <v>13255</v>
      </c>
      <c r="P1861" t="s">
        <v>13258</v>
      </c>
      <c r="Q1861" t="str">
        <f t="shared" si="29"/>
        <v>OR (invoiceNum = 1610 AND invoiceSubNum = 1 AND sku = 41047)</v>
      </c>
      <c r="S1861" t="s">
        <v>15194</v>
      </c>
    </row>
    <row r="1862" spans="1:19" x14ac:dyDescent="0.25">
      <c r="A1862">
        <v>1612</v>
      </c>
      <c r="B1862">
        <v>1</v>
      </c>
      <c r="C1862">
        <v>42776</v>
      </c>
      <c r="D1862">
        <v>1</v>
      </c>
      <c r="E1862">
        <v>0</v>
      </c>
      <c r="F1862">
        <v>100</v>
      </c>
      <c r="G1862">
        <v>-36</v>
      </c>
      <c r="H1862">
        <v>0</v>
      </c>
      <c r="K1862" t="s">
        <v>13333</v>
      </c>
      <c r="M1862" s="1" t="s">
        <v>13254</v>
      </c>
      <c r="O1862" s="1" t="s">
        <v>13255</v>
      </c>
      <c r="P1862" t="s">
        <v>13258</v>
      </c>
      <c r="Q1862" t="str">
        <f t="shared" si="29"/>
        <v>OR (invoiceNum = 1612 AND invoiceSubNum = 1 AND sku = 42776)</v>
      </c>
      <c r="S1862" t="s">
        <v>15195</v>
      </c>
    </row>
    <row r="1863" spans="1:19" x14ac:dyDescent="0.25">
      <c r="A1863">
        <v>1613</v>
      </c>
      <c r="B1863">
        <v>1</v>
      </c>
      <c r="C1863">
        <v>65169</v>
      </c>
      <c r="D1863">
        <v>1</v>
      </c>
      <c r="E1863">
        <v>27</v>
      </c>
      <c r="F1863">
        <v>59</v>
      </c>
      <c r="G1863">
        <v>-10</v>
      </c>
      <c r="H1863">
        <v>0</v>
      </c>
      <c r="K1863" t="s">
        <v>13333</v>
      </c>
      <c r="M1863" s="1" t="s">
        <v>13254</v>
      </c>
      <c r="O1863" s="1" t="s">
        <v>13255</v>
      </c>
      <c r="P1863" t="s">
        <v>13258</v>
      </c>
      <c r="Q1863" t="str">
        <f t="shared" si="29"/>
        <v>OR (invoiceNum = 1613 AND invoiceSubNum = 1 AND sku = 65169)</v>
      </c>
      <c r="S1863" t="s">
        <v>15196</v>
      </c>
    </row>
    <row r="1864" spans="1:19" x14ac:dyDescent="0.25">
      <c r="A1864">
        <v>1614</v>
      </c>
      <c r="B1864">
        <v>1</v>
      </c>
      <c r="C1864">
        <v>42385</v>
      </c>
      <c r="D1864">
        <v>1</v>
      </c>
      <c r="E1864">
        <v>143.75</v>
      </c>
      <c r="F1864">
        <v>379</v>
      </c>
      <c r="G1864">
        <v>79</v>
      </c>
      <c r="H1864">
        <v>0</v>
      </c>
      <c r="K1864" t="s">
        <v>13333</v>
      </c>
      <c r="M1864" s="1" t="s">
        <v>13254</v>
      </c>
      <c r="O1864" s="1" t="s">
        <v>13255</v>
      </c>
      <c r="P1864" t="s">
        <v>13258</v>
      </c>
      <c r="Q1864" t="str">
        <f t="shared" si="29"/>
        <v>OR (invoiceNum = 1614 AND invoiceSubNum = 1 AND sku = 42385)</v>
      </c>
      <c r="S1864" t="s">
        <v>15197</v>
      </c>
    </row>
    <row r="1865" spans="1:19" x14ac:dyDescent="0.25">
      <c r="A1865">
        <v>1614</v>
      </c>
      <c r="B1865">
        <v>1</v>
      </c>
      <c r="C1865">
        <v>52029</v>
      </c>
      <c r="D1865">
        <v>1</v>
      </c>
      <c r="E1865">
        <v>35</v>
      </c>
      <c r="F1865">
        <v>79</v>
      </c>
      <c r="G1865">
        <v>4</v>
      </c>
      <c r="H1865">
        <v>0</v>
      </c>
      <c r="K1865" t="s">
        <v>13333</v>
      </c>
      <c r="M1865" s="1" t="s">
        <v>13254</v>
      </c>
      <c r="O1865" s="1" t="s">
        <v>13255</v>
      </c>
      <c r="P1865" t="s">
        <v>13258</v>
      </c>
      <c r="Q1865" t="str">
        <f t="shared" si="29"/>
        <v>OR (invoiceNum = 1614 AND invoiceSubNum = 1 AND sku = 52029)</v>
      </c>
      <c r="S1865" t="s">
        <v>15198</v>
      </c>
    </row>
    <row r="1866" spans="1:19" x14ac:dyDescent="0.25">
      <c r="A1866">
        <v>1614</v>
      </c>
      <c r="B1866">
        <v>1</v>
      </c>
      <c r="C1866">
        <v>62368</v>
      </c>
      <c r="D1866">
        <v>1</v>
      </c>
      <c r="E1866">
        <v>46</v>
      </c>
      <c r="F1866">
        <v>124.95</v>
      </c>
      <c r="G1866">
        <v>24.95</v>
      </c>
      <c r="H1866">
        <v>0</v>
      </c>
      <c r="K1866" t="s">
        <v>13333</v>
      </c>
      <c r="M1866" s="1" t="s">
        <v>13254</v>
      </c>
      <c r="O1866" s="1" t="s">
        <v>13255</v>
      </c>
      <c r="P1866" t="s">
        <v>13258</v>
      </c>
      <c r="Q1866" t="str">
        <f t="shared" si="29"/>
        <v>OR (invoiceNum = 1614 AND invoiceSubNum = 1 AND sku = 62368)</v>
      </c>
      <c r="S1866" t="s">
        <v>15199</v>
      </c>
    </row>
    <row r="1867" spans="1:19" x14ac:dyDescent="0.25">
      <c r="A1867">
        <v>1614</v>
      </c>
      <c r="B1867">
        <v>1</v>
      </c>
      <c r="C1867">
        <v>69249</v>
      </c>
      <c r="D1867">
        <v>1</v>
      </c>
      <c r="E1867">
        <v>20</v>
      </c>
      <c r="F1867">
        <v>59</v>
      </c>
      <c r="G1867">
        <v>0</v>
      </c>
      <c r="H1867">
        <v>0</v>
      </c>
      <c r="K1867" t="s">
        <v>13333</v>
      </c>
      <c r="M1867" s="1" t="s">
        <v>13254</v>
      </c>
      <c r="O1867" s="1" t="s">
        <v>13255</v>
      </c>
      <c r="P1867" t="s">
        <v>13258</v>
      </c>
      <c r="Q1867" t="str">
        <f t="shared" si="29"/>
        <v>OR (invoiceNum = 1614 AND invoiceSubNum = 1 AND sku = 69249)</v>
      </c>
      <c r="S1867" t="s">
        <v>15200</v>
      </c>
    </row>
    <row r="1868" spans="1:19" x14ac:dyDescent="0.25">
      <c r="A1868">
        <v>1615</v>
      </c>
      <c r="B1868">
        <v>1</v>
      </c>
      <c r="C1868">
        <v>68468</v>
      </c>
      <c r="D1868">
        <v>1</v>
      </c>
      <c r="E1868">
        <v>195</v>
      </c>
      <c r="F1868">
        <v>379</v>
      </c>
      <c r="G1868">
        <v>0</v>
      </c>
      <c r="H1868">
        <v>0</v>
      </c>
      <c r="K1868" t="s">
        <v>13333</v>
      </c>
      <c r="M1868" s="1" t="s">
        <v>13254</v>
      </c>
      <c r="O1868" s="1" t="s">
        <v>13255</v>
      </c>
      <c r="P1868" t="s">
        <v>13258</v>
      </c>
      <c r="Q1868" t="str">
        <f t="shared" si="29"/>
        <v>OR (invoiceNum = 1615 AND invoiceSubNum = 1 AND sku = 68468)</v>
      </c>
      <c r="S1868" t="s">
        <v>15201</v>
      </c>
    </row>
    <row r="1869" spans="1:19" x14ac:dyDescent="0.25">
      <c r="A1869">
        <v>1617</v>
      </c>
      <c r="B1869">
        <v>1</v>
      </c>
      <c r="C1869">
        <v>42250</v>
      </c>
      <c r="D1869">
        <v>2</v>
      </c>
      <c r="E1869">
        <v>1.1499999999999999</v>
      </c>
      <c r="F1869">
        <v>7.95</v>
      </c>
      <c r="G1869">
        <v>6.95</v>
      </c>
      <c r="H1869">
        <v>0</v>
      </c>
      <c r="K1869" t="s">
        <v>13333</v>
      </c>
      <c r="M1869" s="1" t="s">
        <v>13254</v>
      </c>
      <c r="O1869" s="1" t="s">
        <v>13255</v>
      </c>
      <c r="P1869" t="s">
        <v>13258</v>
      </c>
      <c r="Q1869" t="str">
        <f t="shared" si="29"/>
        <v>OR (invoiceNum = 1617 AND invoiceSubNum = 1 AND sku = 42250)</v>
      </c>
      <c r="S1869" t="s">
        <v>15202</v>
      </c>
    </row>
    <row r="1870" spans="1:19" x14ac:dyDescent="0.25">
      <c r="A1870">
        <v>1617</v>
      </c>
      <c r="B1870">
        <v>1</v>
      </c>
      <c r="C1870">
        <v>59999</v>
      </c>
      <c r="D1870">
        <v>1</v>
      </c>
      <c r="E1870">
        <v>5</v>
      </c>
      <c r="F1870">
        <v>19.95</v>
      </c>
      <c r="G1870">
        <v>0</v>
      </c>
      <c r="H1870">
        <v>0</v>
      </c>
      <c r="K1870" t="s">
        <v>13333</v>
      </c>
      <c r="M1870" s="1" t="s">
        <v>13254</v>
      </c>
      <c r="O1870" s="1" t="s">
        <v>13255</v>
      </c>
      <c r="P1870" t="s">
        <v>13258</v>
      </c>
      <c r="Q1870" t="str">
        <f t="shared" si="29"/>
        <v>OR (invoiceNum = 1617 AND invoiceSubNum = 1 AND sku = 59999)</v>
      </c>
      <c r="S1870" t="s">
        <v>15203</v>
      </c>
    </row>
    <row r="1871" spans="1:19" x14ac:dyDescent="0.25">
      <c r="A1871">
        <v>1619</v>
      </c>
      <c r="B1871">
        <v>1</v>
      </c>
      <c r="C1871">
        <v>54692</v>
      </c>
      <c r="D1871">
        <v>1</v>
      </c>
      <c r="E1871">
        <v>301.88</v>
      </c>
      <c r="F1871">
        <v>749</v>
      </c>
      <c r="G1871">
        <v>384</v>
      </c>
      <c r="H1871">
        <v>0</v>
      </c>
      <c r="K1871" t="s">
        <v>13333</v>
      </c>
      <c r="M1871" s="1" t="s">
        <v>13254</v>
      </c>
      <c r="O1871" s="1" t="s">
        <v>13255</v>
      </c>
      <c r="P1871" t="s">
        <v>13258</v>
      </c>
      <c r="Q1871" t="str">
        <f t="shared" si="29"/>
        <v>OR (invoiceNum = 1619 AND invoiceSubNum = 1 AND sku = 54692)</v>
      </c>
      <c r="S1871" t="s">
        <v>15204</v>
      </c>
    </row>
    <row r="1872" spans="1:19" x14ac:dyDescent="0.25">
      <c r="A1872">
        <v>1619</v>
      </c>
      <c r="B1872">
        <v>1</v>
      </c>
      <c r="C1872">
        <v>54693</v>
      </c>
      <c r="D1872">
        <v>1</v>
      </c>
      <c r="E1872">
        <v>25</v>
      </c>
      <c r="F1872">
        <v>39</v>
      </c>
      <c r="G1872">
        <v>0</v>
      </c>
      <c r="H1872">
        <v>0</v>
      </c>
      <c r="K1872" t="s">
        <v>13333</v>
      </c>
      <c r="M1872" s="1" t="s">
        <v>13254</v>
      </c>
      <c r="O1872" s="1" t="s">
        <v>13255</v>
      </c>
      <c r="P1872" t="s">
        <v>13258</v>
      </c>
      <c r="Q1872" t="str">
        <f t="shared" si="29"/>
        <v>OR (invoiceNum = 1619 AND invoiceSubNum = 1 AND sku = 54693)</v>
      </c>
      <c r="S1872" t="s">
        <v>15205</v>
      </c>
    </row>
    <row r="1873" spans="1:19" x14ac:dyDescent="0.25">
      <c r="A1873">
        <v>1619</v>
      </c>
      <c r="B1873">
        <v>1</v>
      </c>
      <c r="C1873">
        <v>54694</v>
      </c>
      <c r="D1873">
        <v>1</v>
      </c>
      <c r="E1873">
        <v>65.63</v>
      </c>
      <c r="F1873">
        <v>159</v>
      </c>
      <c r="G1873">
        <v>40</v>
      </c>
      <c r="H1873">
        <v>0</v>
      </c>
      <c r="K1873" t="s">
        <v>13333</v>
      </c>
      <c r="M1873" s="1" t="s">
        <v>13254</v>
      </c>
      <c r="O1873" s="1" t="s">
        <v>13255</v>
      </c>
      <c r="P1873" t="s">
        <v>13258</v>
      </c>
      <c r="Q1873" t="str">
        <f t="shared" si="29"/>
        <v>OR (invoiceNum = 1619 AND invoiceSubNum = 1 AND sku = 54694)</v>
      </c>
      <c r="S1873" t="s">
        <v>15206</v>
      </c>
    </row>
    <row r="1874" spans="1:19" x14ac:dyDescent="0.25">
      <c r="A1874">
        <v>1619</v>
      </c>
      <c r="B1874">
        <v>1</v>
      </c>
      <c r="C1874">
        <v>54695</v>
      </c>
      <c r="D1874">
        <v>1</v>
      </c>
      <c r="E1874">
        <v>65.63</v>
      </c>
      <c r="F1874">
        <v>159</v>
      </c>
      <c r="G1874">
        <v>40</v>
      </c>
      <c r="H1874">
        <v>0</v>
      </c>
      <c r="K1874" t="s">
        <v>13333</v>
      </c>
      <c r="M1874" s="1" t="s">
        <v>13254</v>
      </c>
      <c r="O1874" s="1" t="s">
        <v>13255</v>
      </c>
      <c r="P1874" t="s">
        <v>13258</v>
      </c>
      <c r="Q1874" t="str">
        <f t="shared" si="29"/>
        <v>OR (invoiceNum = 1619 AND invoiceSubNum = 1 AND sku = 54695)</v>
      </c>
      <c r="S1874" t="s">
        <v>15207</v>
      </c>
    </row>
    <row r="1875" spans="1:19" x14ac:dyDescent="0.25">
      <c r="A1875">
        <v>1619</v>
      </c>
      <c r="B1875">
        <v>1</v>
      </c>
      <c r="C1875">
        <v>54696</v>
      </c>
      <c r="D1875">
        <v>1</v>
      </c>
      <c r="E1875">
        <v>65.63</v>
      </c>
      <c r="F1875">
        <v>159</v>
      </c>
      <c r="G1875">
        <v>40</v>
      </c>
      <c r="H1875">
        <v>0</v>
      </c>
      <c r="K1875" t="s">
        <v>13333</v>
      </c>
      <c r="M1875" s="1" t="s">
        <v>13254</v>
      </c>
      <c r="O1875" s="1" t="s">
        <v>13255</v>
      </c>
      <c r="P1875" t="s">
        <v>13258</v>
      </c>
      <c r="Q1875" t="str">
        <f t="shared" si="29"/>
        <v>OR (invoiceNum = 1619 AND invoiceSubNum = 1 AND sku = 54696)</v>
      </c>
      <c r="S1875" t="s">
        <v>15208</v>
      </c>
    </row>
    <row r="1876" spans="1:19" x14ac:dyDescent="0.25">
      <c r="A1876">
        <v>1619</v>
      </c>
      <c r="B1876">
        <v>1</v>
      </c>
      <c r="C1876">
        <v>54697</v>
      </c>
      <c r="D1876">
        <v>1</v>
      </c>
      <c r="E1876">
        <v>105</v>
      </c>
      <c r="F1876">
        <v>239</v>
      </c>
      <c r="G1876">
        <v>40</v>
      </c>
      <c r="H1876">
        <v>0</v>
      </c>
      <c r="K1876" t="s">
        <v>13333</v>
      </c>
      <c r="M1876" s="1" t="s">
        <v>13254</v>
      </c>
      <c r="O1876" s="1" t="s">
        <v>13255</v>
      </c>
      <c r="P1876" t="s">
        <v>13258</v>
      </c>
      <c r="Q1876" t="str">
        <f t="shared" si="29"/>
        <v>OR (invoiceNum = 1619 AND invoiceSubNum = 1 AND sku = 54697)</v>
      </c>
      <c r="S1876" t="s">
        <v>15209</v>
      </c>
    </row>
    <row r="1877" spans="1:19" x14ac:dyDescent="0.25">
      <c r="A1877">
        <v>1619</v>
      </c>
      <c r="B1877">
        <v>1</v>
      </c>
      <c r="C1877">
        <v>67589</v>
      </c>
      <c r="D1877">
        <v>1</v>
      </c>
      <c r="E1877">
        <v>40</v>
      </c>
      <c r="F1877">
        <v>139</v>
      </c>
      <c r="G1877">
        <v>0</v>
      </c>
      <c r="H1877">
        <v>0</v>
      </c>
      <c r="K1877" t="s">
        <v>13333</v>
      </c>
      <c r="M1877" s="1" t="s">
        <v>13254</v>
      </c>
      <c r="O1877" s="1" t="s">
        <v>13255</v>
      </c>
      <c r="P1877" t="s">
        <v>13258</v>
      </c>
      <c r="Q1877" t="str">
        <f t="shared" si="29"/>
        <v>OR (invoiceNum = 1619 AND invoiceSubNum = 1 AND sku = 67589)</v>
      </c>
      <c r="S1877" t="s">
        <v>15210</v>
      </c>
    </row>
    <row r="1878" spans="1:19" x14ac:dyDescent="0.25">
      <c r="A1878">
        <v>1619</v>
      </c>
      <c r="B1878">
        <v>1</v>
      </c>
      <c r="C1878">
        <v>67886</v>
      </c>
      <c r="D1878">
        <v>1</v>
      </c>
      <c r="E1878">
        <v>47.25</v>
      </c>
      <c r="F1878">
        <v>139.94999999999999</v>
      </c>
      <c r="G1878">
        <v>0</v>
      </c>
      <c r="H1878">
        <v>0</v>
      </c>
      <c r="K1878" t="s">
        <v>13333</v>
      </c>
      <c r="M1878" s="1" t="s">
        <v>13254</v>
      </c>
      <c r="O1878" s="1" t="s">
        <v>13255</v>
      </c>
      <c r="P1878" t="s">
        <v>13258</v>
      </c>
      <c r="Q1878" t="str">
        <f t="shared" si="29"/>
        <v>OR (invoiceNum = 1619 AND invoiceSubNum = 1 AND sku = 67886)</v>
      </c>
      <c r="S1878" t="s">
        <v>15211</v>
      </c>
    </row>
    <row r="1879" spans="1:19" x14ac:dyDescent="0.25">
      <c r="A1879">
        <v>1619</v>
      </c>
      <c r="B1879">
        <v>1</v>
      </c>
      <c r="C1879">
        <v>68257</v>
      </c>
      <c r="D1879">
        <v>1</v>
      </c>
      <c r="E1879">
        <v>275</v>
      </c>
      <c r="F1879">
        <v>599</v>
      </c>
      <c r="G1879">
        <v>0</v>
      </c>
      <c r="H1879">
        <v>0</v>
      </c>
      <c r="K1879" t="s">
        <v>13333</v>
      </c>
      <c r="M1879" s="1" t="s">
        <v>13254</v>
      </c>
      <c r="O1879" s="1" t="s">
        <v>13255</v>
      </c>
      <c r="P1879" t="s">
        <v>13258</v>
      </c>
      <c r="Q1879" t="str">
        <f t="shared" si="29"/>
        <v>OR (invoiceNum = 1619 AND invoiceSubNum = 1 AND sku = 68257)</v>
      </c>
      <c r="S1879" t="s">
        <v>15212</v>
      </c>
    </row>
    <row r="1880" spans="1:19" x14ac:dyDescent="0.25">
      <c r="A1880">
        <v>1620</v>
      </c>
      <c r="B1880">
        <v>1</v>
      </c>
      <c r="C1880">
        <v>65694</v>
      </c>
      <c r="D1880">
        <v>1</v>
      </c>
      <c r="E1880">
        <v>20.25</v>
      </c>
      <c r="F1880">
        <v>99</v>
      </c>
      <c r="G1880">
        <v>0</v>
      </c>
      <c r="H1880">
        <v>0</v>
      </c>
      <c r="K1880" t="s">
        <v>13333</v>
      </c>
      <c r="M1880" s="1" t="s">
        <v>13254</v>
      </c>
      <c r="O1880" s="1" t="s">
        <v>13255</v>
      </c>
      <c r="P1880" t="s">
        <v>13258</v>
      </c>
      <c r="Q1880" t="str">
        <f t="shared" si="29"/>
        <v>OR (invoiceNum = 1620 AND invoiceSubNum = 1 AND sku = 65694)</v>
      </c>
      <c r="S1880" t="s">
        <v>15213</v>
      </c>
    </row>
    <row r="1881" spans="1:19" x14ac:dyDescent="0.25">
      <c r="A1881">
        <v>1621</v>
      </c>
      <c r="B1881">
        <v>1</v>
      </c>
      <c r="C1881">
        <v>42260</v>
      </c>
      <c r="D1881">
        <v>3</v>
      </c>
      <c r="E1881">
        <v>9.25</v>
      </c>
      <c r="F1881">
        <v>45</v>
      </c>
      <c r="G1881">
        <v>13.33</v>
      </c>
      <c r="H1881">
        <v>0</v>
      </c>
      <c r="K1881" t="s">
        <v>13333</v>
      </c>
      <c r="M1881" s="1" t="s">
        <v>13254</v>
      </c>
      <c r="O1881" s="1" t="s">
        <v>13255</v>
      </c>
      <c r="P1881" t="s">
        <v>13258</v>
      </c>
      <c r="Q1881" t="str">
        <f t="shared" si="29"/>
        <v>OR (invoiceNum = 1621 AND invoiceSubNum = 1 AND sku = 42260)</v>
      </c>
      <c r="S1881" t="s">
        <v>15214</v>
      </c>
    </row>
    <row r="1882" spans="1:19" x14ac:dyDescent="0.25">
      <c r="A1882">
        <v>1622</v>
      </c>
      <c r="B1882">
        <v>1</v>
      </c>
      <c r="C1882">
        <v>42257</v>
      </c>
      <c r="D1882">
        <v>2</v>
      </c>
      <c r="E1882">
        <v>8.99</v>
      </c>
      <c r="F1882">
        <v>45</v>
      </c>
      <c r="G1882">
        <v>32.5</v>
      </c>
      <c r="H1882">
        <v>0</v>
      </c>
      <c r="K1882" t="s">
        <v>13333</v>
      </c>
      <c r="M1882" s="1" t="s">
        <v>13254</v>
      </c>
      <c r="O1882" s="1" t="s">
        <v>13255</v>
      </c>
      <c r="P1882" t="s">
        <v>13258</v>
      </c>
      <c r="Q1882" t="str">
        <f t="shared" si="29"/>
        <v>OR (invoiceNum = 1622 AND invoiceSubNum = 1 AND sku = 42257)</v>
      </c>
      <c r="S1882" t="s">
        <v>15215</v>
      </c>
    </row>
    <row r="1883" spans="1:19" x14ac:dyDescent="0.25">
      <c r="A1883">
        <v>1622</v>
      </c>
      <c r="B1883">
        <v>1</v>
      </c>
      <c r="C1883">
        <v>42260</v>
      </c>
      <c r="D1883">
        <v>1</v>
      </c>
      <c r="E1883">
        <v>9.25</v>
      </c>
      <c r="F1883">
        <v>45</v>
      </c>
      <c r="G1883">
        <v>-20</v>
      </c>
      <c r="H1883">
        <v>0</v>
      </c>
      <c r="K1883" t="s">
        <v>13333</v>
      </c>
      <c r="M1883" s="1" t="s">
        <v>13254</v>
      </c>
      <c r="O1883" s="1" t="s">
        <v>13255</v>
      </c>
      <c r="P1883" t="s">
        <v>13258</v>
      </c>
      <c r="Q1883" t="str">
        <f t="shared" si="29"/>
        <v>OR (invoiceNum = 1622 AND invoiceSubNum = 1 AND sku = 42260)</v>
      </c>
      <c r="S1883" t="s">
        <v>15216</v>
      </c>
    </row>
    <row r="1884" spans="1:19" x14ac:dyDescent="0.25">
      <c r="A1884">
        <v>1623</v>
      </c>
      <c r="B1884">
        <v>1</v>
      </c>
      <c r="C1884">
        <v>58451</v>
      </c>
      <c r="D1884">
        <v>2</v>
      </c>
      <c r="E1884">
        <v>27.29</v>
      </c>
      <c r="F1884">
        <v>37.99</v>
      </c>
      <c r="G1884">
        <v>0.49</v>
      </c>
      <c r="H1884">
        <v>0</v>
      </c>
      <c r="K1884" t="s">
        <v>13333</v>
      </c>
      <c r="M1884" s="1" t="s">
        <v>13254</v>
      </c>
      <c r="O1884" s="1" t="s">
        <v>13255</v>
      </c>
      <c r="P1884" t="s">
        <v>13258</v>
      </c>
      <c r="Q1884" t="str">
        <f t="shared" si="29"/>
        <v>OR (invoiceNum = 1623 AND invoiceSubNum = 1 AND sku = 58451)</v>
      </c>
      <c r="S1884" t="s">
        <v>15217</v>
      </c>
    </row>
    <row r="1885" spans="1:19" x14ac:dyDescent="0.25">
      <c r="A1885">
        <v>1624</v>
      </c>
      <c r="B1885">
        <v>1</v>
      </c>
      <c r="C1885">
        <v>67006</v>
      </c>
      <c r="D1885">
        <v>1</v>
      </c>
      <c r="E1885">
        <v>10</v>
      </c>
      <c r="F1885">
        <v>39</v>
      </c>
      <c r="G1885">
        <v>0</v>
      </c>
      <c r="H1885">
        <v>0</v>
      </c>
      <c r="K1885" t="s">
        <v>13333</v>
      </c>
      <c r="M1885" s="1" t="s">
        <v>13254</v>
      </c>
      <c r="O1885" s="1" t="s">
        <v>13255</v>
      </c>
      <c r="P1885" t="s">
        <v>13258</v>
      </c>
      <c r="Q1885" t="str">
        <f t="shared" si="29"/>
        <v>OR (invoiceNum = 1624 AND invoiceSubNum = 1 AND sku = 67006)</v>
      </c>
      <c r="S1885" t="s">
        <v>15218</v>
      </c>
    </row>
    <row r="1886" spans="1:19" x14ac:dyDescent="0.25">
      <c r="A1886">
        <v>1625</v>
      </c>
      <c r="B1886">
        <v>1</v>
      </c>
      <c r="C1886">
        <v>57447</v>
      </c>
      <c r="D1886">
        <v>1</v>
      </c>
      <c r="E1886">
        <v>25</v>
      </c>
      <c r="F1886">
        <v>59</v>
      </c>
      <c r="G1886">
        <v>11.95</v>
      </c>
      <c r="H1886">
        <v>0</v>
      </c>
      <c r="K1886" t="s">
        <v>13333</v>
      </c>
      <c r="M1886" s="1" t="s">
        <v>13254</v>
      </c>
      <c r="O1886" s="1" t="s">
        <v>13255</v>
      </c>
      <c r="P1886" t="s">
        <v>13258</v>
      </c>
      <c r="Q1886" t="str">
        <f t="shared" si="29"/>
        <v>OR (invoiceNum = 1625 AND invoiceSubNum = 1 AND sku = 57447)</v>
      </c>
      <c r="S1886" t="s">
        <v>15219</v>
      </c>
    </row>
    <row r="1887" spans="1:19" x14ac:dyDescent="0.25">
      <c r="A1887">
        <v>1625</v>
      </c>
      <c r="B1887">
        <v>1</v>
      </c>
      <c r="C1887">
        <v>62905</v>
      </c>
      <c r="D1887">
        <v>1</v>
      </c>
      <c r="E1887">
        <v>40</v>
      </c>
      <c r="F1887">
        <v>57.95</v>
      </c>
      <c r="G1887">
        <v>0</v>
      </c>
      <c r="H1887">
        <v>0</v>
      </c>
      <c r="K1887" t="s">
        <v>13333</v>
      </c>
      <c r="M1887" s="1" t="s">
        <v>13254</v>
      </c>
      <c r="O1887" s="1" t="s">
        <v>13255</v>
      </c>
      <c r="P1887" t="s">
        <v>13258</v>
      </c>
      <c r="Q1887" t="str">
        <f t="shared" si="29"/>
        <v>OR (invoiceNum = 1625 AND invoiceSubNum = 1 AND sku = 62905)</v>
      </c>
      <c r="S1887" t="s">
        <v>15220</v>
      </c>
    </row>
    <row r="1888" spans="1:19" x14ac:dyDescent="0.25">
      <c r="A1888">
        <v>1625</v>
      </c>
      <c r="B1888">
        <v>1</v>
      </c>
      <c r="C1888">
        <v>100321</v>
      </c>
      <c r="D1888">
        <v>1</v>
      </c>
      <c r="E1888">
        <v>0</v>
      </c>
      <c r="F1888">
        <v>-105</v>
      </c>
      <c r="G1888">
        <v>0</v>
      </c>
      <c r="H1888">
        <v>0</v>
      </c>
      <c r="K1888" t="s">
        <v>13333</v>
      </c>
      <c r="M1888" s="1" t="s">
        <v>13254</v>
      </c>
      <c r="O1888" s="1" t="s">
        <v>13255</v>
      </c>
      <c r="P1888" t="s">
        <v>13258</v>
      </c>
      <c r="Q1888" t="str">
        <f t="shared" si="29"/>
        <v>OR (invoiceNum = 1625 AND invoiceSubNum = 1 AND sku = 100321)</v>
      </c>
      <c r="S1888" t="s">
        <v>15221</v>
      </c>
    </row>
    <row r="1889" spans="1:19" x14ac:dyDescent="0.25">
      <c r="A1889">
        <v>1626</v>
      </c>
      <c r="B1889">
        <v>1</v>
      </c>
      <c r="C1889">
        <v>50111</v>
      </c>
      <c r="D1889">
        <v>1</v>
      </c>
      <c r="E1889">
        <v>52.65</v>
      </c>
      <c r="F1889">
        <v>89</v>
      </c>
      <c r="G1889">
        <v>0</v>
      </c>
      <c r="H1889">
        <v>0</v>
      </c>
      <c r="K1889" t="s">
        <v>13333</v>
      </c>
      <c r="M1889" s="1" t="s">
        <v>13254</v>
      </c>
      <c r="O1889" s="1" t="s">
        <v>13255</v>
      </c>
      <c r="P1889" t="s">
        <v>13258</v>
      </c>
      <c r="Q1889" t="str">
        <f t="shared" si="29"/>
        <v>OR (invoiceNum = 1626 AND invoiceSubNum = 1 AND sku = 50111)</v>
      </c>
      <c r="S1889" t="s">
        <v>15222</v>
      </c>
    </row>
    <row r="1890" spans="1:19" x14ac:dyDescent="0.25">
      <c r="A1890">
        <v>1626</v>
      </c>
      <c r="B1890">
        <v>1</v>
      </c>
      <c r="C1890">
        <v>50363</v>
      </c>
      <c r="D1890">
        <v>1</v>
      </c>
      <c r="E1890">
        <v>42.9</v>
      </c>
      <c r="F1890">
        <v>79</v>
      </c>
      <c r="G1890">
        <v>0</v>
      </c>
      <c r="H1890">
        <v>0</v>
      </c>
      <c r="K1890" t="s">
        <v>13333</v>
      </c>
      <c r="M1890" s="1" t="s">
        <v>13254</v>
      </c>
      <c r="O1890" s="1" t="s">
        <v>13255</v>
      </c>
      <c r="P1890" t="s">
        <v>13258</v>
      </c>
      <c r="Q1890" t="str">
        <f t="shared" si="29"/>
        <v>OR (invoiceNum = 1626 AND invoiceSubNum = 1 AND sku = 50363)</v>
      </c>
      <c r="S1890" t="s">
        <v>15223</v>
      </c>
    </row>
    <row r="1891" spans="1:19" x14ac:dyDescent="0.25">
      <c r="A1891">
        <v>1626</v>
      </c>
      <c r="B1891">
        <v>1</v>
      </c>
      <c r="C1891">
        <v>65648</v>
      </c>
      <c r="D1891">
        <v>1</v>
      </c>
      <c r="E1891">
        <v>60</v>
      </c>
      <c r="F1891">
        <v>99</v>
      </c>
      <c r="G1891">
        <v>30</v>
      </c>
      <c r="H1891">
        <v>0</v>
      </c>
      <c r="K1891" t="s">
        <v>13333</v>
      </c>
      <c r="M1891" s="1" t="s">
        <v>13254</v>
      </c>
      <c r="O1891" s="1" t="s">
        <v>13255</v>
      </c>
      <c r="P1891" t="s">
        <v>13258</v>
      </c>
      <c r="Q1891" t="str">
        <f t="shared" si="29"/>
        <v>OR (invoiceNum = 1626 AND invoiceSubNum = 1 AND sku = 65648)</v>
      </c>
      <c r="S1891" t="s">
        <v>15224</v>
      </c>
    </row>
    <row r="1892" spans="1:19" x14ac:dyDescent="0.25">
      <c r="A1892">
        <v>1626</v>
      </c>
      <c r="B1892">
        <v>1</v>
      </c>
      <c r="C1892">
        <v>100322</v>
      </c>
      <c r="D1892">
        <v>1</v>
      </c>
      <c r="E1892">
        <v>0</v>
      </c>
      <c r="F1892">
        <v>-65</v>
      </c>
      <c r="G1892">
        <v>0</v>
      </c>
      <c r="H1892">
        <v>0</v>
      </c>
      <c r="K1892" t="s">
        <v>13333</v>
      </c>
      <c r="M1892" s="1" t="s">
        <v>13254</v>
      </c>
      <c r="O1892" s="1" t="s">
        <v>13255</v>
      </c>
      <c r="P1892" t="s">
        <v>13258</v>
      </c>
      <c r="Q1892" t="str">
        <f t="shared" si="29"/>
        <v>OR (invoiceNum = 1626 AND invoiceSubNum = 1 AND sku = 100322)</v>
      </c>
      <c r="S1892" t="s">
        <v>15225</v>
      </c>
    </row>
    <row r="1893" spans="1:19" x14ac:dyDescent="0.25">
      <c r="A1893">
        <v>1627</v>
      </c>
      <c r="B1893">
        <v>1</v>
      </c>
      <c r="C1893">
        <v>67359</v>
      </c>
      <c r="D1893">
        <v>1</v>
      </c>
      <c r="E1893">
        <v>31.05</v>
      </c>
      <c r="F1893">
        <v>99</v>
      </c>
      <c r="G1893">
        <v>0</v>
      </c>
      <c r="H1893">
        <v>0</v>
      </c>
      <c r="K1893" t="s">
        <v>13333</v>
      </c>
      <c r="M1893" s="1" t="s">
        <v>13254</v>
      </c>
      <c r="O1893" s="1" t="s">
        <v>13255</v>
      </c>
      <c r="P1893" t="s">
        <v>13258</v>
      </c>
      <c r="Q1893" t="str">
        <f t="shared" si="29"/>
        <v>OR (invoiceNum = 1627 AND invoiceSubNum = 1 AND sku = 67359)</v>
      </c>
      <c r="S1893" t="s">
        <v>15226</v>
      </c>
    </row>
    <row r="1894" spans="1:19" x14ac:dyDescent="0.25">
      <c r="A1894">
        <v>1628</v>
      </c>
      <c r="B1894">
        <v>1</v>
      </c>
      <c r="C1894">
        <v>68128</v>
      </c>
      <c r="D1894">
        <v>1</v>
      </c>
      <c r="E1894">
        <v>18.899999999999999</v>
      </c>
      <c r="F1894">
        <v>49</v>
      </c>
      <c r="G1894">
        <v>0</v>
      </c>
      <c r="H1894">
        <v>0</v>
      </c>
      <c r="K1894" t="s">
        <v>13333</v>
      </c>
      <c r="M1894" s="1" t="s">
        <v>13254</v>
      </c>
      <c r="O1894" s="1" t="s">
        <v>13255</v>
      </c>
      <c r="P1894" t="s">
        <v>13258</v>
      </c>
      <c r="Q1894" t="str">
        <f t="shared" si="29"/>
        <v>OR (invoiceNum = 1628 AND invoiceSubNum = 1 AND sku = 68128)</v>
      </c>
      <c r="S1894" t="s">
        <v>15227</v>
      </c>
    </row>
    <row r="1895" spans="1:19" x14ac:dyDescent="0.25">
      <c r="A1895">
        <v>1628</v>
      </c>
      <c r="B1895">
        <v>1</v>
      </c>
      <c r="C1895">
        <v>68248</v>
      </c>
      <c r="D1895">
        <v>1</v>
      </c>
      <c r="E1895">
        <v>15</v>
      </c>
      <c r="F1895">
        <v>69.95</v>
      </c>
      <c r="G1895">
        <v>0</v>
      </c>
      <c r="H1895">
        <v>0</v>
      </c>
      <c r="K1895" t="s">
        <v>13333</v>
      </c>
      <c r="M1895" s="1" t="s">
        <v>13254</v>
      </c>
      <c r="O1895" s="1" t="s">
        <v>13255</v>
      </c>
      <c r="P1895" t="s">
        <v>13258</v>
      </c>
      <c r="Q1895" t="str">
        <f t="shared" si="29"/>
        <v>OR (invoiceNum = 1628 AND invoiceSubNum = 1 AND sku = 68248)</v>
      </c>
      <c r="S1895" t="s">
        <v>15228</v>
      </c>
    </row>
    <row r="1896" spans="1:19" x14ac:dyDescent="0.25">
      <c r="A1896">
        <v>1628</v>
      </c>
      <c r="B1896">
        <v>1</v>
      </c>
      <c r="C1896">
        <v>100323</v>
      </c>
      <c r="D1896">
        <v>1</v>
      </c>
      <c r="E1896">
        <v>0</v>
      </c>
      <c r="F1896">
        <v>-118.95</v>
      </c>
      <c r="G1896">
        <v>0</v>
      </c>
      <c r="H1896">
        <v>0</v>
      </c>
      <c r="K1896" t="s">
        <v>13333</v>
      </c>
      <c r="M1896" s="1" t="s">
        <v>13254</v>
      </c>
      <c r="O1896" s="1" t="s">
        <v>13255</v>
      </c>
      <c r="P1896" t="s">
        <v>13258</v>
      </c>
      <c r="Q1896" t="str">
        <f t="shared" si="29"/>
        <v>OR (invoiceNum = 1628 AND invoiceSubNum = 1 AND sku = 100323)</v>
      </c>
      <c r="S1896" t="s">
        <v>15229</v>
      </c>
    </row>
    <row r="1897" spans="1:19" x14ac:dyDescent="0.25">
      <c r="A1897">
        <v>1629</v>
      </c>
      <c r="B1897">
        <v>1</v>
      </c>
      <c r="C1897">
        <v>42776</v>
      </c>
      <c r="D1897">
        <v>1</v>
      </c>
      <c r="E1897">
        <v>0</v>
      </c>
      <c r="F1897">
        <v>100</v>
      </c>
      <c r="G1897">
        <v>80</v>
      </c>
      <c r="H1897">
        <v>0</v>
      </c>
      <c r="K1897" t="s">
        <v>13333</v>
      </c>
      <c r="M1897" s="1" t="s">
        <v>13254</v>
      </c>
      <c r="O1897" s="1" t="s">
        <v>13255</v>
      </c>
      <c r="P1897" t="s">
        <v>13258</v>
      </c>
      <c r="Q1897" t="str">
        <f t="shared" si="29"/>
        <v>OR (invoiceNum = 1629 AND invoiceSubNum = 1 AND sku = 42776)</v>
      </c>
      <c r="S1897" t="s">
        <v>15230</v>
      </c>
    </row>
    <row r="1898" spans="1:19" x14ac:dyDescent="0.25">
      <c r="A1898">
        <v>1630</v>
      </c>
      <c r="B1898">
        <v>1</v>
      </c>
      <c r="C1898">
        <v>41937</v>
      </c>
      <c r="D1898">
        <v>2</v>
      </c>
      <c r="E1898">
        <v>3.06</v>
      </c>
      <c r="F1898">
        <v>6</v>
      </c>
      <c r="G1898">
        <v>2</v>
      </c>
      <c r="H1898">
        <v>0</v>
      </c>
      <c r="K1898" t="s">
        <v>13333</v>
      </c>
      <c r="M1898" s="1" t="s">
        <v>13254</v>
      </c>
      <c r="O1898" s="1" t="s">
        <v>13255</v>
      </c>
      <c r="P1898" t="s">
        <v>13258</v>
      </c>
      <c r="Q1898" t="str">
        <f t="shared" si="29"/>
        <v>OR (invoiceNum = 1630 AND invoiceSubNum = 1 AND sku = 41937)</v>
      </c>
      <c r="S1898" t="s">
        <v>15231</v>
      </c>
    </row>
    <row r="1899" spans="1:19" x14ac:dyDescent="0.25">
      <c r="A1899">
        <v>1630</v>
      </c>
      <c r="B1899">
        <v>1</v>
      </c>
      <c r="C1899">
        <v>67445</v>
      </c>
      <c r="D1899">
        <v>1</v>
      </c>
      <c r="E1899">
        <v>51.3</v>
      </c>
      <c r="F1899">
        <v>99</v>
      </c>
      <c r="G1899">
        <v>0</v>
      </c>
      <c r="H1899">
        <v>0</v>
      </c>
      <c r="K1899" t="s">
        <v>13333</v>
      </c>
      <c r="M1899" s="1" t="s">
        <v>13254</v>
      </c>
      <c r="O1899" s="1" t="s">
        <v>13255</v>
      </c>
      <c r="P1899" t="s">
        <v>13258</v>
      </c>
      <c r="Q1899" t="str">
        <f t="shared" si="29"/>
        <v>OR (invoiceNum = 1630 AND invoiceSubNum = 1 AND sku = 67445)</v>
      </c>
      <c r="S1899" t="s">
        <v>15232</v>
      </c>
    </row>
    <row r="1900" spans="1:19" x14ac:dyDescent="0.25">
      <c r="A1900">
        <v>1631</v>
      </c>
      <c r="B1900">
        <v>1</v>
      </c>
      <c r="C1900">
        <v>67094</v>
      </c>
      <c r="D1900">
        <v>1</v>
      </c>
      <c r="E1900">
        <v>250</v>
      </c>
      <c r="F1900">
        <v>499</v>
      </c>
      <c r="G1900">
        <v>50</v>
      </c>
      <c r="H1900">
        <v>0</v>
      </c>
      <c r="K1900" t="s">
        <v>13333</v>
      </c>
      <c r="M1900" s="1" t="s">
        <v>13254</v>
      </c>
      <c r="O1900" s="1" t="s">
        <v>13255</v>
      </c>
      <c r="P1900" t="s">
        <v>13258</v>
      </c>
      <c r="Q1900" t="str">
        <f t="shared" si="29"/>
        <v>OR (invoiceNum = 1631 AND invoiceSubNum = 1 AND sku = 67094)</v>
      </c>
      <c r="S1900" t="s">
        <v>15233</v>
      </c>
    </row>
    <row r="1901" spans="1:19" x14ac:dyDescent="0.25">
      <c r="A1901">
        <v>1632</v>
      </c>
      <c r="B1901">
        <v>1</v>
      </c>
      <c r="C1901">
        <v>68422</v>
      </c>
      <c r="D1901">
        <v>1</v>
      </c>
      <c r="E1901">
        <v>99</v>
      </c>
      <c r="F1901">
        <v>229</v>
      </c>
      <c r="G1901">
        <v>0</v>
      </c>
      <c r="H1901">
        <v>0</v>
      </c>
      <c r="K1901" t="s">
        <v>13333</v>
      </c>
      <c r="M1901" s="1" t="s">
        <v>13254</v>
      </c>
      <c r="O1901" s="1" t="s">
        <v>13255</v>
      </c>
      <c r="P1901" t="s">
        <v>13258</v>
      </c>
      <c r="Q1901" t="str">
        <f t="shared" si="29"/>
        <v>OR (invoiceNum = 1632 AND invoiceSubNum = 1 AND sku = 68422)</v>
      </c>
      <c r="S1901" t="s">
        <v>15234</v>
      </c>
    </row>
    <row r="1902" spans="1:19" x14ac:dyDescent="0.25">
      <c r="A1902">
        <v>1632</v>
      </c>
      <c r="B1902">
        <v>1</v>
      </c>
      <c r="C1902">
        <v>68473</v>
      </c>
      <c r="D1902">
        <v>1</v>
      </c>
      <c r="E1902">
        <v>99</v>
      </c>
      <c r="F1902">
        <v>229</v>
      </c>
      <c r="G1902">
        <v>0</v>
      </c>
      <c r="H1902">
        <v>0</v>
      </c>
      <c r="K1902" t="s">
        <v>13333</v>
      </c>
      <c r="M1902" s="1" t="s">
        <v>13254</v>
      </c>
      <c r="O1902" s="1" t="s">
        <v>13255</v>
      </c>
      <c r="P1902" t="s">
        <v>13258</v>
      </c>
      <c r="Q1902" t="str">
        <f t="shared" si="29"/>
        <v>OR (invoiceNum = 1632 AND invoiceSubNum = 1 AND sku = 68473)</v>
      </c>
      <c r="S1902" t="s">
        <v>15235</v>
      </c>
    </row>
    <row r="1903" spans="1:19" x14ac:dyDescent="0.25">
      <c r="A1903">
        <v>1632</v>
      </c>
      <c r="B1903">
        <v>1</v>
      </c>
      <c r="C1903">
        <v>100325</v>
      </c>
      <c r="D1903">
        <v>1</v>
      </c>
      <c r="E1903">
        <v>0</v>
      </c>
      <c r="F1903">
        <v>-130</v>
      </c>
      <c r="G1903">
        <v>0</v>
      </c>
      <c r="H1903">
        <v>0</v>
      </c>
      <c r="K1903" t="s">
        <v>13333</v>
      </c>
      <c r="M1903" s="1" t="s">
        <v>13254</v>
      </c>
      <c r="O1903" s="1" t="s">
        <v>13255</v>
      </c>
      <c r="P1903" t="s">
        <v>13258</v>
      </c>
      <c r="Q1903" t="str">
        <f t="shared" si="29"/>
        <v>OR (invoiceNum = 1632 AND invoiceSubNum = 1 AND sku = 100325)</v>
      </c>
      <c r="S1903" t="s">
        <v>15236</v>
      </c>
    </row>
    <row r="1904" spans="1:19" x14ac:dyDescent="0.25">
      <c r="A1904">
        <v>1633</v>
      </c>
      <c r="B1904">
        <v>1</v>
      </c>
      <c r="C1904">
        <v>68079</v>
      </c>
      <c r="D1904">
        <v>1</v>
      </c>
      <c r="E1904">
        <v>100</v>
      </c>
      <c r="F1904">
        <v>399</v>
      </c>
      <c r="G1904">
        <v>249</v>
      </c>
      <c r="H1904">
        <v>0</v>
      </c>
      <c r="K1904" t="s">
        <v>13333</v>
      </c>
      <c r="M1904" s="1" t="s">
        <v>13254</v>
      </c>
      <c r="O1904" s="1" t="s">
        <v>13255</v>
      </c>
      <c r="P1904" t="s">
        <v>13258</v>
      </c>
      <c r="Q1904" t="str">
        <f t="shared" si="29"/>
        <v>OR (invoiceNum = 1633 AND invoiceSubNum = 1 AND sku = 68079)</v>
      </c>
      <c r="S1904" t="s">
        <v>15237</v>
      </c>
    </row>
    <row r="1905" spans="1:19" x14ac:dyDescent="0.25">
      <c r="A1905">
        <v>1633</v>
      </c>
      <c r="B1905">
        <v>1</v>
      </c>
      <c r="C1905">
        <v>100324</v>
      </c>
      <c r="D1905">
        <v>1</v>
      </c>
      <c r="E1905">
        <v>0</v>
      </c>
      <c r="F1905">
        <v>-150</v>
      </c>
      <c r="G1905">
        <v>0</v>
      </c>
      <c r="H1905">
        <v>0</v>
      </c>
      <c r="K1905" t="s">
        <v>13333</v>
      </c>
      <c r="M1905" s="1" t="s">
        <v>13254</v>
      </c>
      <c r="O1905" s="1" t="s">
        <v>13255</v>
      </c>
      <c r="P1905" t="s">
        <v>13258</v>
      </c>
      <c r="Q1905" t="str">
        <f t="shared" si="29"/>
        <v>OR (invoiceNum = 1633 AND invoiceSubNum = 1 AND sku = 100324)</v>
      </c>
      <c r="S1905" t="s">
        <v>15238</v>
      </c>
    </row>
    <row r="1906" spans="1:19" x14ac:dyDescent="0.25">
      <c r="A1906">
        <v>1635</v>
      </c>
      <c r="B1906">
        <v>1</v>
      </c>
      <c r="C1906">
        <v>67552</v>
      </c>
      <c r="D1906">
        <v>1</v>
      </c>
      <c r="E1906">
        <v>30</v>
      </c>
      <c r="F1906">
        <v>99</v>
      </c>
      <c r="G1906">
        <v>-90</v>
      </c>
      <c r="H1906">
        <v>0</v>
      </c>
      <c r="K1906" t="s">
        <v>13333</v>
      </c>
      <c r="M1906" s="1" t="s">
        <v>13254</v>
      </c>
      <c r="O1906" s="1" t="s">
        <v>13255</v>
      </c>
      <c r="P1906" t="s">
        <v>13258</v>
      </c>
      <c r="Q1906" t="str">
        <f t="shared" si="29"/>
        <v>OR (invoiceNum = 1635 AND invoiceSubNum = 1 AND sku = 67552)</v>
      </c>
      <c r="S1906" t="s">
        <v>15239</v>
      </c>
    </row>
    <row r="1907" spans="1:19" x14ac:dyDescent="0.25">
      <c r="A1907">
        <v>1636</v>
      </c>
      <c r="B1907">
        <v>1</v>
      </c>
      <c r="C1907">
        <v>50696</v>
      </c>
      <c r="D1907">
        <v>1</v>
      </c>
      <c r="E1907">
        <v>30</v>
      </c>
      <c r="F1907">
        <v>79</v>
      </c>
      <c r="G1907">
        <v>40</v>
      </c>
      <c r="H1907">
        <v>0</v>
      </c>
      <c r="K1907" t="s">
        <v>13333</v>
      </c>
      <c r="M1907" s="1" t="s">
        <v>13254</v>
      </c>
      <c r="O1907" s="1" t="s">
        <v>13255</v>
      </c>
      <c r="P1907" t="s">
        <v>13258</v>
      </c>
      <c r="Q1907" t="str">
        <f t="shared" si="29"/>
        <v>OR (invoiceNum = 1636 AND invoiceSubNum = 1 AND sku = 50696)</v>
      </c>
      <c r="S1907" t="s">
        <v>15240</v>
      </c>
    </row>
    <row r="1908" spans="1:19" x14ac:dyDescent="0.25">
      <c r="A1908">
        <v>1636</v>
      </c>
      <c r="B1908">
        <v>1</v>
      </c>
      <c r="C1908">
        <v>66943</v>
      </c>
      <c r="D1908">
        <v>1</v>
      </c>
      <c r="E1908">
        <v>50</v>
      </c>
      <c r="F1908">
        <v>99</v>
      </c>
      <c r="G1908">
        <v>0</v>
      </c>
      <c r="H1908">
        <v>0</v>
      </c>
      <c r="K1908" t="s">
        <v>13333</v>
      </c>
      <c r="M1908" s="1" t="s">
        <v>13254</v>
      </c>
      <c r="O1908" s="1" t="s">
        <v>13255</v>
      </c>
      <c r="P1908" t="s">
        <v>13258</v>
      </c>
      <c r="Q1908" t="str">
        <f t="shared" si="29"/>
        <v>OR (invoiceNum = 1636 AND invoiceSubNum = 1 AND sku = 66943)</v>
      </c>
      <c r="S1908" t="s">
        <v>15241</v>
      </c>
    </row>
    <row r="1909" spans="1:19" x14ac:dyDescent="0.25">
      <c r="A1909">
        <v>1638</v>
      </c>
      <c r="B1909">
        <v>1</v>
      </c>
      <c r="C1909">
        <v>68891</v>
      </c>
      <c r="D1909">
        <v>1</v>
      </c>
      <c r="E1909">
        <v>300</v>
      </c>
      <c r="F1909">
        <v>599</v>
      </c>
      <c r="G1909">
        <v>0</v>
      </c>
      <c r="H1909">
        <v>0</v>
      </c>
      <c r="K1909" t="s">
        <v>13333</v>
      </c>
      <c r="M1909" s="1" t="s">
        <v>13254</v>
      </c>
      <c r="O1909" s="1" t="s">
        <v>13255</v>
      </c>
      <c r="P1909" t="s">
        <v>13258</v>
      </c>
      <c r="Q1909" t="str">
        <f t="shared" si="29"/>
        <v>OR (invoiceNum = 1638 AND invoiceSubNum = 1 AND sku = 68891)</v>
      </c>
      <c r="S1909" t="s">
        <v>15242</v>
      </c>
    </row>
    <row r="1910" spans="1:19" x14ac:dyDescent="0.25">
      <c r="A1910">
        <v>1640</v>
      </c>
      <c r="B1910">
        <v>1</v>
      </c>
      <c r="C1910">
        <v>64739</v>
      </c>
      <c r="D1910">
        <v>1</v>
      </c>
      <c r="E1910">
        <v>25</v>
      </c>
      <c r="F1910">
        <v>69</v>
      </c>
      <c r="G1910">
        <v>0</v>
      </c>
      <c r="H1910">
        <v>0</v>
      </c>
      <c r="K1910" t="s">
        <v>13333</v>
      </c>
      <c r="M1910" s="1" t="s">
        <v>13254</v>
      </c>
      <c r="O1910" s="1" t="s">
        <v>13255</v>
      </c>
      <c r="P1910" t="s">
        <v>13258</v>
      </c>
      <c r="Q1910" t="str">
        <f t="shared" si="29"/>
        <v>OR (invoiceNum = 1640 AND invoiceSubNum = 1 AND sku = 64739)</v>
      </c>
      <c r="S1910" t="s">
        <v>15243</v>
      </c>
    </row>
    <row r="1911" spans="1:19" x14ac:dyDescent="0.25">
      <c r="A1911">
        <v>1641</v>
      </c>
      <c r="B1911">
        <v>1</v>
      </c>
      <c r="C1911">
        <v>68229</v>
      </c>
      <c r="D1911">
        <v>1</v>
      </c>
      <c r="E1911">
        <v>5</v>
      </c>
      <c r="F1911">
        <v>39</v>
      </c>
      <c r="G1911">
        <v>-1</v>
      </c>
      <c r="H1911">
        <v>0</v>
      </c>
      <c r="K1911" t="s">
        <v>13333</v>
      </c>
      <c r="M1911" s="1" t="s">
        <v>13254</v>
      </c>
      <c r="O1911" s="1" t="s">
        <v>13255</v>
      </c>
      <c r="P1911" t="s">
        <v>13258</v>
      </c>
      <c r="Q1911" t="str">
        <f t="shared" si="29"/>
        <v>OR (invoiceNum = 1641 AND invoiceSubNum = 1 AND sku = 68229)</v>
      </c>
      <c r="S1911" t="s">
        <v>15244</v>
      </c>
    </row>
    <row r="1912" spans="1:19" x14ac:dyDescent="0.25">
      <c r="A1912">
        <v>1641</v>
      </c>
      <c r="B1912">
        <v>1</v>
      </c>
      <c r="C1912">
        <v>100327</v>
      </c>
      <c r="D1912">
        <v>1</v>
      </c>
      <c r="E1912">
        <v>0</v>
      </c>
      <c r="F1912">
        <v>-39</v>
      </c>
      <c r="G1912">
        <v>1</v>
      </c>
      <c r="H1912">
        <v>0</v>
      </c>
      <c r="K1912" t="s">
        <v>13333</v>
      </c>
      <c r="M1912" s="1" t="s">
        <v>13254</v>
      </c>
      <c r="O1912" s="1" t="s">
        <v>13255</v>
      </c>
      <c r="P1912" t="s">
        <v>13258</v>
      </c>
      <c r="Q1912" t="str">
        <f t="shared" si="29"/>
        <v>OR (invoiceNum = 1641 AND invoiceSubNum = 1 AND sku = 100327)</v>
      </c>
      <c r="S1912" t="s">
        <v>15245</v>
      </c>
    </row>
    <row r="1913" spans="1:19" x14ac:dyDescent="0.25">
      <c r="A1913">
        <v>1642</v>
      </c>
      <c r="B1913">
        <v>1</v>
      </c>
      <c r="C1913">
        <v>55600</v>
      </c>
      <c r="D1913">
        <v>1</v>
      </c>
      <c r="E1913">
        <v>90</v>
      </c>
      <c r="F1913">
        <v>175</v>
      </c>
      <c r="G1913">
        <v>0</v>
      </c>
      <c r="H1913">
        <v>0</v>
      </c>
      <c r="K1913" t="s">
        <v>13333</v>
      </c>
      <c r="M1913" s="1" t="s">
        <v>13254</v>
      </c>
      <c r="O1913" s="1" t="s">
        <v>13255</v>
      </c>
      <c r="P1913" t="s">
        <v>13258</v>
      </c>
      <c r="Q1913" t="str">
        <f t="shared" si="29"/>
        <v>OR (invoiceNum = 1642 AND invoiceSubNum = 1 AND sku = 55600)</v>
      </c>
      <c r="S1913" t="s">
        <v>15246</v>
      </c>
    </row>
    <row r="1914" spans="1:19" x14ac:dyDescent="0.25">
      <c r="A1914">
        <v>1642</v>
      </c>
      <c r="B1914">
        <v>1</v>
      </c>
      <c r="C1914">
        <v>66744</v>
      </c>
      <c r="D1914">
        <v>1</v>
      </c>
      <c r="E1914">
        <v>6.75</v>
      </c>
      <c r="F1914">
        <v>49</v>
      </c>
      <c r="G1914">
        <v>0</v>
      </c>
      <c r="H1914">
        <v>0</v>
      </c>
      <c r="K1914" t="s">
        <v>13333</v>
      </c>
      <c r="M1914" s="1" t="s">
        <v>13254</v>
      </c>
      <c r="O1914" s="1" t="s">
        <v>13255</v>
      </c>
      <c r="P1914" t="s">
        <v>13258</v>
      </c>
      <c r="Q1914" t="str">
        <f t="shared" si="29"/>
        <v>OR (invoiceNum = 1642 AND invoiceSubNum = 1 AND sku = 66744)</v>
      </c>
      <c r="S1914" t="s">
        <v>15247</v>
      </c>
    </row>
    <row r="1915" spans="1:19" x14ac:dyDescent="0.25">
      <c r="A1915">
        <v>1645</v>
      </c>
      <c r="B1915">
        <v>1</v>
      </c>
      <c r="C1915">
        <v>44750</v>
      </c>
      <c r="D1915">
        <v>1</v>
      </c>
      <c r="E1915">
        <v>67</v>
      </c>
      <c r="F1915">
        <v>125</v>
      </c>
      <c r="G1915">
        <v>36</v>
      </c>
      <c r="H1915">
        <v>0</v>
      </c>
      <c r="K1915" t="s">
        <v>13333</v>
      </c>
      <c r="M1915" s="1" t="s">
        <v>13254</v>
      </c>
      <c r="O1915" s="1" t="s">
        <v>13255</v>
      </c>
      <c r="P1915" t="s">
        <v>13258</v>
      </c>
      <c r="Q1915" t="str">
        <f t="shared" si="29"/>
        <v>OR (invoiceNum = 1645 AND invoiceSubNum = 1 AND sku = 44750)</v>
      </c>
      <c r="S1915" t="s">
        <v>15248</v>
      </c>
    </row>
    <row r="1916" spans="1:19" x14ac:dyDescent="0.25">
      <c r="A1916">
        <v>1645</v>
      </c>
      <c r="B1916">
        <v>1</v>
      </c>
      <c r="C1916">
        <v>100328</v>
      </c>
      <c r="D1916">
        <v>1</v>
      </c>
      <c r="E1916">
        <v>0</v>
      </c>
      <c r="F1916">
        <v>-20</v>
      </c>
      <c r="G1916">
        <v>0</v>
      </c>
      <c r="H1916">
        <v>0</v>
      </c>
      <c r="K1916" t="s">
        <v>13333</v>
      </c>
      <c r="M1916" s="1" t="s">
        <v>13254</v>
      </c>
      <c r="O1916" s="1" t="s">
        <v>13255</v>
      </c>
      <c r="P1916" t="s">
        <v>13258</v>
      </c>
      <c r="Q1916" t="str">
        <f t="shared" si="29"/>
        <v>OR (invoiceNum = 1645 AND invoiceSubNum = 1 AND sku = 100328)</v>
      </c>
      <c r="S1916" t="s">
        <v>15249</v>
      </c>
    </row>
    <row r="1917" spans="1:19" x14ac:dyDescent="0.25">
      <c r="A1917">
        <v>1646</v>
      </c>
      <c r="B1917">
        <v>1</v>
      </c>
      <c r="C1917">
        <v>68119</v>
      </c>
      <c r="D1917">
        <v>1</v>
      </c>
      <c r="E1917">
        <v>180</v>
      </c>
      <c r="F1917">
        <v>299.95</v>
      </c>
      <c r="G1917">
        <v>0</v>
      </c>
      <c r="H1917">
        <v>0</v>
      </c>
      <c r="K1917" t="s">
        <v>13333</v>
      </c>
      <c r="M1917" s="1" t="s">
        <v>13254</v>
      </c>
      <c r="O1917" s="1" t="s">
        <v>13255</v>
      </c>
      <c r="P1917" t="s">
        <v>13258</v>
      </c>
      <c r="Q1917" t="str">
        <f t="shared" si="29"/>
        <v>OR (invoiceNum = 1646 AND invoiceSubNum = 1 AND sku = 68119)</v>
      </c>
      <c r="S1917" t="s">
        <v>15250</v>
      </c>
    </row>
    <row r="1918" spans="1:19" x14ac:dyDescent="0.25">
      <c r="A1918">
        <v>1647</v>
      </c>
      <c r="B1918">
        <v>1</v>
      </c>
      <c r="C1918">
        <v>68114</v>
      </c>
      <c r="D1918">
        <v>1</v>
      </c>
      <c r="E1918">
        <v>110.83</v>
      </c>
      <c r="F1918">
        <v>189</v>
      </c>
      <c r="G1918">
        <v>0</v>
      </c>
      <c r="H1918">
        <v>0</v>
      </c>
      <c r="K1918" t="s">
        <v>13333</v>
      </c>
      <c r="M1918" s="1" t="s">
        <v>13254</v>
      </c>
      <c r="O1918" s="1" t="s">
        <v>13255</v>
      </c>
      <c r="P1918" t="s">
        <v>13258</v>
      </c>
      <c r="Q1918" t="str">
        <f t="shared" si="29"/>
        <v>OR (invoiceNum = 1647 AND invoiceSubNum = 1 AND sku = 68114)</v>
      </c>
      <c r="S1918" t="s">
        <v>15251</v>
      </c>
    </row>
    <row r="1919" spans="1:19" x14ac:dyDescent="0.25">
      <c r="A1919">
        <v>1648</v>
      </c>
      <c r="B1919">
        <v>1</v>
      </c>
      <c r="C1919">
        <v>58138</v>
      </c>
      <c r="D1919">
        <v>1</v>
      </c>
      <c r="E1919">
        <v>72.5</v>
      </c>
      <c r="F1919">
        <v>179</v>
      </c>
      <c r="G1919">
        <v>0</v>
      </c>
      <c r="H1919">
        <v>0</v>
      </c>
      <c r="K1919" t="s">
        <v>13333</v>
      </c>
      <c r="M1919" s="1" t="s">
        <v>13254</v>
      </c>
      <c r="O1919" s="1" t="s">
        <v>13255</v>
      </c>
      <c r="P1919" t="s">
        <v>13258</v>
      </c>
      <c r="Q1919" t="str">
        <f t="shared" si="29"/>
        <v>OR (invoiceNum = 1648 AND invoiceSubNum = 1 AND sku = 58138)</v>
      </c>
      <c r="S1919" t="s">
        <v>15252</v>
      </c>
    </row>
    <row r="1920" spans="1:19" x14ac:dyDescent="0.25">
      <c r="A1920">
        <v>1649</v>
      </c>
      <c r="B1920">
        <v>1</v>
      </c>
      <c r="C1920">
        <v>42257</v>
      </c>
      <c r="D1920">
        <v>5</v>
      </c>
      <c r="E1920">
        <v>8.99</v>
      </c>
      <c r="F1920">
        <v>45</v>
      </c>
      <c r="G1920">
        <v>23</v>
      </c>
      <c r="H1920">
        <v>0</v>
      </c>
      <c r="K1920" t="s">
        <v>13333</v>
      </c>
      <c r="M1920" s="1" t="s">
        <v>13254</v>
      </c>
      <c r="O1920" s="1" t="s">
        <v>13255</v>
      </c>
      <c r="P1920" t="s">
        <v>13258</v>
      </c>
      <c r="Q1920" t="str">
        <f t="shared" si="29"/>
        <v>OR (invoiceNum = 1649 AND invoiceSubNum = 1 AND sku = 42257)</v>
      </c>
      <c r="S1920" t="s">
        <v>15253</v>
      </c>
    </row>
    <row r="1921" spans="1:19" x14ac:dyDescent="0.25">
      <c r="A1921">
        <v>1649</v>
      </c>
      <c r="B1921">
        <v>1</v>
      </c>
      <c r="C1921">
        <v>42260</v>
      </c>
      <c r="D1921">
        <v>5</v>
      </c>
      <c r="E1921">
        <v>9.25</v>
      </c>
      <c r="F1921">
        <v>45</v>
      </c>
      <c r="G1921">
        <v>23</v>
      </c>
      <c r="H1921">
        <v>0</v>
      </c>
      <c r="K1921" t="s">
        <v>13333</v>
      </c>
      <c r="M1921" s="1" t="s">
        <v>13254</v>
      </c>
      <c r="O1921" s="1" t="s">
        <v>13255</v>
      </c>
      <c r="P1921" t="s">
        <v>13258</v>
      </c>
      <c r="Q1921" t="str">
        <f t="shared" si="29"/>
        <v>OR (invoiceNum = 1649 AND invoiceSubNum = 1 AND sku = 42260)</v>
      </c>
      <c r="S1921" t="s">
        <v>15254</v>
      </c>
    </row>
    <row r="1922" spans="1:19" x14ac:dyDescent="0.25">
      <c r="A1922">
        <v>1650</v>
      </c>
      <c r="B1922">
        <v>1</v>
      </c>
      <c r="C1922">
        <v>42776</v>
      </c>
      <c r="D1922">
        <v>1</v>
      </c>
      <c r="E1922">
        <v>0</v>
      </c>
      <c r="F1922">
        <v>100</v>
      </c>
      <c r="G1922">
        <v>-99</v>
      </c>
      <c r="H1922">
        <v>0</v>
      </c>
      <c r="K1922" t="s">
        <v>13333</v>
      </c>
      <c r="M1922" s="1" t="s">
        <v>13254</v>
      </c>
      <c r="O1922" s="1" t="s">
        <v>13255</v>
      </c>
      <c r="P1922" t="s">
        <v>13258</v>
      </c>
      <c r="Q1922" t="str">
        <f t="shared" si="29"/>
        <v>OR (invoiceNum = 1650 AND invoiceSubNum = 1 AND sku = 42776)</v>
      </c>
      <c r="S1922" t="s">
        <v>15255</v>
      </c>
    </row>
    <row r="1923" spans="1:19" x14ac:dyDescent="0.25">
      <c r="A1923">
        <v>1651</v>
      </c>
      <c r="B1923">
        <v>1</v>
      </c>
      <c r="C1923">
        <v>45381</v>
      </c>
      <c r="D1923">
        <v>3</v>
      </c>
      <c r="E1923">
        <v>8.9700000000000006</v>
      </c>
      <c r="F1923">
        <v>17</v>
      </c>
      <c r="G1923">
        <v>7</v>
      </c>
      <c r="H1923">
        <v>0</v>
      </c>
      <c r="K1923" t="s">
        <v>13333</v>
      </c>
      <c r="M1923" s="1" t="s">
        <v>13254</v>
      </c>
      <c r="O1923" s="1" t="s">
        <v>13255</v>
      </c>
      <c r="P1923" t="s">
        <v>13258</v>
      </c>
      <c r="Q1923" t="str">
        <f t="shared" si="29"/>
        <v>OR (invoiceNum = 1651 AND invoiceSubNum = 1 AND sku = 45381)</v>
      </c>
      <c r="S1923" t="s">
        <v>15256</v>
      </c>
    </row>
    <row r="1924" spans="1:19" x14ac:dyDescent="0.25">
      <c r="A1924">
        <v>1652</v>
      </c>
      <c r="B1924">
        <v>1</v>
      </c>
      <c r="C1924">
        <v>66359</v>
      </c>
      <c r="D1924">
        <v>1</v>
      </c>
      <c r="E1924">
        <v>2</v>
      </c>
      <c r="F1924">
        <v>29</v>
      </c>
      <c r="G1924">
        <v>0</v>
      </c>
      <c r="H1924">
        <v>0</v>
      </c>
      <c r="K1924" t="s">
        <v>13333</v>
      </c>
      <c r="M1924" s="1" t="s">
        <v>13254</v>
      </c>
      <c r="O1924" s="1" t="s">
        <v>13255</v>
      </c>
      <c r="P1924" t="s">
        <v>13258</v>
      </c>
      <c r="Q1924" t="str">
        <f t="shared" ref="Q1924:Q1987" si="30">K1924&amp;A1924&amp;M1924&amp;B1924&amp;O1924&amp;C1924&amp;P1924</f>
        <v>OR (invoiceNum = 1652 AND invoiceSubNum = 1 AND sku = 66359)</v>
      </c>
      <c r="S1924" t="s">
        <v>15257</v>
      </c>
    </row>
    <row r="1925" spans="1:19" x14ac:dyDescent="0.25">
      <c r="A1925">
        <v>1653</v>
      </c>
      <c r="B1925">
        <v>1</v>
      </c>
      <c r="C1925">
        <v>42776</v>
      </c>
      <c r="D1925">
        <v>1</v>
      </c>
      <c r="E1925">
        <v>0</v>
      </c>
      <c r="F1925">
        <v>100</v>
      </c>
      <c r="G1925">
        <v>-172</v>
      </c>
      <c r="H1925">
        <v>0</v>
      </c>
      <c r="K1925" t="s">
        <v>13333</v>
      </c>
      <c r="M1925" s="1" t="s">
        <v>13254</v>
      </c>
      <c r="O1925" s="1" t="s">
        <v>13255</v>
      </c>
      <c r="P1925" t="s">
        <v>13258</v>
      </c>
      <c r="Q1925" t="str">
        <f t="shared" si="30"/>
        <v>OR (invoiceNum = 1653 AND invoiceSubNum = 1 AND sku = 42776)</v>
      </c>
      <c r="S1925" t="s">
        <v>15258</v>
      </c>
    </row>
    <row r="1926" spans="1:19" x14ac:dyDescent="0.25">
      <c r="A1926">
        <v>1653</v>
      </c>
      <c r="B1926">
        <v>1</v>
      </c>
      <c r="C1926">
        <v>100329</v>
      </c>
      <c r="D1926">
        <v>1</v>
      </c>
      <c r="E1926">
        <v>0</v>
      </c>
      <c r="F1926">
        <v>-90</v>
      </c>
      <c r="G1926">
        <v>0</v>
      </c>
      <c r="H1926">
        <v>0</v>
      </c>
      <c r="K1926" t="s">
        <v>13333</v>
      </c>
      <c r="M1926" s="1" t="s">
        <v>13254</v>
      </c>
      <c r="O1926" s="1" t="s">
        <v>13255</v>
      </c>
      <c r="P1926" t="s">
        <v>13258</v>
      </c>
      <c r="Q1926" t="str">
        <f t="shared" si="30"/>
        <v>OR (invoiceNum = 1653 AND invoiceSubNum = 1 AND sku = 100329)</v>
      </c>
      <c r="S1926" t="s">
        <v>15259</v>
      </c>
    </row>
    <row r="1927" spans="1:19" x14ac:dyDescent="0.25">
      <c r="A1927">
        <v>1654</v>
      </c>
      <c r="B1927">
        <v>1</v>
      </c>
      <c r="C1927">
        <v>57440</v>
      </c>
      <c r="D1927">
        <v>1</v>
      </c>
      <c r="E1927">
        <v>25</v>
      </c>
      <c r="F1927">
        <v>119</v>
      </c>
      <c r="G1927">
        <v>0</v>
      </c>
      <c r="H1927">
        <v>0</v>
      </c>
      <c r="K1927" t="s">
        <v>13333</v>
      </c>
      <c r="M1927" s="1" t="s">
        <v>13254</v>
      </c>
      <c r="O1927" s="1" t="s">
        <v>13255</v>
      </c>
      <c r="P1927" t="s">
        <v>13258</v>
      </c>
      <c r="Q1927" t="str">
        <f t="shared" si="30"/>
        <v>OR (invoiceNum = 1654 AND invoiceSubNum = 1 AND sku = 57440)</v>
      </c>
      <c r="S1927" t="s">
        <v>15260</v>
      </c>
    </row>
    <row r="1928" spans="1:19" x14ac:dyDescent="0.25">
      <c r="A1928">
        <v>1655</v>
      </c>
      <c r="B1928">
        <v>1</v>
      </c>
      <c r="C1928">
        <v>67853</v>
      </c>
      <c r="D1928">
        <v>1</v>
      </c>
      <c r="E1928">
        <v>18.899999999999999</v>
      </c>
      <c r="F1928">
        <v>39.950000000000003</v>
      </c>
      <c r="G1928">
        <v>0</v>
      </c>
      <c r="H1928">
        <v>0</v>
      </c>
      <c r="K1928" t="s">
        <v>13333</v>
      </c>
      <c r="M1928" s="1" t="s">
        <v>13254</v>
      </c>
      <c r="O1928" s="1" t="s">
        <v>13255</v>
      </c>
      <c r="P1928" t="s">
        <v>13258</v>
      </c>
      <c r="Q1928" t="str">
        <f t="shared" si="30"/>
        <v>OR (invoiceNum = 1655 AND invoiceSubNum = 1 AND sku = 67853)</v>
      </c>
      <c r="S1928" t="s">
        <v>15261</v>
      </c>
    </row>
    <row r="1929" spans="1:19" x14ac:dyDescent="0.25">
      <c r="A1929">
        <v>1656</v>
      </c>
      <c r="B1929">
        <v>1</v>
      </c>
      <c r="C1929">
        <v>68318</v>
      </c>
      <c r="D1929">
        <v>1</v>
      </c>
      <c r="E1929">
        <v>47.5</v>
      </c>
      <c r="F1929">
        <v>89.95</v>
      </c>
      <c r="G1929">
        <v>10.95</v>
      </c>
      <c r="H1929">
        <v>0</v>
      </c>
      <c r="K1929" t="s">
        <v>13333</v>
      </c>
      <c r="M1929" s="1" t="s">
        <v>13254</v>
      </c>
      <c r="O1929" s="1" t="s">
        <v>13255</v>
      </c>
      <c r="P1929" t="s">
        <v>13258</v>
      </c>
      <c r="Q1929" t="str">
        <f t="shared" si="30"/>
        <v>OR (invoiceNum = 1656 AND invoiceSubNum = 1 AND sku = 68318)</v>
      </c>
      <c r="S1929" t="s">
        <v>15262</v>
      </c>
    </row>
    <row r="1930" spans="1:19" x14ac:dyDescent="0.25">
      <c r="A1930">
        <v>1658</v>
      </c>
      <c r="B1930">
        <v>1</v>
      </c>
      <c r="C1930">
        <v>44688</v>
      </c>
      <c r="D1930">
        <v>1</v>
      </c>
      <c r="E1930">
        <v>25</v>
      </c>
      <c r="F1930">
        <v>59</v>
      </c>
      <c r="G1930">
        <v>0</v>
      </c>
      <c r="H1930">
        <v>0</v>
      </c>
      <c r="K1930" t="s">
        <v>13333</v>
      </c>
      <c r="M1930" s="1" t="s">
        <v>13254</v>
      </c>
      <c r="O1930" s="1" t="s">
        <v>13255</v>
      </c>
      <c r="P1930" t="s">
        <v>13258</v>
      </c>
      <c r="Q1930" t="str">
        <f t="shared" si="30"/>
        <v>OR (invoiceNum = 1658 AND invoiceSubNum = 1 AND sku = 44688)</v>
      </c>
      <c r="S1930" t="s">
        <v>15263</v>
      </c>
    </row>
    <row r="1931" spans="1:19" x14ac:dyDescent="0.25">
      <c r="A1931">
        <v>1658</v>
      </c>
      <c r="B1931">
        <v>1</v>
      </c>
      <c r="C1931">
        <v>57112</v>
      </c>
      <c r="D1931">
        <v>1</v>
      </c>
      <c r="E1931">
        <v>25</v>
      </c>
      <c r="F1931">
        <v>69</v>
      </c>
      <c r="G1931">
        <v>0</v>
      </c>
      <c r="H1931">
        <v>0</v>
      </c>
      <c r="K1931" t="s">
        <v>13333</v>
      </c>
      <c r="M1931" s="1" t="s">
        <v>13254</v>
      </c>
      <c r="O1931" s="1" t="s">
        <v>13255</v>
      </c>
      <c r="P1931" t="s">
        <v>13258</v>
      </c>
      <c r="Q1931" t="str">
        <f t="shared" si="30"/>
        <v>OR (invoiceNum = 1658 AND invoiceSubNum = 1 AND sku = 57112)</v>
      </c>
      <c r="S1931" t="s">
        <v>15264</v>
      </c>
    </row>
    <row r="1932" spans="1:19" x14ac:dyDescent="0.25">
      <c r="A1932">
        <v>1660</v>
      </c>
      <c r="B1932">
        <v>1</v>
      </c>
      <c r="C1932">
        <v>42513</v>
      </c>
      <c r="D1932">
        <v>1</v>
      </c>
      <c r="E1932">
        <v>2.08</v>
      </c>
      <c r="F1932">
        <v>10</v>
      </c>
      <c r="G1932">
        <v>-1.5</v>
      </c>
      <c r="H1932">
        <v>0</v>
      </c>
      <c r="K1932" t="s">
        <v>13333</v>
      </c>
      <c r="M1932" s="1" t="s">
        <v>13254</v>
      </c>
      <c r="O1932" s="1" t="s">
        <v>13255</v>
      </c>
      <c r="P1932" t="s">
        <v>13258</v>
      </c>
      <c r="Q1932" t="str">
        <f t="shared" si="30"/>
        <v>OR (invoiceNum = 1660 AND invoiceSubNum = 1 AND sku = 42513)</v>
      </c>
      <c r="S1932" t="s">
        <v>15265</v>
      </c>
    </row>
    <row r="1933" spans="1:19" x14ac:dyDescent="0.25">
      <c r="A1933">
        <v>1660</v>
      </c>
      <c r="B1933">
        <v>1</v>
      </c>
      <c r="C1933">
        <v>42776</v>
      </c>
      <c r="D1933">
        <v>1</v>
      </c>
      <c r="E1933">
        <v>0</v>
      </c>
      <c r="F1933">
        <v>100</v>
      </c>
      <c r="G1933">
        <v>97.5</v>
      </c>
      <c r="H1933">
        <v>0</v>
      </c>
      <c r="K1933" t="s">
        <v>13333</v>
      </c>
      <c r="M1933" s="1" t="s">
        <v>13254</v>
      </c>
      <c r="O1933" s="1" t="s">
        <v>13255</v>
      </c>
      <c r="P1933" t="s">
        <v>13258</v>
      </c>
      <c r="Q1933" t="str">
        <f t="shared" si="30"/>
        <v>OR (invoiceNum = 1660 AND invoiceSubNum = 1 AND sku = 42776)</v>
      </c>
      <c r="S1933" t="s">
        <v>15266</v>
      </c>
    </row>
    <row r="1934" spans="1:19" x14ac:dyDescent="0.25">
      <c r="A1934">
        <v>1661</v>
      </c>
      <c r="B1934">
        <v>1</v>
      </c>
      <c r="C1934">
        <v>67978</v>
      </c>
      <c r="D1934">
        <v>1</v>
      </c>
      <c r="E1934">
        <v>74.25</v>
      </c>
      <c r="F1934">
        <v>179</v>
      </c>
      <c r="G1934">
        <v>24</v>
      </c>
      <c r="H1934">
        <v>0</v>
      </c>
      <c r="K1934" t="s">
        <v>13333</v>
      </c>
      <c r="M1934" s="1" t="s">
        <v>13254</v>
      </c>
      <c r="O1934" s="1" t="s">
        <v>13255</v>
      </c>
      <c r="P1934" t="s">
        <v>13258</v>
      </c>
      <c r="Q1934" t="str">
        <f t="shared" si="30"/>
        <v>OR (invoiceNum = 1661 AND invoiceSubNum = 1 AND sku = 67978)</v>
      </c>
      <c r="S1934" t="s">
        <v>15267</v>
      </c>
    </row>
    <row r="1935" spans="1:19" x14ac:dyDescent="0.25">
      <c r="A1935">
        <v>1661</v>
      </c>
      <c r="B1935">
        <v>1</v>
      </c>
      <c r="C1935">
        <v>100330</v>
      </c>
      <c r="D1935">
        <v>1</v>
      </c>
      <c r="E1935">
        <v>0</v>
      </c>
      <c r="F1935">
        <v>-155</v>
      </c>
      <c r="G1935">
        <v>0</v>
      </c>
      <c r="H1935">
        <v>0</v>
      </c>
      <c r="K1935" t="s">
        <v>13333</v>
      </c>
      <c r="M1935" s="1" t="s">
        <v>13254</v>
      </c>
      <c r="O1935" s="1" t="s">
        <v>13255</v>
      </c>
      <c r="P1935" t="s">
        <v>13258</v>
      </c>
      <c r="Q1935" t="str">
        <f t="shared" si="30"/>
        <v>OR (invoiceNum = 1661 AND invoiceSubNum = 1 AND sku = 100330)</v>
      </c>
      <c r="S1935" t="s">
        <v>15268</v>
      </c>
    </row>
    <row r="1936" spans="1:19" x14ac:dyDescent="0.25">
      <c r="A1936">
        <v>1663</v>
      </c>
      <c r="B1936">
        <v>1</v>
      </c>
      <c r="C1936">
        <v>64497</v>
      </c>
      <c r="D1936">
        <v>1</v>
      </c>
      <c r="E1936">
        <v>25</v>
      </c>
      <c r="F1936">
        <v>79</v>
      </c>
      <c r="G1936">
        <v>0</v>
      </c>
      <c r="H1936">
        <v>0</v>
      </c>
      <c r="K1936" t="s">
        <v>13333</v>
      </c>
      <c r="M1936" s="1" t="s">
        <v>13254</v>
      </c>
      <c r="O1936" s="1" t="s">
        <v>13255</v>
      </c>
      <c r="P1936" t="s">
        <v>13258</v>
      </c>
      <c r="Q1936" t="str">
        <f t="shared" si="30"/>
        <v>OR (invoiceNum = 1663 AND invoiceSubNum = 1 AND sku = 64497)</v>
      </c>
      <c r="S1936" t="s">
        <v>15269</v>
      </c>
    </row>
    <row r="1937" spans="1:19" x14ac:dyDescent="0.25">
      <c r="A1937">
        <v>1663</v>
      </c>
      <c r="B1937">
        <v>1</v>
      </c>
      <c r="C1937">
        <v>65621</v>
      </c>
      <c r="D1937">
        <v>1</v>
      </c>
      <c r="E1937">
        <v>29.7</v>
      </c>
      <c r="F1937">
        <v>79</v>
      </c>
      <c r="G1937">
        <v>0</v>
      </c>
      <c r="H1937">
        <v>0</v>
      </c>
      <c r="K1937" t="s">
        <v>13333</v>
      </c>
      <c r="M1937" s="1" t="s">
        <v>13254</v>
      </c>
      <c r="O1937" s="1" t="s">
        <v>13255</v>
      </c>
      <c r="P1937" t="s">
        <v>13258</v>
      </c>
      <c r="Q1937" t="str">
        <f t="shared" si="30"/>
        <v>OR (invoiceNum = 1663 AND invoiceSubNum = 1 AND sku = 65621)</v>
      </c>
      <c r="S1937" t="s">
        <v>15270</v>
      </c>
    </row>
    <row r="1938" spans="1:19" x14ac:dyDescent="0.25">
      <c r="A1938">
        <v>1664</v>
      </c>
      <c r="B1938">
        <v>1</v>
      </c>
      <c r="C1938">
        <v>48999</v>
      </c>
      <c r="D1938">
        <v>1</v>
      </c>
      <c r="E1938">
        <v>105</v>
      </c>
      <c r="F1938">
        <v>219</v>
      </c>
      <c r="G1938">
        <v>120</v>
      </c>
      <c r="H1938">
        <v>0</v>
      </c>
      <c r="K1938" t="s">
        <v>13333</v>
      </c>
      <c r="M1938" s="1" t="s">
        <v>13254</v>
      </c>
      <c r="O1938" s="1" t="s">
        <v>13255</v>
      </c>
      <c r="P1938" t="s">
        <v>13258</v>
      </c>
      <c r="Q1938" t="str">
        <f t="shared" si="30"/>
        <v>OR (invoiceNum = 1664 AND invoiceSubNum = 1 AND sku = 48999)</v>
      </c>
      <c r="S1938" t="s">
        <v>15271</v>
      </c>
    </row>
    <row r="1939" spans="1:19" x14ac:dyDescent="0.25">
      <c r="A1939">
        <v>1664</v>
      </c>
      <c r="B1939">
        <v>1</v>
      </c>
      <c r="C1939">
        <v>61426</v>
      </c>
      <c r="D1939">
        <v>1</v>
      </c>
      <c r="E1939">
        <v>94.5</v>
      </c>
      <c r="F1939">
        <v>179</v>
      </c>
      <c r="G1939">
        <v>80</v>
      </c>
      <c r="H1939">
        <v>0</v>
      </c>
      <c r="K1939" t="s">
        <v>13333</v>
      </c>
      <c r="M1939" s="1" t="s">
        <v>13254</v>
      </c>
      <c r="O1939" s="1" t="s">
        <v>13255</v>
      </c>
      <c r="P1939" t="s">
        <v>13258</v>
      </c>
      <c r="Q1939" t="str">
        <f t="shared" si="30"/>
        <v>OR (invoiceNum = 1664 AND invoiceSubNum = 1 AND sku = 61426)</v>
      </c>
      <c r="S1939" t="s">
        <v>15272</v>
      </c>
    </row>
    <row r="1940" spans="1:19" x14ac:dyDescent="0.25">
      <c r="A1940">
        <v>1665</v>
      </c>
      <c r="B1940">
        <v>1</v>
      </c>
      <c r="C1940">
        <v>63138</v>
      </c>
      <c r="D1940">
        <v>1</v>
      </c>
      <c r="E1940">
        <v>27</v>
      </c>
      <c r="F1940">
        <v>69</v>
      </c>
      <c r="G1940">
        <v>0</v>
      </c>
      <c r="H1940">
        <v>0</v>
      </c>
      <c r="K1940" t="s">
        <v>13333</v>
      </c>
      <c r="M1940" s="1" t="s">
        <v>13254</v>
      </c>
      <c r="O1940" s="1" t="s">
        <v>13255</v>
      </c>
      <c r="P1940" t="s">
        <v>13258</v>
      </c>
      <c r="Q1940" t="str">
        <f t="shared" si="30"/>
        <v>OR (invoiceNum = 1665 AND invoiceSubNum = 1 AND sku = 63138)</v>
      </c>
      <c r="S1940" t="s">
        <v>15273</v>
      </c>
    </row>
    <row r="1941" spans="1:19" x14ac:dyDescent="0.25">
      <c r="A1941">
        <v>1666</v>
      </c>
      <c r="B1941">
        <v>1</v>
      </c>
      <c r="C1941">
        <v>45000</v>
      </c>
      <c r="D1941">
        <v>1</v>
      </c>
      <c r="E1941">
        <v>15</v>
      </c>
      <c r="F1941">
        <v>39</v>
      </c>
      <c r="G1941">
        <v>19.952380000000002</v>
      </c>
      <c r="H1941">
        <v>0</v>
      </c>
      <c r="K1941" t="s">
        <v>13333</v>
      </c>
      <c r="M1941" s="1" t="s">
        <v>13254</v>
      </c>
      <c r="O1941" s="1" t="s">
        <v>13255</v>
      </c>
      <c r="P1941" t="s">
        <v>13258</v>
      </c>
      <c r="Q1941" t="str">
        <f t="shared" si="30"/>
        <v>OR (invoiceNum = 1666 AND invoiceSubNum = 1 AND sku = 45000)</v>
      </c>
      <c r="S1941" t="s">
        <v>15274</v>
      </c>
    </row>
    <row r="1942" spans="1:19" x14ac:dyDescent="0.25">
      <c r="A1942">
        <v>1667</v>
      </c>
      <c r="B1942">
        <v>1</v>
      </c>
      <c r="C1942">
        <v>45384</v>
      </c>
      <c r="D1942">
        <v>1</v>
      </c>
      <c r="E1942">
        <v>20.57</v>
      </c>
      <c r="F1942">
        <v>37.5</v>
      </c>
      <c r="G1942">
        <v>0</v>
      </c>
      <c r="H1942">
        <v>0</v>
      </c>
      <c r="K1942" t="s">
        <v>13333</v>
      </c>
      <c r="M1942" s="1" t="s">
        <v>13254</v>
      </c>
      <c r="O1942" s="1" t="s">
        <v>13255</v>
      </c>
      <c r="P1942" t="s">
        <v>13258</v>
      </c>
      <c r="Q1942" t="str">
        <f t="shared" si="30"/>
        <v>OR (invoiceNum = 1667 AND invoiceSubNum = 1 AND sku = 45384)</v>
      </c>
      <c r="S1942" t="s">
        <v>15275</v>
      </c>
    </row>
    <row r="1943" spans="1:19" x14ac:dyDescent="0.25">
      <c r="A1943">
        <v>1668</v>
      </c>
      <c r="B1943">
        <v>1</v>
      </c>
      <c r="C1943">
        <v>64100</v>
      </c>
      <c r="D1943">
        <v>1</v>
      </c>
      <c r="E1943">
        <v>160</v>
      </c>
      <c r="F1943">
        <v>299</v>
      </c>
      <c r="G1943">
        <v>0</v>
      </c>
      <c r="H1943">
        <v>0</v>
      </c>
      <c r="K1943" t="s">
        <v>13333</v>
      </c>
      <c r="M1943" s="1" t="s">
        <v>13254</v>
      </c>
      <c r="O1943" s="1" t="s">
        <v>13255</v>
      </c>
      <c r="P1943" t="s">
        <v>13258</v>
      </c>
      <c r="Q1943" t="str">
        <f t="shared" si="30"/>
        <v>OR (invoiceNum = 1668 AND invoiceSubNum = 1 AND sku = 64100)</v>
      </c>
      <c r="S1943" t="s">
        <v>15276</v>
      </c>
    </row>
    <row r="1944" spans="1:19" x14ac:dyDescent="0.25">
      <c r="A1944">
        <v>1668</v>
      </c>
      <c r="B1944">
        <v>1</v>
      </c>
      <c r="C1944">
        <v>100331</v>
      </c>
      <c r="D1944">
        <v>1</v>
      </c>
      <c r="E1944">
        <v>0</v>
      </c>
      <c r="F1944">
        <v>-100</v>
      </c>
      <c r="G1944">
        <v>0</v>
      </c>
      <c r="H1944">
        <v>0</v>
      </c>
      <c r="K1944" t="s">
        <v>13333</v>
      </c>
      <c r="M1944" s="1" t="s">
        <v>13254</v>
      </c>
      <c r="O1944" s="1" t="s">
        <v>13255</v>
      </c>
      <c r="P1944" t="s">
        <v>13258</v>
      </c>
      <c r="Q1944" t="str">
        <f t="shared" si="30"/>
        <v>OR (invoiceNum = 1668 AND invoiceSubNum = 1 AND sku = 100331)</v>
      </c>
      <c r="S1944" t="s">
        <v>15277</v>
      </c>
    </row>
    <row r="1945" spans="1:19" x14ac:dyDescent="0.25">
      <c r="A1945">
        <v>1670</v>
      </c>
      <c r="B1945">
        <v>1</v>
      </c>
      <c r="C1945">
        <v>62408</v>
      </c>
      <c r="D1945">
        <v>1</v>
      </c>
      <c r="E1945">
        <v>12.5</v>
      </c>
      <c r="F1945">
        <v>59</v>
      </c>
      <c r="G1945">
        <v>0</v>
      </c>
      <c r="H1945">
        <v>0</v>
      </c>
      <c r="K1945" t="s">
        <v>13333</v>
      </c>
      <c r="M1945" s="1" t="s">
        <v>13254</v>
      </c>
      <c r="O1945" s="1" t="s">
        <v>13255</v>
      </c>
      <c r="P1945" t="s">
        <v>13258</v>
      </c>
      <c r="Q1945" t="str">
        <f t="shared" si="30"/>
        <v>OR (invoiceNum = 1670 AND invoiceSubNum = 1 AND sku = 62408)</v>
      </c>
      <c r="S1945" t="s">
        <v>15278</v>
      </c>
    </row>
    <row r="1946" spans="1:19" x14ac:dyDescent="0.25">
      <c r="A1946">
        <v>1671</v>
      </c>
      <c r="B1946">
        <v>1</v>
      </c>
      <c r="C1946">
        <v>45368</v>
      </c>
      <c r="D1946">
        <v>1</v>
      </c>
      <c r="E1946">
        <v>35</v>
      </c>
      <c r="F1946">
        <v>69</v>
      </c>
      <c r="G1946">
        <v>44</v>
      </c>
      <c r="H1946">
        <v>0</v>
      </c>
      <c r="K1946" t="s">
        <v>13333</v>
      </c>
      <c r="M1946" s="1" t="s">
        <v>13254</v>
      </c>
      <c r="O1946" s="1" t="s">
        <v>13255</v>
      </c>
      <c r="P1946" t="s">
        <v>13258</v>
      </c>
      <c r="Q1946" t="str">
        <f t="shared" si="30"/>
        <v>OR (invoiceNum = 1671 AND invoiceSubNum = 1 AND sku = 45368)</v>
      </c>
      <c r="S1946" t="s">
        <v>15279</v>
      </c>
    </row>
    <row r="1947" spans="1:19" x14ac:dyDescent="0.25">
      <c r="A1947">
        <v>1671</v>
      </c>
      <c r="B1947">
        <v>1</v>
      </c>
      <c r="C1947">
        <v>49012</v>
      </c>
      <c r="D1947">
        <v>1</v>
      </c>
      <c r="E1947">
        <v>120</v>
      </c>
      <c r="F1947">
        <v>259</v>
      </c>
      <c r="G1947">
        <v>60</v>
      </c>
      <c r="H1947">
        <v>0</v>
      </c>
      <c r="K1947" t="s">
        <v>13333</v>
      </c>
      <c r="M1947" s="1" t="s">
        <v>13254</v>
      </c>
      <c r="O1947" s="1" t="s">
        <v>13255</v>
      </c>
      <c r="P1947" t="s">
        <v>13258</v>
      </c>
      <c r="Q1947" t="str">
        <f t="shared" si="30"/>
        <v>OR (invoiceNum = 1671 AND invoiceSubNum = 1 AND sku = 49012)</v>
      </c>
      <c r="S1947" t="s">
        <v>15280</v>
      </c>
    </row>
    <row r="1948" spans="1:19" x14ac:dyDescent="0.25">
      <c r="A1948">
        <v>1671</v>
      </c>
      <c r="B1948">
        <v>1</v>
      </c>
      <c r="C1948">
        <v>49025</v>
      </c>
      <c r="D1948">
        <v>1</v>
      </c>
      <c r="E1948">
        <v>75</v>
      </c>
      <c r="F1948">
        <v>179</v>
      </c>
      <c r="G1948">
        <v>80</v>
      </c>
      <c r="H1948">
        <v>0</v>
      </c>
      <c r="K1948" t="s">
        <v>13333</v>
      </c>
      <c r="M1948" s="1" t="s">
        <v>13254</v>
      </c>
      <c r="O1948" s="1" t="s">
        <v>13255</v>
      </c>
      <c r="P1948" t="s">
        <v>13258</v>
      </c>
      <c r="Q1948" t="str">
        <f t="shared" si="30"/>
        <v>OR (invoiceNum = 1671 AND invoiceSubNum = 1 AND sku = 49025)</v>
      </c>
      <c r="S1948" t="s">
        <v>15281</v>
      </c>
    </row>
    <row r="1949" spans="1:19" x14ac:dyDescent="0.25">
      <c r="A1949">
        <v>1671</v>
      </c>
      <c r="B1949">
        <v>1</v>
      </c>
      <c r="C1949">
        <v>49027</v>
      </c>
      <c r="D1949">
        <v>1</v>
      </c>
      <c r="E1949">
        <v>75</v>
      </c>
      <c r="F1949">
        <v>179</v>
      </c>
      <c r="G1949">
        <v>80</v>
      </c>
      <c r="H1949">
        <v>0</v>
      </c>
      <c r="K1949" t="s">
        <v>13333</v>
      </c>
      <c r="M1949" s="1" t="s">
        <v>13254</v>
      </c>
      <c r="O1949" s="1" t="s">
        <v>13255</v>
      </c>
      <c r="P1949" t="s">
        <v>13258</v>
      </c>
      <c r="Q1949" t="str">
        <f t="shared" si="30"/>
        <v>OR (invoiceNum = 1671 AND invoiceSubNum = 1 AND sku = 49027)</v>
      </c>
      <c r="S1949" t="s">
        <v>15282</v>
      </c>
    </row>
    <row r="1950" spans="1:19" x14ac:dyDescent="0.25">
      <c r="A1950">
        <v>1671</v>
      </c>
      <c r="B1950">
        <v>1</v>
      </c>
      <c r="C1950">
        <v>52148</v>
      </c>
      <c r="D1950">
        <v>1</v>
      </c>
      <c r="E1950">
        <v>301.88</v>
      </c>
      <c r="F1950">
        <v>749</v>
      </c>
      <c r="G1950">
        <v>271</v>
      </c>
      <c r="H1950">
        <v>0</v>
      </c>
      <c r="K1950" t="s">
        <v>13333</v>
      </c>
      <c r="M1950" s="1" t="s">
        <v>13254</v>
      </c>
      <c r="O1950" s="1" t="s">
        <v>13255</v>
      </c>
      <c r="P1950" t="s">
        <v>13258</v>
      </c>
      <c r="Q1950" t="str">
        <f t="shared" si="30"/>
        <v>OR (invoiceNum = 1671 AND invoiceSubNum = 1 AND sku = 52148)</v>
      </c>
      <c r="S1950" t="s">
        <v>15283</v>
      </c>
    </row>
    <row r="1951" spans="1:19" x14ac:dyDescent="0.25">
      <c r="A1951">
        <v>1671</v>
      </c>
      <c r="B1951">
        <v>1</v>
      </c>
      <c r="C1951">
        <v>53556</v>
      </c>
      <c r="D1951">
        <v>1</v>
      </c>
      <c r="E1951">
        <v>65.63</v>
      </c>
      <c r="F1951">
        <v>159</v>
      </c>
      <c r="G1951">
        <v>60</v>
      </c>
      <c r="H1951">
        <v>0</v>
      </c>
      <c r="K1951" t="s">
        <v>13333</v>
      </c>
      <c r="M1951" s="1" t="s">
        <v>13254</v>
      </c>
      <c r="O1951" s="1" t="s">
        <v>13255</v>
      </c>
      <c r="P1951" t="s">
        <v>13258</v>
      </c>
      <c r="Q1951" t="str">
        <f t="shared" si="30"/>
        <v>OR (invoiceNum = 1671 AND invoiceSubNum = 1 AND sku = 53556)</v>
      </c>
      <c r="S1951" t="s">
        <v>15284</v>
      </c>
    </row>
    <row r="1952" spans="1:19" x14ac:dyDescent="0.25">
      <c r="A1952">
        <v>1672</v>
      </c>
      <c r="B1952">
        <v>1</v>
      </c>
      <c r="C1952">
        <v>47682</v>
      </c>
      <c r="D1952">
        <v>1</v>
      </c>
      <c r="E1952">
        <v>0</v>
      </c>
      <c r="F1952">
        <v>15</v>
      </c>
      <c r="G1952">
        <v>0</v>
      </c>
      <c r="H1952">
        <v>0</v>
      </c>
      <c r="K1952" t="s">
        <v>13333</v>
      </c>
      <c r="M1952" s="1" t="s">
        <v>13254</v>
      </c>
      <c r="O1952" s="1" t="s">
        <v>13255</v>
      </c>
      <c r="P1952" t="s">
        <v>13258</v>
      </c>
      <c r="Q1952" t="str">
        <f t="shared" si="30"/>
        <v>OR (invoiceNum = 1672 AND invoiceSubNum = 1 AND sku = 47682)</v>
      </c>
      <c r="S1952" t="s">
        <v>15285</v>
      </c>
    </row>
    <row r="1953" spans="1:19" x14ac:dyDescent="0.25">
      <c r="A1953">
        <v>1672</v>
      </c>
      <c r="B1953">
        <v>1</v>
      </c>
      <c r="C1953">
        <v>67750</v>
      </c>
      <c r="D1953">
        <v>1</v>
      </c>
      <c r="E1953">
        <v>6.75</v>
      </c>
      <c r="F1953">
        <v>39</v>
      </c>
      <c r="G1953">
        <v>0</v>
      </c>
      <c r="H1953">
        <v>0</v>
      </c>
      <c r="K1953" t="s">
        <v>13333</v>
      </c>
      <c r="M1953" s="1" t="s">
        <v>13254</v>
      </c>
      <c r="O1953" s="1" t="s">
        <v>13255</v>
      </c>
      <c r="P1953" t="s">
        <v>13258</v>
      </c>
      <c r="Q1953" t="str">
        <f t="shared" si="30"/>
        <v>OR (invoiceNum = 1672 AND invoiceSubNum = 1 AND sku = 67750)</v>
      </c>
      <c r="S1953" t="s">
        <v>15286</v>
      </c>
    </row>
    <row r="1954" spans="1:19" x14ac:dyDescent="0.25">
      <c r="A1954">
        <v>1673</v>
      </c>
      <c r="B1954">
        <v>1</v>
      </c>
      <c r="C1954">
        <v>65234</v>
      </c>
      <c r="D1954">
        <v>1</v>
      </c>
      <c r="E1954">
        <v>10</v>
      </c>
      <c r="F1954">
        <v>59</v>
      </c>
      <c r="G1954">
        <v>0</v>
      </c>
      <c r="H1954">
        <v>0</v>
      </c>
      <c r="K1954" t="s">
        <v>13333</v>
      </c>
      <c r="M1954" s="1" t="s">
        <v>13254</v>
      </c>
      <c r="O1954" s="1" t="s">
        <v>13255</v>
      </c>
      <c r="P1954" t="s">
        <v>13258</v>
      </c>
      <c r="Q1954" t="str">
        <f t="shared" si="30"/>
        <v>OR (invoiceNum = 1673 AND invoiceSubNum = 1 AND sku = 65234)</v>
      </c>
      <c r="S1954" t="s">
        <v>15287</v>
      </c>
    </row>
    <row r="1955" spans="1:19" x14ac:dyDescent="0.25">
      <c r="A1955">
        <v>1673</v>
      </c>
      <c r="B1955">
        <v>1</v>
      </c>
      <c r="C1955">
        <v>66882</v>
      </c>
      <c r="D1955">
        <v>1</v>
      </c>
      <c r="E1955">
        <v>20</v>
      </c>
      <c r="F1955">
        <v>79</v>
      </c>
      <c r="G1955">
        <v>0</v>
      </c>
      <c r="H1955">
        <v>0</v>
      </c>
      <c r="K1955" t="s">
        <v>13333</v>
      </c>
      <c r="M1955" s="1" t="s">
        <v>13254</v>
      </c>
      <c r="O1955" s="1" t="s">
        <v>13255</v>
      </c>
      <c r="P1955" t="s">
        <v>13258</v>
      </c>
      <c r="Q1955" t="str">
        <f t="shared" si="30"/>
        <v>OR (invoiceNum = 1673 AND invoiceSubNum = 1 AND sku = 66882)</v>
      </c>
      <c r="S1955" t="s">
        <v>15288</v>
      </c>
    </row>
    <row r="1956" spans="1:19" x14ac:dyDescent="0.25">
      <c r="A1956">
        <v>1674</v>
      </c>
      <c r="B1956">
        <v>1</v>
      </c>
      <c r="C1956">
        <v>65998</v>
      </c>
      <c r="D1956">
        <v>1</v>
      </c>
      <c r="E1956">
        <v>16.2</v>
      </c>
      <c r="F1956">
        <v>79</v>
      </c>
      <c r="G1956">
        <v>0</v>
      </c>
      <c r="H1956">
        <v>0</v>
      </c>
      <c r="K1956" t="s">
        <v>13333</v>
      </c>
      <c r="M1956" s="1" t="s">
        <v>13254</v>
      </c>
      <c r="O1956" s="1" t="s">
        <v>13255</v>
      </c>
      <c r="P1956" t="s">
        <v>13258</v>
      </c>
      <c r="Q1956" t="str">
        <f t="shared" si="30"/>
        <v>OR (invoiceNum = 1674 AND invoiceSubNum = 1 AND sku = 65998)</v>
      </c>
      <c r="S1956" t="s">
        <v>15289</v>
      </c>
    </row>
    <row r="1957" spans="1:19" x14ac:dyDescent="0.25">
      <c r="A1957">
        <v>1675</v>
      </c>
      <c r="B1957">
        <v>1</v>
      </c>
      <c r="C1957">
        <v>68118</v>
      </c>
      <c r="D1957">
        <v>1</v>
      </c>
      <c r="E1957">
        <v>0</v>
      </c>
      <c r="F1957">
        <v>149.94999999999999</v>
      </c>
      <c r="G1957">
        <v>20</v>
      </c>
      <c r="H1957">
        <v>0</v>
      </c>
      <c r="K1957" t="s">
        <v>13333</v>
      </c>
      <c r="M1957" s="1" t="s">
        <v>13254</v>
      </c>
      <c r="O1957" s="1" t="s">
        <v>13255</v>
      </c>
      <c r="P1957" t="s">
        <v>13258</v>
      </c>
      <c r="Q1957" t="str">
        <f t="shared" si="30"/>
        <v>OR (invoiceNum = 1675 AND invoiceSubNum = 1 AND sku = 68118)</v>
      </c>
      <c r="S1957" t="s">
        <v>15290</v>
      </c>
    </row>
    <row r="1958" spans="1:19" x14ac:dyDescent="0.25">
      <c r="A1958">
        <v>1676</v>
      </c>
      <c r="B1958">
        <v>1</v>
      </c>
      <c r="C1958">
        <v>67272</v>
      </c>
      <c r="D1958">
        <v>1</v>
      </c>
      <c r="E1958">
        <v>75</v>
      </c>
      <c r="F1958">
        <v>179</v>
      </c>
      <c r="G1958">
        <v>50</v>
      </c>
      <c r="H1958">
        <v>0</v>
      </c>
      <c r="K1958" t="s">
        <v>13333</v>
      </c>
      <c r="M1958" s="1" t="s">
        <v>13254</v>
      </c>
      <c r="O1958" s="1" t="s">
        <v>13255</v>
      </c>
      <c r="P1958" t="s">
        <v>13258</v>
      </c>
      <c r="Q1958" t="str">
        <f t="shared" si="30"/>
        <v>OR (invoiceNum = 1676 AND invoiceSubNum = 1 AND sku = 67272)</v>
      </c>
      <c r="S1958" t="s">
        <v>15291</v>
      </c>
    </row>
    <row r="1959" spans="1:19" x14ac:dyDescent="0.25">
      <c r="A1959">
        <v>1678</v>
      </c>
      <c r="B1959">
        <v>1</v>
      </c>
      <c r="C1959">
        <v>48749</v>
      </c>
      <c r="D1959">
        <v>1</v>
      </c>
      <c r="E1959">
        <v>90</v>
      </c>
      <c r="F1959">
        <v>179</v>
      </c>
      <c r="G1959">
        <v>80</v>
      </c>
      <c r="H1959">
        <v>0</v>
      </c>
      <c r="K1959" t="s">
        <v>13333</v>
      </c>
      <c r="M1959" s="1" t="s">
        <v>13254</v>
      </c>
      <c r="O1959" s="1" t="s">
        <v>13255</v>
      </c>
      <c r="P1959" t="s">
        <v>13258</v>
      </c>
      <c r="Q1959" t="str">
        <f t="shared" si="30"/>
        <v>OR (invoiceNum = 1678 AND invoiceSubNum = 1 AND sku = 48749)</v>
      </c>
      <c r="S1959" t="s">
        <v>15292</v>
      </c>
    </row>
    <row r="1960" spans="1:19" x14ac:dyDescent="0.25">
      <c r="A1960">
        <v>1678</v>
      </c>
      <c r="B1960">
        <v>1</v>
      </c>
      <c r="C1960">
        <v>100332</v>
      </c>
      <c r="D1960">
        <v>1</v>
      </c>
      <c r="E1960">
        <v>0</v>
      </c>
      <c r="F1960">
        <v>-40</v>
      </c>
      <c r="G1960">
        <v>0</v>
      </c>
      <c r="H1960">
        <v>0</v>
      </c>
      <c r="K1960" t="s">
        <v>13333</v>
      </c>
      <c r="M1960" s="1" t="s">
        <v>13254</v>
      </c>
      <c r="O1960" s="1" t="s">
        <v>13255</v>
      </c>
      <c r="P1960" t="s">
        <v>13258</v>
      </c>
      <c r="Q1960" t="str">
        <f t="shared" si="30"/>
        <v>OR (invoiceNum = 1678 AND invoiceSubNum = 1 AND sku = 100332)</v>
      </c>
      <c r="S1960" t="s">
        <v>15293</v>
      </c>
    </row>
    <row r="1961" spans="1:19" x14ac:dyDescent="0.25">
      <c r="A1961">
        <v>1679</v>
      </c>
      <c r="B1961">
        <v>1</v>
      </c>
      <c r="C1961">
        <v>59839</v>
      </c>
      <c r="D1961">
        <v>1</v>
      </c>
      <c r="E1961">
        <v>93.75</v>
      </c>
      <c r="F1961">
        <v>189</v>
      </c>
      <c r="G1961">
        <v>90</v>
      </c>
      <c r="H1961">
        <v>0</v>
      </c>
      <c r="K1961" t="s">
        <v>13333</v>
      </c>
      <c r="M1961" s="1" t="s">
        <v>13254</v>
      </c>
      <c r="O1961" s="1" t="s">
        <v>13255</v>
      </c>
      <c r="P1961" t="s">
        <v>13258</v>
      </c>
      <c r="Q1961" t="str">
        <f t="shared" si="30"/>
        <v>OR (invoiceNum = 1679 AND invoiceSubNum = 1 AND sku = 59839)</v>
      </c>
      <c r="S1961" t="s">
        <v>15294</v>
      </c>
    </row>
    <row r="1962" spans="1:19" x14ac:dyDescent="0.25">
      <c r="A1962">
        <v>1680</v>
      </c>
      <c r="B1962">
        <v>1</v>
      </c>
      <c r="C1962">
        <v>42260</v>
      </c>
      <c r="D1962">
        <v>2</v>
      </c>
      <c r="E1962">
        <v>9.25</v>
      </c>
      <c r="F1962">
        <v>45</v>
      </c>
      <c r="G1962">
        <v>22.5</v>
      </c>
      <c r="H1962">
        <v>0</v>
      </c>
      <c r="K1962" t="s">
        <v>13333</v>
      </c>
      <c r="M1962" s="1" t="s">
        <v>13254</v>
      </c>
      <c r="O1962" s="1" t="s">
        <v>13255</v>
      </c>
      <c r="P1962" t="s">
        <v>13258</v>
      </c>
      <c r="Q1962" t="str">
        <f t="shared" si="30"/>
        <v>OR (invoiceNum = 1680 AND invoiceSubNum = 1 AND sku = 42260)</v>
      </c>
      <c r="S1962" t="s">
        <v>15295</v>
      </c>
    </row>
    <row r="1963" spans="1:19" x14ac:dyDescent="0.25">
      <c r="A1963">
        <v>1680</v>
      </c>
      <c r="B1963">
        <v>1</v>
      </c>
      <c r="C1963">
        <v>68827</v>
      </c>
      <c r="D1963">
        <v>1</v>
      </c>
      <c r="E1963">
        <v>218.5</v>
      </c>
      <c r="F1963">
        <v>329</v>
      </c>
      <c r="G1963">
        <v>0</v>
      </c>
      <c r="H1963">
        <v>0</v>
      </c>
      <c r="K1963" t="s">
        <v>13333</v>
      </c>
      <c r="M1963" s="1" t="s">
        <v>13254</v>
      </c>
      <c r="O1963" s="1" t="s">
        <v>13255</v>
      </c>
      <c r="P1963" t="s">
        <v>13258</v>
      </c>
      <c r="Q1963" t="str">
        <f t="shared" si="30"/>
        <v>OR (invoiceNum = 1680 AND invoiceSubNum = 1 AND sku = 68827)</v>
      </c>
      <c r="S1963" t="s">
        <v>15296</v>
      </c>
    </row>
    <row r="1964" spans="1:19" x14ac:dyDescent="0.25">
      <c r="A1964">
        <v>1682</v>
      </c>
      <c r="B1964">
        <v>1</v>
      </c>
      <c r="C1964">
        <v>48643</v>
      </c>
      <c r="D1964">
        <v>1</v>
      </c>
      <c r="E1964">
        <v>75</v>
      </c>
      <c r="F1964">
        <v>179</v>
      </c>
      <c r="G1964">
        <v>30</v>
      </c>
      <c r="H1964">
        <v>0</v>
      </c>
      <c r="K1964" t="s">
        <v>13333</v>
      </c>
      <c r="M1964" s="1" t="s">
        <v>13254</v>
      </c>
      <c r="O1964" s="1" t="s">
        <v>13255</v>
      </c>
      <c r="P1964" t="s">
        <v>13258</v>
      </c>
      <c r="Q1964" t="str">
        <f t="shared" si="30"/>
        <v>OR (invoiceNum = 1682 AND invoiceSubNum = 1 AND sku = 48643)</v>
      </c>
      <c r="S1964" t="s">
        <v>15297</v>
      </c>
    </row>
    <row r="1965" spans="1:19" x14ac:dyDescent="0.25">
      <c r="A1965">
        <v>1684</v>
      </c>
      <c r="B1965">
        <v>1</v>
      </c>
      <c r="C1965">
        <v>42513</v>
      </c>
      <c r="D1965">
        <v>1</v>
      </c>
      <c r="E1965">
        <v>2.08</v>
      </c>
      <c r="F1965">
        <v>10</v>
      </c>
      <c r="G1965">
        <v>0</v>
      </c>
      <c r="H1965">
        <v>0</v>
      </c>
      <c r="K1965" t="s">
        <v>13333</v>
      </c>
      <c r="M1965" s="1" t="s">
        <v>13254</v>
      </c>
      <c r="O1965" s="1" t="s">
        <v>13255</v>
      </c>
      <c r="P1965" t="s">
        <v>13258</v>
      </c>
      <c r="Q1965" t="str">
        <f t="shared" si="30"/>
        <v>OR (invoiceNum = 1684 AND invoiceSubNum = 1 AND sku = 42513)</v>
      </c>
      <c r="S1965" t="s">
        <v>15298</v>
      </c>
    </row>
    <row r="1966" spans="1:19" x14ac:dyDescent="0.25">
      <c r="A1966">
        <v>1684</v>
      </c>
      <c r="B1966">
        <v>1</v>
      </c>
      <c r="C1966">
        <v>64020</v>
      </c>
      <c r="D1966">
        <v>1</v>
      </c>
      <c r="E1966">
        <v>74.25</v>
      </c>
      <c r="F1966">
        <v>159</v>
      </c>
      <c r="G1966">
        <v>59</v>
      </c>
      <c r="H1966">
        <v>0</v>
      </c>
      <c r="K1966" t="s">
        <v>13333</v>
      </c>
      <c r="M1966" s="1" t="s">
        <v>13254</v>
      </c>
      <c r="O1966" s="1" t="s">
        <v>13255</v>
      </c>
      <c r="P1966" t="s">
        <v>13258</v>
      </c>
      <c r="Q1966" t="str">
        <f t="shared" si="30"/>
        <v>OR (invoiceNum = 1684 AND invoiceSubNum = 1 AND sku = 64020)</v>
      </c>
      <c r="S1966" t="s">
        <v>15299</v>
      </c>
    </row>
    <row r="1967" spans="1:19" x14ac:dyDescent="0.25">
      <c r="A1967">
        <v>1684</v>
      </c>
      <c r="B1967">
        <v>1</v>
      </c>
      <c r="C1967">
        <v>100334</v>
      </c>
      <c r="D1967">
        <v>1</v>
      </c>
      <c r="E1967">
        <v>0</v>
      </c>
      <c r="F1967">
        <v>-110</v>
      </c>
      <c r="G1967">
        <v>0</v>
      </c>
      <c r="H1967">
        <v>0</v>
      </c>
      <c r="K1967" t="s">
        <v>13333</v>
      </c>
      <c r="M1967" s="1" t="s">
        <v>13254</v>
      </c>
      <c r="O1967" s="1" t="s">
        <v>13255</v>
      </c>
      <c r="P1967" t="s">
        <v>13258</v>
      </c>
      <c r="Q1967" t="str">
        <f t="shared" si="30"/>
        <v>OR (invoiceNum = 1684 AND invoiceSubNum = 1 AND sku = 100334)</v>
      </c>
      <c r="S1967" t="s">
        <v>15300</v>
      </c>
    </row>
    <row r="1968" spans="1:19" x14ac:dyDescent="0.25">
      <c r="A1968">
        <v>1685</v>
      </c>
      <c r="B1968">
        <v>1</v>
      </c>
      <c r="C1968">
        <v>66172</v>
      </c>
      <c r="D1968">
        <v>1</v>
      </c>
      <c r="E1968">
        <v>13.2</v>
      </c>
      <c r="F1968">
        <v>39</v>
      </c>
      <c r="G1968">
        <v>0</v>
      </c>
      <c r="H1968">
        <v>0</v>
      </c>
      <c r="K1968" t="s">
        <v>13333</v>
      </c>
      <c r="M1968" s="1" t="s">
        <v>13254</v>
      </c>
      <c r="O1968" s="1" t="s">
        <v>13255</v>
      </c>
      <c r="P1968" t="s">
        <v>13258</v>
      </c>
      <c r="Q1968" t="str">
        <f t="shared" si="30"/>
        <v>OR (invoiceNum = 1685 AND invoiceSubNum = 1 AND sku = 66172)</v>
      </c>
      <c r="S1968" t="s">
        <v>15301</v>
      </c>
    </row>
    <row r="1969" spans="1:19" x14ac:dyDescent="0.25">
      <c r="A1969">
        <v>1687</v>
      </c>
      <c r="B1969">
        <v>1</v>
      </c>
      <c r="C1969">
        <v>42252</v>
      </c>
      <c r="D1969">
        <v>1</v>
      </c>
      <c r="E1969">
        <v>2.12</v>
      </c>
      <c r="F1969">
        <v>15</v>
      </c>
      <c r="G1969">
        <v>-4.05</v>
      </c>
      <c r="H1969">
        <v>0</v>
      </c>
      <c r="K1969" t="s">
        <v>13333</v>
      </c>
      <c r="M1969" s="1" t="s">
        <v>13254</v>
      </c>
      <c r="O1969" s="1" t="s">
        <v>13255</v>
      </c>
      <c r="P1969" t="s">
        <v>13258</v>
      </c>
      <c r="Q1969" t="str">
        <f t="shared" si="30"/>
        <v>OR (invoiceNum = 1687 AND invoiceSubNum = 1 AND sku = 42252)</v>
      </c>
      <c r="S1969" t="s">
        <v>15302</v>
      </c>
    </row>
    <row r="1970" spans="1:19" x14ac:dyDescent="0.25">
      <c r="A1970">
        <v>1688</v>
      </c>
      <c r="B1970">
        <v>1</v>
      </c>
      <c r="C1970">
        <v>68880</v>
      </c>
      <c r="D1970">
        <v>1</v>
      </c>
      <c r="E1970">
        <v>420</v>
      </c>
      <c r="F1970">
        <v>799</v>
      </c>
      <c r="G1970">
        <v>0</v>
      </c>
      <c r="H1970">
        <v>0</v>
      </c>
      <c r="K1970" t="s">
        <v>13333</v>
      </c>
      <c r="M1970" s="1" t="s">
        <v>13254</v>
      </c>
      <c r="O1970" s="1" t="s">
        <v>13255</v>
      </c>
      <c r="P1970" t="s">
        <v>13258</v>
      </c>
      <c r="Q1970" t="str">
        <f t="shared" si="30"/>
        <v>OR (invoiceNum = 1688 AND invoiceSubNum = 1 AND sku = 68880)</v>
      </c>
      <c r="S1970" t="s">
        <v>15303</v>
      </c>
    </row>
    <row r="1971" spans="1:19" x14ac:dyDescent="0.25">
      <c r="A1971">
        <v>1689</v>
      </c>
      <c r="B1971">
        <v>1</v>
      </c>
      <c r="C1971">
        <v>42776</v>
      </c>
      <c r="D1971">
        <v>1</v>
      </c>
      <c r="E1971">
        <v>0</v>
      </c>
      <c r="F1971">
        <v>100</v>
      </c>
      <c r="G1971">
        <v>65</v>
      </c>
      <c r="H1971">
        <v>1</v>
      </c>
      <c r="K1971" t="s">
        <v>13333</v>
      </c>
      <c r="M1971" s="1" t="s">
        <v>13254</v>
      </c>
      <c r="O1971" s="1" t="s">
        <v>13255</v>
      </c>
      <c r="P1971" t="s">
        <v>13258</v>
      </c>
      <c r="Q1971" t="str">
        <f t="shared" si="30"/>
        <v>OR (invoiceNum = 1689 AND invoiceSubNum = 1 AND sku = 42776)</v>
      </c>
      <c r="S1971" t="s">
        <v>15304</v>
      </c>
    </row>
    <row r="1972" spans="1:19" x14ac:dyDescent="0.25">
      <c r="A1972">
        <v>1689</v>
      </c>
      <c r="B1972">
        <v>1</v>
      </c>
      <c r="C1972">
        <v>60342</v>
      </c>
      <c r="D1972">
        <v>1</v>
      </c>
      <c r="E1972">
        <v>0</v>
      </c>
      <c r="F1972">
        <v>25</v>
      </c>
      <c r="G1972">
        <v>0</v>
      </c>
      <c r="H1972">
        <v>0</v>
      </c>
      <c r="K1972" t="s">
        <v>13333</v>
      </c>
      <c r="M1972" s="1" t="s">
        <v>13254</v>
      </c>
      <c r="O1972" s="1" t="s">
        <v>13255</v>
      </c>
      <c r="P1972" t="s">
        <v>13258</v>
      </c>
      <c r="Q1972" t="str">
        <f t="shared" si="30"/>
        <v>OR (invoiceNum = 1689 AND invoiceSubNum = 1 AND sku = 60342)</v>
      </c>
      <c r="S1972" t="s">
        <v>15305</v>
      </c>
    </row>
    <row r="1973" spans="1:19" x14ac:dyDescent="0.25">
      <c r="A1973">
        <v>1691</v>
      </c>
      <c r="B1973">
        <v>1</v>
      </c>
      <c r="C1973">
        <v>42776</v>
      </c>
      <c r="D1973">
        <v>2</v>
      </c>
      <c r="E1973">
        <v>0</v>
      </c>
      <c r="F1973">
        <v>100</v>
      </c>
      <c r="G1973">
        <v>95</v>
      </c>
      <c r="H1973">
        <v>0</v>
      </c>
      <c r="K1973" t="s">
        <v>13333</v>
      </c>
      <c r="M1973" s="1" t="s">
        <v>13254</v>
      </c>
      <c r="O1973" s="1" t="s">
        <v>13255</v>
      </c>
      <c r="P1973" t="s">
        <v>13258</v>
      </c>
      <c r="Q1973" t="str">
        <f t="shared" si="30"/>
        <v>OR (invoiceNum = 1691 AND invoiceSubNum = 1 AND sku = 42776)</v>
      </c>
      <c r="S1973" t="s">
        <v>15306</v>
      </c>
    </row>
    <row r="1974" spans="1:19" x14ac:dyDescent="0.25">
      <c r="A1974">
        <v>1691</v>
      </c>
      <c r="B1974">
        <v>1</v>
      </c>
      <c r="C1974">
        <v>56220</v>
      </c>
      <c r="D1974">
        <v>1</v>
      </c>
      <c r="E1974">
        <v>35</v>
      </c>
      <c r="F1974">
        <v>79</v>
      </c>
      <c r="G1974">
        <v>0</v>
      </c>
      <c r="H1974">
        <v>0</v>
      </c>
      <c r="K1974" t="s">
        <v>13333</v>
      </c>
      <c r="M1974" s="1" t="s">
        <v>13254</v>
      </c>
      <c r="O1974" s="1" t="s">
        <v>13255</v>
      </c>
      <c r="P1974" t="s">
        <v>13258</v>
      </c>
      <c r="Q1974" t="str">
        <f t="shared" si="30"/>
        <v>OR (invoiceNum = 1691 AND invoiceSubNum = 1 AND sku = 56220)</v>
      </c>
      <c r="S1974" t="s">
        <v>15307</v>
      </c>
    </row>
    <row r="1975" spans="1:19" x14ac:dyDescent="0.25">
      <c r="A1975">
        <v>1692</v>
      </c>
      <c r="B1975">
        <v>1</v>
      </c>
      <c r="C1975">
        <v>68626</v>
      </c>
      <c r="D1975">
        <v>1</v>
      </c>
      <c r="E1975">
        <v>159</v>
      </c>
      <c r="F1975">
        <v>379</v>
      </c>
      <c r="G1975">
        <v>0</v>
      </c>
      <c r="H1975">
        <v>0</v>
      </c>
      <c r="K1975" t="s">
        <v>13333</v>
      </c>
      <c r="M1975" s="1" t="s">
        <v>13254</v>
      </c>
      <c r="O1975" s="1" t="s">
        <v>13255</v>
      </c>
      <c r="P1975" t="s">
        <v>13258</v>
      </c>
      <c r="Q1975" t="str">
        <f t="shared" si="30"/>
        <v>OR (invoiceNum = 1692 AND invoiceSubNum = 1 AND sku = 68626)</v>
      </c>
      <c r="S1975" t="s">
        <v>15308</v>
      </c>
    </row>
    <row r="1976" spans="1:19" x14ac:dyDescent="0.25">
      <c r="A1976">
        <v>1692</v>
      </c>
      <c r="B1976">
        <v>1</v>
      </c>
      <c r="C1976">
        <v>100335</v>
      </c>
      <c r="D1976">
        <v>1</v>
      </c>
      <c r="E1976">
        <v>0</v>
      </c>
      <c r="F1976">
        <v>-35</v>
      </c>
      <c r="G1976">
        <v>0</v>
      </c>
      <c r="H1976">
        <v>0</v>
      </c>
      <c r="K1976" t="s">
        <v>13333</v>
      </c>
      <c r="M1976" s="1" t="s">
        <v>13254</v>
      </c>
      <c r="O1976" s="1" t="s">
        <v>13255</v>
      </c>
      <c r="P1976" t="s">
        <v>13258</v>
      </c>
      <c r="Q1976" t="str">
        <f t="shared" si="30"/>
        <v>OR (invoiceNum = 1692 AND invoiceSubNum = 1 AND sku = 100335)</v>
      </c>
      <c r="S1976" t="s">
        <v>15309</v>
      </c>
    </row>
    <row r="1977" spans="1:19" x14ac:dyDescent="0.25">
      <c r="A1977">
        <v>1694</v>
      </c>
      <c r="B1977">
        <v>1</v>
      </c>
      <c r="C1977">
        <v>67225</v>
      </c>
      <c r="D1977">
        <v>1</v>
      </c>
      <c r="E1977">
        <v>600</v>
      </c>
      <c r="F1977">
        <v>999</v>
      </c>
      <c r="G1977">
        <v>0</v>
      </c>
      <c r="H1977">
        <v>0</v>
      </c>
      <c r="K1977" t="s">
        <v>13333</v>
      </c>
      <c r="M1977" s="1" t="s">
        <v>13254</v>
      </c>
      <c r="O1977" s="1" t="s">
        <v>13255</v>
      </c>
      <c r="P1977" t="s">
        <v>13258</v>
      </c>
      <c r="Q1977" t="str">
        <f t="shared" si="30"/>
        <v>OR (invoiceNum = 1694 AND invoiceSubNum = 1 AND sku = 67225)</v>
      </c>
      <c r="S1977" t="s">
        <v>15310</v>
      </c>
    </row>
    <row r="1978" spans="1:19" x14ac:dyDescent="0.25">
      <c r="A1978">
        <v>1695</v>
      </c>
      <c r="B1978">
        <v>1</v>
      </c>
      <c r="C1978">
        <v>42512</v>
      </c>
      <c r="D1978">
        <v>1</v>
      </c>
      <c r="E1978">
        <v>6.51</v>
      </c>
      <c r="F1978">
        <v>15</v>
      </c>
      <c r="G1978">
        <v>0.5</v>
      </c>
      <c r="H1978">
        <v>0</v>
      </c>
      <c r="K1978" t="s">
        <v>13333</v>
      </c>
      <c r="M1978" s="1" t="s">
        <v>13254</v>
      </c>
      <c r="O1978" s="1" t="s">
        <v>13255</v>
      </c>
      <c r="P1978" t="s">
        <v>13258</v>
      </c>
      <c r="Q1978" t="str">
        <f t="shared" si="30"/>
        <v>OR (invoiceNum = 1695 AND invoiceSubNum = 1 AND sku = 42512)</v>
      </c>
      <c r="S1978" t="s">
        <v>15311</v>
      </c>
    </row>
    <row r="1979" spans="1:19" x14ac:dyDescent="0.25">
      <c r="A1979">
        <v>1695</v>
      </c>
      <c r="B1979">
        <v>1</v>
      </c>
      <c r="C1979">
        <v>68641</v>
      </c>
      <c r="D1979">
        <v>1</v>
      </c>
      <c r="E1979">
        <v>195</v>
      </c>
      <c r="F1979">
        <v>379</v>
      </c>
      <c r="G1979">
        <v>0</v>
      </c>
      <c r="H1979">
        <v>0</v>
      </c>
      <c r="K1979" t="s">
        <v>13333</v>
      </c>
      <c r="M1979" s="1" t="s">
        <v>13254</v>
      </c>
      <c r="O1979" s="1" t="s">
        <v>13255</v>
      </c>
      <c r="P1979" t="s">
        <v>13258</v>
      </c>
      <c r="Q1979" t="str">
        <f t="shared" si="30"/>
        <v>OR (invoiceNum = 1695 AND invoiceSubNum = 1 AND sku = 68641)</v>
      </c>
      <c r="S1979" t="s">
        <v>15312</v>
      </c>
    </row>
    <row r="1980" spans="1:19" x14ac:dyDescent="0.25">
      <c r="A1980">
        <v>1696</v>
      </c>
      <c r="B1980">
        <v>1</v>
      </c>
      <c r="C1980">
        <v>42262</v>
      </c>
      <c r="D1980">
        <v>1</v>
      </c>
      <c r="E1980">
        <v>14.05</v>
      </c>
      <c r="F1980">
        <v>45</v>
      </c>
      <c r="G1980">
        <v>22.5</v>
      </c>
      <c r="H1980">
        <v>0</v>
      </c>
      <c r="K1980" t="s">
        <v>13333</v>
      </c>
      <c r="M1980" s="1" t="s">
        <v>13254</v>
      </c>
      <c r="O1980" s="1" t="s">
        <v>13255</v>
      </c>
      <c r="P1980" t="s">
        <v>13258</v>
      </c>
      <c r="Q1980" t="str">
        <f t="shared" si="30"/>
        <v>OR (invoiceNum = 1696 AND invoiceSubNum = 1 AND sku = 42262)</v>
      </c>
      <c r="S1980" t="s">
        <v>15313</v>
      </c>
    </row>
    <row r="1981" spans="1:19" x14ac:dyDescent="0.25">
      <c r="A1981">
        <v>1696</v>
      </c>
      <c r="B1981">
        <v>1</v>
      </c>
      <c r="C1981">
        <v>42269</v>
      </c>
      <c r="D1981">
        <v>1</v>
      </c>
      <c r="E1981">
        <v>12.18</v>
      </c>
      <c r="F1981">
        <v>75</v>
      </c>
      <c r="G1981">
        <v>-35</v>
      </c>
      <c r="H1981">
        <v>0</v>
      </c>
      <c r="K1981" t="s">
        <v>13333</v>
      </c>
      <c r="M1981" s="1" t="s">
        <v>13254</v>
      </c>
      <c r="O1981" s="1" t="s">
        <v>13255</v>
      </c>
      <c r="P1981" t="s">
        <v>13258</v>
      </c>
      <c r="Q1981" t="str">
        <f t="shared" si="30"/>
        <v>OR (invoiceNum = 1696 AND invoiceSubNum = 1 AND sku = 42269)</v>
      </c>
      <c r="S1981" t="s">
        <v>15314</v>
      </c>
    </row>
    <row r="1982" spans="1:19" x14ac:dyDescent="0.25">
      <c r="A1982">
        <v>1697</v>
      </c>
      <c r="B1982">
        <v>1</v>
      </c>
      <c r="C1982">
        <v>42268</v>
      </c>
      <c r="D1982">
        <v>5</v>
      </c>
      <c r="E1982">
        <v>11.44</v>
      </c>
      <c r="F1982">
        <v>50</v>
      </c>
      <c r="G1982">
        <v>25</v>
      </c>
      <c r="H1982">
        <v>0</v>
      </c>
      <c r="K1982" t="s">
        <v>13333</v>
      </c>
      <c r="M1982" s="1" t="s">
        <v>13254</v>
      </c>
      <c r="O1982" s="1" t="s">
        <v>13255</v>
      </c>
      <c r="P1982" t="s">
        <v>13258</v>
      </c>
      <c r="Q1982" t="str">
        <f t="shared" si="30"/>
        <v>OR (invoiceNum = 1697 AND invoiceSubNum = 1 AND sku = 42268)</v>
      </c>
      <c r="S1982" t="s">
        <v>15315</v>
      </c>
    </row>
    <row r="1983" spans="1:19" x14ac:dyDescent="0.25">
      <c r="A1983">
        <v>1698</v>
      </c>
      <c r="B1983">
        <v>1</v>
      </c>
      <c r="C1983">
        <v>61376</v>
      </c>
      <c r="D1983">
        <v>1</v>
      </c>
      <c r="E1983">
        <v>25</v>
      </c>
      <c r="F1983">
        <v>99</v>
      </c>
      <c r="G1983">
        <v>0</v>
      </c>
      <c r="H1983">
        <v>0</v>
      </c>
      <c r="K1983" t="s">
        <v>13333</v>
      </c>
      <c r="M1983" s="1" t="s">
        <v>13254</v>
      </c>
      <c r="O1983" s="1" t="s">
        <v>13255</v>
      </c>
      <c r="P1983" t="s">
        <v>13258</v>
      </c>
      <c r="Q1983" t="str">
        <f t="shared" si="30"/>
        <v>OR (invoiceNum = 1698 AND invoiceSubNum = 1 AND sku = 61376)</v>
      </c>
      <c r="S1983" t="s">
        <v>15316</v>
      </c>
    </row>
    <row r="1984" spans="1:19" x14ac:dyDescent="0.25">
      <c r="A1984">
        <v>1699</v>
      </c>
      <c r="B1984">
        <v>1</v>
      </c>
      <c r="C1984">
        <v>67992</v>
      </c>
      <c r="D1984">
        <v>1</v>
      </c>
      <c r="E1984">
        <v>21.6</v>
      </c>
      <c r="F1984">
        <v>49</v>
      </c>
      <c r="G1984">
        <v>0</v>
      </c>
      <c r="H1984">
        <v>0</v>
      </c>
      <c r="K1984" t="s">
        <v>13333</v>
      </c>
      <c r="M1984" s="1" t="s">
        <v>13254</v>
      </c>
      <c r="O1984" s="1" t="s">
        <v>13255</v>
      </c>
      <c r="P1984" t="s">
        <v>13258</v>
      </c>
      <c r="Q1984" t="str">
        <f t="shared" si="30"/>
        <v>OR (invoiceNum = 1699 AND invoiceSubNum = 1 AND sku = 67992)</v>
      </c>
      <c r="S1984" t="s">
        <v>15317</v>
      </c>
    </row>
    <row r="1985" spans="1:19" x14ac:dyDescent="0.25">
      <c r="A1985">
        <v>1700</v>
      </c>
      <c r="B1985">
        <v>1</v>
      </c>
      <c r="C1985">
        <v>67889</v>
      </c>
      <c r="D1985">
        <v>1</v>
      </c>
      <c r="E1985">
        <v>24.3</v>
      </c>
      <c r="F1985">
        <v>89</v>
      </c>
      <c r="G1985">
        <v>0</v>
      </c>
      <c r="H1985">
        <v>0</v>
      </c>
      <c r="K1985" t="s">
        <v>13333</v>
      </c>
      <c r="M1985" s="1" t="s">
        <v>13254</v>
      </c>
      <c r="O1985" s="1" t="s">
        <v>13255</v>
      </c>
      <c r="P1985" t="s">
        <v>13258</v>
      </c>
      <c r="Q1985" t="str">
        <f t="shared" si="30"/>
        <v>OR (invoiceNum = 1700 AND invoiceSubNum = 1 AND sku = 67889)</v>
      </c>
      <c r="S1985" t="s">
        <v>15318</v>
      </c>
    </row>
    <row r="1986" spans="1:19" x14ac:dyDescent="0.25">
      <c r="A1986">
        <v>1701</v>
      </c>
      <c r="B1986">
        <v>1</v>
      </c>
      <c r="C1986">
        <v>63047</v>
      </c>
      <c r="D1986">
        <v>1</v>
      </c>
      <c r="E1986">
        <v>20</v>
      </c>
      <c r="F1986">
        <v>79</v>
      </c>
      <c r="G1986">
        <v>8</v>
      </c>
      <c r="H1986">
        <v>0</v>
      </c>
      <c r="K1986" t="s">
        <v>13333</v>
      </c>
      <c r="M1986" s="1" t="s">
        <v>13254</v>
      </c>
      <c r="O1986" s="1" t="s">
        <v>13255</v>
      </c>
      <c r="P1986" t="s">
        <v>13258</v>
      </c>
      <c r="Q1986" t="str">
        <f t="shared" si="30"/>
        <v>OR (invoiceNum = 1701 AND invoiceSubNum = 1 AND sku = 63047)</v>
      </c>
      <c r="S1986" t="s">
        <v>15319</v>
      </c>
    </row>
    <row r="1987" spans="1:19" x14ac:dyDescent="0.25">
      <c r="A1987">
        <v>1701</v>
      </c>
      <c r="B1987">
        <v>1</v>
      </c>
      <c r="C1987">
        <v>64242</v>
      </c>
      <c r="D1987">
        <v>1</v>
      </c>
      <c r="E1987">
        <v>20</v>
      </c>
      <c r="F1987">
        <v>79</v>
      </c>
      <c r="G1987">
        <v>13</v>
      </c>
      <c r="H1987">
        <v>0</v>
      </c>
      <c r="K1987" t="s">
        <v>13333</v>
      </c>
      <c r="M1987" s="1" t="s">
        <v>13254</v>
      </c>
      <c r="O1987" s="1" t="s">
        <v>13255</v>
      </c>
      <c r="P1987" t="s">
        <v>13258</v>
      </c>
      <c r="Q1987" t="str">
        <f t="shared" si="30"/>
        <v>OR (invoiceNum = 1701 AND invoiceSubNum = 1 AND sku = 64242)</v>
      </c>
      <c r="S1987" t="s">
        <v>15320</v>
      </c>
    </row>
    <row r="1988" spans="1:19" x14ac:dyDescent="0.25">
      <c r="A1988">
        <v>1701</v>
      </c>
      <c r="B1988">
        <v>1</v>
      </c>
      <c r="C1988">
        <v>64759</v>
      </c>
      <c r="D1988">
        <v>1</v>
      </c>
      <c r="E1988">
        <v>20</v>
      </c>
      <c r="F1988">
        <v>69</v>
      </c>
      <c r="G1988">
        <v>30</v>
      </c>
      <c r="H1988">
        <v>0</v>
      </c>
      <c r="K1988" t="s">
        <v>13333</v>
      </c>
      <c r="M1988" s="1" t="s">
        <v>13254</v>
      </c>
      <c r="O1988" s="1" t="s">
        <v>13255</v>
      </c>
      <c r="P1988" t="s">
        <v>13258</v>
      </c>
      <c r="Q1988" t="str">
        <f t="shared" ref="Q1988:Q2051" si="31">K1988&amp;A1988&amp;M1988&amp;B1988&amp;O1988&amp;C1988&amp;P1988</f>
        <v>OR (invoiceNum = 1701 AND invoiceSubNum = 1 AND sku = 64759)</v>
      </c>
      <c r="S1988" t="s">
        <v>15321</v>
      </c>
    </row>
    <row r="1989" spans="1:19" x14ac:dyDescent="0.25">
      <c r="A1989">
        <v>1701</v>
      </c>
      <c r="B1989">
        <v>1</v>
      </c>
      <c r="C1989">
        <v>67968</v>
      </c>
      <c r="D1989">
        <v>1</v>
      </c>
      <c r="E1989">
        <v>153.9</v>
      </c>
      <c r="F1989">
        <v>349</v>
      </c>
      <c r="G1989">
        <v>0</v>
      </c>
      <c r="H1989">
        <v>0</v>
      </c>
      <c r="K1989" t="s">
        <v>13333</v>
      </c>
      <c r="M1989" s="1" t="s">
        <v>13254</v>
      </c>
      <c r="O1989" s="1" t="s">
        <v>13255</v>
      </c>
      <c r="P1989" t="s">
        <v>13258</v>
      </c>
      <c r="Q1989" t="str">
        <f t="shared" si="31"/>
        <v>OR (invoiceNum = 1701 AND invoiceSubNum = 1 AND sku = 67968)</v>
      </c>
      <c r="S1989" t="s">
        <v>15322</v>
      </c>
    </row>
    <row r="1990" spans="1:19" x14ac:dyDescent="0.25">
      <c r="A1990">
        <v>1702</v>
      </c>
      <c r="B1990">
        <v>1</v>
      </c>
      <c r="C1990">
        <v>42776</v>
      </c>
      <c r="D1990">
        <v>1</v>
      </c>
      <c r="E1990">
        <v>0</v>
      </c>
      <c r="F1990">
        <v>100</v>
      </c>
      <c r="G1990">
        <v>47.619039999999998</v>
      </c>
      <c r="H1990">
        <v>0</v>
      </c>
      <c r="K1990" t="s">
        <v>13333</v>
      </c>
      <c r="M1990" s="1" t="s">
        <v>13254</v>
      </c>
      <c r="O1990" s="1" t="s">
        <v>13255</v>
      </c>
      <c r="P1990" t="s">
        <v>13258</v>
      </c>
      <c r="Q1990" t="str">
        <f t="shared" si="31"/>
        <v>OR (invoiceNum = 1702 AND invoiceSubNum = 1 AND sku = 42776)</v>
      </c>
      <c r="S1990" t="s">
        <v>15323</v>
      </c>
    </row>
    <row r="1991" spans="1:19" x14ac:dyDescent="0.25">
      <c r="A1991">
        <v>1703</v>
      </c>
      <c r="B1991">
        <v>1</v>
      </c>
      <c r="C1991">
        <v>64127</v>
      </c>
      <c r="D1991">
        <v>1</v>
      </c>
      <c r="E1991">
        <v>67.5</v>
      </c>
      <c r="F1991">
        <v>179</v>
      </c>
      <c r="G1991">
        <v>80</v>
      </c>
      <c r="H1991">
        <v>0</v>
      </c>
      <c r="K1991" t="s">
        <v>13333</v>
      </c>
      <c r="M1991" s="1" t="s">
        <v>13254</v>
      </c>
      <c r="O1991" s="1" t="s">
        <v>13255</v>
      </c>
      <c r="P1991" t="s">
        <v>13258</v>
      </c>
      <c r="Q1991" t="str">
        <f t="shared" si="31"/>
        <v>OR (invoiceNum = 1703 AND invoiceSubNum = 1 AND sku = 64127)</v>
      </c>
      <c r="S1991" t="s">
        <v>15324</v>
      </c>
    </row>
    <row r="1992" spans="1:19" x14ac:dyDescent="0.25">
      <c r="A1992">
        <v>1704</v>
      </c>
      <c r="B1992">
        <v>1</v>
      </c>
      <c r="C1992">
        <v>42776</v>
      </c>
      <c r="D1992">
        <v>1</v>
      </c>
      <c r="E1992">
        <v>0</v>
      </c>
      <c r="F1992">
        <v>100</v>
      </c>
      <c r="G1992">
        <v>70</v>
      </c>
      <c r="H1992">
        <v>0</v>
      </c>
      <c r="K1992" t="s">
        <v>13333</v>
      </c>
      <c r="M1992" s="1" t="s">
        <v>13254</v>
      </c>
      <c r="O1992" s="1" t="s">
        <v>13255</v>
      </c>
      <c r="P1992" t="s">
        <v>13258</v>
      </c>
      <c r="Q1992" t="str">
        <f t="shared" si="31"/>
        <v>OR (invoiceNum = 1704 AND invoiceSubNum = 1 AND sku = 42776)</v>
      </c>
      <c r="S1992" t="s">
        <v>15325</v>
      </c>
    </row>
    <row r="1993" spans="1:19" x14ac:dyDescent="0.25">
      <c r="A1993">
        <v>1705</v>
      </c>
      <c r="B1993">
        <v>1</v>
      </c>
      <c r="C1993">
        <v>67591</v>
      </c>
      <c r="D1993">
        <v>1</v>
      </c>
      <c r="E1993">
        <v>12</v>
      </c>
      <c r="F1993">
        <v>39</v>
      </c>
      <c r="G1993">
        <v>14</v>
      </c>
      <c r="H1993">
        <v>0</v>
      </c>
      <c r="K1993" t="s">
        <v>13333</v>
      </c>
      <c r="M1993" s="1" t="s">
        <v>13254</v>
      </c>
      <c r="O1993" s="1" t="s">
        <v>13255</v>
      </c>
      <c r="P1993" t="s">
        <v>13258</v>
      </c>
      <c r="Q1993" t="str">
        <f t="shared" si="31"/>
        <v>OR (invoiceNum = 1705 AND invoiceSubNum = 1 AND sku = 67591)</v>
      </c>
      <c r="S1993" t="s">
        <v>15326</v>
      </c>
    </row>
    <row r="1994" spans="1:19" x14ac:dyDescent="0.25">
      <c r="A1994">
        <v>1705</v>
      </c>
      <c r="B1994">
        <v>1</v>
      </c>
      <c r="C1994">
        <v>100336</v>
      </c>
      <c r="D1994">
        <v>1</v>
      </c>
      <c r="E1994">
        <v>0</v>
      </c>
      <c r="F1994">
        <v>-25</v>
      </c>
      <c r="G1994">
        <v>0</v>
      </c>
      <c r="H1994">
        <v>0</v>
      </c>
      <c r="K1994" t="s">
        <v>13333</v>
      </c>
      <c r="M1994" s="1" t="s">
        <v>13254</v>
      </c>
      <c r="O1994" s="1" t="s">
        <v>13255</v>
      </c>
      <c r="P1994" t="s">
        <v>13258</v>
      </c>
      <c r="Q1994" t="str">
        <f t="shared" si="31"/>
        <v>OR (invoiceNum = 1705 AND invoiceSubNum = 1 AND sku = 100336)</v>
      </c>
      <c r="S1994" t="s">
        <v>15327</v>
      </c>
    </row>
    <row r="1995" spans="1:19" x14ac:dyDescent="0.25">
      <c r="A1995">
        <v>1711</v>
      </c>
      <c r="B1995">
        <v>1</v>
      </c>
      <c r="C1995">
        <v>59076</v>
      </c>
      <c r="D1995">
        <v>1</v>
      </c>
      <c r="E1995">
        <v>65</v>
      </c>
      <c r="F1995">
        <v>89</v>
      </c>
      <c r="G1995">
        <v>9</v>
      </c>
      <c r="H1995">
        <v>0</v>
      </c>
      <c r="K1995" t="s">
        <v>13333</v>
      </c>
      <c r="M1995" s="1" t="s">
        <v>13254</v>
      </c>
      <c r="O1995" s="1" t="s">
        <v>13255</v>
      </c>
      <c r="P1995" t="s">
        <v>13258</v>
      </c>
      <c r="Q1995" t="str">
        <f t="shared" si="31"/>
        <v>OR (invoiceNum = 1711 AND invoiceSubNum = 1 AND sku = 59076)</v>
      </c>
      <c r="S1995" t="s">
        <v>15328</v>
      </c>
    </row>
    <row r="1996" spans="1:19" x14ac:dyDescent="0.25">
      <c r="A1996">
        <v>1711</v>
      </c>
      <c r="B1996">
        <v>1</v>
      </c>
      <c r="C1996">
        <v>100033</v>
      </c>
      <c r="D1996">
        <v>1</v>
      </c>
      <c r="E1996">
        <v>0</v>
      </c>
      <c r="F1996">
        <v>-43</v>
      </c>
      <c r="G1996">
        <v>0</v>
      </c>
      <c r="H1996">
        <v>0</v>
      </c>
      <c r="K1996" t="s">
        <v>13333</v>
      </c>
      <c r="M1996" s="1" t="s">
        <v>13254</v>
      </c>
      <c r="O1996" s="1" t="s">
        <v>13255</v>
      </c>
      <c r="P1996" t="s">
        <v>13258</v>
      </c>
      <c r="Q1996" t="str">
        <f t="shared" si="31"/>
        <v>OR (invoiceNum = 1711 AND invoiceSubNum = 1 AND sku = 100033)</v>
      </c>
      <c r="S1996" t="s">
        <v>15329</v>
      </c>
    </row>
    <row r="1997" spans="1:19" x14ac:dyDescent="0.25">
      <c r="A1997">
        <v>1713</v>
      </c>
      <c r="B1997">
        <v>1</v>
      </c>
      <c r="C1997">
        <v>42776</v>
      </c>
      <c r="D1997">
        <v>1</v>
      </c>
      <c r="E1997">
        <v>0</v>
      </c>
      <c r="F1997">
        <v>100</v>
      </c>
      <c r="G1997">
        <v>41</v>
      </c>
      <c r="H1997">
        <v>0</v>
      </c>
      <c r="K1997" t="s">
        <v>13333</v>
      </c>
      <c r="M1997" s="1" t="s">
        <v>13254</v>
      </c>
      <c r="O1997" s="1" t="s">
        <v>13255</v>
      </c>
      <c r="P1997" t="s">
        <v>13258</v>
      </c>
      <c r="Q1997" t="str">
        <f t="shared" si="31"/>
        <v>OR (invoiceNum = 1713 AND invoiceSubNum = 1 AND sku = 42776)</v>
      </c>
      <c r="S1997" t="s">
        <v>15330</v>
      </c>
    </row>
    <row r="1998" spans="1:19" x14ac:dyDescent="0.25">
      <c r="A1998">
        <v>1713</v>
      </c>
      <c r="B1998">
        <v>1</v>
      </c>
      <c r="C1998">
        <v>60604</v>
      </c>
      <c r="D1998">
        <v>1</v>
      </c>
      <c r="E1998">
        <v>35.630000000000003</v>
      </c>
      <c r="F1998">
        <v>49.95</v>
      </c>
      <c r="G1998">
        <v>0</v>
      </c>
      <c r="H1998">
        <v>0</v>
      </c>
      <c r="K1998" t="s">
        <v>13333</v>
      </c>
      <c r="M1998" s="1" t="s">
        <v>13254</v>
      </c>
      <c r="O1998" s="1" t="s">
        <v>13255</v>
      </c>
      <c r="P1998" t="s">
        <v>13258</v>
      </c>
      <c r="Q1998" t="str">
        <f t="shared" si="31"/>
        <v>OR (invoiceNum = 1713 AND invoiceSubNum = 1 AND sku = 60604)</v>
      </c>
      <c r="S1998" t="s">
        <v>15331</v>
      </c>
    </row>
    <row r="1999" spans="1:19" x14ac:dyDescent="0.25">
      <c r="A1999">
        <v>1713</v>
      </c>
      <c r="B1999">
        <v>1</v>
      </c>
      <c r="C1999">
        <v>67553</v>
      </c>
      <c r="D1999">
        <v>1</v>
      </c>
      <c r="E1999">
        <v>16</v>
      </c>
      <c r="F1999">
        <v>59</v>
      </c>
      <c r="G1999">
        <v>0</v>
      </c>
      <c r="H1999">
        <v>0</v>
      </c>
      <c r="K1999" t="s">
        <v>13333</v>
      </c>
      <c r="M1999" s="1" t="s">
        <v>13254</v>
      </c>
      <c r="O1999" s="1" t="s">
        <v>13255</v>
      </c>
      <c r="P1999" t="s">
        <v>13258</v>
      </c>
      <c r="Q1999" t="str">
        <f t="shared" si="31"/>
        <v>OR (invoiceNum = 1713 AND invoiceSubNum = 1 AND sku = 67553)</v>
      </c>
      <c r="S1999" t="s">
        <v>15332</v>
      </c>
    </row>
    <row r="2000" spans="1:19" x14ac:dyDescent="0.25">
      <c r="A2000">
        <v>1714</v>
      </c>
      <c r="B2000">
        <v>1</v>
      </c>
      <c r="C2000">
        <v>49953</v>
      </c>
      <c r="D2000">
        <v>1</v>
      </c>
      <c r="E2000">
        <v>135</v>
      </c>
      <c r="F2000">
        <v>189</v>
      </c>
      <c r="G2000">
        <v>90</v>
      </c>
      <c r="H2000">
        <v>0</v>
      </c>
      <c r="K2000" t="s">
        <v>13333</v>
      </c>
      <c r="M2000" s="1" t="s">
        <v>13254</v>
      </c>
      <c r="O2000" s="1" t="s">
        <v>13255</v>
      </c>
      <c r="P2000" t="s">
        <v>13258</v>
      </c>
      <c r="Q2000" t="str">
        <f t="shared" si="31"/>
        <v>OR (invoiceNum = 1714 AND invoiceSubNum = 1 AND sku = 49953)</v>
      </c>
      <c r="S2000" t="s">
        <v>15333</v>
      </c>
    </row>
    <row r="2001" spans="1:19" x14ac:dyDescent="0.25">
      <c r="A2001">
        <v>1716</v>
      </c>
      <c r="B2001">
        <v>1</v>
      </c>
      <c r="C2001">
        <v>50343</v>
      </c>
      <c r="D2001">
        <v>1</v>
      </c>
      <c r="E2001">
        <v>150</v>
      </c>
      <c r="F2001">
        <v>299</v>
      </c>
      <c r="G2001">
        <v>14.24</v>
      </c>
      <c r="H2001">
        <v>0</v>
      </c>
      <c r="K2001" t="s">
        <v>13333</v>
      </c>
      <c r="M2001" s="1" t="s">
        <v>13254</v>
      </c>
      <c r="O2001" s="1" t="s">
        <v>13255</v>
      </c>
      <c r="P2001" t="s">
        <v>13258</v>
      </c>
      <c r="Q2001" t="str">
        <f t="shared" si="31"/>
        <v>OR (invoiceNum = 1716 AND invoiceSubNum = 1 AND sku = 50343)</v>
      </c>
      <c r="S2001" t="s">
        <v>15334</v>
      </c>
    </row>
    <row r="2002" spans="1:19" x14ac:dyDescent="0.25">
      <c r="A2002">
        <v>1718</v>
      </c>
      <c r="B2002">
        <v>1</v>
      </c>
      <c r="C2002">
        <v>45381</v>
      </c>
      <c r="D2002">
        <v>1</v>
      </c>
      <c r="E2002">
        <v>8.9700000000000006</v>
      </c>
      <c r="F2002">
        <v>17</v>
      </c>
      <c r="G2002">
        <v>3.5</v>
      </c>
      <c r="H2002">
        <v>0</v>
      </c>
      <c r="K2002" t="s">
        <v>13333</v>
      </c>
      <c r="M2002" s="1" t="s">
        <v>13254</v>
      </c>
      <c r="O2002" s="1" t="s">
        <v>13255</v>
      </c>
      <c r="P2002" t="s">
        <v>13258</v>
      </c>
      <c r="Q2002" t="str">
        <f t="shared" si="31"/>
        <v>OR (invoiceNum = 1718 AND invoiceSubNum = 1 AND sku = 45381)</v>
      </c>
      <c r="S2002" t="s">
        <v>15335</v>
      </c>
    </row>
    <row r="2003" spans="1:19" x14ac:dyDescent="0.25">
      <c r="A2003">
        <v>1718</v>
      </c>
      <c r="B2003">
        <v>1</v>
      </c>
      <c r="C2003">
        <v>65375</v>
      </c>
      <c r="D2003">
        <v>1</v>
      </c>
      <c r="E2003">
        <v>25</v>
      </c>
      <c r="F2003">
        <v>119</v>
      </c>
      <c r="G2003">
        <v>-10</v>
      </c>
      <c r="H2003">
        <v>0</v>
      </c>
      <c r="K2003" t="s">
        <v>13333</v>
      </c>
      <c r="M2003" s="1" t="s">
        <v>13254</v>
      </c>
      <c r="O2003" s="1" t="s">
        <v>13255</v>
      </c>
      <c r="P2003" t="s">
        <v>13258</v>
      </c>
      <c r="Q2003" t="str">
        <f t="shared" si="31"/>
        <v>OR (invoiceNum = 1718 AND invoiceSubNum = 1 AND sku = 65375)</v>
      </c>
      <c r="S2003" t="s">
        <v>15336</v>
      </c>
    </row>
    <row r="2004" spans="1:19" x14ac:dyDescent="0.25">
      <c r="A2004">
        <v>1718</v>
      </c>
      <c r="B2004">
        <v>1</v>
      </c>
      <c r="C2004">
        <v>68307</v>
      </c>
      <c r="D2004">
        <v>1</v>
      </c>
      <c r="E2004">
        <v>45</v>
      </c>
      <c r="F2004">
        <v>139</v>
      </c>
      <c r="G2004">
        <v>10</v>
      </c>
      <c r="H2004">
        <v>0</v>
      </c>
      <c r="K2004" t="s">
        <v>13333</v>
      </c>
      <c r="M2004" s="1" t="s">
        <v>13254</v>
      </c>
      <c r="O2004" s="1" t="s">
        <v>13255</v>
      </c>
      <c r="P2004" t="s">
        <v>13258</v>
      </c>
      <c r="Q2004" t="str">
        <f t="shared" si="31"/>
        <v>OR (invoiceNum = 1718 AND invoiceSubNum = 1 AND sku = 68307)</v>
      </c>
      <c r="S2004" t="s">
        <v>15337</v>
      </c>
    </row>
    <row r="2005" spans="1:19" x14ac:dyDescent="0.25">
      <c r="A2005">
        <v>1719</v>
      </c>
      <c r="B2005">
        <v>1</v>
      </c>
      <c r="C2005">
        <v>42257</v>
      </c>
      <c r="D2005">
        <v>1</v>
      </c>
      <c r="E2005">
        <v>8.99</v>
      </c>
      <c r="F2005">
        <v>45</v>
      </c>
      <c r="G2005">
        <v>-5</v>
      </c>
      <c r="H2005">
        <v>0</v>
      </c>
      <c r="K2005" t="s">
        <v>13333</v>
      </c>
      <c r="M2005" s="1" t="s">
        <v>13254</v>
      </c>
      <c r="O2005" s="1" t="s">
        <v>13255</v>
      </c>
      <c r="P2005" t="s">
        <v>13258</v>
      </c>
      <c r="Q2005" t="str">
        <f t="shared" si="31"/>
        <v>OR (invoiceNum = 1719 AND invoiceSubNum = 1 AND sku = 42257)</v>
      </c>
      <c r="S2005" t="s">
        <v>15338</v>
      </c>
    </row>
    <row r="2006" spans="1:19" x14ac:dyDescent="0.25">
      <c r="A2006">
        <v>1720</v>
      </c>
      <c r="B2006">
        <v>1</v>
      </c>
      <c r="C2006">
        <v>42257</v>
      </c>
      <c r="D2006">
        <v>1</v>
      </c>
      <c r="E2006">
        <v>8.99</v>
      </c>
      <c r="F2006">
        <v>45</v>
      </c>
      <c r="G2006">
        <v>10</v>
      </c>
      <c r="H2006">
        <v>0</v>
      </c>
      <c r="K2006" t="s">
        <v>13333</v>
      </c>
      <c r="M2006" s="1" t="s">
        <v>13254</v>
      </c>
      <c r="O2006" s="1" t="s">
        <v>13255</v>
      </c>
      <c r="P2006" t="s">
        <v>13258</v>
      </c>
      <c r="Q2006" t="str">
        <f t="shared" si="31"/>
        <v>OR (invoiceNum = 1720 AND invoiceSubNum = 1 AND sku = 42257)</v>
      </c>
      <c r="S2006" t="s">
        <v>15339</v>
      </c>
    </row>
    <row r="2007" spans="1:19" x14ac:dyDescent="0.25">
      <c r="A2007">
        <v>1721</v>
      </c>
      <c r="B2007">
        <v>1</v>
      </c>
      <c r="C2007">
        <v>68076</v>
      </c>
      <c r="D2007">
        <v>1</v>
      </c>
      <c r="E2007">
        <v>17.86</v>
      </c>
      <c r="F2007">
        <v>49</v>
      </c>
      <c r="G2007">
        <v>0</v>
      </c>
      <c r="H2007">
        <v>0</v>
      </c>
      <c r="K2007" t="s">
        <v>13333</v>
      </c>
      <c r="M2007" s="1" t="s">
        <v>13254</v>
      </c>
      <c r="O2007" s="1" t="s">
        <v>13255</v>
      </c>
      <c r="P2007" t="s">
        <v>13258</v>
      </c>
      <c r="Q2007" t="str">
        <f t="shared" si="31"/>
        <v>OR (invoiceNum = 1721 AND invoiceSubNum = 1 AND sku = 68076)</v>
      </c>
      <c r="S2007" t="s">
        <v>15340</v>
      </c>
    </row>
    <row r="2008" spans="1:19" x14ac:dyDescent="0.25">
      <c r="A2008">
        <v>1723</v>
      </c>
      <c r="B2008">
        <v>1</v>
      </c>
      <c r="C2008">
        <v>58534</v>
      </c>
      <c r="D2008">
        <v>1</v>
      </c>
      <c r="E2008">
        <v>106.25</v>
      </c>
      <c r="F2008">
        <v>229</v>
      </c>
      <c r="G2008">
        <v>49</v>
      </c>
      <c r="H2008">
        <v>0</v>
      </c>
      <c r="K2008" t="s">
        <v>13333</v>
      </c>
      <c r="M2008" s="1" t="s">
        <v>13254</v>
      </c>
      <c r="O2008" s="1" t="s">
        <v>13255</v>
      </c>
      <c r="P2008" t="s">
        <v>13258</v>
      </c>
      <c r="Q2008" t="str">
        <f t="shared" si="31"/>
        <v>OR (invoiceNum = 1723 AND invoiceSubNum = 1 AND sku = 58534)</v>
      </c>
      <c r="S2008" t="s">
        <v>15341</v>
      </c>
    </row>
    <row r="2009" spans="1:19" x14ac:dyDescent="0.25">
      <c r="A2009">
        <v>1723</v>
      </c>
      <c r="B2009">
        <v>1</v>
      </c>
      <c r="C2009">
        <v>100337</v>
      </c>
      <c r="D2009">
        <v>1</v>
      </c>
      <c r="E2009">
        <v>0</v>
      </c>
      <c r="F2009">
        <v>-50</v>
      </c>
      <c r="G2009">
        <v>0</v>
      </c>
      <c r="H2009">
        <v>0</v>
      </c>
      <c r="K2009" t="s">
        <v>13333</v>
      </c>
      <c r="M2009" s="1" t="s">
        <v>13254</v>
      </c>
      <c r="O2009" s="1" t="s">
        <v>13255</v>
      </c>
      <c r="P2009" t="s">
        <v>13258</v>
      </c>
      <c r="Q2009" t="str">
        <f t="shared" si="31"/>
        <v>OR (invoiceNum = 1723 AND invoiceSubNum = 1 AND sku = 100337)</v>
      </c>
      <c r="S2009" t="s">
        <v>15342</v>
      </c>
    </row>
    <row r="2010" spans="1:19" x14ac:dyDescent="0.25">
      <c r="A2010">
        <v>1724</v>
      </c>
      <c r="B2010">
        <v>1</v>
      </c>
      <c r="C2010">
        <v>67248</v>
      </c>
      <c r="D2010">
        <v>1</v>
      </c>
      <c r="E2010">
        <v>81</v>
      </c>
      <c r="F2010">
        <v>179</v>
      </c>
      <c r="G2010">
        <v>0</v>
      </c>
      <c r="H2010">
        <v>0</v>
      </c>
      <c r="K2010" t="s">
        <v>13333</v>
      </c>
      <c r="M2010" s="1" t="s">
        <v>13254</v>
      </c>
      <c r="O2010" s="1" t="s">
        <v>13255</v>
      </c>
      <c r="P2010" t="s">
        <v>13258</v>
      </c>
      <c r="Q2010" t="str">
        <f t="shared" si="31"/>
        <v>OR (invoiceNum = 1724 AND invoiceSubNum = 1 AND sku = 67248)</v>
      </c>
      <c r="S2010" t="s">
        <v>15343</v>
      </c>
    </row>
    <row r="2011" spans="1:19" x14ac:dyDescent="0.25">
      <c r="A2011">
        <v>1725</v>
      </c>
      <c r="B2011">
        <v>1</v>
      </c>
      <c r="C2011">
        <v>68576</v>
      </c>
      <c r="D2011">
        <v>1</v>
      </c>
      <c r="E2011">
        <v>120</v>
      </c>
      <c r="F2011">
        <v>229</v>
      </c>
      <c r="G2011">
        <v>0</v>
      </c>
      <c r="H2011">
        <v>0</v>
      </c>
      <c r="K2011" t="s">
        <v>13333</v>
      </c>
      <c r="M2011" s="1" t="s">
        <v>13254</v>
      </c>
      <c r="O2011" s="1" t="s">
        <v>13255</v>
      </c>
      <c r="P2011" t="s">
        <v>13258</v>
      </c>
      <c r="Q2011" t="str">
        <f t="shared" si="31"/>
        <v>OR (invoiceNum = 1725 AND invoiceSubNum = 1 AND sku = 68576)</v>
      </c>
      <c r="S2011" t="s">
        <v>15344</v>
      </c>
    </row>
    <row r="2012" spans="1:19" x14ac:dyDescent="0.25">
      <c r="A2012">
        <v>1726</v>
      </c>
      <c r="B2012">
        <v>1</v>
      </c>
      <c r="C2012">
        <v>42776</v>
      </c>
      <c r="D2012">
        <v>1</v>
      </c>
      <c r="E2012">
        <v>0</v>
      </c>
      <c r="F2012">
        <v>100</v>
      </c>
      <c r="G2012">
        <v>26</v>
      </c>
      <c r="H2012">
        <v>0</v>
      </c>
      <c r="K2012" t="s">
        <v>13333</v>
      </c>
      <c r="M2012" s="1" t="s">
        <v>13254</v>
      </c>
      <c r="O2012" s="1" t="s">
        <v>13255</v>
      </c>
      <c r="P2012" t="s">
        <v>13258</v>
      </c>
      <c r="Q2012" t="str">
        <f t="shared" si="31"/>
        <v>OR (invoiceNum = 1726 AND invoiceSubNum = 1 AND sku = 42776)</v>
      </c>
      <c r="S2012" t="s">
        <v>15345</v>
      </c>
    </row>
    <row r="2013" spans="1:19" x14ac:dyDescent="0.25">
      <c r="A2013">
        <v>1727</v>
      </c>
      <c r="B2013">
        <v>1</v>
      </c>
      <c r="C2013">
        <v>42240</v>
      </c>
      <c r="D2013">
        <v>1</v>
      </c>
      <c r="E2013">
        <v>1.57</v>
      </c>
      <c r="F2013">
        <v>4</v>
      </c>
      <c r="G2013">
        <v>0</v>
      </c>
      <c r="H2013">
        <v>0</v>
      </c>
      <c r="K2013" t="s">
        <v>13333</v>
      </c>
      <c r="M2013" s="1" t="s">
        <v>13254</v>
      </c>
      <c r="O2013" s="1" t="s">
        <v>13255</v>
      </c>
      <c r="P2013" t="s">
        <v>13258</v>
      </c>
      <c r="Q2013" t="str">
        <f t="shared" si="31"/>
        <v>OR (invoiceNum = 1727 AND invoiceSubNum = 1 AND sku = 42240)</v>
      </c>
      <c r="S2013" t="s">
        <v>15346</v>
      </c>
    </row>
    <row r="2014" spans="1:19" x14ac:dyDescent="0.25">
      <c r="A2014">
        <v>1727</v>
      </c>
      <c r="B2014">
        <v>1</v>
      </c>
      <c r="C2014">
        <v>43555</v>
      </c>
      <c r="D2014">
        <v>1</v>
      </c>
      <c r="E2014">
        <v>45.12</v>
      </c>
      <c r="F2014">
        <v>55</v>
      </c>
      <c r="G2014">
        <v>5.05</v>
      </c>
      <c r="H2014">
        <v>0</v>
      </c>
      <c r="K2014" t="s">
        <v>13333</v>
      </c>
      <c r="M2014" s="1" t="s">
        <v>13254</v>
      </c>
      <c r="O2014" s="1" t="s">
        <v>13255</v>
      </c>
      <c r="P2014" t="s">
        <v>13258</v>
      </c>
      <c r="Q2014" t="str">
        <f t="shared" si="31"/>
        <v>OR (invoiceNum = 1727 AND invoiceSubNum = 1 AND sku = 43555)</v>
      </c>
      <c r="S2014" t="s">
        <v>15347</v>
      </c>
    </row>
    <row r="2015" spans="1:19" x14ac:dyDescent="0.25">
      <c r="A2015">
        <v>1728</v>
      </c>
      <c r="B2015">
        <v>1</v>
      </c>
      <c r="C2015">
        <v>43555</v>
      </c>
      <c r="D2015">
        <v>1</v>
      </c>
      <c r="E2015">
        <v>45.12</v>
      </c>
      <c r="F2015">
        <v>55</v>
      </c>
      <c r="G2015">
        <v>5.05</v>
      </c>
      <c r="H2015">
        <v>0</v>
      </c>
      <c r="K2015" t="s">
        <v>13333</v>
      </c>
      <c r="M2015" s="1" t="s">
        <v>13254</v>
      </c>
      <c r="O2015" s="1" t="s">
        <v>13255</v>
      </c>
      <c r="P2015" t="s">
        <v>13258</v>
      </c>
      <c r="Q2015" t="str">
        <f t="shared" si="31"/>
        <v>OR (invoiceNum = 1728 AND invoiceSubNum = 1 AND sku = 43555)</v>
      </c>
      <c r="S2015" t="s">
        <v>15348</v>
      </c>
    </row>
    <row r="2016" spans="1:19" x14ac:dyDescent="0.25">
      <c r="A2016">
        <v>1729</v>
      </c>
      <c r="B2016">
        <v>1</v>
      </c>
      <c r="C2016">
        <v>67013</v>
      </c>
      <c r="D2016">
        <v>1</v>
      </c>
      <c r="E2016">
        <v>80</v>
      </c>
      <c r="F2016">
        <v>199</v>
      </c>
      <c r="G2016">
        <v>20</v>
      </c>
      <c r="H2016">
        <v>0</v>
      </c>
      <c r="K2016" t="s">
        <v>13333</v>
      </c>
      <c r="M2016" s="1" t="s">
        <v>13254</v>
      </c>
      <c r="O2016" s="1" t="s">
        <v>13255</v>
      </c>
      <c r="P2016" t="s">
        <v>13258</v>
      </c>
      <c r="Q2016" t="str">
        <f t="shared" si="31"/>
        <v>OR (invoiceNum = 1729 AND invoiceSubNum = 1 AND sku = 67013)</v>
      </c>
      <c r="S2016" t="s">
        <v>15349</v>
      </c>
    </row>
    <row r="2017" spans="1:19" x14ac:dyDescent="0.25">
      <c r="A2017">
        <v>1729</v>
      </c>
      <c r="B2017">
        <v>1</v>
      </c>
      <c r="C2017">
        <v>100338</v>
      </c>
      <c r="D2017">
        <v>1</v>
      </c>
      <c r="E2017">
        <v>0</v>
      </c>
      <c r="F2017">
        <v>-65</v>
      </c>
      <c r="G2017">
        <v>0</v>
      </c>
      <c r="H2017">
        <v>0</v>
      </c>
      <c r="K2017" t="s">
        <v>13333</v>
      </c>
      <c r="M2017" s="1" t="s">
        <v>13254</v>
      </c>
      <c r="O2017" s="1" t="s">
        <v>13255</v>
      </c>
      <c r="P2017" t="s">
        <v>13258</v>
      </c>
      <c r="Q2017" t="str">
        <f t="shared" si="31"/>
        <v>OR (invoiceNum = 1729 AND invoiceSubNum = 1 AND sku = 100338)</v>
      </c>
      <c r="S2017" t="s">
        <v>15350</v>
      </c>
    </row>
    <row r="2018" spans="1:19" x14ac:dyDescent="0.25">
      <c r="A2018">
        <v>1730</v>
      </c>
      <c r="B2018">
        <v>1</v>
      </c>
      <c r="C2018">
        <v>68863</v>
      </c>
      <c r="D2018">
        <v>1</v>
      </c>
      <c r="E2018">
        <v>57</v>
      </c>
      <c r="F2018">
        <v>129</v>
      </c>
      <c r="G2018">
        <v>4</v>
      </c>
      <c r="H2018">
        <v>0</v>
      </c>
      <c r="K2018" t="s">
        <v>13333</v>
      </c>
      <c r="M2018" s="1" t="s">
        <v>13254</v>
      </c>
      <c r="O2018" s="1" t="s">
        <v>13255</v>
      </c>
      <c r="P2018" t="s">
        <v>13258</v>
      </c>
      <c r="Q2018" t="str">
        <f t="shared" si="31"/>
        <v>OR (invoiceNum = 1730 AND invoiceSubNum = 1 AND sku = 68863)</v>
      </c>
      <c r="S2018" t="s">
        <v>15351</v>
      </c>
    </row>
    <row r="2019" spans="1:19" x14ac:dyDescent="0.25">
      <c r="A2019">
        <v>1730</v>
      </c>
      <c r="B2019">
        <v>1</v>
      </c>
      <c r="C2019">
        <v>68866</v>
      </c>
      <c r="D2019">
        <v>1</v>
      </c>
      <c r="E2019">
        <v>57</v>
      </c>
      <c r="F2019">
        <v>129</v>
      </c>
      <c r="G2019">
        <v>4</v>
      </c>
      <c r="H2019">
        <v>0</v>
      </c>
      <c r="K2019" t="s">
        <v>13333</v>
      </c>
      <c r="M2019" s="1" t="s">
        <v>13254</v>
      </c>
      <c r="O2019" s="1" t="s">
        <v>13255</v>
      </c>
      <c r="P2019" t="s">
        <v>13258</v>
      </c>
      <c r="Q2019" t="str">
        <f t="shared" si="31"/>
        <v>OR (invoiceNum = 1730 AND invoiceSubNum = 1 AND sku = 68866)</v>
      </c>
      <c r="S2019" t="s">
        <v>15352</v>
      </c>
    </row>
    <row r="2020" spans="1:19" x14ac:dyDescent="0.25">
      <c r="A2020">
        <v>1730</v>
      </c>
      <c r="B2020">
        <v>1</v>
      </c>
      <c r="C2020">
        <v>100339</v>
      </c>
      <c r="D2020">
        <v>1</v>
      </c>
      <c r="E2020">
        <v>0</v>
      </c>
      <c r="F2020">
        <v>-50</v>
      </c>
      <c r="G2020">
        <v>0</v>
      </c>
      <c r="H2020">
        <v>0</v>
      </c>
      <c r="K2020" t="s">
        <v>13333</v>
      </c>
      <c r="M2020" s="1" t="s">
        <v>13254</v>
      </c>
      <c r="O2020" s="1" t="s">
        <v>13255</v>
      </c>
      <c r="P2020" t="s">
        <v>13258</v>
      </c>
      <c r="Q2020" t="str">
        <f t="shared" si="31"/>
        <v>OR (invoiceNum = 1730 AND invoiceSubNum = 1 AND sku = 100339)</v>
      </c>
      <c r="S2020" t="s">
        <v>15353</v>
      </c>
    </row>
    <row r="2021" spans="1:19" x14ac:dyDescent="0.25">
      <c r="A2021">
        <v>1731</v>
      </c>
      <c r="B2021">
        <v>1</v>
      </c>
      <c r="C2021">
        <v>65456</v>
      </c>
      <c r="D2021">
        <v>1</v>
      </c>
      <c r="E2021">
        <v>195</v>
      </c>
      <c r="F2021">
        <v>279.95</v>
      </c>
      <c r="G2021">
        <v>80</v>
      </c>
      <c r="H2021">
        <v>0</v>
      </c>
      <c r="K2021" t="s">
        <v>13333</v>
      </c>
      <c r="M2021" s="1" t="s">
        <v>13254</v>
      </c>
      <c r="O2021" s="1" t="s">
        <v>13255</v>
      </c>
      <c r="P2021" t="s">
        <v>13258</v>
      </c>
      <c r="Q2021" t="str">
        <f t="shared" si="31"/>
        <v>OR (invoiceNum = 1731 AND invoiceSubNum = 1 AND sku = 65456)</v>
      </c>
      <c r="S2021" t="s">
        <v>15354</v>
      </c>
    </row>
    <row r="2022" spans="1:19" x14ac:dyDescent="0.25">
      <c r="A2022">
        <v>1731</v>
      </c>
      <c r="B2022">
        <v>1</v>
      </c>
      <c r="C2022">
        <v>100340</v>
      </c>
      <c r="D2022">
        <v>1</v>
      </c>
      <c r="E2022">
        <v>0</v>
      </c>
      <c r="F2022">
        <v>-80</v>
      </c>
      <c r="G2022">
        <v>0</v>
      </c>
      <c r="H2022">
        <v>0</v>
      </c>
      <c r="K2022" t="s">
        <v>13333</v>
      </c>
      <c r="M2022" s="1" t="s">
        <v>13254</v>
      </c>
      <c r="O2022" s="1" t="s">
        <v>13255</v>
      </c>
      <c r="P2022" t="s">
        <v>13258</v>
      </c>
      <c r="Q2022" t="str">
        <f t="shared" si="31"/>
        <v>OR (invoiceNum = 1731 AND invoiceSubNum = 1 AND sku = 100340)</v>
      </c>
      <c r="S2022" t="s">
        <v>15355</v>
      </c>
    </row>
    <row r="2023" spans="1:19" x14ac:dyDescent="0.25">
      <c r="A2023">
        <v>1732</v>
      </c>
      <c r="B2023">
        <v>1</v>
      </c>
      <c r="C2023">
        <v>60001</v>
      </c>
      <c r="D2023">
        <v>1</v>
      </c>
      <c r="E2023">
        <v>5</v>
      </c>
      <c r="F2023">
        <v>29.95</v>
      </c>
      <c r="G2023">
        <v>0</v>
      </c>
      <c r="H2023">
        <v>0</v>
      </c>
      <c r="K2023" t="s">
        <v>13333</v>
      </c>
      <c r="M2023" s="1" t="s">
        <v>13254</v>
      </c>
      <c r="O2023" s="1" t="s">
        <v>13255</v>
      </c>
      <c r="P2023" t="s">
        <v>13258</v>
      </c>
      <c r="Q2023" t="str">
        <f t="shared" si="31"/>
        <v>OR (invoiceNum = 1732 AND invoiceSubNum = 1 AND sku = 60001)</v>
      </c>
      <c r="S2023" t="s">
        <v>15356</v>
      </c>
    </row>
    <row r="2024" spans="1:19" x14ac:dyDescent="0.25">
      <c r="A2024">
        <v>1732</v>
      </c>
      <c r="B2024">
        <v>1</v>
      </c>
      <c r="C2024">
        <v>61696</v>
      </c>
      <c r="D2024">
        <v>1</v>
      </c>
      <c r="E2024">
        <v>5</v>
      </c>
      <c r="F2024">
        <v>15</v>
      </c>
      <c r="G2024">
        <v>0</v>
      </c>
      <c r="H2024">
        <v>0</v>
      </c>
      <c r="K2024" t="s">
        <v>13333</v>
      </c>
      <c r="M2024" s="1" t="s">
        <v>13254</v>
      </c>
      <c r="O2024" s="1" t="s">
        <v>13255</v>
      </c>
      <c r="P2024" t="s">
        <v>13258</v>
      </c>
      <c r="Q2024" t="str">
        <f t="shared" si="31"/>
        <v>OR (invoiceNum = 1732 AND invoiceSubNum = 1 AND sku = 61696)</v>
      </c>
      <c r="S2024" t="s">
        <v>15357</v>
      </c>
    </row>
    <row r="2025" spans="1:19" x14ac:dyDescent="0.25">
      <c r="A2025">
        <v>1733</v>
      </c>
      <c r="B2025">
        <v>1</v>
      </c>
      <c r="C2025">
        <v>42517</v>
      </c>
      <c r="D2025">
        <v>1</v>
      </c>
      <c r="E2025">
        <v>12.02</v>
      </c>
      <c r="F2025">
        <v>25</v>
      </c>
      <c r="G2025">
        <v>-6</v>
      </c>
      <c r="H2025">
        <v>0</v>
      </c>
      <c r="K2025" t="s">
        <v>13333</v>
      </c>
      <c r="M2025" s="1" t="s">
        <v>13254</v>
      </c>
      <c r="O2025" s="1" t="s">
        <v>13255</v>
      </c>
      <c r="P2025" t="s">
        <v>13258</v>
      </c>
      <c r="Q2025" t="str">
        <f t="shared" si="31"/>
        <v>OR (invoiceNum = 1733 AND invoiceSubNum = 1 AND sku = 42517)</v>
      </c>
      <c r="S2025" t="s">
        <v>15358</v>
      </c>
    </row>
    <row r="2026" spans="1:19" x14ac:dyDescent="0.25">
      <c r="A2026">
        <v>1735</v>
      </c>
      <c r="B2026">
        <v>1</v>
      </c>
      <c r="C2026">
        <v>67214</v>
      </c>
      <c r="D2026">
        <v>1</v>
      </c>
      <c r="E2026">
        <v>25</v>
      </c>
      <c r="F2026">
        <v>79</v>
      </c>
      <c r="G2026">
        <v>0</v>
      </c>
      <c r="H2026">
        <v>0</v>
      </c>
      <c r="K2026" t="s">
        <v>13333</v>
      </c>
      <c r="M2026" s="1" t="s">
        <v>13254</v>
      </c>
      <c r="O2026" s="1" t="s">
        <v>13255</v>
      </c>
      <c r="P2026" t="s">
        <v>13258</v>
      </c>
      <c r="Q2026" t="str">
        <f t="shared" si="31"/>
        <v>OR (invoiceNum = 1735 AND invoiceSubNum = 1 AND sku = 67214)</v>
      </c>
      <c r="S2026" t="s">
        <v>15359</v>
      </c>
    </row>
    <row r="2027" spans="1:19" x14ac:dyDescent="0.25">
      <c r="A2027">
        <v>1736</v>
      </c>
      <c r="B2027">
        <v>1</v>
      </c>
      <c r="C2027">
        <v>42512</v>
      </c>
      <c r="D2027">
        <v>1</v>
      </c>
      <c r="E2027">
        <v>6.51</v>
      </c>
      <c r="F2027">
        <v>15</v>
      </c>
      <c r="G2027">
        <v>-1.5</v>
      </c>
      <c r="H2027">
        <v>0</v>
      </c>
      <c r="K2027" t="s">
        <v>13333</v>
      </c>
      <c r="M2027" s="1" t="s">
        <v>13254</v>
      </c>
      <c r="O2027" s="1" t="s">
        <v>13255</v>
      </c>
      <c r="P2027" t="s">
        <v>13258</v>
      </c>
      <c r="Q2027" t="str">
        <f t="shared" si="31"/>
        <v>OR (invoiceNum = 1736 AND invoiceSubNum = 1 AND sku = 42512)</v>
      </c>
      <c r="S2027" t="s">
        <v>15360</v>
      </c>
    </row>
    <row r="2028" spans="1:19" x14ac:dyDescent="0.25">
      <c r="A2028">
        <v>1736</v>
      </c>
      <c r="B2028">
        <v>1</v>
      </c>
      <c r="C2028">
        <v>42776</v>
      </c>
      <c r="D2028">
        <v>1</v>
      </c>
      <c r="E2028">
        <v>0</v>
      </c>
      <c r="F2028">
        <v>100</v>
      </c>
      <c r="G2028">
        <v>97</v>
      </c>
      <c r="H2028">
        <v>0</v>
      </c>
      <c r="K2028" t="s">
        <v>13333</v>
      </c>
      <c r="M2028" s="1" t="s">
        <v>13254</v>
      </c>
      <c r="O2028" s="1" t="s">
        <v>13255</v>
      </c>
      <c r="P2028" t="s">
        <v>13258</v>
      </c>
      <c r="Q2028" t="str">
        <f t="shared" si="31"/>
        <v>OR (invoiceNum = 1736 AND invoiceSubNum = 1 AND sku = 42776)</v>
      </c>
      <c r="S2028" t="s">
        <v>15361</v>
      </c>
    </row>
    <row r="2029" spans="1:19" x14ac:dyDescent="0.25">
      <c r="A2029">
        <v>1736</v>
      </c>
      <c r="B2029">
        <v>1</v>
      </c>
      <c r="C2029">
        <v>54386</v>
      </c>
      <c r="D2029">
        <v>1</v>
      </c>
      <c r="E2029">
        <v>15</v>
      </c>
      <c r="F2029">
        <v>79</v>
      </c>
      <c r="G2029">
        <v>0</v>
      </c>
      <c r="H2029">
        <v>0</v>
      </c>
      <c r="K2029" t="s">
        <v>13333</v>
      </c>
      <c r="M2029" s="1" t="s">
        <v>13254</v>
      </c>
      <c r="O2029" s="1" t="s">
        <v>13255</v>
      </c>
      <c r="P2029" t="s">
        <v>13258</v>
      </c>
      <c r="Q2029" t="str">
        <f t="shared" si="31"/>
        <v>OR (invoiceNum = 1736 AND invoiceSubNum = 1 AND sku = 54386)</v>
      </c>
      <c r="S2029" t="s">
        <v>15362</v>
      </c>
    </row>
    <row r="2030" spans="1:19" x14ac:dyDescent="0.25">
      <c r="A2030">
        <v>1737</v>
      </c>
      <c r="B2030">
        <v>1</v>
      </c>
      <c r="C2030">
        <v>42249</v>
      </c>
      <c r="D2030">
        <v>1</v>
      </c>
      <c r="E2030">
        <v>4.68</v>
      </c>
      <c r="F2030">
        <v>15</v>
      </c>
      <c r="G2030">
        <v>0</v>
      </c>
      <c r="H2030">
        <v>0</v>
      </c>
      <c r="K2030" t="s">
        <v>13333</v>
      </c>
      <c r="M2030" s="1" t="s">
        <v>13254</v>
      </c>
      <c r="O2030" s="1" t="s">
        <v>13255</v>
      </c>
      <c r="P2030" t="s">
        <v>13258</v>
      </c>
      <c r="Q2030" t="str">
        <f t="shared" si="31"/>
        <v>OR (invoiceNum = 1737 AND invoiceSubNum = 1 AND sku = 42249)</v>
      </c>
      <c r="S2030" t="s">
        <v>15363</v>
      </c>
    </row>
    <row r="2031" spans="1:19" x14ac:dyDescent="0.25">
      <c r="A2031">
        <v>1740</v>
      </c>
      <c r="B2031">
        <v>1</v>
      </c>
      <c r="C2031">
        <v>42513</v>
      </c>
      <c r="D2031">
        <v>3</v>
      </c>
      <c r="E2031">
        <v>2.08</v>
      </c>
      <c r="F2031">
        <v>10</v>
      </c>
      <c r="G2031">
        <v>-3</v>
      </c>
      <c r="H2031">
        <v>0</v>
      </c>
      <c r="K2031" t="s">
        <v>13333</v>
      </c>
      <c r="M2031" s="1" t="s">
        <v>13254</v>
      </c>
      <c r="O2031" s="1" t="s">
        <v>13255</v>
      </c>
      <c r="P2031" t="s">
        <v>13258</v>
      </c>
      <c r="Q2031" t="str">
        <f t="shared" si="31"/>
        <v>OR (invoiceNum = 1740 AND invoiceSubNum = 1 AND sku = 42513)</v>
      </c>
      <c r="S2031" t="s">
        <v>15364</v>
      </c>
    </row>
    <row r="2032" spans="1:19" x14ac:dyDescent="0.25">
      <c r="A2032">
        <v>1740</v>
      </c>
      <c r="B2032">
        <v>1</v>
      </c>
      <c r="C2032">
        <v>42776</v>
      </c>
      <c r="D2032">
        <v>1</v>
      </c>
      <c r="E2032">
        <v>0</v>
      </c>
      <c r="F2032">
        <v>100</v>
      </c>
      <c r="G2032">
        <v>90</v>
      </c>
      <c r="H2032">
        <v>0</v>
      </c>
      <c r="K2032" t="s">
        <v>13333</v>
      </c>
      <c r="M2032" s="1" t="s">
        <v>13254</v>
      </c>
      <c r="O2032" s="1" t="s">
        <v>13255</v>
      </c>
      <c r="P2032" t="s">
        <v>13258</v>
      </c>
      <c r="Q2032" t="str">
        <f t="shared" si="31"/>
        <v>OR (invoiceNum = 1740 AND invoiceSubNum = 1 AND sku = 42776)</v>
      </c>
      <c r="S2032" t="s">
        <v>15365</v>
      </c>
    </row>
    <row r="2033" spans="1:19" x14ac:dyDescent="0.25">
      <c r="A2033">
        <v>1740</v>
      </c>
      <c r="B2033">
        <v>1</v>
      </c>
      <c r="C2033">
        <v>45384</v>
      </c>
      <c r="D2033">
        <v>1</v>
      </c>
      <c r="E2033">
        <v>20.57</v>
      </c>
      <c r="F2033">
        <v>37.5</v>
      </c>
      <c r="G2033">
        <v>7.5</v>
      </c>
      <c r="H2033">
        <v>0</v>
      </c>
      <c r="K2033" t="s">
        <v>13333</v>
      </c>
      <c r="M2033" s="1" t="s">
        <v>13254</v>
      </c>
      <c r="O2033" s="1" t="s">
        <v>13255</v>
      </c>
      <c r="P2033" t="s">
        <v>13258</v>
      </c>
      <c r="Q2033" t="str">
        <f t="shared" si="31"/>
        <v>OR (invoiceNum = 1740 AND invoiceSubNum = 1 AND sku = 45384)</v>
      </c>
      <c r="S2033" t="s">
        <v>15366</v>
      </c>
    </row>
    <row r="2034" spans="1:19" x14ac:dyDescent="0.25">
      <c r="A2034">
        <v>1741</v>
      </c>
      <c r="B2034">
        <v>1</v>
      </c>
      <c r="C2034">
        <v>66578</v>
      </c>
      <c r="D2034">
        <v>1</v>
      </c>
      <c r="E2034">
        <v>310.5</v>
      </c>
      <c r="F2034">
        <v>549</v>
      </c>
      <c r="G2034">
        <v>49</v>
      </c>
      <c r="H2034">
        <v>0</v>
      </c>
      <c r="K2034" t="s">
        <v>13333</v>
      </c>
      <c r="M2034" s="1" t="s">
        <v>13254</v>
      </c>
      <c r="O2034" s="1" t="s">
        <v>13255</v>
      </c>
      <c r="P2034" t="s">
        <v>13258</v>
      </c>
      <c r="Q2034" t="str">
        <f t="shared" si="31"/>
        <v>OR (invoiceNum = 1741 AND invoiceSubNum = 1 AND sku = 66578)</v>
      </c>
      <c r="S2034" t="s">
        <v>15367</v>
      </c>
    </row>
    <row r="2035" spans="1:19" x14ac:dyDescent="0.25">
      <c r="A2035">
        <v>1741</v>
      </c>
      <c r="B2035">
        <v>1</v>
      </c>
      <c r="C2035">
        <v>68262</v>
      </c>
      <c r="D2035">
        <v>1</v>
      </c>
      <c r="E2035">
        <v>80</v>
      </c>
      <c r="F2035">
        <v>199</v>
      </c>
      <c r="G2035">
        <v>32.33</v>
      </c>
      <c r="H2035">
        <v>0</v>
      </c>
      <c r="K2035" t="s">
        <v>13333</v>
      </c>
      <c r="M2035" s="1" t="s">
        <v>13254</v>
      </c>
      <c r="O2035" s="1" t="s">
        <v>13255</v>
      </c>
      <c r="P2035" t="s">
        <v>13258</v>
      </c>
      <c r="Q2035" t="str">
        <f t="shared" si="31"/>
        <v>OR (invoiceNum = 1741 AND invoiceSubNum = 1 AND sku = 68262)</v>
      </c>
      <c r="S2035" t="s">
        <v>15368</v>
      </c>
    </row>
    <row r="2036" spans="1:19" x14ac:dyDescent="0.25">
      <c r="A2036">
        <v>1742</v>
      </c>
      <c r="B2036">
        <v>1</v>
      </c>
      <c r="C2036">
        <v>44790</v>
      </c>
      <c r="D2036">
        <v>1</v>
      </c>
      <c r="E2036">
        <v>10</v>
      </c>
      <c r="F2036">
        <v>20</v>
      </c>
      <c r="G2036">
        <v>-29</v>
      </c>
      <c r="H2036">
        <v>0</v>
      </c>
      <c r="K2036" t="s">
        <v>13333</v>
      </c>
      <c r="M2036" s="1" t="s">
        <v>13254</v>
      </c>
      <c r="O2036" s="1" t="s">
        <v>13255</v>
      </c>
      <c r="P2036" t="s">
        <v>13258</v>
      </c>
      <c r="Q2036" t="str">
        <f t="shared" si="31"/>
        <v>OR (invoiceNum = 1742 AND invoiceSubNum = 1 AND sku = 44790)</v>
      </c>
      <c r="S2036" t="s">
        <v>15369</v>
      </c>
    </row>
    <row r="2037" spans="1:19" x14ac:dyDescent="0.25">
      <c r="A2037">
        <v>1743</v>
      </c>
      <c r="B2037">
        <v>1</v>
      </c>
      <c r="C2037">
        <v>45384</v>
      </c>
      <c r="D2037">
        <v>1</v>
      </c>
      <c r="E2037">
        <v>20.57</v>
      </c>
      <c r="F2037">
        <v>37.5</v>
      </c>
      <c r="G2037">
        <v>7.5</v>
      </c>
      <c r="H2037">
        <v>0</v>
      </c>
      <c r="K2037" t="s">
        <v>13333</v>
      </c>
      <c r="M2037" s="1" t="s">
        <v>13254</v>
      </c>
      <c r="O2037" s="1" t="s">
        <v>13255</v>
      </c>
      <c r="P2037" t="s">
        <v>13258</v>
      </c>
      <c r="Q2037" t="str">
        <f t="shared" si="31"/>
        <v>OR (invoiceNum = 1743 AND invoiceSubNum = 1 AND sku = 45384)</v>
      </c>
      <c r="S2037" t="s">
        <v>15370</v>
      </c>
    </row>
    <row r="2038" spans="1:19" x14ac:dyDescent="0.25">
      <c r="A2038">
        <v>1744</v>
      </c>
      <c r="B2038">
        <v>1</v>
      </c>
      <c r="C2038">
        <v>42776</v>
      </c>
      <c r="D2038">
        <v>1</v>
      </c>
      <c r="E2038">
        <v>0</v>
      </c>
      <c r="F2038">
        <v>100</v>
      </c>
      <c r="G2038">
        <v>61</v>
      </c>
      <c r="H2038">
        <v>0</v>
      </c>
      <c r="K2038" t="s">
        <v>13333</v>
      </c>
      <c r="M2038" s="1" t="s">
        <v>13254</v>
      </c>
      <c r="O2038" s="1" t="s">
        <v>13255</v>
      </c>
      <c r="P2038" t="s">
        <v>13258</v>
      </c>
      <c r="Q2038" t="str">
        <f t="shared" si="31"/>
        <v>OR (invoiceNum = 1744 AND invoiceSubNum = 1 AND sku = 42776)</v>
      </c>
      <c r="S2038" t="s">
        <v>15371</v>
      </c>
    </row>
    <row r="2039" spans="1:19" x14ac:dyDescent="0.25">
      <c r="A2039">
        <v>1745</v>
      </c>
      <c r="B2039">
        <v>1</v>
      </c>
      <c r="C2039">
        <v>61999</v>
      </c>
      <c r="D2039">
        <v>1</v>
      </c>
      <c r="E2039">
        <v>165</v>
      </c>
      <c r="F2039">
        <v>189</v>
      </c>
      <c r="G2039">
        <v>10</v>
      </c>
      <c r="H2039">
        <v>0</v>
      </c>
      <c r="K2039" t="s">
        <v>13333</v>
      </c>
      <c r="M2039" s="1" t="s">
        <v>13254</v>
      </c>
      <c r="O2039" s="1" t="s">
        <v>13255</v>
      </c>
      <c r="P2039" t="s">
        <v>13258</v>
      </c>
      <c r="Q2039" t="str">
        <f t="shared" si="31"/>
        <v>OR (invoiceNum = 1745 AND invoiceSubNum = 1 AND sku = 61999)</v>
      </c>
      <c r="S2039" t="s">
        <v>15372</v>
      </c>
    </row>
    <row r="2040" spans="1:19" x14ac:dyDescent="0.25">
      <c r="A2040">
        <v>1746</v>
      </c>
      <c r="B2040">
        <v>1</v>
      </c>
      <c r="C2040">
        <v>65132</v>
      </c>
      <c r="D2040">
        <v>1</v>
      </c>
      <c r="E2040">
        <v>18.899999999999999</v>
      </c>
      <c r="F2040">
        <v>99</v>
      </c>
      <c r="G2040">
        <v>0</v>
      </c>
      <c r="H2040">
        <v>0</v>
      </c>
      <c r="K2040" t="s">
        <v>13333</v>
      </c>
      <c r="M2040" s="1" t="s">
        <v>13254</v>
      </c>
      <c r="O2040" s="1" t="s">
        <v>13255</v>
      </c>
      <c r="P2040" t="s">
        <v>13258</v>
      </c>
      <c r="Q2040" t="str">
        <f t="shared" si="31"/>
        <v>OR (invoiceNum = 1746 AND invoiceSubNum = 1 AND sku = 65132)</v>
      </c>
      <c r="S2040" t="s">
        <v>15373</v>
      </c>
    </row>
    <row r="2041" spans="1:19" x14ac:dyDescent="0.25">
      <c r="A2041">
        <v>1747</v>
      </c>
      <c r="B2041">
        <v>1</v>
      </c>
      <c r="C2041">
        <v>45000</v>
      </c>
      <c r="D2041">
        <v>1</v>
      </c>
      <c r="E2041">
        <v>15</v>
      </c>
      <c r="F2041">
        <v>39</v>
      </c>
      <c r="G2041">
        <v>0</v>
      </c>
      <c r="H2041">
        <v>0</v>
      </c>
      <c r="K2041" t="s">
        <v>13333</v>
      </c>
      <c r="M2041" s="1" t="s">
        <v>13254</v>
      </c>
      <c r="O2041" s="1" t="s">
        <v>13255</v>
      </c>
      <c r="P2041" t="s">
        <v>13258</v>
      </c>
      <c r="Q2041" t="str">
        <f t="shared" si="31"/>
        <v>OR (invoiceNum = 1747 AND invoiceSubNum = 1 AND sku = 45000)</v>
      </c>
      <c r="S2041" t="s">
        <v>15374</v>
      </c>
    </row>
    <row r="2042" spans="1:19" x14ac:dyDescent="0.25">
      <c r="A2042">
        <v>1750</v>
      </c>
      <c r="B2042">
        <v>1</v>
      </c>
      <c r="C2042">
        <v>61498</v>
      </c>
      <c r="D2042">
        <v>1</v>
      </c>
      <c r="E2042">
        <v>67.5</v>
      </c>
      <c r="F2042">
        <v>179</v>
      </c>
      <c r="G2042">
        <v>80</v>
      </c>
      <c r="H2042">
        <v>0</v>
      </c>
      <c r="K2042" t="s">
        <v>13333</v>
      </c>
      <c r="M2042" s="1" t="s">
        <v>13254</v>
      </c>
      <c r="O2042" s="1" t="s">
        <v>13255</v>
      </c>
      <c r="P2042" t="s">
        <v>13258</v>
      </c>
      <c r="Q2042" t="str">
        <f t="shared" si="31"/>
        <v>OR (invoiceNum = 1750 AND invoiceSubNum = 1 AND sku = 61498)</v>
      </c>
      <c r="S2042" t="s">
        <v>15375</v>
      </c>
    </row>
    <row r="2043" spans="1:19" x14ac:dyDescent="0.25">
      <c r="A2043">
        <v>1750</v>
      </c>
      <c r="B2043">
        <v>1</v>
      </c>
      <c r="C2043">
        <v>68867</v>
      </c>
      <c r="D2043">
        <v>1</v>
      </c>
      <c r="E2043">
        <v>57</v>
      </c>
      <c r="F2043">
        <v>129</v>
      </c>
      <c r="G2043">
        <v>4</v>
      </c>
      <c r="H2043">
        <v>0</v>
      </c>
      <c r="K2043" t="s">
        <v>13333</v>
      </c>
      <c r="M2043" s="1" t="s">
        <v>13254</v>
      </c>
      <c r="O2043" s="1" t="s">
        <v>13255</v>
      </c>
      <c r="P2043" t="s">
        <v>13258</v>
      </c>
      <c r="Q2043" t="str">
        <f t="shared" si="31"/>
        <v>OR (invoiceNum = 1750 AND invoiceSubNum = 1 AND sku = 68867)</v>
      </c>
      <c r="S2043" t="s">
        <v>15376</v>
      </c>
    </row>
    <row r="2044" spans="1:19" x14ac:dyDescent="0.25">
      <c r="A2044">
        <v>1751</v>
      </c>
      <c r="B2044">
        <v>1</v>
      </c>
      <c r="C2044">
        <v>57079</v>
      </c>
      <c r="D2044">
        <v>1</v>
      </c>
      <c r="E2044">
        <v>25</v>
      </c>
      <c r="F2044">
        <v>39</v>
      </c>
      <c r="G2044">
        <v>0</v>
      </c>
      <c r="H2044">
        <v>0</v>
      </c>
      <c r="K2044" t="s">
        <v>13333</v>
      </c>
      <c r="M2044" s="1" t="s">
        <v>13254</v>
      </c>
      <c r="O2044" s="1" t="s">
        <v>13255</v>
      </c>
      <c r="P2044" t="s">
        <v>13258</v>
      </c>
      <c r="Q2044" t="str">
        <f t="shared" si="31"/>
        <v>OR (invoiceNum = 1751 AND invoiceSubNum = 1 AND sku = 57079)</v>
      </c>
      <c r="S2044" t="s">
        <v>15377</v>
      </c>
    </row>
    <row r="2045" spans="1:19" x14ac:dyDescent="0.25">
      <c r="A2045">
        <v>1751</v>
      </c>
      <c r="B2045">
        <v>1</v>
      </c>
      <c r="C2045">
        <v>65678</v>
      </c>
      <c r="D2045">
        <v>1</v>
      </c>
      <c r="E2045">
        <v>126.9</v>
      </c>
      <c r="F2045">
        <v>259</v>
      </c>
      <c r="G2045">
        <v>15</v>
      </c>
      <c r="H2045">
        <v>0</v>
      </c>
      <c r="K2045" t="s">
        <v>13333</v>
      </c>
      <c r="M2045" s="1" t="s">
        <v>13254</v>
      </c>
      <c r="O2045" s="1" t="s">
        <v>13255</v>
      </c>
      <c r="P2045" t="s">
        <v>13258</v>
      </c>
      <c r="Q2045" t="str">
        <f t="shared" si="31"/>
        <v>OR (invoiceNum = 1751 AND invoiceSubNum = 1 AND sku = 65678)</v>
      </c>
      <c r="S2045" t="s">
        <v>15378</v>
      </c>
    </row>
    <row r="2046" spans="1:19" x14ac:dyDescent="0.25">
      <c r="A2046">
        <v>1753</v>
      </c>
      <c r="B2046">
        <v>1</v>
      </c>
      <c r="C2046">
        <v>45127</v>
      </c>
      <c r="D2046">
        <v>1</v>
      </c>
      <c r="E2046">
        <v>100</v>
      </c>
      <c r="F2046">
        <v>199</v>
      </c>
      <c r="G2046">
        <v>50</v>
      </c>
      <c r="H2046">
        <v>0</v>
      </c>
      <c r="K2046" t="s">
        <v>13333</v>
      </c>
      <c r="M2046" s="1" t="s">
        <v>13254</v>
      </c>
      <c r="O2046" s="1" t="s">
        <v>13255</v>
      </c>
      <c r="P2046" t="s">
        <v>13258</v>
      </c>
      <c r="Q2046" t="str">
        <f t="shared" si="31"/>
        <v>OR (invoiceNum = 1753 AND invoiceSubNum = 1 AND sku = 45127)</v>
      </c>
      <c r="S2046" t="s">
        <v>15379</v>
      </c>
    </row>
    <row r="2047" spans="1:19" x14ac:dyDescent="0.25">
      <c r="A2047">
        <v>1754</v>
      </c>
      <c r="B2047">
        <v>1</v>
      </c>
      <c r="C2047">
        <v>42776</v>
      </c>
      <c r="D2047">
        <v>1</v>
      </c>
      <c r="E2047">
        <v>0</v>
      </c>
      <c r="F2047">
        <v>100</v>
      </c>
      <c r="G2047">
        <v>-29</v>
      </c>
      <c r="H2047">
        <v>0</v>
      </c>
      <c r="K2047" t="s">
        <v>13333</v>
      </c>
      <c r="M2047" s="1" t="s">
        <v>13254</v>
      </c>
      <c r="O2047" s="1" t="s">
        <v>13255</v>
      </c>
      <c r="P2047" t="s">
        <v>13258</v>
      </c>
      <c r="Q2047" t="str">
        <f t="shared" si="31"/>
        <v>OR (invoiceNum = 1754 AND invoiceSubNum = 1 AND sku = 42776)</v>
      </c>
      <c r="S2047" t="s">
        <v>15380</v>
      </c>
    </row>
    <row r="2048" spans="1:19" x14ac:dyDescent="0.25">
      <c r="A2048">
        <v>1756</v>
      </c>
      <c r="B2048">
        <v>1</v>
      </c>
      <c r="C2048">
        <v>42257</v>
      </c>
      <c r="D2048">
        <v>1</v>
      </c>
      <c r="E2048">
        <v>8.99</v>
      </c>
      <c r="F2048">
        <v>45</v>
      </c>
      <c r="G2048">
        <v>35</v>
      </c>
      <c r="H2048">
        <v>0</v>
      </c>
      <c r="K2048" t="s">
        <v>13333</v>
      </c>
      <c r="M2048" s="1" t="s">
        <v>13254</v>
      </c>
      <c r="O2048" s="1" t="s">
        <v>13255</v>
      </c>
      <c r="P2048" t="s">
        <v>13258</v>
      </c>
      <c r="Q2048" t="str">
        <f t="shared" si="31"/>
        <v>OR (invoiceNum = 1756 AND invoiceSubNum = 1 AND sku = 42257)</v>
      </c>
      <c r="S2048" t="s">
        <v>15381</v>
      </c>
    </row>
    <row r="2049" spans="1:19" x14ac:dyDescent="0.25">
      <c r="A2049">
        <v>1758</v>
      </c>
      <c r="B2049">
        <v>1</v>
      </c>
      <c r="C2049">
        <v>58340</v>
      </c>
      <c r="D2049">
        <v>1</v>
      </c>
      <c r="E2049">
        <v>60</v>
      </c>
      <c r="F2049">
        <v>149</v>
      </c>
      <c r="G2049">
        <v>30</v>
      </c>
      <c r="H2049">
        <v>0</v>
      </c>
      <c r="K2049" t="s">
        <v>13333</v>
      </c>
      <c r="M2049" s="1" t="s">
        <v>13254</v>
      </c>
      <c r="O2049" s="1" t="s">
        <v>13255</v>
      </c>
      <c r="P2049" t="s">
        <v>13258</v>
      </c>
      <c r="Q2049" t="str">
        <f t="shared" si="31"/>
        <v>OR (invoiceNum = 1758 AND invoiceSubNum = 1 AND sku = 58340)</v>
      </c>
      <c r="S2049" t="s">
        <v>15382</v>
      </c>
    </row>
    <row r="2050" spans="1:19" x14ac:dyDescent="0.25">
      <c r="A2050">
        <v>1758</v>
      </c>
      <c r="B2050">
        <v>1</v>
      </c>
      <c r="C2050">
        <v>100342</v>
      </c>
      <c r="D2050">
        <v>1</v>
      </c>
      <c r="E2050">
        <v>0</v>
      </c>
      <c r="F2050">
        <v>-50</v>
      </c>
      <c r="G2050">
        <v>0</v>
      </c>
      <c r="H2050">
        <v>0</v>
      </c>
      <c r="K2050" t="s">
        <v>13333</v>
      </c>
      <c r="M2050" s="1" t="s">
        <v>13254</v>
      </c>
      <c r="O2050" s="1" t="s">
        <v>13255</v>
      </c>
      <c r="P2050" t="s">
        <v>13258</v>
      </c>
      <c r="Q2050" t="str">
        <f t="shared" si="31"/>
        <v>OR (invoiceNum = 1758 AND invoiceSubNum = 1 AND sku = 100342)</v>
      </c>
      <c r="S2050" t="s">
        <v>15383</v>
      </c>
    </row>
    <row r="2051" spans="1:19" x14ac:dyDescent="0.25">
      <c r="A2051">
        <v>1759</v>
      </c>
      <c r="B2051">
        <v>1</v>
      </c>
      <c r="C2051">
        <v>54149</v>
      </c>
      <c r="D2051">
        <v>1</v>
      </c>
      <c r="E2051">
        <v>75</v>
      </c>
      <c r="F2051">
        <v>159</v>
      </c>
      <c r="G2051">
        <v>60</v>
      </c>
      <c r="H2051">
        <v>0</v>
      </c>
      <c r="K2051" t="s">
        <v>13333</v>
      </c>
      <c r="M2051" s="1" t="s">
        <v>13254</v>
      </c>
      <c r="O2051" s="1" t="s">
        <v>13255</v>
      </c>
      <c r="P2051" t="s">
        <v>13258</v>
      </c>
      <c r="Q2051" t="str">
        <f t="shared" si="31"/>
        <v>OR (invoiceNum = 1759 AND invoiceSubNum = 1 AND sku = 54149)</v>
      </c>
      <c r="S2051" t="s">
        <v>15384</v>
      </c>
    </row>
    <row r="2052" spans="1:19" x14ac:dyDescent="0.25">
      <c r="A2052">
        <v>1759</v>
      </c>
      <c r="B2052">
        <v>1</v>
      </c>
      <c r="C2052">
        <v>68882</v>
      </c>
      <c r="D2052">
        <v>1</v>
      </c>
      <c r="E2052">
        <v>480</v>
      </c>
      <c r="F2052">
        <v>899</v>
      </c>
      <c r="G2052">
        <v>0</v>
      </c>
      <c r="H2052">
        <v>0</v>
      </c>
      <c r="K2052" t="s">
        <v>13333</v>
      </c>
      <c r="M2052" s="1" t="s">
        <v>13254</v>
      </c>
      <c r="O2052" s="1" t="s">
        <v>13255</v>
      </c>
      <c r="P2052" t="s">
        <v>13258</v>
      </c>
      <c r="Q2052" t="str">
        <f t="shared" ref="Q2052:Q2115" si="32">K2052&amp;A2052&amp;M2052&amp;B2052&amp;O2052&amp;C2052&amp;P2052</f>
        <v>OR (invoiceNum = 1759 AND invoiceSubNum = 1 AND sku = 68882)</v>
      </c>
      <c r="S2052" t="s">
        <v>15385</v>
      </c>
    </row>
    <row r="2053" spans="1:19" x14ac:dyDescent="0.25">
      <c r="A2053">
        <v>1759</v>
      </c>
      <c r="B2053">
        <v>1</v>
      </c>
      <c r="C2053">
        <v>100341</v>
      </c>
      <c r="D2053">
        <v>1</v>
      </c>
      <c r="E2053">
        <v>0</v>
      </c>
      <c r="F2053">
        <v>-310</v>
      </c>
      <c r="G2053">
        <v>0</v>
      </c>
      <c r="H2053">
        <v>0</v>
      </c>
      <c r="K2053" t="s">
        <v>13333</v>
      </c>
      <c r="M2053" s="1" t="s">
        <v>13254</v>
      </c>
      <c r="O2053" s="1" t="s">
        <v>13255</v>
      </c>
      <c r="P2053" t="s">
        <v>13258</v>
      </c>
      <c r="Q2053" t="str">
        <f t="shared" si="32"/>
        <v>OR (invoiceNum = 1759 AND invoiceSubNum = 1 AND sku = 100341)</v>
      </c>
      <c r="S2053" t="s">
        <v>15386</v>
      </c>
    </row>
    <row r="2054" spans="1:19" x14ac:dyDescent="0.25">
      <c r="A2054">
        <v>1761</v>
      </c>
      <c r="B2054">
        <v>1</v>
      </c>
      <c r="C2054">
        <v>42776</v>
      </c>
      <c r="D2054">
        <v>1</v>
      </c>
      <c r="E2054">
        <v>0</v>
      </c>
      <c r="F2054">
        <v>100</v>
      </c>
      <c r="G2054">
        <v>75</v>
      </c>
      <c r="H2054">
        <v>0</v>
      </c>
      <c r="K2054" t="s">
        <v>13333</v>
      </c>
      <c r="M2054" s="1" t="s">
        <v>13254</v>
      </c>
      <c r="O2054" s="1" t="s">
        <v>13255</v>
      </c>
      <c r="P2054" t="s">
        <v>13258</v>
      </c>
      <c r="Q2054" t="str">
        <f t="shared" si="32"/>
        <v>OR (invoiceNum = 1761 AND invoiceSubNum = 1 AND sku = 42776)</v>
      </c>
      <c r="S2054" t="s">
        <v>15387</v>
      </c>
    </row>
    <row r="2055" spans="1:19" x14ac:dyDescent="0.25">
      <c r="A2055">
        <v>1762</v>
      </c>
      <c r="B2055">
        <v>1</v>
      </c>
      <c r="C2055">
        <v>51517</v>
      </c>
      <c r="D2055">
        <v>1</v>
      </c>
      <c r="E2055">
        <v>131.25</v>
      </c>
      <c r="F2055">
        <v>299</v>
      </c>
      <c r="G2055">
        <v>59</v>
      </c>
      <c r="H2055">
        <v>0</v>
      </c>
      <c r="K2055" t="s">
        <v>13333</v>
      </c>
      <c r="M2055" s="1" t="s">
        <v>13254</v>
      </c>
      <c r="O2055" s="1" t="s">
        <v>13255</v>
      </c>
      <c r="P2055" t="s">
        <v>13258</v>
      </c>
      <c r="Q2055" t="str">
        <f t="shared" si="32"/>
        <v>OR (invoiceNum = 1762 AND invoiceSubNum = 1 AND sku = 51517)</v>
      </c>
      <c r="S2055" t="s">
        <v>15388</v>
      </c>
    </row>
    <row r="2056" spans="1:19" x14ac:dyDescent="0.25">
      <c r="A2056">
        <v>1762</v>
      </c>
      <c r="B2056">
        <v>1</v>
      </c>
      <c r="C2056">
        <v>51518</v>
      </c>
      <c r="D2056">
        <v>1</v>
      </c>
      <c r="E2056">
        <v>78.75</v>
      </c>
      <c r="F2056">
        <v>169</v>
      </c>
      <c r="G2056">
        <v>69</v>
      </c>
      <c r="H2056">
        <v>0</v>
      </c>
      <c r="K2056" t="s">
        <v>13333</v>
      </c>
      <c r="M2056" s="1" t="s">
        <v>13254</v>
      </c>
      <c r="O2056" s="1" t="s">
        <v>13255</v>
      </c>
      <c r="P2056" t="s">
        <v>13258</v>
      </c>
      <c r="Q2056" t="str">
        <f t="shared" si="32"/>
        <v>OR (invoiceNum = 1762 AND invoiceSubNum = 1 AND sku = 51518)</v>
      </c>
      <c r="S2056" t="s">
        <v>15389</v>
      </c>
    </row>
    <row r="2057" spans="1:19" x14ac:dyDescent="0.25">
      <c r="A2057">
        <v>1762</v>
      </c>
      <c r="B2057">
        <v>1</v>
      </c>
      <c r="C2057">
        <v>51519</v>
      </c>
      <c r="D2057">
        <v>1</v>
      </c>
      <c r="E2057">
        <v>78.75</v>
      </c>
      <c r="F2057">
        <v>169</v>
      </c>
      <c r="G2057">
        <v>69</v>
      </c>
      <c r="H2057">
        <v>0</v>
      </c>
      <c r="K2057" t="s">
        <v>13333</v>
      </c>
      <c r="M2057" s="1" t="s">
        <v>13254</v>
      </c>
      <c r="O2057" s="1" t="s">
        <v>13255</v>
      </c>
      <c r="P2057" t="s">
        <v>13258</v>
      </c>
      <c r="Q2057" t="str">
        <f t="shared" si="32"/>
        <v>OR (invoiceNum = 1762 AND invoiceSubNum = 1 AND sku = 51519)</v>
      </c>
      <c r="S2057" t="s">
        <v>15390</v>
      </c>
    </row>
    <row r="2058" spans="1:19" x14ac:dyDescent="0.25">
      <c r="A2058">
        <v>1762</v>
      </c>
      <c r="B2058">
        <v>1</v>
      </c>
      <c r="C2058">
        <v>51520</v>
      </c>
      <c r="D2058">
        <v>1</v>
      </c>
      <c r="E2058">
        <v>65.63</v>
      </c>
      <c r="F2058">
        <v>159</v>
      </c>
      <c r="G2058">
        <v>59</v>
      </c>
      <c r="H2058">
        <v>0</v>
      </c>
      <c r="K2058" t="s">
        <v>13333</v>
      </c>
      <c r="M2058" s="1" t="s">
        <v>13254</v>
      </c>
      <c r="O2058" s="1" t="s">
        <v>13255</v>
      </c>
      <c r="P2058" t="s">
        <v>13258</v>
      </c>
      <c r="Q2058" t="str">
        <f t="shared" si="32"/>
        <v>OR (invoiceNum = 1762 AND invoiceSubNum = 1 AND sku = 51520)</v>
      </c>
      <c r="S2058" t="s">
        <v>15391</v>
      </c>
    </row>
    <row r="2059" spans="1:19" x14ac:dyDescent="0.25">
      <c r="A2059">
        <v>1762</v>
      </c>
      <c r="B2059">
        <v>1</v>
      </c>
      <c r="C2059">
        <v>51521</v>
      </c>
      <c r="D2059">
        <v>1</v>
      </c>
      <c r="E2059">
        <v>262.5</v>
      </c>
      <c r="F2059">
        <v>649</v>
      </c>
      <c r="G2059">
        <v>290</v>
      </c>
      <c r="H2059">
        <v>0</v>
      </c>
      <c r="K2059" t="s">
        <v>13333</v>
      </c>
      <c r="M2059" s="1" t="s">
        <v>13254</v>
      </c>
      <c r="O2059" s="1" t="s">
        <v>13255</v>
      </c>
      <c r="P2059" t="s">
        <v>13258</v>
      </c>
      <c r="Q2059" t="str">
        <f t="shared" si="32"/>
        <v>OR (invoiceNum = 1762 AND invoiceSubNum = 1 AND sku = 51521)</v>
      </c>
      <c r="S2059" t="s">
        <v>15392</v>
      </c>
    </row>
    <row r="2060" spans="1:19" x14ac:dyDescent="0.25">
      <c r="A2060">
        <v>1762</v>
      </c>
      <c r="B2060">
        <v>1</v>
      </c>
      <c r="C2060">
        <v>51522</v>
      </c>
      <c r="D2060">
        <v>1</v>
      </c>
      <c r="E2060">
        <v>25</v>
      </c>
      <c r="F2060">
        <v>39</v>
      </c>
      <c r="G2060">
        <v>9</v>
      </c>
      <c r="H2060">
        <v>0</v>
      </c>
      <c r="K2060" t="s">
        <v>13333</v>
      </c>
      <c r="M2060" s="1" t="s">
        <v>13254</v>
      </c>
      <c r="O2060" s="1" t="s">
        <v>13255</v>
      </c>
      <c r="P2060" t="s">
        <v>13258</v>
      </c>
      <c r="Q2060" t="str">
        <f t="shared" si="32"/>
        <v>OR (invoiceNum = 1762 AND invoiceSubNum = 1 AND sku = 51522)</v>
      </c>
      <c r="S2060" t="s">
        <v>15393</v>
      </c>
    </row>
    <row r="2061" spans="1:19" x14ac:dyDescent="0.25">
      <c r="A2061">
        <v>1762</v>
      </c>
      <c r="B2061">
        <v>1</v>
      </c>
      <c r="C2061">
        <v>51523</v>
      </c>
      <c r="D2061">
        <v>1</v>
      </c>
      <c r="E2061">
        <v>25</v>
      </c>
      <c r="F2061">
        <v>69</v>
      </c>
      <c r="G2061">
        <v>19</v>
      </c>
      <c r="H2061">
        <v>0</v>
      </c>
      <c r="K2061" t="s">
        <v>13333</v>
      </c>
      <c r="M2061" s="1" t="s">
        <v>13254</v>
      </c>
      <c r="O2061" s="1" t="s">
        <v>13255</v>
      </c>
      <c r="P2061" t="s">
        <v>13258</v>
      </c>
      <c r="Q2061" t="str">
        <f t="shared" si="32"/>
        <v>OR (invoiceNum = 1762 AND invoiceSubNum = 1 AND sku = 51523)</v>
      </c>
      <c r="S2061" t="s">
        <v>15394</v>
      </c>
    </row>
    <row r="2062" spans="1:19" x14ac:dyDescent="0.25">
      <c r="A2062">
        <v>1762</v>
      </c>
      <c r="B2062">
        <v>1</v>
      </c>
      <c r="C2062">
        <v>51524</v>
      </c>
      <c r="D2062">
        <v>1</v>
      </c>
      <c r="E2062">
        <v>35</v>
      </c>
      <c r="F2062">
        <v>89</v>
      </c>
      <c r="G2062">
        <v>39</v>
      </c>
      <c r="H2062">
        <v>0</v>
      </c>
      <c r="K2062" t="s">
        <v>13333</v>
      </c>
      <c r="M2062" s="1" t="s">
        <v>13254</v>
      </c>
      <c r="O2062" s="1" t="s">
        <v>13255</v>
      </c>
      <c r="P2062" t="s">
        <v>13258</v>
      </c>
      <c r="Q2062" t="str">
        <f t="shared" si="32"/>
        <v>OR (invoiceNum = 1762 AND invoiceSubNum = 1 AND sku = 51524)</v>
      </c>
      <c r="S2062" t="s">
        <v>15395</v>
      </c>
    </row>
    <row r="2063" spans="1:19" x14ac:dyDescent="0.25">
      <c r="A2063">
        <v>1762</v>
      </c>
      <c r="B2063">
        <v>1</v>
      </c>
      <c r="C2063">
        <v>68637</v>
      </c>
      <c r="D2063">
        <v>1</v>
      </c>
      <c r="E2063">
        <v>195</v>
      </c>
      <c r="F2063">
        <v>429</v>
      </c>
      <c r="G2063">
        <v>29</v>
      </c>
      <c r="H2063">
        <v>0</v>
      </c>
      <c r="K2063" t="s">
        <v>13333</v>
      </c>
      <c r="M2063" s="1" t="s">
        <v>13254</v>
      </c>
      <c r="O2063" s="1" t="s">
        <v>13255</v>
      </c>
      <c r="P2063" t="s">
        <v>13258</v>
      </c>
      <c r="Q2063" t="str">
        <f t="shared" si="32"/>
        <v>OR (invoiceNum = 1762 AND invoiceSubNum = 1 AND sku = 68637)</v>
      </c>
      <c r="S2063" t="s">
        <v>15396</v>
      </c>
    </row>
    <row r="2064" spans="1:19" x14ac:dyDescent="0.25">
      <c r="A2064">
        <v>1763</v>
      </c>
      <c r="B2064">
        <v>1</v>
      </c>
      <c r="C2064">
        <v>69746</v>
      </c>
      <c r="D2064">
        <v>1</v>
      </c>
      <c r="E2064">
        <v>40</v>
      </c>
      <c r="F2064">
        <v>119</v>
      </c>
      <c r="G2064">
        <v>0</v>
      </c>
      <c r="H2064">
        <v>0</v>
      </c>
      <c r="K2064" t="s">
        <v>13333</v>
      </c>
      <c r="M2064" s="1" t="s">
        <v>13254</v>
      </c>
      <c r="O2064" s="1" t="s">
        <v>13255</v>
      </c>
      <c r="P2064" t="s">
        <v>13258</v>
      </c>
      <c r="Q2064" t="str">
        <f t="shared" si="32"/>
        <v>OR (invoiceNum = 1763 AND invoiceSubNum = 1 AND sku = 69746)</v>
      </c>
      <c r="S2064" t="s">
        <v>15397</v>
      </c>
    </row>
    <row r="2065" spans="1:19" x14ac:dyDescent="0.25">
      <c r="A2065">
        <v>1764</v>
      </c>
      <c r="B2065">
        <v>1</v>
      </c>
      <c r="C2065">
        <v>42266</v>
      </c>
      <c r="D2065">
        <v>1</v>
      </c>
      <c r="E2065">
        <v>15.83</v>
      </c>
      <c r="F2065">
        <v>100</v>
      </c>
      <c r="G2065">
        <v>80</v>
      </c>
      <c r="H2065">
        <v>0</v>
      </c>
      <c r="K2065" t="s">
        <v>13333</v>
      </c>
      <c r="M2065" s="1" t="s">
        <v>13254</v>
      </c>
      <c r="O2065" s="1" t="s">
        <v>13255</v>
      </c>
      <c r="P2065" t="s">
        <v>13258</v>
      </c>
      <c r="Q2065" t="str">
        <f t="shared" si="32"/>
        <v>OR (invoiceNum = 1764 AND invoiceSubNum = 1 AND sku = 42266)</v>
      </c>
      <c r="S2065" t="s">
        <v>15398</v>
      </c>
    </row>
    <row r="2066" spans="1:19" x14ac:dyDescent="0.25">
      <c r="A2066">
        <v>1764</v>
      </c>
      <c r="B2066">
        <v>1</v>
      </c>
      <c r="C2066">
        <v>42269</v>
      </c>
      <c r="D2066">
        <v>1</v>
      </c>
      <c r="E2066">
        <v>12.18</v>
      </c>
      <c r="F2066">
        <v>75</v>
      </c>
      <c r="G2066">
        <v>20</v>
      </c>
      <c r="H2066">
        <v>0</v>
      </c>
      <c r="K2066" t="s">
        <v>13333</v>
      </c>
      <c r="M2066" s="1" t="s">
        <v>13254</v>
      </c>
      <c r="O2066" s="1" t="s">
        <v>13255</v>
      </c>
      <c r="P2066" t="s">
        <v>13258</v>
      </c>
      <c r="Q2066" t="str">
        <f t="shared" si="32"/>
        <v>OR (invoiceNum = 1764 AND invoiceSubNum = 1 AND sku = 42269)</v>
      </c>
      <c r="S2066" t="s">
        <v>15399</v>
      </c>
    </row>
    <row r="2067" spans="1:19" x14ac:dyDescent="0.25">
      <c r="A2067">
        <v>1765</v>
      </c>
      <c r="B2067">
        <v>1</v>
      </c>
      <c r="C2067">
        <v>68152</v>
      </c>
      <c r="D2067">
        <v>1</v>
      </c>
      <c r="E2067">
        <v>70</v>
      </c>
      <c r="F2067">
        <v>179.95</v>
      </c>
      <c r="G2067">
        <v>20.95</v>
      </c>
      <c r="H2067">
        <v>0</v>
      </c>
      <c r="K2067" t="s">
        <v>13333</v>
      </c>
      <c r="M2067" s="1" t="s">
        <v>13254</v>
      </c>
      <c r="O2067" s="1" t="s">
        <v>13255</v>
      </c>
      <c r="P2067" t="s">
        <v>13258</v>
      </c>
      <c r="Q2067" t="str">
        <f t="shared" si="32"/>
        <v>OR (invoiceNum = 1765 AND invoiceSubNum = 1 AND sku = 68152)</v>
      </c>
      <c r="S2067" t="s">
        <v>15400</v>
      </c>
    </row>
    <row r="2068" spans="1:19" x14ac:dyDescent="0.25">
      <c r="A2068">
        <v>1766</v>
      </c>
      <c r="B2068">
        <v>1</v>
      </c>
      <c r="C2068">
        <v>42250</v>
      </c>
      <c r="D2068">
        <v>1</v>
      </c>
      <c r="E2068">
        <v>1.1499999999999999</v>
      </c>
      <c r="F2068">
        <v>7.95</v>
      </c>
      <c r="G2068">
        <v>7.95</v>
      </c>
      <c r="H2068">
        <v>0</v>
      </c>
      <c r="K2068" t="s">
        <v>13333</v>
      </c>
      <c r="M2068" s="1" t="s">
        <v>13254</v>
      </c>
      <c r="O2068" s="1" t="s">
        <v>13255</v>
      </c>
      <c r="P2068" t="s">
        <v>13258</v>
      </c>
      <c r="Q2068" t="str">
        <f t="shared" si="32"/>
        <v>OR (invoiceNum = 1766 AND invoiceSubNum = 1 AND sku = 42250)</v>
      </c>
      <c r="S2068" t="s">
        <v>15401</v>
      </c>
    </row>
    <row r="2069" spans="1:19" x14ac:dyDescent="0.25">
      <c r="A2069">
        <v>1766</v>
      </c>
      <c r="B2069">
        <v>1</v>
      </c>
      <c r="C2069">
        <v>66308</v>
      </c>
      <c r="D2069">
        <v>1</v>
      </c>
      <c r="E2069">
        <v>125</v>
      </c>
      <c r="F2069">
        <v>299</v>
      </c>
      <c r="G2069">
        <v>0</v>
      </c>
      <c r="H2069">
        <v>0</v>
      </c>
      <c r="K2069" t="s">
        <v>13333</v>
      </c>
      <c r="M2069" s="1" t="s">
        <v>13254</v>
      </c>
      <c r="O2069" s="1" t="s">
        <v>13255</v>
      </c>
      <c r="P2069" t="s">
        <v>13258</v>
      </c>
      <c r="Q2069" t="str">
        <f t="shared" si="32"/>
        <v>OR (invoiceNum = 1766 AND invoiceSubNum = 1 AND sku = 66308)</v>
      </c>
      <c r="S2069" t="s">
        <v>15402</v>
      </c>
    </row>
    <row r="2070" spans="1:19" x14ac:dyDescent="0.25">
      <c r="A2070">
        <v>1767</v>
      </c>
      <c r="B2070">
        <v>1</v>
      </c>
      <c r="C2070">
        <v>65434</v>
      </c>
      <c r="D2070">
        <v>1</v>
      </c>
      <c r="E2070">
        <v>22.95</v>
      </c>
      <c r="F2070">
        <v>69</v>
      </c>
      <c r="G2070">
        <v>20</v>
      </c>
      <c r="H2070">
        <v>0</v>
      </c>
      <c r="K2070" t="s">
        <v>13333</v>
      </c>
      <c r="M2070" s="1" t="s">
        <v>13254</v>
      </c>
      <c r="O2070" s="1" t="s">
        <v>13255</v>
      </c>
      <c r="P2070" t="s">
        <v>13258</v>
      </c>
      <c r="Q2070" t="str">
        <f t="shared" si="32"/>
        <v>OR (invoiceNum = 1767 AND invoiceSubNum = 1 AND sku = 65434)</v>
      </c>
      <c r="S2070" t="s">
        <v>15403</v>
      </c>
    </row>
    <row r="2071" spans="1:19" x14ac:dyDescent="0.25">
      <c r="A2071">
        <v>1769</v>
      </c>
      <c r="B2071">
        <v>1</v>
      </c>
      <c r="C2071">
        <v>42776</v>
      </c>
      <c r="D2071">
        <v>1</v>
      </c>
      <c r="E2071">
        <v>0</v>
      </c>
      <c r="F2071">
        <v>100</v>
      </c>
      <c r="G2071">
        <v>65</v>
      </c>
      <c r="H2071">
        <v>0</v>
      </c>
      <c r="K2071" t="s">
        <v>13333</v>
      </c>
      <c r="M2071" s="1" t="s">
        <v>13254</v>
      </c>
      <c r="O2071" s="1" t="s">
        <v>13255</v>
      </c>
      <c r="P2071" t="s">
        <v>13258</v>
      </c>
      <c r="Q2071" t="str">
        <f t="shared" si="32"/>
        <v>OR (invoiceNum = 1769 AND invoiceSubNum = 1 AND sku = 42776)</v>
      </c>
      <c r="S2071" t="s">
        <v>15404</v>
      </c>
    </row>
    <row r="2072" spans="1:19" x14ac:dyDescent="0.25">
      <c r="A2072">
        <v>1769</v>
      </c>
      <c r="B2072">
        <v>1</v>
      </c>
      <c r="C2072">
        <v>68256</v>
      </c>
      <c r="D2072">
        <v>1</v>
      </c>
      <c r="E2072">
        <v>275</v>
      </c>
      <c r="F2072">
        <v>399</v>
      </c>
      <c r="G2072">
        <v>0</v>
      </c>
      <c r="H2072">
        <v>0</v>
      </c>
      <c r="K2072" t="s">
        <v>13333</v>
      </c>
      <c r="M2072" s="1" t="s">
        <v>13254</v>
      </c>
      <c r="O2072" s="1" t="s">
        <v>13255</v>
      </c>
      <c r="P2072" t="s">
        <v>13258</v>
      </c>
      <c r="Q2072" t="str">
        <f t="shared" si="32"/>
        <v>OR (invoiceNum = 1769 AND invoiceSubNum = 1 AND sku = 68256)</v>
      </c>
      <c r="S2072" t="s">
        <v>15405</v>
      </c>
    </row>
    <row r="2073" spans="1:19" x14ac:dyDescent="0.25">
      <c r="A2073">
        <v>1769</v>
      </c>
      <c r="B2073">
        <v>1</v>
      </c>
      <c r="C2073">
        <v>100343</v>
      </c>
      <c r="D2073">
        <v>1</v>
      </c>
      <c r="E2073">
        <v>0</v>
      </c>
      <c r="F2073">
        <v>-150</v>
      </c>
      <c r="G2073">
        <v>0</v>
      </c>
      <c r="H2073">
        <v>0</v>
      </c>
      <c r="K2073" t="s">
        <v>13333</v>
      </c>
      <c r="M2073" s="1" t="s">
        <v>13254</v>
      </c>
      <c r="O2073" s="1" t="s">
        <v>13255</v>
      </c>
      <c r="P2073" t="s">
        <v>13258</v>
      </c>
      <c r="Q2073" t="str">
        <f t="shared" si="32"/>
        <v>OR (invoiceNum = 1769 AND invoiceSubNum = 1 AND sku = 100343)</v>
      </c>
      <c r="S2073" t="s">
        <v>15406</v>
      </c>
    </row>
    <row r="2074" spans="1:19" x14ac:dyDescent="0.25">
      <c r="A2074">
        <v>1770</v>
      </c>
      <c r="B2074">
        <v>1</v>
      </c>
      <c r="C2074">
        <v>67658</v>
      </c>
      <c r="D2074">
        <v>1</v>
      </c>
      <c r="E2074">
        <v>40</v>
      </c>
      <c r="F2074">
        <v>109</v>
      </c>
      <c r="G2074">
        <v>0</v>
      </c>
      <c r="H2074">
        <v>0</v>
      </c>
      <c r="K2074" t="s">
        <v>13333</v>
      </c>
      <c r="M2074" s="1" t="s">
        <v>13254</v>
      </c>
      <c r="O2074" s="1" t="s">
        <v>13255</v>
      </c>
      <c r="P2074" t="s">
        <v>13258</v>
      </c>
      <c r="Q2074" t="str">
        <f t="shared" si="32"/>
        <v>OR (invoiceNum = 1770 AND invoiceSubNum = 1 AND sku = 67658)</v>
      </c>
      <c r="S2074" t="s">
        <v>15407</v>
      </c>
    </row>
    <row r="2075" spans="1:19" x14ac:dyDescent="0.25">
      <c r="A2075">
        <v>1771</v>
      </c>
      <c r="B2075">
        <v>1</v>
      </c>
      <c r="C2075">
        <v>45909</v>
      </c>
      <c r="D2075">
        <v>1</v>
      </c>
      <c r="E2075">
        <v>54</v>
      </c>
      <c r="F2075">
        <v>99</v>
      </c>
      <c r="G2075">
        <v>10</v>
      </c>
      <c r="H2075">
        <v>0</v>
      </c>
      <c r="K2075" t="s">
        <v>13333</v>
      </c>
      <c r="M2075" s="1" t="s">
        <v>13254</v>
      </c>
      <c r="O2075" s="1" t="s">
        <v>13255</v>
      </c>
      <c r="P2075" t="s">
        <v>13258</v>
      </c>
      <c r="Q2075" t="str">
        <f t="shared" si="32"/>
        <v>OR (invoiceNum = 1771 AND invoiceSubNum = 1 AND sku = 45909)</v>
      </c>
      <c r="S2075" t="s">
        <v>15408</v>
      </c>
    </row>
    <row r="2076" spans="1:19" x14ac:dyDescent="0.25">
      <c r="A2076">
        <v>1772</v>
      </c>
      <c r="B2076">
        <v>1</v>
      </c>
      <c r="C2076">
        <v>60605</v>
      </c>
      <c r="D2076">
        <v>2</v>
      </c>
      <c r="E2076">
        <v>35.630000000000003</v>
      </c>
      <c r="F2076">
        <v>49.95</v>
      </c>
      <c r="G2076">
        <v>0</v>
      </c>
      <c r="H2076">
        <v>0</v>
      </c>
      <c r="K2076" t="s">
        <v>13333</v>
      </c>
      <c r="M2076" s="1" t="s">
        <v>13254</v>
      </c>
      <c r="O2076" s="1" t="s">
        <v>13255</v>
      </c>
      <c r="P2076" t="s">
        <v>13258</v>
      </c>
      <c r="Q2076" t="str">
        <f t="shared" si="32"/>
        <v>OR (invoiceNum = 1772 AND invoiceSubNum = 1 AND sku = 60605)</v>
      </c>
      <c r="S2076" t="s">
        <v>15409</v>
      </c>
    </row>
    <row r="2077" spans="1:19" x14ac:dyDescent="0.25">
      <c r="A2077">
        <v>1775</v>
      </c>
      <c r="B2077">
        <v>1</v>
      </c>
      <c r="C2077">
        <v>55258</v>
      </c>
      <c r="D2077">
        <v>2</v>
      </c>
      <c r="E2077">
        <v>18</v>
      </c>
      <c r="F2077">
        <v>37.950000000000003</v>
      </c>
      <c r="G2077">
        <v>12.95</v>
      </c>
      <c r="H2077">
        <v>0</v>
      </c>
      <c r="K2077" t="s">
        <v>13333</v>
      </c>
      <c r="M2077" s="1" t="s">
        <v>13254</v>
      </c>
      <c r="O2077" s="1" t="s">
        <v>13255</v>
      </c>
      <c r="P2077" t="s">
        <v>13258</v>
      </c>
      <c r="Q2077" t="str">
        <f t="shared" si="32"/>
        <v>OR (invoiceNum = 1775 AND invoiceSubNum = 1 AND sku = 55258)</v>
      </c>
      <c r="S2077" t="s">
        <v>15410</v>
      </c>
    </row>
    <row r="2078" spans="1:19" x14ac:dyDescent="0.25">
      <c r="A2078">
        <v>1775</v>
      </c>
      <c r="B2078">
        <v>1</v>
      </c>
      <c r="C2078">
        <v>58854</v>
      </c>
      <c r="D2078">
        <v>1</v>
      </c>
      <c r="E2078">
        <v>140.25</v>
      </c>
      <c r="F2078">
        <v>349</v>
      </c>
      <c r="G2078">
        <v>80</v>
      </c>
      <c r="H2078">
        <v>0</v>
      </c>
      <c r="K2078" t="s">
        <v>13333</v>
      </c>
      <c r="M2078" s="1" t="s">
        <v>13254</v>
      </c>
      <c r="O2078" s="1" t="s">
        <v>13255</v>
      </c>
      <c r="P2078" t="s">
        <v>13258</v>
      </c>
      <c r="Q2078" t="str">
        <f t="shared" si="32"/>
        <v>OR (invoiceNum = 1775 AND invoiceSubNum = 1 AND sku = 58854)</v>
      </c>
      <c r="S2078" t="s">
        <v>15411</v>
      </c>
    </row>
    <row r="2079" spans="1:19" x14ac:dyDescent="0.25">
      <c r="A2079">
        <v>1776</v>
      </c>
      <c r="B2079">
        <v>1</v>
      </c>
      <c r="C2079">
        <v>67732</v>
      </c>
      <c r="D2079">
        <v>1</v>
      </c>
      <c r="E2079">
        <v>60.75</v>
      </c>
      <c r="F2079">
        <v>119.95</v>
      </c>
      <c r="G2079">
        <v>0</v>
      </c>
      <c r="H2079">
        <v>0</v>
      </c>
      <c r="K2079" t="s">
        <v>13333</v>
      </c>
      <c r="M2079" s="1" t="s">
        <v>13254</v>
      </c>
      <c r="O2079" s="1" t="s">
        <v>13255</v>
      </c>
      <c r="P2079" t="s">
        <v>13258</v>
      </c>
      <c r="Q2079" t="str">
        <f t="shared" si="32"/>
        <v>OR (invoiceNum = 1776 AND invoiceSubNum = 1 AND sku = 67732)</v>
      </c>
      <c r="S2079" t="s">
        <v>15412</v>
      </c>
    </row>
    <row r="2080" spans="1:19" x14ac:dyDescent="0.25">
      <c r="A2080">
        <v>1779</v>
      </c>
      <c r="B2080">
        <v>1</v>
      </c>
      <c r="C2080">
        <v>65234</v>
      </c>
      <c r="D2080">
        <v>1</v>
      </c>
      <c r="E2080">
        <v>10</v>
      </c>
      <c r="F2080">
        <v>59</v>
      </c>
      <c r="G2080">
        <v>0</v>
      </c>
      <c r="H2080">
        <v>0</v>
      </c>
      <c r="K2080" t="s">
        <v>13333</v>
      </c>
      <c r="M2080" s="1" t="s">
        <v>13254</v>
      </c>
      <c r="O2080" s="1" t="s">
        <v>13255</v>
      </c>
      <c r="P2080" t="s">
        <v>13258</v>
      </c>
      <c r="Q2080" t="str">
        <f t="shared" si="32"/>
        <v>OR (invoiceNum = 1779 AND invoiceSubNum = 1 AND sku = 65234)</v>
      </c>
      <c r="S2080" t="s">
        <v>15413</v>
      </c>
    </row>
    <row r="2081" spans="1:19" x14ac:dyDescent="0.25">
      <c r="A2081">
        <v>1780</v>
      </c>
      <c r="B2081">
        <v>1</v>
      </c>
      <c r="C2081">
        <v>41937</v>
      </c>
      <c r="D2081">
        <v>4</v>
      </c>
      <c r="E2081">
        <v>3.06</v>
      </c>
      <c r="F2081">
        <v>6</v>
      </c>
      <c r="G2081">
        <v>2</v>
      </c>
      <c r="H2081">
        <v>0</v>
      </c>
      <c r="K2081" t="s">
        <v>13333</v>
      </c>
      <c r="M2081" s="1" t="s">
        <v>13254</v>
      </c>
      <c r="O2081" s="1" t="s">
        <v>13255</v>
      </c>
      <c r="P2081" t="s">
        <v>13258</v>
      </c>
      <c r="Q2081" t="str">
        <f t="shared" si="32"/>
        <v>OR (invoiceNum = 1780 AND invoiceSubNum = 1 AND sku = 41937)</v>
      </c>
      <c r="S2081" t="s">
        <v>15414</v>
      </c>
    </row>
    <row r="2082" spans="1:19" x14ac:dyDescent="0.25">
      <c r="A2082">
        <v>1780</v>
      </c>
      <c r="B2082">
        <v>1</v>
      </c>
      <c r="C2082">
        <v>42512</v>
      </c>
      <c r="D2082">
        <v>1</v>
      </c>
      <c r="E2082">
        <v>6.51</v>
      </c>
      <c r="F2082">
        <v>15</v>
      </c>
      <c r="G2082">
        <v>0.5</v>
      </c>
      <c r="H2082">
        <v>0</v>
      </c>
      <c r="K2082" t="s">
        <v>13333</v>
      </c>
      <c r="M2082" s="1" t="s">
        <v>13254</v>
      </c>
      <c r="O2082" s="1" t="s">
        <v>13255</v>
      </c>
      <c r="P2082" t="s">
        <v>13258</v>
      </c>
      <c r="Q2082" t="str">
        <f t="shared" si="32"/>
        <v>OR (invoiceNum = 1780 AND invoiceSubNum = 1 AND sku = 42512)</v>
      </c>
      <c r="S2082" t="s">
        <v>15415</v>
      </c>
    </row>
    <row r="2083" spans="1:19" x14ac:dyDescent="0.25">
      <c r="A2083">
        <v>1781</v>
      </c>
      <c r="B2083">
        <v>1</v>
      </c>
      <c r="C2083">
        <v>42260</v>
      </c>
      <c r="D2083">
        <v>2</v>
      </c>
      <c r="E2083">
        <v>9.25</v>
      </c>
      <c r="F2083">
        <v>45</v>
      </c>
      <c r="G2083">
        <v>22.5</v>
      </c>
      <c r="H2083">
        <v>0</v>
      </c>
      <c r="K2083" t="s">
        <v>13333</v>
      </c>
      <c r="M2083" s="1" t="s">
        <v>13254</v>
      </c>
      <c r="O2083" s="1" t="s">
        <v>13255</v>
      </c>
      <c r="P2083" t="s">
        <v>13258</v>
      </c>
      <c r="Q2083" t="str">
        <f t="shared" si="32"/>
        <v>OR (invoiceNum = 1781 AND invoiceSubNum = 1 AND sku = 42260)</v>
      </c>
      <c r="S2083" t="s">
        <v>15416</v>
      </c>
    </row>
    <row r="2084" spans="1:19" x14ac:dyDescent="0.25">
      <c r="A2084">
        <v>1782</v>
      </c>
      <c r="B2084">
        <v>1</v>
      </c>
      <c r="C2084">
        <v>56211</v>
      </c>
      <c r="D2084">
        <v>1</v>
      </c>
      <c r="E2084">
        <v>25</v>
      </c>
      <c r="F2084">
        <v>39</v>
      </c>
      <c r="G2084">
        <v>9</v>
      </c>
      <c r="H2084">
        <v>0</v>
      </c>
      <c r="K2084" t="s">
        <v>13333</v>
      </c>
      <c r="M2084" s="1" t="s">
        <v>13254</v>
      </c>
      <c r="O2084" s="1" t="s">
        <v>13255</v>
      </c>
      <c r="P2084" t="s">
        <v>13258</v>
      </c>
      <c r="Q2084" t="str">
        <f t="shared" si="32"/>
        <v>OR (invoiceNum = 1782 AND invoiceSubNum = 1 AND sku = 56211)</v>
      </c>
      <c r="S2084" t="s">
        <v>15417</v>
      </c>
    </row>
    <row r="2085" spans="1:19" x14ac:dyDescent="0.25">
      <c r="A2085">
        <v>1782</v>
      </c>
      <c r="B2085">
        <v>1</v>
      </c>
      <c r="C2085">
        <v>67913</v>
      </c>
      <c r="D2085">
        <v>1</v>
      </c>
      <c r="E2085">
        <v>350</v>
      </c>
      <c r="F2085">
        <v>549</v>
      </c>
      <c r="G2085">
        <v>30</v>
      </c>
      <c r="H2085">
        <v>0</v>
      </c>
      <c r="K2085" t="s">
        <v>13333</v>
      </c>
      <c r="M2085" s="1" t="s">
        <v>13254</v>
      </c>
      <c r="O2085" s="1" t="s">
        <v>13255</v>
      </c>
      <c r="P2085" t="s">
        <v>13258</v>
      </c>
      <c r="Q2085" t="str">
        <f t="shared" si="32"/>
        <v>OR (invoiceNum = 1782 AND invoiceSubNum = 1 AND sku = 67913)</v>
      </c>
      <c r="S2085" t="s">
        <v>15418</v>
      </c>
    </row>
    <row r="2086" spans="1:19" x14ac:dyDescent="0.25">
      <c r="A2086">
        <v>1783</v>
      </c>
      <c r="B2086">
        <v>1</v>
      </c>
      <c r="C2086">
        <v>68685</v>
      </c>
      <c r="D2086">
        <v>1</v>
      </c>
      <c r="E2086">
        <v>92</v>
      </c>
      <c r="F2086">
        <v>179</v>
      </c>
      <c r="G2086">
        <v>9</v>
      </c>
      <c r="H2086">
        <v>0</v>
      </c>
      <c r="K2086" t="s">
        <v>13333</v>
      </c>
      <c r="M2086" s="1" t="s">
        <v>13254</v>
      </c>
      <c r="O2086" s="1" t="s">
        <v>13255</v>
      </c>
      <c r="P2086" t="s">
        <v>13258</v>
      </c>
      <c r="Q2086" t="str">
        <f t="shared" si="32"/>
        <v>OR (invoiceNum = 1783 AND invoiceSubNum = 1 AND sku = 68685)</v>
      </c>
      <c r="S2086" t="s">
        <v>15419</v>
      </c>
    </row>
    <row r="2087" spans="1:19" x14ac:dyDescent="0.25">
      <c r="A2087">
        <v>1783</v>
      </c>
      <c r="B2087">
        <v>1</v>
      </c>
      <c r="C2087">
        <v>100344</v>
      </c>
      <c r="D2087">
        <v>1</v>
      </c>
      <c r="E2087">
        <v>0</v>
      </c>
      <c r="F2087">
        <v>-170</v>
      </c>
      <c r="G2087">
        <v>0</v>
      </c>
      <c r="H2087">
        <v>0</v>
      </c>
      <c r="K2087" t="s">
        <v>13333</v>
      </c>
      <c r="M2087" s="1" t="s">
        <v>13254</v>
      </c>
      <c r="O2087" s="1" t="s">
        <v>13255</v>
      </c>
      <c r="P2087" t="s">
        <v>13258</v>
      </c>
      <c r="Q2087" t="str">
        <f t="shared" si="32"/>
        <v>OR (invoiceNum = 1783 AND invoiceSubNum = 1 AND sku = 100344)</v>
      </c>
      <c r="S2087" t="s">
        <v>15420</v>
      </c>
    </row>
    <row r="2088" spans="1:19" x14ac:dyDescent="0.25">
      <c r="A2088">
        <v>1784</v>
      </c>
      <c r="B2088">
        <v>1</v>
      </c>
      <c r="C2088">
        <v>50027</v>
      </c>
      <c r="D2088">
        <v>1</v>
      </c>
      <c r="E2088">
        <v>74.25</v>
      </c>
      <c r="F2088">
        <v>179</v>
      </c>
      <c r="G2088">
        <v>50</v>
      </c>
      <c r="H2088">
        <v>0</v>
      </c>
      <c r="K2088" t="s">
        <v>13333</v>
      </c>
      <c r="M2088" s="1" t="s">
        <v>13254</v>
      </c>
      <c r="O2088" s="1" t="s">
        <v>13255</v>
      </c>
      <c r="P2088" t="s">
        <v>13258</v>
      </c>
      <c r="Q2088" t="str">
        <f t="shared" si="32"/>
        <v>OR (invoiceNum = 1784 AND invoiceSubNum = 1 AND sku = 50027)</v>
      </c>
      <c r="S2088" t="s">
        <v>15421</v>
      </c>
    </row>
    <row r="2089" spans="1:19" x14ac:dyDescent="0.25">
      <c r="A2089">
        <v>1784</v>
      </c>
      <c r="B2089">
        <v>1</v>
      </c>
      <c r="C2089">
        <v>59011</v>
      </c>
      <c r="D2089">
        <v>1</v>
      </c>
      <c r="E2089">
        <v>33.75</v>
      </c>
      <c r="F2089">
        <v>39</v>
      </c>
      <c r="G2089">
        <v>0</v>
      </c>
      <c r="H2089">
        <v>0</v>
      </c>
      <c r="K2089" t="s">
        <v>13333</v>
      </c>
      <c r="M2089" s="1" t="s">
        <v>13254</v>
      </c>
      <c r="O2089" s="1" t="s">
        <v>13255</v>
      </c>
      <c r="P2089" t="s">
        <v>13258</v>
      </c>
      <c r="Q2089" t="str">
        <f t="shared" si="32"/>
        <v>OR (invoiceNum = 1784 AND invoiceSubNum = 1 AND sku = 59011)</v>
      </c>
      <c r="S2089" t="s">
        <v>15422</v>
      </c>
    </row>
    <row r="2090" spans="1:19" x14ac:dyDescent="0.25">
      <c r="A2090">
        <v>1785</v>
      </c>
      <c r="B2090">
        <v>1</v>
      </c>
      <c r="C2090">
        <v>42776</v>
      </c>
      <c r="D2090">
        <v>1</v>
      </c>
      <c r="E2090">
        <v>0</v>
      </c>
      <c r="F2090">
        <v>100</v>
      </c>
      <c r="G2090">
        <v>82</v>
      </c>
      <c r="H2090">
        <v>0</v>
      </c>
      <c r="K2090" t="s">
        <v>13333</v>
      </c>
      <c r="M2090" s="1" t="s">
        <v>13254</v>
      </c>
      <c r="O2090" s="1" t="s">
        <v>13255</v>
      </c>
      <c r="P2090" t="s">
        <v>13258</v>
      </c>
      <c r="Q2090" t="str">
        <f t="shared" si="32"/>
        <v>OR (invoiceNum = 1785 AND invoiceSubNum = 1 AND sku = 42776)</v>
      </c>
      <c r="S2090" t="s">
        <v>15423</v>
      </c>
    </row>
    <row r="2091" spans="1:19" x14ac:dyDescent="0.25">
      <c r="A2091">
        <v>1785</v>
      </c>
      <c r="B2091">
        <v>1</v>
      </c>
      <c r="C2091">
        <v>59230</v>
      </c>
      <c r="D2091">
        <v>1</v>
      </c>
      <c r="E2091">
        <v>141.75</v>
      </c>
      <c r="F2091">
        <v>269</v>
      </c>
      <c r="G2091">
        <v>30</v>
      </c>
      <c r="H2091">
        <v>0</v>
      </c>
      <c r="K2091" t="s">
        <v>13333</v>
      </c>
      <c r="M2091" s="1" t="s">
        <v>13254</v>
      </c>
      <c r="O2091" s="1" t="s">
        <v>13255</v>
      </c>
      <c r="P2091" t="s">
        <v>13258</v>
      </c>
      <c r="Q2091" t="str">
        <f t="shared" si="32"/>
        <v>OR (invoiceNum = 1785 AND invoiceSubNum = 1 AND sku = 59230)</v>
      </c>
      <c r="S2091" t="s">
        <v>15424</v>
      </c>
    </row>
    <row r="2092" spans="1:19" x14ac:dyDescent="0.25">
      <c r="A2092">
        <v>1786</v>
      </c>
      <c r="B2092">
        <v>1</v>
      </c>
      <c r="C2092">
        <v>42240</v>
      </c>
      <c r="D2092">
        <v>1</v>
      </c>
      <c r="E2092">
        <v>1.57</v>
      </c>
      <c r="F2092">
        <v>4</v>
      </c>
      <c r="G2092">
        <v>0</v>
      </c>
      <c r="H2092">
        <v>0</v>
      </c>
      <c r="K2092" t="s">
        <v>13333</v>
      </c>
      <c r="M2092" s="1" t="s">
        <v>13254</v>
      </c>
      <c r="O2092" s="1" t="s">
        <v>13255</v>
      </c>
      <c r="P2092" t="s">
        <v>13258</v>
      </c>
      <c r="Q2092" t="str">
        <f t="shared" si="32"/>
        <v>OR (invoiceNum = 1786 AND invoiceSubNum = 1 AND sku = 42240)</v>
      </c>
      <c r="S2092" t="s">
        <v>15425</v>
      </c>
    </row>
    <row r="2093" spans="1:19" x14ac:dyDescent="0.25">
      <c r="A2093">
        <v>1786</v>
      </c>
      <c r="B2093">
        <v>1</v>
      </c>
      <c r="C2093">
        <v>58487</v>
      </c>
      <c r="D2093">
        <v>1</v>
      </c>
      <c r="E2093">
        <v>25</v>
      </c>
      <c r="F2093">
        <v>49</v>
      </c>
      <c r="G2093">
        <v>12</v>
      </c>
      <c r="H2093">
        <v>0</v>
      </c>
      <c r="K2093" t="s">
        <v>13333</v>
      </c>
      <c r="M2093" s="1" t="s">
        <v>13254</v>
      </c>
      <c r="O2093" s="1" t="s">
        <v>13255</v>
      </c>
      <c r="P2093" t="s">
        <v>13258</v>
      </c>
      <c r="Q2093" t="str">
        <f t="shared" si="32"/>
        <v>OR (invoiceNum = 1786 AND invoiceSubNum = 1 AND sku = 58487)</v>
      </c>
      <c r="S2093" t="s">
        <v>15426</v>
      </c>
    </row>
    <row r="2094" spans="1:19" x14ac:dyDescent="0.25">
      <c r="A2094">
        <v>1787</v>
      </c>
      <c r="B2094">
        <v>1</v>
      </c>
      <c r="C2094">
        <v>42776</v>
      </c>
      <c r="D2094">
        <v>1</v>
      </c>
      <c r="E2094">
        <v>0</v>
      </c>
      <c r="F2094">
        <v>100</v>
      </c>
      <c r="G2094">
        <v>90</v>
      </c>
      <c r="H2094">
        <v>0</v>
      </c>
      <c r="K2094" t="s">
        <v>13333</v>
      </c>
      <c r="M2094" s="1" t="s">
        <v>13254</v>
      </c>
      <c r="O2094" s="1" t="s">
        <v>13255</v>
      </c>
      <c r="P2094" t="s">
        <v>13258</v>
      </c>
      <c r="Q2094" t="str">
        <f t="shared" si="32"/>
        <v>OR (invoiceNum = 1787 AND invoiceSubNum = 1 AND sku = 42776)</v>
      </c>
      <c r="S2094" t="s">
        <v>15427</v>
      </c>
    </row>
    <row r="2095" spans="1:19" x14ac:dyDescent="0.25">
      <c r="A2095">
        <v>1789</v>
      </c>
      <c r="B2095">
        <v>1</v>
      </c>
      <c r="C2095">
        <v>53435</v>
      </c>
      <c r="D2095">
        <v>1</v>
      </c>
      <c r="E2095">
        <v>75</v>
      </c>
      <c r="F2095">
        <v>159</v>
      </c>
      <c r="G2095">
        <v>60</v>
      </c>
      <c r="H2095">
        <v>0</v>
      </c>
      <c r="K2095" t="s">
        <v>13333</v>
      </c>
      <c r="M2095" s="1" t="s">
        <v>13254</v>
      </c>
      <c r="O2095" s="1" t="s">
        <v>13255</v>
      </c>
      <c r="P2095" t="s">
        <v>13258</v>
      </c>
      <c r="Q2095" t="str">
        <f t="shared" si="32"/>
        <v>OR (invoiceNum = 1789 AND invoiceSubNum = 1 AND sku = 53435)</v>
      </c>
      <c r="S2095" t="s">
        <v>15428</v>
      </c>
    </row>
    <row r="2096" spans="1:19" x14ac:dyDescent="0.25">
      <c r="A2096">
        <v>1790</v>
      </c>
      <c r="B2096">
        <v>1</v>
      </c>
      <c r="C2096">
        <v>61223</v>
      </c>
      <c r="D2096">
        <v>1</v>
      </c>
      <c r="E2096">
        <v>240</v>
      </c>
      <c r="F2096">
        <v>449</v>
      </c>
      <c r="G2096">
        <v>30</v>
      </c>
      <c r="H2096">
        <v>0</v>
      </c>
      <c r="K2096" t="s">
        <v>13333</v>
      </c>
      <c r="M2096" s="1" t="s">
        <v>13254</v>
      </c>
      <c r="O2096" s="1" t="s">
        <v>13255</v>
      </c>
      <c r="P2096" t="s">
        <v>13258</v>
      </c>
      <c r="Q2096" t="str">
        <f t="shared" si="32"/>
        <v>OR (invoiceNum = 1790 AND invoiceSubNum = 1 AND sku = 61223)</v>
      </c>
      <c r="S2096" t="s">
        <v>15429</v>
      </c>
    </row>
    <row r="2097" spans="1:19" x14ac:dyDescent="0.25">
      <c r="A2097">
        <v>1790</v>
      </c>
      <c r="B2097">
        <v>1</v>
      </c>
      <c r="C2097">
        <v>61226</v>
      </c>
      <c r="D2097">
        <v>1</v>
      </c>
      <c r="E2097">
        <v>50</v>
      </c>
      <c r="F2097">
        <v>129</v>
      </c>
      <c r="G2097">
        <v>29</v>
      </c>
      <c r="H2097">
        <v>0</v>
      </c>
      <c r="K2097" t="s">
        <v>13333</v>
      </c>
      <c r="M2097" s="1" t="s">
        <v>13254</v>
      </c>
      <c r="O2097" s="1" t="s">
        <v>13255</v>
      </c>
      <c r="P2097" t="s">
        <v>13258</v>
      </c>
      <c r="Q2097" t="str">
        <f t="shared" si="32"/>
        <v>OR (invoiceNum = 1790 AND invoiceSubNum = 1 AND sku = 61226)</v>
      </c>
      <c r="S2097" t="s">
        <v>15430</v>
      </c>
    </row>
    <row r="2098" spans="1:19" x14ac:dyDescent="0.25">
      <c r="A2098">
        <v>1790</v>
      </c>
      <c r="B2098">
        <v>1</v>
      </c>
      <c r="C2098">
        <v>61229</v>
      </c>
      <c r="D2098">
        <v>1</v>
      </c>
      <c r="E2098">
        <v>25</v>
      </c>
      <c r="F2098">
        <v>79</v>
      </c>
      <c r="G2098">
        <v>0</v>
      </c>
      <c r="H2098">
        <v>0</v>
      </c>
      <c r="K2098" t="s">
        <v>13333</v>
      </c>
      <c r="M2098" s="1" t="s">
        <v>13254</v>
      </c>
      <c r="O2098" s="1" t="s">
        <v>13255</v>
      </c>
      <c r="P2098" t="s">
        <v>13258</v>
      </c>
      <c r="Q2098" t="str">
        <f t="shared" si="32"/>
        <v>OR (invoiceNum = 1790 AND invoiceSubNum = 1 AND sku = 61229)</v>
      </c>
      <c r="S2098" t="s">
        <v>15431</v>
      </c>
    </row>
    <row r="2099" spans="1:19" x14ac:dyDescent="0.25">
      <c r="A2099">
        <v>1790</v>
      </c>
      <c r="B2099">
        <v>1</v>
      </c>
      <c r="C2099">
        <v>61237</v>
      </c>
      <c r="D2099">
        <v>1</v>
      </c>
      <c r="E2099">
        <v>25</v>
      </c>
      <c r="F2099">
        <v>89</v>
      </c>
      <c r="G2099">
        <v>27</v>
      </c>
      <c r="H2099">
        <v>0</v>
      </c>
      <c r="K2099" t="s">
        <v>13333</v>
      </c>
      <c r="M2099" s="1" t="s">
        <v>13254</v>
      </c>
      <c r="O2099" s="1" t="s">
        <v>13255</v>
      </c>
      <c r="P2099" t="s">
        <v>13258</v>
      </c>
      <c r="Q2099" t="str">
        <f t="shared" si="32"/>
        <v>OR (invoiceNum = 1790 AND invoiceSubNum = 1 AND sku = 61237)</v>
      </c>
      <c r="S2099" t="s">
        <v>15432</v>
      </c>
    </row>
    <row r="2100" spans="1:19" x14ac:dyDescent="0.25">
      <c r="A2100">
        <v>1790</v>
      </c>
      <c r="B2100">
        <v>1</v>
      </c>
      <c r="C2100">
        <v>100034</v>
      </c>
      <c r="D2100">
        <v>1</v>
      </c>
      <c r="E2100">
        <v>0</v>
      </c>
      <c r="F2100">
        <v>-440</v>
      </c>
      <c r="G2100">
        <v>0</v>
      </c>
      <c r="H2100">
        <v>0</v>
      </c>
      <c r="K2100" t="s">
        <v>13333</v>
      </c>
      <c r="M2100" s="1" t="s">
        <v>13254</v>
      </c>
      <c r="O2100" s="1" t="s">
        <v>13255</v>
      </c>
      <c r="P2100" t="s">
        <v>13258</v>
      </c>
      <c r="Q2100" t="str">
        <f t="shared" si="32"/>
        <v>OR (invoiceNum = 1790 AND invoiceSubNum = 1 AND sku = 100034)</v>
      </c>
      <c r="S2100" t="s">
        <v>15433</v>
      </c>
    </row>
    <row r="2101" spans="1:19" x14ac:dyDescent="0.25">
      <c r="A2101">
        <v>1791</v>
      </c>
      <c r="B2101">
        <v>1</v>
      </c>
      <c r="C2101">
        <v>68982</v>
      </c>
      <c r="D2101">
        <v>1</v>
      </c>
      <c r="E2101">
        <v>39</v>
      </c>
      <c r="F2101">
        <v>89</v>
      </c>
      <c r="G2101">
        <v>0</v>
      </c>
      <c r="H2101">
        <v>0</v>
      </c>
      <c r="K2101" t="s">
        <v>13333</v>
      </c>
      <c r="M2101" s="1" t="s">
        <v>13254</v>
      </c>
      <c r="O2101" s="1" t="s">
        <v>13255</v>
      </c>
      <c r="P2101" t="s">
        <v>13258</v>
      </c>
      <c r="Q2101" t="str">
        <f t="shared" si="32"/>
        <v>OR (invoiceNum = 1791 AND invoiceSubNum = 1 AND sku = 68982)</v>
      </c>
      <c r="S2101" t="s">
        <v>15434</v>
      </c>
    </row>
    <row r="2102" spans="1:19" x14ac:dyDescent="0.25">
      <c r="A2102">
        <v>1792</v>
      </c>
      <c r="B2102">
        <v>1</v>
      </c>
      <c r="C2102">
        <v>42513</v>
      </c>
      <c r="D2102">
        <v>1</v>
      </c>
      <c r="E2102">
        <v>2.08</v>
      </c>
      <c r="F2102">
        <v>10</v>
      </c>
      <c r="G2102">
        <v>-0.5</v>
      </c>
      <c r="H2102">
        <v>0</v>
      </c>
      <c r="K2102" t="s">
        <v>13333</v>
      </c>
      <c r="M2102" s="1" t="s">
        <v>13254</v>
      </c>
      <c r="O2102" s="1" t="s">
        <v>13255</v>
      </c>
      <c r="P2102" t="s">
        <v>13258</v>
      </c>
      <c r="Q2102" t="str">
        <f t="shared" si="32"/>
        <v>OR (invoiceNum = 1792 AND invoiceSubNum = 1 AND sku = 42513)</v>
      </c>
      <c r="S2102" t="s">
        <v>15435</v>
      </c>
    </row>
    <row r="2103" spans="1:19" x14ac:dyDescent="0.25">
      <c r="A2103">
        <v>1794</v>
      </c>
      <c r="B2103">
        <v>1</v>
      </c>
      <c r="C2103">
        <v>42776</v>
      </c>
      <c r="D2103">
        <v>1</v>
      </c>
      <c r="E2103">
        <v>0</v>
      </c>
      <c r="F2103">
        <v>100</v>
      </c>
      <c r="G2103">
        <v>80</v>
      </c>
      <c r="H2103">
        <v>0</v>
      </c>
      <c r="K2103" t="s">
        <v>13333</v>
      </c>
      <c r="M2103" s="1" t="s">
        <v>13254</v>
      </c>
      <c r="O2103" s="1" t="s">
        <v>13255</v>
      </c>
      <c r="P2103" t="s">
        <v>13258</v>
      </c>
      <c r="Q2103" t="str">
        <f t="shared" si="32"/>
        <v>OR (invoiceNum = 1794 AND invoiceSubNum = 1 AND sku = 42776)</v>
      </c>
      <c r="S2103" t="s">
        <v>15436</v>
      </c>
    </row>
    <row r="2104" spans="1:19" x14ac:dyDescent="0.25">
      <c r="A2104">
        <v>1795</v>
      </c>
      <c r="B2104">
        <v>1</v>
      </c>
      <c r="C2104">
        <v>67515</v>
      </c>
      <c r="D2104">
        <v>1</v>
      </c>
      <c r="E2104">
        <v>108</v>
      </c>
      <c r="F2104">
        <v>249</v>
      </c>
      <c r="G2104">
        <v>0</v>
      </c>
      <c r="H2104">
        <v>0</v>
      </c>
      <c r="K2104" t="s">
        <v>13333</v>
      </c>
      <c r="M2104" s="1" t="s">
        <v>13254</v>
      </c>
      <c r="O2104" s="1" t="s">
        <v>13255</v>
      </c>
      <c r="P2104" t="s">
        <v>13258</v>
      </c>
      <c r="Q2104" t="str">
        <f t="shared" si="32"/>
        <v>OR (invoiceNum = 1795 AND invoiceSubNum = 1 AND sku = 67515)</v>
      </c>
      <c r="S2104" t="s">
        <v>15437</v>
      </c>
    </row>
    <row r="2105" spans="1:19" x14ac:dyDescent="0.25">
      <c r="A2105">
        <v>1795</v>
      </c>
      <c r="B2105">
        <v>1</v>
      </c>
      <c r="C2105">
        <v>68706</v>
      </c>
      <c r="D2105">
        <v>1</v>
      </c>
      <c r="E2105">
        <v>98.6</v>
      </c>
      <c r="F2105">
        <v>199</v>
      </c>
      <c r="G2105">
        <v>50</v>
      </c>
      <c r="H2105">
        <v>0</v>
      </c>
      <c r="K2105" t="s">
        <v>13333</v>
      </c>
      <c r="M2105" s="1" t="s">
        <v>13254</v>
      </c>
      <c r="O2105" s="1" t="s">
        <v>13255</v>
      </c>
      <c r="P2105" t="s">
        <v>13258</v>
      </c>
      <c r="Q2105" t="str">
        <f t="shared" si="32"/>
        <v>OR (invoiceNum = 1795 AND invoiceSubNum = 1 AND sku = 68706)</v>
      </c>
      <c r="S2105" t="s">
        <v>15438</v>
      </c>
    </row>
    <row r="2106" spans="1:19" x14ac:dyDescent="0.25">
      <c r="A2106">
        <v>1796</v>
      </c>
      <c r="B2106">
        <v>1</v>
      </c>
      <c r="C2106">
        <v>42252</v>
      </c>
      <c r="D2106">
        <v>1</v>
      </c>
      <c r="E2106">
        <v>2.12</v>
      </c>
      <c r="F2106">
        <v>15</v>
      </c>
      <c r="G2106">
        <v>5</v>
      </c>
      <c r="H2106">
        <v>0</v>
      </c>
      <c r="K2106" t="s">
        <v>13333</v>
      </c>
      <c r="M2106" s="1" t="s">
        <v>13254</v>
      </c>
      <c r="O2106" s="1" t="s">
        <v>13255</v>
      </c>
      <c r="P2106" t="s">
        <v>13258</v>
      </c>
      <c r="Q2106" t="str">
        <f t="shared" si="32"/>
        <v>OR (invoiceNum = 1796 AND invoiceSubNum = 1 AND sku = 42252)</v>
      </c>
      <c r="S2106" t="s">
        <v>15439</v>
      </c>
    </row>
    <row r="2107" spans="1:19" x14ac:dyDescent="0.25">
      <c r="A2107">
        <v>1796</v>
      </c>
      <c r="B2107">
        <v>1</v>
      </c>
      <c r="C2107">
        <v>42257</v>
      </c>
      <c r="D2107">
        <v>4</v>
      </c>
      <c r="E2107">
        <v>8.99</v>
      </c>
      <c r="F2107">
        <v>45</v>
      </c>
      <c r="G2107">
        <v>27.5</v>
      </c>
      <c r="H2107">
        <v>0</v>
      </c>
      <c r="K2107" t="s">
        <v>13333</v>
      </c>
      <c r="M2107" s="1" t="s">
        <v>13254</v>
      </c>
      <c r="O2107" s="1" t="s">
        <v>13255</v>
      </c>
      <c r="P2107" t="s">
        <v>13258</v>
      </c>
      <c r="Q2107" t="str">
        <f t="shared" si="32"/>
        <v>OR (invoiceNum = 1796 AND invoiceSubNum = 1 AND sku = 42257)</v>
      </c>
      <c r="S2107" t="s">
        <v>15440</v>
      </c>
    </row>
    <row r="2108" spans="1:19" x14ac:dyDescent="0.25">
      <c r="A2108">
        <v>1798</v>
      </c>
      <c r="B2108">
        <v>1</v>
      </c>
      <c r="C2108">
        <v>42254</v>
      </c>
      <c r="D2108">
        <v>1</v>
      </c>
      <c r="E2108">
        <v>10.119999999999999</v>
      </c>
      <c r="F2108">
        <v>100</v>
      </c>
      <c r="G2108">
        <v>65</v>
      </c>
      <c r="H2108">
        <v>0</v>
      </c>
      <c r="K2108" t="s">
        <v>13333</v>
      </c>
      <c r="M2108" s="1" t="s">
        <v>13254</v>
      </c>
      <c r="O2108" s="1" t="s">
        <v>13255</v>
      </c>
      <c r="P2108" t="s">
        <v>13258</v>
      </c>
      <c r="Q2108" t="str">
        <f t="shared" si="32"/>
        <v>OR (invoiceNum = 1798 AND invoiceSubNum = 1 AND sku = 42254)</v>
      </c>
      <c r="S2108" t="s">
        <v>15441</v>
      </c>
    </row>
    <row r="2109" spans="1:19" x14ac:dyDescent="0.25">
      <c r="A2109">
        <v>1798</v>
      </c>
      <c r="B2109">
        <v>1</v>
      </c>
      <c r="C2109">
        <v>42257</v>
      </c>
      <c r="D2109">
        <v>1</v>
      </c>
      <c r="E2109">
        <v>8.99</v>
      </c>
      <c r="F2109">
        <v>45</v>
      </c>
      <c r="G2109">
        <v>45</v>
      </c>
      <c r="H2109">
        <v>0</v>
      </c>
      <c r="K2109" t="s">
        <v>13333</v>
      </c>
      <c r="M2109" s="1" t="s">
        <v>13254</v>
      </c>
      <c r="O2109" s="1" t="s">
        <v>13255</v>
      </c>
      <c r="P2109" t="s">
        <v>13258</v>
      </c>
      <c r="Q2109" t="str">
        <f t="shared" si="32"/>
        <v>OR (invoiceNum = 1798 AND invoiceSubNum = 1 AND sku = 42257)</v>
      </c>
      <c r="S2109" t="s">
        <v>15442</v>
      </c>
    </row>
    <row r="2110" spans="1:19" x14ac:dyDescent="0.25">
      <c r="A2110">
        <v>1799</v>
      </c>
      <c r="B2110">
        <v>1</v>
      </c>
      <c r="C2110">
        <v>68386</v>
      </c>
      <c r="D2110">
        <v>1</v>
      </c>
      <c r="E2110">
        <v>31.25</v>
      </c>
      <c r="F2110">
        <v>79</v>
      </c>
      <c r="G2110">
        <v>10</v>
      </c>
      <c r="H2110">
        <v>0</v>
      </c>
      <c r="K2110" t="s">
        <v>13333</v>
      </c>
      <c r="M2110" s="1" t="s">
        <v>13254</v>
      </c>
      <c r="O2110" s="1" t="s">
        <v>13255</v>
      </c>
      <c r="P2110" t="s">
        <v>13258</v>
      </c>
      <c r="Q2110" t="str">
        <f t="shared" si="32"/>
        <v>OR (invoiceNum = 1799 AND invoiceSubNum = 1 AND sku = 68386)</v>
      </c>
      <c r="S2110" t="s">
        <v>15443</v>
      </c>
    </row>
    <row r="2111" spans="1:19" x14ac:dyDescent="0.25">
      <c r="A2111">
        <v>1799</v>
      </c>
      <c r="B2111">
        <v>1</v>
      </c>
      <c r="C2111">
        <v>100345</v>
      </c>
      <c r="D2111">
        <v>1</v>
      </c>
      <c r="E2111">
        <v>0</v>
      </c>
      <c r="F2111">
        <v>-25</v>
      </c>
      <c r="G2111">
        <v>0</v>
      </c>
      <c r="H2111">
        <v>0</v>
      </c>
      <c r="K2111" t="s">
        <v>13333</v>
      </c>
      <c r="M2111" s="1" t="s">
        <v>13254</v>
      </c>
      <c r="O2111" s="1" t="s">
        <v>13255</v>
      </c>
      <c r="P2111" t="s">
        <v>13258</v>
      </c>
      <c r="Q2111" t="str">
        <f t="shared" si="32"/>
        <v>OR (invoiceNum = 1799 AND invoiceSubNum = 1 AND sku = 100345)</v>
      </c>
      <c r="S2111" t="s">
        <v>15444</v>
      </c>
    </row>
    <row r="2112" spans="1:19" x14ac:dyDescent="0.25">
      <c r="A2112">
        <v>1800</v>
      </c>
      <c r="B2112">
        <v>1</v>
      </c>
      <c r="C2112">
        <v>42512</v>
      </c>
      <c r="D2112">
        <v>7</v>
      </c>
      <c r="E2112">
        <v>6.51</v>
      </c>
      <c r="F2112">
        <v>15</v>
      </c>
      <c r="G2112">
        <v>0.5</v>
      </c>
      <c r="H2112">
        <v>0</v>
      </c>
      <c r="K2112" t="s">
        <v>13333</v>
      </c>
      <c r="M2112" s="1" t="s">
        <v>13254</v>
      </c>
      <c r="O2112" s="1" t="s">
        <v>13255</v>
      </c>
      <c r="P2112" t="s">
        <v>13258</v>
      </c>
      <c r="Q2112" t="str">
        <f t="shared" si="32"/>
        <v>OR (invoiceNum = 1800 AND invoiceSubNum = 1 AND sku = 42512)</v>
      </c>
      <c r="S2112" t="s">
        <v>15445</v>
      </c>
    </row>
    <row r="2113" spans="1:19" x14ac:dyDescent="0.25">
      <c r="A2113">
        <v>1800</v>
      </c>
      <c r="B2113">
        <v>1</v>
      </c>
      <c r="C2113">
        <v>42776</v>
      </c>
      <c r="D2113">
        <v>7</v>
      </c>
      <c r="E2113">
        <v>0</v>
      </c>
      <c r="F2113">
        <v>100</v>
      </c>
      <c r="G2113">
        <v>97.5</v>
      </c>
      <c r="H2113">
        <v>0</v>
      </c>
      <c r="K2113" t="s">
        <v>13333</v>
      </c>
      <c r="M2113" s="1" t="s">
        <v>13254</v>
      </c>
      <c r="O2113" s="1" t="s">
        <v>13255</v>
      </c>
      <c r="P2113" t="s">
        <v>13258</v>
      </c>
      <c r="Q2113" t="str">
        <f t="shared" si="32"/>
        <v>OR (invoiceNum = 1800 AND invoiceSubNum = 1 AND sku = 42776)</v>
      </c>
      <c r="S2113" t="s">
        <v>15446</v>
      </c>
    </row>
    <row r="2114" spans="1:19" x14ac:dyDescent="0.25">
      <c r="A2114">
        <v>1800</v>
      </c>
      <c r="B2114">
        <v>1</v>
      </c>
      <c r="C2114">
        <v>66722</v>
      </c>
      <c r="D2114">
        <v>1</v>
      </c>
      <c r="E2114">
        <v>200</v>
      </c>
      <c r="F2114">
        <v>399</v>
      </c>
      <c r="G2114">
        <v>0</v>
      </c>
      <c r="H2114">
        <v>0</v>
      </c>
      <c r="K2114" t="s">
        <v>13333</v>
      </c>
      <c r="M2114" s="1" t="s">
        <v>13254</v>
      </c>
      <c r="O2114" s="1" t="s">
        <v>13255</v>
      </c>
      <c r="P2114" t="s">
        <v>13258</v>
      </c>
      <c r="Q2114" t="str">
        <f t="shared" si="32"/>
        <v>OR (invoiceNum = 1800 AND invoiceSubNum = 1 AND sku = 66722)</v>
      </c>
      <c r="S2114" t="s">
        <v>15447</v>
      </c>
    </row>
    <row r="2115" spans="1:19" x14ac:dyDescent="0.25">
      <c r="A2115">
        <v>1801</v>
      </c>
      <c r="B2115">
        <v>1</v>
      </c>
      <c r="C2115">
        <v>42513</v>
      </c>
      <c r="D2115">
        <v>1</v>
      </c>
      <c r="E2115">
        <v>2.08</v>
      </c>
      <c r="F2115">
        <v>10</v>
      </c>
      <c r="G2115">
        <v>0</v>
      </c>
      <c r="H2115">
        <v>0</v>
      </c>
      <c r="K2115" t="s">
        <v>13333</v>
      </c>
      <c r="M2115" s="1" t="s">
        <v>13254</v>
      </c>
      <c r="O2115" s="1" t="s">
        <v>13255</v>
      </c>
      <c r="P2115" t="s">
        <v>13258</v>
      </c>
      <c r="Q2115" t="str">
        <f t="shared" si="32"/>
        <v>OR (invoiceNum = 1801 AND invoiceSubNum = 1 AND sku = 42513)</v>
      </c>
      <c r="S2115" t="s">
        <v>15448</v>
      </c>
    </row>
    <row r="2116" spans="1:19" x14ac:dyDescent="0.25">
      <c r="A2116">
        <v>1802</v>
      </c>
      <c r="B2116">
        <v>1</v>
      </c>
      <c r="C2116">
        <v>59329</v>
      </c>
      <c r="D2116">
        <v>1</v>
      </c>
      <c r="E2116">
        <v>630</v>
      </c>
      <c r="F2116">
        <v>899.95</v>
      </c>
      <c r="G2116">
        <v>100</v>
      </c>
      <c r="H2116">
        <v>0</v>
      </c>
      <c r="K2116" t="s">
        <v>13333</v>
      </c>
      <c r="M2116" s="1" t="s">
        <v>13254</v>
      </c>
      <c r="O2116" s="1" t="s">
        <v>13255</v>
      </c>
      <c r="P2116" t="s">
        <v>13258</v>
      </c>
      <c r="Q2116" t="str">
        <f t="shared" ref="Q2116:Q2179" si="33">K2116&amp;A2116&amp;M2116&amp;B2116&amp;O2116&amp;C2116&amp;P2116</f>
        <v>OR (invoiceNum = 1802 AND invoiceSubNum = 1 AND sku = 59329)</v>
      </c>
      <c r="S2116" t="s">
        <v>15449</v>
      </c>
    </row>
    <row r="2117" spans="1:19" x14ac:dyDescent="0.25">
      <c r="A2117">
        <v>1802</v>
      </c>
      <c r="B2117">
        <v>1</v>
      </c>
      <c r="C2117">
        <v>100346</v>
      </c>
      <c r="D2117">
        <v>1</v>
      </c>
      <c r="E2117">
        <v>0</v>
      </c>
      <c r="F2117">
        <v>-215</v>
      </c>
      <c r="G2117">
        <v>0</v>
      </c>
      <c r="H2117">
        <v>0</v>
      </c>
      <c r="K2117" t="s">
        <v>13333</v>
      </c>
      <c r="M2117" s="1" t="s">
        <v>13254</v>
      </c>
      <c r="O2117" s="1" t="s">
        <v>13255</v>
      </c>
      <c r="P2117" t="s">
        <v>13258</v>
      </c>
      <c r="Q2117" t="str">
        <f t="shared" si="33"/>
        <v>OR (invoiceNum = 1802 AND invoiceSubNum = 1 AND sku = 100346)</v>
      </c>
      <c r="S2117" t="s">
        <v>15450</v>
      </c>
    </row>
    <row r="2118" spans="1:19" x14ac:dyDescent="0.25">
      <c r="A2118">
        <v>1803</v>
      </c>
      <c r="B2118">
        <v>1</v>
      </c>
      <c r="C2118">
        <v>63200</v>
      </c>
      <c r="D2118">
        <v>1</v>
      </c>
      <c r="E2118">
        <v>35</v>
      </c>
      <c r="F2118">
        <v>99</v>
      </c>
      <c r="G2118">
        <v>0</v>
      </c>
      <c r="H2118">
        <v>0</v>
      </c>
      <c r="K2118" t="s">
        <v>13333</v>
      </c>
      <c r="M2118" s="1" t="s">
        <v>13254</v>
      </c>
      <c r="O2118" s="1" t="s">
        <v>13255</v>
      </c>
      <c r="P2118" t="s">
        <v>13258</v>
      </c>
      <c r="Q2118" t="str">
        <f t="shared" si="33"/>
        <v>OR (invoiceNum = 1803 AND invoiceSubNum = 1 AND sku = 63200)</v>
      </c>
      <c r="S2118" t="s">
        <v>15451</v>
      </c>
    </row>
    <row r="2119" spans="1:19" x14ac:dyDescent="0.25">
      <c r="A2119">
        <v>1805</v>
      </c>
      <c r="B2119">
        <v>1</v>
      </c>
      <c r="C2119">
        <v>42776</v>
      </c>
      <c r="D2119">
        <v>1</v>
      </c>
      <c r="E2119">
        <v>0</v>
      </c>
      <c r="F2119">
        <v>100</v>
      </c>
      <c r="G2119">
        <v>80.952380000000005</v>
      </c>
      <c r="H2119">
        <v>0</v>
      </c>
      <c r="K2119" t="s">
        <v>13333</v>
      </c>
      <c r="M2119" s="1" t="s">
        <v>13254</v>
      </c>
      <c r="O2119" s="1" t="s">
        <v>13255</v>
      </c>
      <c r="P2119" t="s">
        <v>13258</v>
      </c>
      <c r="Q2119" t="str">
        <f t="shared" si="33"/>
        <v>OR (invoiceNum = 1805 AND invoiceSubNum = 1 AND sku = 42776)</v>
      </c>
      <c r="S2119" t="s">
        <v>15452</v>
      </c>
    </row>
    <row r="2120" spans="1:19" x14ac:dyDescent="0.25">
      <c r="A2120">
        <v>1807</v>
      </c>
      <c r="B2120">
        <v>1</v>
      </c>
      <c r="C2120">
        <v>66936</v>
      </c>
      <c r="D2120">
        <v>1</v>
      </c>
      <c r="E2120">
        <v>25</v>
      </c>
      <c r="F2120">
        <v>69</v>
      </c>
      <c r="G2120">
        <v>0</v>
      </c>
      <c r="H2120">
        <v>0</v>
      </c>
      <c r="K2120" t="s">
        <v>13333</v>
      </c>
      <c r="M2120" s="1" t="s">
        <v>13254</v>
      </c>
      <c r="O2120" s="1" t="s">
        <v>13255</v>
      </c>
      <c r="P2120" t="s">
        <v>13258</v>
      </c>
      <c r="Q2120" t="str">
        <f t="shared" si="33"/>
        <v>OR (invoiceNum = 1807 AND invoiceSubNum = 1 AND sku = 66936)</v>
      </c>
      <c r="S2120" t="s">
        <v>15453</v>
      </c>
    </row>
    <row r="2121" spans="1:19" x14ac:dyDescent="0.25">
      <c r="A2121">
        <v>1808</v>
      </c>
      <c r="B2121">
        <v>1</v>
      </c>
      <c r="C2121">
        <v>53267</v>
      </c>
      <c r="D2121">
        <v>1</v>
      </c>
      <c r="E2121">
        <v>64.900000000000006</v>
      </c>
      <c r="F2121">
        <v>159</v>
      </c>
      <c r="G2121">
        <v>1.5</v>
      </c>
      <c r="H2121">
        <v>0</v>
      </c>
      <c r="K2121" t="s">
        <v>13333</v>
      </c>
      <c r="M2121" s="1" t="s">
        <v>13254</v>
      </c>
      <c r="O2121" s="1" t="s">
        <v>13255</v>
      </c>
      <c r="P2121" t="s">
        <v>13258</v>
      </c>
      <c r="Q2121" t="str">
        <f t="shared" si="33"/>
        <v>OR (invoiceNum = 1808 AND invoiceSubNum = 1 AND sku = 53267)</v>
      </c>
      <c r="S2121" t="s">
        <v>15454</v>
      </c>
    </row>
    <row r="2122" spans="1:19" x14ac:dyDescent="0.25">
      <c r="A2122">
        <v>1809</v>
      </c>
      <c r="B2122">
        <v>1</v>
      </c>
      <c r="C2122">
        <v>68831</v>
      </c>
      <c r="D2122">
        <v>1</v>
      </c>
      <c r="E2122">
        <v>195.5</v>
      </c>
      <c r="F2122">
        <v>329</v>
      </c>
      <c r="G2122">
        <v>0</v>
      </c>
      <c r="H2122">
        <v>0</v>
      </c>
      <c r="K2122" t="s">
        <v>13333</v>
      </c>
      <c r="M2122" s="1" t="s">
        <v>13254</v>
      </c>
      <c r="O2122" s="1" t="s">
        <v>13255</v>
      </c>
      <c r="P2122" t="s">
        <v>13258</v>
      </c>
      <c r="Q2122" t="str">
        <f t="shared" si="33"/>
        <v>OR (invoiceNum = 1809 AND invoiceSubNum = 1 AND sku = 68831)</v>
      </c>
      <c r="S2122" t="s">
        <v>15455</v>
      </c>
    </row>
    <row r="2123" spans="1:19" x14ac:dyDescent="0.25">
      <c r="A2123">
        <v>1809</v>
      </c>
      <c r="B2123">
        <v>1</v>
      </c>
      <c r="C2123">
        <v>100347</v>
      </c>
      <c r="D2123">
        <v>1</v>
      </c>
      <c r="E2123">
        <v>0</v>
      </c>
      <c r="F2123">
        <v>-10</v>
      </c>
      <c r="G2123">
        <v>0</v>
      </c>
      <c r="H2123">
        <v>0</v>
      </c>
      <c r="K2123" t="s">
        <v>13333</v>
      </c>
      <c r="M2123" s="1" t="s">
        <v>13254</v>
      </c>
      <c r="O2123" s="1" t="s">
        <v>13255</v>
      </c>
      <c r="P2123" t="s">
        <v>13258</v>
      </c>
      <c r="Q2123" t="str">
        <f t="shared" si="33"/>
        <v>OR (invoiceNum = 1809 AND invoiceSubNum = 1 AND sku = 100347)</v>
      </c>
      <c r="S2123" t="s">
        <v>15456</v>
      </c>
    </row>
    <row r="2124" spans="1:19" x14ac:dyDescent="0.25">
      <c r="A2124">
        <v>1810</v>
      </c>
      <c r="B2124">
        <v>1</v>
      </c>
      <c r="C2124">
        <v>45381</v>
      </c>
      <c r="D2124">
        <v>1</v>
      </c>
      <c r="E2124">
        <v>8.9700000000000006</v>
      </c>
      <c r="F2124">
        <v>17</v>
      </c>
      <c r="G2124">
        <v>1.5</v>
      </c>
      <c r="H2124">
        <v>0</v>
      </c>
      <c r="K2124" t="s">
        <v>13333</v>
      </c>
      <c r="M2124" s="1" t="s">
        <v>13254</v>
      </c>
      <c r="O2124" s="1" t="s">
        <v>13255</v>
      </c>
      <c r="P2124" t="s">
        <v>13258</v>
      </c>
      <c r="Q2124" t="str">
        <f t="shared" si="33"/>
        <v>OR (invoiceNum = 1810 AND invoiceSubNum = 1 AND sku = 45381)</v>
      </c>
      <c r="S2124" t="s">
        <v>15457</v>
      </c>
    </row>
    <row r="2125" spans="1:19" x14ac:dyDescent="0.25">
      <c r="A2125">
        <v>1810</v>
      </c>
      <c r="B2125">
        <v>1</v>
      </c>
      <c r="C2125">
        <v>68095</v>
      </c>
      <c r="D2125">
        <v>1</v>
      </c>
      <c r="E2125">
        <v>27</v>
      </c>
      <c r="F2125">
        <v>99</v>
      </c>
      <c r="G2125">
        <v>0</v>
      </c>
      <c r="H2125">
        <v>0</v>
      </c>
      <c r="K2125" t="s">
        <v>13333</v>
      </c>
      <c r="M2125" s="1" t="s">
        <v>13254</v>
      </c>
      <c r="O2125" s="1" t="s">
        <v>13255</v>
      </c>
      <c r="P2125" t="s">
        <v>13258</v>
      </c>
      <c r="Q2125" t="str">
        <f t="shared" si="33"/>
        <v>OR (invoiceNum = 1810 AND invoiceSubNum = 1 AND sku = 68095)</v>
      </c>
      <c r="S2125" t="s">
        <v>15458</v>
      </c>
    </row>
    <row r="2126" spans="1:19" x14ac:dyDescent="0.25">
      <c r="A2126">
        <v>1811</v>
      </c>
      <c r="B2126">
        <v>1</v>
      </c>
      <c r="C2126">
        <v>63913</v>
      </c>
      <c r="D2126">
        <v>1</v>
      </c>
      <c r="E2126">
        <v>200</v>
      </c>
      <c r="F2126">
        <v>349</v>
      </c>
      <c r="G2126">
        <v>25</v>
      </c>
      <c r="H2126">
        <v>0</v>
      </c>
      <c r="K2126" t="s">
        <v>13333</v>
      </c>
      <c r="M2126" s="1" t="s">
        <v>13254</v>
      </c>
      <c r="O2126" s="1" t="s">
        <v>13255</v>
      </c>
      <c r="P2126" t="s">
        <v>13258</v>
      </c>
      <c r="Q2126" t="str">
        <f t="shared" si="33"/>
        <v>OR (invoiceNum = 1811 AND invoiceSubNum = 1 AND sku = 63913)</v>
      </c>
      <c r="S2126" t="s">
        <v>15459</v>
      </c>
    </row>
    <row r="2127" spans="1:19" x14ac:dyDescent="0.25">
      <c r="A2127">
        <v>1811</v>
      </c>
      <c r="B2127">
        <v>1</v>
      </c>
      <c r="C2127">
        <v>100348</v>
      </c>
      <c r="D2127">
        <v>1</v>
      </c>
      <c r="E2127">
        <v>0</v>
      </c>
      <c r="F2127">
        <v>-50</v>
      </c>
      <c r="G2127">
        <v>0</v>
      </c>
      <c r="H2127">
        <v>0</v>
      </c>
      <c r="K2127" t="s">
        <v>13333</v>
      </c>
      <c r="M2127" s="1" t="s">
        <v>13254</v>
      </c>
      <c r="O2127" s="1" t="s">
        <v>13255</v>
      </c>
      <c r="P2127" t="s">
        <v>13258</v>
      </c>
      <c r="Q2127" t="str">
        <f t="shared" si="33"/>
        <v>OR (invoiceNum = 1811 AND invoiceSubNum = 1 AND sku = 100348)</v>
      </c>
      <c r="S2127" t="s">
        <v>15460</v>
      </c>
    </row>
    <row r="2128" spans="1:19" x14ac:dyDescent="0.25">
      <c r="A2128">
        <v>1812</v>
      </c>
      <c r="B2128">
        <v>1</v>
      </c>
      <c r="C2128">
        <v>54496</v>
      </c>
      <c r="D2128">
        <v>1</v>
      </c>
      <c r="E2128">
        <v>35</v>
      </c>
      <c r="F2128">
        <v>79</v>
      </c>
      <c r="G2128">
        <v>0</v>
      </c>
      <c r="H2128">
        <v>0</v>
      </c>
      <c r="K2128" t="s">
        <v>13333</v>
      </c>
      <c r="M2128" s="1" t="s">
        <v>13254</v>
      </c>
      <c r="O2128" s="1" t="s">
        <v>13255</v>
      </c>
      <c r="P2128" t="s">
        <v>13258</v>
      </c>
      <c r="Q2128" t="str">
        <f t="shared" si="33"/>
        <v>OR (invoiceNum = 1812 AND invoiceSubNum = 1 AND sku = 54496)</v>
      </c>
      <c r="S2128" t="s">
        <v>15461</v>
      </c>
    </row>
    <row r="2129" spans="1:19" x14ac:dyDescent="0.25">
      <c r="A2129">
        <v>1813</v>
      </c>
      <c r="B2129">
        <v>1</v>
      </c>
      <c r="C2129">
        <v>67158</v>
      </c>
      <c r="D2129">
        <v>1</v>
      </c>
      <c r="E2129">
        <v>20</v>
      </c>
      <c r="F2129">
        <v>59</v>
      </c>
      <c r="G2129">
        <v>0</v>
      </c>
      <c r="H2129">
        <v>0</v>
      </c>
      <c r="K2129" t="s">
        <v>13333</v>
      </c>
      <c r="M2129" s="1" t="s">
        <v>13254</v>
      </c>
      <c r="O2129" s="1" t="s">
        <v>13255</v>
      </c>
      <c r="P2129" t="s">
        <v>13258</v>
      </c>
      <c r="Q2129" t="str">
        <f t="shared" si="33"/>
        <v>OR (invoiceNum = 1813 AND invoiceSubNum = 1 AND sku = 67158)</v>
      </c>
      <c r="S2129" t="s">
        <v>15462</v>
      </c>
    </row>
    <row r="2130" spans="1:19" x14ac:dyDescent="0.25">
      <c r="A2130">
        <v>1814</v>
      </c>
      <c r="B2130">
        <v>1</v>
      </c>
      <c r="C2130">
        <v>42269</v>
      </c>
      <c r="D2130">
        <v>2</v>
      </c>
      <c r="E2130">
        <v>12.18</v>
      </c>
      <c r="F2130">
        <v>75</v>
      </c>
      <c r="G2130">
        <v>33.75</v>
      </c>
      <c r="H2130">
        <v>0</v>
      </c>
      <c r="K2130" t="s">
        <v>13333</v>
      </c>
      <c r="M2130" s="1" t="s">
        <v>13254</v>
      </c>
      <c r="O2130" s="1" t="s">
        <v>13255</v>
      </c>
      <c r="P2130" t="s">
        <v>13258</v>
      </c>
      <c r="Q2130" t="str">
        <f t="shared" si="33"/>
        <v>OR (invoiceNum = 1814 AND invoiceSubNum = 1 AND sku = 42269)</v>
      </c>
      <c r="S2130" t="s">
        <v>15463</v>
      </c>
    </row>
    <row r="2131" spans="1:19" x14ac:dyDescent="0.25">
      <c r="A2131">
        <v>1815</v>
      </c>
      <c r="B2131">
        <v>1</v>
      </c>
      <c r="C2131">
        <v>52820</v>
      </c>
      <c r="D2131">
        <v>1</v>
      </c>
      <c r="E2131">
        <v>166.75</v>
      </c>
      <c r="F2131">
        <v>379</v>
      </c>
      <c r="G2131">
        <v>105</v>
      </c>
      <c r="H2131">
        <v>0</v>
      </c>
      <c r="K2131" t="s">
        <v>13333</v>
      </c>
      <c r="M2131" s="1" t="s">
        <v>13254</v>
      </c>
      <c r="O2131" s="1" t="s">
        <v>13255</v>
      </c>
      <c r="P2131" t="s">
        <v>13258</v>
      </c>
      <c r="Q2131" t="str">
        <f t="shared" si="33"/>
        <v>OR (invoiceNum = 1815 AND invoiceSubNum = 1 AND sku = 52820)</v>
      </c>
      <c r="S2131" t="s">
        <v>15464</v>
      </c>
    </row>
    <row r="2132" spans="1:19" x14ac:dyDescent="0.25">
      <c r="A2132">
        <v>1815</v>
      </c>
      <c r="B2132">
        <v>1</v>
      </c>
      <c r="C2132">
        <v>100349</v>
      </c>
      <c r="D2132">
        <v>1</v>
      </c>
      <c r="E2132">
        <v>0</v>
      </c>
      <c r="F2132">
        <v>-35</v>
      </c>
      <c r="G2132">
        <v>0</v>
      </c>
      <c r="H2132">
        <v>0</v>
      </c>
      <c r="K2132" t="s">
        <v>13333</v>
      </c>
      <c r="M2132" s="1" t="s">
        <v>13254</v>
      </c>
      <c r="O2132" s="1" t="s">
        <v>13255</v>
      </c>
      <c r="P2132" t="s">
        <v>13258</v>
      </c>
      <c r="Q2132" t="str">
        <f t="shared" si="33"/>
        <v>OR (invoiceNum = 1815 AND invoiceSubNum = 1 AND sku = 100349)</v>
      </c>
      <c r="S2132" t="s">
        <v>15465</v>
      </c>
    </row>
    <row r="2133" spans="1:19" x14ac:dyDescent="0.25">
      <c r="A2133">
        <v>1816</v>
      </c>
      <c r="B2133">
        <v>1</v>
      </c>
      <c r="C2133">
        <v>67617</v>
      </c>
      <c r="D2133">
        <v>1</v>
      </c>
      <c r="E2133">
        <v>25</v>
      </c>
      <c r="F2133">
        <v>59</v>
      </c>
      <c r="G2133">
        <v>0</v>
      </c>
      <c r="H2133">
        <v>0</v>
      </c>
      <c r="K2133" t="s">
        <v>13333</v>
      </c>
      <c r="M2133" s="1" t="s">
        <v>13254</v>
      </c>
      <c r="O2133" s="1" t="s">
        <v>13255</v>
      </c>
      <c r="P2133" t="s">
        <v>13258</v>
      </c>
      <c r="Q2133" t="str">
        <f t="shared" si="33"/>
        <v>OR (invoiceNum = 1816 AND invoiceSubNum = 1 AND sku = 67617)</v>
      </c>
      <c r="S2133" t="s">
        <v>15466</v>
      </c>
    </row>
    <row r="2134" spans="1:19" x14ac:dyDescent="0.25">
      <c r="A2134">
        <v>1817</v>
      </c>
      <c r="B2134">
        <v>1</v>
      </c>
      <c r="C2134">
        <v>54001</v>
      </c>
      <c r="D2134">
        <v>1</v>
      </c>
      <c r="E2134">
        <v>400</v>
      </c>
      <c r="F2134">
        <v>699</v>
      </c>
      <c r="G2134">
        <v>33.29</v>
      </c>
      <c r="H2134">
        <v>0</v>
      </c>
      <c r="K2134" t="s">
        <v>13333</v>
      </c>
      <c r="M2134" s="1" t="s">
        <v>13254</v>
      </c>
      <c r="O2134" s="1" t="s">
        <v>13255</v>
      </c>
      <c r="P2134" t="s">
        <v>13258</v>
      </c>
      <c r="Q2134" t="str">
        <f t="shared" si="33"/>
        <v>OR (invoiceNum = 1817 AND invoiceSubNum = 1 AND sku = 54001)</v>
      </c>
      <c r="S2134" t="s">
        <v>15467</v>
      </c>
    </row>
    <row r="2135" spans="1:19" x14ac:dyDescent="0.25">
      <c r="A2135">
        <v>1818</v>
      </c>
      <c r="B2135">
        <v>1</v>
      </c>
      <c r="C2135">
        <v>68536</v>
      </c>
      <c r="D2135">
        <v>1</v>
      </c>
      <c r="E2135">
        <v>75</v>
      </c>
      <c r="F2135">
        <v>189</v>
      </c>
      <c r="G2135">
        <v>59</v>
      </c>
      <c r="H2135">
        <v>0</v>
      </c>
      <c r="K2135" t="s">
        <v>13333</v>
      </c>
      <c r="M2135" s="1" t="s">
        <v>13254</v>
      </c>
      <c r="O2135" s="1" t="s">
        <v>13255</v>
      </c>
      <c r="P2135" t="s">
        <v>13258</v>
      </c>
      <c r="Q2135" t="str">
        <f t="shared" si="33"/>
        <v>OR (invoiceNum = 1818 AND invoiceSubNum = 1 AND sku = 68536)</v>
      </c>
      <c r="S2135" t="s">
        <v>15468</v>
      </c>
    </row>
    <row r="2136" spans="1:19" x14ac:dyDescent="0.25">
      <c r="A2136">
        <v>1818</v>
      </c>
      <c r="B2136">
        <v>1</v>
      </c>
      <c r="C2136">
        <v>100350</v>
      </c>
      <c r="D2136">
        <v>1</v>
      </c>
      <c r="E2136">
        <v>0</v>
      </c>
      <c r="F2136">
        <v>-90</v>
      </c>
      <c r="G2136">
        <v>0</v>
      </c>
      <c r="H2136">
        <v>0</v>
      </c>
      <c r="K2136" t="s">
        <v>13333</v>
      </c>
      <c r="M2136" s="1" t="s">
        <v>13254</v>
      </c>
      <c r="O2136" s="1" t="s">
        <v>13255</v>
      </c>
      <c r="P2136" t="s">
        <v>13258</v>
      </c>
      <c r="Q2136" t="str">
        <f t="shared" si="33"/>
        <v>OR (invoiceNum = 1818 AND invoiceSubNum = 1 AND sku = 100350)</v>
      </c>
      <c r="S2136" t="s">
        <v>15469</v>
      </c>
    </row>
    <row r="2137" spans="1:19" x14ac:dyDescent="0.25">
      <c r="A2137">
        <v>1819</v>
      </c>
      <c r="B2137">
        <v>1</v>
      </c>
      <c r="C2137">
        <v>52579</v>
      </c>
      <c r="D2137">
        <v>1</v>
      </c>
      <c r="E2137">
        <v>57.2</v>
      </c>
      <c r="F2137">
        <v>109</v>
      </c>
      <c r="G2137">
        <v>9</v>
      </c>
      <c r="H2137">
        <v>0</v>
      </c>
      <c r="K2137" t="s">
        <v>13333</v>
      </c>
      <c r="M2137" s="1" t="s">
        <v>13254</v>
      </c>
      <c r="O2137" s="1" t="s">
        <v>13255</v>
      </c>
      <c r="P2137" t="s">
        <v>13258</v>
      </c>
      <c r="Q2137" t="str">
        <f t="shared" si="33"/>
        <v>OR (invoiceNum = 1819 AND invoiceSubNum = 1 AND sku = 52579)</v>
      </c>
      <c r="S2137" t="s">
        <v>15470</v>
      </c>
    </row>
    <row r="2138" spans="1:19" x14ac:dyDescent="0.25">
      <c r="A2138">
        <v>1819</v>
      </c>
      <c r="B2138">
        <v>1</v>
      </c>
      <c r="C2138">
        <v>100035</v>
      </c>
      <c r="D2138">
        <v>1</v>
      </c>
      <c r="E2138">
        <v>0</v>
      </c>
      <c r="F2138">
        <v>-20</v>
      </c>
      <c r="G2138">
        <v>0</v>
      </c>
      <c r="H2138">
        <v>0</v>
      </c>
      <c r="K2138" t="s">
        <v>13333</v>
      </c>
      <c r="M2138" s="1" t="s">
        <v>13254</v>
      </c>
      <c r="O2138" s="1" t="s">
        <v>13255</v>
      </c>
      <c r="P2138" t="s">
        <v>13258</v>
      </c>
      <c r="Q2138" t="str">
        <f t="shared" si="33"/>
        <v>OR (invoiceNum = 1819 AND invoiceSubNum = 1 AND sku = 100035)</v>
      </c>
      <c r="S2138" t="s">
        <v>15471</v>
      </c>
    </row>
    <row r="2139" spans="1:19" x14ac:dyDescent="0.25">
      <c r="A2139">
        <v>1819</v>
      </c>
      <c r="B2139">
        <v>1</v>
      </c>
      <c r="C2139">
        <v>100036</v>
      </c>
      <c r="D2139">
        <v>1</v>
      </c>
      <c r="E2139">
        <v>0</v>
      </c>
      <c r="F2139">
        <v>-40</v>
      </c>
      <c r="G2139">
        <v>0</v>
      </c>
      <c r="H2139">
        <v>0</v>
      </c>
      <c r="K2139" t="s">
        <v>13333</v>
      </c>
      <c r="M2139" s="1" t="s">
        <v>13254</v>
      </c>
      <c r="O2139" s="1" t="s">
        <v>13255</v>
      </c>
      <c r="P2139" t="s">
        <v>13258</v>
      </c>
      <c r="Q2139" t="str">
        <f t="shared" si="33"/>
        <v>OR (invoiceNum = 1819 AND invoiceSubNum = 1 AND sku = 100036)</v>
      </c>
      <c r="S2139" t="s">
        <v>15472</v>
      </c>
    </row>
    <row r="2140" spans="1:19" x14ac:dyDescent="0.25">
      <c r="A2140">
        <v>1820</v>
      </c>
      <c r="B2140">
        <v>1</v>
      </c>
      <c r="C2140">
        <v>42250</v>
      </c>
      <c r="D2140">
        <v>4</v>
      </c>
      <c r="E2140">
        <v>1.1499999999999999</v>
      </c>
      <c r="F2140">
        <v>7.95</v>
      </c>
      <c r="G2140">
        <v>6.95</v>
      </c>
      <c r="H2140">
        <v>0</v>
      </c>
      <c r="K2140" t="s">
        <v>13333</v>
      </c>
      <c r="M2140" s="1" t="s">
        <v>13254</v>
      </c>
      <c r="O2140" s="1" t="s">
        <v>13255</v>
      </c>
      <c r="P2140" t="s">
        <v>13258</v>
      </c>
      <c r="Q2140" t="str">
        <f t="shared" si="33"/>
        <v>OR (invoiceNum = 1820 AND invoiceSubNum = 1 AND sku = 42250)</v>
      </c>
      <c r="S2140" t="s">
        <v>15473</v>
      </c>
    </row>
    <row r="2141" spans="1:19" x14ac:dyDescent="0.25">
      <c r="A2141">
        <v>1821</v>
      </c>
      <c r="B2141">
        <v>1</v>
      </c>
      <c r="C2141">
        <v>42250</v>
      </c>
      <c r="D2141">
        <v>2</v>
      </c>
      <c r="E2141">
        <v>1.1499999999999999</v>
      </c>
      <c r="F2141">
        <v>7.95</v>
      </c>
      <c r="G2141">
        <v>6.95</v>
      </c>
      <c r="H2141">
        <v>0</v>
      </c>
      <c r="K2141" t="s">
        <v>13333</v>
      </c>
      <c r="M2141" s="1" t="s">
        <v>13254</v>
      </c>
      <c r="O2141" s="1" t="s">
        <v>13255</v>
      </c>
      <c r="P2141" t="s">
        <v>13258</v>
      </c>
      <c r="Q2141" t="str">
        <f t="shared" si="33"/>
        <v>OR (invoiceNum = 1821 AND invoiceSubNum = 1 AND sku = 42250)</v>
      </c>
      <c r="S2141" t="s">
        <v>15474</v>
      </c>
    </row>
    <row r="2142" spans="1:19" x14ac:dyDescent="0.25">
      <c r="A2142">
        <v>1821</v>
      </c>
      <c r="B2142">
        <v>1</v>
      </c>
      <c r="C2142">
        <v>42252</v>
      </c>
      <c r="D2142">
        <v>1</v>
      </c>
      <c r="E2142">
        <v>2.12</v>
      </c>
      <c r="F2142">
        <v>15</v>
      </c>
      <c r="G2142">
        <v>10</v>
      </c>
      <c r="H2142">
        <v>0</v>
      </c>
      <c r="K2142" t="s">
        <v>13333</v>
      </c>
      <c r="M2142" s="1" t="s">
        <v>13254</v>
      </c>
      <c r="O2142" s="1" t="s">
        <v>13255</v>
      </c>
      <c r="P2142" t="s">
        <v>13258</v>
      </c>
      <c r="Q2142" t="str">
        <f t="shared" si="33"/>
        <v>OR (invoiceNum = 1821 AND invoiceSubNum = 1 AND sku = 42252)</v>
      </c>
      <c r="S2142" t="s">
        <v>15475</v>
      </c>
    </row>
    <row r="2143" spans="1:19" x14ac:dyDescent="0.25">
      <c r="A2143">
        <v>1822</v>
      </c>
      <c r="B2143">
        <v>1</v>
      </c>
      <c r="C2143">
        <v>42776</v>
      </c>
      <c r="D2143">
        <v>1</v>
      </c>
      <c r="E2143">
        <v>0</v>
      </c>
      <c r="F2143">
        <v>100</v>
      </c>
      <c r="G2143">
        <v>60</v>
      </c>
      <c r="H2143">
        <v>0</v>
      </c>
      <c r="K2143" t="s">
        <v>13333</v>
      </c>
      <c r="M2143" s="1" t="s">
        <v>13254</v>
      </c>
      <c r="O2143" s="1" t="s">
        <v>13255</v>
      </c>
      <c r="P2143" t="s">
        <v>13258</v>
      </c>
      <c r="Q2143" t="str">
        <f t="shared" si="33"/>
        <v>OR (invoiceNum = 1822 AND invoiceSubNum = 1 AND sku = 42776)</v>
      </c>
      <c r="S2143" t="s">
        <v>15476</v>
      </c>
    </row>
    <row r="2144" spans="1:19" x14ac:dyDescent="0.25">
      <c r="A2144">
        <v>1822</v>
      </c>
      <c r="B2144">
        <v>1</v>
      </c>
      <c r="C2144">
        <v>45381</v>
      </c>
      <c r="D2144">
        <v>1</v>
      </c>
      <c r="E2144">
        <v>8.9700000000000006</v>
      </c>
      <c r="F2144">
        <v>17</v>
      </c>
      <c r="G2144">
        <v>5.5</v>
      </c>
      <c r="H2144">
        <v>0</v>
      </c>
      <c r="K2144" t="s">
        <v>13333</v>
      </c>
      <c r="M2144" s="1" t="s">
        <v>13254</v>
      </c>
      <c r="O2144" s="1" t="s">
        <v>13255</v>
      </c>
      <c r="P2144" t="s">
        <v>13258</v>
      </c>
      <c r="Q2144" t="str">
        <f t="shared" si="33"/>
        <v>OR (invoiceNum = 1822 AND invoiceSubNum = 1 AND sku = 45381)</v>
      </c>
      <c r="S2144" t="s">
        <v>15477</v>
      </c>
    </row>
    <row r="2145" spans="1:19" x14ac:dyDescent="0.25">
      <c r="A2145">
        <v>1822</v>
      </c>
      <c r="B2145">
        <v>1</v>
      </c>
      <c r="C2145">
        <v>100351</v>
      </c>
      <c r="D2145">
        <v>1</v>
      </c>
      <c r="E2145">
        <v>0</v>
      </c>
      <c r="F2145">
        <v>-30</v>
      </c>
      <c r="G2145">
        <v>0</v>
      </c>
      <c r="H2145">
        <v>0</v>
      </c>
      <c r="K2145" t="s">
        <v>13333</v>
      </c>
      <c r="M2145" s="1" t="s">
        <v>13254</v>
      </c>
      <c r="O2145" s="1" t="s">
        <v>13255</v>
      </c>
      <c r="P2145" t="s">
        <v>13258</v>
      </c>
      <c r="Q2145" t="str">
        <f t="shared" si="33"/>
        <v>OR (invoiceNum = 1822 AND invoiceSubNum = 1 AND sku = 100351)</v>
      </c>
      <c r="S2145" t="s">
        <v>15478</v>
      </c>
    </row>
    <row r="2146" spans="1:19" x14ac:dyDescent="0.25">
      <c r="A2146">
        <v>1823</v>
      </c>
      <c r="B2146">
        <v>1</v>
      </c>
      <c r="C2146">
        <v>68370</v>
      </c>
      <c r="D2146">
        <v>1</v>
      </c>
      <c r="E2146">
        <v>60.75</v>
      </c>
      <c r="F2146">
        <v>149</v>
      </c>
      <c r="G2146">
        <v>20</v>
      </c>
      <c r="H2146">
        <v>0</v>
      </c>
      <c r="K2146" t="s">
        <v>13333</v>
      </c>
      <c r="M2146" s="1" t="s">
        <v>13254</v>
      </c>
      <c r="O2146" s="1" t="s">
        <v>13255</v>
      </c>
      <c r="P2146" t="s">
        <v>13258</v>
      </c>
      <c r="Q2146" t="str">
        <f t="shared" si="33"/>
        <v>OR (invoiceNum = 1823 AND invoiceSubNum = 1 AND sku = 68370)</v>
      </c>
      <c r="S2146" t="s">
        <v>15479</v>
      </c>
    </row>
    <row r="2147" spans="1:19" x14ac:dyDescent="0.25">
      <c r="A2147">
        <v>1823</v>
      </c>
      <c r="B2147">
        <v>1</v>
      </c>
      <c r="C2147">
        <v>68371</v>
      </c>
      <c r="D2147">
        <v>1</v>
      </c>
      <c r="E2147">
        <v>60.75</v>
      </c>
      <c r="F2147">
        <v>149</v>
      </c>
      <c r="G2147">
        <v>20</v>
      </c>
      <c r="H2147">
        <v>0</v>
      </c>
      <c r="K2147" t="s">
        <v>13333</v>
      </c>
      <c r="M2147" s="1" t="s">
        <v>13254</v>
      </c>
      <c r="O2147" s="1" t="s">
        <v>13255</v>
      </c>
      <c r="P2147" t="s">
        <v>13258</v>
      </c>
      <c r="Q2147" t="str">
        <f t="shared" si="33"/>
        <v>OR (invoiceNum = 1823 AND invoiceSubNum = 1 AND sku = 68371)</v>
      </c>
      <c r="S2147" t="s">
        <v>15480</v>
      </c>
    </row>
    <row r="2148" spans="1:19" x14ac:dyDescent="0.25">
      <c r="A2148">
        <v>1823</v>
      </c>
      <c r="B2148">
        <v>1</v>
      </c>
      <c r="C2148">
        <v>100352</v>
      </c>
      <c r="D2148">
        <v>1</v>
      </c>
      <c r="E2148">
        <v>0</v>
      </c>
      <c r="F2148">
        <v>-50</v>
      </c>
      <c r="G2148">
        <v>0</v>
      </c>
      <c r="H2148">
        <v>0</v>
      </c>
      <c r="K2148" t="s">
        <v>13333</v>
      </c>
      <c r="M2148" s="1" t="s">
        <v>13254</v>
      </c>
      <c r="O2148" s="1" t="s">
        <v>13255</v>
      </c>
      <c r="P2148" t="s">
        <v>13258</v>
      </c>
      <c r="Q2148" t="str">
        <f t="shared" si="33"/>
        <v>OR (invoiceNum = 1823 AND invoiceSubNum = 1 AND sku = 100352)</v>
      </c>
      <c r="S2148" t="s">
        <v>15481</v>
      </c>
    </row>
    <row r="2149" spans="1:19" x14ac:dyDescent="0.25">
      <c r="A2149">
        <v>1824</v>
      </c>
      <c r="B2149">
        <v>1</v>
      </c>
      <c r="C2149">
        <v>68566</v>
      </c>
      <c r="D2149">
        <v>1</v>
      </c>
      <c r="E2149">
        <v>120</v>
      </c>
      <c r="F2149">
        <v>229</v>
      </c>
      <c r="G2149">
        <v>0</v>
      </c>
      <c r="H2149">
        <v>0</v>
      </c>
      <c r="K2149" t="s">
        <v>13333</v>
      </c>
      <c r="M2149" s="1" t="s">
        <v>13254</v>
      </c>
      <c r="O2149" s="1" t="s">
        <v>13255</v>
      </c>
      <c r="P2149" t="s">
        <v>13258</v>
      </c>
      <c r="Q2149" t="str">
        <f t="shared" si="33"/>
        <v>OR (invoiceNum = 1824 AND invoiceSubNum = 1 AND sku = 68566)</v>
      </c>
      <c r="S2149" t="s">
        <v>15482</v>
      </c>
    </row>
    <row r="2150" spans="1:19" x14ac:dyDescent="0.25">
      <c r="A2150">
        <v>1824</v>
      </c>
      <c r="B2150">
        <v>1</v>
      </c>
      <c r="C2150">
        <v>100353</v>
      </c>
      <c r="D2150">
        <v>1</v>
      </c>
      <c r="E2150">
        <v>0</v>
      </c>
      <c r="F2150">
        <v>-100</v>
      </c>
      <c r="G2150">
        <v>0</v>
      </c>
      <c r="H2150">
        <v>0</v>
      </c>
      <c r="K2150" t="s">
        <v>13333</v>
      </c>
      <c r="M2150" s="1" t="s">
        <v>13254</v>
      </c>
      <c r="O2150" s="1" t="s">
        <v>13255</v>
      </c>
      <c r="P2150" t="s">
        <v>13258</v>
      </c>
      <c r="Q2150" t="str">
        <f t="shared" si="33"/>
        <v>OR (invoiceNum = 1824 AND invoiceSubNum = 1 AND sku = 100353)</v>
      </c>
      <c r="S2150" t="s">
        <v>15483</v>
      </c>
    </row>
    <row r="2151" spans="1:19" x14ac:dyDescent="0.25">
      <c r="A2151">
        <v>1825</v>
      </c>
      <c r="B2151">
        <v>1</v>
      </c>
      <c r="C2151">
        <v>42517</v>
      </c>
      <c r="D2151">
        <v>7</v>
      </c>
      <c r="E2151">
        <v>12.02</v>
      </c>
      <c r="F2151">
        <v>25</v>
      </c>
      <c r="G2151">
        <v>7.5</v>
      </c>
      <c r="H2151">
        <v>0</v>
      </c>
      <c r="K2151" t="s">
        <v>13333</v>
      </c>
      <c r="M2151" s="1" t="s">
        <v>13254</v>
      </c>
      <c r="O2151" s="1" t="s">
        <v>13255</v>
      </c>
      <c r="P2151" t="s">
        <v>13258</v>
      </c>
      <c r="Q2151" t="str">
        <f t="shared" si="33"/>
        <v>OR (invoiceNum = 1825 AND invoiceSubNum = 1 AND sku = 42517)</v>
      </c>
      <c r="S2151" t="s">
        <v>15484</v>
      </c>
    </row>
    <row r="2152" spans="1:19" x14ac:dyDescent="0.25">
      <c r="A2152">
        <v>1826</v>
      </c>
      <c r="B2152">
        <v>1</v>
      </c>
      <c r="C2152">
        <v>42517</v>
      </c>
      <c r="D2152">
        <v>1</v>
      </c>
      <c r="E2152">
        <v>12.02</v>
      </c>
      <c r="F2152">
        <v>25</v>
      </c>
      <c r="G2152">
        <v>-9</v>
      </c>
      <c r="H2152">
        <v>0</v>
      </c>
      <c r="K2152" t="s">
        <v>13333</v>
      </c>
      <c r="M2152" s="1" t="s">
        <v>13254</v>
      </c>
      <c r="O2152" s="1" t="s">
        <v>13255</v>
      </c>
      <c r="P2152" t="s">
        <v>13258</v>
      </c>
      <c r="Q2152" t="str">
        <f t="shared" si="33"/>
        <v>OR (invoiceNum = 1826 AND invoiceSubNum = 1 AND sku = 42517)</v>
      </c>
      <c r="S2152" t="s">
        <v>15485</v>
      </c>
    </row>
    <row r="2153" spans="1:19" x14ac:dyDescent="0.25">
      <c r="A2153">
        <v>1827</v>
      </c>
      <c r="B2153">
        <v>1</v>
      </c>
      <c r="C2153">
        <v>68208</v>
      </c>
      <c r="D2153">
        <v>1</v>
      </c>
      <c r="E2153">
        <v>5</v>
      </c>
      <c r="F2153">
        <v>39</v>
      </c>
      <c r="G2153">
        <v>25</v>
      </c>
      <c r="H2153">
        <v>0</v>
      </c>
      <c r="K2153" t="s">
        <v>13333</v>
      </c>
      <c r="M2153" s="1" t="s">
        <v>13254</v>
      </c>
      <c r="O2153" s="1" t="s">
        <v>13255</v>
      </c>
      <c r="P2153" t="s">
        <v>13258</v>
      </c>
      <c r="Q2153" t="str">
        <f t="shared" si="33"/>
        <v>OR (invoiceNum = 1827 AND invoiceSubNum = 1 AND sku = 68208)</v>
      </c>
      <c r="S2153" t="s">
        <v>15486</v>
      </c>
    </row>
    <row r="2154" spans="1:19" x14ac:dyDescent="0.25">
      <c r="A2154">
        <v>1829</v>
      </c>
      <c r="B2154">
        <v>1</v>
      </c>
      <c r="C2154">
        <v>41941</v>
      </c>
      <c r="D2154">
        <v>1</v>
      </c>
      <c r="E2154">
        <v>8</v>
      </c>
      <c r="F2154">
        <v>20</v>
      </c>
      <c r="G2154">
        <v>14</v>
      </c>
      <c r="H2154">
        <v>0</v>
      </c>
      <c r="K2154" t="s">
        <v>13333</v>
      </c>
      <c r="M2154" s="1" t="s">
        <v>13254</v>
      </c>
      <c r="O2154" s="1" t="s">
        <v>13255</v>
      </c>
      <c r="P2154" t="s">
        <v>13258</v>
      </c>
      <c r="Q2154" t="str">
        <f t="shared" si="33"/>
        <v>OR (invoiceNum = 1829 AND invoiceSubNum = 1 AND sku = 41941)</v>
      </c>
      <c r="S2154" t="s">
        <v>15487</v>
      </c>
    </row>
    <row r="2155" spans="1:19" x14ac:dyDescent="0.25">
      <c r="A2155">
        <v>1829</v>
      </c>
      <c r="B2155">
        <v>1</v>
      </c>
      <c r="C2155">
        <v>42249</v>
      </c>
      <c r="D2155">
        <v>1</v>
      </c>
      <c r="E2155">
        <v>4.68</v>
      </c>
      <c r="F2155">
        <v>15</v>
      </c>
      <c r="G2155">
        <v>0</v>
      </c>
      <c r="H2155">
        <v>0</v>
      </c>
      <c r="K2155" t="s">
        <v>13333</v>
      </c>
      <c r="M2155" s="1" t="s">
        <v>13254</v>
      </c>
      <c r="O2155" s="1" t="s">
        <v>13255</v>
      </c>
      <c r="P2155" t="s">
        <v>13258</v>
      </c>
      <c r="Q2155" t="str">
        <f t="shared" si="33"/>
        <v>OR (invoiceNum = 1829 AND invoiceSubNum = 1 AND sku = 42249)</v>
      </c>
      <c r="S2155" t="s">
        <v>15488</v>
      </c>
    </row>
    <row r="2156" spans="1:19" x14ac:dyDescent="0.25">
      <c r="A2156">
        <v>1829</v>
      </c>
      <c r="B2156">
        <v>1</v>
      </c>
      <c r="C2156">
        <v>42257</v>
      </c>
      <c r="D2156">
        <v>1</v>
      </c>
      <c r="E2156">
        <v>8.99</v>
      </c>
      <c r="F2156">
        <v>45</v>
      </c>
      <c r="G2156">
        <v>5</v>
      </c>
      <c r="H2156">
        <v>0</v>
      </c>
      <c r="K2156" t="s">
        <v>13333</v>
      </c>
      <c r="M2156" s="1" t="s">
        <v>13254</v>
      </c>
      <c r="O2156" s="1" t="s">
        <v>13255</v>
      </c>
      <c r="P2156" t="s">
        <v>13258</v>
      </c>
      <c r="Q2156" t="str">
        <f t="shared" si="33"/>
        <v>OR (invoiceNum = 1829 AND invoiceSubNum = 1 AND sku = 42257)</v>
      </c>
      <c r="S2156" t="s">
        <v>15489</v>
      </c>
    </row>
    <row r="2157" spans="1:19" x14ac:dyDescent="0.25">
      <c r="A2157">
        <v>1830</v>
      </c>
      <c r="B2157">
        <v>1</v>
      </c>
      <c r="C2157">
        <v>63759</v>
      </c>
      <c r="D2157">
        <v>6</v>
      </c>
      <c r="E2157">
        <v>40</v>
      </c>
      <c r="F2157">
        <v>57.95</v>
      </c>
      <c r="G2157">
        <v>17.95</v>
      </c>
      <c r="H2157">
        <v>0</v>
      </c>
      <c r="K2157" t="s">
        <v>13333</v>
      </c>
      <c r="M2157" s="1" t="s">
        <v>13254</v>
      </c>
      <c r="O2157" s="1" t="s">
        <v>13255</v>
      </c>
      <c r="P2157" t="s">
        <v>13258</v>
      </c>
      <c r="Q2157" t="str">
        <f t="shared" si="33"/>
        <v>OR (invoiceNum = 1830 AND invoiceSubNum = 1 AND sku = 63759)</v>
      </c>
      <c r="S2157" t="s">
        <v>15490</v>
      </c>
    </row>
    <row r="2158" spans="1:19" x14ac:dyDescent="0.25">
      <c r="A2158">
        <v>1830</v>
      </c>
      <c r="B2158">
        <v>1</v>
      </c>
      <c r="C2158">
        <v>100357</v>
      </c>
      <c r="D2158">
        <v>1</v>
      </c>
      <c r="E2158">
        <v>0</v>
      </c>
      <c r="F2158">
        <v>-240</v>
      </c>
      <c r="G2158">
        <v>0</v>
      </c>
      <c r="H2158">
        <v>0</v>
      </c>
      <c r="K2158" t="s">
        <v>13333</v>
      </c>
      <c r="M2158" s="1" t="s">
        <v>13254</v>
      </c>
      <c r="O2158" s="1" t="s">
        <v>13255</v>
      </c>
      <c r="P2158" t="s">
        <v>13258</v>
      </c>
      <c r="Q2158" t="str">
        <f t="shared" si="33"/>
        <v>OR (invoiceNum = 1830 AND invoiceSubNum = 1 AND sku = 100357)</v>
      </c>
      <c r="S2158" t="s">
        <v>15491</v>
      </c>
    </row>
    <row r="2159" spans="1:19" x14ac:dyDescent="0.25">
      <c r="A2159">
        <v>1831</v>
      </c>
      <c r="B2159">
        <v>1</v>
      </c>
      <c r="C2159">
        <v>47680</v>
      </c>
      <c r="D2159">
        <v>1</v>
      </c>
      <c r="E2159">
        <v>5</v>
      </c>
      <c r="F2159">
        <v>19</v>
      </c>
      <c r="G2159">
        <v>-31</v>
      </c>
      <c r="H2159">
        <v>0</v>
      </c>
      <c r="K2159" t="s">
        <v>13333</v>
      </c>
      <c r="M2159" s="1" t="s">
        <v>13254</v>
      </c>
      <c r="O2159" s="1" t="s">
        <v>13255</v>
      </c>
      <c r="P2159" t="s">
        <v>13258</v>
      </c>
      <c r="Q2159" t="str">
        <f t="shared" si="33"/>
        <v>OR (invoiceNum = 1831 AND invoiceSubNum = 1 AND sku = 47680)</v>
      </c>
      <c r="S2159" t="s">
        <v>15492</v>
      </c>
    </row>
    <row r="2160" spans="1:19" x14ac:dyDescent="0.25">
      <c r="A2160">
        <v>1831</v>
      </c>
      <c r="B2160">
        <v>1</v>
      </c>
      <c r="C2160">
        <v>100358</v>
      </c>
      <c r="D2160">
        <v>1</v>
      </c>
      <c r="E2160">
        <v>0</v>
      </c>
      <c r="F2160">
        <v>-50</v>
      </c>
      <c r="G2160">
        <v>0</v>
      </c>
      <c r="H2160">
        <v>0</v>
      </c>
      <c r="K2160" t="s">
        <v>13333</v>
      </c>
      <c r="M2160" s="1" t="s">
        <v>13254</v>
      </c>
      <c r="O2160" s="1" t="s">
        <v>13255</v>
      </c>
      <c r="P2160" t="s">
        <v>13258</v>
      </c>
      <c r="Q2160" t="str">
        <f t="shared" si="33"/>
        <v>OR (invoiceNum = 1831 AND invoiceSubNum = 1 AND sku = 100358)</v>
      </c>
      <c r="S2160" t="s">
        <v>15493</v>
      </c>
    </row>
    <row r="2161" spans="1:19" x14ac:dyDescent="0.25">
      <c r="A2161">
        <v>1832</v>
      </c>
      <c r="B2161">
        <v>1</v>
      </c>
      <c r="C2161">
        <v>67912</v>
      </c>
      <c r="D2161">
        <v>1</v>
      </c>
      <c r="E2161">
        <v>350</v>
      </c>
      <c r="F2161">
        <v>549</v>
      </c>
      <c r="G2161">
        <v>0</v>
      </c>
      <c r="H2161">
        <v>0</v>
      </c>
      <c r="K2161" t="s">
        <v>13333</v>
      </c>
      <c r="M2161" s="1" t="s">
        <v>13254</v>
      </c>
      <c r="O2161" s="1" t="s">
        <v>13255</v>
      </c>
      <c r="P2161" t="s">
        <v>13258</v>
      </c>
      <c r="Q2161" t="str">
        <f t="shared" si="33"/>
        <v>OR (invoiceNum = 1832 AND invoiceSubNum = 1 AND sku = 67912)</v>
      </c>
      <c r="S2161" t="s">
        <v>15494</v>
      </c>
    </row>
    <row r="2162" spans="1:19" x14ac:dyDescent="0.25">
      <c r="A2162">
        <v>1832</v>
      </c>
      <c r="B2162">
        <v>1</v>
      </c>
      <c r="C2162">
        <v>100359</v>
      </c>
      <c r="D2162">
        <v>1</v>
      </c>
      <c r="E2162">
        <v>0</v>
      </c>
      <c r="F2162">
        <v>-75</v>
      </c>
      <c r="G2162">
        <v>0</v>
      </c>
      <c r="H2162">
        <v>0</v>
      </c>
      <c r="K2162" t="s">
        <v>13333</v>
      </c>
      <c r="M2162" s="1" t="s">
        <v>13254</v>
      </c>
      <c r="O2162" s="1" t="s">
        <v>13255</v>
      </c>
      <c r="P2162" t="s">
        <v>13258</v>
      </c>
      <c r="Q2162" t="str">
        <f t="shared" si="33"/>
        <v>OR (invoiceNum = 1832 AND invoiceSubNum = 1 AND sku = 100359)</v>
      </c>
      <c r="S2162" t="s">
        <v>15495</v>
      </c>
    </row>
    <row r="2163" spans="1:19" x14ac:dyDescent="0.25">
      <c r="A2163">
        <v>1833</v>
      </c>
      <c r="B2163">
        <v>1</v>
      </c>
      <c r="C2163">
        <v>60605</v>
      </c>
      <c r="D2163">
        <v>1</v>
      </c>
      <c r="E2163">
        <v>35.630000000000003</v>
      </c>
      <c r="F2163">
        <v>49.95</v>
      </c>
      <c r="G2163">
        <v>0</v>
      </c>
      <c r="H2163">
        <v>0</v>
      </c>
      <c r="K2163" t="s">
        <v>13333</v>
      </c>
      <c r="M2163" s="1" t="s">
        <v>13254</v>
      </c>
      <c r="O2163" s="1" t="s">
        <v>13255</v>
      </c>
      <c r="P2163" t="s">
        <v>13258</v>
      </c>
      <c r="Q2163" t="str">
        <f t="shared" si="33"/>
        <v>OR (invoiceNum = 1833 AND invoiceSubNum = 1 AND sku = 60605)</v>
      </c>
      <c r="S2163" t="s">
        <v>15496</v>
      </c>
    </row>
    <row r="2164" spans="1:19" x14ac:dyDescent="0.25">
      <c r="A2164">
        <v>1833</v>
      </c>
      <c r="B2164">
        <v>1</v>
      </c>
      <c r="C2164">
        <v>60752</v>
      </c>
      <c r="D2164">
        <v>1</v>
      </c>
      <c r="E2164">
        <v>35.630000000000003</v>
      </c>
      <c r="F2164">
        <v>49.95</v>
      </c>
      <c r="G2164">
        <v>0</v>
      </c>
      <c r="H2164">
        <v>0</v>
      </c>
      <c r="K2164" t="s">
        <v>13333</v>
      </c>
      <c r="M2164" s="1" t="s">
        <v>13254</v>
      </c>
      <c r="O2164" s="1" t="s">
        <v>13255</v>
      </c>
      <c r="P2164" t="s">
        <v>13258</v>
      </c>
      <c r="Q2164" t="str">
        <f t="shared" si="33"/>
        <v>OR (invoiceNum = 1833 AND invoiceSubNum = 1 AND sku = 60752)</v>
      </c>
      <c r="S2164" t="s">
        <v>15497</v>
      </c>
    </row>
    <row r="2165" spans="1:19" x14ac:dyDescent="0.25">
      <c r="A2165">
        <v>1834</v>
      </c>
      <c r="B2165">
        <v>1</v>
      </c>
      <c r="C2165">
        <v>66712</v>
      </c>
      <c r="D2165">
        <v>1</v>
      </c>
      <c r="E2165">
        <v>30</v>
      </c>
      <c r="F2165">
        <v>79</v>
      </c>
      <c r="G2165">
        <v>0</v>
      </c>
      <c r="H2165">
        <v>0</v>
      </c>
      <c r="K2165" t="s">
        <v>13333</v>
      </c>
      <c r="M2165" s="1" t="s">
        <v>13254</v>
      </c>
      <c r="O2165" s="1" t="s">
        <v>13255</v>
      </c>
      <c r="P2165" t="s">
        <v>13258</v>
      </c>
      <c r="Q2165" t="str">
        <f t="shared" si="33"/>
        <v>OR (invoiceNum = 1834 AND invoiceSubNum = 1 AND sku = 66712)</v>
      </c>
      <c r="S2165" t="s">
        <v>15498</v>
      </c>
    </row>
    <row r="2166" spans="1:19" x14ac:dyDescent="0.25">
      <c r="A2166">
        <v>1835</v>
      </c>
      <c r="B2166">
        <v>1</v>
      </c>
      <c r="C2166">
        <v>66559</v>
      </c>
      <c r="D2166">
        <v>1</v>
      </c>
      <c r="E2166">
        <v>75</v>
      </c>
      <c r="F2166">
        <v>199</v>
      </c>
      <c r="G2166">
        <v>0</v>
      </c>
      <c r="H2166">
        <v>0</v>
      </c>
      <c r="K2166" t="s">
        <v>13333</v>
      </c>
      <c r="M2166" s="1" t="s">
        <v>13254</v>
      </c>
      <c r="O2166" s="1" t="s">
        <v>13255</v>
      </c>
      <c r="P2166" t="s">
        <v>13258</v>
      </c>
      <c r="Q2166" t="str">
        <f t="shared" si="33"/>
        <v>OR (invoiceNum = 1835 AND invoiceSubNum = 1 AND sku = 66559)</v>
      </c>
      <c r="S2166" t="s">
        <v>15499</v>
      </c>
    </row>
    <row r="2167" spans="1:19" x14ac:dyDescent="0.25">
      <c r="A2167">
        <v>1835</v>
      </c>
      <c r="B2167">
        <v>1</v>
      </c>
      <c r="C2167">
        <v>68341</v>
      </c>
      <c r="D2167">
        <v>1</v>
      </c>
      <c r="E2167">
        <v>60</v>
      </c>
      <c r="F2167">
        <v>169.95</v>
      </c>
      <c r="G2167">
        <v>44.95</v>
      </c>
      <c r="H2167">
        <v>0</v>
      </c>
      <c r="K2167" t="s">
        <v>13333</v>
      </c>
      <c r="M2167" s="1" t="s">
        <v>13254</v>
      </c>
      <c r="O2167" s="1" t="s">
        <v>13255</v>
      </c>
      <c r="P2167" t="s">
        <v>13258</v>
      </c>
      <c r="Q2167" t="str">
        <f t="shared" si="33"/>
        <v>OR (invoiceNum = 1835 AND invoiceSubNum = 1 AND sku = 68341)</v>
      </c>
      <c r="S2167" t="s">
        <v>15500</v>
      </c>
    </row>
    <row r="2168" spans="1:19" x14ac:dyDescent="0.25">
      <c r="A2168">
        <v>1835</v>
      </c>
      <c r="B2168">
        <v>1</v>
      </c>
      <c r="C2168">
        <v>68344</v>
      </c>
      <c r="D2168">
        <v>1</v>
      </c>
      <c r="E2168">
        <v>60</v>
      </c>
      <c r="F2168">
        <v>169.95</v>
      </c>
      <c r="G2168">
        <v>44.95</v>
      </c>
      <c r="H2168">
        <v>0</v>
      </c>
      <c r="K2168" t="s">
        <v>13333</v>
      </c>
      <c r="M2168" s="1" t="s">
        <v>13254</v>
      </c>
      <c r="O2168" s="1" t="s">
        <v>13255</v>
      </c>
      <c r="P2168" t="s">
        <v>13258</v>
      </c>
      <c r="Q2168" t="str">
        <f t="shared" si="33"/>
        <v>OR (invoiceNum = 1835 AND invoiceSubNum = 1 AND sku = 68344)</v>
      </c>
      <c r="S2168" t="s">
        <v>15501</v>
      </c>
    </row>
    <row r="2169" spans="1:19" x14ac:dyDescent="0.25">
      <c r="A2169">
        <v>1835</v>
      </c>
      <c r="B2169">
        <v>1</v>
      </c>
      <c r="C2169">
        <v>100360</v>
      </c>
      <c r="D2169">
        <v>1</v>
      </c>
      <c r="E2169">
        <v>0</v>
      </c>
      <c r="F2169">
        <v>-360</v>
      </c>
      <c r="G2169">
        <v>0</v>
      </c>
      <c r="H2169">
        <v>0</v>
      </c>
      <c r="K2169" t="s">
        <v>13333</v>
      </c>
      <c r="M2169" s="1" t="s">
        <v>13254</v>
      </c>
      <c r="O2169" s="1" t="s">
        <v>13255</v>
      </c>
      <c r="P2169" t="s">
        <v>13258</v>
      </c>
      <c r="Q2169" t="str">
        <f t="shared" si="33"/>
        <v>OR (invoiceNum = 1835 AND invoiceSubNum = 1 AND sku = 100360)</v>
      </c>
      <c r="S2169" t="s">
        <v>15502</v>
      </c>
    </row>
    <row r="2170" spans="1:19" x14ac:dyDescent="0.25">
      <c r="A2170">
        <v>1836</v>
      </c>
      <c r="B2170">
        <v>1</v>
      </c>
      <c r="C2170">
        <v>67439</v>
      </c>
      <c r="D2170">
        <v>1</v>
      </c>
      <c r="E2170">
        <v>324</v>
      </c>
      <c r="F2170">
        <v>599</v>
      </c>
      <c r="G2170">
        <v>26.39</v>
      </c>
      <c r="H2170">
        <v>0</v>
      </c>
      <c r="K2170" t="s">
        <v>13333</v>
      </c>
      <c r="M2170" s="1" t="s">
        <v>13254</v>
      </c>
      <c r="O2170" s="1" t="s">
        <v>13255</v>
      </c>
      <c r="P2170" t="s">
        <v>13258</v>
      </c>
      <c r="Q2170" t="str">
        <f t="shared" si="33"/>
        <v>OR (invoiceNum = 1836 AND invoiceSubNum = 1 AND sku = 67439)</v>
      </c>
      <c r="S2170" t="s">
        <v>15503</v>
      </c>
    </row>
    <row r="2171" spans="1:19" x14ac:dyDescent="0.25">
      <c r="A2171">
        <v>1836</v>
      </c>
      <c r="B2171">
        <v>1</v>
      </c>
      <c r="C2171">
        <v>100361</v>
      </c>
      <c r="D2171">
        <v>1</v>
      </c>
      <c r="E2171">
        <v>0</v>
      </c>
      <c r="F2171">
        <v>-525</v>
      </c>
      <c r="G2171">
        <v>0</v>
      </c>
      <c r="H2171">
        <v>0</v>
      </c>
      <c r="K2171" t="s">
        <v>13333</v>
      </c>
      <c r="M2171" s="1" t="s">
        <v>13254</v>
      </c>
      <c r="O2171" s="1" t="s">
        <v>13255</v>
      </c>
      <c r="P2171" t="s">
        <v>13258</v>
      </c>
      <c r="Q2171" t="str">
        <f t="shared" si="33"/>
        <v>OR (invoiceNum = 1836 AND invoiceSubNum = 1 AND sku = 100361)</v>
      </c>
      <c r="S2171" t="s">
        <v>15504</v>
      </c>
    </row>
    <row r="2172" spans="1:19" x14ac:dyDescent="0.25">
      <c r="A2172">
        <v>1837</v>
      </c>
      <c r="B2172">
        <v>1</v>
      </c>
      <c r="C2172">
        <v>67960</v>
      </c>
      <c r="D2172">
        <v>1</v>
      </c>
      <c r="E2172">
        <v>69</v>
      </c>
      <c r="F2172">
        <v>159</v>
      </c>
      <c r="G2172">
        <v>0</v>
      </c>
      <c r="H2172">
        <v>0</v>
      </c>
      <c r="K2172" t="s">
        <v>13333</v>
      </c>
      <c r="M2172" s="1" t="s">
        <v>13254</v>
      </c>
      <c r="O2172" s="1" t="s">
        <v>13255</v>
      </c>
      <c r="P2172" t="s">
        <v>13258</v>
      </c>
      <c r="Q2172" t="str">
        <f t="shared" si="33"/>
        <v>OR (invoiceNum = 1837 AND invoiceSubNum = 1 AND sku = 67960)</v>
      </c>
      <c r="S2172" t="s">
        <v>15505</v>
      </c>
    </row>
    <row r="2173" spans="1:19" x14ac:dyDescent="0.25">
      <c r="A2173">
        <v>1838</v>
      </c>
      <c r="B2173">
        <v>1</v>
      </c>
      <c r="C2173">
        <v>42257</v>
      </c>
      <c r="D2173">
        <v>1</v>
      </c>
      <c r="E2173">
        <v>8.99</v>
      </c>
      <c r="F2173">
        <v>45</v>
      </c>
      <c r="G2173">
        <v>20</v>
      </c>
      <c r="H2173">
        <v>0</v>
      </c>
      <c r="K2173" t="s">
        <v>13333</v>
      </c>
      <c r="M2173" s="1" t="s">
        <v>13254</v>
      </c>
      <c r="O2173" s="1" t="s">
        <v>13255</v>
      </c>
      <c r="P2173" t="s">
        <v>13258</v>
      </c>
      <c r="Q2173" t="str">
        <f t="shared" si="33"/>
        <v>OR (invoiceNum = 1838 AND invoiceSubNum = 1 AND sku = 42257)</v>
      </c>
      <c r="S2173" t="s">
        <v>15506</v>
      </c>
    </row>
    <row r="2174" spans="1:19" x14ac:dyDescent="0.25">
      <c r="A2174">
        <v>1839</v>
      </c>
      <c r="B2174">
        <v>1</v>
      </c>
      <c r="C2174">
        <v>45325</v>
      </c>
      <c r="D2174">
        <v>2</v>
      </c>
      <c r="E2174">
        <v>25</v>
      </c>
      <c r="F2174">
        <v>59</v>
      </c>
      <c r="G2174">
        <v>0</v>
      </c>
      <c r="H2174">
        <v>0</v>
      </c>
      <c r="K2174" t="s">
        <v>13333</v>
      </c>
      <c r="M2174" s="1" t="s">
        <v>13254</v>
      </c>
      <c r="O2174" s="1" t="s">
        <v>13255</v>
      </c>
      <c r="P2174" t="s">
        <v>13258</v>
      </c>
      <c r="Q2174" t="str">
        <f t="shared" si="33"/>
        <v>OR (invoiceNum = 1839 AND invoiceSubNum = 1 AND sku = 45325)</v>
      </c>
      <c r="S2174" t="s">
        <v>15507</v>
      </c>
    </row>
    <row r="2175" spans="1:19" x14ac:dyDescent="0.25">
      <c r="A2175">
        <v>1839</v>
      </c>
      <c r="B2175">
        <v>1</v>
      </c>
      <c r="C2175">
        <v>45381</v>
      </c>
      <c r="D2175">
        <v>4</v>
      </c>
      <c r="E2175">
        <v>8.9700000000000006</v>
      </c>
      <c r="F2175">
        <v>17</v>
      </c>
      <c r="G2175">
        <v>1.5</v>
      </c>
      <c r="H2175">
        <v>0</v>
      </c>
      <c r="K2175" t="s">
        <v>13333</v>
      </c>
      <c r="M2175" s="1" t="s">
        <v>13254</v>
      </c>
      <c r="O2175" s="1" t="s">
        <v>13255</v>
      </c>
      <c r="P2175" t="s">
        <v>13258</v>
      </c>
      <c r="Q2175" t="str">
        <f t="shared" si="33"/>
        <v>OR (invoiceNum = 1839 AND invoiceSubNum = 1 AND sku = 45381)</v>
      </c>
      <c r="S2175" t="s">
        <v>15508</v>
      </c>
    </row>
    <row r="2176" spans="1:19" x14ac:dyDescent="0.25">
      <c r="A2176">
        <v>1839</v>
      </c>
      <c r="B2176">
        <v>1</v>
      </c>
      <c r="C2176">
        <v>62693</v>
      </c>
      <c r="D2176">
        <v>1</v>
      </c>
      <c r="E2176">
        <v>15</v>
      </c>
      <c r="F2176">
        <v>49</v>
      </c>
      <c r="G2176">
        <v>0</v>
      </c>
      <c r="H2176">
        <v>0</v>
      </c>
      <c r="K2176" t="s">
        <v>13333</v>
      </c>
      <c r="M2176" s="1" t="s">
        <v>13254</v>
      </c>
      <c r="O2176" s="1" t="s">
        <v>13255</v>
      </c>
      <c r="P2176" t="s">
        <v>13258</v>
      </c>
      <c r="Q2176" t="str">
        <f t="shared" si="33"/>
        <v>OR (invoiceNum = 1839 AND invoiceSubNum = 1 AND sku = 62693)</v>
      </c>
      <c r="S2176" t="s">
        <v>15509</v>
      </c>
    </row>
    <row r="2177" spans="1:19" x14ac:dyDescent="0.25">
      <c r="A2177">
        <v>1839</v>
      </c>
      <c r="B2177">
        <v>1</v>
      </c>
      <c r="C2177">
        <v>64737</v>
      </c>
      <c r="D2177">
        <v>1</v>
      </c>
      <c r="E2177">
        <v>150</v>
      </c>
      <c r="F2177">
        <v>299</v>
      </c>
      <c r="G2177">
        <v>50</v>
      </c>
      <c r="H2177">
        <v>0</v>
      </c>
      <c r="K2177" t="s">
        <v>13333</v>
      </c>
      <c r="M2177" s="1" t="s">
        <v>13254</v>
      </c>
      <c r="O2177" s="1" t="s">
        <v>13255</v>
      </c>
      <c r="P2177" t="s">
        <v>13258</v>
      </c>
      <c r="Q2177" t="str">
        <f t="shared" si="33"/>
        <v>OR (invoiceNum = 1839 AND invoiceSubNum = 1 AND sku = 64737)</v>
      </c>
      <c r="S2177" t="s">
        <v>15510</v>
      </c>
    </row>
    <row r="2178" spans="1:19" x14ac:dyDescent="0.25">
      <c r="A2178">
        <v>1839</v>
      </c>
      <c r="B2178">
        <v>1</v>
      </c>
      <c r="C2178">
        <v>100362</v>
      </c>
      <c r="D2178">
        <v>1</v>
      </c>
      <c r="E2178">
        <v>0</v>
      </c>
      <c r="F2178">
        <v>-65</v>
      </c>
      <c r="G2178">
        <v>0</v>
      </c>
      <c r="H2178">
        <v>0</v>
      </c>
      <c r="K2178" t="s">
        <v>13333</v>
      </c>
      <c r="M2178" s="1" t="s">
        <v>13254</v>
      </c>
      <c r="O2178" s="1" t="s">
        <v>13255</v>
      </c>
      <c r="P2178" t="s">
        <v>13258</v>
      </c>
      <c r="Q2178" t="str">
        <f t="shared" si="33"/>
        <v>OR (invoiceNum = 1839 AND invoiceSubNum = 1 AND sku = 100362)</v>
      </c>
      <c r="S2178" t="s">
        <v>15511</v>
      </c>
    </row>
    <row r="2179" spans="1:19" x14ac:dyDescent="0.25">
      <c r="A2179">
        <v>1840</v>
      </c>
      <c r="B2179">
        <v>1</v>
      </c>
      <c r="C2179">
        <v>60319</v>
      </c>
      <c r="D2179">
        <v>1</v>
      </c>
      <c r="E2179">
        <v>0</v>
      </c>
      <c r="F2179">
        <v>29</v>
      </c>
      <c r="G2179">
        <v>0</v>
      </c>
      <c r="H2179">
        <v>0</v>
      </c>
      <c r="K2179" t="s">
        <v>13333</v>
      </c>
      <c r="M2179" s="1" t="s">
        <v>13254</v>
      </c>
      <c r="O2179" s="1" t="s">
        <v>13255</v>
      </c>
      <c r="P2179" t="s">
        <v>13258</v>
      </c>
      <c r="Q2179" t="str">
        <f t="shared" si="33"/>
        <v>OR (invoiceNum = 1840 AND invoiceSubNum = 1 AND sku = 60319)</v>
      </c>
      <c r="S2179" t="s">
        <v>15512</v>
      </c>
    </row>
    <row r="2180" spans="1:19" x14ac:dyDescent="0.25">
      <c r="A2180">
        <v>1843</v>
      </c>
      <c r="B2180">
        <v>1</v>
      </c>
      <c r="C2180">
        <v>48734</v>
      </c>
      <c r="D2180">
        <v>1</v>
      </c>
      <c r="E2180">
        <v>90</v>
      </c>
      <c r="F2180">
        <v>179</v>
      </c>
      <c r="G2180">
        <v>30</v>
      </c>
      <c r="H2180">
        <v>0</v>
      </c>
      <c r="K2180" t="s">
        <v>13333</v>
      </c>
      <c r="M2180" s="1" t="s">
        <v>13254</v>
      </c>
      <c r="O2180" s="1" t="s">
        <v>13255</v>
      </c>
      <c r="P2180" t="s">
        <v>13258</v>
      </c>
      <c r="Q2180" t="str">
        <f t="shared" ref="Q2180:Q2243" si="34">K2180&amp;A2180&amp;M2180&amp;B2180&amp;O2180&amp;C2180&amp;P2180</f>
        <v>OR (invoiceNum = 1843 AND invoiceSubNum = 1 AND sku = 48734)</v>
      </c>
      <c r="S2180" t="s">
        <v>15513</v>
      </c>
    </row>
    <row r="2181" spans="1:19" x14ac:dyDescent="0.25">
      <c r="A2181">
        <v>1843</v>
      </c>
      <c r="B2181">
        <v>1</v>
      </c>
      <c r="C2181">
        <v>51165</v>
      </c>
      <c r="D2181">
        <v>1</v>
      </c>
      <c r="E2181">
        <v>90</v>
      </c>
      <c r="F2181">
        <v>179</v>
      </c>
      <c r="G2181">
        <v>30</v>
      </c>
      <c r="H2181">
        <v>0</v>
      </c>
      <c r="K2181" t="s">
        <v>13333</v>
      </c>
      <c r="M2181" s="1" t="s">
        <v>13254</v>
      </c>
      <c r="O2181" s="1" t="s">
        <v>13255</v>
      </c>
      <c r="P2181" t="s">
        <v>13258</v>
      </c>
      <c r="Q2181" t="str">
        <f t="shared" si="34"/>
        <v>OR (invoiceNum = 1843 AND invoiceSubNum = 1 AND sku = 51165)</v>
      </c>
      <c r="S2181" t="s">
        <v>15514</v>
      </c>
    </row>
    <row r="2182" spans="1:19" x14ac:dyDescent="0.25">
      <c r="A2182">
        <v>1844</v>
      </c>
      <c r="B2182">
        <v>1</v>
      </c>
      <c r="C2182">
        <v>42262</v>
      </c>
      <c r="D2182">
        <v>1</v>
      </c>
      <c r="E2182">
        <v>14.05</v>
      </c>
      <c r="F2182">
        <v>45</v>
      </c>
      <c r="G2182">
        <v>20</v>
      </c>
      <c r="H2182">
        <v>0</v>
      </c>
      <c r="K2182" t="s">
        <v>13333</v>
      </c>
      <c r="M2182" s="1" t="s">
        <v>13254</v>
      </c>
      <c r="O2182" s="1" t="s">
        <v>13255</v>
      </c>
      <c r="P2182" t="s">
        <v>13258</v>
      </c>
      <c r="Q2182" t="str">
        <f t="shared" si="34"/>
        <v>OR (invoiceNum = 1844 AND invoiceSubNum = 1 AND sku = 42262)</v>
      </c>
      <c r="S2182" t="s">
        <v>15515</v>
      </c>
    </row>
    <row r="2183" spans="1:19" x14ac:dyDescent="0.25">
      <c r="A2183">
        <v>1844</v>
      </c>
      <c r="B2183">
        <v>1</v>
      </c>
      <c r="C2183">
        <v>42268</v>
      </c>
      <c r="D2183">
        <v>2</v>
      </c>
      <c r="E2183">
        <v>11.44</v>
      </c>
      <c r="F2183">
        <v>50</v>
      </c>
      <c r="G2183">
        <v>11.25</v>
      </c>
      <c r="H2183">
        <v>0</v>
      </c>
      <c r="K2183" t="s">
        <v>13333</v>
      </c>
      <c r="M2183" s="1" t="s">
        <v>13254</v>
      </c>
      <c r="O2183" s="1" t="s">
        <v>13255</v>
      </c>
      <c r="P2183" t="s">
        <v>13258</v>
      </c>
      <c r="Q2183" t="str">
        <f t="shared" si="34"/>
        <v>OR (invoiceNum = 1844 AND invoiceSubNum = 1 AND sku = 42268)</v>
      </c>
      <c r="S2183" t="s">
        <v>15516</v>
      </c>
    </row>
    <row r="2184" spans="1:19" x14ac:dyDescent="0.25">
      <c r="A2184">
        <v>1845</v>
      </c>
      <c r="B2184">
        <v>1</v>
      </c>
      <c r="C2184">
        <v>66306</v>
      </c>
      <c r="D2184">
        <v>1</v>
      </c>
      <c r="E2184">
        <v>260</v>
      </c>
      <c r="F2184">
        <v>549</v>
      </c>
      <c r="G2184">
        <v>0</v>
      </c>
      <c r="H2184">
        <v>0</v>
      </c>
      <c r="K2184" t="s">
        <v>13333</v>
      </c>
      <c r="M2184" s="1" t="s">
        <v>13254</v>
      </c>
      <c r="O2184" s="1" t="s">
        <v>13255</v>
      </c>
      <c r="P2184" t="s">
        <v>13258</v>
      </c>
      <c r="Q2184" t="str">
        <f t="shared" si="34"/>
        <v>OR (invoiceNum = 1845 AND invoiceSubNum = 1 AND sku = 66306)</v>
      </c>
      <c r="S2184" t="s">
        <v>15517</v>
      </c>
    </row>
    <row r="2185" spans="1:19" x14ac:dyDescent="0.25">
      <c r="A2185">
        <v>1846</v>
      </c>
      <c r="B2185">
        <v>1</v>
      </c>
      <c r="C2185">
        <v>64896</v>
      </c>
      <c r="D2185">
        <v>1</v>
      </c>
      <c r="E2185">
        <v>90</v>
      </c>
      <c r="F2185">
        <v>199</v>
      </c>
      <c r="G2185">
        <v>0</v>
      </c>
      <c r="H2185">
        <v>0</v>
      </c>
      <c r="K2185" t="s">
        <v>13333</v>
      </c>
      <c r="M2185" s="1" t="s">
        <v>13254</v>
      </c>
      <c r="O2185" s="1" t="s">
        <v>13255</v>
      </c>
      <c r="P2185" t="s">
        <v>13258</v>
      </c>
      <c r="Q2185" t="str">
        <f t="shared" si="34"/>
        <v>OR (invoiceNum = 1846 AND invoiceSubNum = 1 AND sku = 64896)</v>
      </c>
      <c r="S2185" t="s">
        <v>15518</v>
      </c>
    </row>
    <row r="2186" spans="1:19" x14ac:dyDescent="0.25">
      <c r="A2186">
        <v>1847</v>
      </c>
      <c r="B2186">
        <v>1</v>
      </c>
      <c r="C2186">
        <v>54471</v>
      </c>
      <c r="D2186">
        <v>1</v>
      </c>
      <c r="E2186">
        <v>262.5</v>
      </c>
      <c r="F2186">
        <v>649</v>
      </c>
      <c r="G2186">
        <v>332</v>
      </c>
      <c r="H2186">
        <v>0</v>
      </c>
      <c r="K2186" t="s">
        <v>13333</v>
      </c>
      <c r="M2186" s="1" t="s">
        <v>13254</v>
      </c>
      <c r="O2186" s="1" t="s">
        <v>13255</v>
      </c>
      <c r="P2186" t="s">
        <v>13258</v>
      </c>
      <c r="Q2186" t="str">
        <f t="shared" si="34"/>
        <v>OR (invoiceNum = 1847 AND invoiceSubNum = 1 AND sku = 54471)</v>
      </c>
      <c r="S2186" t="s">
        <v>15519</v>
      </c>
    </row>
    <row r="2187" spans="1:19" x14ac:dyDescent="0.25">
      <c r="A2187">
        <v>1847</v>
      </c>
      <c r="B2187">
        <v>1</v>
      </c>
      <c r="C2187">
        <v>54472</v>
      </c>
      <c r="D2187">
        <v>1</v>
      </c>
      <c r="E2187">
        <v>35</v>
      </c>
      <c r="F2187">
        <v>79</v>
      </c>
      <c r="G2187">
        <v>0</v>
      </c>
      <c r="H2187">
        <v>0</v>
      </c>
      <c r="K2187" t="s">
        <v>13333</v>
      </c>
      <c r="M2187" s="1" t="s">
        <v>13254</v>
      </c>
      <c r="O2187" s="1" t="s">
        <v>13255</v>
      </c>
      <c r="P2187" t="s">
        <v>13258</v>
      </c>
      <c r="Q2187" t="str">
        <f t="shared" si="34"/>
        <v>OR (invoiceNum = 1847 AND invoiceSubNum = 1 AND sku = 54472)</v>
      </c>
      <c r="S2187" t="s">
        <v>15520</v>
      </c>
    </row>
    <row r="2188" spans="1:19" x14ac:dyDescent="0.25">
      <c r="A2188">
        <v>1847</v>
      </c>
      <c r="B2188">
        <v>1</v>
      </c>
      <c r="C2188">
        <v>54473</v>
      </c>
      <c r="D2188">
        <v>1</v>
      </c>
      <c r="E2188">
        <v>131.25</v>
      </c>
      <c r="F2188">
        <v>279</v>
      </c>
      <c r="G2188">
        <v>100</v>
      </c>
      <c r="H2188">
        <v>0</v>
      </c>
      <c r="K2188" t="s">
        <v>13333</v>
      </c>
      <c r="M2188" s="1" t="s">
        <v>13254</v>
      </c>
      <c r="O2188" s="1" t="s">
        <v>13255</v>
      </c>
      <c r="P2188" t="s">
        <v>13258</v>
      </c>
      <c r="Q2188" t="str">
        <f t="shared" si="34"/>
        <v>OR (invoiceNum = 1847 AND invoiceSubNum = 1 AND sku = 54473)</v>
      </c>
      <c r="S2188" t="s">
        <v>15521</v>
      </c>
    </row>
    <row r="2189" spans="1:19" x14ac:dyDescent="0.25">
      <c r="A2189">
        <v>1847</v>
      </c>
      <c r="B2189">
        <v>1</v>
      </c>
      <c r="C2189">
        <v>54474</v>
      </c>
      <c r="D2189">
        <v>1</v>
      </c>
      <c r="E2189">
        <v>78.75</v>
      </c>
      <c r="F2189">
        <v>169</v>
      </c>
      <c r="G2189">
        <v>0</v>
      </c>
      <c r="H2189">
        <v>0</v>
      </c>
      <c r="K2189" t="s">
        <v>13333</v>
      </c>
      <c r="M2189" s="1" t="s">
        <v>13254</v>
      </c>
      <c r="O2189" s="1" t="s">
        <v>13255</v>
      </c>
      <c r="P2189" t="s">
        <v>13258</v>
      </c>
      <c r="Q2189" t="str">
        <f t="shared" si="34"/>
        <v>OR (invoiceNum = 1847 AND invoiceSubNum = 1 AND sku = 54474)</v>
      </c>
      <c r="S2189" t="s">
        <v>15522</v>
      </c>
    </row>
    <row r="2190" spans="1:19" x14ac:dyDescent="0.25">
      <c r="A2190">
        <v>1847</v>
      </c>
      <c r="B2190">
        <v>1</v>
      </c>
      <c r="C2190">
        <v>54475</v>
      </c>
      <c r="D2190">
        <v>1</v>
      </c>
      <c r="E2190">
        <v>78.75</v>
      </c>
      <c r="F2190">
        <v>169</v>
      </c>
      <c r="G2190">
        <v>0</v>
      </c>
      <c r="H2190">
        <v>0</v>
      </c>
      <c r="K2190" t="s">
        <v>13333</v>
      </c>
      <c r="M2190" s="1" t="s">
        <v>13254</v>
      </c>
      <c r="O2190" s="1" t="s">
        <v>13255</v>
      </c>
      <c r="P2190" t="s">
        <v>13258</v>
      </c>
      <c r="Q2190" t="str">
        <f t="shared" si="34"/>
        <v>OR (invoiceNum = 1847 AND invoiceSubNum = 1 AND sku = 54475)</v>
      </c>
      <c r="S2190" t="s">
        <v>15523</v>
      </c>
    </row>
    <row r="2191" spans="1:19" x14ac:dyDescent="0.25">
      <c r="A2191">
        <v>1847</v>
      </c>
      <c r="B2191">
        <v>1</v>
      </c>
      <c r="C2191">
        <v>54476</v>
      </c>
      <c r="D2191">
        <v>1</v>
      </c>
      <c r="E2191">
        <v>65.63</v>
      </c>
      <c r="F2191">
        <v>159</v>
      </c>
      <c r="G2191">
        <v>0</v>
      </c>
      <c r="H2191">
        <v>0</v>
      </c>
      <c r="K2191" t="s">
        <v>13333</v>
      </c>
      <c r="M2191" s="1" t="s">
        <v>13254</v>
      </c>
      <c r="O2191" s="1" t="s">
        <v>13255</v>
      </c>
      <c r="P2191" t="s">
        <v>13258</v>
      </c>
      <c r="Q2191" t="str">
        <f t="shared" si="34"/>
        <v>OR (invoiceNum = 1847 AND invoiceSubNum = 1 AND sku = 54476)</v>
      </c>
      <c r="S2191" t="s">
        <v>15524</v>
      </c>
    </row>
    <row r="2192" spans="1:19" x14ac:dyDescent="0.25">
      <c r="A2192">
        <v>1847</v>
      </c>
      <c r="B2192">
        <v>1</v>
      </c>
      <c r="C2192">
        <v>54477</v>
      </c>
      <c r="D2192">
        <v>1</v>
      </c>
      <c r="E2192">
        <v>25</v>
      </c>
      <c r="F2192">
        <v>39</v>
      </c>
      <c r="G2192">
        <v>0</v>
      </c>
      <c r="H2192">
        <v>0</v>
      </c>
      <c r="K2192" t="s">
        <v>13333</v>
      </c>
      <c r="M2192" s="1" t="s">
        <v>13254</v>
      </c>
      <c r="O2192" s="1" t="s">
        <v>13255</v>
      </c>
      <c r="P2192" t="s">
        <v>13258</v>
      </c>
      <c r="Q2192" t="str">
        <f t="shared" si="34"/>
        <v>OR (invoiceNum = 1847 AND invoiceSubNum = 1 AND sku = 54477)</v>
      </c>
      <c r="S2192" t="s">
        <v>15525</v>
      </c>
    </row>
    <row r="2193" spans="1:19" x14ac:dyDescent="0.25">
      <c r="A2193">
        <v>1847</v>
      </c>
      <c r="B2193">
        <v>1</v>
      </c>
      <c r="C2193">
        <v>54478</v>
      </c>
      <c r="D2193">
        <v>1</v>
      </c>
      <c r="E2193">
        <v>25</v>
      </c>
      <c r="F2193">
        <v>39</v>
      </c>
      <c r="G2193">
        <v>0</v>
      </c>
      <c r="H2193">
        <v>0</v>
      </c>
      <c r="K2193" t="s">
        <v>13333</v>
      </c>
      <c r="M2193" s="1" t="s">
        <v>13254</v>
      </c>
      <c r="O2193" s="1" t="s">
        <v>13255</v>
      </c>
      <c r="P2193" t="s">
        <v>13258</v>
      </c>
      <c r="Q2193" t="str">
        <f t="shared" si="34"/>
        <v>OR (invoiceNum = 1847 AND invoiceSubNum = 1 AND sku = 54478)</v>
      </c>
      <c r="S2193" t="s">
        <v>15526</v>
      </c>
    </row>
    <row r="2194" spans="1:19" x14ac:dyDescent="0.25">
      <c r="A2194">
        <v>1848</v>
      </c>
      <c r="B2194">
        <v>1</v>
      </c>
      <c r="C2194">
        <v>45384</v>
      </c>
      <c r="D2194">
        <v>1</v>
      </c>
      <c r="E2194">
        <v>20.57</v>
      </c>
      <c r="F2194">
        <v>37.5</v>
      </c>
      <c r="G2194">
        <v>7.5</v>
      </c>
      <c r="H2194">
        <v>0</v>
      </c>
      <c r="K2194" t="s">
        <v>13333</v>
      </c>
      <c r="M2194" s="1" t="s">
        <v>13254</v>
      </c>
      <c r="O2194" s="1" t="s">
        <v>13255</v>
      </c>
      <c r="P2194" t="s">
        <v>13258</v>
      </c>
      <c r="Q2194" t="str">
        <f t="shared" si="34"/>
        <v>OR (invoiceNum = 1848 AND invoiceSubNum = 1 AND sku = 45384)</v>
      </c>
      <c r="S2194" t="s">
        <v>15527</v>
      </c>
    </row>
    <row r="2195" spans="1:19" x14ac:dyDescent="0.25">
      <c r="A2195">
        <v>1849</v>
      </c>
      <c r="B2195">
        <v>1</v>
      </c>
      <c r="C2195">
        <v>42513</v>
      </c>
      <c r="D2195">
        <v>1</v>
      </c>
      <c r="E2195">
        <v>2.08</v>
      </c>
      <c r="F2195">
        <v>10</v>
      </c>
      <c r="G2195">
        <v>0</v>
      </c>
      <c r="H2195">
        <v>0</v>
      </c>
      <c r="K2195" t="s">
        <v>13333</v>
      </c>
      <c r="M2195" s="1" t="s">
        <v>13254</v>
      </c>
      <c r="O2195" s="1" t="s">
        <v>13255</v>
      </c>
      <c r="P2195" t="s">
        <v>13258</v>
      </c>
      <c r="Q2195" t="str">
        <f t="shared" si="34"/>
        <v>OR (invoiceNum = 1849 AND invoiceSubNum = 1 AND sku = 42513)</v>
      </c>
      <c r="S2195" t="s">
        <v>15528</v>
      </c>
    </row>
    <row r="2196" spans="1:19" x14ac:dyDescent="0.25">
      <c r="A2196">
        <v>1849</v>
      </c>
      <c r="B2196">
        <v>1</v>
      </c>
      <c r="C2196">
        <v>68170</v>
      </c>
      <c r="D2196">
        <v>1</v>
      </c>
      <c r="E2196">
        <v>29.7</v>
      </c>
      <c r="F2196">
        <v>59</v>
      </c>
      <c r="G2196">
        <v>0</v>
      </c>
      <c r="H2196">
        <v>0</v>
      </c>
      <c r="K2196" t="s">
        <v>13333</v>
      </c>
      <c r="M2196" s="1" t="s">
        <v>13254</v>
      </c>
      <c r="O2196" s="1" t="s">
        <v>13255</v>
      </c>
      <c r="P2196" t="s">
        <v>13258</v>
      </c>
      <c r="Q2196" t="str">
        <f t="shared" si="34"/>
        <v>OR (invoiceNum = 1849 AND invoiceSubNum = 1 AND sku = 68170)</v>
      </c>
      <c r="S2196" t="s">
        <v>15529</v>
      </c>
    </row>
    <row r="2197" spans="1:19" x14ac:dyDescent="0.25">
      <c r="A2197">
        <v>1850</v>
      </c>
      <c r="B2197">
        <v>1</v>
      </c>
      <c r="C2197">
        <v>64840</v>
      </c>
      <c r="D2197">
        <v>1</v>
      </c>
      <c r="E2197">
        <v>20</v>
      </c>
      <c r="F2197">
        <v>69</v>
      </c>
      <c r="G2197">
        <v>0</v>
      </c>
      <c r="H2197">
        <v>0</v>
      </c>
      <c r="K2197" t="s">
        <v>13333</v>
      </c>
      <c r="M2197" s="1" t="s">
        <v>13254</v>
      </c>
      <c r="O2197" s="1" t="s">
        <v>13255</v>
      </c>
      <c r="P2197" t="s">
        <v>13258</v>
      </c>
      <c r="Q2197" t="str">
        <f t="shared" si="34"/>
        <v>OR (invoiceNum = 1850 AND invoiceSubNum = 1 AND sku = 64840)</v>
      </c>
      <c r="S2197" t="s">
        <v>15530</v>
      </c>
    </row>
    <row r="2198" spans="1:19" x14ac:dyDescent="0.25">
      <c r="A2198">
        <v>1850</v>
      </c>
      <c r="B2198">
        <v>1</v>
      </c>
      <c r="C2198">
        <v>68327</v>
      </c>
      <c r="D2198">
        <v>1</v>
      </c>
      <c r="E2198">
        <v>50</v>
      </c>
      <c r="F2198">
        <v>99.95</v>
      </c>
      <c r="G2198">
        <v>0</v>
      </c>
      <c r="H2198">
        <v>0</v>
      </c>
      <c r="K2198" t="s">
        <v>13333</v>
      </c>
      <c r="M2198" s="1" t="s">
        <v>13254</v>
      </c>
      <c r="O2198" s="1" t="s">
        <v>13255</v>
      </c>
      <c r="P2198" t="s">
        <v>13258</v>
      </c>
      <c r="Q2198" t="str">
        <f t="shared" si="34"/>
        <v>OR (invoiceNum = 1850 AND invoiceSubNum = 1 AND sku = 68327)</v>
      </c>
      <c r="S2198" t="s">
        <v>15531</v>
      </c>
    </row>
    <row r="2199" spans="1:19" x14ac:dyDescent="0.25">
      <c r="A2199">
        <v>1850</v>
      </c>
      <c r="B2199">
        <v>1</v>
      </c>
      <c r="C2199">
        <v>100363</v>
      </c>
      <c r="D2199">
        <v>1</v>
      </c>
      <c r="E2199">
        <v>0</v>
      </c>
      <c r="F2199">
        <v>-15</v>
      </c>
      <c r="G2199">
        <v>0</v>
      </c>
      <c r="H2199">
        <v>0</v>
      </c>
      <c r="K2199" t="s">
        <v>13333</v>
      </c>
      <c r="M2199" s="1" t="s">
        <v>13254</v>
      </c>
      <c r="O2199" s="1" t="s">
        <v>13255</v>
      </c>
      <c r="P2199" t="s">
        <v>13258</v>
      </c>
      <c r="Q2199" t="str">
        <f t="shared" si="34"/>
        <v>OR (invoiceNum = 1850 AND invoiceSubNum = 1 AND sku = 100363)</v>
      </c>
      <c r="S2199" t="s">
        <v>15532</v>
      </c>
    </row>
    <row r="2200" spans="1:19" x14ac:dyDescent="0.25">
      <c r="A2200">
        <v>1851</v>
      </c>
      <c r="B2200">
        <v>1</v>
      </c>
      <c r="C2200">
        <v>52987</v>
      </c>
      <c r="D2200">
        <v>1</v>
      </c>
      <c r="E2200">
        <v>35</v>
      </c>
      <c r="F2200">
        <v>89</v>
      </c>
      <c r="G2200">
        <v>10</v>
      </c>
      <c r="H2200">
        <v>0</v>
      </c>
      <c r="K2200" t="s">
        <v>13333</v>
      </c>
      <c r="M2200" s="1" t="s">
        <v>13254</v>
      </c>
      <c r="O2200" s="1" t="s">
        <v>13255</v>
      </c>
      <c r="P2200" t="s">
        <v>13258</v>
      </c>
      <c r="Q2200" t="str">
        <f t="shared" si="34"/>
        <v>OR (invoiceNum = 1851 AND invoiceSubNum = 1 AND sku = 52987)</v>
      </c>
      <c r="S2200" t="s">
        <v>15533</v>
      </c>
    </row>
    <row r="2201" spans="1:19" x14ac:dyDescent="0.25">
      <c r="A2201">
        <v>1851</v>
      </c>
      <c r="B2201">
        <v>1</v>
      </c>
      <c r="C2201">
        <v>63581</v>
      </c>
      <c r="D2201">
        <v>1</v>
      </c>
      <c r="E2201">
        <v>6.75</v>
      </c>
      <c r="F2201">
        <v>29</v>
      </c>
      <c r="G2201">
        <v>0</v>
      </c>
      <c r="H2201">
        <v>0</v>
      </c>
      <c r="K2201" t="s">
        <v>13333</v>
      </c>
      <c r="M2201" s="1" t="s">
        <v>13254</v>
      </c>
      <c r="O2201" s="1" t="s">
        <v>13255</v>
      </c>
      <c r="P2201" t="s">
        <v>13258</v>
      </c>
      <c r="Q2201" t="str">
        <f t="shared" si="34"/>
        <v>OR (invoiceNum = 1851 AND invoiceSubNum = 1 AND sku = 63581)</v>
      </c>
      <c r="S2201" t="s">
        <v>15534</v>
      </c>
    </row>
    <row r="2202" spans="1:19" x14ac:dyDescent="0.25">
      <c r="A2202">
        <v>1851</v>
      </c>
      <c r="B2202">
        <v>1</v>
      </c>
      <c r="C2202">
        <v>64676</v>
      </c>
      <c r="D2202">
        <v>1</v>
      </c>
      <c r="E2202">
        <v>27</v>
      </c>
      <c r="F2202">
        <v>99</v>
      </c>
      <c r="G2202">
        <v>0</v>
      </c>
      <c r="H2202">
        <v>0</v>
      </c>
      <c r="K2202" t="s">
        <v>13333</v>
      </c>
      <c r="M2202" s="1" t="s">
        <v>13254</v>
      </c>
      <c r="O2202" s="1" t="s">
        <v>13255</v>
      </c>
      <c r="P2202" t="s">
        <v>13258</v>
      </c>
      <c r="Q2202" t="str">
        <f t="shared" si="34"/>
        <v>OR (invoiceNum = 1851 AND invoiceSubNum = 1 AND sku = 64676)</v>
      </c>
      <c r="S2202" t="s">
        <v>15535</v>
      </c>
    </row>
    <row r="2203" spans="1:19" x14ac:dyDescent="0.25">
      <c r="A2203">
        <v>1851</v>
      </c>
      <c r="B2203">
        <v>1</v>
      </c>
      <c r="C2203">
        <v>65566</v>
      </c>
      <c r="D2203">
        <v>1</v>
      </c>
      <c r="E2203">
        <v>5</v>
      </c>
      <c r="F2203">
        <v>49</v>
      </c>
      <c r="G2203">
        <v>0</v>
      </c>
      <c r="H2203">
        <v>0</v>
      </c>
      <c r="K2203" t="s">
        <v>13333</v>
      </c>
      <c r="M2203" s="1" t="s">
        <v>13254</v>
      </c>
      <c r="O2203" s="1" t="s">
        <v>13255</v>
      </c>
      <c r="P2203" t="s">
        <v>13258</v>
      </c>
      <c r="Q2203" t="str">
        <f t="shared" si="34"/>
        <v>OR (invoiceNum = 1851 AND invoiceSubNum = 1 AND sku = 65566)</v>
      </c>
      <c r="S2203" t="s">
        <v>15536</v>
      </c>
    </row>
    <row r="2204" spans="1:19" x14ac:dyDescent="0.25">
      <c r="A2204">
        <v>1851</v>
      </c>
      <c r="B2204">
        <v>1</v>
      </c>
      <c r="C2204">
        <v>68125</v>
      </c>
      <c r="D2204">
        <v>1</v>
      </c>
      <c r="E2204">
        <v>20.25</v>
      </c>
      <c r="F2204">
        <v>34</v>
      </c>
      <c r="G2204">
        <v>0</v>
      </c>
      <c r="H2204">
        <v>0</v>
      </c>
      <c r="K2204" t="s">
        <v>13333</v>
      </c>
      <c r="M2204" s="1" t="s">
        <v>13254</v>
      </c>
      <c r="O2204" s="1" t="s">
        <v>13255</v>
      </c>
      <c r="P2204" t="s">
        <v>13258</v>
      </c>
      <c r="Q2204" t="str">
        <f t="shared" si="34"/>
        <v>OR (invoiceNum = 1851 AND invoiceSubNum = 1 AND sku = 68125)</v>
      </c>
      <c r="S2204" t="s">
        <v>15537</v>
      </c>
    </row>
    <row r="2205" spans="1:19" x14ac:dyDescent="0.25">
      <c r="A2205">
        <v>1853</v>
      </c>
      <c r="B2205">
        <v>1</v>
      </c>
      <c r="C2205">
        <v>62407</v>
      </c>
      <c r="D2205">
        <v>1</v>
      </c>
      <c r="E2205">
        <v>12.5</v>
      </c>
      <c r="F2205">
        <v>59</v>
      </c>
      <c r="G2205">
        <v>0</v>
      </c>
      <c r="H2205">
        <v>0</v>
      </c>
      <c r="K2205" t="s">
        <v>13333</v>
      </c>
      <c r="M2205" s="1" t="s">
        <v>13254</v>
      </c>
      <c r="O2205" s="1" t="s">
        <v>13255</v>
      </c>
      <c r="P2205" t="s">
        <v>13258</v>
      </c>
      <c r="Q2205" t="str">
        <f t="shared" si="34"/>
        <v>OR (invoiceNum = 1853 AND invoiceSubNum = 1 AND sku = 62407)</v>
      </c>
      <c r="S2205" t="s">
        <v>15538</v>
      </c>
    </row>
    <row r="2206" spans="1:19" x14ac:dyDescent="0.25">
      <c r="A2206">
        <v>1856</v>
      </c>
      <c r="B2206">
        <v>1</v>
      </c>
      <c r="C2206">
        <v>42776</v>
      </c>
      <c r="D2206">
        <v>1</v>
      </c>
      <c r="E2206">
        <v>0</v>
      </c>
      <c r="F2206">
        <v>100</v>
      </c>
      <c r="G2206">
        <v>60</v>
      </c>
      <c r="H2206">
        <v>0</v>
      </c>
      <c r="K2206" t="s">
        <v>13333</v>
      </c>
      <c r="M2206" s="1" t="s">
        <v>13254</v>
      </c>
      <c r="O2206" s="1" t="s">
        <v>13255</v>
      </c>
      <c r="P2206" t="s">
        <v>13258</v>
      </c>
      <c r="Q2206" t="str">
        <f t="shared" si="34"/>
        <v>OR (invoiceNum = 1856 AND invoiceSubNum = 1 AND sku = 42776)</v>
      </c>
      <c r="S2206" t="s">
        <v>15539</v>
      </c>
    </row>
    <row r="2207" spans="1:19" x14ac:dyDescent="0.25">
      <c r="A2207">
        <v>1856</v>
      </c>
      <c r="B2207">
        <v>1</v>
      </c>
      <c r="C2207">
        <v>63589</v>
      </c>
      <c r="D2207">
        <v>1</v>
      </c>
      <c r="E2207">
        <v>5.4</v>
      </c>
      <c r="F2207">
        <v>15</v>
      </c>
      <c r="G2207">
        <v>0</v>
      </c>
      <c r="H2207">
        <v>0</v>
      </c>
      <c r="K2207" t="s">
        <v>13333</v>
      </c>
      <c r="M2207" s="1" t="s">
        <v>13254</v>
      </c>
      <c r="O2207" s="1" t="s">
        <v>13255</v>
      </c>
      <c r="P2207" t="s">
        <v>13258</v>
      </c>
      <c r="Q2207" t="str">
        <f t="shared" si="34"/>
        <v>OR (invoiceNum = 1856 AND invoiceSubNum = 1 AND sku = 63589)</v>
      </c>
      <c r="S2207" t="s">
        <v>15540</v>
      </c>
    </row>
    <row r="2208" spans="1:19" x14ac:dyDescent="0.25">
      <c r="A2208">
        <v>1857</v>
      </c>
      <c r="B2208">
        <v>1</v>
      </c>
      <c r="C2208">
        <v>68007</v>
      </c>
      <c r="D2208">
        <v>1</v>
      </c>
      <c r="E2208">
        <v>30</v>
      </c>
      <c r="F2208">
        <v>79</v>
      </c>
      <c r="G2208">
        <v>0</v>
      </c>
      <c r="H2208">
        <v>0</v>
      </c>
      <c r="K2208" t="s">
        <v>13333</v>
      </c>
      <c r="M2208" s="1" t="s">
        <v>13254</v>
      </c>
      <c r="O2208" s="1" t="s">
        <v>13255</v>
      </c>
      <c r="P2208" t="s">
        <v>13258</v>
      </c>
      <c r="Q2208" t="str">
        <f t="shared" si="34"/>
        <v>OR (invoiceNum = 1857 AND invoiceSubNum = 1 AND sku = 68007)</v>
      </c>
      <c r="S2208" t="s">
        <v>15541</v>
      </c>
    </row>
    <row r="2209" spans="1:19" x14ac:dyDescent="0.25">
      <c r="A2209">
        <v>1858</v>
      </c>
      <c r="B2209">
        <v>1</v>
      </c>
      <c r="C2209">
        <v>42257</v>
      </c>
      <c r="D2209">
        <v>2</v>
      </c>
      <c r="E2209">
        <v>8.99</v>
      </c>
      <c r="F2209">
        <v>45</v>
      </c>
      <c r="G2209">
        <v>40</v>
      </c>
      <c r="H2209">
        <v>0</v>
      </c>
      <c r="K2209" t="s">
        <v>13333</v>
      </c>
      <c r="M2209" s="1" t="s">
        <v>13254</v>
      </c>
      <c r="O2209" s="1" t="s">
        <v>13255</v>
      </c>
      <c r="P2209" t="s">
        <v>13258</v>
      </c>
      <c r="Q2209" t="str">
        <f t="shared" si="34"/>
        <v>OR (invoiceNum = 1858 AND invoiceSubNum = 1 AND sku = 42257)</v>
      </c>
      <c r="S2209" t="s">
        <v>15542</v>
      </c>
    </row>
    <row r="2210" spans="1:19" x14ac:dyDescent="0.25">
      <c r="A2210">
        <v>1858</v>
      </c>
      <c r="B2210">
        <v>1</v>
      </c>
      <c r="C2210">
        <v>42258</v>
      </c>
      <c r="D2210">
        <v>2</v>
      </c>
      <c r="E2210">
        <v>8.34</v>
      </c>
      <c r="F2210">
        <v>45</v>
      </c>
      <c r="G2210">
        <v>15</v>
      </c>
      <c r="H2210">
        <v>0</v>
      </c>
      <c r="K2210" t="s">
        <v>13333</v>
      </c>
      <c r="M2210" s="1" t="s">
        <v>13254</v>
      </c>
      <c r="O2210" s="1" t="s">
        <v>13255</v>
      </c>
      <c r="P2210" t="s">
        <v>13258</v>
      </c>
      <c r="Q2210" t="str">
        <f t="shared" si="34"/>
        <v>OR (invoiceNum = 1858 AND invoiceSubNum = 1 AND sku = 42258)</v>
      </c>
      <c r="S2210" t="s">
        <v>15543</v>
      </c>
    </row>
    <row r="2211" spans="1:19" x14ac:dyDescent="0.25">
      <c r="A2211">
        <v>1859</v>
      </c>
      <c r="B2211">
        <v>1</v>
      </c>
      <c r="C2211">
        <v>68892</v>
      </c>
      <c r="D2211">
        <v>1</v>
      </c>
      <c r="E2211">
        <v>300</v>
      </c>
      <c r="F2211">
        <v>599</v>
      </c>
      <c r="G2211">
        <v>0</v>
      </c>
      <c r="H2211">
        <v>0</v>
      </c>
      <c r="K2211" t="s">
        <v>13333</v>
      </c>
      <c r="M2211" s="1" t="s">
        <v>13254</v>
      </c>
      <c r="O2211" s="1" t="s">
        <v>13255</v>
      </c>
      <c r="P2211" t="s">
        <v>13258</v>
      </c>
      <c r="Q2211" t="str">
        <f t="shared" si="34"/>
        <v>OR (invoiceNum = 1859 AND invoiceSubNum = 1 AND sku = 68892)</v>
      </c>
      <c r="S2211" t="s">
        <v>15544</v>
      </c>
    </row>
    <row r="2212" spans="1:19" x14ac:dyDescent="0.25">
      <c r="A2212">
        <v>1860</v>
      </c>
      <c r="B2212">
        <v>1</v>
      </c>
      <c r="C2212">
        <v>61382</v>
      </c>
      <c r="D2212">
        <v>1</v>
      </c>
      <c r="E2212">
        <v>60</v>
      </c>
      <c r="F2212">
        <v>169</v>
      </c>
      <c r="G2212">
        <v>70</v>
      </c>
      <c r="H2212">
        <v>0</v>
      </c>
      <c r="K2212" t="s">
        <v>13333</v>
      </c>
      <c r="M2212" s="1" t="s">
        <v>13254</v>
      </c>
      <c r="O2212" s="1" t="s">
        <v>13255</v>
      </c>
      <c r="P2212" t="s">
        <v>13258</v>
      </c>
      <c r="Q2212" t="str">
        <f t="shared" si="34"/>
        <v>OR (invoiceNum = 1860 AND invoiceSubNum = 1 AND sku = 61382)</v>
      </c>
      <c r="S2212" t="s">
        <v>15545</v>
      </c>
    </row>
    <row r="2213" spans="1:19" x14ac:dyDescent="0.25">
      <c r="A2213">
        <v>1860</v>
      </c>
      <c r="B2213">
        <v>1</v>
      </c>
      <c r="C2213">
        <v>66295</v>
      </c>
      <c r="D2213">
        <v>1</v>
      </c>
      <c r="E2213">
        <v>153.9</v>
      </c>
      <c r="F2213">
        <v>369</v>
      </c>
      <c r="G2213">
        <v>0</v>
      </c>
      <c r="H2213">
        <v>0</v>
      </c>
      <c r="K2213" t="s">
        <v>13333</v>
      </c>
      <c r="M2213" s="1" t="s">
        <v>13254</v>
      </c>
      <c r="O2213" s="1" t="s">
        <v>13255</v>
      </c>
      <c r="P2213" t="s">
        <v>13258</v>
      </c>
      <c r="Q2213" t="str">
        <f t="shared" si="34"/>
        <v>OR (invoiceNum = 1860 AND invoiceSubNum = 1 AND sku = 66295)</v>
      </c>
      <c r="S2213" t="s">
        <v>15546</v>
      </c>
    </row>
    <row r="2214" spans="1:19" x14ac:dyDescent="0.25">
      <c r="A2214">
        <v>1861</v>
      </c>
      <c r="B2214">
        <v>1</v>
      </c>
      <c r="C2214">
        <v>66745</v>
      </c>
      <c r="D2214">
        <v>1</v>
      </c>
      <c r="E2214">
        <v>13.5</v>
      </c>
      <c r="F2214">
        <v>59</v>
      </c>
      <c r="G2214">
        <v>0</v>
      </c>
      <c r="H2214">
        <v>0</v>
      </c>
      <c r="K2214" t="s">
        <v>13333</v>
      </c>
      <c r="M2214" s="1" t="s">
        <v>13254</v>
      </c>
      <c r="O2214" s="1" t="s">
        <v>13255</v>
      </c>
      <c r="P2214" t="s">
        <v>13258</v>
      </c>
      <c r="Q2214" t="str">
        <f t="shared" si="34"/>
        <v>OR (invoiceNum = 1861 AND invoiceSubNum = 1 AND sku = 66745)</v>
      </c>
      <c r="S2214" t="s">
        <v>15547</v>
      </c>
    </row>
    <row r="2215" spans="1:19" x14ac:dyDescent="0.25">
      <c r="A2215">
        <v>1865</v>
      </c>
      <c r="B2215">
        <v>1</v>
      </c>
      <c r="C2215">
        <v>45569</v>
      </c>
      <c r="D2215">
        <v>1</v>
      </c>
      <c r="E2215">
        <v>179.51</v>
      </c>
      <c r="F2215">
        <v>239</v>
      </c>
      <c r="G2215">
        <v>140</v>
      </c>
      <c r="H2215">
        <v>0</v>
      </c>
      <c r="K2215" t="s">
        <v>13333</v>
      </c>
      <c r="M2215" s="1" t="s">
        <v>13254</v>
      </c>
      <c r="O2215" s="1" t="s">
        <v>13255</v>
      </c>
      <c r="P2215" t="s">
        <v>13258</v>
      </c>
      <c r="Q2215" t="str">
        <f t="shared" si="34"/>
        <v>OR (invoiceNum = 1865 AND invoiceSubNum = 1 AND sku = 45569)</v>
      </c>
      <c r="S2215" t="s">
        <v>15548</v>
      </c>
    </row>
    <row r="2216" spans="1:19" x14ac:dyDescent="0.25">
      <c r="A2216">
        <v>1865</v>
      </c>
      <c r="B2216">
        <v>1</v>
      </c>
      <c r="C2216">
        <v>59446</v>
      </c>
      <c r="D2216">
        <v>1</v>
      </c>
      <c r="E2216">
        <v>93.75</v>
      </c>
      <c r="F2216">
        <v>179</v>
      </c>
      <c r="G2216">
        <v>80</v>
      </c>
      <c r="H2216">
        <v>0</v>
      </c>
      <c r="K2216" t="s">
        <v>13333</v>
      </c>
      <c r="M2216" s="1" t="s">
        <v>13254</v>
      </c>
      <c r="O2216" s="1" t="s">
        <v>13255</v>
      </c>
      <c r="P2216" t="s">
        <v>13258</v>
      </c>
      <c r="Q2216" t="str">
        <f t="shared" si="34"/>
        <v>OR (invoiceNum = 1865 AND invoiceSubNum = 1 AND sku = 59446)</v>
      </c>
      <c r="S2216" t="s">
        <v>15549</v>
      </c>
    </row>
    <row r="2217" spans="1:19" x14ac:dyDescent="0.25">
      <c r="A2217">
        <v>1866</v>
      </c>
      <c r="B2217">
        <v>1</v>
      </c>
      <c r="C2217">
        <v>68506</v>
      </c>
      <c r="D2217">
        <v>1</v>
      </c>
      <c r="E2217">
        <v>75</v>
      </c>
      <c r="F2217">
        <v>189</v>
      </c>
      <c r="G2217">
        <v>0</v>
      </c>
      <c r="H2217">
        <v>0</v>
      </c>
      <c r="K2217" t="s">
        <v>13333</v>
      </c>
      <c r="M2217" s="1" t="s">
        <v>13254</v>
      </c>
      <c r="O2217" s="1" t="s">
        <v>13255</v>
      </c>
      <c r="P2217" t="s">
        <v>13258</v>
      </c>
      <c r="Q2217" t="str">
        <f t="shared" si="34"/>
        <v>OR (invoiceNum = 1866 AND invoiceSubNum = 1 AND sku = 68506)</v>
      </c>
      <c r="S2217" t="s">
        <v>15550</v>
      </c>
    </row>
    <row r="2218" spans="1:19" x14ac:dyDescent="0.25">
      <c r="A2218">
        <v>1866</v>
      </c>
      <c r="B2218">
        <v>1</v>
      </c>
      <c r="C2218">
        <v>68866</v>
      </c>
      <c r="D2218">
        <v>1</v>
      </c>
      <c r="E2218">
        <v>57</v>
      </c>
      <c r="F2218">
        <v>129</v>
      </c>
      <c r="G2218">
        <v>30</v>
      </c>
      <c r="H2218">
        <v>0</v>
      </c>
      <c r="K2218" t="s">
        <v>13333</v>
      </c>
      <c r="M2218" s="1" t="s">
        <v>13254</v>
      </c>
      <c r="O2218" s="1" t="s">
        <v>13255</v>
      </c>
      <c r="P2218" t="s">
        <v>13258</v>
      </c>
      <c r="Q2218" t="str">
        <f t="shared" si="34"/>
        <v>OR (invoiceNum = 1866 AND invoiceSubNum = 1 AND sku = 68866)</v>
      </c>
      <c r="S2218" t="s">
        <v>15551</v>
      </c>
    </row>
    <row r="2219" spans="1:19" x14ac:dyDescent="0.25">
      <c r="A2219">
        <v>1867</v>
      </c>
      <c r="B2219">
        <v>1</v>
      </c>
      <c r="C2219">
        <v>42776</v>
      </c>
      <c r="D2219">
        <v>1</v>
      </c>
      <c r="E2219">
        <v>0</v>
      </c>
      <c r="F2219">
        <v>100</v>
      </c>
      <c r="G2219">
        <v>0</v>
      </c>
      <c r="H2219">
        <v>0</v>
      </c>
      <c r="K2219" t="s">
        <v>13333</v>
      </c>
      <c r="M2219" s="1" t="s">
        <v>13254</v>
      </c>
      <c r="O2219" s="1" t="s">
        <v>13255</v>
      </c>
      <c r="P2219" t="s">
        <v>13258</v>
      </c>
      <c r="Q2219" t="str">
        <f t="shared" si="34"/>
        <v>OR (invoiceNum = 1867 AND invoiceSubNum = 1 AND sku = 42776)</v>
      </c>
      <c r="S2219" t="s">
        <v>15552</v>
      </c>
    </row>
    <row r="2220" spans="1:19" x14ac:dyDescent="0.25">
      <c r="A2220">
        <v>1867</v>
      </c>
      <c r="B2220">
        <v>1</v>
      </c>
      <c r="C2220">
        <v>100365</v>
      </c>
      <c r="D2220">
        <v>1</v>
      </c>
      <c r="E2220">
        <v>0</v>
      </c>
      <c r="F2220">
        <v>-100</v>
      </c>
      <c r="G2220">
        <v>0</v>
      </c>
      <c r="H2220">
        <v>0</v>
      </c>
      <c r="K2220" t="s">
        <v>13333</v>
      </c>
      <c r="M2220" s="1" t="s">
        <v>13254</v>
      </c>
      <c r="O2220" s="1" t="s">
        <v>13255</v>
      </c>
      <c r="P2220" t="s">
        <v>13258</v>
      </c>
      <c r="Q2220" t="str">
        <f t="shared" si="34"/>
        <v>OR (invoiceNum = 1867 AND invoiceSubNum = 1 AND sku = 100365)</v>
      </c>
      <c r="S2220" t="s">
        <v>15553</v>
      </c>
    </row>
    <row r="2221" spans="1:19" x14ac:dyDescent="0.25">
      <c r="A2221">
        <v>1869</v>
      </c>
      <c r="B2221">
        <v>1</v>
      </c>
      <c r="C2221">
        <v>42776</v>
      </c>
      <c r="D2221">
        <v>1</v>
      </c>
      <c r="E2221">
        <v>0</v>
      </c>
      <c r="F2221">
        <v>100</v>
      </c>
      <c r="G2221">
        <v>85.71</v>
      </c>
      <c r="H2221">
        <v>0</v>
      </c>
      <c r="K2221" t="s">
        <v>13333</v>
      </c>
      <c r="M2221" s="1" t="s">
        <v>13254</v>
      </c>
      <c r="O2221" s="1" t="s">
        <v>13255</v>
      </c>
      <c r="P2221" t="s">
        <v>13258</v>
      </c>
      <c r="Q2221" t="str">
        <f t="shared" si="34"/>
        <v>OR (invoiceNum = 1869 AND invoiceSubNum = 1 AND sku = 42776)</v>
      </c>
      <c r="S2221" t="s">
        <v>15554</v>
      </c>
    </row>
    <row r="2222" spans="1:19" x14ac:dyDescent="0.25">
      <c r="A2222">
        <v>1870</v>
      </c>
      <c r="B2222">
        <v>1</v>
      </c>
      <c r="C2222">
        <v>42262</v>
      </c>
      <c r="D2222">
        <v>1</v>
      </c>
      <c r="E2222">
        <v>14.05</v>
      </c>
      <c r="F2222">
        <v>45</v>
      </c>
      <c r="G2222">
        <v>-4</v>
      </c>
      <c r="H2222">
        <v>0</v>
      </c>
      <c r="K2222" t="s">
        <v>13333</v>
      </c>
      <c r="M2222" s="1" t="s">
        <v>13254</v>
      </c>
      <c r="O2222" s="1" t="s">
        <v>13255</v>
      </c>
      <c r="P2222" t="s">
        <v>13258</v>
      </c>
      <c r="Q2222" t="str">
        <f t="shared" si="34"/>
        <v>OR (invoiceNum = 1870 AND invoiceSubNum = 1 AND sku = 42262)</v>
      </c>
      <c r="S2222" t="s">
        <v>15555</v>
      </c>
    </row>
    <row r="2223" spans="1:19" x14ac:dyDescent="0.25">
      <c r="A2223">
        <v>1872</v>
      </c>
      <c r="B2223">
        <v>1</v>
      </c>
      <c r="C2223">
        <v>42269</v>
      </c>
      <c r="D2223">
        <v>2</v>
      </c>
      <c r="E2223">
        <v>12.18</v>
      </c>
      <c r="F2223">
        <v>75</v>
      </c>
      <c r="G2223">
        <v>36.25</v>
      </c>
      <c r="H2223">
        <v>0</v>
      </c>
      <c r="K2223" t="s">
        <v>13333</v>
      </c>
      <c r="M2223" s="1" t="s">
        <v>13254</v>
      </c>
      <c r="O2223" s="1" t="s">
        <v>13255</v>
      </c>
      <c r="P2223" t="s">
        <v>13258</v>
      </c>
      <c r="Q2223" t="str">
        <f t="shared" si="34"/>
        <v>OR (invoiceNum = 1872 AND invoiceSubNum = 1 AND sku = 42269)</v>
      </c>
      <c r="S2223" t="s">
        <v>15556</v>
      </c>
    </row>
    <row r="2224" spans="1:19" x14ac:dyDescent="0.25">
      <c r="A2224">
        <v>1873</v>
      </c>
      <c r="B2224">
        <v>1</v>
      </c>
      <c r="C2224">
        <v>45381</v>
      </c>
      <c r="D2224">
        <v>1</v>
      </c>
      <c r="E2224">
        <v>8.9700000000000006</v>
      </c>
      <c r="F2224">
        <v>17</v>
      </c>
      <c r="G2224">
        <v>3.5</v>
      </c>
      <c r="H2224">
        <v>0</v>
      </c>
      <c r="K2224" t="s">
        <v>13333</v>
      </c>
      <c r="M2224" s="1" t="s">
        <v>13254</v>
      </c>
      <c r="O2224" s="1" t="s">
        <v>13255</v>
      </c>
      <c r="P2224" t="s">
        <v>13258</v>
      </c>
      <c r="Q2224" t="str">
        <f t="shared" si="34"/>
        <v>OR (invoiceNum = 1873 AND invoiceSubNum = 1 AND sku = 45381)</v>
      </c>
      <c r="S2224" t="s">
        <v>15557</v>
      </c>
    </row>
    <row r="2225" spans="1:19" x14ac:dyDescent="0.25">
      <c r="A2225">
        <v>1873</v>
      </c>
      <c r="B2225">
        <v>1</v>
      </c>
      <c r="C2225">
        <v>100366</v>
      </c>
      <c r="D2225">
        <v>1</v>
      </c>
      <c r="E2225">
        <v>0</v>
      </c>
      <c r="F2225">
        <v>-13.5</v>
      </c>
      <c r="G2225">
        <v>0</v>
      </c>
      <c r="H2225">
        <v>0</v>
      </c>
      <c r="K2225" t="s">
        <v>13333</v>
      </c>
      <c r="M2225" s="1" t="s">
        <v>13254</v>
      </c>
      <c r="O2225" s="1" t="s">
        <v>13255</v>
      </c>
      <c r="P2225" t="s">
        <v>13258</v>
      </c>
      <c r="Q2225" t="str">
        <f t="shared" si="34"/>
        <v>OR (invoiceNum = 1873 AND invoiceSubNum = 1 AND sku = 100366)</v>
      </c>
      <c r="S2225" t="s">
        <v>15558</v>
      </c>
    </row>
    <row r="2226" spans="1:19" x14ac:dyDescent="0.25">
      <c r="A2226">
        <v>1874</v>
      </c>
      <c r="B2226">
        <v>1</v>
      </c>
      <c r="C2226">
        <v>42776</v>
      </c>
      <c r="D2226">
        <v>1</v>
      </c>
      <c r="E2226">
        <v>0</v>
      </c>
      <c r="F2226">
        <v>100</v>
      </c>
      <c r="G2226">
        <v>0</v>
      </c>
      <c r="H2226">
        <v>0</v>
      </c>
      <c r="K2226" t="s">
        <v>13333</v>
      </c>
      <c r="M2226" s="1" t="s">
        <v>13254</v>
      </c>
      <c r="O2226" s="1" t="s">
        <v>13255</v>
      </c>
      <c r="P2226" t="s">
        <v>13258</v>
      </c>
      <c r="Q2226" t="str">
        <f t="shared" si="34"/>
        <v>OR (invoiceNum = 1874 AND invoiceSubNum = 1 AND sku = 42776)</v>
      </c>
      <c r="S2226" t="s">
        <v>15559</v>
      </c>
    </row>
    <row r="2227" spans="1:19" x14ac:dyDescent="0.25">
      <c r="A2227">
        <v>1874</v>
      </c>
      <c r="B2227">
        <v>1</v>
      </c>
      <c r="C2227">
        <v>68714</v>
      </c>
      <c r="D2227">
        <v>1</v>
      </c>
      <c r="E2227">
        <v>218.5</v>
      </c>
      <c r="F2227">
        <v>329</v>
      </c>
      <c r="G2227">
        <v>0</v>
      </c>
      <c r="H2227">
        <v>0</v>
      </c>
      <c r="K2227" t="s">
        <v>13333</v>
      </c>
      <c r="M2227" s="1" t="s">
        <v>13254</v>
      </c>
      <c r="O2227" s="1" t="s">
        <v>13255</v>
      </c>
      <c r="P2227" t="s">
        <v>13258</v>
      </c>
      <c r="Q2227" t="str">
        <f t="shared" si="34"/>
        <v>OR (invoiceNum = 1874 AND invoiceSubNum = 1 AND sku = 68714)</v>
      </c>
      <c r="S2227" t="s">
        <v>15560</v>
      </c>
    </row>
    <row r="2228" spans="1:19" x14ac:dyDescent="0.25">
      <c r="A2228">
        <v>1874</v>
      </c>
      <c r="B2228">
        <v>1</v>
      </c>
      <c r="C2228">
        <v>100367</v>
      </c>
      <c r="D2228">
        <v>1</v>
      </c>
      <c r="E2228">
        <v>0</v>
      </c>
      <c r="F2228">
        <v>-50</v>
      </c>
      <c r="G2228">
        <v>0</v>
      </c>
      <c r="H2228">
        <v>0</v>
      </c>
      <c r="K2228" t="s">
        <v>13333</v>
      </c>
      <c r="M2228" s="1" t="s">
        <v>13254</v>
      </c>
      <c r="O2228" s="1" t="s">
        <v>13255</v>
      </c>
      <c r="P2228" t="s">
        <v>13258</v>
      </c>
      <c r="Q2228" t="str">
        <f t="shared" si="34"/>
        <v>OR (invoiceNum = 1874 AND invoiceSubNum = 1 AND sku = 100367)</v>
      </c>
      <c r="S2228" t="s">
        <v>15561</v>
      </c>
    </row>
    <row r="2229" spans="1:19" x14ac:dyDescent="0.25">
      <c r="A2229">
        <v>1877</v>
      </c>
      <c r="B2229">
        <v>1</v>
      </c>
      <c r="C2229">
        <v>42776</v>
      </c>
      <c r="D2229">
        <v>1</v>
      </c>
      <c r="E2229">
        <v>0</v>
      </c>
      <c r="F2229">
        <v>100</v>
      </c>
      <c r="G2229">
        <v>60</v>
      </c>
      <c r="H2229">
        <v>0</v>
      </c>
      <c r="K2229" t="s">
        <v>13333</v>
      </c>
      <c r="M2229" s="1" t="s">
        <v>13254</v>
      </c>
      <c r="O2229" s="1" t="s">
        <v>13255</v>
      </c>
      <c r="P2229" t="s">
        <v>13258</v>
      </c>
      <c r="Q2229" t="str">
        <f t="shared" si="34"/>
        <v>OR (invoiceNum = 1877 AND invoiceSubNum = 1 AND sku = 42776)</v>
      </c>
      <c r="S2229" t="s">
        <v>15562</v>
      </c>
    </row>
    <row r="2230" spans="1:19" x14ac:dyDescent="0.25">
      <c r="A2230">
        <v>1878</v>
      </c>
      <c r="B2230">
        <v>1</v>
      </c>
      <c r="C2230">
        <v>59300</v>
      </c>
      <c r="D2230">
        <v>1</v>
      </c>
      <c r="E2230">
        <v>325</v>
      </c>
      <c r="F2230">
        <v>449.95</v>
      </c>
      <c r="G2230">
        <v>100</v>
      </c>
      <c r="H2230">
        <v>0</v>
      </c>
      <c r="K2230" t="s">
        <v>13333</v>
      </c>
      <c r="M2230" s="1" t="s">
        <v>13254</v>
      </c>
      <c r="O2230" s="1" t="s">
        <v>13255</v>
      </c>
      <c r="P2230" t="s">
        <v>13258</v>
      </c>
      <c r="Q2230" t="str">
        <f t="shared" si="34"/>
        <v>OR (invoiceNum = 1878 AND invoiceSubNum = 1 AND sku = 59300)</v>
      </c>
      <c r="S2230" t="s">
        <v>15563</v>
      </c>
    </row>
    <row r="2231" spans="1:19" x14ac:dyDescent="0.25">
      <c r="A2231">
        <v>1878</v>
      </c>
      <c r="B2231">
        <v>1</v>
      </c>
      <c r="C2231">
        <v>100368</v>
      </c>
      <c r="D2231">
        <v>1</v>
      </c>
      <c r="E2231">
        <v>0</v>
      </c>
      <c r="F2231">
        <v>-40</v>
      </c>
      <c r="G2231">
        <v>0</v>
      </c>
      <c r="H2231">
        <v>0</v>
      </c>
      <c r="K2231" t="s">
        <v>13333</v>
      </c>
      <c r="M2231" s="1" t="s">
        <v>13254</v>
      </c>
      <c r="O2231" s="1" t="s">
        <v>13255</v>
      </c>
      <c r="P2231" t="s">
        <v>13258</v>
      </c>
      <c r="Q2231" t="str">
        <f t="shared" si="34"/>
        <v>OR (invoiceNum = 1878 AND invoiceSubNum = 1 AND sku = 100368)</v>
      </c>
      <c r="S2231" t="s">
        <v>15564</v>
      </c>
    </row>
    <row r="2232" spans="1:19" x14ac:dyDescent="0.25">
      <c r="A2232">
        <v>1879</v>
      </c>
      <c r="B2232">
        <v>1</v>
      </c>
      <c r="C2232">
        <v>65943</v>
      </c>
      <c r="D2232">
        <v>1</v>
      </c>
      <c r="E2232">
        <v>30</v>
      </c>
      <c r="F2232">
        <v>99</v>
      </c>
      <c r="G2232">
        <v>0</v>
      </c>
      <c r="H2232">
        <v>0</v>
      </c>
      <c r="K2232" t="s">
        <v>13333</v>
      </c>
      <c r="M2232" s="1" t="s">
        <v>13254</v>
      </c>
      <c r="O2232" s="1" t="s">
        <v>13255</v>
      </c>
      <c r="P2232" t="s">
        <v>13258</v>
      </c>
      <c r="Q2232" t="str">
        <f t="shared" si="34"/>
        <v>OR (invoiceNum = 1879 AND invoiceSubNum = 1 AND sku = 65943)</v>
      </c>
      <c r="S2232" t="s">
        <v>15565</v>
      </c>
    </row>
    <row r="2233" spans="1:19" x14ac:dyDescent="0.25">
      <c r="A2233">
        <v>1881</v>
      </c>
      <c r="B2233">
        <v>1</v>
      </c>
      <c r="C2233">
        <v>55253</v>
      </c>
      <c r="D2233">
        <v>4</v>
      </c>
      <c r="E2233">
        <v>15</v>
      </c>
      <c r="F2233">
        <v>27</v>
      </c>
      <c r="G2233">
        <v>4.5</v>
      </c>
      <c r="H2233">
        <v>0</v>
      </c>
      <c r="K2233" t="s">
        <v>13333</v>
      </c>
      <c r="M2233" s="1" t="s">
        <v>13254</v>
      </c>
      <c r="O2233" s="1" t="s">
        <v>13255</v>
      </c>
      <c r="P2233" t="s">
        <v>13258</v>
      </c>
      <c r="Q2233" t="str">
        <f t="shared" si="34"/>
        <v>OR (invoiceNum = 1881 AND invoiceSubNum = 1 AND sku = 55253)</v>
      </c>
      <c r="S2233" t="s">
        <v>15566</v>
      </c>
    </row>
    <row r="2234" spans="1:19" x14ac:dyDescent="0.25">
      <c r="A2234">
        <v>1882</v>
      </c>
      <c r="B2234">
        <v>1</v>
      </c>
      <c r="C2234">
        <v>68631</v>
      </c>
      <c r="D2234">
        <v>1</v>
      </c>
      <c r="E2234">
        <v>159</v>
      </c>
      <c r="F2234">
        <v>379</v>
      </c>
      <c r="G2234">
        <v>0</v>
      </c>
      <c r="H2234">
        <v>0</v>
      </c>
      <c r="K2234" t="s">
        <v>13333</v>
      </c>
      <c r="M2234" s="1" t="s">
        <v>13254</v>
      </c>
      <c r="O2234" s="1" t="s">
        <v>13255</v>
      </c>
      <c r="P2234" t="s">
        <v>13258</v>
      </c>
      <c r="Q2234" t="str">
        <f t="shared" si="34"/>
        <v>OR (invoiceNum = 1882 AND invoiceSubNum = 1 AND sku = 68631)</v>
      </c>
      <c r="S2234" t="s">
        <v>15567</v>
      </c>
    </row>
    <row r="2235" spans="1:19" x14ac:dyDescent="0.25">
      <c r="A2235">
        <v>1882</v>
      </c>
      <c r="B2235">
        <v>1</v>
      </c>
      <c r="C2235">
        <v>68708</v>
      </c>
      <c r="D2235">
        <v>1</v>
      </c>
      <c r="E2235">
        <v>72.5</v>
      </c>
      <c r="F2235">
        <v>169</v>
      </c>
      <c r="G2235">
        <v>70</v>
      </c>
      <c r="H2235">
        <v>0</v>
      </c>
      <c r="K2235" t="s">
        <v>13333</v>
      </c>
      <c r="M2235" s="1" t="s">
        <v>13254</v>
      </c>
      <c r="O2235" s="1" t="s">
        <v>13255</v>
      </c>
      <c r="P2235" t="s">
        <v>13258</v>
      </c>
      <c r="Q2235" t="str">
        <f t="shared" si="34"/>
        <v>OR (invoiceNum = 1882 AND invoiceSubNum = 1 AND sku = 68708)</v>
      </c>
      <c r="S2235" t="s">
        <v>15568</v>
      </c>
    </row>
    <row r="2236" spans="1:19" x14ac:dyDescent="0.25">
      <c r="A2236">
        <v>1883</v>
      </c>
      <c r="B2236">
        <v>1</v>
      </c>
      <c r="C2236">
        <v>42262</v>
      </c>
      <c r="D2236">
        <v>2</v>
      </c>
      <c r="E2236">
        <v>14.05</v>
      </c>
      <c r="F2236">
        <v>45</v>
      </c>
      <c r="G2236">
        <v>11.25</v>
      </c>
      <c r="H2236">
        <v>0</v>
      </c>
      <c r="K2236" t="s">
        <v>13333</v>
      </c>
      <c r="M2236" s="1" t="s">
        <v>13254</v>
      </c>
      <c r="O2236" s="1" t="s">
        <v>13255</v>
      </c>
      <c r="P2236" t="s">
        <v>13258</v>
      </c>
      <c r="Q2236" t="str">
        <f t="shared" si="34"/>
        <v>OR (invoiceNum = 1883 AND invoiceSubNum = 1 AND sku = 42262)</v>
      </c>
      <c r="S2236" t="s">
        <v>15569</v>
      </c>
    </row>
    <row r="2237" spans="1:19" x14ac:dyDescent="0.25">
      <c r="A2237">
        <v>1884</v>
      </c>
      <c r="B2237">
        <v>1</v>
      </c>
      <c r="C2237">
        <v>68338</v>
      </c>
      <c r="D2237">
        <v>1</v>
      </c>
      <c r="E2237">
        <v>30</v>
      </c>
      <c r="F2237">
        <v>79.95</v>
      </c>
      <c r="G2237">
        <v>0</v>
      </c>
      <c r="H2237">
        <v>0</v>
      </c>
      <c r="K2237" t="s">
        <v>13333</v>
      </c>
      <c r="M2237" s="1" t="s">
        <v>13254</v>
      </c>
      <c r="O2237" s="1" t="s">
        <v>13255</v>
      </c>
      <c r="P2237" t="s">
        <v>13258</v>
      </c>
      <c r="Q2237" t="str">
        <f t="shared" si="34"/>
        <v>OR (invoiceNum = 1884 AND invoiceSubNum = 1 AND sku = 68338)</v>
      </c>
      <c r="S2237" t="s">
        <v>15570</v>
      </c>
    </row>
    <row r="2238" spans="1:19" x14ac:dyDescent="0.25">
      <c r="A2238">
        <v>1885</v>
      </c>
      <c r="B2238">
        <v>1</v>
      </c>
      <c r="C2238">
        <v>42240</v>
      </c>
      <c r="D2238">
        <v>1</v>
      </c>
      <c r="E2238">
        <v>1.57</v>
      </c>
      <c r="F2238">
        <v>4</v>
      </c>
      <c r="G2238">
        <v>0</v>
      </c>
      <c r="H2238">
        <v>0</v>
      </c>
      <c r="K2238" t="s">
        <v>13333</v>
      </c>
      <c r="M2238" s="1" t="s">
        <v>13254</v>
      </c>
      <c r="O2238" s="1" t="s">
        <v>13255</v>
      </c>
      <c r="P2238" t="s">
        <v>13258</v>
      </c>
      <c r="Q2238" t="str">
        <f t="shared" si="34"/>
        <v>OR (invoiceNum = 1885 AND invoiceSubNum = 1 AND sku = 42240)</v>
      </c>
      <c r="S2238" t="s">
        <v>15571</v>
      </c>
    </row>
    <row r="2239" spans="1:19" x14ac:dyDescent="0.25">
      <c r="A2239">
        <v>1885</v>
      </c>
      <c r="B2239">
        <v>1</v>
      </c>
      <c r="C2239">
        <v>50810</v>
      </c>
      <c r="D2239">
        <v>1</v>
      </c>
      <c r="E2239">
        <v>15</v>
      </c>
      <c r="F2239">
        <v>25</v>
      </c>
      <c r="G2239">
        <v>0</v>
      </c>
      <c r="H2239">
        <v>0</v>
      </c>
      <c r="K2239" t="s">
        <v>13333</v>
      </c>
      <c r="M2239" s="1" t="s">
        <v>13254</v>
      </c>
      <c r="O2239" s="1" t="s">
        <v>13255</v>
      </c>
      <c r="P2239" t="s">
        <v>13258</v>
      </c>
      <c r="Q2239" t="str">
        <f t="shared" si="34"/>
        <v>OR (invoiceNum = 1885 AND invoiceSubNum = 1 AND sku = 50810)</v>
      </c>
      <c r="S2239" t="s">
        <v>15572</v>
      </c>
    </row>
    <row r="2240" spans="1:19" x14ac:dyDescent="0.25">
      <c r="A2240">
        <v>1886</v>
      </c>
      <c r="B2240">
        <v>1</v>
      </c>
      <c r="C2240">
        <v>68644</v>
      </c>
      <c r="D2240">
        <v>1</v>
      </c>
      <c r="E2240">
        <v>195</v>
      </c>
      <c r="F2240">
        <v>379</v>
      </c>
      <c r="G2240">
        <v>0</v>
      </c>
      <c r="H2240">
        <v>0</v>
      </c>
      <c r="K2240" t="s">
        <v>13333</v>
      </c>
      <c r="M2240" s="1" t="s">
        <v>13254</v>
      </c>
      <c r="O2240" s="1" t="s">
        <v>13255</v>
      </c>
      <c r="P2240" t="s">
        <v>13258</v>
      </c>
      <c r="Q2240" t="str">
        <f t="shared" si="34"/>
        <v>OR (invoiceNum = 1886 AND invoiceSubNum = 1 AND sku = 68644)</v>
      </c>
      <c r="S2240" t="s">
        <v>15573</v>
      </c>
    </row>
    <row r="2241" spans="1:19" x14ac:dyDescent="0.25">
      <c r="A2241">
        <v>1887</v>
      </c>
      <c r="B2241">
        <v>1</v>
      </c>
      <c r="C2241">
        <v>64632</v>
      </c>
      <c r="D2241">
        <v>1</v>
      </c>
      <c r="E2241">
        <v>24.3</v>
      </c>
      <c r="F2241">
        <v>79</v>
      </c>
      <c r="G2241">
        <v>0</v>
      </c>
      <c r="H2241">
        <v>0</v>
      </c>
      <c r="K2241" t="s">
        <v>13333</v>
      </c>
      <c r="M2241" s="1" t="s">
        <v>13254</v>
      </c>
      <c r="O2241" s="1" t="s">
        <v>13255</v>
      </c>
      <c r="P2241" t="s">
        <v>13258</v>
      </c>
      <c r="Q2241" t="str">
        <f t="shared" si="34"/>
        <v>OR (invoiceNum = 1887 AND invoiceSubNum = 1 AND sku = 64632)</v>
      </c>
      <c r="S2241" t="s">
        <v>15574</v>
      </c>
    </row>
    <row r="2242" spans="1:19" x14ac:dyDescent="0.25">
      <c r="A2242">
        <v>1888</v>
      </c>
      <c r="B2242">
        <v>1</v>
      </c>
      <c r="C2242">
        <v>60342</v>
      </c>
      <c r="D2242">
        <v>1</v>
      </c>
      <c r="E2242">
        <v>0</v>
      </c>
      <c r="F2242">
        <v>25</v>
      </c>
      <c r="G2242">
        <v>0</v>
      </c>
      <c r="H2242">
        <v>0</v>
      </c>
      <c r="K2242" t="s">
        <v>13333</v>
      </c>
      <c r="M2242" s="1" t="s">
        <v>13254</v>
      </c>
      <c r="O2242" s="1" t="s">
        <v>13255</v>
      </c>
      <c r="P2242" t="s">
        <v>13258</v>
      </c>
      <c r="Q2242" t="str">
        <f t="shared" si="34"/>
        <v>OR (invoiceNum = 1888 AND invoiceSubNum = 1 AND sku = 60342)</v>
      </c>
      <c r="S2242" t="s">
        <v>15575</v>
      </c>
    </row>
    <row r="2243" spans="1:19" x14ac:dyDescent="0.25">
      <c r="A2243">
        <v>1889</v>
      </c>
      <c r="B2243">
        <v>1</v>
      </c>
      <c r="C2243">
        <v>60342</v>
      </c>
      <c r="D2243">
        <v>2</v>
      </c>
      <c r="E2243">
        <v>0</v>
      </c>
      <c r="F2243">
        <v>25</v>
      </c>
      <c r="G2243">
        <v>0</v>
      </c>
      <c r="H2243">
        <v>0</v>
      </c>
      <c r="K2243" t="s">
        <v>13333</v>
      </c>
      <c r="M2243" s="1" t="s">
        <v>13254</v>
      </c>
      <c r="O2243" s="1" t="s">
        <v>13255</v>
      </c>
      <c r="P2243" t="s">
        <v>13258</v>
      </c>
      <c r="Q2243" t="str">
        <f t="shared" si="34"/>
        <v>OR (invoiceNum = 1889 AND invoiceSubNum = 1 AND sku = 60342)</v>
      </c>
      <c r="S2243" t="s">
        <v>15576</v>
      </c>
    </row>
    <row r="2244" spans="1:19" x14ac:dyDescent="0.25">
      <c r="A2244">
        <v>1890</v>
      </c>
      <c r="B2244">
        <v>1</v>
      </c>
      <c r="C2244">
        <v>42513</v>
      </c>
      <c r="D2244">
        <v>1</v>
      </c>
      <c r="E2244">
        <v>2.08</v>
      </c>
      <c r="F2244">
        <v>10</v>
      </c>
      <c r="G2244">
        <v>-3</v>
      </c>
      <c r="H2244">
        <v>0</v>
      </c>
      <c r="K2244" t="s">
        <v>13333</v>
      </c>
      <c r="M2244" s="1" t="s">
        <v>13254</v>
      </c>
      <c r="O2244" s="1" t="s">
        <v>13255</v>
      </c>
      <c r="P2244" t="s">
        <v>13258</v>
      </c>
      <c r="Q2244" t="str">
        <f t="shared" ref="Q2244:Q2307" si="35">K2244&amp;A2244&amp;M2244&amp;B2244&amp;O2244&amp;C2244&amp;P2244</f>
        <v>OR (invoiceNum = 1890 AND invoiceSubNum = 1 AND sku = 42513)</v>
      </c>
      <c r="S2244" t="s">
        <v>15577</v>
      </c>
    </row>
    <row r="2245" spans="1:19" x14ac:dyDescent="0.25">
      <c r="A2245">
        <v>1890</v>
      </c>
      <c r="B2245">
        <v>1</v>
      </c>
      <c r="C2245">
        <v>68686</v>
      </c>
      <c r="D2245">
        <v>1</v>
      </c>
      <c r="E2245">
        <v>115</v>
      </c>
      <c r="F2245">
        <v>189</v>
      </c>
      <c r="G2245">
        <v>0</v>
      </c>
      <c r="H2245">
        <v>0</v>
      </c>
      <c r="K2245" t="s">
        <v>13333</v>
      </c>
      <c r="M2245" s="1" t="s">
        <v>13254</v>
      </c>
      <c r="O2245" s="1" t="s">
        <v>13255</v>
      </c>
      <c r="P2245" t="s">
        <v>13258</v>
      </c>
      <c r="Q2245" t="str">
        <f t="shared" si="35"/>
        <v>OR (invoiceNum = 1890 AND invoiceSubNum = 1 AND sku = 68686)</v>
      </c>
      <c r="S2245" t="s">
        <v>15578</v>
      </c>
    </row>
    <row r="2246" spans="1:19" x14ac:dyDescent="0.25">
      <c r="A2246">
        <v>1891</v>
      </c>
      <c r="B2246">
        <v>1</v>
      </c>
      <c r="C2246">
        <v>42262</v>
      </c>
      <c r="D2246">
        <v>1</v>
      </c>
      <c r="E2246">
        <v>14.05</v>
      </c>
      <c r="F2246">
        <v>45</v>
      </c>
      <c r="G2246">
        <v>10</v>
      </c>
      <c r="H2246">
        <v>0</v>
      </c>
      <c r="K2246" t="s">
        <v>13333</v>
      </c>
      <c r="M2246" s="1" t="s">
        <v>13254</v>
      </c>
      <c r="O2246" s="1" t="s">
        <v>13255</v>
      </c>
      <c r="P2246" t="s">
        <v>13258</v>
      </c>
      <c r="Q2246" t="str">
        <f t="shared" si="35"/>
        <v>OR (invoiceNum = 1891 AND invoiceSubNum = 1 AND sku = 42262)</v>
      </c>
      <c r="S2246" t="s">
        <v>15579</v>
      </c>
    </row>
    <row r="2247" spans="1:19" x14ac:dyDescent="0.25">
      <c r="A2247">
        <v>1891</v>
      </c>
      <c r="B2247">
        <v>1</v>
      </c>
      <c r="C2247">
        <v>42776</v>
      </c>
      <c r="D2247">
        <v>2</v>
      </c>
      <c r="E2247">
        <v>0</v>
      </c>
      <c r="F2247">
        <v>100</v>
      </c>
      <c r="G2247">
        <v>48</v>
      </c>
      <c r="H2247">
        <v>0</v>
      </c>
      <c r="K2247" t="s">
        <v>13333</v>
      </c>
      <c r="M2247" s="1" t="s">
        <v>13254</v>
      </c>
      <c r="O2247" s="1" t="s">
        <v>13255</v>
      </c>
      <c r="P2247" t="s">
        <v>13258</v>
      </c>
      <c r="Q2247" t="str">
        <f t="shared" si="35"/>
        <v>OR (invoiceNum = 1891 AND invoiceSubNum = 1 AND sku = 42776)</v>
      </c>
      <c r="S2247" t="s">
        <v>15580</v>
      </c>
    </row>
    <row r="2248" spans="1:19" x14ac:dyDescent="0.25">
      <c r="A2248">
        <v>1891</v>
      </c>
      <c r="B2248">
        <v>1</v>
      </c>
      <c r="C2248">
        <v>63601</v>
      </c>
      <c r="D2248">
        <v>1</v>
      </c>
      <c r="E2248">
        <v>20</v>
      </c>
      <c r="F2248">
        <v>100</v>
      </c>
      <c r="G2248">
        <v>21</v>
      </c>
      <c r="H2248">
        <v>0</v>
      </c>
      <c r="K2248" t="s">
        <v>13333</v>
      </c>
      <c r="M2248" s="1" t="s">
        <v>13254</v>
      </c>
      <c r="O2248" s="1" t="s">
        <v>13255</v>
      </c>
      <c r="P2248" t="s">
        <v>13258</v>
      </c>
      <c r="Q2248" t="str">
        <f t="shared" si="35"/>
        <v>OR (invoiceNum = 1891 AND invoiceSubNum = 1 AND sku = 63601)</v>
      </c>
      <c r="S2248" t="s">
        <v>15581</v>
      </c>
    </row>
    <row r="2249" spans="1:19" x14ac:dyDescent="0.25">
      <c r="A2249">
        <v>1893</v>
      </c>
      <c r="B2249">
        <v>1</v>
      </c>
      <c r="C2249">
        <v>42240</v>
      </c>
      <c r="D2249">
        <v>1</v>
      </c>
      <c r="E2249">
        <v>1.57</v>
      </c>
      <c r="F2249">
        <v>4</v>
      </c>
      <c r="G2249">
        <v>0</v>
      </c>
      <c r="H2249">
        <v>0</v>
      </c>
      <c r="K2249" t="s">
        <v>13333</v>
      </c>
      <c r="M2249" s="1" t="s">
        <v>13254</v>
      </c>
      <c r="O2249" s="1" t="s">
        <v>13255</v>
      </c>
      <c r="P2249" t="s">
        <v>13258</v>
      </c>
      <c r="Q2249" t="str">
        <f t="shared" si="35"/>
        <v>OR (invoiceNum = 1893 AND invoiceSubNum = 1 AND sku = 42240)</v>
      </c>
      <c r="S2249" t="s">
        <v>15582</v>
      </c>
    </row>
    <row r="2250" spans="1:19" x14ac:dyDescent="0.25">
      <c r="A2250">
        <v>1893</v>
      </c>
      <c r="B2250">
        <v>1</v>
      </c>
      <c r="C2250">
        <v>69298</v>
      </c>
      <c r="D2250">
        <v>1</v>
      </c>
      <c r="E2250">
        <v>10</v>
      </c>
      <c r="F2250">
        <v>39</v>
      </c>
      <c r="G2250">
        <v>0</v>
      </c>
      <c r="H2250">
        <v>0</v>
      </c>
      <c r="K2250" t="s">
        <v>13333</v>
      </c>
      <c r="M2250" s="1" t="s">
        <v>13254</v>
      </c>
      <c r="O2250" s="1" t="s">
        <v>13255</v>
      </c>
      <c r="P2250" t="s">
        <v>13258</v>
      </c>
      <c r="Q2250" t="str">
        <f t="shared" si="35"/>
        <v>OR (invoiceNum = 1893 AND invoiceSubNum = 1 AND sku = 69298)</v>
      </c>
      <c r="S2250" t="s">
        <v>15583</v>
      </c>
    </row>
    <row r="2251" spans="1:19" x14ac:dyDescent="0.25">
      <c r="A2251">
        <v>1894</v>
      </c>
      <c r="B2251">
        <v>1</v>
      </c>
      <c r="C2251">
        <v>42254</v>
      </c>
      <c r="D2251">
        <v>1</v>
      </c>
      <c r="E2251">
        <v>10.119999999999999</v>
      </c>
      <c r="F2251">
        <v>100</v>
      </c>
      <c r="G2251">
        <v>35</v>
      </c>
      <c r="H2251">
        <v>0</v>
      </c>
      <c r="K2251" t="s">
        <v>13333</v>
      </c>
      <c r="M2251" s="1" t="s">
        <v>13254</v>
      </c>
      <c r="O2251" s="1" t="s">
        <v>13255</v>
      </c>
      <c r="P2251" t="s">
        <v>13258</v>
      </c>
      <c r="Q2251" t="str">
        <f t="shared" si="35"/>
        <v>OR (invoiceNum = 1894 AND invoiceSubNum = 1 AND sku = 42254)</v>
      </c>
      <c r="S2251" t="s">
        <v>15584</v>
      </c>
    </row>
    <row r="2252" spans="1:19" x14ac:dyDescent="0.25">
      <c r="A2252">
        <v>1894</v>
      </c>
      <c r="B2252">
        <v>1</v>
      </c>
      <c r="C2252">
        <v>42259</v>
      </c>
      <c r="D2252">
        <v>1</v>
      </c>
      <c r="E2252">
        <v>8.7200000000000006</v>
      </c>
      <c r="F2252">
        <v>45</v>
      </c>
      <c r="G2252">
        <v>45</v>
      </c>
      <c r="H2252">
        <v>0</v>
      </c>
      <c r="K2252" t="s">
        <v>13333</v>
      </c>
      <c r="M2252" s="1" t="s">
        <v>13254</v>
      </c>
      <c r="O2252" s="1" t="s">
        <v>13255</v>
      </c>
      <c r="P2252" t="s">
        <v>13258</v>
      </c>
      <c r="Q2252" t="str">
        <f t="shared" si="35"/>
        <v>OR (invoiceNum = 1894 AND invoiceSubNum = 1 AND sku = 42259)</v>
      </c>
      <c r="S2252" t="s">
        <v>15585</v>
      </c>
    </row>
    <row r="2253" spans="1:19" x14ac:dyDescent="0.25">
      <c r="A2253">
        <v>1895</v>
      </c>
      <c r="B2253">
        <v>1</v>
      </c>
      <c r="C2253">
        <v>42257</v>
      </c>
      <c r="D2253">
        <v>4</v>
      </c>
      <c r="E2253">
        <v>8.99</v>
      </c>
      <c r="F2253">
        <v>45</v>
      </c>
      <c r="G2253">
        <v>22.5</v>
      </c>
      <c r="H2253">
        <v>0</v>
      </c>
      <c r="K2253" t="s">
        <v>13333</v>
      </c>
      <c r="M2253" s="1" t="s">
        <v>13254</v>
      </c>
      <c r="O2253" s="1" t="s">
        <v>13255</v>
      </c>
      <c r="P2253" t="s">
        <v>13258</v>
      </c>
      <c r="Q2253" t="str">
        <f t="shared" si="35"/>
        <v>OR (invoiceNum = 1895 AND invoiceSubNum = 1 AND sku = 42257)</v>
      </c>
      <c r="S2253" t="s">
        <v>15586</v>
      </c>
    </row>
    <row r="2254" spans="1:19" x14ac:dyDescent="0.25">
      <c r="A2254">
        <v>1896</v>
      </c>
      <c r="B2254">
        <v>1</v>
      </c>
      <c r="C2254">
        <v>48150</v>
      </c>
      <c r="D2254">
        <v>1</v>
      </c>
      <c r="E2254">
        <v>150</v>
      </c>
      <c r="F2254">
        <v>289</v>
      </c>
      <c r="G2254">
        <v>0</v>
      </c>
      <c r="H2254">
        <v>0</v>
      </c>
      <c r="K2254" t="s">
        <v>13333</v>
      </c>
      <c r="M2254" s="1" t="s">
        <v>13254</v>
      </c>
      <c r="O2254" s="1" t="s">
        <v>13255</v>
      </c>
      <c r="P2254" t="s">
        <v>13258</v>
      </c>
      <c r="Q2254" t="str">
        <f t="shared" si="35"/>
        <v>OR (invoiceNum = 1896 AND invoiceSubNum = 1 AND sku = 48150)</v>
      </c>
      <c r="S2254" t="s">
        <v>15587</v>
      </c>
    </row>
    <row r="2255" spans="1:19" x14ac:dyDescent="0.25">
      <c r="A2255">
        <v>1896</v>
      </c>
      <c r="B2255">
        <v>1</v>
      </c>
      <c r="C2255">
        <v>100369</v>
      </c>
      <c r="D2255">
        <v>1</v>
      </c>
      <c r="E2255">
        <v>0</v>
      </c>
      <c r="F2255">
        <v>-45</v>
      </c>
      <c r="G2255">
        <v>0</v>
      </c>
      <c r="H2255">
        <v>0</v>
      </c>
      <c r="K2255" t="s">
        <v>13333</v>
      </c>
      <c r="M2255" s="1" t="s">
        <v>13254</v>
      </c>
      <c r="O2255" s="1" t="s">
        <v>13255</v>
      </c>
      <c r="P2255" t="s">
        <v>13258</v>
      </c>
      <c r="Q2255" t="str">
        <f t="shared" si="35"/>
        <v>OR (invoiceNum = 1896 AND invoiceSubNum = 1 AND sku = 100369)</v>
      </c>
      <c r="S2255" t="s">
        <v>15588</v>
      </c>
    </row>
    <row r="2256" spans="1:19" x14ac:dyDescent="0.25">
      <c r="A2256">
        <v>1897</v>
      </c>
      <c r="B2256">
        <v>1</v>
      </c>
      <c r="C2256">
        <v>68687</v>
      </c>
      <c r="D2256">
        <v>1</v>
      </c>
      <c r="E2256">
        <v>115</v>
      </c>
      <c r="F2256">
        <v>189</v>
      </c>
      <c r="G2256">
        <v>0</v>
      </c>
      <c r="H2256">
        <v>0</v>
      </c>
      <c r="K2256" t="s">
        <v>13333</v>
      </c>
      <c r="M2256" s="1" t="s">
        <v>13254</v>
      </c>
      <c r="O2256" s="1" t="s">
        <v>13255</v>
      </c>
      <c r="P2256" t="s">
        <v>13258</v>
      </c>
      <c r="Q2256" t="str">
        <f t="shared" si="35"/>
        <v>OR (invoiceNum = 1897 AND invoiceSubNum = 1 AND sku = 68687)</v>
      </c>
      <c r="S2256" t="s">
        <v>15589</v>
      </c>
    </row>
    <row r="2257" spans="1:19" x14ac:dyDescent="0.25">
      <c r="A2257">
        <v>1897</v>
      </c>
      <c r="B2257">
        <v>1</v>
      </c>
      <c r="C2257">
        <v>100370</v>
      </c>
      <c r="D2257">
        <v>1</v>
      </c>
      <c r="E2257">
        <v>0</v>
      </c>
      <c r="F2257">
        <v>-100</v>
      </c>
      <c r="G2257">
        <v>0</v>
      </c>
      <c r="H2257">
        <v>0</v>
      </c>
      <c r="K2257" t="s">
        <v>13333</v>
      </c>
      <c r="M2257" s="1" t="s">
        <v>13254</v>
      </c>
      <c r="O2257" s="1" t="s">
        <v>13255</v>
      </c>
      <c r="P2257" t="s">
        <v>13258</v>
      </c>
      <c r="Q2257" t="str">
        <f t="shared" si="35"/>
        <v>OR (invoiceNum = 1897 AND invoiceSubNum = 1 AND sku = 100370)</v>
      </c>
      <c r="S2257" t="s">
        <v>15590</v>
      </c>
    </row>
    <row r="2258" spans="1:19" x14ac:dyDescent="0.25">
      <c r="A2258">
        <v>1898</v>
      </c>
      <c r="B2258">
        <v>1</v>
      </c>
      <c r="C2258">
        <v>51404</v>
      </c>
      <c r="D2258">
        <v>1</v>
      </c>
      <c r="E2258">
        <v>47.25</v>
      </c>
      <c r="F2258">
        <v>119</v>
      </c>
      <c r="G2258">
        <v>8</v>
      </c>
      <c r="H2258">
        <v>0</v>
      </c>
      <c r="K2258" t="s">
        <v>13333</v>
      </c>
      <c r="M2258" s="1" t="s">
        <v>13254</v>
      </c>
      <c r="O2258" s="1" t="s">
        <v>13255</v>
      </c>
      <c r="P2258" t="s">
        <v>13258</v>
      </c>
      <c r="Q2258" t="str">
        <f t="shared" si="35"/>
        <v>OR (invoiceNum = 1898 AND invoiceSubNum = 1 AND sku = 51404)</v>
      </c>
      <c r="S2258" t="s">
        <v>15591</v>
      </c>
    </row>
    <row r="2259" spans="1:19" x14ac:dyDescent="0.25">
      <c r="A2259">
        <v>1898</v>
      </c>
      <c r="B2259">
        <v>1</v>
      </c>
      <c r="C2259">
        <v>61852</v>
      </c>
      <c r="D2259">
        <v>1</v>
      </c>
      <c r="E2259">
        <v>50</v>
      </c>
      <c r="F2259">
        <v>249</v>
      </c>
      <c r="G2259">
        <v>49</v>
      </c>
      <c r="H2259">
        <v>0</v>
      </c>
      <c r="K2259" t="s">
        <v>13333</v>
      </c>
      <c r="M2259" s="1" t="s">
        <v>13254</v>
      </c>
      <c r="O2259" s="1" t="s">
        <v>13255</v>
      </c>
      <c r="P2259" t="s">
        <v>13258</v>
      </c>
      <c r="Q2259" t="str">
        <f t="shared" si="35"/>
        <v>OR (invoiceNum = 1898 AND invoiceSubNum = 1 AND sku = 61852)</v>
      </c>
      <c r="S2259" t="s">
        <v>15592</v>
      </c>
    </row>
    <row r="2260" spans="1:19" x14ac:dyDescent="0.25">
      <c r="A2260">
        <v>1898</v>
      </c>
      <c r="B2260">
        <v>1</v>
      </c>
      <c r="C2260">
        <v>68402</v>
      </c>
      <c r="D2260">
        <v>1</v>
      </c>
      <c r="E2260">
        <v>36.25</v>
      </c>
      <c r="F2260">
        <v>89</v>
      </c>
      <c r="G2260">
        <v>0</v>
      </c>
      <c r="H2260">
        <v>0</v>
      </c>
      <c r="K2260" t="s">
        <v>13333</v>
      </c>
      <c r="M2260" s="1" t="s">
        <v>13254</v>
      </c>
      <c r="O2260" s="1" t="s">
        <v>13255</v>
      </c>
      <c r="P2260" t="s">
        <v>13258</v>
      </c>
      <c r="Q2260" t="str">
        <f t="shared" si="35"/>
        <v>OR (invoiceNum = 1898 AND invoiceSubNum = 1 AND sku = 68402)</v>
      </c>
      <c r="S2260" t="s">
        <v>15593</v>
      </c>
    </row>
    <row r="2261" spans="1:19" x14ac:dyDescent="0.25">
      <c r="A2261">
        <v>1898</v>
      </c>
      <c r="B2261">
        <v>1</v>
      </c>
      <c r="C2261">
        <v>100371</v>
      </c>
      <c r="D2261">
        <v>1</v>
      </c>
      <c r="E2261">
        <v>0</v>
      </c>
      <c r="F2261">
        <v>-75</v>
      </c>
      <c r="G2261">
        <v>0</v>
      </c>
      <c r="H2261">
        <v>0</v>
      </c>
      <c r="K2261" t="s">
        <v>13333</v>
      </c>
      <c r="M2261" s="1" t="s">
        <v>13254</v>
      </c>
      <c r="O2261" s="1" t="s">
        <v>13255</v>
      </c>
      <c r="P2261" t="s">
        <v>13258</v>
      </c>
      <c r="Q2261" t="str">
        <f t="shared" si="35"/>
        <v>OR (invoiceNum = 1898 AND invoiceSubNum = 1 AND sku = 100371)</v>
      </c>
      <c r="S2261" t="s">
        <v>15594</v>
      </c>
    </row>
    <row r="2262" spans="1:19" x14ac:dyDescent="0.25">
      <c r="A2262">
        <v>1899</v>
      </c>
      <c r="B2262">
        <v>1</v>
      </c>
      <c r="C2262">
        <v>68699</v>
      </c>
      <c r="D2262">
        <v>1</v>
      </c>
      <c r="E2262">
        <v>145</v>
      </c>
      <c r="F2262">
        <v>299</v>
      </c>
      <c r="G2262">
        <v>20</v>
      </c>
      <c r="H2262">
        <v>0</v>
      </c>
      <c r="K2262" t="s">
        <v>13333</v>
      </c>
      <c r="M2262" s="1" t="s">
        <v>13254</v>
      </c>
      <c r="O2262" s="1" t="s">
        <v>13255</v>
      </c>
      <c r="P2262" t="s">
        <v>13258</v>
      </c>
      <c r="Q2262" t="str">
        <f t="shared" si="35"/>
        <v>OR (invoiceNum = 1899 AND invoiceSubNum = 1 AND sku = 68699)</v>
      </c>
      <c r="S2262" t="s">
        <v>15595</v>
      </c>
    </row>
    <row r="2263" spans="1:19" x14ac:dyDescent="0.25">
      <c r="A2263">
        <v>1900</v>
      </c>
      <c r="B2263">
        <v>1</v>
      </c>
      <c r="C2263">
        <v>58965</v>
      </c>
      <c r="D2263">
        <v>1</v>
      </c>
      <c r="E2263">
        <v>12</v>
      </c>
      <c r="F2263">
        <v>59</v>
      </c>
      <c r="G2263">
        <v>0</v>
      </c>
      <c r="H2263">
        <v>0</v>
      </c>
      <c r="K2263" t="s">
        <v>13333</v>
      </c>
      <c r="M2263" s="1" t="s">
        <v>13254</v>
      </c>
      <c r="O2263" s="1" t="s">
        <v>13255</v>
      </c>
      <c r="P2263" t="s">
        <v>13258</v>
      </c>
      <c r="Q2263" t="str">
        <f t="shared" si="35"/>
        <v>OR (invoiceNum = 1900 AND invoiceSubNum = 1 AND sku = 58965)</v>
      </c>
      <c r="S2263" t="s">
        <v>15596</v>
      </c>
    </row>
    <row r="2264" spans="1:19" x14ac:dyDescent="0.25">
      <c r="A2264">
        <v>1900</v>
      </c>
      <c r="B2264">
        <v>1</v>
      </c>
      <c r="C2264">
        <v>68202</v>
      </c>
      <c r="D2264">
        <v>1</v>
      </c>
      <c r="E2264">
        <v>100</v>
      </c>
      <c r="F2264">
        <v>199.95</v>
      </c>
      <c r="G2264">
        <v>100</v>
      </c>
      <c r="H2264">
        <v>0</v>
      </c>
      <c r="K2264" t="s">
        <v>13333</v>
      </c>
      <c r="M2264" s="1" t="s">
        <v>13254</v>
      </c>
      <c r="O2264" s="1" t="s">
        <v>13255</v>
      </c>
      <c r="P2264" t="s">
        <v>13258</v>
      </c>
      <c r="Q2264" t="str">
        <f t="shared" si="35"/>
        <v>OR (invoiceNum = 1900 AND invoiceSubNum = 1 AND sku = 68202)</v>
      </c>
      <c r="S2264" t="s">
        <v>15597</v>
      </c>
    </row>
    <row r="2265" spans="1:19" x14ac:dyDescent="0.25">
      <c r="A2265">
        <v>1900</v>
      </c>
      <c r="B2265">
        <v>1</v>
      </c>
      <c r="C2265">
        <v>100372</v>
      </c>
      <c r="D2265">
        <v>1</v>
      </c>
      <c r="E2265">
        <v>0</v>
      </c>
      <c r="F2265">
        <v>-158.94999999999999</v>
      </c>
      <c r="G2265">
        <v>0</v>
      </c>
      <c r="H2265">
        <v>0</v>
      </c>
      <c r="K2265" t="s">
        <v>13333</v>
      </c>
      <c r="M2265" s="1" t="s">
        <v>13254</v>
      </c>
      <c r="O2265" s="1" t="s">
        <v>13255</v>
      </c>
      <c r="P2265" t="s">
        <v>13258</v>
      </c>
      <c r="Q2265" t="str">
        <f t="shared" si="35"/>
        <v>OR (invoiceNum = 1900 AND invoiceSubNum = 1 AND sku = 100372)</v>
      </c>
      <c r="S2265" t="s">
        <v>15598</v>
      </c>
    </row>
    <row r="2266" spans="1:19" x14ac:dyDescent="0.25">
      <c r="A2266">
        <v>1901</v>
      </c>
      <c r="B2266">
        <v>1</v>
      </c>
      <c r="C2266">
        <v>66973</v>
      </c>
      <c r="D2266">
        <v>1</v>
      </c>
      <c r="E2266">
        <v>10</v>
      </c>
      <c r="F2266">
        <v>39</v>
      </c>
      <c r="G2266">
        <v>0</v>
      </c>
      <c r="H2266">
        <v>0</v>
      </c>
      <c r="K2266" t="s">
        <v>13333</v>
      </c>
      <c r="M2266" s="1" t="s">
        <v>13254</v>
      </c>
      <c r="O2266" s="1" t="s">
        <v>13255</v>
      </c>
      <c r="P2266" t="s">
        <v>13258</v>
      </c>
      <c r="Q2266" t="str">
        <f t="shared" si="35"/>
        <v>OR (invoiceNum = 1901 AND invoiceSubNum = 1 AND sku = 66973)</v>
      </c>
      <c r="S2266" t="s">
        <v>15599</v>
      </c>
    </row>
    <row r="2267" spans="1:19" x14ac:dyDescent="0.25">
      <c r="A2267">
        <v>1901</v>
      </c>
      <c r="B2267">
        <v>1</v>
      </c>
      <c r="C2267">
        <v>69744</v>
      </c>
      <c r="D2267">
        <v>1</v>
      </c>
      <c r="E2267">
        <v>25</v>
      </c>
      <c r="F2267">
        <v>89</v>
      </c>
      <c r="G2267">
        <v>50</v>
      </c>
      <c r="H2267">
        <v>0</v>
      </c>
      <c r="K2267" t="s">
        <v>13333</v>
      </c>
      <c r="M2267" s="1" t="s">
        <v>13254</v>
      </c>
      <c r="O2267" s="1" t="s">
        <v>13255</v>
      </c>
      <c r="P2267" t="s">
        <v>13258</v>
      </c>
      <c r="Q2267" t="str">
        <f t="shared" si="35"/>
        <v>OR (invoiceNum = 1901 AND invoiceSubNum = 1 AND sku = 69744)</v>
      </c>
      <c r="S2267" t="s">
        <v>15600</v>
      </c>
    </row>
    <row r="2268" spans="1:19" x14ac:dyDescent="0.25">
      <c r="A2268">
        <v>1901</v>
      </c>
      <c r="B2268">
        <v>1</v>
      </c>
      <c r="C2268">
        <v>69754</v>
      </c>
      <c r="D2268">
        <v>1</v>
      </c>
      <c r="E2268">
        <v>150</v>
      </c>
      <c r="F2268">
        <v>499</v>
      </c>
      <c r="G2268">
        <v>0</v>
      </c>
      <c r="H2268">
        <v>0</v>
      </c>
      <c r="K2268" t="s">
        <v>13333</v>
      </c>
      <c r="M2268" s="1" t="s">
        <v>13254</v>
      </c>
      <c r="O2268" s="1" t="s">
        <v>13255</v>
      </c>
      <c r="P2268" t="s">
        <v>13258</v>
      </c>
      <c r="Q2268" t="str">
        <f t="shared" si="35"/>
        <v>OR (invoiceNum = 1901 AND invoiceSubNum = 1 AND sku = 69754)</v>
      </c>
      <c r="S2268" t="s">
        <v>15601</v>
      </c>
    </row>
    <row r="2269" spans="1:19" x14ac:dyDescent="0.25">
      <c r="A2269">
        <v>1904</v>
      </c>
      <c r="B2269">
        <v>1</v>
      </c>
      <c r="C2269">
        <v>42518</v>
      </c>
      <c r="D2269">
        <v>1</v>
      </c>
      <c r="E2269">
        <v>1.03</v>
      </c>
      <c r="F2269">
        <v>15</v>
      </c>
      <c r="G2269">
        <v>9</v>
      </c>
      <c r="H2269">
        <v>0</v>
      </c>
      <c r="K2269" t="s">
        <v>13333</v>
      </c>
      <c r="M2269" s="1" t="s">
        <v>13254</v>
      </c>
      <c r="O2269" s="1" t="s">
        <v>13255</v>
      </c>
      <c r="P2269" t="s">
        <v>13258</v>
      </c>
      <c r="Q2269" t="str">
        <f t="shared" si="35"/>
        <v>OR (invoiceNum = 1904 AND invoiceSubNum = 1 AND sku = 42518)</v>
      </c>
      <c r="S2269" t="s">
        <v>15602</v>
      </c>
    </row>
    <row r="2270" spans="1:19" x14ac:dyDescent="0.25">
      <c r="A2270">
        <v>1905</v>
      </c>
      <c r="B2270">
        <v>1</v>
      </c>
      <c r="C2270">
        <v>68738</v>
      </c>
      <c r="D2270">
        <v>1</v>
      </c>
      <c r="E2270">
        <v>103.5</v>
      </c>
      <c r="F2270">
        <v>199</v>
      </c>
      <c r="G2270">
        <v>0</v>
      </c>
      <c r="H2270">
        <v>0</v>
      </c>
      <c r="K2270" t="s">
        <v>13333</v>
      </c>
      <c r="M2270" s="1" t="s">
        <v>13254</v>
      </c>
      <c r="O2270" s="1" t="s">
        <v>13255</v>
      </c>
      <c r="P2270" t="s">
        <v>13258</v>
      </c>
      <c r="Q2270" t="str">
        <f t="shared" si="35"/>
        <v>OR (invoiceNum = 1905 AND invoiceSubNum = 1 AND sku = 68738)</v>
      </c>
      <c r="S2270" t="s">
        <v>15603</v>
      </c>
    </row>
    <row r="2271" spans="1:19" x14ac:dyDescent="0.25">
      <c r="A2271">
        <v>1906</v>
      </c>
      <c r="B2271">
        <v>1</v>
      </c>
      <c r="C2271">
        <v>42776</v>
      </c>
      <c r="D2271">
        <v>1</v>
      </c>
      <c r="E2271">
        <v>0</v>
      </c>
      <c r="F2271">
        <v>100</v>
      </c>
      <c r="G2271">
        <v>90.48</v>
      </c>
      <c r="H2271">
        <v>0</v>
      </c>
      <c r="K2271" t="s">
        <v>13333</v>
      </c>
      <c r="M2271" s="1" t="s">
        <v>13254</v>
      </c>
      <c r="O2271" s="1" t="s">
        <v>13255</v>
      </c>
      <c r="P2271" t="s">
        <v>13258</v>
      </c>
      <c r="Q2271" t="str">
        <f t="shared" si="35"/>
        <v>OR (invoiceNum = 1906 AND invoiceSubNum = 1 AND sku = 42776)</v>
      </c>
      <c r="S2271" t="s">
        <v>15604</v>
      </c>
    </row>
    <row r="2272" spans="1:19" x14ac:dyDescent="0.25">
      <c r="A2272">
        <v>1907</v>
      </c>
      <c r="B2272">
        <v>1</v>
      </c>
      <c r="C2272">
        <v>55635</v>
      </c>
      <c r="D2272">
        <v>1</v>
      </c>
      <c r="E2272">
        <v>0</v>
      </c>
      <c r="F2272">
        <v>20</v>
      </c>
      <c r="G2272">
        <v>0</v>
      </c>
      <c r="H2272">
        <v>0</v>
      </c>
      <c r="K2272" t="s">
        <v>13333</v>
      </c>
      <c r="M2272" s="1" t="s">
        <v>13254</v>
      </c>
      <c r="O2272" s="1" t="s">
        <v>13255</v>
      </c>
      <c r="P2272" t="s">
        <v>13258</v>
      </c>
      <c r="Q2272" t="str">
        <f t="shared" si="35"/>
        <v>OR (invoiceNum = 1907 AND invoiceSubNum = 1 AND sku = 55635)</v>
      </c>
      <c r="S2272" t="s">
        <v>15605</v>
      </c>
    </row>
    <row r="2273" spans="1:19" x14ac:dyDescent="0.25">
      <c r="A2273">
        <v>1907</v>
      </c>
      <c r="B2273">
        <v>1</v>
      </c>
      <c r="C2273">
        <v>68050</v>
      </c>
      <c r="D2273">
        <v>1</v>
      </c>
      <c r="E2273">
        <v>10</v>
      </c>
      <c r="F2273">
        <v>34</v>
      </c>
      <c r="G2273">
        <v>0</v>
      </c>
      <c r="H2273">
        <v>0</v>
      </c>
      <c r="K2273" t="s">
        <v>13333</v>
      </c>
      <c r="M2273" s="1" t="s">
        <v>13254</v>
      </c>
      <c r="O2273" s="1" t="s">
        <v>13255</v>
      </c>
      <c r="P2273" t="s">
        <v>13258</v>
      </c>
      <c r="Q2273" t="str">
        <f t="shared" si="35"/>
        <v>OR (invoiceNum = 1907 AND invoiceSubNum = 1 AND sku = 68050)</v>
      </c>
      <c r="S2273" t="s">
        <v>15606</v>
      </c>
    </row>
    <row r="2274" spans="1:19" x14ac:dyDescent="0.25">
      <c r="A2274">
        <v>1908</v>
      </c>
      <c r="B2274">
        <v>1</v>
      </c>
      <c r="C2274">
        <v>42514</v>
      </c>
      <c r="D2274">
        <v>1</v>
      </c>
      <c r="E2274">
        <v>6.34</v>
      </c>
      <c r="F2274">
        <v>15</v>
      </c>
      <c r="G2274">
        <v>0</v>
      </c>
      <c r="H2274">
        <v>0</v>
      </c>
      <c r="K2274" t="s">
        <v>13333</v>
      </c>
      <c r="M2274" s="1" t="s">
        <v>13254</v>
      </c>
      <c r="O2274" s="1" t="s">
        <v>13255</v>
      </c>
      <c r="P2274" t="s">
        <v>13258</v>
      </c>
      <c r="Q2274" t="str">
        <f t="shared" si="35"/>
        <v>OR (invoiceNum = 1908 AND invoiceSubNum = 1 AND sku = 42514)</v>
      </c>
      <c r="S2274" t="s">
        <v>15607</v>
      </c>
    </row>
    <row r="2275" spans="1:19" x14ac:dyDescent="0.25">
      <c r="A2275">
        <v>1908</v>
      </c>
      <c r="B2275">
        <v>1</v>
      </c>
      <c r="C2275">
        <v>54034</v>
      </c>
      <c r="D2275">
        <v>1</v>
      </c>
      <c r="E2275">
        <v>5</v>
      </c>
      <c r="F2275">
        <v>39</v>
      </c>
      <c r="G2275">
        <v>0</v>
      </c>
      <c r="H2275">
        <v>0</v>
      </c>
      <c r="K2275" t="s">
        <v>13333</v>
      </c>
      <c r="M2275" s="1" t="s">
        <v>13254</v>
      </c>
      <c r="O2275" s="1" t="s">
        <v>13255</v>
      </c>
      <c r="P2275" t="s">
        <v>13258</v>
      </c>
      <c r="Q2275" t="str">
        <f t="shared" si="35"/>
        <v>OR (invoiceNum = 1908 AND invoiceSubNum = 1 AND sku = 54034)</v>
      </c>
      <c r="S2275" t="s">
        <v>15608</v>
      </c>
    </row>
    <row r="2276" spans="1:19" x14ac:dyDescent="0.25">
      <c r="A2276">
        <v>1909</v>
      </c>
      <c r="B2276">
        <v>1</v>
      </c>
      <c r="C2276">
        <v>42016</v>
      </c>
      <c r="D2276">
        <v>1</v>
      </c>
      <c r="E2276">
        <v>41.23</v>
      </c>
      <c r="F2276">
        <v>135</v>
      </c>
      <c r="G2276">
        <v>50</v>
      </c>
      <c r="H2276">
        <v>0</v>
      </c>
      <c r="K2276" t="s">
        <v>13333</v>
      </c>
      <c r="M2276" s="1" t="s">
        <v>13254</v>
      </c>
      <c r="O2276" s="1" t="s">
        <v>13255</v>
      </c>
      <c r="P2276" t="s">
        <v>13258</v>
      </c>
      <c r="Q2276" t="str">
        <f t="shared" si="35"/>
        <v>OR (invoiceNum = 1909 AND invoiceSubNum = 1 AND sku = 42016)</v>
      </c>
      <c r="S2276" t="s">
        <v>15609</v>
      </c>
    </row>
    <row r="2277" spans="1:19" x14ac:dyDescent="0.25">
      <c r="A2277">
        <v>1909</v>
      </c>
      <c r="B2277">
        <v>1</v>
      </c>
      <c r="C2277">
        <v>69940</v>
      </c>
      <c r="D2277">
        <v>2</v>
      </c>
      <c r="E2277">
        <v>20</v>
      </c>
      <c r="F2277">
        <v>33.99</v>
      </c>
      <c r="G2277">
        <v>0</v>
      </c>
      <c r="H2277">
        <v>0</v>
      </c>
      <c r="K2277" t="s">
        <v>13333</v>
      </c>
      <c r="M2277" s="1" t="s">
        <v>13254</v>
      </c>
      <c r="O2277" s="1" t="s">
        <v>13255</v>
      </c>
      <c r="P2277" t="s">
        <v>13258</v>
      </c>
      <c r="Q2277" t="str">
        <f t="shared" si="35"/>
        <v>OR (invoiceNum = 1909 AND invoiceSubNum = 1 AND sku = 69940)</v>
      </c>
      <c r="S2277" t="s">
        <v>15610</v>
      </c>
    </row>
    <row r="2278" spans="1:19" x14ac:dyDescent="0.25">
      <c r="A2278">
        <v>1909</v>
      </c>
      <c r="B2278">
        <v>1</v>
      </c>
      <c r="C2278">
        <v>100373</v>
      </c>
      <c r="D2278">
        <v>1</v>
      </c>
      <c r="E2278">
        <v>0</v>
      </c>
      <c r="F2278">
        <v>-35</v>
      </c>
      <c r="G2278">
        <v>0</v>
      </c>
      <c r="H2278">
        <v>0</v>
      </c>
      <c r="K2278" t="s">
        <v>13333</v>
      </c>
      <c r="M2278" s="1" t="s">
        <v>13254</v>
      </c>
      <c r="O2278" s="1" t="s">
        <v>13255</v>
      </c>
      <c r="P2278" t="s">
        <v>13258</v>
      </c>
      <c r="Q2278" t="str">
        <f t="shared" si="35"/>
        <v>OR (invoiceNum = 1909 AND invoiceSubNum = 1 AND sku = 100373)</v>
      </c>
      <c r="S2278" t="s">
        <v>15611</v>
      </c>
    </row>
    <row r="2279" spans="1:19" x14ac:dyDescent="0.25">
      <c r="A2279">
        <v>1910</v>
      </c>
      <c r="B2279">
        <v>1</v>
      </c>
      <c r="C2279">
        <v>64795</v>
      </c>
      <c r="D2279">
        <v>1</v>
      </c>
      <c r="E2279">
        <v>40</v>
      </c>
      <c r="F2279">
        <v>129</v>
      </c>
      <c r="G2279">
        <v>6.14</v>
      </c>
      <c r="H2279">
        <v>0</v>
      </c>
      <c r="K2279" t="s">
        <v>13333</v>
      </c>
      <c r="M2279" s="1" t="s">
        <v>13254</v>
      </c>
      <c r="O2279" s="1" t="s">
        <v>13255</v>
      </c>
      <c r="P2279" t="s">
        <v>13258</v>
      </c>
      <c r="Q2279" t="str">
        <f t="shared" si="35"/>
        <v>OR (invoiceNum = 1910 AND invoiceSubNum = 1 AND sku = 64795)</v>
      </c>
      <c r="S2279" t="s">
        <v>15612</v>
      </c>
    </row>
    <row r="2280" spans="1:19" x14ac:dyDescent="0.25">
      <c r="A2280">
        <v>1911</v>
      </c>
      <c r="B2280">
        <v>1</v>
      </c>
      <c r="C2280">
        <v>42262</v>
      </c>
      <c r="D2280">
        <v>2</v>
      </c>
      <c r="E2280">
        <v>14.05</v>
      </c>
      <c r="F2280">
        <v>45</v>
      </c>
      <c r="G2280">
        <v>3</v>
      </c>
      <c r="H2280">
        <v>0</v>
      </c>
      <c r="K2280" t="s">
        <v>13333</v>
      </c>
      <c r="M2280" s="1" t="s">
        <v>13254</v>
      </c>
      <c r="O2280" s="1" t="s">
        <v>13255</v>
      </c>
      <c r="P2280" t="s">
        <v>13258</v>
      </c>
      <c r="Q2280" t="str">
        <f t="shared" si="35"/>
        <v>OR (invoiceNum = 1911 AND invoiceSubNum = 1 AND sku = 42262)</v>
      </c>
      <c r="S2280" t="s">
        <v>15613</v>
      </c>
    </row>
    <row r="2281" spans="1:19" x14ac:dyDescent="0.25">
      <c r="A2281">
        <v>1911</v>
      </c>
      <c r="B2281">
        <v>1</v>
      </c>
      <c r="C2281">
        <v>60605</v>
      </c>
      <c r="D2281">
        <v>1</v>
      </c>
      <c r="E2281">
        <v>35.630000000000003</v>
      </c>
      <c r="F2281">
        <v>49.95</v>
      </c>
      <c r="G2281">
        <v>0</v>
      </c>
      <c r="H2281">
        <v>0</v>
      </c>
      <c r="K2281" t="s">
        <v>13333</v>
      </c>
      <c r="M2281" s="1" t="s">
        <v>13254</v>
      </c>
      <c r="O2281" s="1" t="s">
        <v>13255</v>
      </c>
      <c r="P2281" t="s">
        <v>13258</v>
      </c>
      <c r="Q2281" t="str">
        <f t="shared" si="35"/>
        <v>OR (invoiceNum = 1911 AND invoiceSubNum = 1 AND sku = 60605)</v>
      </c>
      <c r="S2281" t="s">
        <v>15614</v>
      </c>
    </row>
    <row r="2282" spans="1:19" x14ac:dyDescent="0.25">
      <c r="A2282">
        <v>1912</v>
      </c>
      <c r="B2282">
        <v>1</v>
      </c>
      <c r="C2282">
        <v>42262</v>
      </c>
      <c r="D2282">
        <v>2</v>
      </c>
      <c r="E2282">
        <v>14.05</v>
      </c>
      <c r="F2282">
        <v>45</v>
      </c>
      <c r="G2282">
        <v>-5</v>
      </c>
      <c r="H2282">
        <v>0</v>
      </c>
      <c r="K2282" t="s">
        <v>13333</v>
      </c>
      <c r="M2282" s="1" t="s">
        <v>13254</v>
      </c>
      <c r="O2282" s="1" t="s">
        <v>13255</v>
      </c>
      <c r="P2282" t="s">
        <v>13258</v>
      </c>
      <c r="Q2282" t="str">
        <f t="shared" si="35"/>
        <v>OR (invoiceNum = 1912 AND invoiceSubNum = 1 AND sku = 42262)</v>
      </c>
      <c r="S2282" t="s">
        <v>15615</v>
      </c>
    </row>
    <row r="2283" spans="1:19" x14ac:dyDescent="0.25">
      <c r="A2283">
        <v>1913</v>
      </c>
      <c r="B2283">
        <v>1</v>
      </c>
      <c r="C2283">
        <v>68885</v>
      </c>
      <c r="D2283">
        <v>1</v>
      </c>
      <c r="E2283">
        <v>480</v>
      </c>
      <c r="F2283">
        <v>899</v>
      </c>
      <c r="G2283">
        <v>0</v>
      </c>
      <c r="H2283">
        <v>0</v>
      </c>
      <c r="K2283" t="s">
        <v>13333</v>
      </c>
      <c r="M2283" s="1" t="s">
        <v>13254</v>
      </c>
      <c r="O2283" s="1" t="s">
        <v>13255</v>
      </c>
      <c r="P2283" t="s">
        <v>13258</v>
      </c>
      <c r="Q2283" t="str">
        <f t="shared" si="35"/>
        <v>OR (invoiceNum = 1913 AND invoiceSubNum = 1 AND sku = 68885)</v>
      </c>
      <c r="S2283" t="s">
        <v>15616</v>
      </c>
    </row>
    <row r="2284" spans="1:19" x14ac:dyDescent="0.25">
      <c r="A2284">
        <v>1913</v>
      </c>
      <c r="B2284">
        <v>1</v>
      </c>
      <c r="C2284">
        <v>100374</v>
      </c>
      <c r="D2284">
        <v>1</v>
      </c>
      <c r="E2284">
        <v>0</v>
      </c>
      <c r="F2284">
        <v>-130</v>
      </c>
      <c r="G2284">
        <v>0</v>
      </c>
      <c r="H2284">
        <v>0</v>
      </c>
      <c r="K2284" t="s">
        <v>13333</v>
      </c>
      <c r="M2284" s="1" t="s">
        <v>13254</v>
      </c>
      <c r="O2284" s="1" t="s">
        <v>13255</v>
      </c>
      <c r="P2284" t="s">
        <v>13258</v>
      </c>
      <c r="Q2284" t="str">
        <f t="shared" si="35"/>
        <v>OR (invoiceNum = 1913 AND invoiceSubNum = 1 AND sku = 100374)</v>
      </c>
      <c r="S2284" t="s">
        <v>15617</v>
      </c>
    </row>
    <row r="2285" spans="1:19" x14ac:dyDescent="0.25">
      <c r="A2285">
        <v>1914</v>
      </c>
      <c r="B2285">
        <v>1</v>
      </c>
      <c r="C2285">
        <v>42249</v>
      </c>
      <c r="D2285">
        <v>2</v>
      </c>
      <c r="E2285">
        <v>4.68</v>
      </c>
      <c r="F2285">
        <v>15</v>
      </c>
      <c r="G2285">
        <v>0</v>
      </c>
      <c r="H2285">
        <v>0</v>
      </c>
      <c r="K2285" t="s">
        <v>13333</v>
      </c>
      <c r="M2285" s="1" t="s">
        <v>13254</v>
      </c>
      <c r="O2285" s="1" t="s">
        <v>13255</v>
      </c>
      <c r="P2285" t="s">
        <v>13258</v>
      </c>
      <c r="Q2285" t="str">
        <f t="shared" si="35"/>
        <v>OR (invoiceNum = 1914 AND invoiceSubNum = 1 AND sku = 42249)</v>
      </c>
      <c r="S2285" t="s">
        <v>15618</v>
      </c>
    </row>
    <row r="2286" spans="1:19" x14ac:dyDescent="0.25">
      <c r="A2286">
        <v>1914</v>
      </c>
      <c r="B2286">
        <v>1</v>
      </c>
      <c r="C2286">
        <v>42252</v>
      </c>
      <c r="D2286">
        <v>1</v>
      </c>
      <c r="E2286">
        <v>2.12</v>
      </c>
      <c r="F2286">
        <v>15</v>
      </c>
      <c r="G2286">
        <v>5</v>
      </c>
      <c r="H2286">
        <v>0</v>
      </c>
      <c r="K2286" t="s">
        <v>13333</v>
      </c>
      <c r="M2286" s="1" t="s">
        <v>13254</v>
      </c>
      <c r="O2286" s="1" t="s">
        <v>13255</v>
      </c>
      <c r="P2286" t="s">
        <v>13258</v>
      </c>
      <c r="Q2286" t="str">
        <f t="shared" si="35"/>
        <v>OR (invoiceNum = 1914 AND invoiceSubNum = 1 AND sku = 42252)</v>
      </c>
      <c r="S2286" t="s">
        <v>15619</v>
      </c>
    </row>
    <row r="2287" spans="1:19" x14ac:dyDescent="0.25">
      <c r="A2287">
        <v>1914</v>
      </c>
      <c r="B2287">
        <v>1</v>
      </c>
      <c r="C2287">
        <v>42257</v>
      </c>
      <c r="D2287">
        <v>1</v>
      </c>
      <c r="E2287">
        <v>8.99</v>
      </c>
      <c r="F2287">
        <v>45</v>
      </c>
      <c r="G2287">
        <v>35</v>
      </c>
      <c r="H2287">
        <v>0</v>
      </c>
      <c r="K2287" t="s">
        <v>13333</v>
      </c>
      <c r="M2287" s="1" t="s">
        <v>13254</v>
      </c>
      <c r="O2287" s="1" t="s">
        <v>13255</v>
      </c>
      <c r="P2287" t="s">
        <v>13258</v>
      </c>
      <c r="Q2287" t="str">
        <f t="shared" si="35"/>
        <v>OR (invoiceNum = 1914 AND invoiceSubNum = 1 AND sku = 42257)</v>
      </c>
      <c r="S2287" t="s">
        <v>15620</v>
      </c>
    </row>
    <row r="2288" spans="1:19" x14ac:dyDescent="0.25">
      <c r="A2288">
        <v>1915</v>
      </c>
      <c r="B2288">
        <v>1</v>
      </c>
      <c r="C2288">
        <v>42240</v>
      </c>
      <c r="D2288">
        <v>2</v>
      </c>
      <c r="E2288">
        <v>1.57</v>
      </c>
      <c r="F2288">
        <v>4</v>
      </c>
      <c r="G2288">
        <v>2</v>
      </c>
      <c r="H2288">
        <v>0</v>
      </c>
      <c r="K2288" t="s">
        <v>13333</v>
      </c>
      <c r="M2288" s="1" t="s">
        <v>13254</v>
      </c>
      <c r="O2288" s="1" t="s">
        <v>13255</v>
      </c>
      <c r="P2288" t="s">
        <v>13258</v>
      </c>
      <c r="Q2288" t="str">
        <f t="shared" si="35"/>
        <v>OR (invoiceNum = 1915 AND invoiceSubNum = 1 AND sku = 42240)</v>
      </c>
      <c r="S2288" t="s">
        <v>15621</v>
      </c>
    </row>
    <row r="2289" spans="1:19" x14ac:dyDescent="0.25">
      <c r="A2289">
        <v>1915</v>
      </c>
      <c r="B2289">
        <v>1</v>
      </c>
      <c r="C2289">
        <v>42514</v>
      </c>
      <c r="D2289">
        <v>1</v>
      </c>
      <c r="E2289">
        <v>6.34</v>
      </c>
      <c r="F2289">
        <v>15</v>
      </c>
      <c r="G2289">
        <v>2</v>
      </c>
      <c r="H2289">
        <v>0</v>
      </c>
      <c r="K2289" t="s">
        <v>13333</v>
      </c>
      <c r="M2289" s="1" t="s">
        <v>13254</v>
      </c>
      <c r="O2289" s="1" t="s">
        <v>13255</v>
      </c>
      <c r="P2289" t="s">
        <v>13258</v>
      </c>
      <c r="Q2289" t="str">
        <f t="shared" si="35"/>
        <v>OR (invoiceNum = 1915 AND invoiceSubNum = 1 AND sku = 42514)</v>
      </c>
      <c r="S2289" t="s">
        <v>15622</v>
      </c>
    </row>
    <row r="2290" spans="1:19" x14ac:dyDescent="0.25">
      <c r="A2290">
        <v>1917</v>
      </c>
      <c r="B2290">
        <v>1</v>
      </c>
      <c r="C2290">
        <v>61476</v>
      </c>
      <c r="D2290">
        <v>1</v>
      </c>
      <c r="E2290">
        <v>487.5</v>
      </c>
      <c r="F2290">
        <v>649.95000000000005</v>
      </c>
      <c r="G2290">
        <v>270</v>
      </c>
      <c r="H2290">
        <v>0</v>
      </c>
      <c r="K2290" t="s">
        <v>13333</v>
      </c>
      <c r="M2290" s="1" t="s">
        <v>13254</v>
      </c>
      <c r="O2290" s="1" t="s">
        <v>13255</v>
      </c>
      <c r="P2290" t="s">
        <v>13258</v>
      </c>
      <c r="Q2290" t="str">
        <f t="shared" si="35"/>
        <v>OR (invoiceNum = 1917 AND invoiceSubNum = 1 AND sku = 61476)</v>
      </c>
      <c r="S2290" t="s">
        <v>15623</v>
      </c>
    </row>
    <row r="2291" spans="1:19" x14ac:dyDescent="0.25">
      <c r="A2291">
        <v>1917</v>
      </c>
      <c r="B2291">
        <v>1</v>
      </c>
      <c r="C2291">
        <v>68304</v>
      </c>
      <c r="D2291">
        <v>1</v>
      </c>
      <c r="E2291">
        <v>100</v>
      </c>
      <c r="F2291">
        <v>179.95</v>
      </c>
      <c r="G2291">
        <v>0</v>
      </c>
      <c r="H2291">
        <v>0</v>
      </c>
      <c r="K2291" t="s">
        <v>13333</v>
      </c>
      <c r="M2291" s="1" t="s">
        <v>13254</v>
      </c>
      <c r="O2291" s="1" t="s">
        <v>13255</v>
      </c>
      <c r="P2291" t="s">
        <v>13258</v>
      </c>
      <c r="Q2291" t="str">
        <f t="shared" si="35"/>
        <v>OR (invoiceNum = 1917 AND invoiceSubNum = 1 AND sku = 68304)</v>
      </c>
      <c r="S2291" t="s">
        <v>15624</v>
      </c>
    </row>
    <row r="2292" spans="1:19" x14ac:dyDescent="0.25">
      <c r="A2292">
        <v>1918</v>
      </c>
      <c r="B2292">
        <v>1</v>
      </c>
      <c r="C2292">
        <v>68131</v>
      </c>
      <c r="D2292">
        <v>1</v>
      </c>
      <c r="E2292">
        <v>40.5</v>
      </c>
      <c r="F2292">
        <v>89</v>
      </c>
      <c r="G2292">
        <v>0</v>
      </c>
      <c r="H2292">
        <v>0</v>
      </c>
      <c r="K2292" t="s">
        <v>13333</v>
      </c>
      <c r="M2292" s="1" t="s">
        <v>13254</v>
      </c>
      <c r="O2292" s="1" t="s">
        <v>13255</v>
      </c>
      <c r="P2292" t="s">
        <v>13258</v>
      </c>
      <c r="Q2292" t="str">
        <f t="shared" si="35"/>
        <v>OR (invoiceNum = 1918 AND invoiceSubNum = 1 AND sku = 68131)</v>
      </c>
      <c r="S2292" t="s">
        <v>15625</v>
      </c>
    </row>
    <row r="2293" spans="1:19" x14ac:dyDescent="0.25">
      <c r="A2293">
        <v>1919</v>
      </c>
      <c r="B2293">
        <v>1</v>
      </c>
      <c r="C2293">
        <v>68766</v>
      </c>
      <c r="D2293">
        <v>1</v>
      </c>
      <c r="E2293">
        <v>92</v>
      </c>
      <c r="F2293">
        <v>179</v>
      </c>
      <c r="G2293">
        <v>0</v>
      </c>
      <c r="H2293">
        <v>0</v>
      </c>
      <c r="K2293" t="s">
        <v>13333</v>
      </c>
      <c r="M2293" s="1" t="s">
        <v>13254</v>
      </c>
      <c r="O2293" s="1" t="s">
        <v>13255</v>
      </c>
      <c r="P2293" t="s">
        <v>13258</v>
      </c>
      <c r="Q2293" t="str">
        <f t="shared" si="35"/>
        <v>OR (invoiceNum = 1919 AND invoiceSubNum = 1 AND sku = 68766)</v>
      </c>
      <c r="S2293" t="s">
        <v>15626</v>
      </c>
    </row>
    <row r="2294" spans="1:19" x14ac:dyDescent="0.25">
      <c r="A2294">
        <v>1920</v>
      </c>
      <c r="B2294">
        <v>1</v>
      </c>
      <c r="C2294">
        <v>42262</v>
      </c>
      <c r="D2294">
        <v>1</v>
      </c>
      <c r="E2294">
        <v>14.05</v>
      </c>
      <c r="F2294">
        <v>45</v>
      </c>
      <c r="G2294">
        <v>-15</v>
      </c>
      <c r="H2294">
        <v>0</v>
      </c>
      <c r="K2294" t="s">
        <v>13333</v>
      </c>
      <c r="M2294" s="1" t="s">
        <v>13254</v>
      </c>
      <c r="O2294" s="1" t="s">
        <v>13255</v>
      </c>
      <c r="P2294" t="s">
        <v>13258</v>
      </c>
      <c r="Q2294" t="str">
        <f t="shared" si="35"/>
        <v>OR (invoiceNum = 1920 AND invoiceSubNum = 1 AND sku = 42262)</v>
      </c>
      <c r="S2294" t="s">
        <v>15627</v>
      </c>
    </row>
    <row r="2295" spans="1:19" x14ac:dyDescent="0.25">
      <c r="A2295">
        <v>1921</v>
      </c>
      <c r="B2295">
        <v>1</v>
      </c>
      <c r="C2295">
        <v>42776</v>
      </c>
      <c r="D2295">
        <v>1</v>
      </c>
      <c r="E2295">
        <v>0</v>
      </c>
      <c r="F2295">
        <v>100</v>
      </c>
      <c r="G2295">
        <v>21</v>
      </c>
      <c r="H2295">
        <v>0</v>
      </c>
      <c r="K2295" t="s">
        <v>13333</v>
      </c>
      <c r="M2295" s="1" t="s">
        <v>13254</v>
      </c>
      <c r="O2295" s="1" t="s">
        <v>13255</v>
      </c>
      <c r="P2295" t="s">
        <v>13258</v>
      </c>
      <c r="Q2295" t="str">
        <f t="shared" si="35"/>
        <v>OR (invoiceNum = 1921 AND invoiceSubNum = 1 AND sku = 42776)</v>
      </c>
      <c r="S2295" t="s">
        <v>15628</v>
      </c>
    </row>
    <row r="2296" spans="1:19" x14ac:dyDescent="0.25">
      <c r="A2296">
        <v>1921</v>
      </c>
      <c r="B2296">
        <v>1</v>
      </c>
      <c r="C2296">
        <v>68105</v>
      </c>
      <c r="D2296">
        <v>1</v>
      </c>
      <c r="E2296">
        <v>1.35</v>
      </c>
      <c r="F2296">
        <v>39</v>
      </c>
      <c r="G2296">
        <v>0</v>
      </c>
      <c r="H2296">
        <v>0</v>
      </c>
      <c r="K2296" t="s">
        <v>13333</v>
      </c>
      <c r="M2296" s="1" t="s">
        <v>13254</v>
      </c>
      <c r="O2296" s="1" t="s">
        <v>13255</v>
      </c>
      <c r="P2296" t="s">
        <v>13258</v>
      </c>
      <c r="Q2296" t="str">
        <f t="shared" si="35"/>
        <v>OR (invoiceNum = 1921 AND invoiceSubNum = 1 AND sku = 68105)</v>
      </c>
      <c r="S2296" t="s">
        <v>15629</v>
      </c>
    </row>
    <row r="2297" spans="1:19" x14ac:dyDescent="0.25">
      <c r="A2297">
        <v>1922</v>
      </c>
      <c r="B2297">
        <v>1</v>
      </c>
      <c r="C2297">
        <v>60604</v>
      </c>
      <c r="D2297">
        <v>1</v>
      </c>
      <c r="E2297">
        <v>35.630000000000003</v>
      </c>
      <c r="F2297">
        <v>49.95</v>
      </c>
      <c r="G2297">
        <v>-7.19</v>
      </c>
      <c r="H2297">
        <v>0</v>
      </c>
      <c r="K2297" t="s">
        <v>13333</v>
      </c>
      <c r="M2297" s="1" t="s">
        <v>13254</v>
      </c>
      <c r="O2297" s="1" t="s">
        <v>13255</v>
      </c>
      <c r="P2297" t="s">
        <v>13258</v>
      </c>
      <c r="Q2297" t="str">
        <f t="shared" si="35"/>
        <v>OR (invoiceNum = 1922 AND invoiceSubNum = 1 AND sku = 60604)</v>
      </c>
      <c r="S2297" t="s">
        <v>15630</v>
      </c>
    </row>
    <row r="2298" spans="1:19" x14ac:dyDescent="0.25">
      <c r="A2298">
        <v>1923</v>
      </c>
      <c r="B2298">
        <v>1</v>
      </c>
      <c r="C2298">
        <v>63826</v>
      </c>
      <c r="D2298">
        <v>1</v>
      </c>
      <c r="E2298">
        <v>20</v>
      </c>
      <c r="F2298">
        <v>69</v>
      </c>
      <c r="G2298">
        <v>20</v>
      </c>
      <c r="H2298">
        <v>0</v>
      </c>
      <c r="K2298" t="s">
        <v>13333</v>
      </c>
      <c r="M2298" s="1" t="s">
        <v>13254</v>
      </c>
      <c r="O2298" s="1" t="s">
        <v>13255</v>
      </c>
      <c r="P2298" t="s">
        <v>13258</v>
      </c>
      <c r="Q2298" t="str">
        <f t="shared" si="35"/>
        <v>OR (invoiceNum = 1923 AND invoiceSubNum = 1 AND sku = 63826)</v>
      </c>
      <c r="S2298" t="s">
        <v>15631</v>
      </c>
    </row>
    <row r="2299" spans="1:19" x14ac:dyDescent="0.25">
      <c r="A2299">
        <v>1924</v>
      </c>
      <c r="B2299">
        <v>1</v>
      </c>
      <c r="C2299">
        <v>42260</v>
      </c>
      <c r="D2299">
        <v>2</v>
      </c>
      <c r="E2299">
        <v>9.25</v>
      </c>
      <c r="F2299">
        <v>45</v>
      </c>
      <c r="G2299">
        <v>15</v>
      </c>
      <c r="H2299">
        <v>0</v>
      </c>
      <c r="K2299" t="s">
        <v>13333</v>
      </c>
      <c r="M2299" s="1" t="s">
        <v>13254</v>
      </c>
      <c r="O2299" s="1" t="s">
        <v>13255</v>
      </c>
      <c r="P2299" t="s">
        <v>13258</v>
      </c>
      <c r="Q2299" t="str">
        <f t="shared" si="35"/>
        <v>OR (invoiceNum = 1924 AND invoiceSubNum = 1 AND sku = 42260)</v>
      </c>
      <c r="S2299" t="s">
        <v>15632</v>
      </c>
    </row>
    <row r="2300" spans="1:19" x14ac:dyDescent="0.25">
      <c r="A2300">
        <v>1926</v>
      </c>
      <c r="B2300">
        <v>1</v>
      </c>
      <c r="C2300">
        <v>45381</v>
      </c>
      <c r="D2300">
        <v>13</v>
      </c>
      <c r="E2300">
        <v>8.9700000000000006</v>
      </c>
      <c r="F2300">
        <v>17</v>
      </c>
      <c r="G2300">
        <v>9</v>
      </c>
      <c r="H2300">
        <v>0</v>
      </c>
      <c r="K2300" t="s">
        <v>13333</v>
      </c>
      <c r="M2300" s="1" t="s">
        <v>13254</v>
      </c>
      <c r="O2300" s="1" t="s">
        <v>13255</v>
      </c>
      <c r="P2300" t="s">
        <v>13258</v>
      </c>
      <c r="Q2300" t="str">
        <f t="shared" si="35"/>
        <v>OR (invoiceNum = 1926 AND invoiceSubNum = 1 AND sku = 45381)</v>
      </c>
      <c r="S2300" t="s">
        <v>15633</v>
      </c>
    </row>
    <row r="2301" spans="1:19" x14ac:dyDescent="0.25">
      <c r="A2301">
        <v>1926</v>
      </c>
      <c r="B2301">
        <v>1</v>
      </c>
      <c r="C2301">
        <v>68312</v>
      </c>
      <c r="D2301">
        <v>1</v>
      </c>
      <c r="E2301">
        <v>30</v>
      </c>
      <c r="F2301">
        <v>119</v>
      </c>
      <c r="G2301">
        <v>19</v>
      </c>
      <c r="H2301">
        <v>0</v>
      </c>
      <c r="K2301" t="s">
        <v>13333</v>
      </c>
      <c r="M2301" s="1" t="s">
        <v>13254</v>
      </c>
      <c r="O2301" s="1" t="s">
        <v>13255</v>
      </c>
      <c r="P2301" t="s">
        <v>13258</v>
      </c>
      <c r="Q2301" t="str">
        <f t="shared" si="35"/>
        <v>OR (invoiceNum = 1926 AND invoiceSubNum = 1 AND sku = 68312)</v>
      </c>
      <c r="S2301" t="s">
        <v>15634</v>
      </c>
    </row>
    <row r="2302" spans="1:19" x14ac:dyDescent="0.25">
      <c r="A2302">
        <v>1927</v>
      </c>
      <c r="B2302">
        <v>1</v>
      </c>
      <c r="C2302">
        <v>58979</v>
      </c>
      <c r="D2302">
        <v>1</v>
      </c>
      <c r="E2302">
        <v>12</v>
      </c>
      <c r="F2302">
        <v>59</v>
      </c>
      <c r="G2302">
        <v>0.45</v>
      </c>
      <c r="H2302">
        <v>0</v>
      </c>
      <c r="K2302" t="s">
        <v>13333</v>
      </c>
      <c r="M2302" s="1" t="s">
        <v>13254</v>
      </c>
      <c r="O2302" s="1" t="s">
        <v>13255</v>
      </c>
      <c r="P2302" t="s">
        <v>13258</v>
      </c>
      <c r="Q2302" t="str">
        <f t="shared" si="35"/>
        <v>OR (invoiceNum = 1927 AND invoiceSubNum = 1 AND sku = 58979)</v>
      </c>
      <c r="S2302" t="s">
        <v>15635</v>
      </c>
    </row>
    <row r="2303" spans="1:19" x14ac:dyDescent="0.25">
      <c r="A2303">
        <v>1928</v>
      </c>
      <c r="B2303">
        <v>1</v>
      </c>
      <c r="C2303">
        <v>66858</v>
      </c>
      <c r="D2303">
        <v>1</v>
      </c>
      <c r="E2303">
        <v>67.5</v>
      </c>
      <c r="F2303">
        <v>169</v>
      </c>
      <c r="G2303">
        <v>0</v>
      </c>
      <c r="H2303">
        <v>0</v>
      </c>
      <c r="K2303" t="s">
        <v>13333</v>
      </c>
      <c r="M2303" s="1" t="s">
        <v>13254</v>
      </c>
      <c r="O2303" s="1" t="s">
        <v>13255</v>
      </c>
      <c r="P2303" t="s">
        <v>13258</v>
      </c>
      <c r="Q2303" t="str">
        <f t="shared" si="35"/>
        <v>OR (invoiceNum = 1928 AND invoiceSubNum = 1 AND sku = 66858)</v>
      </c>
      <c r="S2303" t="s">
        <v>15636</v>
      </c>
    </row>
    <row r="2304" spans="1:19" x14ac:dyDescent="0.25">
      <c r="A2304">
        <v>1928</v>
      </c>
      <c r="B2304">
        <v>1</v>
      </c>
      <c r="C2304">
        <v>67078</v>
      </c>
      <c r="D2304">
        <v>1</v>
      </c>
      <c r="E2304">
        <v>400</v>
      </c>
      <c r="F2304">
        <v>749</v>
      </c>
      <c r="G2304">
        <v>40</v>
      </c>
      <c r="H2304">
        <v>0</v>
      </c>
      <c r="K2304" t="s">
        <v>13333</v>
      </c>
      <c r="M2304" s="1" t="s">
        <v>13254</v>
      </c>
      <c r="O2304" s="1" t="s">
        <v>13255</v>
      </c>
      <c r="P2304" t="s">
        <v>13258</v>
      </c>
      <c r="Q2304" t="str">
        <f t="shared" si="35"/>
        <v>OR (invoiceNum = 1928 AND invoiceSubNum = 1 AND sku = 67078)</v>
      </c>
      <c r="S2304" t="s">
        <v>15637</v>
      </c>
    </row>
    <row r="2305" spans="1:19" x14ac:dyDescent="0.25">
      <c r="A2305">
        <v>1928</v>
      </c>
      <c r="B2305">
        <v>1</v>
      </c>
      <c r="C2305">
        <v>68114</v>
      </c>
      <c r="D2305">
        <v>1</v>
      </c>
      <c r="E2305">
        <v>110.83</v>
      </c>
      <c r="F2305">
        <v>189</v>
      </c>
      <c r="G2305">
        <v>0</v>
      </c>
      <c r="H2305">
        <v>0</v>
      </c>
      <c r="K2305" t="s">
        <v>13333</v>
      </c>
      <c r="M2305" s="1" t="s">
        <v>13254</v>
      </c>
      <c r="O2305" s="1" t="s">
        <v>13255</v>
      </c>
      <c r="P2305" t="s">
        <v>13258</v>
      </c>
      <c r="Q2305" t="str">
        <f t="shared" si="35"/>
        <v>OR (invoiceNum = 1928 AND invoiceSubNum = 1 AND sku = 68114)</v>
      </c>
      <c r="S2305" t="s">
        <v>15638</v>
      </c>
    </row>
    <row r="2306" spans="1:19" x14ac:dyDescent="0.25">
      <c r="A2306">
        <v>1928</v>
      </c>
      <c r="B2306">
        <v>1</v>
      </c>
      <c r="C2306">
        <v>68610</v>
      </c>
      <c r="D2306">
        <v>1</v>
      </c>
      <c r="E2306">
        <v>159</v>
      </c>
      <c r="F2306">
        <v>379</v>
      </c>
      <c r="G2306">
        <v>0</v>
      </c>
      <c r="H2306">
        <v>0</v>
      </c>
      <c r="K2306" t="s">
        <v>13333</v>
      </c>
      <c r="M2306" s="1" t="s">
        <v>13254</v>
      </c>
      <c r="O2306" s="1" t="s">
        <v>13255</v>
      </c>
      <c r="P2306" t="s">
        <v>13258</v>
      </c>
      <c r="Q2306" t="str">
        <f t="shared" si="35"/>
        <v>OR (invoiceNum = 1928 AND invoiceSubNum = 1 AND sku = 68610)</v>
      </c>
      <c r="S2306" t="s">
        <v>15639</v>
      </c>
    </row>
    <row r="2307" spans="1:19" x14ac:dyDescent="0.25">
      <c r="A2307">
        <v>1928</v>
      </c>
      <c r="B2307">
        <v>1</v>
      </c>
      <c r="C2307">
        <v>68744</v>
      </c>
      <c r="D2307">
        <v>1</v>
      </c>
      <c r="E2307">
        <v>103.5</v>
      </c>
      <c r="F2307">
        <v>199</v>
      </c>
      <c r="G2307">
        <v>0</v>
      </c>
      <c r="H2307">
        <v>0</v>
      </c>
      <c r="K2307" t="s">
        <v>13333</v>
      </c>
      <c r="M2307" s="1" t="s">
        <v>13254</v>
      </c>
      <c r="O2307" s="1" t="s">
        <v>13255</v>
      </c>
      <c r="P2307" t="s">
        <v>13258</v>
      </c>
      <c r="Q2307" t="str">
        <f t="shared" si="35"/>
        <v>OR (invoiceNum = 1928 AND invoiceSubNum = 1 AND sku = 68744)</v>
      </c>
      <c r="S2307" t="s">
        <v>15640</v>
      </c>
    </row>
    <row r="2308" spans="1:19" x14ac:dyDescent="0.25">
      <c r="A2308">
        <v>1928</v>
      </c>
      <c r="B2308">
        <v>1</v>
      </c>
      <c r="C2308">
        <v>68799</v>
      </c>
      <c r="D2308">
        <v>1</v>
      </c>
      <c r="E2308">
        <v>92</v>
      </c>
      <c r="F2308">
        <v>159</v>
      </c>
      <c r="G2308">
        <v>0</v>
      </c>
      <c r="H2308">
        <v>0</v>
      </c>
      <c r="K2308" t="s">
        <v>13333</v>
      </c>
      <c r="M2308" s="1" t="s">
        <v>13254</v>
      </c>
      <c r="O2308" s="1" t="s">
        <v>13255</v>
      </c>
      <c r="P2308" t="s">
        <v>13258</v>
      </c>
      <c r="Q2308" t="str">
        <f t="shared" ref="Q2308:Q2371" si="36">K2308&amp;A2308&amp;M2308&amp;B2308&amp;O2308&amp;C2308&amp;P2308</f>
        <v>OR (invoiceNum = 1928 AND invoiceSubNum = 1 AND sku = 68799)</v>
      </c>
      <c r="S2308" t="s">
        <v>15641</v>
      </c>
    </row>
    <row r="2309" spans="1:19" x14ac:dyDescent="0.25">
      <c r="A2309">
        <v>1928</v>
      </c>
      <c r="B2309">
        <v>1</v>
      </c>
      <c r="C2309">
        <v>68814</v>
      </c>
      <c r="D2309">
        <v>1</v>
      </c>
      <c r="E2309">
        <v>92</v>
      </c>
      <c r="F2309">
        <v>159</v>
      </c>
      <c r="G2309">
        <v>0</v>
      </c>
      <c r="H2309">
        <v>0</v>
      </c>
      <c r="K2309" t="s">
        <v>13333</v>
      </c>
      <c r="M2309" s="1" t="s">
        <v>13254</v>
      </c>
      <c r="O2309" s="1" t="s">
        <v>13255</v>
      </c>
      <c r="P2309" t="s">
        <v>13258</v>
      </c>
      <c r="Q2309" t="str">
        <f t="shared" si="36"/>
        <v>OR (invoiceNum = 1928 AND invoiceSubNum = 1 AND sku = 68814)</v>
      </c>
      <c r="S2309" t="s">
        <v>15642</v>
      </c>
    </row>
    <row r="2310" spans="1:19" x14ac:dyDescent="0.25">
      <c r="A2310">
        <v>1928</v>
      </c>
      <c r="B2310">
        <v>1</v>
      </c>
      <c r="C2310">
        <v>68846</v>
      </c>
      <c r="D2310">
        <v>1</v>
      </c>
      <c r="E2310">
        <v>126.5</v>
      </c>
      <c r="F2310">
        <v>199</v>
      </c>
      <c r="G2310">
        <v>20</v>
      </c>
      <c r="H2310">
        <v>0</v>
      </c>
      <c r="K2310" t="s">
        <v>13333</v>
      </c>
      <c r="M2310" s="1" t="s">
        <v>13254</v>
      </c>
      <c r="O2310" s="1" t="s">
        <v>13255</v>
      </c>
      <c r="P2310" t="s">
        <v>13258</v>
      </c>
      <c r="Q2310" t="str">
        <f t="shared" si="36"/>
        <v>OR (invoiceNum = 1928 AND invoiceSubNum = 1 AND sku = 68846)</v>
      </c>
      <c r="S2310" t="s">
        <v>15643</v>
      </c>
    </row>
    <row r="2311" spans="1:19" x14ac:dyDescent="0.25">
      <c r="A2311">
        <v>1928</v>
      </c>
      <c r="B2311">
        <v>1</v>
      </c>
      <c r="C2311">
        <v>68863</v>
      </c>
      <c r="D2311">
        <v>1</v>
      </c>
      <c r="E2311">
        <v>57</v>
      </c>
      <c r="F2311">
        <v>129</v>
      </c>
      <c r="G2311">
        <v>10</v>
      </c>
      <c r="H2311">
        <v>0</v>
      </c>
      <c r="K2311" t="s">
        <v>13333</v>
      </c>
      <c r="M2311" s="1" t="s">
        <v>13254</v>
      </c>
      <c r="O2311" s="1" t="s">
        <v>13255</v>
      </c>
      <c r="P2311" t="s">
        <v>13258</v>
      </c>
      <c r="Q2311" t="str">
        <f t="shared" si="36"/>
        <v>OR (invoiceNum = 1928 AND invoiceSubNum = 1 AND sku = 68863)</v>
      </c>
      <c r="S2311" t="s">
        <v>15644</v>
      </c>
    </row>
    <row r="2312" spans="1:19" x14ac:dyDescent="0.25">
      <c r="A2312">
        <v>1930</v>
      </c>
      <c r="B2312">
        <v>1</v>
      </c>
      <c r="C2312">
        <v>66091</v>
      </c>
      <c r="D2312">
        <v>1</v>
      </c>
      <c r="E2312">
        <v>22.1</v>
      </c>
      <c r="F2312">
        <v>69</v>
      </c>
      <c r="G2312">
        <v>0</v>
      </c>
      <c r="H2312">
        <v>0</v>
      </c>
      <c r="K2312" t="s">
        <v>13333</v>
      </c>
      <c r="M2312" s="1" t="s">
        <v>13254</v>
      </c>
      <c r="O2312" s="1" t="s">
        <v>13255</v>
      </c>
      <c r="P2312" t="s">
        <v>13258</v>
      </c>
      <c r="Q2312" t="str">
        <f t="shared" si="36"/>
        <v>OR (invoiceNum = 1930 AND invoiceSubNum = 1 AND sku = 66091)</v>
      </c>
      <c r="S2312" t="s">
        <v>15645</v>
      </c>
    </row>
    <row r="2313" spans="1:19" x14ac:dyDescent="0.25">
      <c r="A2313">
        <v>1931</v>
      </c>
      <c r="B2313">
        <v>1</v>
      </c>
      <c r="C2313">
        <v>43555</v>
      </c>
      <c r="D2313">
        <v>2</v>
      </c>
      <c r="E2313">
        <v>45.12</v>
      </c>
      <c r="F2313">
        <v>55</v>
      </c>
      <c r="G2313">
        <v>6</v>
      </c>
      <c r="H2313">
        <v>0</v>
      </c>
      <c r="K2313" t="s">
        <v>13333</v>
      </c>
      <c r="M2313" s="1" t="s">
        <v>13254</v>
      </c>
      <c r="O2313" s="1" t="s">
        <v>13255</v>
      </c>
      <c r="P2313" t="s">
        <v>13258</v>
      </c>
      <c r="Q2313" t="str">
        <f t="shared" si="36"/>
        <v>OR (invoiceNum = 1931 AND invoiceSubNum = 1 AND sku = 43555)</v>
      </c>
      <c r="S2313" t="s">
        <v>15646</v>
      </c>
    </row>
    <row r="2314" spans="1:19" x14ac:dyDescent="0.25">
      <c r="A2314">
        <v>1932</v>
      </c>
      <c r="B2314">
        <v>1</v>
      </c>
      <c r="C2314">
        <v>42776</v>
      </c>
      <c r="D2314">
        <v>1</v>
      </c>
      <c r="E2314">
        <v>0</v>
      </c>
      <c r="F2314">
        <v>100</v>
      </c>
      <c r="G2314">
        <v>75</v>
      </c>
      <c r="H2314">
        <v>0</v>
      </c>
      <c r="K2314" t="s">
        <v>13333</v>
      </c>
      <c r="M2314" s="1" t="s">
        <v>13254</v>
      </c>
      <c r="O2314" s="1" t="s">
        <v>13255</v>
      </c>
      <c r="P2314" t="s">
        <v>13258</v>
      </c>
      <c r="Q2314" t="str">
        <f t="shared" si="36"/>
        <v>OR (invoiceNum = 1932 AND invoiceSubNum = 1 AND sku = 42776)</v>
      </c>
      <c r="S2314" t="s">
        <v>15647</v>
      </c>
    </row>
    <row r="2315" spans="1:19" x14ac:dyDescent="0.25">
      <c r="A2315">
        <v>1932</v>
      </c>
      <c r="B2315">
        <v>1</v>
      </c>
      <c r="C2315">
        <v>64769</v>
      </c>
      <c r="D2315">
        <v>1</v>
      </c>
      <c r="E2315">
        <v>5</v>
      </c>
      <c r="F2315">
        <v>39</v>
      </c>
      <c r="G2315">
        <v>0</v>
      </c>
      <c r="H2315">
        <v>0</v>
      </c>
      <c r="K2315" t="s">
        <v>13333</v>
      </c>
      <c r="M2315" s="1" t="s">
        <v>13254</v>
      </c>
      <c r="O2315" s="1" t="s">
        <v>13255</v>
      </c>
      <c r="P2315" t="s">
        <v>13258</v>
      </c>
      <c r="Q2315" t="str">
        <f t="shared" si="36"/>
        <v>OR (invoiceNum = 1932 AND invoiceSubNum = 1 AND sku = 64769)</v>
      </c>
      <c r="S2315" t="s">
        <v>15648</v>
      </c>
    </row>
    <row r="2316" spans="1:19" x14ac:dyDescent="0.25">
      <c r="A2316">
        <v>1932</v>
      </c>
      <c r="B2316">
        <v>1</v>
      </c>
      <c r="C2316">
        <v>67548</v>
      </c>
      <c r="D2316">
        <v>1</v>
      </c>
      <c r="E2316">
        <v>16.2</v>
      </c>
      <c r="F2316">
        <v>39</v>
      </c>
      <c r="G2316">
        <v>0</v>
      </c>
      <c r="H2316">
        <v>0</v>
      </c>
      <c r="K2316" t="s">
        <v>13333</v>
      </c>
      <c r="M2316" s="1" t="s">
        <v>13254</v>
      </c>
      <c r="O2316" s="1" t="s">
        <v>13255</v>
      </c>
      <c r="P2316" t="s">
        <v>13258</v>
      </c>
      <c r="Q2316" t="str">
        <f t="shared" si="36"/>
        <v>OR (invoiceNum = 1932 AND invoiceSubNum = 1 AND sku = 67548)</v>
      </c>
      <c r="S2316" t="s">
        <v>15649</v>
      </c>
    </row>
    <row r="2317" spans="1:19" x14ac:dyDescent="0.25">
      <c r="A2317">
        <v>1932</v>
      </c>
      <c r="B2317">
        <v>1</v>
      </c>
      <c r="C2317">
        <v>68411</v>
      </c>
      <c r="D2317">
        <v>1</v>
      </c>
      <c r="E2317">
        <v>12.5</v>
      </c>
      <c r="F2317">
        <v>39</v>
      </c>
      <c r="G2317">
        <v>0</v>
      </c>
      <c r="H2317">
        <v>0</v>
      </c>
      <c r="K2317" t="s">
        <v>13333</v>
      </c>
      <c r="M2317" s="1" t="s">
        <v>13254</v>
      </c>
      <c r="O2317" s="1" t="s">
        <v>13255</v>
      </c>
      <c r="P2317" t="s">
        <v>13258</v>
      </c>
      <c r="Q2317" t="str">
        <f t="shared" si="36"/>
        <v>OR (invoiceNum = 1932 AND invoiceSubNum = 1 AND sku = 68411)</v>
      </c>
      <c r="S2317" t="s">
        <v>15650</v>
      </c>
    </row>
    <row r="2318" spans="1:19" x14ac:dyDescent="0.25">
      <c r="A2318">
        <v>1933</v>
      </c>
      <c r="B2318">
        <v>1</v>
      </c>
      <c r="C2318">
        <v>41726</v>
      </c>
      <c r="D2318">
        <v>1</v>
      </c>
      <c r="E2318">
        <v>32.58</v>
      </c>
      <c r="F2318">
        <v>99</v>
      </c>
      <c r="G2318">
        <v>49.05</v>
      </c>
      <c r="H2318">
        <v>0</v>
      </c>
      <c r="K2318" t="s">
        <v>13333</v>
      </c>
      <c r="M2318" s="1" t="s">
        <v>13254</v>
      </c>
      <c r="O2318" s="1" t="s">
        <v>13255</v>
      </c>
      <c r="P2318" t="s">
        <v>13258</v>
      </c>
      <c r="Q2318" t="str">
        <f t="shared" si="36"/>
        <v>OR (invoiceNum = 1933 AND invoiceSubNum = 1 AND sku = 41726)</v>
      </c>
      <c r="S2318" t="s">
        <v>15651</v>
      </c>
    </row>
    <row r="2319" spans="1:19" x14ac:dyDescent="0.25">
      <c r="A2319">
        <v>1933</v>
      </c>
      <c r="B2319">
        <v>1</v>
      </c>
      <c r="C2319">
        <v>42252</v>
      </c>
      <c r="D2319">
        <v>1</v>
      </c>
      <c r="E2319">
        <v>2.12</v>
      </c>
      <c r="F2319">
        <v>15</v>
      </c>
      <c r="G2319">
        <v>10</v>
      </c>
      <c r="H2319">
        <v>0</v>
      </c>
      <c r="K2319" t="s">
        <v>13333</v>
      </c>
      <c r="M2319" s="1" t="s">
        <v>13254</v>
      </c>
      <c r="O2319" s="1" t="s">
        <v>13255</v>
      </c>
      <c r="P2319" t="s">
        <v>13258</v>
      </c>
      <c r="Q2319" t="str">
        <f t="shared" si="36"/>
        <v>OR (invoiceNum = 1933 AND invoiceSubNum = 1 AND sku = 42252)</v>
      </c>
      <c r="S2319" t="s">
        <v>15652</v>
      </c>
    </row>
    <row r="2320" spans="1:19" x14ac:dyDescent="0.25">
      <c r="A2320">
        <v>1933</v>
      </c>
      <c r="B2320">
        <v>1</v>
      </c>
      <c r="C2320">
        <v>42257</v>
      </c>
      <c r="D2320">
        <v>2</v>
      </c>
      <c r="E2320">
        <v>8.99</v>
      </c>
      <c r="F2320">
        <v>45</v>
      </c>
      <c r="G2320">
        <v>22.5</v>
      </c>
      <c r="H2320">
        <v>0</v>
      </c>
      <c r="K2320" t="s">
        <v>13333</v>
      </c>
      <c r="M2320" s="1" t="s">
        <v>13254</v>
      </c>
      <c r="O2320" s="1" t="s">
        <v>13255</v>
      </c>
      <c r="P2320" t="s">
        <v>13258</v>
      </c>
      <c r="Q2320" t="str">
        <f t="shared" si="36"/>
        <v>OR (invoiceNum = 1933 AND invoiceSubNum = 1 AND sku = 42257)</v>
      </c>
      <c r="S2320" t="s">
        <v>15653</v>
      </c>
    </row>
    <row r="2321" spans="1:19" x14ac:dyDescent="0.25">
      <c r="A2321">
        <v>1934</v>
      </c>
      <c r="B2321">
        <v>1</v>
      </c>
      <c r="C2321">
        <v>42262</v>
      </c>
      <c r="D2321">
        <v>1</v>
      </c>
      <c r="E2321">
        <v>14.05</v>
      </c>
      <c r="F2321">
        <v>45</v>
      </c>
      <c r="G2321">
        <v>25</v>
      </c>
      <c r="H2321">
        <v>0</v>
      </c>
      <c r="K2321" t="s">
        <v>13333</v>
      </c>
      <c r="M2321" s="1" t="s">
        <v>13254</v>
      </c>
      <c r="O2321" s="1" t="s">
        <v>13255</v>
      </c>
      <c r="P2321" t="s">
        <v>13258</v>
      </c>
      <c r="Q2321" t="str">
        <f t="shared" si="36"/>
        <v>OR (invoiceNum = 1934 AND invoiceSubNum = 1 AND sku = 42262)</v>
      </c>
      <c r="S2321" t="s">
        <v>15654</v>
      </c>
    </row>
    <row r="2322" spans="1:19" x14ac:dyDescent="0.25">
      <c r="A2322">
        <v>1934</v>
      </c>
      <c r="B2322">
        <v>1</v>
      </c>
      <c r="C2322">
        <v>42268</v>
      </c>
      <c r="D2322">
        <v>1</v>
      </c>
      <c r="E2322">
        <v>11.44</v>
      </c>
      <c r="F2322">
        <v>50</v>
      </c>
      <c r="G2322">
        <v>0</v>
      </c>
      <c r="H2322">
        <v>0</v>
      </c>
      <c r="K2322" t="s">
        <v>13333</v>
      </c>
      <c r="M2322" s="1" t="s">
        <v>13254</v>
      </c>
      <c r="O2322" s="1" t="s">
        <v>13255</v>
      </c>
      <c r="P2322" t="s">
        <v>13258</v>
      </c>
      <c r="Q2322" t="str">
        <f t="shared" si="36"/>
        <v>OR (invoiceNum = 1934 AND invoiceSubNum = 1 AND sku = 42268)</v>
      </c>
      <c r="S2322" t="s">
        <v>15655</v>
      </c>
    </row>
    <row r="2323" spans="1:19" x14ac:dyDescent="0.25">
      <c r="A2323">
        <v>1935</v>
      </c>
      <c r="B2323">
        <v>1</v>
      </c>
      <c r="C2323">
        <v>42776</v>
      </c>
      <c r="D2323">
        <v>1</v>
      </c>
      <c r="E2323">
        <v>0</v>
      </c>
      <c r="F2323">
        <v>100</v>
      </c>
      <c r="G2323">
        <v>80.95</v>
      </c>
      <c r="H2323">
        <v>0</v>
      </c>
      <c r="K2323" t="s">
        <v>13333</v>
      </c>
      <c r="M2323" s="1" t="s">
        <v>13254</v>
      </c>
      <c r="O2323" s="1" t="s">
        <v>13255</v>
      </c>
      <c r="P2323" t="s">
        <v>13258</v>
      </c>
      <c r="Q2323" t="str">
        <f t="shared" si="36"/>
        <v>OR (invoiceNum = 1935 AND invoiceSubNum = 1 AND sku = 42776)</v>
      </c>
      <c r="S2323" t="s">
        <v>15656</v>
      </c>
    </row>
    <row r="2324" spans="1:19" x14ac:dyDescent="0.25">
      <c r="A2324">
        <v>1936</v>
      </c>
      <c r="B2324">
        <v>1</v>
      </c>
      <c r="C2324">
        <v>62024</v>
      </c>
      <c r="D2324">
        <v>1</v>
      </c>
      <c r="E2324">
        <v>0</v>
      </c>
      <c r="F2324">
        <v>49</v>
      </c>
      <c r="G2324">
        <v>0</v>
      </c>
      <c r="H2324">
        <v>0</v>
      </c>
      <c r="K2324" t="s">
        <v>13333</v>
      </c>
      <c r="M2324" s="1" t="s">
        <v>13254</v>
      </c>
      <c r="O2324" s="1" t="s">
        <v>13255</v>
      </c>
      <c r="P2324" t="s">
        <v>13258</v>
      </c>
      <c r="Q2324" t="str">
        <f t="shared" si="36"/>
        <v>OR (invoiceNum = 1936 AND invoiceSubNum = 1 AND sku = 62024)</v>
      </c>
      <c r="S2324" t="s">
        <v>15657</v>
      </c>
    </row>
    <row r="2325" spans="1:19" x14ac:dyDescent="0.25">
      <c r="A2325">
        <v>1937</v>
      </c>
      <c r="B2325">
        <v>1</v>
      </c>
      <c r="C2325">
        <v>43556</v>
      </c>
      <c r="D2325">
        <v>1</v>
      </c>
      <c r="E2325">
        <v>45.12</v>
      </c>
      <c r="F2325">
        <v>55</v>
      </c>
      <c r="G2325">
        <v>0</v>
      </c>
      <c r="H2325">
        <v>0</v>
      </c>
      <c r="K2325" t="s">
        <v>13333</v>
      </c>
      <c r="M2325" s="1" t="s">
        <v>13254</v>
      </c>
      <c r="O2325" s="1" t="s">
        <v>13255</v>
      </c>
      <c r="P2325" t="s">
        <v>13258</v>
      </c>
      <c r="Q2325" t="str">
        <f t="shared" si="36"/>
        <v>OR (invoiceNum = 1937 AND invoiceSubNum = 1 AND sku = 43556)</v>
      </c>
      <c r="S2325" t="s">
        <v>15658</v>
      </c>
    </row>
    <row r="2326" spans="1:19" x14ac:dyDescent="0.25">
      <c r="A2326">
        <v>1938</v>
      </c>
      <c r="B2326">
        <v>1</v>
      </c>
      <c r="C2326">
        <v>44717</v>
      </c>
      <c r="D2326">
        <v>1</v>
      </c>
      <c r="E2326">
        <v>44</v>
      </c>
      <c r="F2326">
        <v>75</v>
      </c>
      <c r="G2326">
        <v>0</v>
      </c>
      <c r="H2326">
        <v>0</v>
      </c>
      <c r="K2326" t="s">
        <v>13333</v>
      </c>
      <c r="M2326" s="1" t="s">
        <v>13254</v>
      </c>
      <c r="O2326" s="1" t="s">
        <v>13255</v>
      </c>
      <c r="P2326" t="s">
        <v>13258</v>
      </c>
      <c r="Q2326" t="str">
        <f t="shared" si="36"/>
        <v>OR (invoiceNum = 1938 AND invoiceSubNum = 1 AND sku = 44717)</v>
      </c>
      <c r="S2326" t="s">
        <v>15659</v>
      </c>
    </row>
    <row r="2327" spans="1:19" x14ac:dyDescent="0.25">
      <c r="A2327">
        <v>1938</v>
      </c>
      <c r="B2327">
        <v>1</v>
      </c>
      <c r="C2327">
        <v>47592</v>
      </c>
      <c r="D2327">
        <v>1</v>
      </c>
      <c r="E2327">
        <v>10</v>
      </c>
      <c r="F2327">
        <v>35</v>
      </c>
      <c r="G2327">
        <v>0</v>
      </c>
      <c r="H2327">
        <v>0</v>
      </c>
      <c r="K2327" t="s">
        <v>13333</v>
      </c>
      <c r="M2327" s="1" t="s">
        <v>13254</v>
      </c>
      <c r="O2327" s="1" t="s">
        <v>13255</v>
      </c>
      <c r="P2327" t="s">
        <v>13258</v>
      </c>
      <c r="Q2327" t="str">
        <f t="shared" si="36"/>
        <v>OR (invoiceNum = 1938 AND invoiceSubNum = 1 AND sku = 47592)</v>
      </c>
      <c r="S2327" t="s">
        <v>15660</v>
      </c>
    </row>
    <row r="2328" spans="1:19" x14ac:dyDescent="0.25">
      <c r="A2328">
        <v>1938</v>
      </c>
      <c r="B2328">
        <v>1</v>
      </c>
      <c r="C2328">
        <v>100376</v>
      </c>
      <c r="D2328">
        <v>1</v>
      </c>
      <c r="E2328">
        <v>0</v>
      </c>
      <c r="F2328">
        <v>-110</v>
      </c>
      <c r="G2328">
        <v>0</v>
      </c>
      <c r="H2328">
        <v>0</v>
      </c>
      <c r="K2328" t="s">
        <v>13333</v>
      </c>
      <c r="M2328" s="1" t="s">
        <v>13254</v>
      </c>
      <c r="O2328" s="1" t="s">
        <v>13255</v>
      </c>
      <c r="P2328" t="s">
        <v>13258</v>
      </c>
      <c r="Q2328" t="str">
        <f t="shared" si="36"/>
        <v>OR (invoiceNum = 1938 AND invoiceSubNum = 1 AND sku = 100376)</v>
      </c>
      <c r="S2328" t="s">
        <v>15661</v>
      </c>
    </row>
    <row r="2329" spans="1:19" x14ac:dyDescent="0.25">
      <c r="A2329">
        <v>1939</v>
      </c>
      <c r="B2329">
        <v>1</v>
      </c>
      <c r="C2329">
        <v>42262</v>
      </c>
      <c r="D2329">
        <v>1</v>
      </c>
      <c r="E2329">
        <v>14.05</v>
      </c>
      <c r="F2329">
        <v>45</v>
      </c>
      <c r="G2329">
        <v>-10</v>
      </c>
      <c r="H2329">
        <v>0</v>
      </c>
      <c r="K2329" t="s">
        <v>13333</v>
      </c>
      <c r="M2329" s="1" t="s">
        <v>13254</v>
      </c>
      <c r="O2329" s="1" t="s">
        <v>13255</v>
      </c>
      <c r="P2329" t="s">
        <v>13258</v>
      </c>
      <c r="Q2329" t="str">
        <f t="shared" si="36"/>
        <v>OR (invoiceNum = 1939 AND invoiceSubNum = 1 AND sku = 42262)</v>
      </c>
      <c r="S2329" t="s">
        <v>15662</v>
      </c>
    </row>
    <row r="2330" spans="1:19" x14ac:dyDescent="0.25">
      <c r="A2330">
        <v>1940</v>
      </c>
      <c r="B2330">
        <v>1</v>
      </c>
      <c r="C2330">
        <v>67903</v>
      </c>
      <c r="D2330">
        <v>1</v>
      </c>
      <c r="E2330">
        <v>80.5</v>
      </c>
      <c r="F2330">
        <v>199</v>
      </c>
      <c r="G2330">
        <v>10</v>
      </c>
      <c r="H2330">
        <v>0</v>
      </c>
      <c r="K2330" t="s">
        <v>13333</v>
      </c>
      <c r="M2330" s="1" t="s">
        <v>13254</v>
      </c>
      <c r="O2330" s="1" t="s">
        <v>13255</v>
      </c>
      <c r="P2330" t="s">
        <v>13258</v>
      </c>
      <c r="Q2330" t="str">
        <f t="shared" si="36"/>
        <v>OR (invoiceNum = 1940 AND invoiceSubNum = 1 AND sku = 67903)</v>
      </c>
      <c r="S2330" t="s">
        <v>15663</v>
      </c>
    </row>
    <row r="2331" spans="1:19" x14ac:dyDescent="0.25">
      <c r="A2331">
        <v>1940</v>
      </c>
      <c r="B2331">
        <v>1</v>
      </c>
      <c r="C2331">
        <v>68746</v>
      </c>
      <c r="D2331">
        <v>1</v>
      </c>
      <c r="E2331">
        <v>103.5</v>
      </c>
      <c r="F2331">
        <v>199</v>
      </c>
      <c r="G2331">
        <v>10</v>
      </c>
      <c r="H2331">
        <v>0</v>
      </c>
      <c r="K2331" t="s">
        <v>13333</v>
      </c>
      <c r="M2331" s="1" t="s">
        <v>13254</v>
      </c>
      <c r="O2331" s="1" t="s">
        <v>13255</v>
      </c>
      <c r="P2331" t="s">
        <v>13258</v>
      </c>
      <c r="Q2331" t="str">
        <f t="shared" si="36"/>
        <v>OR (invoiceNum = 1940 AND invoiceSubNum = 1 AND sku = 68746)</v>
      </c>
      <c r="S2331" t="s">
        <v>15664</v>
      </c>
    </row>
    <row r="2332" spans="1:19" x14ac:dyDescent="0.25">
      <c r="A2332">
        <v>1940</v>
      </c>
      <c r="B2332">
        <v>1</v>
      </c>
      <c r="C2332">
        <v>100375</v>
      </c>
      <c r="D2332">
        <v>1</v>
      </c>
      <c r="E2332">
        <v>0</v>
      </c>
      <c r="F2332">
        <v>-130</v>
      </c>
      <c r="G2332">
        <v>0</v>
      </c>
      <c r="H2332">
        <v>0</v>
      </c>
      <c r="K2332" t="s">
        <v>13333</v>
      </c>
      <c r="M2332" s="1" t="s">
        <v>13254</v>
      </c>
      <c r="O2332" s="1" t="s">
        <v>13255</v>
      </c>
      <c r="P2332" t="s">
        <v>13258</v>
      </c>
      <c r="Q2332" t="str">
        <f t="shared" si="36"/>
        <v>OR (invoiceNum = 1940 AND invoiceSubNum = 1 AND sku = 100375)</v>
      </c>
      <c r="S2332" t="s">
        <v>15665</v>
      </c>
    </row>
    <row r="2333" spans="1:19" x14ac:dyDescent="0.25">
      <c r="A2333">
        <v>1943</v>
      </c>
      <c r="B2333">
        <v>1</v>
      </c>
      <c r="C2333">
        <v>42776</v>
      </c>
      <c r="D2333">
        <v>1</v>
      </c>
      <c r="E2333">
        <v>0</v>
      </c>
      <c r="F2333">
        <v>100</v>
      </c>
      <c r="G2333">
        <v>80</v>
      </c>
      <c r="H2333">
        <v>0</v>
      </c>
      <c r="K2333" t="s">
        <v>13333</v>
      </c>
      <c r="M2333" s="1" t="s">
        <v>13254</v>
      </c>
      <c r="O2333" s="1" t="s">
        <v>13255</v>
      </c>
      <c r="P2333" t="s">
        <v>13258</v>
      </c>
      <c r="Q2333" t="str">
        <f t="shared" si="36"/>
        <v>OR (invoiceNum = 1943 AND invoiceSubNum = 1 AND sku = 42776)</v>
      </c>
      <c r="S2333" t="s">
        <v>15666</v>
      </c>
    </row>
    <row r="2334" spans="1:19" x14ac:dyDescent="0.25">
      <c r="A2334">
        <v>1943</v>
      </c>
      <c r="B2334">
        <v>1</v>
      </c>
      <c r="C2334">
        <v>68339</v>
      </c>
      <c r="D2334">
        <v>1</v>
      </c>
      <c r="E2334">
        <v>20</v>
      </c>
      <c r="F2334">
        <v>49.95</v>
      </c>
      <c r="G2334">
        <v>0</v>
      </c>
      <c r="H2334">
        <v>0</v>
      </c>
      <c r="K2334" t="s">
        <v>13333</v>
      </c>
      <c r="M2334" s="1" t="s">
        <v>13254</v>
      </c>
      <c r="O2334" s="1" t="s">
        <v>13255</v>
      </c>
      <c r="P2334" t="s">
        <v>13258</v>
      </c>
      <c r="Q2334" t="str">
        <f t="shared" si="36"/>
        <v>OR (invoiceNum = 1943 AND invoiceSubNum = 1 AND sku = 68339)</v>
      </c>
      <c r="S2334" t="s">
        <v>15667</v>
      </c>
    </row>
    <row r="2335" spans="1:19" x14ac:dyDescent="0.25">
      <c r="A2335">
        <v>1944</v>
      </c>
      <c r="B2335">
        <v>1</v>
      </c>
      <c r="C2335">
        <v>68412</v>
      </c>
      <c r="D2335">
        <v>1</v>
      </c>
      <c r="E2335">
        <v>12.5</v>
      </c>
      <c r="F2335">
        <v>39</v>
      </c>
      <c r="G2335">
        <v>0</v>
      </c>
      <c r="H2335">
        <v>0</v>
      </c>
      <c r="K2335" t="s">
        <v>13333</v>
      </c>
      <c r="M2335" s="1" t="s">
        <v>13254</v>
      </c>
      <c r="O2335" s="1" t="s">
        <v>13255</v>
      </c>
      <c r="P2335" t="s">
        <v>13258</v>
      </c>
      <c r="Q2335" t="str">
        <f t="shared" si="36"/>
        <v>OR (invoiceNum = 1944 AND invoiceSubNum = 1 AND sku = 68412)</v>
      </c>
      <c r="S2335" t="s">
        <v>15668</v>
      </c>
    </row>
    <row r="2336" spans="1:19" x14ac:dyDescent="0.25">
      <c r="A2336">
        <v>1945</v>
      </c>
      <c r="B2336">
        <v>1</v>
      </c>
      <c r="C2336">
        <v>42257</v>
      </c>
      <c r="D2336">
        <v>4</v>
      </c>
      <c r="E2336">
        <v>8.99</v>
      </c>
      <c r="F2336">
        <v>45</v>
      </c>
      <c r="G2336">
        <v>27.5</v>
      </c>
      <c r="H2336">
        <v>0</v>
      </c>
      <c r="K2336" t="s">
        <v>13333</v>
      </c>
      <c r="M2336" s="1" t="s">
        <v>13254</v>
      </c>
      <c r="O2336" s="1" t="s">
        <v>13255</v>
      </c>
      <c r="P2336" t="s">
        <v>13258</v>
      </c>
      <c r="Q2336" t="str">
        <f t="shared" si="36"/>
        <v>OR (invoiceNum = 1945 AND invoiceSubNum = 1 AND sku = 42257)</v>
      </c>
      <c r="S2336" t="s">
        <v>15669</v>
      </c>
    </row>
    <row r="2337" spans="1:19" x14ac:dyDescent="0.25">
      <c r="A2337">
        <v>1946</v>
      </c>
      <c r="B2337">
        <v>1</v>
      </c>
      <c r="C2337">
        <v>58982</v>
      </c>
      <c r="D2337">
        <v>1</v>
      </c>
      <c r="E2337">
        <v>12</v>
      </c>
      <c r="F2337">
        <v>99.95</v>
      </c>
      <c r="G2337">
        <v>0</v>
      </c>
      <c r="H2337">
        <v>0</v>
      </c>
      <c r="K2337" t="s">
        <v>13333</v>
      </c>
      <c r="M2337" s="1" t="s">
        <v>13254</v>
      </c>
      <c r="O2337" s="1" t="s">
        <v>13255</v>
      </c>
      <c r="P2337" t="s">
        <v>13258</v>
      </c>
      <c r="Q2337" t="str">
        <f t="shared" si="36"/>
        <v>OR (invoiceNum = 1946 AND invoiceSubNum = 1 AND sku = 58982)</v>
      </c>
      <c r="S2337" t="s">
        <v>15670</v>
      </c>
    </row>
    <row r="2338" spans="1:19" x14ac:dyDescent="0.25">
      <c r="A2338">
        <v>1947</v>
      </c>
      <c r="B2338">
        <v>1</v>
      </c>
      <c r="C2338">
        <v>43555</v>
      </c>
      <c r="D2338">
        <v>2</v>
      </c>
      <c r="E2338">
        <v>45.12</v>
      </c>
      <c r="F2338">
        <v>55</v>
      </c>
      <c r="G2338">
        <v>6</v>
      </c>
      <c r="H2338">
        <v>0</v>
      </c>
      <c r="K2338" t="s">
        <v>13333</v>
      </c>
      <c r="M2338" s="1" t="s">
        <v>13254</v>
      </c>
      <c r="O2338" s="1" t="s">
        <v>13255</v>
      </c>
      <c r="P2338" t="s">
        <v>13258</v>
      </c>
      <c r="Q2338" t="str">
        <f t="shared" si="36"/>
        <v>OR (invoiceNum = 1947 AND invoiceSubNum = 1 AND sku = 43555)</v>
      </c>
      <c r="S2338" t="s">
        <v>15671</v>
      </c>
    </row>
    <row r="2339" spans="1:19" x14ac:dyDescent="0.25">
      <c r="A2339">
        <v>1947</v>
      </c>
      <c r="B2339">
        <v>1</v>
      </c>
      <c r="C2339">
        <v>58640</v>
      </c>
      <c r="D2339">
        <v>1</v>
      </c>
      <c r="E2339">
        <v>336.15</v>
      </c>
      <c r="F2339">
        <v>799</v>
      </c>
      <c r="G2339">
        <v>89</v>
      </c>
      <c r="H2339">
        <v>0</v>
      </c>
      <c r="K2339" t="s">
        <v>13333</v>
      </c>
      <c r="M2339" s="1" t="s">
        <v>13254</v>
      </c>
      <c r="O2339" s="1" t="s">
        <v>13255</v>
      </c>
      <c r="P2339" t="s">
        <v>13258</v>
      </c>
      <c r="Q2339" t="str">
        <f t="shared" si="36"/>
        <v>OR (invoiceNum = 1947 AND invoiceSubNum = 1 AND sku = 58640)</v>
      </c>
      <c r="S2339" t="s">
        <v>15672</v>
      </c>
    </row>
    <row r="2340" spans="1:19" x14ac:dyDescent="0.25">
      <c r="A2340">
        <v>1948</v>
      </c>
      <c r="B2340">
        <v>1</v>
      </c>
      <c r="C2340">
        <v>42249</v>
      </c>
      <c r="D2340">
        <v>1</v>
      </c>
      <c r="E2340">
        <v>4.68</v>
      </c>
      <c r="F2340">
        <v>15</v>
      </c>
      <c r="G2340">
        <v>0</v>
      </c>
      <c r="H2340">
        <v>0</v>
      </c>
      <c r="K2340" t="s">
        <v>13333</v>
      </c>
      <c r="M2340" s="1" t="s">
        <v>13254</v>
      </c>
      <c r="O2340" s="1" t="s">
        <v>13255</v>
      </c>
      <c r="P2340" t="s">
        <v>13258</v>
      </c>
      <c r="Q2340" t="str">
        <f t="shared" si="36"/>
        <v>OR (invoiceNum = 1948 AND invoiceSubNum = 1 AND sku = 42249)</v>
      </c>
      <c r="S2340" t="s">
        <v>15673</v>
      </c>
    </row>
    <row r="2341" spans="1:19" x14ac:dyDescent="0.25">
      <c r="A2341">
        <v>1950</v>
      </c>
      <c r="B2341">
        <v>1</v>
      </c>
      <c r="C2341">
        <v>42776</v>
      </c>
      <c r="D2341">
        <v>1</v>
      </c>
      <c r="E2341">
        <v>0</v>
      </c>
      <c r="F2341">
        <v>100</v>
      </c>
      <c r="G2341">
        <v>71.430000000000007</v>
      </c>
      <c r="H2341">
        <v>0</v>
      </c>
      <c r="K2341" t="s">
        <v>13333</v>
      </c>
      <c r="M2341" s="1" t="s">
        <v>13254</v>
      </c>
      <c r="O2341" s="1" t="s">
        <v>13255</v>
      </c>
      <c r="P2341" t="s">
        <v>13258</v>
      </c>
      <c r="Q2341" t="str">
        <f t="shared" si="36"/>
        <v>OR (invoiceNum = 1950 AND invoiceSubNum = 1 AND sku = 42776)</v>
      </c>
      <c r="S2341" t="s">
        <v>15674</v>
      </c>
    </row>
    <row r="2342" spans="1:19" x14ac:dyDescent="0.25">
      <c r="A2342">
        <v>1951</v>
      </c>
      <c r="B2342">
        <v>1</v>
      </c>
      <c r="C2342">
        <v>64567</v>
      </c>
      <c r="D2342">
        <v>1</v>
      </c>
      <c r="E2342">
        <v>10</v>
      </c>
      <c r="F2342">
        <v>49</v>
      </c>
      <c r="G2342">
        <v>0</v>
      </c>
      <c r="H2342">
        <v>0</v>
      </c>
      <c r="K2342" t="s">
        <v>13333</v>
      </c>
      <c r="M2342" s="1" t="s">
        <v>13254</v>
      </c>
      <c r="O2342" s="1" t="s">
        <v>13255</v>
      </c>
      <c r="P2342" t="s">
        <v>13258</v>
      </c>
      <c r="Q2342" t="str">
        <f t="shared" si="36"/>
        <v>OR (invoiceNum = 1951 AND invoiceSubNum = 1 AND sku = 64567)</v>
      </c>
      <c r="S2342" t="s">
        <v>15675</v>
      </c>
    </row>
    <row r="2343" spans="1:19" x14ac:dyDescent="0.25">
      <c r="A2343">
        <v>1951</v>
      </c>
      <c r="B2343">
        <v>1</v>
      </c>
      <c r="C2343">
        <v>67516</v>
      </c>
      <c r="D2343">
        <v>1</v>
      </c>
      <c r="E2343">
        <v>18.899999999999999</v>
      </c>
      <c r="F2343">
        <v>79</v>
      </c>
      <c r="G2343">
        <v>20</v>
      </c>
      <c r="H2343">
        <v>0</v>
      </c>
      <c r="K2343" t="s">
        <v>13333</v>
      </c>
      <c r="M2343" s="1" t="s">
        <v>13254</v>
      </c>
      <c r="O2343" s="1" t="s">
        <v>13255</v>
      </c>
      <c r="P2343" t="s">
        <v>13258</v>
      </c>
      <c r="Q2343" t="str">
        <f t="shared" si="36"/>
        <v>OR (invoiceNum = 1951 AND invoiceSubNum = 1 AND sku = 67516)</v>
      </c>
      <c r="S2343" t="s">
        <v>15676</v>
      </c>
    </row>
    <row r="2344" spans="1:19" x14ac:dyDescent="0.25">
      <c r="A2344">
        <v>1952</v>
      </c>
      <c r="B2344">
        <v>1</v>
      </c>
      <c r="C2344">
        <v>66329</v>
      </c>
      <c r="D2344">
        <v>1</v>
      </c>
      <c r="E2344">
        <v>46.67</v>
      </c>
      <c r="F2344">
        <v>99</v>
      </c>
      <c r="G2344">
        <v>25</v>
      </c>
      <c r="H2344">
        <v>0</v>
      </c>
      <c r="K2344" t="s">
        <v>13333</v>
      </c>
      <c r="M2344" s="1" t="s">
        <v>13254</v>
      </c>
      <c r="O2344" s="1" t="s">
        <v>13255</v>
      </c>
      <c r="P2344" t="s">
        <v>13258</v>
      </c>
      <c r="Q2344" t="str">
        <f t="shared" si="36"/>
        <v>OR (invoiceNum = 1952 AND invoiceSubNum = 1 AND sku = 66329)</v>
      </c>
      <c r="S2344" t="s">
        <v>15677</v>
      </c>
    </row>
    <row r="2345" spans="1:19" x14ac:dyDescent="0.25">
      <c r="A2345">
        <v>1953</v>
      </c>
      <c r="B2345">
        <v>1</v>
      </c>
      <c r="C2345">
        <v>68324</v>
      </c>
      <c r="D2345">
        <v>1</v>
      </c>
      <c r="E2345">
        <v>65</v>
      </c>
      <c r="F2345">
        <v>159.94999999999999</v>
      </c>
      <c r="G2345">
        <v>0</v>
      </c>
      <c r="H2345">
        <v>0</v>
      </c>
      <c r="K2345" t="s">
        <v>13333</v>
      </c>
      <c r="M2345" s="1" t="s">
        <v>13254</v>
      </c>
      <c r="O2345" s="1" t="s">
        <v>13255</v>
      </c>
      <c r="P2345" t="s">
        <v>13258</v>
      </c>
      <c r="Q2345" t="str">
        <f t="shared" si="36"/>
        <v>OR (invoiceNum = 1953 AND invoiceSubNum = 1 AND sku = 68324)</v>
      </c>
      <c r="S2345" t="s">
        <v>15678</v>
      </c>
    </row>
    <row r="2346" spans="1:19" x14ac:dyDescent="0.25">
      <c r="A2346">
        <v>1953</v>
      </c>
      <c r="B2346">
        <v>1</v>
      </c>
      <c r="C2346">
        <v>68705</v>
      </c>
      <c r="D2346">
        <v>1</v>
      </c>
      <c r="E2346">
        <v>98.6</v>
      </c>
      <c r="F2346">
        <v>199</v>
      </c>
      <c r="G2346">
        <v>0</v>
      </c>
      <c r="H2346">
        <v>0</v>
      </c>
      <c r="K2346" t="s">
        <v>13333</v>
      </c>
      <c r="M2346" s="1" t="s">
        <v>13254</v>
      </c>
      <c r="O2346" s="1" t="s">
        <v>13255</v>
      </c>
      <c r="P2346" t="s">
        <v>13258</v>
      </c>
      <c r="Q2346" t="str">
        <f t="shared" si="36"/>
        <v>OR (invoiceNum = 1953 AND invoiceSubNum = 1 AND sku = 68705)</v>
      </c>
      <c r="S2346" t="s">
        <v>15679</v>
      </c>
    </row>
    <row r="2347" spans="1:19" x14ac:dyDescent="0.25">
      <c r="A2347">
        <v>1954</v>
      </c>
      <c r="B2347">
        <v>1</v>
      </c>
      <c r="C2347">
        <v>65783</v>
      </c>
      <c r="D2347">
        <v>1</v>
      </c>
      <c r="E2347">
        <v>28.35</v>
      </c>
      <c r="F2347">
        <v>99</v>
      </c>
      <c r="G2347">
        <v>25</v>
      </c>
      <c r="H2347">
        <v>0</v>
      </c>
      <c r="K2347" t="s">
        <v>13333</v>
      </c>
      <c r="M2347" s="1" t="s">
        <v>13254</v>
      </c>
      <c r="O2347" s="1" t="s">
        <v>13255</v>
      </c>
      <c r="P2347" t="s">
        <v>13258</v>
      </c>
      <c r="Q2347" t="str">
        <f t="shared" si="36"/>
        <v>OR (invoiceNum = 1954 AND invoiceSubNum = 1 AND sku = 65783)</v>
      </c>
      <c r="S2347" t="s">
        <v>15680</v>
      </c>
    </row>
    <row r="2348" spans="1:19" x14ac:dyDescent="0.25">
      <c r="A2348">
        <v>1954</v>
      </c>
      <c r="B2348">
        <v>1</v>
      </c>
      <c r="C2348">
        <v>67706</v>
      </c>
      <c r="D2348">
        <v>1</v>
      </c>
      <c r="E2348">
        <v>152.55000000000001</v>
      </c>
      <c r="F2348">
        <v>279</v>
      </c>
      <c r="G2348">
        <v>30</v>
      </c>
      <c r="H2348">
        <v>0</v>
      </c>
      <c r="K2348" t="s">
        <v>13333</v>
      </c>
      <c r="M2348" s="1" t="s">
        <v>13254</v>
      </c>
      <c r="O2348" s="1" t="s">
        <v>13255</v>
      </c>
      <c r="P2348" t="s">
        <v>13258</v>
      </c>
      <c r="Q2348" t="str">
        <f t="shared" si="36"/>
        <v>OR (invoiceNum = 1954 AND invoiceSubNum = 1 AND sku = 67706)</v>
      </c>
      <c r="S2348" t="s">
        <v>15681</v>
      </c>
    </row>
    <row r="2349" spans="1:19" x14ac:dyDescent="0.25">
      <c r="A2349">
        <v>1954</v>
      </c>
      <c r="B2349">
        <v>1</v>
      </c>
      <c r="C2349">
        <v>68308</v>
      </c>
      <c r="D2349">
        <v>1</v>
      </c>
      <c r="E2349">
        <v>25</v>
      </c>
      <c r="F2349">
        <v>99</v>
      </c>
      <c r="G2349">
        <v>25</v>
      </c>
      <c r="H2349">
        <v>0</v>
      </c>
      <c r="K2349" t="s">
        <v>13333</v>
      </c>
      <c r="M2349" s="1" t="s">
        <v>13254</v>
      </c>
      <c r="O2349" s="1" t="s">
        <v>13255</v>
      </c>
      <c r="P2349" t="s">
        <v>13258</v>
      </c>
      <c r="Q2349" t="str">
        <f t="shared" si="36"/>
        <v>OR (invoiceNum = 1954 AND invoiceSubNum = 1 AND sku = 68308)</v>
      </c>
      <c r="S2349" t="s">
        <v>15682</v>
      </c>
    </row>
    <row r="2350" spans="1:19" x14ac:dyDescent="0.25">
      <c r="A2350">
        <v>1956</v>
      </c>
      <c r="B2350">
        <v>1</v>
      </c>
      <c r="C2350">
        <v>42776</v>
      </c>
      <c r="D2350">
        <v>1</v>
      </c>
      <c r="E2350">
        <v>0</v>
      </c>
      <c r="F2350">
        <v>100</v>
      </c>
      <c r="G2350">
        <v>89</v>
      </c>
      <c r="H2350">
        <v>0</v>
      </c>
      <c r="K2350" t="s">
        <v>13333</v>
      </c>
      <c r="M2350" s="1" t="s">
        <v>13254</v>
      </c>
      <c r="O2350" s="1" t="s">
        <v>13255</v>
      </c>
      <c r="P2350" t="s">
        <v>13258</v>
      </c>
      <c r="Q2350" t="str">
        <f t="shared" si="36"/>
        <v>OR (invoiceNum = 1956 AND invoiceSubNum = 1 AND sku = 42776)</v>
      </c>
      <c r="S2350" t="s">
        <v>15683</v>
      </c>
    </row>
    <row r="2351" spans="1:19" x14ac:dyDescent="0.25">
      <c r="A2351">
        <v>1956</v>
      </c>
      <c r="B2351">
        <v>1</v>
      </c>
      <c r="C2351">
        <v>66326</v>
      </c>
      <c r="D2351">
        <v>1</v>
      </c>
      <c r="E2351">
        <v>8</v>
      </c>
      <c r="F2351">
        <v>24</v>
      </c>
      <c r="G2351">
        <v>0</v>
      </c>
      <c r="H2351">
        <v>0</v>
      </c>
      <c r="K2351" t="s">
        <v>13333</v>
      </c>
      <c r="M2351" s="1" t="s">
        <v>13254</v>
      </c>
      <c r="O2351" s="1" t="s">
        <v>13255</v>
      </c>
      <c r="P2351" t="s">
        <v>13258</v>
      </c>
      <c r="Q2351" t="str">
        <f t="shared" si="36"/>
        <v>OR (invoiceNum = 1956 AND invoiceSubNum = 1 AND sku = 66326)</v>
      </c>
      <c r="S2351" t="s">
        <v>15684</v>
      </c>
    </row>
    <row r="2352" spans="1:19" x14ac:dyDescent="0.25">
      <c r="A2352">
        <v>1958</v>
      </c>
      <c r="B2352">
        <v>1</v>
      </c>
      <c r="C2352">
        <v>41324</v>
      </c>
      <c r="D2352">
        <v>1</v>
      </c>
      <c r="E2352">
        <v>189.59</v>
      </c>
      <c r="F2352">
        <v>309</v>
      </c>
      <c r="G2352">
        <v>210</v>
      </c>
      <c r="H2352">
        <v>0</v>
      </c>
      <c r="K2352" t="s">
        <v>13333</v>
      </c>
      <c r="M2352" s="1" t="s">
        <v>13254</v>
      </c>
      <c r="O2352" s="1" t="s">
        <v>13255</v>
      </c>
      <c r="P2352" t="s">
        <v>13258</v>
      </c>
      <c r="Q2352" t="str">
        <f t="shared" si="36"/>
        <v>OR (invoiceNum = 1958 AND invoiceSubNum = 1 AND sku = 41324)</v>
      </c>
      <c r="S2352" t="s">
        <v>15685</v>
      </c>
    </row>
    <row r="2353" spans="1:19" x14ac:dyDescent="0.25">
      <c r="A2353">
        <v>1958</v>
      </c>
      <c r="B2353">
        <v>1</v>
      </c>
      <c r="C2353">
        <v>42776</v>
      </c>
      <c r="D2353">
        <v>1</v>
      </c>
      <c r="E2353">
        <v>0</v>
      </c>
      <c r="F2353">
        <v>100</v>
      </c>
      <c r="G2353">
        <v>80</v>
      </c>
      <c r="H2353">
        <v>0</v>
      </c>
      <c r="K2353" t="s">
        <v>13333</v>
      </c>
      <c r="M2353" s="1" t="s">
        <v>13254</v>
      </c>
      <c r="O2353" s="1" t="s">
        <v>13255</v>
      </c>
      <c r="P2353" t="s">
        <v>13258</v>
      </c>
      <c r="Q2353" t="str">
        <f t="shared" si="36"/>
        <v>OR (invoiceNum = 1958 AND invoiceSubNum = 1 AND sku = 42776)</v>
      </c>
      <c r="S2353" t="s">
        <v>15686</v>
      </c>
    </row>
    <row r="2354" spans="1:19" x14ac:dyDescent="0.25">
      <c r="A2354">
        <v>1958</v>
      </c>
      <c r="B2354">
        <v>1</v>
      </c>
      <c r="C2354">
        <v>68285</v>
      </c>
      <c r="D2354">
        <v>1</v>
      </c>
      <c r="E2354">
        <v>45</v>
      </c>
      <c r="F2354">
        <v>119</v>
      </c>
      <c r="G2354">
        <v>64</v>
      </c>
      <c r="H2354">
        <v>0</v>
      </c>
      <c r="K2354" t="s">
        <v>13333</v>
      </c>
      <c r="M2354" s="1" t="s">
        <v>13254</v>
      </c>
      <c r="O2354" s="1" t="s">
        <v>13255</v>
      </c>
      <c r="P2354" t="s">
        <v>13258</v>
      </c>
      <c r="Q2354" t="str">
        <f t="shared" si="36"/>
        <v>OR (invoiceNum = 1958 AND invoiceSubNum = 1 AND sku = 68285)</v>
      </c>
      <c r="S2354" t="s">
        <v>15687</v>
      </c>
    </row>
    <row r="2355" spans="1:19" x14ac:dyDescent="0.25">
      <c r="A2355">
        <v>1958</v>
      </c>
      <c r="B2355">
        <v>1</v>
      </c>
      <c r="C2355">
        <v>100377</v>
      </c>
      <c r="D2355">
        <v>1</v>
      </c>
      <c r="E2355">
        <v>0</v>
      </c>
      <c r="F2355">
        <v>-80</v>
      </c>
      <c r="G2355">
        <v>0</v>
      </c>
      <c r="H2355">
        <v>0</v>
      </c>
      <c r="K2355" t="s">
        <v>13333</v>
      </c>
      <c r="M2355" s="1" t="s">
        <v>13254</v>
      </c>
      <c r="O2355" s="1" t="s">
        <v>13255</v>
      </c>
      <c r="P2355" t="s">
        <v>13258</v>
      </c>
      <c r="Q2355" t="str">
        <f t="shared" si="36"/>
        <v>OR (invoiceNum = 1958 AND invoiceSubNum = 1 AND sku = 100377)</v>
      </c>
      <c r="S2355" t="s">
        <v>15688</v>
      </c>
    </row>
    <row r="2356" spans="1:19" x14ac:dyDescent="0.25">
      <c r="A2356">
        <v>1959</v>
      </c>
      <c r="B2356">
        <v>1</v>
      </c>
      <c r="C2356">
        <v>45031</v>
      </c>
      <c r="D2356">
        <v>1</v>
      </c>
      <c r="E2356">
        <v>40</v>
      </c>
      <c r="F2356">
        <v>69</v>
      </c>
      <c r="G2356">
        <v>19</v>
      </c>
      <c r="H2356">
        <v>0</v>
      </c>
      <c r="K2356" t="s">
        <v>13333</v>
      </c>
      <c r="M2356" s="1" t="s">
        <v>13254</v>
      </c>
      <c r="O2356" s="1" t="s">
        <v>13255</v>
      </c>
      <c r="P2356" t="s">
        <v>13258</v>
      </c>
      <c r="Q2356" t="str">
        <f t="shared" si="36"/>
        <v>OR (invoiceNum = 1959 AND invoiceSubNum = 1 AND sku = 45031)</v>
      </c>
      <c r="S2356" t="s">
        <v>15689</v>
      </c>
    </row>
    <row r="2357" spans="1:19" x14ac:dyDescent="0.25">
      <c r="A2357">
        <v>1960</v>
      </c>
      <c r="B2357">
        <v>1</v>
      </c>
      <c r="C2357">
        <v>57171</v>
      </c>
      <c r="D2357">
        <v>1</v>
      </c>
      <c r="E2357">
        <v>288.75</v>
      </c>
      <c r="F2357">
        <v>599</v>
      </c>
      <c r="G2357">
        <v>524</v>
      </c>
      <c r="H2357">
        <v>0</v>
      </c>
      <c r="K2357" t="s">
        <v>13333</v>
      </c>
      <c r="M2357" s="1" t="s">
        <v>13254</v>
      </c>
      <c r="O2357" s="1" t="s">
        <v>13255</v>
      </c>
      <c r="P2357" t="s">
        <v>13258</v>
      </c>
      <c r="Q2357" t="str">
        <f t="shared" si="36"/>
        <v>OR (invoiceNum = 1960 AND invoiceSubNum = 1 AND sku = 57171)</v>
      </c>
      <c r="S2357" t="s">
        <v>15690</v>
      </c>
    </row>
    <row r="2358" spans="1:19" x14ac:dyDescent="0.25">
      <c r="A2358">
        <v>1960</v>
      </c>
      <c r="B2358">
        <v>1</v>
      </c>
      <c r="C2358">
        <v>57172</v>
      </c>
      <c r="D2358">
        <v>1</v>
      </c>
      <c r="E2358">
        <v>25</v>
      </c>
      <c r="F2358">
        <v>59</v>
      </c>
      <c r="G2358">
        <v>0</v>
      </c>
      <c r="H2358">
        <v>0</v>
      </c>
      <c r="K2358" t="s">
        <v>13333</v>
      </c>
      <c r="M2358" s="1" t="s">
        <v>13254</v>
      </c>
      <c r="O2358" s="1" t="s">
        <v>13255</v>
      </c>
      <c r="P2358" t="s">
        <v>13258</v>
      </c>
      <c r="Q2358" t="str">
        <f t="shared" si="36"/>
        <v>OR (invoiceNum = 1960 AND invoiceSubNum = 1 AND sku = 57172)</v>
      </c>
      <c r="S2358" t="s">
        <v>15691</v>
      </c>
    </row>
    <row r="2359" spans="1:19" x14ac:dyDescent="0.25">
      <c r="A2359">
        <v>1960</v>
      </c>
      <c r="B2359">
        <v>1</v>
      </c>
      <c r="C2359">
        <v>57173</v>
      </c>
      <c r="D2359">
        <v>1</v>
      </c>
      <c r="E2359">
        <v>25</v>
      </c>
      <c r="F2359">
        <v>39</v>
      </c>
      <c r="G2359">
        <v>0</v>
      </c>
      <c r="H2359">
        <v>0</v>
      </c>
      <c r="K2359" t="s">
        <v>13333</v>
      </c>
      <c r="M2359" s="1" t="s">
        <v>13254</v>
      </c>
      <c r="O2359" s="1" t="s">
        <v>13255</v>
      </c>
      <c r="P2359" t="s">
        <v>13258</v>
      </c>
      <c r="Q2359" t="str">
        <f t="shared" si="36"/>
        <v>OR (invoiceNum = 1960 AND invoiceSubNum = 1 AND sku = 57173)</v>
      </c>
      <c r="S2359" t="s">
        <v>15692</v>
      </c>
    </row>
    <row r="2360" spans="1:19" x14ac:dyDescent="0.25">
      <c r="A2360">
        <v>1960</v>
      </c>
      <c r="B2360">
        <v>1</v>
      </c>
      <c r="C2360">
        <v>57174</v>
      </c>
      <c r="D2360">
        <v>1</v>
      </c>
      <c r="E2360">
        <v>65.63</v>
      </c>
      <c r="F2360">
        <v>139</v>
      </c>
      <c r="G2360">
        <v>0</v>
      </c>
      <c r="H2360">
        <v>0</v>
      </c>
      <c r="K2360" t="s">
        <v>13333</v>
      </c>
      <c r="M2360" s="1" t="s">
        <v>13254</v>
      </c>
      <c r="O2360" s="1" t="s">
        <v>13255</v>
      </c>
      <c r="P2360" t="s">
        <v>13258</v>
      </c>
      <c r="Q2360" t="str">
        <f t="shared" si="36"/>
        <v>OR (invoiceNum = 1960 AND invoiceSubNum = 1 AND sku = 57174)</v>
      </c>
      <c r="S2360" t="s">
        <v>15693</v>
      </c>
    </row>
    <row r="2361" spans="1:19" x14ac:dyDescent="0.25">
      <c r="A2361">
        <v>1960</v>
      </c>
      <c r="B2361">
        <v>1</v>
      </c>
      <c r="C2361">
        <v>57175</v>
      </c>
      <c r="D2361">
        <v>1</v>
      </c>
      <c r="E2361">
        <v>78.75</v>
      </c>
      <c r="F2361">
        <v>179</v>
      </c>
      <c r="G2361">
        <v>0</v>
      </c>
      <c r="H2361">
        <v>0</v>
      </c>
      <c r="K2361" t="s">
        <v>13333</v>
      </c>
      <c r="M2361" s="1" t="s">
        <v>13254</v>
      </c>
      <c r="O2361" s="1" t="s">
        <v>13255</v>
      </c>
      <c r="P2361" t="s">
        <v>13258</v>
      </c>
      <c r="Q2361" t="str">
        <f t="shared" si="36"/>
        <v>OR (invoiceNum = 1960 AND invoiceSubNum = 1 AND sku = 57175)</v>
      </c>
      <c r="S2361" t="s">
        <v>15694</v>
      </c>
    </row>
    <row r="2362" spans="1:19" x14ac:dyDescent="0.25">
      <c r="A2362">
        <v>1960</v>
      </c>
      <c r="B2362">
        <v>1</v>
      </c>
      <c r="C2362">
        <v>57213</v>
      </c>
      <c r="D2362">
        <v>1</v>
      </c>
      <c r="E2362">
        <v>78.75</v>
      </c>
      <c r="F2362">
        <v>179</v>
      </c>
      <c r="G2362">
        <v>0</v>
      </c>
      <c r="H2362">
        <v>0</v>
      </c>
      <c r="K2362" t="s">
        <v>13333</v>
      </c>
      <c r="M2362" s="1" t="s">
        <v>13254</v>
      </c>
      <c r="O2362" s="1" t="s">
        <v>13255</v>
      </c>
      <c r="P2362" t="s">
        <v>13258</v>
      </c>
      <c r="Q2362" t="str">
        <f t="shared" si="36"/>
        <v>OR (invoiceNum = 1960 AND invoiceSubNum = 1 AND sku = 57213)</v>
      </c>
      <c r="S2362" t="s">
        <v>15695</v>
      </c>
    </row>
    <row r="2363" spans="1:19" x14ac:dyDescent="0.25">
      <c r="A2363">
        <v>1960</v>
      </c>
      <c r="B2363">
        <v>1</v>
      </c>
      <c r="C2363">
        <v>57214</v>
      </c>
      <c r="D2363">
        <v>1</v>
      </c>
      <c r="E2363">
        <v>131.25</v>
      </c>
      <c r="F2363">
        <v>299</v>
      </c>
      <c r="G2363">
        <v>0</v>
      </c>
      <c r="H2363">
        <v>0</v>
      </c>
      <c r="K2363" t="s">
        <v>13333</v>
      </c>
      <c r="M2363" s="1" t="s">
        <v>13254</v>
      </c>
      <c r="O2363" s="1" t="s">
        <v>13255</v>
      </c>
      <c r="P2363" t="s">
        <v>13258</v>
      </c>
      <c r="Q2363" t="str">
        <f t="shared" si="36"/>
        <v>OR (invoiceNum = 1960 AND invoiceSubNum = 1 AND sku = 57214)</v>
      </c>
      <c r="S2363" t="s">
        <v>15696</v>
      </c>
    </row>
    <row r="2364" spans="1:19" x14ac:dyDescent="0.25">
      <c r="A2364">
        <v>1961</v>
      </c>
      <c r="B2364">
        <v>1</v>
      </c>
      <c r="C2364">
        <v>42257</v>
      </c>
      <c r="D2364">
        <v>1</v>
      </c>
      <c r="E2364">
        <v>8.99</v>
      </c>
      <c r="F2364">
        <v>45</v>
      </c>
      <c r="G2364">
        <v>5</v>
      </c>
      <c r="H2364">
        <v>0</v>
      </c>
      <c r="K2364" t="s">
        <v>13333</v>
      </c>
      <c r="M2364" s="1" t="s">
        <v>13254</v>
      </c>
      <c r="O2364" s="1" t="s">
        <v>13255</v>
      </c>
      <c r="P2364" t="s">
        <v>13258</v>
      </c>
      <c r="Q2364" t="str">
        <f t="shared" si="36"/>
        <v>OR (invoiceNum = 1961 AND invoiceSubNum = 1 AND sku = 42257)</v>
      </c>
      <c r="S2364" t="s">
        <v>15697</v>
      </c>
    </row>
    <row r="2365" spans="1:19" x14ac:dyDescent="0.25">
      <c r="A2365">
        <v>1961</v>
      </c>
      <c r="B2365">
        <v>1</v>
      </c>
      <c r="C2365">
        <v>42258</v>
      </c>
      <c r="D2365">
        <v>1</v>
      </c>
      <c r="E2365">
        <v>8.34</v>
      </c>
      <c r="F2365">
        <v>45</v>
      </c>
      <c r="G2365">
        <v>45</v>
      </c>
      <c r="H2365">
        <v>0</v>
      </c>
      <c r="K2365" t="s">
        <v>13333</v>
      </c>
      <c r="M2365" s="1" t="s">
        <v>13254</v>
      </c>
      <c r="O2365" s="1" t="s">
        <v>13255</v>
      </c>
      <c r="P2365" t="s">
        <v>13258</v>
      </c>
      <c r="Q2365" t="str">
        <f t="shared" si="36"/>
        <v>OR (invoiceNum = 1961 AND invoiceSubNum = 1 AND sku = 42258)</v>
      </c>
      <c r="S2365" t="s">
        <v>15698</v>
      </c>
    </row>
    <row r="2366" spans="1:19" x14ac:dyDescent="0.25">
      <c r="A2366">
        <v>1965</v>
      </c>
      <c r="B2366">
        <v>1</v>
      </c>
      <c r="C2366">
        <v>50320</v>
      </c>
      <c r="D2366">
        <v>1</v>
      </c>
      <c r="E2366">
        <v>341.25</v>
      </c>
      <c r="F2366">
        <v>849</v>
      </c>
      <c r="G2366">
        <v>449</v>
      </c>
      <c r="H2366">
        <v>0</v>
      </c>
      <c r="K2366" t="s">
        <v>13333</v>
      </c>
      <c r="M2366" s="1" t="s">
        <v>13254</v>
      </c>
      <c r="O2366" s="1" t="s">
        <v>13255</v>
      </c>
      <c r="P2366" t="s">
        <v>13258</v>
      </c>
      <c r="Q2366" t="str">
        <f t="shared" si="36"/>
        <v>OR (invoiceNum = 1965 AND invoiceSubNum = 1 AND sku = 50320)</v>
      </c>
      <c r="S2366" t="s">
        <v>15699</v>
      </c>
    </row>
    <row r="2367" spans="1:19" x14ac:dyDescent="0.25">
      <c r="A2367">
        <v>1965</v>
      </c>
      <c r="B2367">
        <v>1</v>
      </c>
      <c r="C2367">
        <v>54799</v>
      </c>
      <c r="D2367">
        <v>1</v>
      </c>
      <c r="E2367">
        <v>480</v>
      </c>
      <c r="F2367">
        <v>1199</v>
      </c>
      <c r="G2367">
        <v>659</v>
      </c>
      <c r="H2367">
        <v>0</v>
      </c>
      <c r="K2367" t="s">
        <v>13333</v>
      </c>
      <c r="M2367" s="1" t="s">
        <v>13254</v>
      </c>
      <c r="O2367" s="1" t="s">
        <v>13255</v>
      </c>
      <c r="P2367" t="s">
        <v>13258</v>
      </c>
      <c r="Q2367" t="str">
        <f t="shared" si="36"/>
        <v>OR (invoiceNum = 1965 AND invoiceSubNum = 1 AND sku = 54799)</v>
      </c>
      <c r="S2367" t="s">
        <v>15700</v>
      </c>
    </row>
    <row r="2368" spans="1:19" x14ac:dyDescent="0.25">
      <c r="A2368">
        <v>1965</v>
      </c>
      <c r="B2368">
        <v>1</v>
      </c>
      <c r="C2368">
        <v>59392</v>
      </c>
      <c r="D2368">
        <v>1</v>
      </c>
      <c r="E2368">
        <v>49</v>
      </c>
      <c r="F2368">
        <v>99</v>
      </c>
      <c r="G2368">
        <v>39</v>
      </c>
      <c r="H2368">
        <v>0</v>
      </c>
      <c r="K2368" t="s">
        <v>13333</v>
      </c>
      <c r="M2368" s="1" t="s">
        <v>13254</v>
      </c>
      <c r="O2368" s="1" t="s">
        <v>13255</v>
      </c>
      <c r="P2368" t="s">
        <v>13258</v>
      </c>
      <c r="Q2368" t="str">
        <f t="shared" si="36"/>
        <v>OR (invoiceNum = 1965 AND invoiceSubNum = 1 AND sku = 59392)</v>
      </c>
      <c r="S2368" t="s">
        <v>15701</v>
      </c>
    </row>
    <row r="2369" spans="1:19" x14ac:dyDescent="0.25">
      <c r="A2369">
        <v>1965</v>
      </c>
      <c r="B2369">
        <v>1</v>
      </c>
      <c r="C2369">
        <v>59409</v>
      </c>
      <c r="D2369">
        <v>1</v>
      </c>
      <c r="E2369">
        <v>181.25</v>
      </c>
      <c r="F2369">
        <v>349</v>
      </c>
      <c r="G2369">
        <v>149</v>
      </c>
      <c r="H2369">
        <v>0</v>
      </c>
      <c r="K2369" t="s">
        <v>13333</v>
      </c>
      <c r="M2369" s="1" t="s">
        <v>13254</v>
      </c>
      <c r="O2369" s="1" t="s">
        <v>13255</v>
      </c>
      <c r="P2369" t="s">
        <v>13258</v>
      </c>
      <c r="Q2369" t="str">
        <f t="shared" si="36"/>
        <v>OR (invoiceNum = 1965 AND invoiceSubNum = 1 AND sku = 59409)</v>
      </c>
      <c r="S2369" t="s">
        <v>15702</v>
      </c>
    </row>
    <row r="2370" spans="1:19" x14ac:dyDescent="0.25">
      <c r="A2370">
        <v>1965</v>
      </c>
      <c r="B2370">
        <v>1</v>
      </c>
      <c r="C2370">
        <v>60311</v>
      </c>
      <c r="D2370">
        <v>1</v>
      </c>
      <c r="E2370">
        <v>238.5</v>
      </c>
      <c r="F2370">
        <v>529.95000000000005</v>
      </c>
      <c r="G2370">
        <v>169.95</v>
      </c>
      <c r="H2370">
        <v>0</v>
      </c>
      <c r="K2370" t="s">
        <v>13333</v>
      </c>
      <c r="M2370" s="1" t="s">
        <v>13254</v>
      </c>
      <c r="O2370" s="1" t="s">
        <v>13255</v>
      </c>
      <c r="P2370" t="s">
        <v>13258</v>
      </c>
      <c r="Q2370" t="str">
        <f t="shared" si="36"/>
        <v>OR (invoiceNum = 1965 AND invoiceSubNum = 1 AND sku = 60311)</v>
      </c>
      <c r="S2370" t="s">
        <v>15703</v>
      </c>
    </row>
    <row r="2371" spans="1:19" x14ac:dyDescent="0.25">
      <c r="A2371">
        <v>1965</v>
      </c>
      <c r="B2371">
        <v>1</v>
      </c>
      <c r="C2371">
        <v>60314</v>
      </c>
      <c r="D2371">
        <v>1</v>
      </c>
      <c r="E2371">
        <v>238.5</v>
      </c>
      <c r="F2371">
        <v>529.95000000000005</v>
      </c>
      <c r="G2371">
        <v>169.95</v>
      </c>
      <c r="H2371">
        <v>0</v>
      </c>
      <c r="K2371" t="s">
        <v>13333</v>
      </c>
      <c r="M2371" s="1" t="s">
        <v>13254</v>
      </c>
      <c r="O2371" s="1" t="s">
        <v>13255</v>
      </c>
      <c r="P2371" t="s">
        <v>13258</v>
      </c>
      <c r="Q2371" t="str">
        <f t="shared" si="36"/>
        <v>OR (invoiceNum = 1965 AND invoiceSubNum = 1 AND sku = 60314)</v>
      </c>
      <c r="S2371" t="s">
        <v>15704</v>
      </c>
    </row>
    <row r="2372" spans="1:19" x14ac:dyDescent="0.25">
      <c r="A2372">
        <v>1965</v>
      </c>
      <c r="B2372">
        <v>1</v>
      </c>
      <c r="C2372">
        <v>60836</v>
      </c>
      <c r="D2372">
        <v>1</v>
      </c>
      <c r="E2372">
        <v>70.2</v>
      </c>
      <c r="F2372">
        <v>159</v>
      </c>
      <c r="G2372">
        <v>42</v>
      </c>
      <c r="H2372">
        <v>0</v>
      </c>
      <c r="K2372" t="s">
        <v>13333</v>
      </c>
      <c r="M2372" s="1" t="s">
        <v>13254</v>
      </c>
      <c r="O2372" s="1" t="s">
        <v>13255</v>
      </c>
      <c r="P2372" t="s">
        <v>13258</v>
      </c>
      <c r="Q2372" t="str">
        <f t="shared" ref="Q2372:Q2435" si="37">K2372&amp;A2372&amp;M2372&amp;B2372&amp;O2372&amp;C2372&amp;P2372</f>
        <v>OR (invoiceNum = 1965 AND invoiceSubNum = 1 AND sku = 60836)</v>
      </c>
      <c r="S2372" t="s">
        <v>15705</v>
      </c>
    </row>
    <row r="2373" spans="1:19" x14ac:dyDescent="0.25">
      <c r="A2373">
        <v>1965</v>
      </c>
      <c r="B2373">
        <v>1</v>
      </c>
      <c r="C2373">
        <v>63338</v>
      </c>
      <c r="D2373">
        <v>1</v>
      </c>
      <c r="E2373">
        <v>290.5</v>
      </c>
      <c r="F2373">
        <v>599.95000000000005</v>
      </c>
      <c r="G2373">
        <v>209.95</v>
      </c>
      <c r="H2373">
        <v>0</v>
      </c>
      <c r="K2373" t="s">
        <v>13333</v>
      </c>
      <c r="M2373" s="1" t="s">
        <v>13254</v>
      </c>
      <c r="O2373" s="1" t="s">
        <v>13255</v>
      </c>
      <c r="P2373" t="s">
        <v>13258</v>
      </c>
      <c r="Q2373" t="str">
        <f t="shared" si="37"/>
        <v>OR (invoiceNum = 1965 AND invoiceSubNum = 1 AND sku = 63338)</v>
      </c>
      <c r="S2373" t="s">
        <v>15706</v>
      </c>
    </row>
    <row r="2374" spans="1:19" x14ac:dyDescent="0.25">
      <c r="A2374">
        <v>1965</v>
      </c>
      <c r="B2374">
        <v>1</v>
      </c>
      <c r="C2374">
        <v>63340</v>
      </c>
      <c r="D2374">
        <v>1</v>
      </c>
      <c r="E2374">
        <v>290.5</v>
      </c>
      <c r="F2374">
        <v>599.95000000000005</v>
      </c>
      <c r="G2374">
        <v>209.95</v>
      </c>
      <c r="H2374">
        <v>0</v>
      </c>
      <c r="K2374" t="s">
        <v>13333</v>
      </c>
      <c r="M2374" s="1" t="s">
        <v>13254</v>
      </c>
      <c r="O2374" s="1" t="s">
        <v>13255</v>
      </c>
      <c r="P2374" t="s">
        <v>13258</v>
      </c>
      <c r="Q2374" t="str">
        <f t="shared" si="37"/>
        <v>OR (invoiceNum = 1965 AND invoiceSubNum = 1 AND sku = 63340)</v>
      </c>
      <c r="S2374" t="s">
        <v>15707</v>
      </c>
    </row>
    <row r="2375" spans="1:19" x14ac:dyDescent="0.25">
      <c r="A2375">
        <v>1965</v>
      </c>
      <c r="B2375">
        <v>1</v>
      </c>
      <c r="C2375">
        <v>65110</v>
      </c>
      <c r="D2375">
        <v>1</v>
      </c>
      <c r="E2375">
        <v>65</v>
      </c>
      <c r="F2375">
        <v>129</v>
      </c>
      <c r="G2375">
        <v>25</v>
      </c>
      <c r="H2375">
        <v>0</v>
      </c>
      <c r="K2375" t="s">
        <v>13333</v>
      </c>
      <c r="M2375" s="1" t="s">
        <v>13254</v>
      </c>
      <c r="O2375" s="1" t="s">
        <v>13255</v>
      </c>
      <c r="P2375" t="s">
        <v>13258</v>
      </c>
      <c r="Q2375" t="str">
        <f t="shared" si="37"/>
        <v>OR (invoiceNum = 1965 AND invoiceSubNum = 1 AND sku = 65110)</v>
      </c>
      <c r="S2375" t="s">
        <v>15708</v>
      </c>
    </row>
    <row r="2376" spans="1:19" x14ac:dyDescent="0.25">
      <c r="A2376">
        <v>1965</v>
      </c>
      <c r="B2376">
        <v>1</v>
      </c>
      <c r="C2376">
        <v>66925</v>
      </c>
      <c r="D2376">
        <v>24</v>
      </c>
      <c r="E2376">
        <v>2.5</v>
      </c>
      <c r="F2376">
        <v>15</v>
      </c>
      <c r="G2376">
        <v>7.5</v>
      </c>
      <c r="H2376">
        <v>0</v>
      </c>
      <c r="K2376" t="s">
        <v>13333</v>
      </c>
      <c r="M2376" s="1" t="s">
        <v>13254</v>
      </c>
      <c r="O2376" s="1" t="s">
        <v>13255</v>
      </c>
      <c r="P2376" t="s">
        <v>13258</v>
      </c>
      <c r="Q2376" t="str">
        <f t="shared" si="37"/>
        <v>OR (invoiceNum = 1965 AND invoiceSubNum = 1 AND sku = 66925)</v>
      </c>
      <c r="S2376" t="s">
        <v>15709</v>
      </c>
    </row>
    <row r="2377" spans="1:19" x14ac:dyDescent="0.25">
      <c r="A2377">
        <v>1966</v>
      </c>
      <c r="B2377">
        <v>1</v>
      </c>
      <c r="C2377">
        <v>59665</v>
      </c>
      <c r="D2377">
        <v>1</v>
      </c>
      <c r="E2377">
        <v>54</v>
      </c>
      <c r="F2377">
        <v>129</v>
      </c>
      <c r="G2377">
        <v>0</v>
      </c>
      <c r="H2377">
        <v>0</v>
      </c>
      <c r="K2377" t="s">
        <v>13333</v>
      </c>
      <c r="M2377" s="1" t="s">
        <v>13254</v>
      </c>
      <c r="O2377" s="1" t="s">
        <v>13255</v>
      </c>
      <c r="P2377" t="s">
        <v>13258</v>
      </c>
      <c r="Q2377" t="str">
        <f t="shared" si="37"/>
        <v>OR (invoiceNum = 1966 AND invoiceSubNum = 1 AND sku = 59665)</v>
      </c>
      <c r="S2377" t="s">
        <v>15710</v>
      </c>
    </row>
    <row r="2378" spans="1:19" x14ac:dyDescent="0.25">
      <c r="A2378">
        <v>1967</v>
      </c>
      <c r="B2378">
        <v>1</v>
      </c>
      <c r="C2378">
        <v>42515</v>
      </c>
      <c r="D2378">
        <v>1</v>
      </c>
      <c r="E2378">
        <v>5.82</v>
      </c>
      <c r="F2378">
        <v>15</v>
      </c>
      <c r="G2378">
        <v>0</v>
      </c>
      <c r="H2378">
        <v>0</v>
      </c>
      <c r="K2378" t="s">
        <v>13333</v>
      </c>
      <c r="M2378" s="1" t="s">
        <v>13254</v>
      </c>
      <c r="O2378" s="1" t="s">
        <v>13255</v>
      </c>
      <c r="P2378" t="s">
        <v>13258</v>
      </c>
      <c r="Q2378" t="str">
        <f t="shared" si="37"/>
        <v>OR (invoiceNum = 1967 AND invoiceSubNum = 1 AND sku = 42515)</v>
      </c>
      <c r="S2378" t="s">
        <v>15711</v>
      </c>
    </row>
    <row r="2379" spans="1:19" x14ac:dyDescent="0.25">
      <c r="A2379">
        <v>1967</v>
      </c>
      <c r="B2379">
        <v>1</v>
      </c>
      <c r="C2379">
        <v>52583</v>
      </c>
      <c r="D2379">
        <v>1</v>
      </c>
      <c r="E2379">
        <v>131.25</v>
      </c>
      <c r="F2379">
        <v>0</v>
      </c>
      <c r="G2379">
        <v>-269</v>
      </c>
      <c r="H2379">
        <v>0</v>
      </c>
      <c r="K2379" t="s">
        <v>13333</v>
      </c>
      <c r="M2379" s="1" t="s">
        <v>13254</v>
      </c>
      <c r="O2379" s="1" t="s">
        <v>13255</v>
      </c>
      <c r="P2379" t="s">
        <v>13258</v>
      </c>
      <c r="Q2379" t="str">
        <f t="shared" si="37"/>
        <v>OR (invoiceNum = 1967 AND invoiceSubNum = 1 AND sku = 52583)</v>
      </c>
      <c r="S2379" t="s">
        <v>15712</v>
      </c>
    </row>
    <row r="2380" spans="1:19" x14ac:dyDescent="0.25">
      <c r="A2380">
        <v>1968</v>
      </c>
      <c r="B2380">
        <v>1</v>
      </c>
      <c r="C2380">
        <v>62678</v>
      </c>
      <c r="D2380">
        <v>1</v>
      </c>
      <c r="E2380">
        <v>0</v>
      </c>
      <c r="F2380">
        <v>29</v>
      </c>
      <c r="G2380">
        <v>0</v>
      </c>
      <c r="H2380">
        <v>0</v>
      </c>
      <c r="K2380" t="s">
        <v>13333</v>
      </c>
      <c r="M2380" s="1" t="s">
        <v>13254</v>
      </c>
      <c r="O2380" s="1" t="s">
        <v>13255</v>
      </c>
      <c r="P2380" t="s">
        <v>13258</v>
      </c>
      <c r="Q2380" t="str">
        <f t="shared" si="37"/>
        <v>OR (invoiceNum = 1968 AND invoiceSubNum = 1 AND sku = 62678)</v>
      </c>
      <c r="S2380" t="s">
        <v>15713</v>
      </c>
    </row>
    <row r="2381" spans="1:19" x14ac:dyDescent="0.25">
      <c r="A2381">
        <v>1970</v>
      </c>
      <c r="B2381">
        <v>1</v>
      </c>
      <c r="C2381">
        <v>67424</v>
      </c>
      <c r="D2381">
        <v>1</v>
      </c>
      <c r="E2381">
        <v>200</v>
      </c>
      <c r="F2381">
        <v>349</v>
      </c>
      <c r="G2381">
        <v>0</v>
      </c>
      <c r="H2381">
        <v>0</v>
      </c>
      <c r="K2381" t="s">
        <v>13333</v>
      </c>
      <c r="M2381" s="1" t="s">
        <v>13254</v>
      </c>
      <c r="O2381" s="1" t="s">
        <v>13255</v>
      </c>
      <c r="P2381" t="s">
        <v>13258</v>
      </c>
      <c r="Q2381" t="str">
        <f t="shared" si="37"/>
        <v>OR (invoiceNum = 1970 AND invoiceSubNum = 1 AND sku = 67424)</v>
      </c>
      <c r="S2381" t="s">
        <v>15714</v>
      </c>
    </row>
    <row r="2382" spans="1:19" x14ac:dyDescent="0.25">
      <c r="A2382">
        <v>1970</v>
      </c>
      <c r="B2382">
        <v>1</v>
      </c>
      <c r="C2382">
        <v>68514</v>
      </c>
      <c r="D2382">
        <v>1</v>
      </c>
      <c r="E2382">
        <v>75</v>
      </c>
      <c r="F2382">
        <v>189</v>
      </c>
      <c r="G2382">
        <v>0</v>
      </c>
      <c r="H2382">
        <v>0</v>
      </c>
      <c r="K2382" t="s">
        <v>13333</v>
      </c>
      <c r="M2382" s="1" t="s">
        <v>13254</v>
      </c>
      <c r="O2382" s="1" t="s">
        <v>13255</v>
      </c>
      <c r="P2382" t="s">
        <v>13258</v>
      </c>
      <c r="Q2382" t="str">
        <f t="shared" si="37"/>
        <v>OR (invoiceNum = 1970 AND invoiceSubNum = 1 AND sku = 68514)</v>
      </c>
      <c r="S2382" t="s">
        <v>15715</v>
      </c>
    </row>
    <row r="2383" spans="1:19" x14ac:dyDescent="0.25">
      <c r="A2383">
        <v>1970</v>
      </c>
      <c r="B2383">
        <v>1</v>
      </c>
      <c r="C2383">
        <v>68518</v>
      </c>
      <c r="D2383">
        <v>1</v>
      </c>
      <c r="E2383">
        <v>75</v>
      </c>
      <c r="F2383">
        <v>189</v>
      </c>
      <c r="G2383">
        <v>0</v>
      </c>
      <c r="H2383">
        <v>0</v>
      </c>
      <c r="K2383" t="s">
        <v>13333</v>
      </c>
      <c r="M2383" s="1" t="s">
        <v>13254</v>
      </c>
      <c r="O2383" s="1" t="s">
        <v>13255</v>
      </c>
      <c r="P2383" t="s">
        <v>13258</v>
      </c>
      <c r="Q2383" t="str">
        <f t="shared" si="37"/>
        <v>OR (invoiceNum = 1970 AND invoiceSubNum = 1 AND sku = 68518)</v>
      </c>
      <c r="S2383" t="s">
        <v>15716</v>
      </c>
    </row>
    <row r="2384" spans="1:19" x14ac:dyDescent="0.25">
      <c r="A2384">
        <v>1971</v>
      </c>
      <c r="B2384">
        <v>1</v>
      </c>
      <c r="C2384">
        <v>61942</v>
      </c>
      <c r="D2384">
        <v>1</v>
      </c>
      <c r="E2384">
        <v>15</v>
      </c>
      <c r="F2384">
        <v>39</v>
      </c>
      <c r="G2384">
        <v>0</v>
      </c>
      <c r="H2384">
        <v>0</v>
      </c>
      <c r="K2384" t="s">
        <v>13333</v>
      </c>
      <c r="M2384" s="1" t="s">
        <v>13254</v>
      </c>
      <c r="O2384" s="1" t="s">
        <v>13255</v>
      </c>
      <c r="P2384" t="s">
        <v>13258</v>
      </c>
      <c r="Q2384" t="str">
        <f t="shared" si="37"/>
        <v>OR (invoiceNum = 1971 AND invoiceSubNum = 1 AND sku = 61942)</v>
      </c>
      <c r="S2384" t="s">
        <v>15717</v>
      </c>
    </row>
    <row r="2385" spans="1:19" x14ac:dyDescent="0.25">
      <c r="A2385">
        <v>1972</v>
      </c>
      <c r="B2385">
        <v>1</v>
      </c>
      <c r="C2385">
        <v>67294</v>
      </c>
      <c r="D2385">
        <v>1</v>
      </c>
      <c r="E2385">
        <v>20.25</v>
      </c>
      <c r="F2385">
        <v>49</v>
      </c>
      <c r="G2385">
        <v>0</v>
      </c>
      <c r="H2385">
        <v>0</v>
      </c>
      <c r="K2385" t="s">
        <v>13333</v>
      </c>
      <c r="M2385" s="1" t="s">
        <v>13254</v>
      </c>
      <c r="O2385" s="1" t="s">
        <v>13255</v>
      </c>
      <c r="P2385" t="s">
        <v>13258</v>
      </c>
      <c r="Q2385" t="str">
        <f t="shared" si="37"/>
        <v>OR (invoiceNum = 1972 AND invoiceSubNum = 1 AND sku = 67294)</v>
      </c>
      <c r="S2385" t="s">
        <v>15718</v>
      </c>
    </row>
    <row r="2386" spans="1:19" x14ac:dyDescent="0.25">
      <c r="A2386">
        <v>1973</v>
      </c>
      <c r="B2386">
        <v>1</v>
      </c>
      <c r="C2386">
        <v>42512</v>
      </c>
      <c r="D2386">
        <v>1</v>
      </c>
      <c r="E2386">
        <v>6.51</v>
      </c>
      <c r="F2386">
        <v>15</v>
      </c>
      <c r="G2386">
        <v>0.5</v>
      </c>
      <c r="H2386">
        <v>0</v>
      </c>
      <c r="K2386" t="s">
        <v>13333</v>
      </c>
      <c r="M2386" s="1" t="s">
        <v>13254</v>
      </c>
      <c r="O2386" s="1" t="s">
        <v>13255</v>
      </c>
      <c r="P2386" t="s">
        <v>13258</v>
      </c>
      <c r="Q2386" t="str">
        <f t="shared" si="37"/>
        <v>OR (invoiceNum = 1973 AND invoiceSubNum = 1 AND sku = 42512)</v>
      </c>
      <c r="S2386" t="s">
        <v>15719</v>
      </c>
    </row>
    <row r="2387" spans="1:19" x14ac:dyDescent="0.25">
      <c r="A2387">
        <v>1973</v>
      </c>
      <c r="B2387">
        <v>1</v>
      </c>
      <c r="C2387">
        <v>68175</v>
      </c>
      <c r="D2387">
        <v>1</v>
      </c>
      <c r="E2387">
        <v>65</v>
      </c>
      <c r="F2387">
        <v>94.95</v>
      </c>
      <c r="G2387">
        <v>0</v>
      </c>
      <c r="H2387">
        <v>0</v>
      </c>
      <c r="K2387" t="s">
        <v>13333</v>
      </c>
      <c r="M2387" s="1" t="s">
        <v>13254</v>
      </c>
      <c r="O2387" s="1" t="s">
        <v>13255</v>
      </c>
      <c r="P2387" t="s">
        <v>13258</v>
      </c>
      <c r="Q2387" t="str">
        <f t="shared" si="37"/>
        <v>OR (invoiceNum = 1973 AND invoiceSubNum = 1 AND sku = 68175)</v>
      </c>
      <c r="S2387" t="s">
        <v>15720</v>
      </c>
    </row>
    <row r="2388" spans="1:19" x14ac:dyDescent="0.25">
      <c r="A2388">
        <v>1974</v>
      </c>
      <c r="B2388">
        <v>1</v>
      </c>
      <c r="C2388">
        <v>64063</v>
      </c>
      <c r="D2388">
        <v>1</v>
      </c>
      <c r="E2388">
        <v>13.5</v>
      </c>
      <c r="F2388">
        <v>59</v>
      </c>
      <c r="G2388">
        <v>0</v>
      </c>
      <c r="H2388">
        <v>0</v>
      </c>
      <c r="K2388" t="s">
        <v>13333</v>
      </c>
      <c r="M2388" s="1" t="s">
        <v>13254</v>
      </c>
      <c r="O2388" s="1" t="s">
        <v>13255</v>
      </c>
      <c r="P2388" t="s">
        <v>13258</v>
      </c>
      <c r="Q2388" t="str">
        <f t="shared" si="37"/>
        <v>OR (invoiceNum = 1974 AND invoiceSubNum = 1 AND sku = 64063)</v>
      </c>
      <c r="S2388" t="s">
        <v>15721</v>
      </c>
    </row>
    <row r="2389" spans="1:19" x14ac:dyDescent="0.25">
      <c r="A2389">
        <v>1975</v>
      </c>
      <c r="B2389">
        <v>1</v>
      </c>
      <c r="C2389">
        <v>42776</v>
      </c>
      <c r="D2389">
        <v>1</v>
      </c>
      <c r="E2389">
        <v>0</v>
      </c>
      <c r="F2389">
        <v>100</v>
      </c>
      <c r="G2389">
        <v>75</v>
      </c>
      <c r="H2389">
        <v>0</v>
      </c>
      <c r="K2389" t="s">
        <v>13333</v>
      </c>
      <c r="M2389" s="1" t="s">
        <v>13254</v>
      </c>
      <c r="O2389" s="1" t="s">
        <v>13255</v>
      </c>
      <c r="P2389" t="s">
        <v>13258</v>
      </c>
      <c r="Q2389" t="str">
        <f t="shared" si="37"/>
        <v>OR (invoiceNum = 1975 AND invoiceSubNum = 1 AND sku = 42776)</v>
      </c>
      <c r="S2389" t="s">
        <v>15722</v>
      </c>
    </row>
    <row r="2390" spans="1:19" x14ac:dyDescent="0.25">
      <c r="A2390">
        <v>1975</v>
      </c>
      <c r="B2390">
        <v>1</v>
      </c>
      <c r="C2390">
        <v>65415</v>
      </c>
      <c r="D2390">
        <v>1</v>
      </c>
      <c r="E2390">
        <v>4.2</v>
      </c>
      <c r="F2390">
        <v>10</v>
      </c>
      <c r="G2390">
        <v>-5</v>
      </c>
      <c r="H2390">
        <v>0</v>
      </c>
      <c r="K2390" t="s">
        <v>13333</v>
      </c>
      <c r="M2390" s="1" t="s">
        <v>13254</v>
      </c>
      <c r="O2390" s="1" t="s">
        <v>13255</v>
      </c>
      <c r="P2390" t="s">
        <v>13258</v>
      </c>
      <c r="Q2390" t="str">
        <f t="shared" si="37"/>
        <v>OR (invoiceNum = 1975 AND invoiceSubNum = 1 AND sku = 65415)</v>
      </c>
      <c r="S2390" t="s">
        <v>15723</v>
      </c>
    </row>
    <row r="2391" spans="1:19" x14ac:dyDescent="0.25">
      <c r="A2391">
        <v>1975</v>
      </c>
      <c r="B2391">
        <v>1</v>
      </c>
      <c r="C2391">
        <v>66659</v>
      </c>
      <c r="D2391">
        <v>1</v>
      </c>
      <c r="E2391">
        <v>29.7</v>
      </c>
      <c r="F2391">
        <v>79</v>
      </c>
      <c r="G2391">
        <v>0</v>
      </c>
      <c r="H2391">
        <v>0</v>
      </c>
      <c r="K2391" t="s">
        <v>13333</v>
      </c>
      <c r="M2391" s="1" t="s">
        <v>13254</v>
      </c>
      <c r="O2391" s="1" t="s">
        <v>13255</v>
      </c>
      <c r="P2391" t="s">
        <v>13258</v>
      </c>
      <c r="Q2391" t="str">
        <f t="shared" si="37"/>
        <v>OR (invoiceNum = 1975 AND invoiceSubNum = 1 AND sku = 66659)</v>
      </c>
      <c r="S2391" t="s">
        <v>15724</v>
      </c>
    </row>
    <row r="2392" spans="1:19" x14ac:dyDescent="0.25">
      <c r="A2392">
        <v>1976</v>
      </c>
      <c r="B2392">
        <v>1</v>
      </c>
      <c r="C2392">
        <v>64829</v>
      </c>
      <c r="D2392">
        <v>1</v>
      </c>
      <c r="E2392">
        <v>21</v>
      </c>
      <c r="F2392">
        <v>0</v>
      </c>
      <c r="G2392">
        <v>-55</v>
      </c>
      <c r="H2392">
        <v>0</v>
      </c>
      <c r="K2392" t="s">
        <v>13333</v>
      </c>
      <c r="M2392" s="1" t="s">
        <v>13254</v>
      </c>
      <c r="O2392" s="1" t="s">
        <v>13255</v>
      </c>
      <c r="P2392" t="s">
        <v>13258</v>
      </c>
      <c r="Q2392" t="str">
        <f t="shared" si="37"/>
        <v>OR (invoiceNum = 1976 AND invoiceSubNum = 1 AND sku = 64829)</v>
      </c>
      <c r="S2392" t="s">
        <v>15725</v>
      </c>
    </row>
    <row r="2393" spans="1:19" x14ac:dyDescent="0.25">
      <c r="A2393">
        <v>1977</v>
      </c>
      <c r="B2393">
        <v>1</v>
      </c>
      <c r="C2393">
        <v>64566</v>
      </c>
      <c r="D2393">
        <v>1</v>
      </c>
      <c r="E2393">
        <v>60</v>
      </c>
      <c r="F2393">
        <v>199</v>
      </c>
      <c r="G2393">
        <v>34</v>
      </c>
      <c r="H2393">
        <v>0</v>
      </c>
      <c r="K2393" t="s">
        <v>13333</v>
      </c>
      <c r="M2393" s="1" t="s">
        <v>13254</v>
      </c>
      <c r="O2393" s="1" t="s">
        <v>13255</v>
      </c>
      <c r="P2393" t="s">
        <v>13258</v>
      </c>
      <c r="Q2393" t="str">
        <f t="shared" si="37"/>
        <v>OR (invoiceNum = 1977 AND invoiceSubNum = 1 AND sku = 64566)</v>
      </c>
      <c r="S2393" t="s">
        <v>15726</v>
      </c>
    </row>
    <row r="2394" spans="1:19" x14ac:dyDescent="0.25">
      <c r="A2394">
        <v>1977</v>
      </c>
      <c r="B2394">
        <v>1</v>
      </c>
      <c r="C2394">
        <v>68289</v>
      </c>
      <c r="D2394">
        <v>1</v>
      </c>
      <c r="E2394">
        <v>10</v>
      </c>
      <c r="F2394">
        <v>34</v>
      </c>
      <c r="G2394">
        <v>0</v>
      </c>
      <c r="H2394">
        <v>0</v>
      </c>
      <c r="K2394" t="s">
        <v>13333</v>
      </c>
      <c r="M2394" s="1" t="s">
        <v>13254</v>
      </c>
      <c r="O2394" s="1" t="s">
        <v>13255</v>
      </c>
      <c r="P2394" t="s">
        <v>13258</v>
      </c>
      <c r="Q2394" t="str">
        <f t="shared" si="37"/>
        <v>OR (invoiceNum = 1977 AND invoiceSubNum = 1 AND sku = 68289)</v>
      </c>
      <c r="S2394" t="s">
        <v>15727</v>
      </c>
    </row>
    <row r="2395" spans="1:19" x14ac:dyDescent="0.25">
      <c r="A2395">
        <v>1980</v>
      </c>
      <c r="B2395">
        <v>1</v>
      </c>
      <c r="C2395">
        <v>63340</v>
      </c>
      <c r="D2395">
        <v>1</v>
      </c>
      <c r="E2395">
        <v>290.5</v>
      </c>
      <c r="F2395">
        <v>599.95000000000005</v>
      </c>
      <c r="G2395">
        <v>299.95</v>
      </c>
      <c r="H2395">
        <v>0</v>
      </c>
      <c r="K2395" t="s">
        <v>13333</v>
      </c>
      <c r="M2395" s="1" t="s">
        <v>13254</v>
      </c>
      <c r="O2395" s="1" t="s">
        <v>13255</v>
      </c>
      <c r="P2395" t="s">
        <v>13258</v>
      </c>
      <c r="Q2395" t="str">
        <f t="shared" si="37"/>
        <v>OR (invoiceNum = 1980 AND invoiceSubNum = 1 AND sku = 63340)</v>
      </c>
      <c r="S2395" t="s">
        <v>15728</v>
      </c>
    </row>
    <row r="2396" spans="1:19" x14ac:dyDescent="0.25">
      <c r="A2396">
        <v>1980</v>
      </c>
      <c r="B2396">
        <v>1</v>
      </c>
      <c r="C2396">
        <v>100037</v>
      </c>
      <c r="D2396">
        <v>1</v>
      </c>
      <c r="E2396">
        <v>0</v>
      </c>
      <c r="F2396">
        <v>-300</v>
      </c>
      <c r="G2396">
        <v>0</v>
      </c>
      <c r="H2396">
        <v>0</v>
      </c>
      <c r="K2396" t="s">
        <v>13333</v>
      </c>
      <c r="M2396" s="1" t="s">
        <v>13254</v>
      </c>
      <c r="O2396" s="1" t="s">
        <v>13255</v>
      </c>
      <c r="P2396" t="s">
        <v>13258</v>
      </c>
      <c r="Q2396" t="str">
        <f t="shared" si="37"/>
        <v>OR (invoiceNum = 1980 AND invoiceSubNum = 1 AND sku = 100037)</v>
      </c>
      <c r="S2396" t="s">
        <v>15729</v>
      </c>
    </row>
    <row r="2397" spans="1:19" x14ac:dyDescent="0.25">
      <c r="A2397">
        <v>1981</v>
      </c>
      <c r="B2397">
        <v>1</v>
      </c>
      <c r="C2397">
        <v>42262</v>
      </c>
      <c r="D2397">
        <v>2</v>
      </c>
      <c r="E2397">
        <v>14.05</v>
      </c>
      <c r="F2397">
        <v>45</v>
      </c>
      <c r="G2397">
        <v>7.5</v>
      </c>
      <c r="H2397">
        <v>0</v>
      </c>
      <c r="K2397" t="s">
        <v>13333</v>
      </c>
      <c r="M2397" s="1" t="s">
        <v>13254</v>
      </c>
      <c r="O2397" s="1" t="s">
        <v>13255</v>
      </c>
      <c r="P2397" t="s">
        <v>13258</v>
      </c>
      <c r="Q2397" t="str">
        <f t="shared" si="37"/>
        <v>OR (invoiceNum = 1981 AND invoiceSubNum = 1 AND sku = 42262)</v>
      </c>
      <c r="S2397" t="s">
        <v>15730</v>
      </c>
    </row>
    <row r="2398" spans="1:19" x14ac:dyDescent="0.25">
      <c r="A2398">
        <v>1981</v>
      </c>
      <c r="B2398">
        <v>1</v>
      </c>
      <c r="C2398">
        <v>42269</v>
      </c>
      <c r="D2398">
        <v>2</v>
      </c>
      <c r="E2398">
        <v>12.18</v>
      </c>
      <c r="F2398">
        <v>75</v>
      </c>
      <c r="G2398">
        <v>25</v>
      </c>
      <c r="H2398">
        <v>0</v>
      </c>
      <c r="K2398" t="s">
        <v>13333</v>
      </c>
      <c r="M2398" s="1" t="s">
        <v>13254</v>
      </c>
      <c r="O2398" s="1" t="s">
        <v>13255</v>
      </c>
      <c r="P2398" t="s">
        <v>13258</v>
      </c>
      <c r="Q2398" t="str">
        <f t="shared" si="37"/>
        <v>OR (invoiceNum = 1981 AND invoiceSubNum = 1 AND sku = 42269)</v>
      </c>
      <c r="S2398" t="s">
        <v>15731</v>
      </c>
    </row>
    <row r="2399" spans="1:19" x14ac:dyDescent="0.25">
      <c r="A2399">
        <v>1981</v>
      </c>
      <c r="B2399">
        <v>1</v>
      </c>
      <c r="C2399">
        <v>63548</v>
      </c>
      <c r="D2399">
        <v>2</v>
      </c>
      <c r="E2399">
        <v>4</v>
      </c>
      <c r="F2399">
        <v>0</v>
      </c>
      <c r="G2399">
        <v>-17.5</v>
      </c>
      <c r="H2399">
        <v>0</v>
      </c>
      <c r="K2399" t="s">
        <v>13333</v>
      </c>
      <c r="M2399" s="1" t="s">
        <v>13254</v>
      </c>
      <c r="O2399" s="1" t="s">
        <v>13255</v>
      </c>
      <c r="P2399" t="s">
        <v>13258</v>
      </c>
      <c r="Q2399" t="str">
        <f t="shared" si="37"/>
        <v>OR (invoiceNum = 1981 AND invoiceSubNum = 1 AND sku = 63548)</v>
      </c>
      <c r="S2399" t="s">
        <v>15732</v>
      </c>
    </row>
    <row r="2400" spans="1:19" x14ac:dyDescent="0.25">
      <c r="A2400">
        <v>1982</v>
      </c>
      <c r="B2400">
        <v>1</v>
      </c>
      <c r="C2400">
        <v>42262</v>
      </c>
      <c r="D2400">
        <v>2</v>
      </c>
      <c r="E2400">
        <v>14.05</v>
      </c>
      <c r="F2400">
        <v>45</v>
      </c>
      <c r="G2400">
        <v>0</v>
      </c>
      <c r="H2400">
        <v>0</v>
      </c>
      <c r="K2400" t="s">
        <v>13333</v>
      </c>
      <c r="M2400" s="1" t="s">
        <v>13254</v>
      </c>
      <c r="O2400" s="1" t="s">
        <v>13255</v>
      </c>
      <c r="P2400" t="s">
        <v>13258</v>
      </c>
      <c r="Q2400" t="str">
        <f t="shared" si="37"/>
        <v>OR (invoiceNum = 1982 AND invoiceSubNum = 1 AND sku = 42262)</v>
      </c>
      <c r="S2400" t="s">
        <v>15733</v>
      </c>
    </row>
    <row r="2401" spans="1:19" x14ac:dyDescent="0.25">
      <c r="A2401">
        <v>1982</v>
      </c>
      <c r="B2401">
        <v>1</v>
      </c>
      <c r="C2401">
        <v>42269</v>
      </c>
      <c r="D2401">
        <v>2</v>
      </c>
      <c r="E2401">
        <v>12.18</v>
      </c>
      <c r="F2401">
        <v>75</v>
      </c>
      <c r="G2401">
        <v>28.75</v>
      </c>
      <c r="H2401">
        <v>0</v>
      </c>
      <c r="K2401" t="s">
        <v>13333</v>
      </c>
      <c r="M2401" s="1" t="s">
        <v>13254</v>
      </c>
      <c r="O2401" s="1" t="s">
        <v>13255</v>
      </c>
      <c r="P2401" t="s">
        <v>13258</v>
      </c>
      <c r="Q2401" t="str">
        <f t="shared" si="37"/>
        <v>OR (invoiceNum = 1982 AND invoiceSubNum = 1 AND sku = 42269)</v>
      </c>
      <c r="S2401" t="s">
        <v>15734</v>
      </c>
    </row>
    <row r="2402" spans="1:19" x14ac:dyDescent="0.25">
      <c r="A2402">
        <v>1983</v>
      </c>
      <c r="B2402">
        <v>1</v>
      </c>
      <c r="C2402">
        <v>42776</v>
      </c>
      <c r="D2402">
        <v>1</v>
      </c>
      <c r="E2402">
        <v>0</v>
      </c>
      <c r="F2402">
        <v>100</v>
      </c>
      <c r="G2402">
        <v>60</v>
      </c>
      <c r="H2402">
        <v>0</v>
      </c>
      <c r="K2402" t="s">
        <v>13333</v>
      </c>
      <c r="M2402" s="1" t="s">
        <v>13254</v>
      </c>
      <c r="O2402" s="1" t="s">
        <v>13255</v>
      </c>
      <c r="P2402" t="s">
        <v>13258</v>
      </c>
      <c r="Q2402" t="str">
        <f t="shared" si="37"/>
        <v>OR (invoiceNum = 1983 AND invoiceSubNum = 1 AND sku = 42776)</v>
      </c>
      <c r="S2402" t="s">
        <v>15735</v>
      </c>
    </row>
    <row r="2403" spans="1:19" x14ac:dyDescent="0.25">
      <c r="A2403">
        <v>1984</v>
      </c>
      <c r="B2403">
        <v>1</v>
      </c>
      <c r="C2403">
        <v>64991</v>
      </c>
      <c r="D2403">
        <v>1</v>
      </c>
      <c r="E2403">
        <v>100</v>
      </c>
      <c r="F2403">
        <v>239</v>
      </c>
      <c r="G2403">
        <v>10</v>
      </c>
      <c r="H2403">
        <v>0</v>
      </c>
      <c r="K2403" t="s">
        <v>13333</v>
      </c>
      <c r="M2403" s="1" t="s">
        <v>13254</v>
      </c>
      <c r="O2403" s="1" t="s">
        <v>13255</v>
      </c>
      <c r="P2403" t="s">
        <v>13258</v>
      </c>
      <c r="Q2403" t="str">
        <f t="shared" si="37"/>
        <v>OR (invoiceNum = 1984 AND invoiceSubNum = 1 AND sku = 64991)</v>
      </c>
      <c r="S2403" t="s">
        <v>15736</v>
      </c>
    </row>
    <row r="2404" spans="1:19" x14ac:dyDescent="0.25">
      <c r="A2404">
        <v>1984</v>
      </c>
      <c r="B2404">
        <v>1</v>
      </c>
      <c r="C2404">
        <v>100379</v>
      </c>
      <c r="D2404">
        <v>1</v>
      </c>
      <c r="E2404">
        <v>0</v>
      </c>
      <c r="F2404">
        <v>-40</v>
      </c>
      <c r="G2404">
        <v>0</v>
      </c>
      <c r="H2404">
        <v>0</v>
      </c>
      <c r="K2404" t="s">
        <v>13333</v>
      </c>
      <c r="M2404" s="1" t="s">
        <v>13254</v>
      </c>
      <c r="O2404" s="1" t="s">
        <v>13255</v>
      </c>
      <c r="P2404" t="s">
        <v>13258</v>
      </c>
      <c r="Q2404" t="str">
        <f t="shared" si="37"/>
        <v>OR (invoiceNum = 1984 AND invoiceSubNum = 1 AND sku = 100379)</v>
      </c>
      <c r="S2404" t="s">
        <v>15737</v>
      </c>
    </row>
    <row r="2405" spans="1:19" x14ac:dyDescent="0.25">
      <c r="A2405">
        <v>1985</v>
      </c>
      <c r="B2405">
        <v>1</v>
      </c>
      <c r="C2405">
        <v>62851</v>
      </c>
      <c r="D2405">
        <v>2</v>
      </c>
      <c r="E2405">
        <v>8.5</v>
      </c>
      <c r="F2405">
        <v>17.95</v>
      </c>
      <c r="G2405">
        <v>5.45</v>
      </c>
      <c r="H2405">
        <v>0</v>
      </c>
      <c r="K2405" t="s">
        <v>13333</v>
      </c>
      <c r="M2405" s="1" t="s">
        <v>13254</v>
      </c>
      <c r="O2405" s="1" t="s">
        <v>13255</v>
      </c>
      <c r="P2405" t="s">
        <v>13258</v>
      </c>
      <c r="Q2405" t="str">
        <f t="shared" si="37"/>
        <v>OR (invoiceNum = 1985 AND invoiceSubNum = 1 AND sku = 62851)</v>
      </c>
      <c r="S2405" t="s">
        <v>15738</v>
      </c>
    </row>
    <row r="2406" spans="1:19" x14ac:dyDescent="0.25">
      <c r="A2406">
        <v>1986</v>
      </c>
      <c r="B2406">
        <v>1</v>
      </c>
      <c r="C2406">
        <v>42262</v>
      </c>
      <c r="D2406">
        <v>4</v>
      </c>
      <c r="E2406">
        <v>14.05</v>
      </c>
      <c r="F2406">
        <v>45</v>
      </c>
      <c r="G2406">
        <v>0</v>
      </c>
      <c r="H2406">
        <v>0</v>
      </c>
      <c r="K2406" t="s">
        <v>13333</v>
      </c>
      <c r="M2406" s="1" t="s">
        <v>13254</v>
      </c>
      <c r="O2406" s="1" t="s">
        <v>13255</v>
      </c>
      <c r="P2406" t="s">
        <v>13258</v>
      </c>
      <c r="Q2406" t="str">
        <f t="shared" si="37"/>
        <v>OR (invoiceNum = 1986 AND invoiceSubNum = 1 AND sku = 42262)</v>
      </c>
      <c r="S2406" t="s">
        <v>15739</v>
      </c>
    </row>
    <row r="2407" spans="1:19" x14ac:dyDescent="0.25">
      <c r="A2407">
        <v>1986</v>
      </c>
      <c r="B2407">
        <v>1</v>
      </c>
      <c r="C2407">
        <v>66056</v>
      </c>
      <c r="D2407">
        <v>1</v>
      </c>
      <c r="E2407">
        <v>13</v>
      </c>
      <c r="F2407">
        <v>34</v>
      </c>
      <c r="G2407">
        <v>0</v>
      </c>
      <c r="H2407">
        <v>0</v>
      </c>
      <c r="K2407" t="s">
        <v>13333</v>
      </c>
      <c r="M2407" s="1" t="s">
        <v>13254</v>
      </c>
      <c r="O2407" s="1" t="s">
        <v>13255</v>
      </c>
      <c r="P2407" t="s">
        <v>13258</v>
      </c>
      <c r="Q2407" t="str">
        <f t="shared" si="37"/>
        <v>OR (invoiceNum = 1986 AND invoiceSubNum = 1 AND sku = 66056)</v>
      </c>
      <c r="S2407" t="s">
        <v>15740</v>
      </c>
    </row>
    <row r="2408" spans="1:19" x14ac:dyDescent="0.25">
      <c r="A2408">
        <v>1988</v>
      </c>
      <c r="B2408">
        <v>1</v>
      </c>
      <c r="C2408">
        <v>42252</v>
      </c>
      <c r="D2408">
        <v>1</v>
      </c>
      <c r="E2408">
        <v>2.12</v>
      </c>
      <c r="F2408">
        <v>15</v>
      </c>
      <c r="G2408">
        <v>5</v>
      </c>
      <c r="H2408">
        <v>0</v>
      </c>
      <c r="K2408" t="s">
        <v>13333</v>
      </c>
      <c r="M2408" s="1" t="s">
        <v>13254</v>
      </c>
      <c r="O2408" s="1" t="s">
        <v>13255</v>
      </c>
      <c r="P2408" t="s">
        <v>13258</v>
      </c>
      <c r="Q2408" t="str">
        <f t="shared" si="37"/>
        <v>OR (invoiceNum = 1988 AND invoiceSubNum = 1 AND sku = 42252)</v>
      </c>
      <c r="S2408" t="s">
        <v>15741</v>
      </c>
    </row>
    <row r="2409" spans="1:19" x14ac:dyDescent="0.25">
      <c r="A2409">
        <v>1988</v>
      </c>
      <c r="B2409">
        <v>1</v>
      </c>
      <c r="C2409">
        <v>68108</v>
      </c>
      <c r="D2409">
        <v>1</v>
      </c>
      <c r="E2409">
        <v>5.4</v>
      </c>
      <c r="F2409">
        <v>59</v>
      </c>
      <c r="G2409">
        <v>0</v>
      </c>
      <c r="H2409">
        <v>0</v>
      </c>
      <c r="K2409" t="s">
        <v>13333</v>
      </c>
      <c r="M2409" s="1" t="s">
        <v>13254</v>
      </c>
      <c r="O2409" s="1" t="s">
        <v>13255</v>
      </c>
      <c r="P2409" t="s">
        <v>13258</v>
      </c>
      <c r="Q2409" t="str">
        <f t="shared" si="37"/>
        <v>OR (invoiceNum = 1988 AND invoiceSubNum = 1 AND sku = 68108)</v>
      </c>
      <c r="S2409" t="s">
        <v>15742</v>
      </c>
    </row>
    <row r="2410" spans="1:19" x14ac:dyDescent="0.25">
      <c r="A2410">
        <v>1990</v>
      </c>
      <c r="B2410">
        <v>1</v>
      </c>
      <c r="C2410">
        <v>45384</v>
      </c>
      <c r="D2410">
        <v>1</v>
      </c>
      <c r="E2410">
        <v>20.57</v>
      </c>
      <c r="F2410">
        <v>37.5</v>
      </c>
      <c r="G2410">
        <v>23</v>
      </c>
      <c r="H2410">
        <v>0</v>
      </c>
      <c r="K2410" t="s">
        <v>13333</v>
      </c>
      <c r="M2410" s="1" t="s">
        <v>13254</v>
      </c>
      <c r="O2410" s="1" t="s">
        <v>13255</v>
      </c>
      <c r="P2410" t="s">
        <v>13258</v>
      </c>
      <c r="Q2410" t="str">
        <f t="shared" si="37"/>
        <v>OR (invoiceNum = 1990 AND invoiceSubNum = 1 AND sku = 45384)</v>
      </c>
      <c r="S2410" t="s">
        <v>15743</v>
      </c>
    </row>
    <row r="2411" spans="1:19" x14ac:dyDescent="0.25">
      <c r="A2411">
        <v>1991</v>
      </c>
      <c r="B2411">
        <v>1</v>
      </c>
      <c r="C2411">
        <v>67687</v>
      </c>
      <c r="D2411">
        <v>1</v>
      </c>
      <c r="E2411">
        <v>172.8</v>
      </c>
      <c r="F2411">
        <v>299</v>
      </c>
      <c r="G2411">
        <v>0</v>
      </c>
      <c r="H2411">
        <v>0</v>
      </c>
      <c r="K2411" t="s">
        <v>13333</v>
      </c>
      <c r="M2411" s="1" t="s">
        <v>13254</v>
      </c>
      <c r="O2411" s="1" t="s">
        <v>13255</v>
      </c>
      <c r="P2411" t="s">
        <v>13258</v>
      </c>
      <c r="Q2411" t="str">
        <f t="shared" si="37"/>
        <v>OR (invoiceNum = 1991 AND invoiceSubNum = 1 AND sku = 67687)</v>
      </c>
      <c r="S2411" t="s">
        <v>15744</v>
      </c>
    </row>
    <row r="2412" spans="1:19" x14ac:dyDescent="0.25">
      <c r="A2412">
        <v>1991</v>
      </c>
      <c r="B2412">
        <v>1</v>
      </c>
      <c r="C2412">
        <v>68203</v>
      </c>
      <c r="D2412">
        <v>1</v>
      </c>
      <c r="E2412">
        <v>50</v>
      </c>
      <c r="F2412">
        <v>169.95</v>
      </c>
      <c r="G2412">
        <v>44.95</v>
      </c>
      <c r="H2412">
        <v>0</v>
      </c>
      <c r="K2412" t="s">
        <v>13333</v>
      </c>
      <c r="M2412" s="1" t="s">
        <v>13254</v>
      </c>
      <c r="O2412" s="1" t="s">
        <v>13255</v>
      </c>
      <c r="P2412" t="s">
        <v>13258</v>
      </c>
      <c r="Q2412" t="str">
        <f t="shared" si="37"/>
        <v>OR (invoiceNum = 1991 AND invoiceSubNum = 1 AND sku = 68203)</v>
      </c>
      <c r="S2412" t="s">
        <v>15745</v>
      </c>
    </row>
    <row r="2413" spans="1:19" x14ac:dyDescent="0.25">
      <c r="A2413">
        <v>1993</v>
      </c>
      <c r="B2413">
        <v>1</v>
      </c>
      <c r="C2413">
        <v>42262</v>
      </c>
      <c r="D2413">
        <v>2</v>
      </c>
      <c r="E2413">
        <v>14.05</v>
      </c>
      <c r="F2413">
        <v>45</v>
      </c>
      <c r="G2413">
        <v>23.75</v>
      </c>
      <c r="H2413">
        <v>0</v>
      </c>
      <c r="K2413" t="s">
        <v>13333</v>
      </c>
      <c r="M2413" s="1" t="s">
        <v>13254</v>
      </c>
      <c r="O2413" s="1" t="s">
        <v>13255</v>
      </c>
      <c r="P2413" t="s">
        <v>13258</v>
      </c>
      <c r="Q2413" t="str">
        <f t="shared" si="37"/>
        <v>OR (invoiceNum = 1993 AND invoiceSubNum = 1 AND sku = 42262)</v>
      </c>
      <c r="S2413" t="s">
        <v>15746</v>
      </c>
    </row>
    <row r="2414" spans="1:19" x14ac:dyDescent="0.25">
      <c r="A2414">
        <v>1993</v>
      </c>
      <c r="B2414">
        <v>1</v>
      </c>
      <c r="C2414">
        <v>51842</v>
      </c>
      <c r="D2414">
        <v>1</v>
      </c>
      <c r="E2414">
        <v>65.63</v>
      </c>
      <c r="F2414">
        <v>159</v>
      </c>
      <c r="G2414">
        <v>0</v>
      </c>
      <c r="H2414">
        <v>0</v>
      </c>
      <c r="K2414" t="s">
        <v>13333</v>
      </c>
      <c r="M2414" s="1" t="s">
        <v>13254</v>
      </c>
      <c r="O2414" s="1" t="s">
        <v>13255</v>
      </c>
      <c r="P2414" t="s">
        <v>13258</v>
      </c>
      <c r="Q2414" t="str">
        <f t="shared" si="37"/>
        <v>OR (invoiceNum = 1993 AND invoiceSubNum = 1 AND sku = 51842)</v>
      </c>
      <c r="S2414" t="s">
        <v>15747</v>
      </c>
    </row>
    <row r="2415" spans="1:19" x14ac:dyDescent="0.25">
      <c r="A2415">
        <v>1993</v>
      </c>
      <c r="B2415">
        <v>1</v>
      </c>
      <c r="C2415">
        <v>67953</v>
      </c>
      <c r="D2415">
        <v>1</v>
      </c>
      <c r="E2415">
        <v>92</v>
      </c>
      <c r="F2415">
        <v>159</v>
      </c>
      <c r="G2415">
        <v>0</v>
      </c>
      <c r="H2415">
        <v>0</v>
      </c>
      <c r="K2415" t="s">
        <v>13333</v>
      </c>
      <c r="M2415" s="1" t="s">
        <v>13254</v>
      </c>
      <c r="O2415" s="1" t="s">
        <v>13255</v>
      </c>
      <c r="P2415" t="s">
        <v>13258</v>
      </c>
      <c r="Q2415" t="str">
        <f t="shared" si="37"/>
        <v>OR (invoiceNum = 1993 AND invoiceSubNum = 1 AND sku = 67953)</v>
      </c>
      <c r="S2415" t="s">
        <v>15748</v>
      </c>
    </row>
    <row r="2416" spans="1:19" x14ac:dyDescent="0.25">
      <c r="A2416">
        <v>1993</v>
      </c>
      <c r="B2416">
        <v>1</v>
      </c>
      <c r="C2416">
        <v>68811</v>
      </c>
      <c r="D2416">
        <v>1</v>
      </c>
      <c r="E2416">
        <v>92</v>
      </c>
      <c r="F2416">
        <v>159</v>
      </c>
      <c r="G2416">
        <v>0</v>
      </c>
      <c r="H2416">
        <v>0</v>
      </c>
      <c r="K2416" t="s">
        <v>13333</v>
      </c>
      <c r="M2416" s="1" t="s">
        <v>13254</v>
      </c>
      <c r="O2416" s="1" t="s">
        <v>13255</v>
      </c>
      <c r="P2416" t="s">
        <v>13258</v>
      </c>
      <c r="Q2416" t="str">
        <f t="shared" si="37"/>
        <v>OR (invoiceNum = 1993 AND invoiceSubNum = 1 AND sku = 68811)</v>
      </c>
      <c r="S2416" t="s">
        <v>15749</v>
      </c>
    </row>
    <row r="2417" spans="1:19" x14ac:dyDescent="0.25">
      <c r="A2417">
        <v>1994</v>
      </c>
      <c r="B2417">
        <v>1</v>
      </c>
      <c r="C2417">
        <v>49886</v>
      </c>
      <c r="D2417">
        <v>1</v>
      </c>
      <c r="E2417">
        <v>15</v>
      </c>
      <c r="F2417">
        <v>49</v>
      </c>
      <c r="G2417">
        <v>0</v>
      </c>
      <c r="H2417">
        <v>0</v>
      </c>
      <c r="K2417" t="s">
        <v>13333</v>
      </c>
      <c r="M2417" s="1" t="s">
        <v>13254</v>
      </c>
      <c r="O2417" s="1" t="s">
        <v>13255</v>
      </c>
      <c r="P2417" t="s">
        <v>13258</v>
      </c>
      <c r="Q2417" t="str">
        <f t="shared" si="37"/>
        <v>OR (invoiceNum = 1994 AND invoiceSubNum = 1 AND sku = 49886)</v>
      </c>
      <c r="S2417" t="s">
        <v>15750</v>
      </c>
    </row>
    <row r="2418" spans="1:19" x14ac:dyDescent="0.25">
      <c r="A2418">
        <v>1994</v>
      </c>
      <c r="B2418">
        <v>1</v>
      </c>
      <c r="C2418">
        <v>63548</v>
      </c>
      <c r="D2418">
        <v>1</v>
      </c>
      <c r="E2418">
        <v>4</v>
      </c>
      <c r="F2418">
        <v>0</v>
      </c>
      <c r="G2418">
        <v>-35</v>
      </c>
      <c r="H2418">
        <v>0</v>
      </c>
      <c r="K2418" t="s">
        <v>13333</v>
      </c>
      <c r="M2418" s="1" t="s">
        <v>13254</v>
      </c>
      <c r="O2418" s="1" t="s">
        <v>13255</v>
      </c>
      <c r="P2418" t="s">
        <v>13258</v>
      </c>
      <c r="Q2418" t="str">
        <f t="shared" si="37"/>
        <v>OR (invoiceNum = 1994 AND invoiceSubNum = 1 AND sku = 63548)</v>
      </c>
      <c r="S2418" t="s">
        <v>15751</v>
      </c>
    </row>
    <row r="2419" spans="1:19" x14ac:dyDescent="0.25">
      <c r="A2419">
        <v>1996</v>
      </c>
      <c r="B2419">
        <v>1</v>
      </c>
      <c r="C2419">
        <v>42513</v>
      </c>
      <c r="D2419">
        <v>1</v>
      </c>
      <c r="E2419">
        <v>2.08</v>
      </c>
      <c r="F2419">
        <v>10</v>
      </c>
      <c r="G2419">
        <v>2</v>
      </c>
      <c r="H2419">
        <v>0</v>
      </c>
      <c r="K2419" t="s">
        <v>13333</v>
      </c>
      <c r="M2419" s="1" t="s">
        <v>13254</v>
      </c>
      <c r="O2419" s="1" t="s">
        <v>13255</v>
      </c>
      <c r="P2419" t="s">
        <v>13258</v>
      </c>
      <c r="Q2419" t="str">
        <f t="shared" si="37"/>
        <v>OR (invoiceNum = 1996 AND invoiceSubNum = 1 AND sku = 42513)</v>
      </c>
      <c r="S2419" t="s">
        <v>15752</v>
      </c>
    </row>
    <row r="2420" spans="1:19" x14ac:dyDescent="0.25">
      <c r="A2420">
        <v>1996</v>
      </c>
      <c r="B2420">
        <v>1</v>
      </c>
      <c r="C2420">
        <v>42776</v>
      </c>
      <c r="D2420">
        <v>1</v>
      </c>
      <c r="E2420">
        <v>0</v>
      </c>
      <c r="F2420">
        <v>100</v>
      </c>
      <c r="G2420">
        <v>97.5</v>
      </c>
      <c r="H2420">
        <v>0</v>
      </c>
      <c r="K2420" t="s">
        <v>13333</v>
      </c>
      <c r="M2420" s="1" t="s">
        <v>13254</v>
      </c>
      <c r="O2420" s="1" t="s">
        <v>13255</v>
      </c>
      <c r="P2420" t="s">
        <v>13258</v>
      </c>
      <c r="Q2420" t="str">
        <f t="shared" si="37"/>
        <v>OR (invoiceNum = 1996 AND invoiceSubNum = 1 AND sku = 42776)</v>
      </c>
      <c r="S2420" t="s">
        <v>15753</v>
      </c>
    </row>
    <row r="2421" spans="1:19" x14ac:dyDescent="0.25">
      <c r="A2421">
        <v>1997</v>
      </c>
      <c r="B2421">
        <v>1</v>
      </c>
      <c r="C2421">
        <v>60752</v>
      </c>
      <c r="D2421">
        <v>2</v>
      </c>
      <c r="E2421">
        <v>35.630000000000003</v>
      </c>
      <c r="F2421">
        <v>49.95</v>
      </c>
      <c r="G2421">
        <v>0</v>
      </c>
      <c r="H2421">
        <v>0</v>
      </c>
      <c r="K2421" t="s">
        <v>13333</v>
      </c>
      <c r="M2421" s="1" t="s">
        <v>13254</v>
      </c>
      <c r="O2421" s="1" t="s">
        <v>13255</v>
      </c>
      <c r="P2421" t="s">
        <v>13258</v>
      </c>
      <c r="Q2421" t="str">
        <f t="shared" si="37"/>
        <v>OR (invoiceNum = 1997 AND invoiceSubNum = 1 AND sku = 60752)</v>
      </c>
      <c r="S2421" t="s">
        <v>15754</v>
      </c>
    </row>
    <row r="2422" spans="1:19" x14ac:dyDescent="0.25">
      <c r="A2422">
        <v>1998</v>
      </c>
      <c r="B2422">
        <v>1</v>
      </c>
      <c r="C2422">
        <v>42251</v>
      </c>
      <c r="D2422">
        <v>1</v>
      </c>
      <c r="E2422">
        <v>6.29</v>
      </c>
      <c r="F2422">
        <v>20</v>
      </c>
      <c r="G2422">
        <v>0</v>
      </c>
      <c r="H2422">
        <v>0</v>
      </c>
      <c r="K2422" t="s">
        <v>13333</v>
      </c>
      <c r="M2422" s="1" t="s">
        <v>13254</v>
      </c>
      <c r="O2422" s="1" t="s">
        <v>13255</v>
      </c>
      <c r="P2422" t="s">
        <v>13258</v>
      </c>
      <c r="Q2422" t="str">
        <f t="shared" si="37"/>
        <v>OR (invoiceNum = 1998 AND invoiceSubNum = 1 AND sku = 42251)</v>
      </c>
      <c r="S2422" t="s">
        <v>15755</v>
      </c>
    </row>
    <row r="2423" spans="1:19" x14ac:dyDescent="0.25">
      <c r="A2423">
        <v>1999</v>
      </c>
      <c r="B2423">
        <v>1</v>
      </c>
      <c r="C2423">
        <v>41645</v>
      </c>
      <c r="D2423">
        <v>1</v>
      </c>
      <c r="E2423">
        <v>88.92</v>
      </c>
      <c r="F2423">
        <v>189</v>
      </c>
      <c r="G2423">
        <v>60</v>
      </c>
      <c r="H2423">
        <v>0</v>
      </c>
      <c r="K2423" t="s">
        <v>13333</v>
      </c>
      <c r="M2423" s="1" t="s">
        <v>13254</v>
      </c>
      <c r="O2423" s="1" t="s">
        <v>13255</v>
      </c>
      <c r="P2423" t="s">
        <v>13258</v>
      </c>
      <c r="Q2423" t="str">
        <f t="shared" si="37"/>
        <v>OR (invoiceNum = 1999 AND invoiceSubNum = 1 AND sku = 41645)</v>
      </c>
      <c r="S2423" t="s">
        <v>15756</v>
      </c>
    </row>
    <row r="2424" spans="1:19" x14ac:dyDescent="0.25">
      <c r="A2424">
        <v>1999</v>
      </c>
      <c r="B2424">
        <v>1</v>
      </c>
      <c r="C2424">
        <v>57586</v>
      </c>
      <c r="D2424">
        <v>1</v>
      </c>
      <c r="E2424">
        <v>90</v>
      </c>
      <c r="F2424">
        <v>179</v>
      </c>
      <c r="G2424">
        <v>80</v>
      </c>
      <c r="H2424">
        <v>0</v>
      </c>
      <c r="K2424" t="s">
        <v>13333</v>
      </c>
      <c r="M2424" s="1" t="s">
        <v>13254</v>
      </c>
      <c r="O2424" s="1" t="s">
        <v>13255</v>
      </c>
      <c r="P2424" t="s">
        <v>13258</v>
      </c>
      <c r="Q2424" t="str">
        <f t="shared" si="37"/>
        <v>OR (invoiceNum = 1999 AND invoiceSubNum = 1 AND sku = 57586)</v>
      </c>
      <c r="S2424" t="s">
        <v>15757</v>
      </c>
    </row>
    <row r="2425" spans="1:19" x14ac:dyDescent="0.25">
      <c r="A2425">
        <v>2000</v>
      </c>
      <c r="B2425">
        <v>1</v>
      </c>
      <c r="C2425">
        <v>51848</v>
      </c>
      <c r="D2425">
        <v>1</v>
      </c>
      <c r="E2425">
        <v>25</v>
      </c>
      <c r="F2425">
        <v>39</v>
      </c>
      <c r="G2425">
        <v>0</v>
      </c>
      <c r="H2425">
        <v>0</v>
      </c>
      <c r="K2425" t="s">
        <v>13333</v>
      </c>
      <c r="M2425" s="1" t="s">
        <v>13254</v>
      </c>
      <c r="O2425" s="1" t="s">
        <v>13255</v>
      </c>
      <c r="P2425" t="s">
        <v>13258</v>
      </c>
      <c r="Q2425" t="str">
        <f t="shared" si="37"/>
        <v>OR (invoiceNum = 2000 AND invoiceSubNum = 1 AND sku = 51848)</v>
      </c>
      <c r="S2425" t="s">
        <v>15758</v>
      </c>
    </row>
    <row r="2426" spans="1:19" x14ac:dyDescent="0.25">
      <c r="A2426">
        <v>2001</v>
      </c>
      <c r="B2426">
        <v>1</v>
      </c>
      <c r="C2426">
        <v>42257</v>
      </c>
      <c r="D2426">
        <v>2</v>
      </c>
      <c r="E2426">
        <v>8.99</v>
      </c>
      <c r="F2426">
        <v>45</v>
      </c>
      <c r="G2426">
        <v>27.5</v>
      </c>
      <c r="H2426">
        <v>0</v>
      </c>
      <c r="K2426" t="s">
        <v>13333</v>
      </c>
      <c r="M2426" s="1" t="s">
        <v>13254</v>
      </c>
      <c r="O2426" s="1" t="s">
        <v>13255</v>
      </c>
      <c r="P2426" t="s">
        <v>13258</v>
      </c>
      <c r="Q2426" t="str">
        <f t="shared" si="37"/>
        <v>OR (invoiceNum = 2001 AND invoiceSubNum = 1 AND sku = 42257)</v>
      </c>
      <c r="S2426" t="s">
        <v>15759</v>
      </c>
    </row>
    <row r="2427" spans="1:19" x14ac:dyDescent="0.25">
      <c r="A2427">
        <v>2002</v>
      </c>
      <c r="B2427">
        <v>1</v>
      </c>
      <c r="C2427">
        <v>41923</v>
      </c>
      <c r="D2427">
        <v>1</v>
      </c>
      <c r="E2427">
        <v>1</v>
      </c>
      <c r="F2427">
        <v>6.95</v>
      </c>
      <c r="G2427">
        <v>0</v>
      </c>
      <c r="H2427">
        <v>0</v>
      </c>
      <c r="K2427" t="s">
        <v>13333</v>
      </c>
      <c r="M2427" s="1" t="s">
        <v>13254</v>
      </c>
      <c r="O2427" s="1" t="s">
        <v>13255</v>
      </c>
      <c r="P2427" t="s">
        <v>13258</v>
      </c>
      <c r="Q2427" t="str">
        <f t="shared" si="37"/>
        <v>OR (invoiceNum = 2002 AND invoiceSubNum = 1 AND sku = 41923)</v>
      </c>
      <c r="S2427" t="s">
        <v>15760</v>
      </c>
    </row>
    <row r="2428" spans="1:19" x14ac:dyDescent="0.25">
      <c r="A2428">
        <v>2002</v>
      </c>
      <c r="B2428">
        <v>1</v>
      </c>
      <c r="C2428">
        <v>42262</v>
      </c>
      <c r="D2428">
        <v>1</v>
      </c>
      <c r="E2428">
        <v>14.05</v>
      </c>
      <c r="F2428">
        <v>45</v>
      </c>
      <c r="G2428">
        <v>0</v>
      </c>
      <c r="H2428">
        <v>0</v>
      </c>
      <c r="K2428" t="s">
        <v>13333</v>
      </c>
      <c r="M2428" s="1" t="s">
        <v>13254</v>
      </c>
      <c r="O2428" s="1" t="s">
        <v>13255</v>
      </c>
      <c r="P2428" t="s">
        <v>13258</v>
      </c>
      <c r="Q2428" t="str">
        <f t="shared" si="37"/>
        <v>OR (invoiceNum = 2002 AND invoiceSubNum = 1 AND sku = 42262)</v>
      </c>
      <c r="S2428" t="s">
        <v>15761</v>
      </c>
    </row>
    <row r="2429" spans="1:19" x14ac:dyDescent="0.25">
      <c r="A2429">
        <v>2003</v>
      </c>
      <c r="B2429">
        <v>1</v>
      </c>
      <c r="C2429">
        <v>42258</v>
      </c>
      <c r="D2429">
        <v>1</v>
      </c>
      <c r="E2429">
        <v>8.34</v>
      </c>
      <c r="F2429">
        <v>45</v>
      </c>
      <c r="G2429">
        <v>-10</v>
      </c>
      <c r="H2429">
        <v>0</v>
      </c>
      <c r="K2429" t="s">
        <v>13333</v>
      </c>
      <c r="M2429" s="1" t="s">
        <v>13254</v>
      </c>
      <c r="O2429" s="1" t="s">
        <v>13255</v>
      </c>
      <c r="P2429" t="s">
        <v>13258</v>
      </c>
      <c r="Q2429" t="str">
        <f t="shared" si="37"/>
        <v>OR (invoiceNum = 2003 AND invoiceSubNum = 1 AND sku = 42258)</v>
      </c>
      <c r="S2429" t="s">
        <v>15762</v>
      </c>
    </row>
    <row r="2430" spans="1:19" x14ac:dyDescent="0.25">
      <c r="A2430">
        <v>2003</v>
      </c>
      <c r="B2430">
        <v>1</v>
      </c>
      <c r="C2430">
        <v>42262</v>
      </c>
      <c r="D2430">
        <v>1</v>
      </c>
      <c r="E2430">
        <v>14.05</v>
      </c>
      <c r="F2430">
        <v>45</v>
      </c>
      <c r="G2430">
        <v>27.5</v>
      </c>
      <c r="H2430">
        <v>0</v>
      </c>
      <c r="K2430" t="s">
        <v>13333</v>
      </c>
      <c r="M2430" s="1" t="s">
        <v>13254</v>
      </c>
      <c r="O2430" s="1" t="s">
        <v>13255</v>
      </c>
      <c r="P2430" t="s">
        <v>13258</v>
      </c>
      <c r="Q2430" t="str">
        <f t="shared" si="37"/>
        <v>OR (invoiceNum = 2003 AND invoiceSubNum = 1 AND sku = 42262)</v>
      </c>
      <c r="S2430" t="s">
        <v>15763</v>
      </c>
    </row>
    <row r="2431" spans="1:19" x14ac:dyDescent="0.25">
      <c r="A2431">
        <v>2003</v>
      </c>
      <c r="B2431">
        <v>1</v>
      </c>
      <c r="C2431">
        <v>62851</v>
      </c>
      <c r="D2431">
        <v>2</v>
      </c>
      <c r="E2431">
        <v>8.5</v>
      </c>
      <c r="F2431">
        <v>17.95</v>
      </c>
      <c r="G2431">
        <v>5.45</v>
      </c>
      <c r="H2431">
        <v>0</v>
      </c>
      <c r="K2431" t="s">
        <v>13333</v>
      </c>
      <c r="M2431" s="1" t="s">
        <v>13254</v>
      </c>
      <c r="O2431" s="1" t="s">
        <v>13255</v>
      </c>
      <c r="P2431" t="s">
        <v>13258</v>
      </c>
      <c r="Q2431" t="str">
        <f t="shared" si="37"/>
        <v>OR (invoiceNum = 2003 AND invoiceSubNum = 1 AND sku = 62851)</v>
      </c>
      <c r="S2431" t="s">
        <v>15764</v>
      </c>
    </row>
    <row r="2432" spans="1:19" x14ac:dyDescent="0.25">
      <c r="A2432">
        <v>2004</v>
      </c>
      <c r="B2432">
        <v>1</v>
      </c>
      <c r="C2432">
        <v>42513</v>
      </c>
      <c r="D2432">
        <v>2</v>
      </c>
      <c r="E2432">
        <v>2.08</v>
      </c>
      <c r="F2432">
        <v>10</v>
      </c>
      <c r="G2432">
        <v>-0.5</v>
      </c>
      <c r="H2432">
        <v>0</v>
      </c>
      <c r="K2432" t="s">
        <v>13333</v>
      </c>
      <c r="M2432" s="1" t="s">
        <v>13254</v>
      </c>
      <c r="O2432" s="1" t="s">
        <v>13255</v>
      </c>
      <c r="P2432" t="s">
        <v>13258</v>
      </c>
      <c r="Q2432" t="str">
        <f t="shared" si="37"/>
        <v>OR (invoiceNum = 2004 AND invoiceSubNum = 1 AND sku = 42513)</v>
      </c>
      <c r="S2432" t="s">
        <v>15765</v>
      </c>
    </row>
    <row r="2433" spans="1:19" x14ac:dyDescent="0.25">
      <c r="A2433">
        <v>2006</v>
      </c>
      <c r="B2433">
        <v>1</v>
      </c>
      <c r="C2433">
        <v>64522</v>
      </c>
      <c r="D2433">
        <v>1</v>
      </c>
      <c r="E2433">
        <v>17.55</v>
      </c>
      <c r="F2433">
        <v>59</v>
      </c>
      <c r="G2433">
        <v>0</v>
      </c>
      <c r="H2433">
        <v>0</v>
      </c>
      <c r="K2433" t="s">
        <v>13333</v>
      </c>
      <c r="M2433" s="1" t="s">
        <v>13254</v>
      </c>
      <c r="O2433" s="1" t="s">
        <v>13255</v>
      </c>
      <c r="P2433" t="s">
        <v>13258</v>
      </c>
      <c r="Q2433" t="str">
        <f t="shared" si="37"/>
        <v>OR (invoiceNum = 2006 AND invoiceSubNum = 1 AND sku = 64522)</v>
      </c>
      <c r="S2433" t="s">
        <v>15766</v>
      </c>
    </row>
    <row r="2434" spans="1:19" x14ac:dyDescent="0.25">
      <c r="A2434">
        <v>2008</v>
      </c>
      <c r="B2434">
        <v>1</v>
      </c>
      <c r="C2434">
        <v>60342</v>
      </c>
      <c r="D2434">
        <v>2</v>
      </c>
      <c r="E2434">
        <v>0</v>
      </c>
      <c r="F2434">
        <v>25</v>
      </c>
      <c r="G2434">
        <v>0</v>
      </c>
      <c r="H2434">
        <v>0</v>
      </c>
      <c r="K2434" t="s">
        <v>13333</v>
      </c>
      <c r="M2434" s="1" t="s">
        <v>13254</v>
      </c>
      <c r="O2434" s="1" t="s">
        <v>13255</v>
      </c>
      <c r="P2434" t="s">
        <v>13258</v>
      </c>
      <c r="Q2434" t="str">
        <f t="shared" si="37"/>
        <v>OR (invoiceNum = 2008 AND invoiceSubNum = 1 AND sku = 60342)</v>
      </c>
      <c r="S2434" t="s">
        <v>15767</v>
      </c>
    </row>
    <row r="2435" spans="1:19" x14ac:dyDescent="0.25">
      <c r="A2435">
        <v>2009</v>
      </c>
      <c r="B2435">
        <v>1</v>
      </c>
      <c r="C2435">
        <v>42260</v>
      </c>
      <c r="D2435">
        <v>1</v>
      </c>
      <c r="E2435">
        <v>9.25</v>
      </c>
      <c r="F2435">
        <v>45</v>
      </c>
      <c r="G2435">
        <v>5</v>
      </c>
      <c r="H2435">
        <v>0</v>
      </c>
      <c r="K2435" t="s">
        <v>13333</v>
      </c>
      <c r="M2435" s="1" t="s">
        <v>13254</v>
      </c>
      <c r="O2435" s="1" t="s">
        <v>13255</v>
      </c>
      <c r="P2435" t="s">
        <v>13258</v>
      </c>
      <c r="Q2435" t="str">
        <f t="shared" si="37"/>
        <v>OR (invoiceNum = 2009 AND invoiceSubNum = 1 AND sku = 42260)</v>
      </c>
      <c r="S2435" t="s">
        <v>15768</v>
      </c>
    </row>
    <row r="2436" spans="1:19" x14ac:dyDescent="0.25">
      <c r="A2436">
        <v>2010</v>
      </c>
      <c r="B2436">
        <v>1</v>
      </c>
      <c r="C2436">
        <v>68382</v>
      </c>
      <c r="D2436">
        <v>1</v>
      </c>
      <c r="E2436">
        <v>13.75</v>
      </c>
      <c r="F2436">
        <v>34</v>
      </c>
      <c r="G2436">
        <v>0</v>
      </c>
      <c r="H2436">
        <v>0</v>
      </c>
      <c r="K2436" t="s">
        <v>13333</v>
      </c>
      <c r="M2436" s="1" t="s">
        <v>13254</v>
      </c>
      <c r="O2436" s="1" t="s">
        <v>13255</v>
      </c>
      <c r="P2436" t="s">
        <v>13258</v>
      </c>
      <c r="Q2436" t="str">
        <f t="shared" ref="Q2436:Q2499" si="38">K2436&amp;A2436&amp;M2436&amp;B2436&amp;O2436&amp;C2436&amp;P2436</f>
        <v>OR (invoiceNum = 2010 AND invoiceSubNum = 1 AND sku = 68382)</v>
      </c>
      <c r="S2436" t="s">
        <v>15769</v>
      </c>
    </row>
    <row r="2437" spans="1:19" x14ac:dyDescent="0.25">
      <c r="A2437">
        <v>2011</v>
      </c>
      <c r="B2437">
        <v>1</v>
      </c>
      <c r="C2437">
        <v>42257</v>
      </c>
      <c r="D2437">
        <v>1</v>
      </c>
      <c r="E2437">
        <v>8.99</v>
      </c>
      <c r="F2437">
        <v>45</v>
      </c>
      <c r="G2437">
        <v>35</v>
      </c>
      <c r="H2437">
        <v>0</v>
      </c>
      <c r="K2437" t="s">
        <v>13333</v>
      </c>
      <c r="M2437" s="1" t="s">
        <v>13254</v>
      </c>
      <c r="O2437" s="1" t="s">
        <v>13255</v>
      </c>
      <c r="P2437" t="s">
        <v>13258</v>
      </c>
      <c r="Q2437" t="str">
        <f t="shared" si="38"/>
        <v>OR (invoiceNum = 2011 AND invoiceSubNum = 1 AND sku = 42257)</v>
      </c>
      <c r="S2437" t="s">
        <v>15770</v>
      </c>
    </row>
    <row r="2438" spans="1:19" x14ac:dyDescent="0.25">
      <c r="A2438">
        <v>2011</v>
      </c>
      <c r="B2438">
        <v>1</v>
      </c>
      <c r="C2438">
        <v>60130</v>
      </c>
      <c r="D2438">
        <v>1</v>
      </c>
      <c r="E2438">
        <v>20</v>
      </c>
      <c r="F2438">
        <v>69</v>
      </c>
      <c r="G2438">
        <v>0</v>
      </c>
      <c r="H2438">
        <v>0</v>
      </c>
      <c r="K2438" t="s">
        <v>13333</v>
      </c>
      <c r="M2438" s="1" t="s">
        <v>13254</v>
      </c>
      <c r="O2438" s="1" t="s">
        <v>13255</v>
      </c>
      <c r="P2438" t="s">
        <v>13258</v>
      </c>
      <c r="Q2438" t="str">
        <f t="shared" si="38"/>
        <v>OR (invoiceNum = 2011 AND invoiceSubNum = 1 AND sku = 60130)</v>
      </c>
      <c r="S2438" t="s">
        <v>15771</v>
      </c>
    </row>
    <row r="2439" spans="1:19" x14ac:dyDescent="0.25">
      <c r="A2439">
        <v>2011</v>
      </c>
      <c r="B2439">
        <v>1</v>
      </c>
      <c r="C2439">
        <v>67015</v>
      </c>
      <c r="D2439">
        <v>1</v>
      </c>
      <c r="E2439">
        <v>15</v>
      </c>
      <c r="F2439">
        <v>99</v>
      </c>
      <c r="G2439">
        <v>0</v>
      </c>
      <c r="H2439">
        <v>0</v>
      </c>
      <c r="K2439" t="s">
        <v>13333</v>
      </c>
      <c r="M2439" s="1" t="s">
        <v>13254</v>
      </c>
      <c r="O2439" s="1" t="s">
        <v>13255</v>
      </c>
      <c r="P2439" t="s">
        <v>13258</v>
      </c>
      <c r="Q2439" t="str">
        <f t="shared" si="38"/>
        <v>OR (invoiceNum = 2011 AND invoiceSubNum = 1 AND sku = 67015)</v>
      </c>
      <c r="S2439" t="s">
        <v>15772</v>
      </c>
    </row>
    <row r="2440" spans="1:19" x14ac:dyDescent="0.25">
      <c r="A2440">
        <v>2011</v>
      </c>
      <c r="B2440">
        <v>1</v>
      </c>
      <c r="C2440">
        <v>69005</v>
      </c>
      <c r="D2440">
        <v>1</v>
      </c>
      <c r="E2440">
        <v>20.25</v>
      </c>
      <c r="F2440">
        <v>49</v>
      </c>
      <c r="G2440">
        <v>0</v>
      </c>
      <c r="H2440">
        <v>0</v>
      </c>
      <c r="K2440" t="s">
        <v>13333</v>
      </c>
      <c r="M2440" s="1" t="s">
        <v>13254</v>
      </c>
      <c r="O2440" s="1" t="s">
        <v>13255</v>
      </c>
      <c r="P2440" t="s">
        <v>13258</v>
      </c>
      <c r="Q2440" t="str">
        <f t="shared" si="38"/>
        <v>OR (invoiceNum = 2011 AND invoiceSubNum = 1 AND sku = 69005)</v>
      </c>
      <c r="S2440" t="s">
        <v>15773</v>
      </c>
    </row>
    <row r="2441" spans="1:19" x14ac:dyDescent="0.25">
      <c r="A2441">
        <v>2012</v>
      </c>
      <c r="B2441">
        <v>1</v>
      </c>
      <c r="C2441">
        <v>68904</v>
      </c>
      <c r="D2441">
        <v>1</v>
      </c>
      <c r="E2441">
        <v>120</v>
      </c>
      <c r="F2441">
        <v>399</v>
      </c>
      <c r="G2441">
        <v>19</v>
      </c>
      <c r="H2441">
        <v>0</v>
      </c>
      <c r="K2441" t="s">
        <v>13333</v>
      </c>
      <c r="M2441" s="1" t="s">
        <v>13254</v>
      </c>
      <c r="O2441" s="1" t="s">
        <v>13255</v>
      </c>
      <c r="P2441" t="s">
        <v>13258</v>
      </c>
      <c r="Q2441" t="str">
        <f t="shared" si="38"/>
        <v>OR (invoiceNum = 2012 AND invoiceSubNum = 1 AND sku = 68904)</v>
      </c>
      <c r="S2441" t="s">
        <v>15774</v>
      </c>
    </row>
    <row r="2442" spans="1:19" x14ac:dyDescent="0.25">
      <c r="A2442">
        <v>2012</v>
      </c>
      <c r="B2442">
        <v>1</v>
      </c>
      <c r="C2442">
        <v>100380</v>
      </c>
      <c r="D2442">
        <v>1</v>
      </c>
      <c r="E2442">
        <v>0</v>
      </c>
      <c r="F2442">
        <v>-180</v>
      </c>
      <c r="G2442">
        <v>0</v>
      </c>
      <c r="H2442">
        <v>0</v>
      </c>
      <c r="K2442" t="s">
        <v>13333</v>
      </c>
      <c r="M2442" s="1" t="s">
        <v>13254</v>
      </c>
      <c r="O2442" s="1" t="s">
        <v>13255</v>
      </c>
      <c r="P2442" t="s">
        <v>13258</v>
      </c>
      <c r="Q2442" t="str">
        <f t="shared" si="38"/>
        <v>OR (invoiceNum = 2012 AND invoiceSubNum = 1 AND sku = 100380)</v>
      </c>
      <c r="S2442" t="s">
        <v>15775</v>
      </c>
    </row>
    <row r="2443" spans="1:19" x14ac:dyDescent="0.25">
      <c r="A2443">
        <v>2013</v>
      </c>
      <c r="B2443">
        <v>1</v>
      </c>
      <c r="C2443">
        <v>42835</v>
      </c>
      <c r="D2443">
        <v>1</v>
      </c>
      <c r="E2443">
        <v>190</v>
      </c>
      <c r="F2443">
        <v>459</v>
      </c>
      <c r="G2443">
        <v>170</v>
      </c>
      <c r="H2443">
        <v>0</v>
      </c>
      <c r="K2443" t="s">
        <v>13333</v>
      </c>
      <c r="M2443" s="1" t="s">
        <v>13254</v>
      </c>
      <c r="O2443" s="1" t="s">
        <v>13255</v>
      </c>
      <c r="P2443" t="s">
        <v>13258</v>
      </c>
      <c r="Q2443" t="str">
        <f t="shared" si="38"/>
        <v>OR (invoiceNum = 2013 AND invoiceSubNum = 1 AND sku = 42835)</v>
      </c>
      <c r="S2443" t="s">
        <v>15776</v>
      </c>
    </row>
    <row r="2444" spans="1:19" x14ac:dyDescent="0.25">
      <c r="A2444">
        <v>2014</v>
      </c>
      <c r="B2444">
        <v>1</v>
      </c>
      <c r="C2444">
        <v>66030</v>
      </c>
      <c r="D2444">
        <v>1</v>
      </c>
      <c r="E2444">
        <v>33.75</v>
      </c>
      <c r="F2444">
        <v>79</v>
      </c>
      <c r="G2444">
        <v>0</v>
      </c>
      <c r="H2444">
        <v>0</v>
      </c>
      <c r="K2444" t="s">
        <v>13333</v>
      </c>
      <c r="M2444" s="1" t="s">
        <v>13254</v>
      </c>
      <c r="O2444" s="1" t="s">
        <v>13255</v>
      </c>
      <c r="P2444" t="s">
        <v>13258</v>
      </c>
      <c r="Q2444" t="str">
        <f t="shared" si="38"/>
        <v>OR (invoiceNum = 2014 AND invoiceSubNum = 1 AND sku = 66030)</v>
      </c>
      <c r="S2444" t="s">
        <v>15777</v>
      </c>
    </row>
    <row r="2445" spans="1:19" x14ac:dyDescent="0.25">
      <c r="A2445">
        <v>2015</v>
      </c>
      <c r="B2445">
        <v>1</v>
      </c>
      <c r="C2445">
        <v>68142</v>
      </c>
      <c r="D2445">
        <v>1</v>
      </c>
      <c r="E2445">
        <v>75</v>
      </c>
      <c r="F2445">
        <v>199.95</v>
      </c>
      <c r="G2445">
        <v>0</v>
      </c>
      <c r="H2445">
        <v>0</v>
      </c>
      <c r="K2445" t="s">
        <v>13333</v>
      </c>
      <c r="M2445" s="1" t="s">
        <v>13254</v>
      </c>
      <c r="O2445" s="1" t="s">
        <v>13255</v>
      </c>
      <c r="P2445" t="s">
        <v>13258</v>
      </c>
      <c r="Q2445" t="str">
        <f t="shared" si="38"/>
        <v>OR (invoiceNum = 2015 AND invoiceSubNum = 1 AND sku = 68142)</v>
      </c>
      <c r="S2445" t="s">
        <v>15778</v>
      </c>
    </row>
    <row r="2446" spans="1:19" x14ac:dyDescent="0.25">
      <c r="A2446">
        <v>2015</v>
      </c>
      <c r="B2446">
        <v>1</v>
      </c>
      <c r="C2446">
        <v>100381</v>
      </c>
      <c r="D2446">
        <v>1</v>
      </c>
      <c r="E2446">
        <v>0</v>
      </c>
      <c r="F2446">
        <v>-70</v>
      </c>
      <c r="G2446">
        <v>0</v>
      </c>
      <c r="H2446">
        <v>0</v>
      </c>
      <c r="K2446" t="s">
        <v>13333</v>
      </c>
      <c r="M2446" s="1" t="s">
        <v>13254</v>
      </c>
      <c r="O2446" s="1" t="s">
        <v>13255</v>
      </c>
      <c r="P2446" t="s">
        <v>13258</v>
      </c>
      <c r="Q2446" t="str">
        <f t="shared" si="38"/>
        <v>OR (invoiceNum = 2015 AND invoiceSubNum = 1 AND sku = 100381)</v>
      </c>
      <c r="S2446" t="s">
        <v>15779</v>
      </c>
    </row>
    <row r="2447" spans="1:19" x14ac:dyDescent="0.25">
      <c r="A2447">
        <v>2017</v>
      </c>
      <c r="B2447">
        <v>1</v>
      </c>
      <c r="C2447">
        <v>66272</v>
      </c>
      <c r="D2447">
        <v>1</v>
      </c>
      <c r="E2447">
        <v>155.25</v>
      </c>
      <c r="F2447">
        <v>359</v>
      </c>
      <c r="G2447">
        <v>59</v>
      </c>
      <c r="H2447">
        <v>0</v>
      </c>
      <c r="K2447" t="s">
        <v>13333</v>
      </c>
      <c r="M2447" s="1" t="s">
        <v>13254</v>
      </c>
      <c r="O2447" s="1" t="s">
        <v>13255</v>
      </c>
      <c r="P2447" t="s">
        <v>13258</v>
      </c>
      <c r="Q2447" t="str">
        <f t="shared" si="38"/>
        <v>OR (invoiceNum = 2017 AND invoiceSubNum = 1 AND sku = 66272)</v>
      </c>
      <c r="S2447" t="s">
        <v>15780</v>
      </c>
    </row>
    <row r="2448" spans="1:19" x14ac:dyDescent="0.25">
      <c r="A2448">
        <v>2018</v>
      </c>
      <c r="B2448">
        <v>1</v>
      </c>
      <c r="C2448">
        <v>65865</v>
      </c>
      <c r="D2448">
        <v>1</v>
      </c>
      <c r="E2448">
        <v>40.5</v>
      </c>
      <c r="F2448">
        <v>129</v>
      </c>
      <c r="G2448">
        <v>0</v>
      </c>
      <c r="H2448">
        <v>0</v>
      </c>
      <c r="K2448" t="s">
        <v>13333</v>
      </c>
      <c r="M2448" s="1" t="s">
        <v>13254</v>
      </c>
      <c r="O2448" s="1" t="s">
        <v>13255</v>
      </c>
      <c r="P2448" t="s">
        <v>13258</v>
      </c>
      <c r="Q2448" t="str">
        <f t="shared" si="38"/>
        <v>OR (invoiceNum = 2018 AND invoiceSubNum = 1 AND sku = 65865)</v>
      </c>
      <c r="S2448" t="s">
        <v>15781</v>
      </c>
    </row>
    <row r="2449" spans="1:19" x14ac:dyDescent="0.25">
      <c r="A2449">
        <v>2018</v>
      </c>
      <c r="B2449">
        <v>1</v>
      </c>
      <c r="C2449">
        <v>68407</v>
      </c>
      <c r="D2449">
        <v>1</v>
      </c>
      <c r="E2449">
        <v>21.25</v>
      </c>
      <c r="F2449">
        <v>59</v>
      </c>
      <c r="G2449">
        <v>0</v>
      </c>
      <c r="H2449">
        <v>0</v>
      </c>
      <c r="K2449" t="s">
        <v>13333</v>
      </c>
      <c r="M2449" s="1" t="s">
        <v>13254</v>
      </c>
      <c r="O2449" s="1" t="s">
        <v>13255</v>
      </c>
      <c r="P2449" t="s">
        <v>13258</v>
      </c>
      <c r="Q2449" t="str">
        <f t="shared" si="38"/>
        <v>OR (invoiceNum = 2018 AND invoiceSubNum = 1 AND sku = 68407)</v>
      </c>
      <c r="S2449" t="s">
        <v>15782</v>
      </c>
    </row>
    <row r="2450" spans="1:19" x14ac:dyDescent="0.25">
      <c r="A2450">
        <v>2018</v>
      </c>
      <c r="B2450">
        <v>1</v>
      </c>
      <c r="C2450">
        <v>100382</v>
      </c>
      <c r="D2450">
        <v>1</v>
      </c>
      <c r="E2450">
        <v>0</v>
      </c>
      <c r="F2450">
        <v>-30</v>
      </c>
      <c r="G2450">
        <v>0</v>
      </c>
      <c r="H2450">
        <v>0</v>
      </c>
      <c r="K2450" t="s">
        <v>13333</v>
      </c>
      <c r="M2450" s="1" t="s">
        <v>13254</v>
      </c>
      <c r="O2450" s="1" t="s">
        <v>13255</v>
      </c>
      <c r="P2450" t="s">
        <v>13258</v>
      </c>
      <c r="Q2450" t="str">
        <f t="shared" si="38"/>
        <v>OR (invoiceNum = 2018 AND invoiceSubNum = 1 AND sku = 100382)</v>
      </c>
      <c r="S2450" t="s">
        <v>15783</v>
      </c>
    </row>
    <row r="2451" spans="1:19" x14ac:dyDescent="0.25">
      <c r="A2451">
        <v>2019</v>
      </c>
      <c r="B2451">
        <v>1</v>
      </c>
      <c r="C2451">
        <v>42512</v>
      </c>
      <c r="D2451">
        <v>1</v>
      </c>
      <c r="E2451">
        <v>6.51</v>
      </c>
      <c r="F2451">
        <v>15</v>
      </c>
      <c r="G2451">
        <v>1</v>
      </c>
      <c r="H2451">
        <v>0</v>
      </c>
      <c r="K2451" t="s">
        <v>13333</v>
      </c>
      <c r="M2451" s="1" t="s">
        <v>13254</v>
      </c>
      <c r="O2451" s="1" t="s">
        <v>13255</v>
      </c>
      <c r="P2451" t="s">
        <v>13258</v>
      </c>
      <c r="Q2451" t="str">
        <f t="shared" si="38"/>
        <v>OR (invoiceNum = 2019 AND invoiceSubNum = 1 AND sku = 42512)</v>
      </c>
      <c r="S2451" t="s">
        <v>15784</v>
      </c>
    </row>
    <row r="2452" spans="1:19" x14ac:dyDescent="0.25">
      <c r="A2452">
        <v>2021</v>
      </c>
      <c r="B2452">
        <v>1</v>
      </c>
      <c r="C2452">
        <v>42776</v>
      </c>
      <c r="D2452">
        <v>1</v>
      </c>
      <c r="E2452">
        <v>0</v>
      </c>
      <c r="F2452">
        <v>100</v>
      </c>
      <c r="G2452">
        <v>51</v>
      </c>
      <c r="H2452">
        <v>0</v>
      </c>
      <c r="K2452" t="s">
        <v>13333</v>
      </c>
      <c r="M2452" s="1" t="s">
        <v>13254</v>
      </c>
      <c r="O2452" s="1" t="s">
        <v>13255</v>
      </c>
      <c r="P2452" t="s">
        <v>13258</v>
      </c>
      <c r="Q2452" t="str">
        <f t="shared" si="38"/>
        <v>OR (invoiceNum = 2021 AND invoiceSubNum = 1 AND sku = 42776)</v>
      </c>
      <c r="S2452" t="s">
        <v>15785</v>
      </c>
    </row>
    <row r="2453" spans="1:19" x14ac:dyDescent="0.25">
      <c r="A2453">
        <v>2021</v>
      </c>
      <c r="B2453">
        <v>1</v>
      </c>
      <c r="C2453">
        <v>61719</v>
      </c>
      <c r="D2453">
        <v>1</v>
      </c>
      <c r="E2453">
        <v>10</v>
      </c>
      <c r="F2453">
        <v>29</v>
      </c>
      <c r="G2453">
        <v>3</v>
      </c>
      <c r="H2453">
        <v>0</v>
      </c>
      <c r="K2453" t="s">
        <v>13333</v>
      </c>
      <c r="M2453" s="1" t="s">
        <v>13254</v>
      </c>
      <c r="O2453" s="1" t="s">
        <v>13255</v>
      </c>
      <c r="P2453" t="s">
        <v>13258</v>
      </c>
      <c r="Q2453" t="str">
        <f t="shared" si="38"/>
        <v>OR (invoiceNum = 2021 AND invoiceSubNum = 1 AND sku = 61719)</v>
      </c>
      <c r="S2453" t="s">
        <v>15786</v>
      </c>
    </row>
    <row r="2454" spans="1:19" x14ac:dyDescent="0.25">
      <c r="A2454">
        <v>2021</v>
      </c>
      <c r="B2454">
        <v>1</v>
      </c>
      <c r="C2454">
        <v>62851</v>
      </c>
      <c r="D2454">
        <v>2</v>
      </c>
      <c r="E2454">
        <v>8.5</v>
      </c>
      <c r="F2454">
        <v>17.95</v>
      </c>
      <c r="G2454">
        <v>5.45</v>
      </c>
      <c r="H2454">
        <v>0</v>
      </c>
      <c r="K2454" t="s">
        <v>13333</v>
      </c>
      <c r="M2454" s="1" t="s">
        <v>13254</v>
      </c>
      <c r="O2454" s="1" t="s">
        <v>13255</v>
      </c>
      <c r="P2454" t="s">
        <v>13258</v>
      </c>
      <c r="Q2454" t="str">
        <f t="shared" si="38"/>
        <v>OR (invoiceNum = 2021 AND invoiceSubNum = 1 AND sku = 62851)</v>
      </c>
      <c r="S2454" t="s">
        <v>15787</v>
      </c>
    </row>
    <row r="2455" spans="1:19" x14ac:dyDescent="0.25">
      <c r="A2455">
        <v>2021</v>
      </c>
      <c r="B2455">
        <v>1</v>
      </c>
      <c r="C2455">
        <v>64832</v>
      </c>
      <c r="D2455">
        <v>1</v>
      </c>
      <c r="E2455">
        <v>15</v>
      </c>
      <c r="F2455">
        <v>79</v>
      </c>
      <c r="G2455">
        <v>9</v>
      </c>
      <c r="H2455">
        <v>0</v>
      </c>
      <c r="K2455" t="s">
        <v>13333</v>
      </c>
      <c r="M2455" s="1" t="s">
        <v>13254</v>
      </c>
      <c r="O2455" s="1" t="s">
        <v>13255</v>
      </c>
      <c r="P2455" t="s">
        <v>13258</v>
      </c>
      <c r="Q2455" t="str">
        <f t="shared" si="38"/>
        <v>OR (invoiceNum = 2021 AND invoiceSubNum = 1 AND sku = 64832)</v>
      </c>
      <c r="S2455" t="s">
        <v>15788</v>
      </c>
    </row>
    <row r="2456" spans="1:19" x14ac:dyDescent="0.25">
      <c r="A2456">
        <v>2021</v>
      </c>
      <c r="B2456">
        <v>1</v>
      </c>
      <c r="C2456">
        <v>67754</v>
      </c>
      <c r="D2456">
        <v>1</v>
      </c>
      <c r="E2456">
        <v>6.75</v>
      </c>
      <c r="F2456">
        <v>29</v>
      </c>
      <c r="G2456">
        <v>4</v>
      </c>
      <c r="H2456">
        <v>0</v>
      </c>
      <c r="K2456" t="s">
        <v>13333</v>
      </c>
      <c r="M2456" s="1" t="s">
        <v>13254</v>
      </c>
      <c r="O2456" s="1" t="s">
        <v>13255</v>
      </c>
      <c r="P2456" t="s">
        <v>13258</v>
      </c>
      <c r="Q2456" t="str">
        <f t="shared" si="38"/>
        <v>OR (invoiceNum = 2021 AND invoiceSubNum = 1 AND sku = 67754)</v>
      </c>
      <c r="S2456" t="s">
        <v>15789</v>
      </c>
    </row>
    <row r="2457" spans="1:19" x14ac:dyDescent="0.25">
      <c r="A2457">
        <v>2021</v>
      </c>
      <c r="B2457">
        <v>1</v>
      </c>
      <c r="C2457">
        <v>100383</v>
      </c>
      <c r="D2457">
        <v>1</v>
      </c>
      <c r="E2457">
        <v>0</v>
      </c>
      <c r="F2457">
        <v>-35</v>
      </c>
      <c r="G2457">
        <v>0</v>
      </c>
      <c r="H2457">
        <v>0</v>
      </c>
      <c r="K2457" t="s">
        <v>13333</v>
      </c>
      <c r="M2457" s="1" t="s">
        <v>13254</v>
      </c>
      <c r="O2457" s="1" t="s">
        <v>13255</v>
      </c>
      <c r="P2457" t="s">
        <v>13258</v>
      </c>
      <c r="Q2457" t="str">
        <f t="shared" si="38"/>
        <v>OR (invoiceNum = 2021 AND invoiceSubNum = 1 AND sku = 100383)</v>
      </c>
      <c r="S2457" t="s">
        <v>15790</v>
      </c>
    </row>
    <row r="2458" spans="1:19" x14ac:dyDescent="0.25">
      <c r="A2458">
        <v>2022</v>
      </c>
      <c r="B2458">
        <v>1</v>
      </c>
      <c r="C2458">
        <v>61725</v>
      </c>
      <c r="D2458">
        <v>1</v>
      </c>
      <c r="E2458">
        <v>165</v>
      </c>
      <c r="F2458">
        <v>249</v>
      </c>
      <c r="G2458">
        <v>0</v>
      </c>
      <c r="H2458">
        <v>0</v>
      </c>
      <c r="K2458" t="s">
        <v>13333</v>
      </c>
      <c r="M2458" s="1" t="s">
        <v>13254</v>
      </c>
      <c r="O2458" s="1" t="s">
        <v>13255</v>
      </c>
      <c r="P2458" t="s">
        <v>13258</v>
      </c>
      <c r="Q2458" t="str">
        <f t="shared" si="38"/>
        <v>OR (invoiceNum = 2022 AND invoiceSubNum = 1 AND sku = 61725)</v>
      </c>
      <c r="S2458" t="s">
        <v>15791</v>
      </c>
    </row>
    <row r="2459" spans="1:19" x14ac:dyDescent="0.25">
      <c r="A2459">
        <v>2022</v>
      </c>
      <c r="B2459">
        <v>1</v>
      </c>
      <c r="C2459">
        <v>100384</v>
      </c>
      <c r="D2459">
        <v>1</v>
      </c>
      <c r="E2459">
        <v>0</v>
      </c>
      <c r="F2459">
        <v>-30</v>
      </c>
      <c r="G2459">
        <v>0</v>
      </c>
      <c r="H2459">
        <v>0</v>
      </c>
      <c r="K2459" t="s">
        <v>13333</v>
      </c>
      <c r="M2459" s="1" t="s">
        <v>13254</v>
      </c>
      <c r="O2459" s="1" t="s">
        <v>13255</v>
      </c>
      <c r="P2459" t="s">
        <v>13258</v>
      </c>
      <c r="Q2459" t="str">
        <f t="shared" si="38"/>
        <v>OR (invoiceNum = 2022 AND invoiceSubNum = 1 AND sku = 100384)</v>
      </c>
      <c r="S2459" t="s">
        <v>15792</v>
      </c>
    </row>
    <row r="2460" spans="1:19" x14ac:dyDescent="0.25">
      <c r="A2460">
        <v>2023</v>
      </c>
      <c r="B2460">
        <v>1</v>
      </c>
      <c r="C2460">
        <v>68886</v>
      </c>
      <c r="D2460">
        <v>1</v>
      </c>
      <c r="E2460">
        <v>330</v>
      </c>
      <c r="F2460">
        <v>699</v>
      </c>
      <c r="G2460">
        <v>0</v>
      </c>
      <c r="H2460">
        <v>0</v>
      </c>
      <c r="K2460" t="s">
        <v>13333</v>
      </c>
      <c r="M2460" s="1" t="s">
        <v>13254</v>
      </c>
      <c r="O2460" s="1" t="s">
        <v>13255</v>
      </c>
      <c r="P2460" t="s">
        <v>13258</v>
      </c>
      <c r="Q2460" t="str">
        <f t="shared" si="38"/>
        <v>OR (invoiceNum = 2023 AND invoiceSubNum = 1 AND sku = 68886)</v>
      </c>
      <c r="S2460" t="s">
        <v>15793</v>
      </c>
    </row>
    <row r="2461" spans="1:19" x14ac:dyDescent="0.25">
      <c r="A2461">
        <v>2024</v>
      </c>
      <c r="B2461">
        <v>1</v>
      </c>
      <c r="C2461">
        <v>68616</v>
      </c>
      <c r="D2461">
        <v>1</v>
      </c>
      <c r="E2461">
        <v>159</v>
      </c>
      <c r="F2461">
        <v>379</v>
      </c>
      <c r="G2461">
        <v>0</v>
      </c>
      <c r="H2461">
        <v>0</v>
      </c>
      <c r="K2461" t="s">
        <v>13333</v>
      </c>
      <c r="M2461" s="1" t="s">
        <v>13254</v>
      </c>
      <c r="O2461" s="1" t="s">
        <v>13255</v>
      </c>
      <c r="P2461" t="s">
        <v>13258</v>
      </c>
      <c r="Q2461" t="str">
        <f t="shared" si="38"/>
        <v>OR (invoiceNum = 2024 AND invoiceSubNum = 1 AND sku = 68616)</v>
      </c>
      <c r="S2461" t="s">
        <v>15794</v>
      </c>
    </row>
    <row r="2462" spans="1:19" x14ac:dyDescent="0.25">
      <c r="A2462">
        <v>2025</v>
      </c>
      <c r="B2462">
        <v>1</v>
      </c>
      <c r="C2462">
        <v>42512</v>
      </c>
      <c r="D2462">
        <v>2</v>
      </c>
      <c r="E2462">
        <v>6.51</v>
      </c>
      <c r="F2462">
        <v>15</v>
      </c>
      <c r="G2462">
        <v>1</v>
      </c>
      <c r="H2462">
        <v>0</v>
      </c>
      <c r="K2462" t="s">
        <v>13333</v>
      </c>
      <c r="M2462" s="1" t="s">
        <v>13254</v>
      </c>
      <c r="O2462" s="1" t="s">
        <v>13255</v>
      </c>
      <c r="P2462" t="s">
        <v>13258</v>
      </c>
      <c r="Q2462" t="str">
        <f t="shared" si="38"/>
        <v>OR (invoiceNum = 2025 AND invoiceSubNum = 1 AND sku = 42512)</v>
      </c>
      <c r="S2462" t="s">
        <v>15795</v>
      </c>
    </row>
    <row r="2463" spans="1:19" x14ac:dyDescent="0.25">
      <c r="A2463">
        <v>2025</v>
      </c>
      <c r="B2463">
        <v>1</v>
      </c>
      <c r="C2463">
        <v>42776</v>
      </c>
      <c r="D2463">
        <v>2</v>
      </c>
      <c r="E2463">
        <v>0</v>
      </c>
      <c r="F2463">
        <v>100</v>
      </c>
      <c r="G2463">
        <v>95</v>
      </c>
      <c r="H2463">
        <v>0</v>
      </c>
      <c r="K2463" t="s">
        <v>13333</v>
      </c>
      <c r="M2463" s="1" t="s">
        <v>13254</v>
      </c>
      <c r="O2463" s="1" t="s">
        <v>13255</v>
      </c>
      <c r="P2463" t="s">
        <v>13258</v>
      </c>
      <c r="Q2463" t="str">
        <f t="shared" si="38"/>
        <v>OR (invoiceNum = 2025 AND invoiceSubNum = 1 AND sku = 42776)</v>
      </c>
      <c r="S2463" t="s">
        <v>15796</v>
      </c>
    </row>
    <row r="2464" spans="1:19" x14ac:dyDescent="0.25">
      <c r="A2464">
        <v>2026</v>
      </c>
      <c r="B2464">
        <v>1</v>
      </c>
      <c r="C2464">
        <v>53851</v>
      </c>
      <c r="D2464">
        <v>1</v>
      </c>
      <c r="E2464">
        <v>5</v>
      </c>
      <c r="F2464">
        <v>29</v>
      </c>
      <c r="G2464">
        <v>0</v>
      </c>
      <c r="H2464">
        <v>0</v>
      </c>
      <c r="K2464" t="s">
        <v>13333</v>
      </c>
      <c r="M2464" s="1" t="s">
        <v>13254</v>
      </c>
      <c r="O2464" s="1" t="s">
        <v>13255</v>
      </c>
      <c r="P2464" t="s">
        <v>13258</v>
      </c>
      <c r="Q2464" t="str">
        <f t="shared" si="38"/>
        <v>OR (invoiceNum = 2026 AND invoiceSubNum = 1 AND sku = 53851)</v>
      </c>
      <c r="S2464" t="s">
        <v>15797</v>
      </c>
    </row>
    <row r="2465" spans="1:19" x14ac:dyDescent="0.25">
      <c r="A2465">
        <v>2029</v>
      </c>
      <c r="B2465">
        <v>1</v>
      </c>
      <c r="C2465">
        <v>58975</v>
      </c>
      <c r="D2465">
        <v>3</v>
      </c>
      <c r="E2465">
        <v>12</v>
      </c>
      <c r="F2465">
        <v>49</v>
      </c>
      <c r="G2465">
        <v>0</v>
      </c>
      <c r="H2465">
        <v>0</v>
      </c>
      <c r="K2465" t="s">
        <v>13333</v>
      </c>
      <c r="M2465" s="1" t="s">
        <v>13254</v>
      </c>
      <c r="O2465" s="1" t="s">
        <v>13255</v>
      </c>
      <c r="P2465" t="s">
        <v>13258</v>
      </c>
      <c r="Q2465" t="str">
        <f t="shared" si="38"/>
        <v>OR (invoiceNum = 2029 AND invoiceSubNum = 1 AND sku = 58975)</v>
      </c>
      <c r="S2465" t="s">
        <v>15798</v>
      </c>
    </row>
    <row r="2466" spans="1:19" x14ac:dyDescent="0.25">
      <c r="A2466">
        <v>2030</v>
      </c>
      <c r="B2466">
        <v>1</v>
      </c>
      <c r="C2466">
        <v>42512</v>
      </c>
      <c r="D2466">
        <v>1</v>
      </c>
      <c r="E2466">
        <v>6.51</v>
      </c>
      <c r="F2466">
        <v>15</v>
      </c>
      <c r="G2466">
        <v>-1.5</v>
      </c>
      <c r="H2466">
        <v>0</v>
      </c>
      <c r="K2466" t="s">
        <v>13333</v>
      </c>
      <c r="M2466" s="1" t="s">
        <v>13254</v>
      </c>
      <c r="O2466" s="1" t="s">
        <v>13255</v>
      </c>
      <c r="P2466" t="s">
        <v>13258</v>
      </c>
      <c r="Q2466" t="str">
        <f t="shared" si="38"/>
        <v>OR (invoiceNum = 2030 AND invoiceSubNum = 1 AND sku = 42512)</v>
      </c>
      <c r="S2466" t="s">
        <v>15799</v>
      </c>
    </row>
    <row r="2467" spans="1:19" x14ac:dyDescent="0.25">
      <c r="A2467">
        <v>2031</v>
      </c>
      <c r="B2467">
        <v>1</v>
      </c>
      <c r="C2467">
        <v>42269</v>
      </c>
      <c r="D2467">
        <v>1</v>
      </c>
      <c r="E2467">
        <v>12.18</v>
      </c>
      <c r="F2467">
        <v>75</v>
      </c>
      <c r="G2467">
        <v>40</v>
      </c>
      <c r="H2467">
        <v>0</v>
      </c>
      <c r="K2467" t="s">
        <v>13333</v>
      </c>
      <c r="M2467" s="1" t="s">
        <v>13254</v>
      </c>
      <c r="O2467" s="1" t="s">
        <v>13255</v>
      </c>
      <c r="P2467" t="s">
        <v>13258</v>
      </c>
      <c r="Q2467" t="str">
        <f t="shared" si="38"/>
        <v>OR (invoiceNum = 2031 AND invoiceSubNum = 1 AND sku = 42269)</v>
      </c>
      <c r="S2467" t="s">
        <v>15800</v>
      </c>
    </row>
    <row r="2468" spans="1:19" x14ac:dyDescent="0.25">
      <c r="A2468">
        <v>2031</v>
      </c>
      <c r="B2468">
        <v>1</v>
      </c>
      <c r="C2468">
        <v>60767</v>
      </c>
      <c r="D2468">
        <v>1</v>
      </c>
      <c r="E2468">
        <v>71.55</v>
      </c>
      <c r="F2468">
        <v>139</v>
      </c>
      <c r="G2468">
        <v>40</v>
      </c>
      <c r="H2468">
        <v>0</v>
      </c>
      <c r="K2468" t="s">
        <v>13333</v>
      </c>
      <c r="M2468" s="1" t="s">
        <v>13254</v>
      </c>
      <c r="O2468" s="1" t="s">
        <v>13255</v>
      </c>
      <c r="P2468" t="s">
        <v>13258</v>
      </c>
      <c r="Q2468" t="str">
        <f t="shared" si="38"/>
        <v>OR (invoiceNum = 2031 AND invoiceSubNum = 1 AND sku = 60767)</v>
      </c>
      <c r="S2468" t="s">
        <v>15801</v>
      </c>
    </row>
    <row r="2469" spans="1:19" x14ac:dyDescent="0.25">
      <c r="A2469">
        <v>2031</v>
      </c>
      <c r="B2469">
        <v>1</v>
      </c>
      <c r="C2469">
        <v>62207</v>
      </c>
      <c r="D2469">
        <v>1</v>
      </c>
      <c r="E2469">
        <v>67.5</v>
      </c>
      <c r="F2469">
        <v>139</v>
      </c>
      <c r="G2469">
        <v>40</v>
      </c>
      <c r="H2469">
        <v>0</v>
      </c>
      <c r="K2469" t="s">
        <v>13333</v>
      </c>
      <c r="M2469" s="1" t="s">
        <v>13254</v>
      </c>
      <c r="O2469" s="1" t="s">
        <v>13255</v>
      </c>
      <c r="P2469" t="s">
        <v>13258</v>
      </c>
      <c r="Q2469" t="str">
        <f t="shared" si="38"/>
        <v>OR (invoiceNum = 2031 AND invoiceSubNum = 1 AND sku = 62207)</v>
      </c>
      <c r="S2469" t="s">
        <v>15802</v>
      </c>
    </row>
    <row r="2470" spans="1:19" x14ac:dyDescent="0.25">
      <c r="A2470">
        <v>2033</v>
      </c>
      <c r="B2470">
        <v>1</v>
      </c>
      <c r="C2470">
        <v>42776</v>
      </c>
      <c r="D2470">
        <v>1</v>
      </c>
      <c r="E2470">
        <v>0</v>
      </c>
      <c r="F2470">
        <v>100</v>
      </c>
      <c r="G2470">
        <v>80</v>
      </c>
      <c r="H2470">
        <v>0</v>
      </c>
      <c r="K2470" t="s">
        <v>13333</v>
      </c>
      <c r="M2470" s="1" t="s">
        <v>13254</v>
      </c>
      <c r="O2470" s="1" t="s">
        <v>13255</v>
      </c>
      <c r="P2470" t="s">
        <v>13258</v>
      </c>
      <c r="Q2470" t="str">
        <f t="shared" si="38"/>
        <v>OR (invoiceNum = 2033 AND invoiceSubNum = 1 AND sku = 42776)</v>
      </c>
      <c r="S2470" t="s">
        <v>15803</v>
      </c>
    </row>
    <row r="2471" spans="1:19" x14ac:dyDescent="0.25">
      <c r="A2471">
        <v>2033</v>
      </c>
      <c r="B2471">
        <v>1</v>
      </c>
      <c r="C2471">
        <v>45101</v>
      </c>
      <c r="D2471">
        <v>1</v>
      </c>
      <c r="E2471">
        <v>45</v>
      </c>
      <c r="F2471">
        <v>89</v>
      </c>
      <c r="G2471">
        <v>0</v>
      </c>
      <c r="H2471">
        <v>0</v>
      </c>
      <c r="K2471" t="s">
        <v>13333</v>
      </c>
      <c r="M2471" s="1" t="s">
        <v>13254</v>
      </c>
      <c r="O2471" s="1" t="s">
        <v>13255</v>
      </c>
      <c r="P2471" t="s">
        <v>13258</v>
      </c>
      <c r="Q2471" t="str">
        <f t="shared" si="38"/>
        <v>OR (invoiceNum = 2033 AND invoiceSubNum = 1 AND sku = 45101)</v>
      </c>
      <c r="S2471" t="s">
        <v>15804</v>
      </c>
    </row>
    <row r="2472" spans="1:19" x14ac:dyDescent="0.25">
      <c r="A2472">
        <v>2034</v>
      </c>
      <c r="B2472">
        <v>1</v>
      </c>
      <c r="C2472">
        <v>55549</v>
      </c>
      <c r="D2472">
        <v>1</v>
      </c>
      <c r="E2472">
        <v>180</v>
      </c>
      <c r="F2472">
        <v>379</v>
      </c>
      <c r="G2472">
        <v>135.75</v>
      </c>
      <c r="H2472">
        <v>0</v>
      </c>
      <c r="K2472" t="s">
        <v>13333</v>
      </c>
      <c r="M2472" s="1" t="s">
        <v>13254</v>
      </c>
      <c r="O2472" s="1" t="s">
        <v>13255</v>
      </c>
      <c r="P2472" t="s">
        <v>13258</v>
      </c>
      <c r="Q2472" t="str">
        <f t="shared" si="38"/>
        <v>OR (invoiceNum = 2034 AND invoiceSubNum = 1 AND sku = 55549)</v>
      </c>
      <c r="S2472" t="s">
        <v>15805</v>
      </c>
    </row>
    <row r="2473" spans="1:19" x14ac:dyDescent="0.25">
      <c r="A2473">
        <v>2035</v>
      </c>
      <c r="B2473">
        <v>1</v>
      </c>
      <c r="C2473">
        <v>51085</v>
      </c>
      <c r="D2473">
        <v>1</v>
      </c>
      <c r="E2473">
        <v>131.25</v>
      </c>
      <c r="F2473">
        <v>279</v>
      </c>
      <c r="G2473">
        <v>89.81</v>
      </c>
      <c r="H2473">
        <v>0</v>
      </c>
      <c r="K2473" t="s">
        <v>13333</v>
      </c>
      <c r="M2473" s="1" t="s">
        <v>13254</v>
      </c>
      <c r="O2473" s="1" t="s">
        <v>13255</v>
      </c>
      <c r="P2473" t="s">
        <v>13258</v>
      </c>
      <c r="Q2473" t="str">
        <f t="shared" si="38"/>
        <v>OR (invoiceNum = 2035 AND invoiceSubNum = 1 AND sku = 51085)</v>
      </c>
      <c r="S2473" t="s">
        <v>15806</v>
      </c>
    </row>
    <row r="2474" spans="1:19" x14ac:dyDescent="0.25">
      <c r="A2474">
        <v>2036</v>
      </c>
      <c r="B2474">
        <v>1</v>
      </c>
      <c r="C2474">
        <v>68239</v>
      </c>
      <c r="D2474">
        <v>1</v>
      </c>
      <c r="E2474">
        <v>20</v>
      </c>
      <c r="F2474">
        <v>89</v>
      </c>
      <c r="G2474">
        <v>0</v>
      </c>
      <c r="H2474">
        <v>0</v>
      </c>
      <c r="K2474" t="s">
        <v>13333</v>
      </c>
      <c r="M2474" s="1" t="s">
        <v>13254</v>
      </c>
      <c r="O2474" s="1" t="s">
        <v>13255</v>
      </c>
      <c r="P2474" t="s">
        <v>13258</v>
      </c>
      <c r="Q2474" t="str">
        <f t="shared" si="38"/>
        <v>OR (invoiceNum = 2036 AND invoiceSubNum = 1 AND sku = 68239)</v>
      </c>
      <c r="S2474" t="s">
        <v>15807</v>
      </c>
    </row>
    <row r="2475" spans="1:19" x14ac:dyDescent="0.25">
      <c r="A2475">
        <v>2038</v>
      </c>
      <c r="B2475">
        <v>1</v>
      </c>
      <c r="C2475">
        <v>41902</v>
      </c>
      <c r="D2475">
        <v>1</v>
      </c>
      <c r="E2475">
        <v>210</v>
      </c>
      <c r="F2475">
        <v>449</v>
      </c>
      <c r="G2475">
        <v>20</v>
      </c>
      <c r="H2475">
        <v>0</v>
      </c>
      <c r="K2475" t="s">
        <v>13333</v>
      </c>
      <c r="M2475" s="1" t="s">
        <v>13254</v>
      </c>
      <c r="O2475" s="1" t="s">
        <v>13255</v>
      </c>
      <c r="P2475" t="s">
        <v>13258</v>
      </c>
      <c r="Q2475" t="str">
        <f t="shared" si="38"/>
        <v>OR (invoiceNum = 2038 AND invoiceSubNum = 1 AND sku = 41902)</v>
      </c>
      <c r="S2475" t="s">
        <v>15808</v>
      </c>
    </row>
    <row r="2476" spans="1:19" x14ac:dyDescent="0.25">
      <c r="A2476">
        <v>2039</v>
      </c>
      <c r="B2476">
        <v>1</v>
      </c>
      <c r="C2476">
        <v>68266</v>
      </c>
      <c r="D2476">
        <v>1</v>
      </c>
      <c r="E2476">
        <v>50</v>
      </c>
      <c r="F2476">
        <v>129</v>
      </c>
      <c r="G2476">
        <v>0</v>
      </c>
      <c r="H2476">
        <v>0</v>
      </c>
      <c r="K2476" t="s">
        <v>13333</v>
      </c>
      <c r="M2476" s="1" t="s">
        <v>13254</v>
      </c>
      <c r="O2476" s="1" t="s">
        <v>13255</v>
      </c>
      <c r="P2476" t="s">
        <v>13258</v>
      </c>
      <c r="Q2476" t="str">
        <f t="shared" si="38"/>
        <v>OR (invoiceNum = 2039 AND invoiceSubNum = 1 AND sku = 68266)</v>
      </c>
      <c r="S2476" t="s">
        <v>15809</v>
      </c>
    </row>
    <row r="2477" spans="1:19" x14ac:dyDescent="0.25">
      <c r="A2477">
        <v>2040</v>
      </c>
      <c r="B2477">
        <v>1</v>
      </c>
      <c r="C2477">
        <v>68018</v>
      </c>
      <c r="D2477">
        <v>1</v>
      </c>
      <c r="E2477">
        <v>15</v>
      </c>
      <c r="F2477">
        <v>69</v>
      </c>
      <c r="G2477">
        <v>30</v>
      </c>
      <c r="H2477">
        <v>0</v>
      </c>
      <c r="K2477" t="s">
        <v>13333</v>
      </c>
      <c r="M2477" s="1" t="s">
        <v>13254</v>
      </c>
      <c r="O2477" s="1" t="s">
        <v>13255</v>
      </c>
      <c r="P2477" t="s">
        <v>13258</v>
      </c>
      <c r="Q2477" t="str">
        <f t="shared" si="38"/>
        <v>OR (invoiceNum = 2040 AND invoiceSubNum = 1 AND sku = 68018)</v>
      </c>
      <c r="S2477" t="s">
        <v>15810</v>
      </c>
    </row>
    <row r="2478" spans="1:19" x14ac:dyDescent="0.25">
      <c r="A2478">
        <v>2042</v>
      </c>
      <c r="B2478">
        <v>1</v>
      </c>
      <c r="C2478">
        <v>42260</v>
      </c>
      <c r="D2478">
        <v>4</v>
      </c>
      <c r="E2478">
        <v>9.25</v>
      </c>
      <c r="F2478">
        <v>45</v>
      </c>
      <c r="G2478">
        <v>25</v>
      </c>
      <c r="H2478">
        <v>0</v>
      </c>
      <c r="K2478" t="s">
        <v>13333</v>
      </c>
      <c r="M2478" s="1" t="s">
        <v>13254</v>
      </c>
      <c r="O2478" s="1" t="s">
        <v>13255</v>
      </c>
      <c r="P2478" t="s">
        <v>13258</v>
      </c>
      <c r="Q2478" t="str">
        <f t="shared" si="38"/>
        <v>OR (invoiceNum = 2042 AND invoiceSubNum = 1 AND sku = 42260)</v>
      </c>
      <c r="S2478" t="s">
        <v>15811</v>
      </c>
    </row>
    <row r="2479" spans="1:19" x14ac:dyDescent="0.25">
      <c r="A2479">
        <v>2043</v>
      </c>
      <c r="B2479">
        <v>1</v>
      </c>
      <c r="C2479">
        <v>68346</v>
      </c>
      <c r="D2479">
        <v>1</v>
      </c>
      <c r="E2479">
        <v>20</v>
      </c>
      <c r="F2479">
        <v>64.95</v>
      </c>
      <c r="G2479">
        <v>30</v>
      </c>
      <c r="H2479">
        <v>0</v>
      </c>
      <c r="K2479" t="s">
        <v>13333</v>
      </c>
      <c r="M2479" s="1" t="s">
        <v>13254</v>
      </c>
      <c r="O2479" s="1" t="s">
        <v>13255</v>
      </c>
      <c r="P2479" t="s">
        <v>13258</v>
      </c>
      <c r="Q2479" t="str">
        <f t="shared" si="38"/>
        <v>OR (invoiceNum = 2043 AND invoiceSubNum = 1 AND sku = 68346)</v>
      </c>
      <c r="S2479" t="s">
        <v>15812</v>
      </c>
    </row>
    <row r="2480" spans="1:19" x14ac:dyDescent="0.25">
      <c r="A2480">
        <v>2044</v>
      </c>
      <c r="B2480">
        <v>1</v>
      </c>
      <c r="C2480">
        <v>67950</v>
      </c>
      <c r="D2480">
        <v>1</v>
      </c>
      <c r="E2480">
        <v>92</v>
      </c>
      <c r="F2480">
        <v>159</v>
      </c>
      <c r="G2480">
        <v>0</v>
      </c>
      <c r="H2480">
        <v>0</v>
      </c>
      <c r="K2480" t="s">
        <v>13333</v>
      </c>
      <c r="M2480" s="1" t="s">
        <v>13254</v>
      </c>
      <c r="O2480" s="1" t="s">
        <v>13255</v>
      </c>
      <c r="P2480" t="s">
        <v>13258</v>
      </c>
      <c r="Q2480" t="str">
        <f t="shared" si="38"/>
        <v>OR (invoiceNum = 2044 AND invoiceSubNum = 1 AND sku = 67950)</v>
      </c>
      <c r="S2480" t="s">
        <v>15813</v>
      </c>
    </row>
    <row r="2481" spans="1:19" x14ac:dyDescent="0.25">
      <c r="A2481">
        <v>2046</v>
      </c>
      <c r="B2481">
        <v>1</v>
      </c>
      <c r="C2481">
        <v>67878</v>
      </c>
      <c r="D2481">
        <v>1</v>
      </c>
      <c r="E2481">
        <v>16.2</v>
      </c>
      <c r="F2481">
        <v>99.95</v>
      </c>
      <c r="G2481">
        <v>49</v>
      </c>
      <c r="H2481">
        <v>0</v>
      </c>
      <c r="K2481" t="s">
        <v>13333</v>
      </c>
      <c r="M2481" s="1" t="s">
        <v>13254</v>
      </c>
      <c r="O2481" s="1" t="s">
        <v>13255</v>
      </c>
      <c r="P2481" t="s">
        <v>13258</v>
      </c>
      <c r="Q2481" t="str">
        <f t="shared" si="38"/>
        <v>OR (invoiceNum = 2046 AND invoiceSubNum = 1 AND sku = 67878)</v>
      </c>
      <c r="S2481" t="s">
        <v>15814</v>
      </c>
    </row>
    <row r="2482" spans="1:19" x14ac:dyDescent="0.25">
      <c r="A2482">
        <v>2047</v>
      </c>
      <c r="B2482">
        <v>1</v>
      </c>
      <c r="C2482">
        <v>45197</v>
      </c>
      <c r="D2482">
        <v>1</v>
      </c>
      <c r="E2482">
        <v>17</v>
      </c>
      <c r="F2482">
        <v>35</v>
      </c>
      <c r="G2482">
        <v>5</v>
      </c>
      <c r="H2482">
        <v>0</v>
      </c>
      <c r="K2482" t="s">
        <v>13333</v>
      </c>
      <c r="M2482" s="1" t="s">
        <v>13254</v>
      </c>
      <c r="O2482" s="1" t="s">
        <v>13255</v>
      </c>
      <c r="P2482" t="s">
        <v>13258</v>
      </c>
      <c r="Q2482" t="str">
        <f t="shared" si="38"/>
        <v>OR (invoiceNum = 2047 AND invoiceSubNum = 1 AND sku = 45197)</v>
      </c>
      <c r="S2482" t="s">
        <v>15815</v>
      </c>
    </row>
    <row r="2483" spans="1:19" x14ac:dyDescent="0.25">
      <c r="A2483">
        <v>2047</v>
      </c>
      <c r="B2483">
        <v>1</v>
      </c>
      <c r="C2483">
        <v>45384</v>
      </c>
      <c r="D2483">
        <v>1</v>
      </c>
      <c r="E2483">
        <v>20.57</v>
      </c>
      <c r="F2483">
        <v>37.5</v>
      </c>
      <c r="G2483">
        <v>2.5</v>
      </c>
      <c r="H2483">
        <v>0</v>
      </c>
      <c r="K2483" t="s">
        <v>13333</v>
      </c>
      <c r="M2483" s="1" t="s">
        <v>13254</v>
      </c>
      <c r="O2483" s="1" t="s">
        <v>13255</v>
      </c>
      <c r="P2483" t="s">
        <v>13258</v>
      </c>
      <c r="Q2483" t="str">
        <f t="shared" si="38"/>
        <v>OR (invoiceNum = 2047 AND invoiceSubNum = 1 AND sku = 45384)</v>
      </c>
      <c r="S2483" t="s">
        <v>15816</v>
      </c>
    </row>
    <row r="2484" spans="1:19" x14ac:dyDescent="0.25">
      <c r="A2484">
        <v>2047</v>
      </c>
      <c r="B2484">
        <v>1</v>
      </c>
      <c r="C2484">
        <v>64520</v>
      </c>
      <c r="D2484">
        <v>1</v>
      </c>
      <c r="E2484">
        <v>228.15</v>
      </c>
      <c r="F2484">
        <v>429</v>
      </c>
      <c r="G2484">
        <v>40</v>
      </c>
      <c r="H2484">
        <v>0</v>
      </c>
      <c r="K2484" t="s">
        <v>13333</v>
      </c>
      <c r="M2484" s="1" t="s">
        <v>13254</v>
      </c>
      <c r="O2484" s="1" t="s">
        <v>13255</v>
      </c>
      <c r="P2484" t="s">
        <v>13258</v>
      </c>
      <c r="Q2484" t="str">
        <f t="shared" si="38"/>
        <v>OR (invoiceNum = 2047 AND invoiceSubNum = 1 AND sku = 64520)</v>
      </c>
      <c r="S2484" t="s">
        <v>15817</v>
      </c>
    </row>
    <row r="2485" spans="1:19" x14ac:dyDescent="0.25">
      <c r="A2485">
        <v>2047</v>
      </c>
      <c r="B2485">
        <v>1</v>
      </c>
      <c r="C2485">
        <v>67537</v>
      </c>
      <c r="D2485">
        <v>1</v>
      </c>
      <c r="E2485">
        <v>32.4</v>
      </c>
      <c r="F2485">
        <v>89</v>
      </c>
      <c r="G2485">
        <v>20</v>
      </c>
      <c r="H2485">
        <v>0</v>
      </c>
      <c r="K2485" t="s">
        <v>13333</v>
      </c>
      <c r="M2485" s="1" t="s">
        <v>13254</v>
      </c>
      <c r="O2485" s="1" t="s">
        <v>13255</v>
      </c>
      <c r="P2485" t="s">
        <v>13258</v>
      </c>
      <c r="Q2485" t="str">
        <f t="shared" si="38"/>
        <v>OR (invoiceNum = 2047 AND invoiceSubNum = 1 AND sku = 67537)</v>
      </c>
      <c r="S2485" t="s">
        <v>15818</v>
      </c>
    </row>
    <row r="2486" spans="1:19" x14ac:dyDescent="0.25">
      <c r="A2486">
        <v>2048</v>
      </c>
      <c r="B2486">
        <v>1</v>
      </c>
      <c r="C2486">
        <v>64207</v>
      </c>
      <c r="D2486">
        <v>1</v>
      </c>
      <c r="E2486">
        <v>15</v>
      </c>
      <c r="F2486">
        <v>69</v>
      </c>
      <c r="G2486">
        <v>39</v>
      </c>
      <c r="H2486">
        <v>0</v>
      </c>
      <c r="K2486" t="s">
        <v>13333</v>
      </c>
      <c r="M2486" s="1" t="s">
        <v>13254</v>
      </c>
      <c r="O2486" s="1" t="s">
        <v>13255</v>
      </c>
      <c r="P2486" t="s">
        <v>13258</v>
      </c>
      <c r="Q2486" t="str">
        <f t="shared" si="38"/>
        <v>OR (invoiceNum = 2048 AND invoiceSubNum = 1 AND sku = 64207)</v>
      </c>
      <c r="S2486" t="s">
        <v>15819</v>
      </c>
    </row>
    <row r="2487" spans="1:19" x14ac:dyDescent="0.25">
      <c r="A2487">
        <v>2049</v>
      </c>
      <c r="B2487">
        <v>1</v>
      </c>
      <c r="C2487">
        <v>60624</v>
      </c>
      <c r="D2487">
        <v>1</v>
      </c>
      <c r="E2487">
        <v>35</v>
      </c>
      <c r="F2487">
        <v>99</v>
      </c>
      <c r="G2487">
        <v>29</v>
      </c>
      <c r="H2487">
        <v>0</v>
      </c>
      <c r="K2487" t="s">
        <v>13333</v>
      </c>
      <c r="M2487" s="1" t="s">
        <v>13254</v>
      </c>
      <c r="O2487" s="1" t="s">
        <v>13255</v>
      </c>
      <c r="P2487" t="s">
        <v>13258</v>
      </c>
      <c r="Q2487" t="str">
        <f t="shared" si="38"/>
        <v>OR (invoiceNum = 2049 AND invoiceSubNum = 1 AND sku = 60624)</v>
      </c>
      <c r="S2487" t="s">
        <v>15820</v>
      </c>
    </row>
    <row r="2488" spans="1:19" x14ac:dyDescent="0.25">
      <c r="A2488">
        <v>2050</v>
      </c>
      <c r="B2488">
        <v>1</v>
      </c>
      <c r="C2488">
        <v>55427</v>
      </c>
      <c r="D2488">
        <v>1</v>
      </c>
      <c r="E2488">
        <v>78.75</v>
      </c>
      <c r="F2488">
        <v>159</v>
      </c>
      <c r="G2488">
        <v>101</v>
      </c>
      <c r="H2488">
        <v>0</v>
      </c>
      <c r="K2488" t="s">
        <v>13333</v>
      </c>
      <c r="M2488" s="1" t="s">
        <v>13254</v>
      </c>
      <c r="O2488" s="1" t="s">
        <v>13255</v>
      </c>
      <c r="P2488" t="s">
        <v>13258</v>
      </c>
      <c r="Q2488" t="str">
        <f t="shared" si="38"/>
        <v>OR (invoiceNum = 2050 AND invoiceSubNum = 1 AND sku = 55427)</v>
      </c>
      <c r="S2488" t="s">
        <v>15821</v>
      </c>
    </row>
    <row r="2489" spans="1:19" x14ac:dyDescent="0.25">
      <c r="A2489">
        <v>2050</v>
      </c>
      <c r="B2489">
        <v>1</v>
      </c>
      <c r="C2489">
        <v>100385</v>
      </c>
      <c r="D2489">
        <v>1</v>
      </c>
      <c r="E2489">
        <v>0</v>
      </c>
      <c r="F2489">
        <v>-58</v>
      </c>
      <c r="G2489">
        <v>0</v>
      </c>
      <c r="H2489">
        <v>0</v>
      </c>
      <c r="K2489" t="s">
        <v>13333</v>
      </c>
      <c r="M2489" s="1" t="s">
        <v>13254</v>
      </c>
      <c r="O2489" s="1" t="s">
        <v>13255</v>
      </c>
      <c r="P2489" t="s">
        <v>13258</v>
      </c>
      <c r="Q2489" t="str">
        <f t="shared" si="38"/>
        <v>OR (invoiceNum = 2050 AND invoiceSubNum = 1 AND sku = 100385)</v>
      </c>
      <c r="S2489" t="s">
        <v>15822</v>
      </c>
    </row>
    <row r="2490" spans="1:19" x14ac:dyDescent="0.25">
      <c r="A2490">
        <v>2051</v>
      </c>
      <c r="B2490">
        <v>1</v>
      </c>
      <c r="C2490">
        <v>64011</v>
      </c>
      <c r="D2490">
        <v>1</v>
      </c>
      <c r="E2490">
        <v>4.05</v>
      </c>
      <c r="F2490">
        <v>29</v>
      </c>
      <c r="G2490">
        <v>0</v>
      </c>
      <c r="H2490">
        <v>0</v>
      </c>
      <c r="K2490" t="s">
        <v>13333</v>
      </c>
      <c r="M2490" s="1" t="s">
        <v>13254</v>
      </c>
      <c r="O2490" s="1" t="s">
        <v>13255</v>
      </c>
      <c r="P2490" t="s">
        <v>13258</v>
      </c>
      <c r="Q2490" t="str">
        <f t="shared" si="38"/>
        <v>OR (invoiceNum = 2051 AND invoiceSubNum = 1 AND sku = 64011)</v>
      </c>
      <c r="S2490" t="s">
        <v>15823</v>
      </c>
    </row>
    <row r="2491" spans="1:19" x14ac:dyDescent="0.25">
      <c r="A2491">
        <v>2052</v>
      </c>
      <c r="B2491">
        <v>1</v>
      </c>
      <c r="C2491">
        <v>42076</v>
      </c>
      <c r="D2491">
        <v>1</v>
      </c>
      <c r="E2491">
        <v>111.88</v>
      </c>
      <c r="F2491">
        <v>209</v>
      </c>
      <c r="G2491">
        <v>30</v>
      </c>
      <c r="H2491">
        <v>0</v>
      </c>
      <c r="K2491" t="s">
        <v>13333</v>
      </c>
      <c r="M2491" s="1" t="s">
        <v>13254</v>
      </c>
      <c r="O2491" s="1" t="s">
        <v>13255</v>
      </c>
      <c r="P2491" t="s">
        <v>13258</v>
      </c>
      <c r="Q2491" t="str">
        <f t="shared" si="38"/>
        <v>OR (invoiceNum = 2052 AND invoiceSubNum = 1 AND sku = 42076)</v>
      </c>
      <c r="S2491" t="s">
        <v>15824</v>
      </c>
    </row>
    <row r="2492" spans="1:19" x14ac:dyDescent="0.25">
      <c r="A2492">
        <v>2053</v>
      </c>
      <c r="B2492">
        <v>1</v>
      </c>
      <c r="C2492">
        <v>42249</v>
      </c>
      <c r="D2492">
        <v>1</v>
      </c>
      <c r="E2492">
        <v>4.68</v>
      </c>
      <c r="F2492">
        <v>15</v>
      </c>
      <c r="G2492">
        <v>0</v>
      </c>
      <c r="H2492">
        <v>0</v>
      </c>
      <c r="K2492" t="s">
        <v>13333</v>
      </c>
      <c r="M2492" s="1" t="s">
        <v>13254</v>
      </c>
      <c r="O2492" s="1" t="s">
        <v>13255</v>
      </c>
      <c r="P2492" t="s">
        <v>13258</v>
      </c>
      <c r="Q2492" t="str">
        <f t="shared" si="38"/>
        <v>OR (invoiceNum = 2053 AND invoiceSubNum = 1 AND sku = 42249)</v>
      </c>
      <c r="S2492" t="s">
        <v>15825</v>
      </c>
    </row>
    <row r="2493" spans="1:19" x14ac:dyDescent="0.25">
      <c r="A2493">
        <v>2053</v>
      </c>
      <c r="B2493">
        <v>1</v>
      </c>
      <c r="C2493">
        <v>43156</v>
      </c>
      <c r="D2493">
        <v>1</v>
      </c>
      <c r="E2493">
        <v>275</v>
      </c>
      <c r="F2493">
        <v>679</v>
      </c>
      <c r="G2493">
        <v>110</v>
      </c>
      <c r="H2493">
        <v>0</v>
      </c>
      <c r="K2493" t="s">
        <v>13333</v>
      </c>
      <c r="M2493" s="1" t="s">
        <v>13254</v>
      </c>
      <c r="O2493" s="1" t="s">
        <v>13255</v>
      </c>
      <c r="P2493" t="s">
        <v>13258</v>
      </c>
      <c r="Q2493" t="str">
        <f t="shared" si="38"/>
        <v>OR (invoiceNum = 2053 AND invoiceSubNum = 1 AND sku = 43156)</v>
      </c>
      <c r="S2493" t="s">
        <v>15826</v>
      </c>
    </row>
    <row r="2494" spans="1:19" x14ac:dyDescent="0.25">
      <c r="A2494">
        <v>2053</v>
      </c>
      <c r="B2494">
        <v>1</v>
      </c>
      <c r="C2494">
        <v>65224</v>
      </c>
      <c r="D2494">
        <v>1</v>
      </c>
      <c r="E2494">
        <v>94.5</v>
      </c>
      <c r="F2494">
        <v>199</v>
      </c>
      <c r="G2494">
        <v>35</v>
      </c>
      <c r="H2494">
        <v>0</v>
      </c>
      <c r="K2494" t="s">
        <v>13333</v>
      </c>
      <c r="M2494" s="1" t="s">
        <v>13254</v>
      </c>
      <c r="O2494" s="1" t="s">
        <v>13255</v>
      </c>
      <c r="P2494" t="s">
        <v>13258</v>
      </c>
      <c r="Q2494" t="str">
        <f t="shared" si="38"/>
        <v>OR (invoiceNum = 2053 AND invoiceSubNum = 1 AND sku = 65224)</v>
      </c>
      <c r="S2494" t="s">
        <v>15827</v>
      </c>
    </row>
    <row r="2495" spans="1:19" x14ac:dyDescent="0.25">
      <c r="A2495">
        <v>2054</v>
      </c>
      <c r="B2495">
        <v>1</v>
      </c>
      <c r="C2495">
        <v>42776</v>
      </c>
      <c r="D2495">
        <v>1</v>
      </c>
      <c r="E2495">
        <v>0</v>
      </c>
      <c r="F2495">
        <v>100</v>
      </c>
      <c r="G2495">
        <v>80</v>
      </c>
      <c r="H2495">
        <v>0</v>
      </c>
      <c r="K2495" t="s">
        <v>13333</v>
      </c>
      <c r="M2495" s="1" t="s">
        <v>13254</v>
      </c>
      <c r="O2495" s="1" t="s">
        <v>13255</v>
      </c>
      <c r="P2495" t="s">
        <v>13258</v>
      </c>
      <c r="Q2495" t="str">
        <f t="shared" si="38"/>
        <v>OR (invoiceNum = 2054 AND invoiceSubNum = 1 AND sku = 42776)</v>
      </c>
      <c r="S2495" t="s">
        <v>15828</v>
      </c>
    </row>
    <row r="2496" spans="1:19" x14ac:dyDescent="0.25">
      <c r="A2496">
        <v>2055</v>
      </c>
      <c r="B2496">
        <v>1</v>
      </c>
      <c r="C2496">
        <v>42262</v>
      </c>
      <c r="D2496">
        <v>2</v>
      </c>
      <c r="E2496">
        <v>14.05</v>
      </c>
      <c r="F2496">
        <v>45</v>
      </c>
      <c r="G2496">
        <v>1</v>
      </c>
      <c r="H2496">
        <v>0</v>
      </c>
      <c r="K2496" t="s">
        <v>13333</v>
      </c>
      <c r="M2496" s="1" t="s">
        <v>13254</v>
      </c>
      <c r="O2496" s="1" t="s">
        <v>13255</v>
      </c>
      <c r="P2496" t="s">
        <v>13258</v>
      </c>
      <c r="Q2496" t="str">
        <f t="shared" si="38"/>
        <v>OR (invoiceNum = 2055 AND invoiceSubNum = 1 AND sku = 42262)</v>
      </c>
      <c r="S2496" t="s">
        <v>15829</v>
      </c>
    </row>
    <row r="2497" spans="1:19" x14ac:dyDescent="0.25">
      <c r="A2497">
        <v>2056</v>
      </c>
      <c r="B2497">
        <v>1</v>
      </c>
      <c r="C2497">
        <v>62446</v>
      </c>
      <c r="D2497">
        <v>1</v>
      </c>
      <c r="E2497">
        <v>300</v>
      </c>
      <c r="F2497">
        <v>399</v>
      </c>
      <c r="G2497">
        <v>0</v>
      </c>
      <c r="H2497">
        <v>0</v>
      </c>
      <c r="K2497" t="s">
        <v>13333</v>
      </c>
      <c r="M2497" s="1" t="s">
        <v>13254</v>
      </c>
      <c r="O2497" s="1" t="s">
        <v>13255</v>
      </c>
      <c r="P2497" t="s">
        <v>13258</v>
      </c>
      <c r="Q2497" t="str">
        <f t="shared" si="38"/>
        <v>OR (invoiceNum = 2056 AND invoiceSubNum = 1 AND sku = 62446)</v>
      </c>
      <c r="S2497" t="s">
        <v>15830</v>
      </c>
    </row>
    <row r="2498" spans="1:19" x14ac:dyDescent="0.25">
      <c r="A2498">
        <v>2056</v>
      </c>
      <c r="B2498">
        <v>1</v>
      </c>
      <c r="C2498">
        <v>100386</v>
      </c>
      <c r="D2498">
        <v>1</v>
      </c>
      <c r="E2498">
        <v>0</v>
      </c>
      <c r="F2498">
        <v>-300</v>
      </c>
      <c r="G2498">
        <v>0</v>
      </c>
      <c r="H2498">
        <v>0</v>
      </c>
      <c r="K2498" t="s">
        <v>13333</v>
      </c>
      <c r="M2498" s="1" t="s">
        <v>13254</v>
      </c>
      <c r="O2498" s="1" t="s">
        <v>13255</v>
      </c>
      <c r="P2498" t="s">
        <v>13258</v>
      </c>
      <c r="Q2498" t="str">
        <f t="shared" si="38"/>
        <v>OR (invoiceNum = 2056 AND invoiceSubNum = 1 AND sku = 100386)</v>
      </c>
      <c r="S2498" t="s">
        <v>15831</v>
      </c>
    </row>
    <row r="2499" spans="1:19" x14ac:dyDescent="0.25">
      <c r="A2499">
        <v>2057</v>
      </c>
      <c r="B2499">
        <v>1</v>
      </c>
      <c r="C2499">
        <v>53000</v>
      </c>
      <c r="D2499">
        <v>1</v>
      </c>
      <c r="E2499">
        <v>65.63</v>
      </c>
      <c r="F2499">
        <v>0</v>
      </c>
      <c r="G2499">
        <v>-99</v>
      </c>
      <c r="H2499">
        <v>0</v>
      </c>
      <c r="K2499" t="s">
        <v>13333</v>
      </c>
      <c r="M2499" s="1" t="s">
        <v>13254</v>
      </c>
      <c r="O2499" s="1" t="s">
        <v>13255</v>
      </c>
      <c r="P2499" t="s">
        <v>13258</v>
      </c>
      <c r="Q2499" t="str">
        <f t="shared" si="38"/>
        <v>OR (invoiceNum = 2057 AND invoiceSubNum = 1 AND sku = 53000)</v>
      </c>
      <c r="S2499" t="s">
        <v>15832</v>
      </c>
    </row>
    <row r="2500" spans="1:19" x14ac:dyDescent="0.25">
      <c r="A2500">
        <v>2057</v>
      </c>
      <c r="B2500">
        <v>1</v>
      </c>
      <c r="C2500">
        <v>64104</v>
      </c>
      <c r="D2500">
        <v>1</v>
      </c>
      <c r="E2500">
        <v>125</v>
      </c>
      <c r="F2500">
        <v>199</v>
      </c>
      <c r="G2500">
        <v>20</v>
      </c>
      <c r="H2500">
        <v>0</v>
      </c>
      <c r="K2500" t="s">
        <v>13333</v>
      </c>
      <c r="M2500" s="1" t="s">
        <v>13254</v>
      </c>
      <c r="O2500" s="1" t="s">
        <v>13255</v>
      </c>
      <c r="P2500" t="s">
        <v>13258</v>
      </c>
      <c r="Q2500" t="str">
        <f t="shared" ref="Q2500:Q2563" si="39">K2500&amp;A2500&amp;M2500&amp;B2500&amp;O2500&amp;C2500&amp;P2500</f>
        <v>OR (invoiceNum = 2057 AND invoiceSubNum = 1 AND sku = 64104)</v>
      </c>
      <c r="S2500" t="s">
        <v>15833</v>
      </c>
    </row>
    <row r="2501" spans="1:19" x14ac:dyDescent="0.25">
      <c r="A2501">
        <v>2057</v>
      </c>
      <c r="B2501">
        <v>1</v>
      </c>
      <c r="C2501">
        <v>100387</v>
      </c>
      <c r="D2501">
        <v>1</v>
      </c>
      <c r="E2501">
        <v>0</v>
      </c>
      <c r="F2501">
        <v>-40</v>
      </c>
      <c r="G2501">
        <v>0</v>
      </c>
      <c r="H2501">
        <v>0</v>
      </c>
      <c r="K2501" t="s">
        <v>13333</v>
      </c>
      <c r="M2501" s="1" t="s">
        <v>13254</v>
      </c>
      <c r="O2501" s="1" t="s">
        <v>13255</v>
      </c>
      <c r="P2501" t="s">
        <v>13258</v>
      </c>
      <c r="Q2501" t="str">
        <f t="shared" si="39"/>
        <v>OR (invoiceNum = 2057 AND invoiceSubNum = 1 AND sku = 100387)</v>
      </c>
      <c r="S2501" t="s">
        <v>15834</v>
      </c>
    </row>
    <row r="2502" spans="1:19" x14ac:dyDescent="0.25">
      <c r="A2502">
        <v>2058</v>
      </c>
      <c r="B2502">
        <v>1</v>
      </c>
      <c r="C2502">
        <v>60997</v>
      </c>
      <c r="D2502">
        <v>1</v>
      </c>
      <c r="E2502">
        <v>30</v>
      </c>
      <c r="F2502">
        <v>99</v>
      </c>
      <c r="G2502">
        <v>0</v>
      </c>
      <c r="H2502">
        <v>0</v>
      </c>
      <c r="K2502" t="s">
        <v>13333</v>
      </c>
      <c r="M2502" s="1" t="s">
        <v>13254</v>
      </c>
      <c r="O2502" s="1" t="s">
        <v>13255</v>
      </c>
      <c r="P2502" t="s">
        <v>13258</v>
      </c>
      <c r="Q2502" t="str">
        <f t="shared" si="39"/>
        <v>OR (invoiceNum = 2058 AND invoiceSubNum = 1 AND sku = 60997)</v>
      </c>
      <c r="S2502" t="s">
        <v>15835</v>
      </c>
    </row>
    <row r="2503" spans="1:19" x14ac:dyDescent="0.25">
      <c r="A2503">
        <v>2061</v>
      </c>
      <c r="B2503">
        <v>1</v>
      </c>
      <c r="C2503">
        <v>42240</v>
      </c>
      <c r="D2503">
        <v>1</v>
      </c>
      <c r="E2503">
        <v>1.57</v>
      </c>
      <c r="F2503">
        <v>4</v>
      </c>
      <c r="G2503">
        <v>0</v>
      </c>
      <c r="H2503">
        <v>0</v>
      </c>
      <c r="K2503" t="s">
        <v>13333</v>
      </c>
      <c r="M2503" s="1" t="s">
        <v>13254</v>
      </c>
      <c r="O2503" s="1" t="s">
        <v>13255</v>
      </c>
      <c r="P2503" t="s">
        <v>13258</v>
      </c>
      <c r="Q2503" t="str">
        <f t="shared" si="39"/>
        <v>OR (invoiceNum = 2061 AND invoiceSubNum = 1 AND sku = 42240)</v>
      </c>
      <c r="S2503" t="s">
        <v>15836</v>
      </c>
    </row>
    <row r="2504" spans="1:19" x14ac:dyDescent="0.25">
      <c r="A2504">
        <v>2061</v>
      </c>
      <c r="B2504">
        <v>1</v>
      </c>
      <c r="C2504">
        <v>58316</v>
      </c>
      <c r="D2504">
        <v>1</v>
      </c>
      <c r="E2504">
        <v>35</v>
      </c>
      <c r="F2504">
        <v>79</v>
      </c>
      <c r="G2504">
        <v>0</v>
      </c>
      <c r="H2504">
        <v>0</v>
      </c>
      <c r="K2504" t="s">
        <v>13333</v>
      </c>
      <c r="M2504" s="1" t="s">
        <v>13254</v>
      </c>
      <c r="O2504" s="1" t="s">
        <v>13255</v>
      </c>
      <c r="P2504" t="s">
        <v>13258</v>
      </c>
      <c r="Q2504" t="str">
        <f t="shared" si="39"/>
        <v>OR (invoiceNum = 2061 AND invoiceSubNum = 1 AND sku = 58316)</v>
      </c>
      <c r="S2504" t="s">
        <v>15837</v>
      </c>
    </row>
    <row r="2505" spans="1:19" x14ac:dyDescent="0.25">
      <c r="A2505">
        <v>2061</v>
      </c>
      <c r="B2505">
        <v>1</v>
      </c>
      <c r="C2505">
        <v>61717</v>
      </c>
      <c r="D2505">
        <v>1</v>
      </c>
      <c r="E2505">
        <v>192</v>
      </c>
      <c r="F2505">
        <v>299</v>
      </c>
      <c r="G2505">
        <v>0</v>
      </c>
      <c r="H2505">
        <v>0</v>
      </c>
      <c r="K2505" t="s">
        <v>13333</v>
      </c>
      <c r="M2505" s="1" t="s">
        <v>13254</v>
      </c>
      <c r="O2505" s="1" t="s">
        <v>13255</v>
      </c>
      <c r="P2505" t="s">
        <v>13258</v>
      </c>
      <c r="Q2505" t="str">
        <f t="shared" si="39"/>
        <v>OR (invoiceNum = 2061 AND invoiceSubNum = 1 AND sku = 61717)</v>
      </c>
      <c r="S2505" t="s">
        <v>15838</v>
      </c>
    </row>
    <row r="2506" spans="1:19" x14ac:dyDescent="0.25">
      <c r="A2506">
        <v>2062</v>
      </c>
      <c r="B2506">
        <v>1</v>
      </c>
      <c r="C2506">
        <v>41163</v>
      </c>
      <c r="D2506">
        <v>1</v>
      </c>
      <c r="E2506">
        <v>55.1</v>
      </c>
      <c r="F2506">
        <v>159</v>
      </c>
      <c r="G2506">
        <v>30</v>
      </c>
      <c r="H2506">
        <v>0</v>
      </c>
      <c r="K2506" t="s">
        <v>13333</v>
      </c>
      <c r="M2506" s="1" t="s">
        <v>13254</v>
      </c>
      <c r="O2506" s="1" t="s">
        <v>13255</v>
      </c>
      <c r="P2506" t="s">
        <v>13258</v>
      </c>
      <c r="Q2506" t="str">
        <f t="shared" si="39"/>
        <v>OR (invoiceNum = 2062 AND invoiceSubNum = 1 AND sku = 41163)</v>
      </c>
      <c r="S2506" t="s">
        <v>15839</v>
      </c>
    </row>
    <row r="2507" spans="1:19" x14ac:dyDescent="0.25">
      <c r="A2507">
        <v>2063</v>
      </c>
      <c r="B2507">
        <v>1</v>
      </c>
      <c r="C2507">
        <v>42260</v>
      </c>
      <c r="D2507">
        <v>4</v>
      </c>
      <c r="E2507">
        <v>9.25</v>
      </c>
      <c r="F2507">
        <v>45</v>
      </c>
      <c r="G2507">
        <v>25</v>
      </c>
      <c r="H2507">
        <v>0</v>
      </c>
      <c r="K2507" t="s">
        <v>13333</v>
      </c>
      <c r="M2507" s="1" t="s">
        <v>13254</v>
      </c>
      <c r="O2507" s="1" t="s">
        <v>13255</v>
      </c>
      <c r="P2507" t="s">
        <v>13258</v>
      </c>
      <c r="Q2507" t="str">
        <f t="shared" si="39"/>
        <v>OR (invoiceNum = 2063 AND invoiceSubNum = 1 AND sku = 42260)</v>
      </c>
      <c r="S2507" t="s">
        <v>15840</v>
      </c>
    </row>
    <row r="2508" spans="1:19" x14ac:dyDescent="0.25">
      <c r="A2508">
        <v>2063</v>
      </c>
      <c r="B2508">
        <v>1</v>
      </c>
      <c r="C2508">
        <v>42268</v>
      </c>
      <c r="D2508">
        <v>1</v>
      </c>
      <c r="E2508">
        <v>11.44</v>
      </c>
      <c r="F2508">
        <v>50</v>
      </c>
      <c r="G2508">
        <v>23.75</v>
      </c>
      <c r="H2508">
        <v>0</v>
      </c>
      <c r="K2508" t="s">
        <v>13333</v>
      </c>
      <c r="M2508" s="1" t="s">
        <v>13254</v>
      </c>
      <c r="O2508" s="1" t="s">
        <v>13255</v>
      </c>
      <c r="P2508" t="s">
        <v>13258</v>
      </c>
      <c r="Q2508" t="str">
        <f t="shared" si="39"/>
        <v>OR (invoiceNum = 2063 AND invoiceSubNum = 1 AND sku = 42268)</v>
      </c>
      <c r="S2508" t="s">
        <v>15841</v>
      </c>
    </row>
    <row r="2509" spans="1:19" x14ac:dyDescent="0.25">
      <c r="A2509">
        <v>2064</v>
      </c>
      <c r="B2509">
        <v>1</v>
      </c>
      <c r="C2509">
        <v>67371</v>
      </c>
      <c r="D2509">
        <v>1</v>
      </c>
      <c r="E2509">
        <v>13.5</v>
      </c>
      <c r="F2509">
        <v>39</v>
      </c>
      <c r="G2509">
        <v>0</v>
      </c>
      <c r="H2509">
        <v>0</v>
      </c>
      <c r="K2509" t="s">
        <v>13333</v>
      </c>
      <c r="M2509" s="1" t="s">
        <v>13254</v>
      </c>
      <c r="O2509" s="1" t="s">
        <v>13255</v>
      </c>
      <c r="P2509" t="s">
        <v>13258</v>
      </c>
      <c r="Q2509" t="str">
        <f t="shared" si="39"/>
        <v>OR (invoiceNum = 2064 AND invoiceSubNum = 1 AND sku = 67371)</v>
      </c>
      <c r="S2509" t="s">
        <v>15842</v>
      </c>
    </row>
    <row r="2510" spans="1:19" x14ac:dyDescent="0.25">
      <c r="A2510">
        <v>2065</v>
      </c>
      <c r="B2510">
        <v>1</v>
      </c>
      <c r="C2510">
        <v>59059</v>
      </c>
      <c r="D2510">
        <v>1</v>
      </c>
      <c r="E2510">
        <v>101.25</v>
      </c>
      <c r="F2510">
        <v>179</v>
      </c>
      <c r="G2510">
        <v>80</v>
      </c>
      <c r="H2510">
        <v>0</v>
      </c>
      <c r="K2510" t="s">
        <v>13333</v>
      </c>
      <c r="M2510" s="1" t="s">
        <v>13254</v>
      </c>
      <c r="O2510" s="1" t="s">
        <v>13255</v>
      </c>
      <c r="P2510" t="s">
        <v>13258</v>
      </c>
      <c r="Q2510" t="str">
        <f t="shared" si="39"/>
        <v>OR (invoiceNum = 2065 AND invoiceSubNum = 1 AND sku = 59059)</v>
      </c>
      <c r="S2510" t="s">
        <v>15843</v>
      </c>
    </row>
    <row r="2511" spans="1:19" x14ac:dyDescent="0.25">
      <c r="A2511">
        <v>2066</v>
      </c>
      <c r="B2511">
        <v>1</v>
      </c>
      <c r="C2511">
        <v>42249</v>
      </c>
      <c r="D2511">
        <v>1</v>
      </c>
      <c r="E2511">
        <v>4.68</v>
      </c>
      <c r="F2511">
        <v>15</v>
      </c>
      <c r="G2511">
        <v>-10</v>
      </c>
      <c r="H2511">
        <v>0</v>
      </c>
      <c r="K2511" t="s">
        <v>13333</v>
      </c>
      <c r="M2511" s="1" t="s">
        <v>13254</v>
      </c>
      <c r="O2511" s="1" t="s">
        <v>13255</v>
      </c>
      <c r="P2511" t="s">
        <v>13258</v>
      </c>
      <c r="Q2511" t="str">
        <f t="shared" si="39"/>
        <v>OR (invoiceNum = 2066 AND invoiceSubNum = 1 AND sku = 42249)</v>
      </c>
      <c r="S2511" t="s">
        <v>15844</v>
      </c>
    </row>
    <row r="2512" spans="1:19" x14ac:dyDescent="0.25">
      <c r="A2512">
        <v>2066</v>
      </c>
      <c r="B2512">
        <v>1</v>
      </c>
      <c r="C2512">
        <v>43069</v>
      </c>
      <c r="D2512">
        <v>1</v>
      </c>
      <c r="E2512">
        <v>10.75</v>
      </c>
      <c r="F2512">
        <v>18.18</v>
      </c>
      <c r="G2512">
        <v>0</v>
      </c>
      <c r="H2512">
        <v>0</v>
      </c>
      <c r="K2512" t="s">
        <v>13333</v>
      </c>
      <c r="M2512" s="1" t="s">
        <v>13254</v>
      </c>
      <c r="O2512" s="1" t="s">
        <v>13255</v>
      </c>
      <c r="P2512" t="s">
        <v>13258</v>
      </c>
      <c r="Q2512" t="str">
        <f t="shared" si="39"/>
        <v>OR (invoiceNum = 2066 AND invoiceSubNum = 1 AND sku = 43069)</v>
      </c>
      <c r="S2512" t="s">
        <v>15845</v>
      </c>
    </row>
    <row r="2513" spans="1:19" x14ac:dyDescent="0.25">
      <c r="A2513">
        <v>2067</v>
      </c>
      <c r="B2513">
        <v>1</v>
      </c>
      <c r="C2513">
        <v>68602</v>
      </c>
      <c r="D2513">
        <v>1</v>
      </c>
      <c r="E2513">
        <v>195</v>
      </c>
      <c r="F2513">
        <v>379</v>
      </c>
      <c r="G2513">
        <v>0</v>
      </c>
      <c r="H2513">
        <v>0</v>
      </c>
      <c r="K2513" t="s">
        <v>13333</v>
      </c>
      <c r="M2513" s="1" t="s">
        <v>13254</v>
      </c>
      <c r="O2513" s="1" t="s">
        <v>13255</v>
      </c>
      <c r="P2513" t="s">
        <v>13258</v>
      </c>
      <c r="Q2513" t="str">
        <f t="shared" si="39"/>
        <v>OR (invoiceNum = 2067 AND invoiceSubNum = 1 AND sku = 68602)</v>
      </c>
      <c r="S2513" t="s">
        <v>15846</v>
      </c>
    </row>
    <row r="2514" spans="1:19" x14ac:dyDescent="0.25">
      <c r="A2514">
        <v>2068</v>
      </c>
      <c r="B2514">
        <v>1</v>
      </c>
      <c r="C2514">
        <v>42257</v>
      </c>
      <c r="D2514">
        <v>2</v>
      </c>
      <c r="E2514">
        <v>8.99</v>
      </c>
      <c r="F2514">
        <v>45</v>
      </c>
      <c r="G2514">
        <v>22.5</v>
      </c>
      <c r="H2514">
        <v>0</v>
      </c>
      <c r="K2514" t="s">
        <v>13333</v>
      </c>
      <c r="M2514" s="1" t="s">
        <v>13254</v>
      </c>
      <c r="O2514" s="1" t="s">
        <v>13255</v>
      </c>
      <c r="P2514" t="s">
        <v>13258</v>
      </c>
      <c r="Q2514" t="str">
        <f t="shared" si="39"/>
        <v>OR (invoiceNum = 2068 AND invoiceSubNum = 1 AND sku = 42257)</v>
      </c>
      <c r="S2514" t="s">
        <v>15847</v>
      </c>
    </row>
    <row r="2515" spans="1:19" x14ac:dyDescent="0.25">
      <c r="A2515">
        <v>2068</v>
      </c>
      <c r="B2515">
        <v>1</v>
      </c>
      <c r="C2515">
        <v>42262</v>
      </c>
      <c r="D2515">
        <v>2</v>
      </c>
      <c r="E2515">
        <v>14.05</v>
      </c>
      <c r="F2515">
        <v>45</v>
      </c>
      <c r="G2515">
        <v>5</v>
      </c>
      <c r="H2515">
        <v>0</v>
      </c>
      <c r="K2515" t="s">
        <v>13333</v>
      </c>
      <c r="M2515" s="1" t="s">
        <v>13254</v>
      </c>
      <c r="O2515" s="1" t="s">
        <v>13255</v>
      </c>
      <c r="P2515" t="s">
        <v>13258</v>
      </c>
      <c r="Q2515" t="str">
        <f t="shared" si="39"/>
        <v>OR (invoiceNum = 2068 AND invoiceSubNum = 1 AND sku = 42262)</v>
      </c>
      <c r="S2515" t="s">
        <v>15848</v>
      </c>
    </row>
    <row r="2516" spans="1:19" x14ac:dyDescent="0.25">
      <c r="A2516">
        <v>2069</v>
      </c>
      <c r="B2516">
        <v>1</v>
      </c>
      <c r="C2516">
        <v>42251</v>
      </c>
      <c r="D2516">
        <v>1</v>
      </c>
      <c r="E2516">
        <v>6.29</v>
      </c>
      <c r="F2516">
        <v>20</v>
      </c>
      <c r="G2516">
        <v>0</v>
      </c>
      <c r="H2516">
        <v>0</v>
      </c>
      <c r="K2516" t="s">
        <v>13333</v>
      </c>
      <c r="M2516" s="1" t="s">
        <v>13254</v>
      </c>
      <c r="O2516" s="1" t="s">
        <v>13255</v>
      </c>
      <c r="P2516" t="s">
        <v>13258</v>
      </c>
      <c r="Q2516" t="str">
        <f t="shared" si="39"/>
        <v>OR (invoiceNum = 2069 AND invoiceSubNum = 1 AND sku = 42251)</v>
      </c>
      <c r="S2516" t="s">
        <v>15849</v>
      </c>
    </row>
    <row r="2517" spans="1:19" x14ac:dyDescent="0.25">
      <c r="A2517">
        <v>2070</v>
      </c>
      <c r="B2517">
        <v>1</v>
      </c>
      <c r="C2517">
        <v>55544</v>
      </c>
      <c r="D2517">
        <v>1</v>
      </c>
      <c r="E2517">
        <v>0</v>
      </c>
      <c r="F2517">
        <v>39.950000000000003</v>
      </c>
      <c r="G2517">
        <v>0</v>
      </c>
      <c r="H2517">
        <v>0</v>
      </c>
      <c r="K2517" t="s">
        <v>13333</v>
      </c>
      <c r="M2517" s="1" t="s">
        <v>13254</v>
      </c>
      <c r="O2517" s="1" t="s">
        <v>13255</v>
      </c>
      <c r="P2517" t="s">
        <v>13258</v>
      </c>
      <c r="Q2517" t="str">
        <f t="shared" si="39"/>
        <v>OR (invoiceNum = 2070 AND invoiceSubNum = 1 AND sku = 55544)</v>
      </c>
      <c r="S2517" t="s">
        <v>15850</v>
      </c>
    </row>
    <row r="2518" spans="1:19" x14ac:dyDescent="0.25">
      <c r="A2518">
        <v>2071</v>
      </c>
      <c r="B2518">
        <v>1</v>
      </c>
      <c r="C2518">
        <v>58052</v>
      </c>
      <c r="D2518">
        <v>1</v>
      </c>
      <c r="E2518">
        <v>149.5</v>
      </c>
      <c r="F2518">
        <v>209</v>
      </c>
      <c r="G2518">
        <v>0</v>
      </c>
      <c r="H2518">
        <v>0</v>
      </c>
      <c r="K2518" t="s">
        <v>13333</v>
      </c>
      <c r="M2518" s="1" t="s">
        <v>13254</v>
      </c>
      <c r="O2518" s="1" t="s">
        <v>13255</v>
      </c>
      <c r="P2518" t="s">
        <v>13258</v>
      </c>
      <c r="Q2518" t="str">
        <f t="shared" si="39"/>
        <v>OR (invoiceNum = 2071 AND invoiceSubNum = 1 AND sku = 58052)</v>
      </c>
      <c r="S2518" t="s">
        <v>15851</v>
      </c>
    </row>
    <row r="2519" spans="1:19" x14ac:dyDescent="0.25">
      <c r="A2519">
        <v>2073</v>
      </c>
      <c r="B2519">
        <v>1</v>
      </c>
      <c r="C2519">
        <v>66324</v>
      </c>
      <c r="D2519">
        <v>1</v>
      </c>
      <c r="E2519">
        <v>11</v>
      </c>
      <c r="F2519">
        <v>25</v>
      </c>
      <c r="G2519">
        <v>0</v>
      </c>
      <c r="H2519">
        <v>0</v>
      </c>
      <c r="K2519" t="s">
        <v>13333</v>
      </c>
      <c r="M2519" s="1" t="s">
        <v>13254</v>
      </c>
      <c r="O2519" s="1" t="s">
        <v>13255</v>
      </c>
      <c r="P2519" t="s">
        <v>13258</v>
      </c>
      <c r="Q2519" t="str">
        <f t="shared" si="39"/>
        <v>OR (invoiceNum = 2073 AND invoiceSubNum = 1 AND sku = 66324)</v>
      </c>
      <c r="S2519" t="s">
        <v>15852</v>
      </c>
    </row>
    <row r="2520" spans="1:19" x14ac:dyDescent="0.25">
      <c r="A2520">
        <v>2074</v>
      </c>
      <c r="B2520">
        <v>1</v>
      </c>
      <c r="C2520">
        <v>42776</v>
      </c>
      <c r="D2520">
        <v>2</v>
      </c>
      <c r="E2520">
        <v>0</v>
      </c>
      <c r="F2520">
        <v>100</v>
      </c>
      <c r="G2520">
        <v>90</v>
      </c>
      <c r="H2520">
        <v>0</v>
      </c>
      <c r="K2520" t="s">
        <v>13333</v>
      </c>
      <c r="M2520" s="1" t="s">
        <v>13254</v>
      </c>
      <c r="O2520" s="1" t="s">
        <v>13255</v>
      </c>
      <c r="P2520" t="s">
        <v>13258</v>
      </c>
      <c r="Q2520" t="str">
        <f t="shared" si="39"/>
        <v>OR (invoiceNum = 2074 AND invoiceSubNum = 1 AND sku = 42776)</v>
      </c>
      <c r="S2520" t="s">
        <v>15853</v>
      </c>
    </row>
    <row r="2521" spans="1:19" x14ac:dyDescent="0.25">
      <c r="A2521">
        <v>2075</v>
      </c>
      <c r="B2521">
        <v>1</v>
      </c>
      <c r="C2521">
        <v>43801</v>
      </c>
      <c r="D2521">
        <v>1</v>
      </c>
      <c r="E2521">
        <v>18.600000000000001</v>
      </c>
      <c r="F2521">
        <v>36.950000000000003</v>
      </c>
      <c r="G2521">
        <v>5</v>
      </c>
      <c r="H2521">
        <v>0</v>
      </c>
      <c r="K2521" t="s">
        <v>13333</v>
      </c>
      <c r="M2521" s="1" t="s">
        <v>13254</v>
      </c>
      <c r="O2521" s="1" t="s">
        <v>13255</v>
      </c>
      <c r="P2521" t="s">
        <v>13258</v>
      </c>
      <c r="Q2521" t="str">
        <f t="shared" si="39"/>
        <v>OR (invoiceNum = 2075 AND invoiceSubNum = 1 AND sku = 43801)</v>
      </c>
      <c r="S2521" t="s">
        <v>15854</v>
      </c>
    </row>
    <row r="2522" spans="1:19" x14ac:dyDescent="0.25">
      <c r="A2522">
        <v>2079</v>
      </c>
      <c r="B2522">
        <v>1</v>
      </c>
      <c r="C2522">
        <v>64118</v>
      </c>
      <c r="D2522">
        <v>1</v>
      </c>
      <c r="E2522">
        <v>182.25</v>
      </c>
      <c r="F2522">
        <v>299</v>
      </c>
      <c r="G2522">
        <v>9</v>
      </c>
      <c r="H2522">
        <v>0</v>
      </c>
      <c r="K2522" t="s">
        <v>13333</v>
      </c>
      <c r="M2522" s="1" t="s">
        <v>13254</v>
      </c>
      <c r="O2522" s="1" t="s">
        <v>13255</v>
      </c>
      <c r="P2522" t="s">
        <v>13258</v>
      </c>
      <c r="Q2522" t="str">
        <f t="shared" si="39"/>
        <v>OR (invoiceNum = 2079 AND invoiceSubNum = 1 AND sku = 64118)</v>
      </c>
      <c r="S2522" t="s">
        <v>15855</v>
      </c>
    </row>
    <row r="2523" spans="1:19" x14ac:dyDescent="0.25">
      <c r="A2523">
        <v>2080</v>
      </c>
      <c r="B2523">
        <v>1</v>
      </c>
      <c r="C2523">
        <v>61814</v>
      </c>
      <c r="D2523">
        <v>1</v>
      </c>
      <c r="E2523">
        <v>20</v>
      </c>
      <c r="F2523">
        <v>59</v>
      </c>
      <c r="G2523">
        <v>0</v>
      </c>
      <c r="H2523">
        <v>0</v>
      </c>
      <c r="K2523" t="s">
        <v>13333</v>
      </c>
      <c r="M2523" s="1" t="s">
        <v>13254</v>
      </c>
      <c r="O2523" s="1" t="s">
        <v>13255</v>
      </c>
      <c r="P2523" t="s">
        <v>13258</v>
      </c>
      <c r="Q2523" t="str">
        <f t="shared" si="39"/>
        <v>OR (invoiceNum = 2080 AND invoiceSubNum = 1 AND sku = 61814)</v>
      </c>
      <c r="S2523" t="s">
        <v>15856</v>
      </c>
    </row>
    <row r="2524" spans="1:19" x14ac:dyDescent="0.25">
      <c r="A2524">
        <v>2080</v>
      </c>
      <c r="B2524">
        <v>1</v>
      </c>
      <c r="C2524">
        <v>68073</v>
      </c>
      <c r="D2524">
        <v>1</v>
      </c>
      <c r="E2524">
        <v>17.86</v>
      </c>
      <c r="F2524">
        <v>49</v>
      </c>
      <c r="G2524">
        <v>0</v>
      </c>
      <c r="H2524">
        <v>0</v>
      </c>
      <c r="K2524" t="s">
        <v>13333</v>
      </c>
      <c r="M2524" s="1" t="s">
        <v>13254</v>
      </c>
      <c r="O2524" s="1" t="s">
        <v>13255</v>
      </c>
      <c r="P2524" t="s">
        <v>13258</v>
      </c>
      <c r="Q2524" t="str">
        <f t="shared" si="39"/>
        <v>OR (invoiceNum = 2080 AND invoiceSubNum = 1 AND sku = 68073)</v>
      </c>
      <c r="S2524" t="s">
        <v>15857</v>
      </c>
    </row>
    <row r="2525" spans="1:19" x14ac:dyDescent="0.25">
      <c r="A2525">
        <v>2080</v>
      </c>
      <c r="B2525">
        <v>1</v>
      </c>
      <c r="C2525">
        <v>100388</v>
      </c>
      <c r="D2525">
        <v>1</v>
      </c>
      <c r="E2525">
        <v>0</v>
      </c>
      <c r="F2525">
        <v>-10</v>
      </c>
      <c r="G2525">
        <v>0</v>
      </c>
      <c r="H2525">
        <v>0</v>
      </c>
      <c r="K2525" t="s">
        <v>13333</v>
      </c>
      <c r="M2525" s="1" t="s">
        <v>13254</v>
      </c>
      <c r="O2525" s="1" t="s">
        <v>13255</v>
      </c>
      <c r="P2525" t="s">
        <v>13258</v>
      </c>
      <c r="Q2525" t="str">
        <f t="shared" si="39"/>
        <v>OR (invoiceNum = 2080 AND invoiceSubNum = 1 AND sku = 100388)</v>
      </c>
      <c r="S2525" t="s">
        <v>15858</v>
      </c>
    </row>
    <row r="2526" spans="1:19" x14ac:dyDescent="0.25">
      <c r="A2526">
        <v>2081</v>
      </c>
      <c r="B2526">
        <v>1</v>
      </c>
      <c r="C2526">
        <v>57062</v>
      </c>
      <c r="D2526">
        <v>1</v>
      </c>
      <c r="E2526">
        <v>40</v>
      </c>
      <c r="F2526">
        <v>99</v>
      </c>
      <c r="G2526">
        <v>0</v>
      </c>
      <c r="H2526">
        <v>0</v>
      </c>
      <c r="K2526" t="s">
        <v>13333</v>
      </c>
      <c r="M2526" s="1" t="s">
        <v>13254</v>
      </c>
      <c r="O2526" s="1" t="s">
        <v>13255</v>
      </c>
      <c r="P2526" t="s">
        <v>13258</v>
      </c>
      <c r="Q2526" t="str">
        <f t="shared" si="39"/>
        <v>OR (invoiceNum = 2081 AND invoiceSubNum = 1 AND sku = 57062)</v>
      </c>
      <c r="S2526" t="s">
        <v>15859</v>
      </c>
    </row>
    <row r="2527" spans="1:19" x14ac:dyDescent="0.25">
      <c r="A2527">
        <v>2082</v>
      </c>
      <c r="B2527">
        <v>1</v>
      </c>
      <c r="C2527">
        <v>67567</v>
      </c>
      <c r="D2527">
        <v>1</v>
      </c>
      <c r="E2527">
        <v>218.5</v>
      </c>
      <c r="F2527">
        <v>449</v>
      </c>
      <c r="G2527">
        <v>150</v>
      </c>
      <c r="H2527">
        <v>0</v>
      </c>
      <c r="K2527" t="s">
        <v>13333</v>
      </c>
      <c r="M2527" s="1" t="s">
        <v>13254</v>
      </c>
      <c r="O2527" s="1" t="s">
        <v>13255</v>
      </c>
      <c r="P2527" t="s">
        <v>13258</v>
      </c>
      <c r="Q2527" t="str">
        <f t="shared" si="39"/>
        <v>OR (invoiceNum = 2082 AND invoiceSubNum = 1 AND sku = 67567)</v>
      </c>
      <c r="S2527" t="s">
        <v>15860</v>
      </c>
    </row>
    <row r="2528" spans="1:19" x14ac:dyDescent="0.25">
      <c r="A2528">
        <v>2082</v>
      </c>
      <c r="B2528">
        <v>1</v>
      </c>
      <c r="C2528">
        <v>100389</v>
      </c>
      <c r="D2528">
        <v>1</v>
      </c>
      <c r="E2528">
        <v>0</v>
      </c>
      <c r="F2528">
        <v>-150</v>
      </c>
      <c r="G2528">
        <v>0</v>
      </c>
      <c r="H2528">
        <v>0</v>
      </c>
      <c r="K2528" t="s">
        <v>13333</v>
      </c>
      <c r="M2528" s="1" t="s">
        <v>13254</v>
      </c>
      <c r="O2528" s="1" t="s">
        <v>13255</v>
      </c>
      <c r="P2528" t="s">
        <v>13258</v>
      </c>
      <c r="Q2528" t="str">
        <f t="shared" si="39"/>
        <v>OR (invoiceNum = 2082 AND invoiceSubNum = 1 AND sku = 100389)</v>
      </c>
      <c r="S2528" t="s">
        <v>15861</v>
      </c>
    </row>
    <row r="2529" spans="1:19" x14ac:dyDescent="0.25">
      <c r="A2529">
        <v>2083</v>
      </c>
      <c r="B2529">
        <v>1</v>
      </c>
      <c r="C2529">
        <v>45381</v>
      </c>
      <c r="D2529">
        <v>1</v>
      </c>
      <c r="E2529">
        <v>8.9700000000000006</v>
      </c>
      <c r="F2529">
        <v>17</v>
      </c>
      <c r="G2529">
        <v>0</v>
      </c>
      <c r="H2529">
        <v>0</v>
      </c>
      <c r="K2529" t="s">
        <v>13333</v>
      </c>
      <c r="M2529" s="1" t="s">
        <v>13254</v>
      </c>
      <c r="O2529" s="1" t="s">
        <v>13255</v>
      </c>
      <c r="P2529" t="s">
        <v>13258</v>
      </c>
      <c r="Q2529" t="str">
        <f t="shared" si="39"/>
        <v>OR (invoiceNum = 2083 AND invoiceSubNum = 1 AND sku = 45381)</v>
      </c>
      <c r="S2529" t="s">
        <v>15862</v>
      </c>
    </row>
    <row r="2530" spans="1:19" x14ac:dyDescent="0.25">
      <c r="A2530">
        <v>2084</v>
      </c>
      <c r="B2530">
        <v>1</v>
      </c>
      <c r="C2530">
        <v>44483</v>
      </c>
      <c r="D2530">
        <v>1</v>
      </c>
      <c r="E2530">
        <v>30</v>
      </c>
      <c r="F2530">
        <v>69</v>
      </c>
      <c r="G2530">
        <v>30</v>
      </c>
      <c r="H2530">
        <v>0</v>
      </c>
      <c r="K2530" t="s">
        <v>13333</v>
      </c>
      <c r="M2530" s="1" t="s">
        <v>13254</v>
      </c>
      <c r="O2530" s="1" t="s">
        <v>13255</v>
      </c>
      <c r="P2530" t="s">
        <v>13258</v>
      </c>
      <c r="Q2530" t="str">
        <f t="shared" si="39"/>
        <v>OR (invoiceNum = 2084 AND invoiceSubNum = 1 AND sku = 44483)</v>
      </c>
      <c r="S2530" t="s">
        <v>15863</v>
      </c>
    </row>
    <row r="2531" spans="1:19" x14ac:dyDescent="0.25">
      <c r="A2531">
        <v>2085</v>
      </c>
      <c r="B2531">
        <v>1</v>
      </c>
      <c r="C2531">
        <v>45384</v>
      </c>
      <c r="D2531">
        <v>1</v>
      </c>
      <c r="E2531">
        <v>20.57</v>
      </c>
      <c r="F2531">
        <v>37.5</v>
      </c>
      <c r="G2531">
        <v>27.98</v>
      </c>
      <c r="H2531">
        <v>0</v>
      </c>
      <c r="K2531" t="s">
        <v>13333</v>
      </c>
      <c r="M2531" s="1" t="s">
        <v>13254</v>
      </c>
      <c r="O2531" s="1" t="s">
        <v>13255</v>
      </c>
      <c r="P2531" t="s">
        <v>13258</v>
      </c>
      <c r="Q2531" t="str">
        <f t="shared" si="39"/>
        <v>OR (invoiceNum = 2085 AND invoiceSubNum = 1 AND sku = 45384)</v>
      </c>
      <c r="S2531" t="s">
        <v>15864</v>
      </c>
    </row>
    <row r="2532" spans="1:19" x14ac:dyDescent="0.25">
      <c r="A2532">
        <v>2086</v>
      </c>
      <c r="B2532">
        <v>1</v>
      </c>
      <c r="C2532">
        <v>66080</v>
      </c>
      <c r="D2532">
        <v>1</v>
      </c>
      <c r="E2532">
        <v>15</v>
      </c>
      <c r="F2532">
        <v>79</v>
      </c>
      <c r="G2532">
        <v>0</v>
      </c>
      <c r="H2532">
        <v>0</v>
      </c>
      <c r="K2532" t="s">
        <v>13333</v>
      </c>
      <c r="M2532" s="1" t="s">
        <v>13254</v>
      </c>
      <c r="O2532" s="1" t="s">
        <v>13255</v>
      </c>
      <c r="P2532" t="s">
        <v>13258</v>
      </c>
      <c r="Q2532" t="str">
        <f t="shared" si="39"/>
        <v>OR (invoiceNum = 2086 AND invoiceSubNum = 1 AND sku = 66080)</v>
      </c>
      <c r="S2532" t="s">
        <v>15865</v>
      </c>
    </row>
    <row r="2533" spans="1:19" x14ac:dyDescent="0.25">
      <c r="A2533">
        <v>2087</v>
      </c>
      <c r="B2533">
        <v>1</v>
      </c>
      <c r="C2533">
        <v>67583</v>
      </c>
      <c r="D2533">
        <v>1</v>
      </c>
      <c r="E2533">
        <v>60</v>
      </c>
      <c r="F2533">
        <v>119</v>
      </c>
      <c r="G2533">
        <v>0</v>
      </c>
      <c r="H2533">
        <v>0</v>
      </c>
      <c r="K2533" t="s">
        <v>13333</v>
      </c>
      <c r="M2533" s="1" t="s">
        <v>13254</v>
      </c>
      <c r="O2533" s="1" t="s">
        <v>13255</v>
      </c>
      <c r="P2533" t="s">
        <v>13258</v>
      </c>
      <c r="Q2533" t="str">
        <f t="shared" si="39"/>
        <v>OR (invoiceNum = 2087 AND invoiceSubNum = 1 AND sku = 67583)</v>
      </c>
      <c r="S2533" t="s">
        <v>15866</v>
      </c>
    </row>
    <row r="2534" spans="1:19" x14ac:dyDescent="0.25">
      <c r="A2534">
        <v>2088</v>
      </c>
      <c r="B2534">
        <v>1</v>
      </c>
      <c r="C2534">
        <v>44874</v>
      </c>
      <c r="D2534">
        <v>1</v>
      </c>
      <c r="E2534">
        <v>20</v>
      </c>
      <c r="F2534">
        <v>49</v>
      </c>
      <c r="G2534">
        <v>0</v>
      </c>
      <c r="H2534">
        <v>0</v>
      </c>
      <c r="K2534" t="s">
        <v>13333</v>
      </c>
      <c r="M2534" s="1" t="s">
        <v>13254</v>
      </c>
      <c r="O2534" s="1" t="s">
        <v>13255</v>
      </c>
      <c r="P2534" t="s">
        <v>13258</v>
      </c>
      <c r="Q2534" t="str">
        <f t="shared" si="39"/>
        <v>OR (invoiceNum = 2088 AND invoiceSubNum = 1 AND sku = 44874)</v>
      </c>
      <c r="S2534" t="s">
        <v>15867</v>
      </c>
    </row>
    <row r="2535" spans="1:19" x14ac:dyDescent="0.25">
      <c r="A2535">
        <v>2088</v>
      </c>
      <c r="B2535">
        <v>1</v>
      </c>
      <c r="C2535">
        <v>68893</v>
      </c>
      <c r="D2535">
        <v>1</v>
      </c>
      <c r="E2535">
        <v>300</v>
      </c>
      <c r="F2535">
        <v>599</v>
      </c>
      <c r="G2535">
        <v>0</v>
      </c>
      <c r="H2535">
        <v>0</v>
      </c>
      <c r="K2535" t="s">
        <v>13333</v>
      </c>
      <c r="M2535" s="1" t="s">
        <v>13254</v>
      </c>
      <c r="O2535" s="1" t="s">
        <v>13255</v>
      </c>
      <c r="P2535" t="s">
        <v>13258</v>
      </c>
      <c r="Q2535" t="str">
        <f t="shared" si="39"/>
        <v>OR (invoiceNum = 2088 AND invoiceSubNum = 1 AND sku = 68893)</v>
      </c>
      <c r="S2535" t="s">
        <v>15868</v>
      </c>
    </row>
    <row r="2536" spans="1:19" x14ac:dyDescent="0.25">
      <c r="A2536">
        <v>2089</v>
      </c>
      <c r="B2536">
        <v>1</v>
      </c>
      <c r="C2536">
        <v>50818</v>
      </c>
      <c r="D2536">
        <v>1</v>
      </c>
      <c r="E2536">
        <v>0</v>
      </c>
      <c r="F2536">
        <v>59</v>
      </c>
      <c r="G2536">
        <v>0</v>
      </c>
      <c r="H2536">
        <v>0</v>
      </c>
      <c r="K2536" t="s">
        <v>13333</v>
      </c>
      <c r="M2536" s="1" t="s">
        <v>13254</v>
      </c>
      <c r="O2536" s="1" t="s">
        <v>13255</v>
      </c>
      <c r="P2536" t="s">
        <v>13258</v>
      </c>
      <c r="Q2536" t="str">
        <f t="shared" si="39"/>
        <v>OR (invoiceNum = 2089 AND invoiceSubNum = 1 AND sku = 50818)</v>
      </c>
      <c r="S2536" t="s">
        <v>15869</v>
      </c>
    </row>
    <row r="2537" spans="1:19" x14ac:dyDescent="0.25">
      <c r="A2537">
        <v>2093</v>
      </c>
      <c r="B2537">
        <v>1</v>
      </c>
      <c r="C2537">
        <v>68588</v>
      </c>
      <c r="D2537">
        <v>1</v>
      </c>
      <c r="E2537">
        <v>99</v>
      </c>
      <c r="F2537">
        <v>229</v>
      </c>
      <c r="G2537">
        <v>0</v>
      </c>
      <c r="H2537">
        <v>0</v>
      </c>
      <c r="K2537" t="s">
        <v>13333</v>
      </c>
      <c r="M2537" s="1" t="s">
        <v>13254</v>
      </c>
      <c r="O2537" s="1" t="s">
        <v>13255</v>
      </c>
      <c r="P2537" t="s">
        <v>13258</v>
      </c>
      <c r="Q2537" t="str">
        <f t="shared" si="39"/>
        <v>OR (invoiceNum = 2093 AND invoiceSubNum = 1 AND sku = 68588)</v>
      </c>
      <c r="S2537" t="s">
        <v>15870</v>
      </c>
    </row>
    <row r="2538" spans="1:19" x14ac:dyDescent="0.25">
      <c r="A2538">
        <v>2097</v>
      </c>
      <c r="B2538">
        <v>1</v>
      </c>
      <c r="C2538">
        <v>56163</v>
      </c>
      <c r="D2538">
        <v>1</v>
      </c>
      <c r="E2538">
        <v>25</v>
      </c>
      <c r="F2538">
        <v>39</v>
      </c>
      <c r="G2538">
        <v>0</v>
      </c>
      <c r="H2538">
        <v>0</v>
      </c>
      <c r="K2538" t="s">
        <v>13333</v>
      </c>
      <c r="M2538" s="1" t="s">
        <v>13254</v>
      </c>
      <c r="O2538" s="1" t="s">
        <v>13255</v>
      </c>
      <c r="P2538" t="s">
        <v>13258</v>
      </c>
      <c r="Q2538" t="str">
        <f t="shared" si="39"/>
        <v>OR (invoiceNum = 2097 AND invoiceSubNum = 1 AND sku = 56163)</v>
      </c>
      <c r="S2538" t="s">
        <v>15871</v>
      </c>
    </row>
    <row r="2539" spans="1:19" x14ac:dyDescent="0.25">
      <c r="A2539">
        <v>2097</v>
      </c>
      <c r="B2539">
        <v>1</v>
      </c>
      <c r="C2539">
        <v>60342</v>
      </c>
      <c r="D2539">
        <v>1</v>
      </c>
      <c r="E2539">
        <v>0</v>
      </c>
      <c r="F2539">
        <v>25</v>
      </c>
      <c r="G2539">
        <v>0</v>
      </c>
      <c r="H2539">
        <v>0</v>
      </c>
      <c r="K2539" t="s">
        <v>13333</v>
      </c>
      <c r="M2539" s="1" t="s">
        <v>13254</v>
      </c>
      <c r="O2539" s="1" t="s">
        <v>13255</v>
      </c>
      <c r="P2539" t="s">
        <v>13258</v>
      </c>
      <c r="Q2539" t="str">
        <f t="shared" si="39"/>
        <v>OR (invoiceNum = 2097 AND invoiceSubNum = 1 AND sku = 60342)</v>
      </c>
      <c r="S2539" t="s">
        <v>15872</v>
      </c>
    </row>
    <row r="2540" spans="1:19" x14ac:dyDescent="0.25">
      <c r="A2540">
        <v>2099</v>
      </c>
      <c r="B2540">
        <v>1</v>
      </c>
      <c r="C2540">
        <v>68004</v>
      </c>
      <c r="D2540">
        <v>1</v>
      </c>
      <c r="E2540">
        <v>75</v>
      </c>
      <c r="F2540">
        <v>179</v>
      </c>
      <c r="G2540">
        <v>0</v>
      </c>
      <c r="H2540">
        <v>0</v>
      </c>
      <c r="K2540" t="s">
        <v>13333</v>
      </c>
      <c r="M2540" s="1" t="s">
        <v>13254</v>
      </c>
      <c r="O2540" s="1" t="s">
        <v>13255</v>
      </c>
      <c r="P2540" t="s">
        <v>13258</v>
      </c>
      <c r="Q2540" t="str">
        <f t="shared" si="39"/>
        <v>OR (invoiceNum = 2099 AND invoiceSubNum = 1 AND sku = 68004)</v>
      </c>
      <c r="S2540" t="s">
        <v>15873</v>
      </c>
    </row>
    <row r="2541" spans="1:19" x14ac:dyDescent="0.25">
      <c r="A2541">
        <v>2099</v>
      </c>
      <c r="B2541">
        <v>1</v>
      </c>
      <c r="C2541">
        <v>68334</v>
      </c>
      <c r="D2541">
        <v>1</v>
      </c>
      <c r="E2541">
        <v>20</v>
      </c>
      <c r="F2541">
        <v>39.950000000000003</v>
      </c>
      <c r="G2541">
        <v>0</v>
      </c>
      <c r="H2541">
        <v>0</v>
      </c>
      <c r="K2541" t="s">
        <v>13333</v>
      </c>
      <c r="M2541" s="1" t="s">
        <v>13254</v>
      </c>
      <c r="O2541" s="1" t="s">
        <v>13255</v>
      </c>
      <c r="P2541" t="s">
        <v>13258</v>
      </c>
      <c r="Q2541" t="str">
        <f t="shared" si="39"/>
        <v>OR (invoiceNum = 2099 AND invoiceSubNum = 1 AND sku = 68334)</v>
      </c>
      <c r="S2541" t="s">
        <v>15874</v>
      </c>
    </row>
    <row r="2542" spans="1:19" x14ac:dyDescent="0.25">
      <c r="A2542">
        <v>2100</v>
      </c>
      <c r="B2542">
        <v>1</v>
      </c>
      <c r="C2542">
        <v>56400</v>
      </c>
      <c r="D2542">
        <v>1</v>
      </c>
      <c r="E2542">
        <v>262.5</v>
      </c>
      <c r="F2542">
        <v>649</v>
      </c>
      <c r="G2542">
        <v>308.01</v>
      </c>
      <c r="H2542">
        <v>0</v>
      </c>
      <c r="K2542" t="s">
        <v>13333</v>
      </c>
      <c r="M2542" s="1" t="s">
        <v>13254</v>
      </c>
      <c r="O2542" s="1" t="s">
        <v>13255</v>
      </c>
      <c r="P2542" t="s">
        <v>13258</v>
      </c>
      <c r="Q2542" t="str">
        <f t="shared" si="39"/>
        <v>OR (invoiceNum = 2100 AND invoiceSubNum = 1 AND sku = 56400)</v>
      </c>
      <c r="S2542" t="s">
        <v>15875</v>
      </c>
    </row>
    <row r="2543" spans="1:19" x14ac:dyDescent="0.25">
      <c r="A2543">
        <v>2100</v>
      </c>
      <c r="B2543">
        <v>1</v>
      </c>
      <c r="C2543">
        <v>56401</v>
      </c>
      <c r="D2543">
        <v>1</v>
      </c>
      <c r="E2543">
        <v>65.63</v>
      </c>
      <c r="F2543">
        <v>159</v>
      </c>
      <c r="G2543">
        <v>0</v>
      </c>
      <c r="H2543">
        <v>0</v>
      </c>
      <c r="K2543" t="s">
        <v>13333</v>
      </c>
      <c r="M2543" s="1" t="s">
        <v>13254</v>
      </c>
      <c r="O2543" s="1" t="s">
        <v>13255</v>
      </c>
      <c r="P2543" t="s">
        <v>13258</v>
      </c>
      <c r="Q2543" t="str">
        <f t="shared" si="39"/>
        <v>OR (invoiceNum = 2100 AND invoiceSubNum = 1 AND sku = 56401)</v>
      </c>
      <c r="S2543" t="s">
        <v>15876</v>
      </c>
    </row>
    <row r="2544" spans="1:19" x14ac:dyDescent="0.25">
      <c r="A2544">
        <v>2100</v>
      </c>
      <c r="B2544">
        <v>1</v>
      </c>
      <c r="C2544">
        <v>56402</v>
      </c>
      <c r="D2544">
        <v>1</v>
      </c>
      <c r="E2544">
        <v>78.75</v>
      </c>
      <c r="F2544">
        <v>169</v>
      </c>
      <c r="G2544">
        <v>50</v>
      </c>
      <c r="H2544">
        <v>0</v>
      </c>
      <c r="K2544" t="s">
        <v>13333</v>
      </c>
      <c r="M2544" s="1" t="s">
        <v>13254</v>
      </c>
      <c r="O2544" s="1" t="s">
        <v>13255</v>
      </c>
      <c r="P2544" t="s">
        <v>13258</v>
      </c>
      <c r="Q2544" t="str">
        <f t="shared" si="39"/>
        <v>OR (invoiceNum = 2100 AND invoiceSubNum = 1 AND sku = 56402)</v>
      </c>
      <c r="S2544" t="s">
        <v>15877</v>
      </c>
    </row>
    <row r="2545" spans="1:19" x14ac:dyDescent="0.25">
      <c r="A2545">
        <v>2100</v>
      </c>
      <c r="B2545">
        <v>1</v>
      </c>
      <c r="C2545">
        <v>56403</v>
      </c>
      <c r="D2545">
        <v>1</v>
      </c>
      <c r="E2545">
        <v>78.75</v>
      </c>
      <c r="F2545">
        <v>169</v>
      </c>
      <c r="G2545">
        <v>50</v>
      </c>
      <c r="H2545">
        <v>0</v>
      </c>
      <c r="K2545" t="s">
        <v>13333</v>
      </c>
      <c r="M2545" s="1" t="s">
        <v>13254</v>
      </c>
      <c r="O2545" s="1" t="s">
        <v>13255</v>
      </c>
      <c r="P2545" t="s">
        <v>13258</v>
      </c>
      <c r="Q2545" t="str">
        <f t="shared" si="39"/>
        <v>OR (invoiceNum = 2100 AND invoiceSubNum = 1 AND sku = 56403)</v>
      </c>
      <c r="S2545" t="s">
        <v>15878</v>
      </c>
    </row>
    <row r="2546" spans="1:19" x14ac:dyDescent="0.25">
      <c r="A2546">
        <v>2100</v>
      </c>
      <c r="B2546">
        <v>1</v>
      </c>
      <c r="C2546">
        <v>56404</v>
      </c>
      <c r="D2546">
        <v>1</v>
      </c>
      <c r="E2546">
        <v>131.25</v>
      </c>
      <c r="F2546">
        <v>279</v>
      </c>
      <c r="G2546">
        <v>100</v>
      </c>
      <c r="H2546">
        <v>0</v>
      </c>
      <c r="K2546" t="s">
        <v>13333</v>
      </c>
      <c r="M2546" s="1" t="s">
        <v>13254</v>
      </c>
      <c r="O2546" s="1" t="s">
        <v>13255</v>
      </c>
      <c r="P2546" t="s">
        <v>13258</v>
      </c>
      <c r="Q2546" t="str">
        <f t="shared" si="39"/>
        <v>OR (invoiceNum = 2100 AND invoiceSubNum = 1 AND sku = 56404)</v>
      </c>
      <c r="S2546" t="s">
        <v>15879</v>
      </c>
    </row>
    <row r="2547" spans="1:19" x14ac:dyDescent="0.25">
      <c r="A2547">
        <v>2100</v>
      </c>
      <c r="B2547">
        <v>1</v>
      </c>
      <c r="C2547">
        <v>56499</v>
      </c>
      <c r="D2547">
        <v>1</v>
      </c>
      <c r="E2547">
        <v>131.25</v>
      </c>
      <c r="F2547">
        <v>279</v>
      </c>
      <c r="G2547">
        <v>0</v>
      </c>
      <c r="H2547">
        <v>0</v>
      </c>
      <c r="K2547" t="s">
        <v>13333</v>
      </c>
      <c r="M2547" s="1" t="s">
        <v>13254</v>
      </c>
      <c r="O2547" s="1" t="s">
        <v>13255</v>
      </c>
      <c r="P2547" t="s">
        <v>13258</v>
      </c>
      <c r="Q2547" t="str">
        <f t="shared" si="39"/>
        <v>OR (invoiceNum = 2100 AND invoiceSubNum = 1 AND sku = 56499)</v>
      </c>
      <c r="S2547" t="s">
        <v>15880</v>
      </c>
    </row>
    <row r="2548" spans="1:19" x14ac:dyDescent="0.25">
      <c r="A2548">
        <v>2101</v>
      </c>
      <c r="B2548">
        <v>1</v>
      </c>
      <c r="C2548">
        <v>42262</v>
      </c>
      <c r="D2548">
        <v>4</v>
      </c>
      <c r="E2548">
        <v>14.05</v>
      </c>
      <c r="F2548">
        <v>45</v>
      </c>
      <c r="G2548">
        <v>10</v>
      </c>
      <c r="H2548">
        <v>0</v>
      </c>
      <c r="K2548" t="s">
        <v>13333</v>
      </c>
      <c r="M2548" s="1" t="s">
        <v>13254</v>
      </c>
      <c r="O2548" s="1" t="s">
        <v>13255</v>
      </c>
      <c r="P2548" t="s">
        <v>13258</v>
      </c>
      <c r="Q2548" t="str">
        <f t="shared" si="39"/>
        <v>OR (invoiceNum = 2101 AND invoiceSubNum = 1 AND sku = 42262)</v>
      </c>
      <c r="S2548" t="s">
        <v>15881</v>
      </c>
    </row>
    <row r="2549" spans="1:19" x14ac:dyDescent="0.25">
      <c r="A2549">
        <v>2101</v>
      </c>
      <c r="B2549">
        <v>1</v>
      </c>
      <c r="C2549">
        <v>42268</v>
      </c>
      <c r="D2549">
        <v>2</v>
      </c>
      <c r="E2549">
        <v>11.44</v>
      </c>
      <c r="F2549">
        <v>50</v>
      </c>
      <c r="G2549">
        <v>13.5</v>
      </c>
      <c r="H2549">
        <v>0</v>
      </c>
      <c r="K2549" t="s">
        <v>13333</v>
      </c>
      <c r="M2549" s="1" t="s">
        <v>13254</v>
      </c>
      <c r="O2549" s="1" t="s">
        <v>13255</v>
      </c>
      <c r="P2549" t="s">
        <v>13258</v>
      </c>
      <c r="Q2549" t="str">
        <f t="shared" si="39"/>
        <v>OR (invoiceNum = 2101 AND invoiceSubNum = 1 AND sku = 42268)</v>
      </c>
      <c r="S2549" t="s">
        <v>15882</v>
      </c>
    </row>
    <row r="2550" spans="1:19" x14ac:dyDescent="0.25">
      <c r="A2550">
        <v>2101</v>
      </c>
      <c r="B2550">
        <v>1</v>
      </c>
      <c r="C2550">
        <v>42269</v>
      </c>
      <c r="D2550">
        <v>2</v>
      </c>
      <c r="E2550">
        <v>12.18</v>
      </c>
      <c r="F2550">
        <v>75</v>
      </c>
      <c r="G2550">
        <v>7.5</v>
      </c>
      <c r="H2550">
        <v>0</v>
      </c>
      <c r="K2550" t="s">
        <v>13333</v>
      </c>
      <c r="M2550" s="1" t="s">
        <v>13254</v>
      </c>
      <c r="O2550" s="1" t="s">
        <v>13255</v>
      </c>
      <c r="P2550" t="s">
        <v>13258</v>
      </c>
      <c r="Q2550" t="str">
        <f t="shared" si="39"/>
        <v>OR (invoiceNum = 2101 AND invoiceSubNum = 1 AND sku = 42269)</v>
      </c>
      <c r="S2550" t="s">
        <v>15883</v>
      </c>
    </row>
    <row r="2551" spans="1:19" x14ac:dyDescent="0.25">
      <c r="A2551">
        <v>2102</v>
      </c>
      <c r="B2551">
        <v>1</v>
      </c>
      <c r="C2551">
        <v>42249</v>
      </c>
      <c r="D2551">
        <v>1</v>
      </c>
      <c r="E2551">
        <v>4.68</v>
      </c>
      <c r="F2551">
        <v>15</v>
      </c>
      <c r="G2551">
        <v>10</v>
      </c>
      <c r="H2551">
        <v>0</v>
      </c>
      <c r="K2551" t="s">
        <v>13333</v>
      </c>
      <c r="M2551" s="1" t="s">
        <v>13254</v>
      </c>
      <c r="O2551" s="1" t="s">
        <v>13255</v>
      </c>
      <c r="P2551" t="s">
        <v>13258</v>
      </c>
      <c r="Q2551" t="str">
        <f t="shared" si="39"/>
        <v>OR (invoiceNum = 2102 AND invoiceSubNum = 1 AND sku = 42249)</v>
      </c>
      <c r="S2551" t="s">
        <v>15884</v>
      </c>
    </row>
    <row r="2552" spans="1:19" x14ac:dyDescent="0.25">
      <c r="A2552">
        <v>2102</v>
      </c>
      <c r="B2552">
        <v>1</v>
      </c>
      <c r="C2552">
        <v>42262</v>
      </c>
      <c r="D2552">
        <v>1</v>
      </c>
      <c r="E2552">
        <v>14.05</v>
      </c>
      <c r="F2552">
        <v>45</v>
      </c>
      <c r="G2552">
        <v>35</v>
      </c>
      <c r="H2552">
        <v>0</v>
      </c>
      <c r="K2552" t="s">
        <v>13333</v>
      </c>
      <c r="M2552" s="1" t="s">
        <v>13254</v>
      </c>
      <c r="O2552" s="1" t="s">
        <v>13255</v>
      </c>
      <c r="P2552" t="s">
        <v>13258</v>
      </c>
      <c r="Q2552" t="str">
        <f t="shared" si="39"/>
        <v>OR (invoiceNum = 2102 AND invoiceSubNum = 1 AND sku = 42262)</v>
      </c>
      <c r="S2552" t="s">
        <v>15885</v>
      </c>
    </row>
    <row r="2553" spans="1:19" x14ac:dyDescent="0.25">
      <c r="A2553">
        <v>2102</v>
      </c>
      <c r="B2553">
        <v>1</v>
      </c>
      <c r="C2553">
        <v>44718</v>
      </c>
      <c r="D2553">
        <v>1</v>
      </c>
      <c r="E2553">
        <v>55</v>
      </c>
      <c r="F2553">
        <v>0</v>
      </c>
      <c r="G2553">
        <v>-49</v>
      </c>
      <c r="H2553">
        <v>0</v>
      </c>
      <c r="K2553" t="s">
        <v>13333</v>
      </c>
      <c r="M2553" s="1" t="s">
        <v>13254</v>
      </c>
      <c r="O2553" s="1" t="s">
        <v>13255</v>
      </c>
      <c r="P2553" t="s">
        <v>13258</v>
      </c>
      <c r="Q2553" t="str">
        <f t="shared" si="39"/>
        <v>OR (invoiceNum = 2102 AND invoiceSubNum = 1 AND sku = 44718)</v>
      </c>
      <c r="S2553" t="s">
        <v>15886</v>
      </c>
    </row>
    <row r="2554" spans="1:19" x14ac:dyDescent="0.25">
      <c r="A2554">
        <v>2103</v>
      </c>
      <c r="B2554">
        <v>1</v>
      </c>
      <c r="C2554">
        <v>42262</v>
      </c>
      <c r="D2554">
        <v>3</v>
      </c>
      <c r="E2554">
        <v>14.05</v>
      </c>
      <c r="F2554">
        <v>45</v>
      </c>
      <c r="G2554">
        <v>12</v>
      </c>
      <c r="H2554">
        <v>0</v>
      </c>
      <c r="K2554" t="s">
        <v>13333</v>
      </c>
      <c r="M2554" s="1" t="s">
        <v>13254</v>
      </c>
      <c r="O2554" s="1" t="s">
        <v>13255</v>
      </c>
      <c r="P2554" t="s">
        <v>13258</v>
      </c>
      <c r="Q2554" t="str">
        <f t="shared" si="39"/>
        <v>OR (invoiceNum = 2103 AND invoiceSubNum = 1 AND sku = 42262)</v>
      </c>
      <c r="S2554" t="s">
        <v>15887</v>
      </c>
    </row>
    <row r="2555" spans="1:19" x14ac:dyDescent="0.25">
      <c r="A2555">
        <v>2103</v>
      </c>
      <c r="B2555">
        <v>1</v>
      </c>
      <c r="C2555">
        <v>42268</v>
      </c>
      <c r="D2555">
        <v>2</v>
      </c>
      <c r="E2555">
        <v>11.44</v>
      </c>
      <c r="F2555">
        <v>50</v>
      </c>
      <c r="G2555">
        <v>20</v>
      </c>
      <c r="H2555">
        <v>0</v>
      </c>
      <c r="K2555" t="s">
        <v>13333</v>
      </c>
      <c r="M2555" s="1" t="s">
        <v>13254</v>
      </c>
      <c r="O2555" s="1" t="s">
        <v>13255</v>
      </c>
      <c r="P2555" t="s">
        <v>13258</v>
      </c>
      <c r="Q2555" t="str">
        <f t="shared" si="39"/>
        <v>OR (invoiceNum = 2103 AND invoiceSubNum = 1 AND sku = 42268)</v>
      </c>
      <c r="S2555" t="s">
        <v>15888</v>
      </c>
    </row>
    <row r="2556" spans="1:19" x14ac:dyDescent="0.25">
      <c r="A2556">
        <v>2104</v>
      </c>
      <c r="B2556">
        <v>1</v>
      </c>
      <c r="C2556">
        <v>42776</v>
      </c>
      <c r="D2556">
        <v>1</v>
      </c>
      <c r="E2556">
        <v>0</v>
      </c>
      <c r="F2556">
        <v>100</v>
      </c>
      <c r="G2556">
        <v>80</v>
      </c>
      <c r="H2556">
        <v>0</v>
      </c>
      <c r="K2556" t="s">
        <v>13333</v>
      </c>
      <c r="M2556" s="1" t="s">
        <v>13254</v>
      </c>
      <c r="O2556" s="1" t="s">
        <v>13255</v>
      </c>
      <c r="P2556" t="s">
        <v>13258</v>
      </c>
      <c r="Q2556" t="str">
        <f t="shared" si="39"/>
        <v>OR (invoiceNum = 2104 AND invoiceSubNum = 1 AND sku = 42776)</v>
      </c>
      <c r="S2556" t="s">
        <v>15889</v>
      </c>
    </row>
    <row r="2557" spans="1:19" x14ac:dyDescent="0.25">
      <c r="A2557">
        <v>2104</v>
      </c>
      <c r="B2557">
        <v>1</v>
      </c>
      <c r="C2557">
        <v>62684</v>
      </c>
      <c r="D2557">
        <v>1</v>
      </c>
      <c r="E2557">
        <v>5</v>
      </c>
      <c r="F2557">
        <v>29</v>
      </c>
      <c r="G2557">
        <v>0</v>
      </c>
      <c r="H2557">
        <v>0</v>
      </c>
      <c r="K2557" t="s">
        <v>13333</v>
      </c>
      <c r="M2557" s="1" t="s">
        <v>13254</v>
      </c>
      <c r="O2557" s="1" t="s">
        <v>13255</v>
      </c>
      <c r="P2557" t="s">
        <v>13258</v>
      </c>
      <c r="Q2557" t="str">
        <f t="shared" si="39"/>
        <v>OR (invoiceNum = 2104 AND invoiceSubNum = 1 AND sku = 62684)</v>
      </c>
      <c r="S2557" t="s">
        <v>15890</v>
      </c>
    </row>
    <row r="2558" spans="1:19" x14ac:dyDescent="0.25">
      <c r="A2558">
        <v>2105</v>
      </c>
      <c r="B2558">
        <v>1</v>
      </c>
      <c r="C2558">
        <v>59043</v>
      </c>
      <c r="D2558">
        <v>1</v>
      </c>
      <c r="E2558">
        <v>89.1</v>
      </c>
      <c r="F2558">
        <v>179</v>
      </c>
      <c r="G2558">
        <v>80</v>
      </c>
      <c r="H2558">
        <v>0</v>
      </c>
      <c r="K2558" t="s">
        <v>13333</v>
      </c>
      <c r="M2558" s="1" t="s">
        <v>13254</v>
      </c>
      <c r="O2558" s="1" t="s">
        <v>13255</v>
      </c>
      <c r="P2558" t="s">
        <v>13258</v>
      </c>
      <c r="Q2558" t="str">
        <f t="shared" si="39"/>
        <v>OR (invoiceNum = 2105 AND invoiceSubNum = 1 AND sku = 59043)</v>
      </c>
      <c r="S2558" t="s">
        <v>15891</v>
      </c>
    </row>
    <row r="2559" spans="1:19" x14ac:dyDescent="0.25">
      <c r="A2559">
        <v>2106</v>
      </c>
      <c r="B2559">
        <v>1</v>
      </c>
      <c r="C2559">
        <v>42258</v>
      </c>
      <c r="D2559">
        <v>4</v>
      </c>
      <c r="E2559">
        <v>8.34</v>
      </c>
      <c r="F2559">
        <v>45</v>
      </c>
      <c r="G2559">
        <v>20</v>
      </c>
      <c r="H2559">
        <v>0</v>
      </c>
      <c r="K2559" t="s">
        <v>13333</v>
      </c>
      <c r="M2559" s="1" t="s">
        <v>13254</v>
      </c>
      <c r="O2559" s="1" t="s">
        <v>13255</v>
      </c>
      <c r="P2559" t="s">
        <v>13258</v>
      </c>
      <c r="Q2559" t="str">
        <f t="shared" si="39"/>
        <v>OR (invoiceNum = 2106 AND invoiceSubNum = 1 AND sku = 42258)</v>
      </c>
      <c r="S2559" t="s">
        <v>15892</v>
      </c>
    </row>
    <row r="2560" spans="1:19" x14ac:dyDescent="0.25">
      <c r="A2560">
        <v>2106</v>
      </c>
      <c r="B2560">
        <v>1</v>
      </c>
      <c r="C2560">
        <v>42776</v>
      </c>
      <c r="D2560">
        <v>1</v>
      </c>
      <c r="E2560">
        <v>0</v>
      </c>
      <c r="F2560">
        <v>100</v>
      </c>
      <c r="G2560">
        <v>81</v>
      </c>
      <c r="H2560">
        <v>0</v>
      </c>
      <c r="K2560" t="s">
        <v>13333</v>
      </c>
      <c r="M2560" s="1" t="s">
        <v>13254</v>
      </c>
      <c r="O2560" s="1" t="s">
        <v>13255</v>
      </c>
      <c r="P2560" t="s">
        <v>13258</v>
      </c>
      <c r="Q2560" t="str">
        <f t="shared" si="39"/>
        <v>OR (invoiceNum = 2106 AND invoiceSubNum = 1 AND sku = 42776)</v>
      </c>
      <c r="S2560" t="s">
        <v>15893</v>
      </c>
    </row>
    <row r="2561" spans="1:19" x14ac:dyDescent="0.25">
      <c r="A2561">
        <v>2106</v>
      </c>
      <c r="B2561">
        <v>1</v>
      </c>
      <c r="C2561">
        <v>69716</v>
      </c>
      <c r="D2561">
        <v>1</v>
      </c>
      <c r="E2561">
        <v>5</v>
      </c>
      <c r="F2561">
        <v>59</v>
      </c>
      <c r="G2561">
        <v>0</v>
      </c>
      <c r="H2561">
        <v>0</v>
      </c>
      <c r="K2561" t="s">
        <v>13333</v>
      </c>
      <c r="M2561" s="1" t="s">
        <v>13254</v>
      </c>
      <c r="O2561" s="1" t="s">
        <v>13255</v>
      </c>
      <c r="P2561" t="s">
        <v>13258</v>
      </c>
      <c r="Q2561" t="str">
        <f t="shared" si="39"/>
        <v>OR (invoiceNum = 2106 AND invoiceSubNum = 1 AND sku = 69716)</v>
      </c>
      <c r="S2561" t="s">
        <v>15894</v>
      </c>
    </row>
    <row r="2562" spans="1:19" x14ac:dyDescent="0.25">
      <c r="A2562">
        <v>2107</v>
      </c>
      <c r="B2562">
        <v>1</v>
      </c>
      <c r="C2562">
        <v>42251</v>
      </c>
      <c r="D2562">
        <v>1</v>
      </c>
      <c r="E2562">
        <v>6.29</v>
      </c>
      <c r="F2562">
        <v>20</v>
      </c>
      <c r="G2562">
        <v>0</v>
      </c>
      <c r="H2562">
        <v>0</v>
      </c>
      <c r="K2562" t="s">
        <v>13333</v>
      </c>
      <c r="M2562" s="1" t="s">
        <v>13254</v>
      </c>
      <c r="O2562" s="1" t="s">
        <v>13255</v>
      </c>
      <c r="P2562" t="s">
        <v>13258</v>
      </c>
      <c r="Q2562" t="str">
        <f t="shared" si="39"/>
        <v>OR (invoiceNum = 2107 AND invoiceSubNum = 1 AND sku = 42251)</v>
      </c>
      <c r="S2562" t="s">
        <v>15895</v>
      </c>
    </row>
    <row r="2563" spans="1:19" x14ac:dyDescent="0.25">
      <c r="A2563">
        <v>2107</v>
      </c>
      <c r="B2563">
        <v>1</v>
      </c>
      <c r="C2563">
        <v>43555</v>
      </c>
      <c r="D2563">
        <v>1</v>
      </c>
      <c r="E2563">
        <v>45.12</v>
      </c>
      <c r="F2563">
        <v>55</v>
      </c>
      <c r="G2563">
        <v>0</v>
      </c>
      <c r="H2563">
        <v>0</v>
      </c>
      <c r="K2563" t="s">
        <v>13333</v>
      </c>
      <c r="M2563" s="1" t="s">
        <v>13254</v>
      </c>
      <c r="O2563" s="1" t="s">
        <v>13255</v>
      </c>
      <c r="P2563" t="s">
        <v>13258</v>
      </c>
      <c r="Q2563" t="str">
        <f t="shared" si="39"/>
        <v>OR (invoiceNum = 2107 AND invoiceSubNum = 1 AND sku = 43555)</v>
      </c>
      <c r="S2563" t="s">
        <v>15896</v>
      </c>
    </row>
    <row r="2564" spans="1:19" x14ac:dyDescent="0.25">
      <c r="A2564">
        <v>2108</v>
      </c>
      <c r="B2564">
        <v>1</v>
      </c>
      <c r="C2564">
        <v>64719</v>
      </c>
      <c r="D2564">
        <v>1</v>
      </c>
      <c r="E2564">
        <v>28</v>
      </c>
      <c r="F2564">
        <v>79</v>
      </c>
      <c r="G2564">
        <v>0</v>
      </c>
      <c r="H2564">
        <v>0</v>
      </c>
      <c r="K2564" t="s">
        <v>13333</v>
      </c>
      <c r="M2564" s="1" t="s">
        <v>13254</v>
      </c>
      <c r="O2564" s="1" t="s">
        <v>13255</v>
      </c>
      <c r="P2564" t="s">
        <v>13258</v>
      </c>
      <c r="Q2564" t="str">
        <f t="shared" ref="Q2564:Q2627" si="40">K2564&amp;A2564&amp;M2564&amp;B2564&amp;O2564&amp;C2564&amp;P2564</f>
        <v>OR (invoiceNum = 2108 AND invoiceSubNum = 1 AND sku = 64719)</v>
      </c>
      <c r="S2564" t="s">
        <v>15897</v>
      </c>
    </row>
    <row r="2565" spans="1:19" x14ac:dyDescent="0.25">
      <c r="A2565">
        <v>2108</v>
      </c>
      <c r="B2565">
        <v>1</v>
      </c>
      <c r="C2565">
        <v>100038</v>
      </c>
      <c r="D2565">
        <v>1</v>
      </c>
      <c r="E2565">
        <v>0</v>
      </c>
      <c r="F2565">
        <v>-20</v>
      </c>
      <c r="G2565">
        <v>0</v>
      </c>
      <c r="H2565">
        <v>0</v>
      </c>
      <c r="K2565" t="s">
        <v>13333</v>
      </c>
      <c r="M2565" s="1" t="s">
        <v>13254</v>
      </c>
      <c r="O2565" s="1" t="s">
        <v>13255</v>
      </c>
      <c r="P2565" t="s">
        <v>13258</v>
      </c>
      <c r="Q2565" t="str">
        <f t="shared" si="40"/>
        <v>OR (invoiceNum = 2108 AND invoiceSubNum = 1 AND sku = 100038)</v>
      </c>
      <c r="S2565" t="s">
        <v>15898</v>
      </c>
    </row>
    <row r="2566" spans="1:19" x14ac:dyDescent="0.25">
      <c r="A2566">
        <v>2110</v>
      </c>
      <c r="B2566">
        <v>1</v>
      </c>
      <c r="C2566">
        <v>42240</v>
      </c>
      <c r="D2566">
        <v>1</v>
      </c>
      <c r="E2566">
        <v>1.57</v>
      </c>
      <c r="F2566">
        <v>4</v>
      </c>
      <c r="G2566">
        <v>0</v>
      </c>
      <c r="H2566">
        <v>0</v>
      </c>
      <c r="K2566" t="s">
        <v>13333</v>
      </c>
      <c r="M2566" s="1" t="s">
        <v>13254</v>
      </c>
      <c r="O2566" s="1" t="s">
        <v>13255</v>
      </c>
      <c r="P2566" t="s">
        <v>13258</v>
      </c>
      <c r="Q2566" t="str">
        <f t="shared" si="40"/>
        <v>OR (invoiceNum = 2110 AND invoiceSubNum = 1 AND sku = 42240)</v>
      </c>
      <c r="S2566" t="s">
        <v>15899</v>
      </c>
    </row>
    <row r="2567" spans="1:19" x14ac:dyDescent="0.25">
      <c r="A2567">
        <v>2112</v>
      </c>
      <c r="B2567">
        <v>1</v>
      </c>
      <c r="C2567">
        <v>67734</v>
      </c>
      <c r="D2567">
        <v>1</v>
      </c>
      <c r="E2567">
        <v>40.5</v>
      </c>
      <c r="F2567">
        <v>99</v>
      </c>
      <c r="G2567">
        <v>0</v>
      </c>
      <c r="H2567">
        <v>0</v>
      </c>
      <c r="K2567" t="s">
        <v>13333</v>
      </c>
      <c r="M2567" s="1" t="s">
        <v>13254</v>
      </c>
      <c r="O2567" s="1" t="s">
        <v>13255</v>
      </c>
      <c r="P2567" t="s">
        <v>13258</v>
      </c>
      <c r="Q2567" t="str">
        <f t="shared" si="40"/>
        <v>OR (invoiceNum = 2112 AND invoiceSubNum = 1 AND sku = 67734)</v>
      </c>
      <c r="S2567" t="s">
        <v>15900</v>
      </c>
    </row>
    <row r="2568" spans="1:19" x14ac:dyDescent="0.25">
      <c r="A2568">
        <v>2113</v>
      </c>
      <c r="B2568">
        <v>1</v>
      </c>
      <c r="C2568">
        <v>59997</v>
      </c>
      <c r="D2568">
        <v>1</v>
      </c>
      <c r="E2568">
        <v>5</v>
      </c>
      <c r="F2568">
        <v>25</v>
      </c>
      <c r="G2568">
        <v>0</v>
      </c>
      <c r="H2568">
        <v>0</v>
      </c>
      <c r="K2568" t="s">
        <v>13333</v>
      </c>
      <c r="M2568" s="1" t="s">
        <v>13254</v>
      </c>
      <c r="O2568" s="1" t="s">
        <v>13255</v>
      </c>
      <c r="P2568" t="s">
        <v>13258</v>
      </c>
      <c r="Q2568" t="str">
        <f t="shared" si="40"/>
        <v>OR (invoiceNum = 2113 AND invoiceSubNum = 1 AND sku = 59997)</v>
      </c>
      <c r="S2568" t="s">
        <v>15901</v>
      </c>
    </row>
    <row r="2569" spans="1:19" x14ac:dyDescent="0.25">
      <c r="A2569">
        <v>2113</v>
      </c>
      <c r="B2569">
        <v>1</v>
      </c>
      <c r="C2569">
        <v>60945</v>
      </c>
      <c r="D2569">
        <v>1</v>
      </c>
      <c r="E2569">
        <v>5</v>
      </c>
      <c r="F2569">
        <v>39</v>
      </c>
      <c r="G2569">
        <v>0</v>
      </c>
      <c r="H2569">
        <v>0</v>
      </c>
      <c r="K2569" t="s">
        <v>13333</v>
      </c>
      <c r="M2569" s="1" t="s">
        <v>13254</v>
      </c>
      <c r="O2569" s="1" t="s">
        <v>13255</v>
      </c>
      <c r="P2569" t="s">
        <v>13258</v>
      </c>
      <c r="Q2569" t="str">
        <f t="shared" si="40"/>
        <v>OR (invoiceNum = 2113 AND invoiceSubNum = 1 AND sku = 60945)</v>
      </c>
      <c r="S2569" t="s">
        <v>15902</v>
      </c>
    </row>
    <row r="2570" spans="1:19" x14ac:dyDescent="0.25">
      <c r="A2570">
        <v>2113</v>
      </c>
      <c r="B2570">
        <v>1</v>
      </c>
      <c r="C2570">
        <v>61122</v>
      </c>
      <c r="D2570">
        <v>1</v>
      </c>
      <c r="E2570">
        <v>5</v>
      </c>
      <c r="F2570">
        <v>39</v>
      </c>
      <c r="G2570">
        <v>0</v>
      </c>
      <c r="H2570">
        <v>0</v>
      </c>
      <c r="K2570" t="s">
        <v>13333</v>
      </c>
      <c r="M2570" s="1" t="s">
        <v>13254</v>
      </c>
      <c r="O2570" s="1" t="s">
        <v>13255</v>
      </c>
      <c r="P2570" t="s">
        <v>13258</v>
      </c>
      <c r="Q2570" t="str">
        <f t="shared" si="40"/>
        <v>OR (invoiceNum = 2113 AND invoiceSubNum = 1 AND sku = 61122)</v>
      </c>
      <c r="S2570" t="s">
        <v>15903</v>
      </c>
    </row>
    <row r="2571" spans="1:19" x14ac:dyDescent="0.25">
      <c r="A2571">
        <v>2113</v>
      </c>
      <c r="B2571">
        <v>1</v>
      </c>
      <c r="C2571">
        <v>68080</v>
      </c>
      <c r="D2571">
        <v>1</v>
      </c>
      <c r="E2571">
        <v>20</v>
      </c>
      <c r="F2571">
        <v>99</v>
      </c>
      <c r="G2571">
        <v>0</v>
      </c>
      <c r="H2571">
        <v>0</v>
      </c>
      <c r="K2571" t="s">
        <v>13333</v>
      </c>
      <c r="M2571" s="1" t="s">
        <v>13254</v>
      </c>
      <c r="O2571" s="1" t="s">
        <v>13255</v>
      </c>
      <c r="P2571" t="s">
        <v>13258</v>
      </c>
      <c r="Q2571" t="str">
        <f t="shared" si="40"/>
        <v>OR (invoiceNum = 2113 AND invoiceSubNum = 1 AND sku = 68080)</v>
      </c>
      <c r="S2571" t="s">
        <v>15904</v>
      </c>
    </row>
    <row r="2572" spans="1:19" x14ac:dyDescent="0.25">
      <c r="A2572">
        <v>2114</v>
      </c>
      <c r="B2572">
        <v>1</v>
      </c>
      <c r="C2572">
        <v>42776</v>
      </c>
      <c r="D2572">
        <v>1</v>
      </c>
      <c r="E2572">
        <v>0</v>
      </c>
      <c r="F2572">
        <v>100</v>
      </c>
      <c r="G2572">
        <v>-19</v>
      </c>
      <c r="H2572">
        <v>0</v>
      </c>
      <c r="K2572" t="s">
        <v>13333</v>
      </c>
      <c r="M2572" s="1" t="s">
        <v>13254</v>
      </c>
      <c r="O2572" s="1" t="s">
        <v>13255</v>
      </c>
      <c r="P2572" t="s">
        <v>13258</v>
      </c>
      <c r="Q2572" t="str">
        <f t="shared" si="40"/>
        <v>OR (invoiceNum = 2114 AND invoiceSubNum = 1 AND sku = 42776)</v>
      </c>
      <c r="S2572" t="s">
        <v>15905</v>
      </c>
    </row>
    <row r="2573" spans="1:19" x14ac:dyDescent="0.25">
      <c r="A2573">
        <v>2114</v>
      </c>
      <c r="B2573">
        <v>1</v>
      </c>
      <c r="C2573">
        <v>62421</v>
      </c>
      <c r="D2573">
        <v>1</v>
      </c>
      <c r="E2573">
        <v>15</v>
      </c>
      <c r="F2573">
        <v>99</v>
      </c>
      <c r="G2573">
        <v>20</v>
      </c>
      <c r="H2573">
        <v>0</v>
      </c>
      <c r="K2573" t="s">
        <v>13333</v>
      </c>
      <c r="M2573" s="1" t="s">
        <v>13254</v>
      </c>
      <c r="O2573" s="1" t="s">
        <v>13255</v>
      </c>
      <c r="P2573" t="s">
        <v>13258</v>
      </c>
      <c r="Q2573" t="str">
        <f t="shared" si="40"/>
        <v>OR (invoiceNum = 2114 AND invoiceSubNum = 1 AND sku = 62421)</v>
      </c>
      <c r="S2573" t="s">
        <v>15906</v>
      </c>
    </row>
    <row r="2574" spans="1:19" x14ac:dyDescent="0.25">
      <c r="A2574">
        <v>2114</v>
      </c>
      <c r="B2574">
        <v>1</v>
      </c>
      <c r="C2574">
        <v>68458</v>
      </c>
      <c r="D2574">
        <v>1</v>
      </c>
      <c r="E2574">
        <v>99</v>
      </c>
      <c r="F2574">
        <v>229</v>
      </c>
      <c r="G2574">
        <v>0</v>
      </c>
      <c r="H2574">
        <v>0</v>
      </c>
      <c r="K2574" t="s">
        <v>13333</v>
      </c>
      <c r="M2574" s="1" t="s">
        <v>13254</v>
      </c>
      <c r="O2574" s="1" t="s">
        <v>13255</v>
      </c>
      <c r="P2574" t="s">
        <v>13258</v>
      </c>
      <c r="Q2574" t="str">
        <f t="shared" si="40"/>
        <v>OR (invoiceNum = 2114 AND invoiceSubNum = 1 AND sku = 68458)</v>
      </c>
      <c r="S2574" t="s">
        <v>15907</v>
      </c>
    </row>
    <row r="2575" spans="1:19" x14ac:dyDescent="0.25">
      <c r="A2575">
        <v>2114</v>
      </c>
      <c r="B2575">
        <v>1</v>
      </c>
      <c r="C2575">
        <v>100390</v>
      </c>
      <c r="D2575">
        <v>1</v>
      </c>
      <c r="E2575">
        <v>0</v>
      </c>
      <c r="F2575">
        <v>-95</v>
      </c>
      <c r="G2575">
        <v>0</v>
      </c>
      <c r="H2575">
        <v>0</v>
      </c>
      <c r="K2575" t="s">
        <v>13333</v>
      </c>
      <c r="M2575" s="1" t="s">
        <v>13254</v>
      </c>
      <c r="O2575" s="1" t="s">
        <v>13255</v>
      </c>
      <c r="P2575" t="s">
        <v>13258</v>
      </c>
      <c r="Q2575" t="str">
        <f t="shared" si="40"/>
        <v>OR (invoiceNum = 2114 AND invoiceSubNum = 1 AND sku = 100390)</v>
      </c>
      <c r="S2575" t="s">
        <v>15908</v>
      </c>
    </row>
    <row r="2576" spans="1:19" x14ac:dyDescent="0.25">
      <c r="A2576">
        <v>2115</v>
      </c>
      <c r="B2576">
        <v>1</v>
      </c>
      <c r="C2576">
        <v>50121</v>
      </c>
      <c r="D2576">
        <v>1</v>
      </c>
      <c r="E2576">
        <v>202.5</v>
      </c>
      <c r="F2576">
        <v>379</v>
      </c>
      <c r="G2576">
        <v>110</v>
      </c>
      <c r="H2576">
        <v>0</v>
      </c>
      <c r="K2576" t="s">
        <v>13333</v>
      </c>
      <c r="M2576" s="1" t="s">
        <v>13254</v>
      </c>
      <c r="O2576" s="1" t="s">
        <v>13255</v>
      </c>
      <c r="P2576" t="s">
        <v>13258</v>
      </c>
      <c r="Q2576" t="str">
        <f t="shared" si="40"/>
        <v>OR (invoiceNum = 2115 AND invoiceSubNum = 1 AND sku = 50121)</v>
      </c>
      <c r="S2576" t="s">
        <v>15909</v>
      </c>
    </row>
    <row r="2577" spans="1:19" x14ac:dyDescent="0.25">
      <c r="A2577">
        <v>2116</v>
      </c>
      <c r="B2577">
        <v>1</v>
      </c>
      <c r="C2577">
        <v>61203</v>
      </c>
      <c r="D2577">
        <v>1</v>
      </c>
      <c r="E2577">
        <v>120</v>
      </c>
      <c r="F2577">
        <v>229</v>
      </c>
      <c r="G2577">
        <v>0</v>
      </c>
      <c r="H2577">
        <v>0</v>
      </c>
      <c r="K2577" t="s">
        <v>13333</v>
      </c>
      <c r="M2577" s="1" t="s">
        <v>13254</v>
      </c>
      <c r="O2577" s="1" t="s">
        <v>13255</v>
      </c>
      <c r="P2577" t="s">
        <v>13258</v>
      </c>
      <c r="Q2577" t="str">
        <f t="shared" si="40"/>
        <v>OR (invoiceNum = 2116 AND invoiceSubNum = 1 AND sku = 61203)</v>
      </c>
      <c r="S2577" t="s">
        <v>15910</v>
      </c>
    </row>
    <row r="2578" spans="1:19" x14ac:dyDescent="0.25">
      <c r="A2578">
        <v>2117</v>
      </c>
      <c r="B2578">
        <v>1</v>
      </c>
      <c r="C2578">
        <v>64218</v>
      </c>
      <c r="D2578">
        <v>1</v>
      </c>
      <c r="E2578">
        <v>15</v>
      </c>
      <c r="F2578">
        <v>49</v>
      </c>
      <c r="G2578">
        <v>0</v>
      </c>
      <c r="H2578">
        <v>0</v>
      </c>
      <c r="K2578" t="s">
        <v>13333</v>
      </c>
      <c r="M2578" s="1" t="s">
        <v>13254</v>
      </c>
      <c r="O2578" s="1" t="s">
        <v>13255</v>
      </c>
      <c r="P2578" t="s">
        <v>13258</v>
      </c>
      <c r="Q2578" t="str">
        <f t="shared" si="40"/>
        <v>OR (invoiceNum = 2117 AND invoiceSubNum = 1 AND sku = 64218)</v>
      </c>
      <c r="S2578" t="s">
        <v>15911</v>
      </c>
    </row>
    <row r="2579" spans="1:19" x14ac:dyDescent="0.25">
      <c r="A2579">
        <v>2117</v>
      </c>
      <c r="B2579">
        <v>1</v>
      </c>
      <c r="C2579">
        <v>68045</v>
      </c>
      <c r="D2579">
        <v>1</v>
      </c>
      <c r="E2579">
        <v>15</v>
      </c>
      <c r="F2579">
        <v>69</v>
      </c>
      <c r="G2579">
        <v>0</v>
      </c>
      <c r="H2579">
        <v>0</v>
      </c>
      <c r="K2579" t="s">
        <v>13333</v>
      </c>
      <c r="M2579" s="1" t="s">
        <v>13254</v>
      </c>
      <c r="O2579" s="1" t="s">
        <v>13255</v>
      </c>
      <c r="P2579" t="s">
        <v>13258</v>
      </c>
      <c r="Q2579" t="str">
        <f t="shared" si="40"/>
        <v>OR (invoiceNum = 2117 AND invoiceSubNum = 1 AND sku = 68045)</v>
      </c>
      <c r="S2579" t="s">
        <v>15912</v>
      </c>
    </row>
    <row r="2580" spans="1:19" x14ac:dyDescent="0.25">
      <c r="A2580">
        <v>2117</v>
      </c>
      <c r="B2580">
        <v>1</v>
      </c>
      <c r="C2580">
        <v>68383</v>
      </c>
      <c r="D2580">
        <v>1</v>
      </c>
      <c r="E2580">
        <v>13.75</v>
      </c>
      <c r="F2580">
        <v>29</v>
      </c>
      <c r="G2580">
        <v>0</v>
      </c>
      <c r="H2580">
        <v>0</v>
      </c>
      <c r="K2580" t="s">
        <v>13333</v>
      </c>
      <c r="M2580" s="1" t="s">
        <v>13254</v>
      </c>
      <c r="O2580" s="1" t="s">
        <v>13255</v>
      </c>
      <c r="P2580" t="s">
        <v>13258</v>
      </c>
      <c r="Q2580" t="str">
        <f t="shared" si="40"/>
        <v>OR (invoiceNum = 2117 AND invoiceSubNum = 1 AND sku = 68383)</v>
      </c>
      <c r="S2580" t="s">
        <v>15913</v>
      </c>
    </row>
    <row r="2581" spans="1:19" x14ac:dyDescent="0.25">
      <c r="A2581">
        <v>2118</v>
      </c>
      <c r="B2581">
        <v>1</v>
      </c>
      <c r="C2581">
        <v>59882</v>
      </c>
      <c r="D2581">
        <v>1</v>
      </c>
      <c r="E2581">
        <v>10</v>
      </c>
      <c r="F2581">
        <v>39</v>
      </c>
      <c r="G2581">
        <v>0</v>
      </c>
      <c r="H2581">
        <v>0</v>
      </c>
      <c r="K2581" t="s">
        <v>13333</v>
      </c>
      <c r="M2581" s="1" t="s">
        <v>13254</v>
      </c>
      <c r="O2581" s="1" t="s">
        <v>13255</v>
      </c>
      <c r="P2581" t="s">
        <v>13258</v>
      </c>
      <c r="Q2581" t="str">
        <f t="shared" si="40"/>
        <v>OR (invoiceNum = 2118 AND invoiceSubNum = 1 AND sku = 59882)</v>
      </c>
      <c r="S2581" t="s">
        <v>15914</v>
      </c>
    </row>
    <row r="2582" spans="1:19" x14ac:dyDescent="0.25">
      <c r="A2582">
        <v>2118</v>
      </c>
      <c r="B2582">
        <v>1</v>
      </c>
      <c r="C2582">
        <v>62851</v>
      </c>
      <c r="D2582">
        <v>1</v>
      </c>
      <c r="E2582">
        <v>8.5</v>
      </c>
      <c r="F2582">
        <v>17.95</v>
      </c>
      <c r="G2582">
        <v>2.5</v>
      </c>
      <c r="H2582">
        <v>0</v>
      </c>
      <c r="K2582" t="s">
        <v>13333</v>
      </c>
      <c r="M2582" s="1" t="s">
        <v>13254</v>
      </c>
      <c r="O2582" s="1" t="s">
        <v>13255</v>
      </c>
      <c r="P2582" t="s">
        <v>13258</v>
      </c>
      <c r="Q2582" t="str">
        <f t="shared" si="40"/>
        <v>OR (invoiceNum = 2118 AND invoiceSubNum = 1 AND sku = 62851)</v>
      </c>
      <c r="S2582" t="s">
        <v>15915</v>
      </c>
    </row>
    <row r="2583" spans="1:19" x14ac:dyDescent="0.25">
      <c r="A2583">
        <v>2118</v>
      </c>
      <c r="B2583">
        <v>1</v>
      </c>
      <c r="C2583">
        <v>68354</v>
      </c>
      <c r="D2583">
        <v>1</v>
      </c>
      <c r="E2583">
        <v>21.6</v>
      </c>
      <c r="F2583">
        <v>89</v>
      </c>
      <c r="G2583">
        <v>0</v>
      </c>
      <c r="H2583">
        <v>0</v>
      </c>
      <c r="K2583" t="s">
        <v>13333</v>
      </c>
      <c r="M2583" s="1" t="s">
        <v>13254</v>
      </c>
      <c r="O2583" s="1" t="s">
        <v>13255</v>
      </c>
      <c r="P2583" t="s">
        <v>13258</v>
      </c>
      <c r="Q2583" t="str">
        <f t="shared" si="40"/>
        <v>OR (invoiceNum = 2118 AND invoiceSubNum = 1 AND sku = 68354)</v>
      </c>
      <c r="S2583" t="s">
        <v>15916</v>
      </c>
    </row>
    <row r="2584" spans="1:19" x14ac:dyDescent="0.25">
      <c r="A2584">
        <v>2119</v>
      </c>
      <c r="B2584">
        <v>1</v>
      </c>
      <c r="C2584">
        <v>45381</v>
      </c>
      <c r="D2584">
        <v>8</v>
      </c>
      <c r="E2584">
        <v>8.9700000000000006</v>
      </c>
      <c r="F2584">
        <v>17</v>
      </c>
      <c r="G2584">
        <v>2.5</v>
      </c>
      <c r="H2584">
        <v>0</v>
      </c>
      <c r="K2584" t="s">
        <v>13333</v>
      </c>
      <c r="M2584" s="1" t="s">
        <v>13254</v>
      </c>
      <c r="O2584" s="1" t="s">
        <v>13255</v>
      </c>
      <c r="P2584" t="s">
        <v>13258</v>
      </c>
      <c r="Q2584" t="str">
        <f t="shared" si="40"/>
        <v>OR (invoiceNum = 2119 AND invoiceSubNum = 1 AND sku = 45381)</v>
      </c>
      <c r="S2584" t="s">
        <v>15917</v>
      </c>
    </row>
    <row r="2585" spans="1:19" x14ac:dyDescent="0.25">
      <c r="A2585">
        <v>2119</v>
      </c>
      <c r="B2585">
        <v>1</v>
      </c>
      <c r="C2585">
        <v>54796</v>
      </c>
      <c r="D2585">
        <v>1</v>
      </c>
      <c r="E2585">
        <v>480</v>
      </c>
      <c r="F2585">
        <v>1199</v>
      </c>
      <c r="G2585">
        <v>450</v>
      </c>
      <c r="H2585">
        <v>0</v>
      </c>
      <c r="K2585" t="s">
        <v>13333</v>
      </c>
      <c r="M2585" s="1" t="s">
        <v>13254</v>
      </c>
      <c r="O2585" s="1" t="s">
        <v>13255</v>
      </c>
      <c r="P2585" t="s">
        <v>13258</v>
      </c>
      <c r="Q2585" t="str">
        <f t="shared" si="40"/>
        <v>OR (invoiceNum = 2119 AND invoiceSubNum = 1 AND sku = 54796)</v>
      </c>
      <c r="S2585" t="s">
        <v>15918</v>
      </c>
    </row>
    <row r="2586" spans="1:19" x14ac:dyDescent="0.25">
      <c r="A2586">
        <v>2119</v>
      </c>
      <c r="B2586">
        <v>1</v>
      </c>
      <c r="C2586">
        <v>69896</v>
      </c>
      <c r="D2586">
        <v>1</v>
      </c>
      <c r="E2586">
        <v>50</v>
      </c>
      <c r="F2586">
        <v>199</v>
      </c>
      <c r="G2586">
        <v>0</v>
      </c>
      <c r="H2586">
        <v>0</v>
      </c>
      <c r="K2586" t="s">
        <v>13333</v>
      </c>
      <c r="M2586" s="1" t="s">
        <v>13254</v>
      </c>
      <c r="O2586" s="1" t="s">
        <v>13255</v>
      </c>
      <c r="P2586" t="s">
        <v>13258</v>
      </c>
      <c r="Q2586" t="str">
        <f t="shared" si="40"/>
        <v>OR (invoiceNum = 2119 AND invoiceSubNum = 1 AND sku = 69896)</v>
      </c>
      <c r="S2586" t="s">
        <v>15919</v>
      </c>
    </row>
    <row r="2587" spans="1:19" x14ac:dyDescent="0.25">
      <c r="A2587">
        <v>2120</v>
      </c>
      <c r="B2587">
        <v>1</v>
      </c>
      <c r="C2587">
        <v>67103</v>
      </c>
      <c r="D2587">
        <v>1</v>
      </c>
      <c r="E2587">
        <v>100</v>
      </c>
      <c r="F2587">
        <v>289</v>
      </c>
      <c r="G2587">
        <v>0</v>
      </c>
      <c r="H2587">
        <v>0</v>
      </c>
      <c r="K2587" t="s">
        <v>13333</v>
      </c>
      <c r="M2587" s="1" t="s">
        <v>13254</v>
      </c>
      <c r="O2587" s="1" t="s">
        <v>13255</v>
      </c>
      <c r="P2587" t="s">
        <v>13258</v>
      </c>
      <c r="Q2587" t="str">
        <f t="shared" si="40"/>
        <v>OR (invoiceNum = 2120 AND invoiceSubNum = 1 AND sku = 67103)</v>
      </c>
      <c r="S2587" t="s">
        <v>15920</v>
      </c>
    </row>
    <row r="2588" spans="1:19" x14ac:dyDescent="0.25">
      <c r="A2588">
        <v>2121</v>
      </c>
      <c r="B2588">
        <v>1</v>
      </c>
      <c r="C2588">
        <v>44991</v>
      </c>
      <c r="D2588">
        <v>1</v>
      </c>
      <c r="E2588">
        <v>20</v>
      </c>
      <c r="F2588">
        <v>49</v>
      </c>
      <c r="G2588">
        <v>0</v>
      </c>
      <c r="H2588">
        <v>0</v>
      </c>
      <c r="K2588" t="s">
        <v>13333</v>
      </c>
      <c r="M2588" s="1" t="s">
        <v>13254</v>
      </c>
      <c r="O2588" s="1" t="s">
        <v>13255</v>
      </c>
      <c r="P2588" t="s">
        <v>13258</v>
      </c>
      <c r="Q2588" t="str">
        <f t="shared" si="40"/>
        <v>OR (invoiceNum = 2121 AND invoiceSubNum = 1 AND sku = 44991)</v>
      </c>
      <c r="S2588" t="s">
        <v>15921</v>
      </c>
    </row>
    <row r="2589" spans="1:19" x14ac:dyDescent="0.25">
      <c r="A2589">
        <v>2122</v>
      </c>
      <c r="B2589">
        <v>1</v>
      </c>
      <c r="C2589">
        <v>42262</v>
      </c>
      <c r="D2589">
        <v>2</v>
      </c>
      <c r="E2589">
        <v>14.05</v>
      </c>
      <c r="F2589">
        <v>45</v>
      </c>
      <c r="G2589">
        <v>9</v>
      </c>
      <c r="H2589">
        <v>0</v>
      </c>
      <c r="K2589" t="s">
        <v>13333</v>
      </c>
      <c r="M2589" s="1" t="s">
        <v>13254</v>
      </c>
      <c r="O2589" s="1" t="s">
        <v>13255</v>
      </c>
      <c r="P2589" t="s">
        <v>13258</v>
      </c>
      <c r="Q2589" t="str">
        <f t="shared" si="40"/>
        <v>OR (invoiceNum = 2122 AND invoiceSubNum = 1 AND sku = 42262)</v>
      </c>
      <c r="S2589" t="s">
        <v>15922</v>
      </c>
    </row>
    <row r="2590" spans="1:19" x14ac:dyDescent="0.25">
      <c r="A2590">
        <v>2123</v>
      </c>
      <c r="B2590">
        <v>1</v>
      </c>
      <c r="C2590">
        <v>42250</v>
      </c>
      <c r="D2590">
        <v>1</v>
      </c>
      <c r="E2590">
        <v>1.1499999999999999</v>
      </c>
      <c r="F2590">
        <v>7.95</v>
      </c>
      <c r="G2590">
        <v>6.95</v>
      </c>
      <c r="H2590">
        <v>0</v>
      </c>
      <c r="K2590" t="s">
        <v>13333</v>
      </c>
      <c r="M2590" s="1" t="s">
        <v>13254</v>
      </c>
      <c r="O2590" s="1" t="s">
        <v>13255</v>
      </c>
      <c r="P2590" t="s">
        <v>13258</v>
      </c>
      <c r="Q2590" t="str">
        <f t="shared" si="40"/>
        <v>OR (invoiceNum = 2123 AND invoiceSubNum = 1 AND sku = 42250)</v>
      </c>
      <c r="S2590" t="s">
        <v>15923</v>
      </c>
    </row>
    <row r="2591" spans="1:19" x14ac:dyDescent="0.25">
      <c r="A2591">
        <v>2124</v>
      </c>
      <c r="B2591">
        <v>1</v>
      </c>
      <c r="C2591">
        <v>68472</v>
      </c>
      <c r="D2591">
        <v>1</v>
      </c>
      <c r="E2591">
        <v>99</v>
      </c>
      <c r="F2591">
        <v>229</v>
      </c>
      <c r="G2591">
        <v>0</v>
      </c>
      <c r="H2591">
        <v>0</v>
      </c>
      <c r="K2591" t="s">
        <v>13333</v>
      </c>
      <c r="M2591" s="1" t="s">
        <v>13254</v>
      </c>
      <c r="O2591" s="1" t="s">
        <v>13255</v>
      </c>
      <c r="P2591" t="s">
        <v>13258</v>
      </c>
      <c r="Q2591" t="str">
        <f t="shared" si="40"/>
        <v>OR (invoiceNum = 2124 AND invoiceSubNum = 1 AND sku = 68472)</v>
      </c>
      <c r="S2591" t="s">
        <v>15924</v>
      </c>
    </row>
    <row r="2592" spans="1:19" x14ac:dyDescent="0.25">
      <c r="A2592">
        <v>2124</v>
      </c>
      <c r="B2592">
        <v>1</v>
      </c>
      <c r="C2592">
        <v>100391</v>
      </c>
      <c r="D2592">
        <v>1</v>
      </c>
      <c r="E2592">
        <v>0</v>
      </c>
      <c r="F2592">
        <v>-115</v>
      </c>
      <c r="G2592">
        <v>0</v>
      </c>
      <c r="H2592">
        <v>0</v>
      </c>
      <c r="K2592" t="s">
        <v>13333</v>
      </c>
      <c r="M2592" s="1" t="s">
        <v>13254</v>
      </c>
      <c r="O2592" s="1" t="s">
        <v>13255</v>
      </c>
      <c r="P2592" t="s">
        <v>13258</v>
      </c>
      <c r="Q2592" t="str">
        <f t="shared" si="40"/>
        <v>OR (invoiceNum = 2124 AND invoiceSubNum = 1 AND sku = 100391)</v>
      </c>
      <c r="S2592" t="s">
        <v>15925</v>
      </c>
    </row>
    <row r="2593" spans="1:19" x14ac:dyDescent="0.25">
      <c r="A2593">
        <v>2125</v>
      </c>
      <c r="B2593">
        <v>1</v>
      </c>
      <c r="C2593">
        <v>42249</v>
      </c>
      <c r="D2593">
        <v>1</v>
      </c>
      <c r="E2593">
        <v>4.68</v>
      </c>
      <c r="F2593">
        <v>15</v>
      </c>
      <c r="G2593">
        <v>-10</v>
      </c>
      <c r="H2593">
        <v>0</v>
      </c>
      <c r="K2593" t="s">
        <v>13333</v>
      </c>
      <c r="M2593" s="1" t="s">
        <v>13254</v>
      </c>
      <c r="O2593" s="1" t="s">
        <v>13255</v>
      </c>
      <c r="P2593" t="s">
        <v>13258</v>
      </c>
      <c r="Q2593" t="str">
        <f t="shared" si="40"/>
        <v>OR (invoiceNum = 2125 AND invoiceSubNum = 1 AND sku = 42249)</v>
      </c>
      <c r="S2593" t="s">
        <v>15926</v>
      </c>
    </row>
    <row r="2594" spans="1:19" x14ac:dyDescent="0.25">
      <c r="A2594">
        <v>2125</v>
      </c>
      <c r="B2594">
        <v>1</v>
      </c>
      <c r="C2594">
        <v>64829</v>
      </c>
      <c r="D2594">
        <v>1</v>
      </c>
      <c r="E2594">
        <v>21</v>
      </c>
      <c r="F2594">
        <v>0</v>
      </c>
      <c r="G2594">
        <v>-70</v>
      </c>
      <c r="H2594">
        <v>0</v>
      </c>
      <c r="K2594" t="s">
        <v>13333</v>
      </c>
      <c r="M2594" s="1" t="s">
        <v>13254</v>
      </c>
      <c r="O2594" s="1" t="s">
        <v>13255</v>
      </c>
      <c r="P2594" t="s">
        <v>13258</v>
      </c>
      <c r="Q2594" t="str">
        <f t="shared" si="40"/>
        <v>OR (invoiceNum = 2125 AND invoiceSubNum = 1 AND sku = 64829)</v>
      </c>
      <c r="S2594" t="s">
        <v>15927</v>
      </c>
    </row>
    <row r="2595" spans="1:19" x14ac:dyDescent="0.25">
      <c r="A2595">
        <v>2126</v>
      </c>
      <c r="B2595">
        <v>1</v>
      </c>
      <c r="C2595">
        <v>43555</v>
      </c>
      <c r="D2595">
        <v>1</v>
      </c>
      <c r="E2595">
        <v>45.12</v>
      </c>
      <c r="F2595">
        <v>55</v>
      </c>
      <c r="G2595">
        <v>5</v>
      </c>
      <c r="H2595">
        <v>0</v>
      </c>
      <c r="K2595" t="s">
        <v>13333</v>
      </c>
      <c r="M2595" s="1" t="s">
        <v>13254</v>
      </c>
      <c r="O2595" s="1" t="s">
        <v>13255</v>
      </c>
      <c r="P2595" t="s">
        <v>13258</v>
      </c>
      <c r="Q2595" t="str">
        <f t="shared" si="40"/>
        <v>OR (invoiceNum = 2126 AND invoiceSubNum = 1 AND sku = 43555)</v>
      </c>
      <c r="S2595" t="s">
        <v>15928</v>
      </c>
    </row>
    <row r="2596" spans="1:19" x14ac:dyDescent="0.25">
      <c r="A2596">
        <v>2126</v>
      </c>
      <c r="B2596">
        <v>1</v>
      </c>
      <c r="C2596">
        <v>68367</v>
      </c>
      <c r="D2596">
        <v>1</v>
      </c>
      <c r="E2596">
        <v>20.25</v>
      </c>
      <c r="F2596">
        <v>59</v>
      </c>
      <c r="G2596">
        <v>0</v>
      </c>
      <c r="H2596">
        <v>0</v>
      </c>
      <c r="K2596" t="s">
        <v>13333</v>
      </c>
      <c r="M2596" s="1" t="s">
        <v>13254</v>
      </c>
      <c r="O2596" s="1" t="s">
        <v>13255</v>
      </c>
      <c r="P2596" t="s">
        <v>13258</v>
      </c>
      <c r="Q2596" t="str">
        <f t="shared" si="40"/>
        <v>OR (invoiceNum = 2126 AND invoiceSubNum = 1 AND sku = 68367)</v>
      </c>
      <c r="S2596" t="s">
        <v>15929</v>
      </c>
    </row>
    <row r="2597" spans="1:19" x14ac:dyDescent="0.25">
      <c r="A2597">
        <v>2127</v>
      </c>
      <c r="B2597">
        <v>1</v>
      </c>
      <c r="C2597">
        <v>42254</v>
      </c>
      <c r="D2597">
        <v>1</v>
      </c>
      <c r="E2597">
        <v>10.119999999999999</v>
      </c>
      <c r="F2597">
        <v>100</v>
      </c>
      <c r="G2597">
        <v>52</v>
      </c>
      <c r="H2597">
        <v>0</v>
      </c>
      <c r="K2597" t="s">
        <v>13333</v>
      </c>
      <c r="M2597" s="1" t="s">
        <v>13254</v>
      </c>
      <c r="O2597" s="1" t="s">
        <v>13255</v>
      </c>
      <c r="P2597" t="s">
        <v>13258</v>
      </c>
      <c r="Q2597" t="str">
        <f t="shared" si="40"/>
        <v>OR (invoiceNum = 2127 AND invoiceSubNum = 1 AND sku = 42254)</v>
      </c>
      <c r="S2597" t="s">
        <v>15930</v>
      </c>
    </row>
    <row r="2598" spans="1:19" x14ac:dyDescent="0.25">
      <c r="A2598">
        <v>2127</v>
      </c>
      <c r="B2598">
        <v>1</v>
      </c>
      <c r="C2598">
        <v>42260</v>
      </c>
      <c r="D2598">
        <v>1</v>
      </c>
      <c r="E2598">
        <v>9.25</v>
      </c>
      <c r="F2598">
        <v>45</v>
      </c>
      <c r="G2598">
        <v>9</v>
      </c>
      <c r="H2598">
        <v>0</v>
      </c>
      <c r="K2598" t="s">
        <v>13333</v>
      </c>
      <c r="M2598" s="1" t="s">
        <v>13254</v>
      </c>
      <c r="O2598" s="1" t="s">
        <v>13255</v>
      </c>
      <c r="P2598" t="s">
        <v>13258</v>
      </c>
      <c r="Q2598" t="str">
        <f t="shared" si="40"/>
        <v>OR (invoiceNum = 2127 AND invoiceSubNum = 1 AND sku = 42260)</v>
      </c>
      <c r="S2598" t="s">
        <v>15931</v>
      </c>
    </row>
    <row r="2599" spans="1:19" x14ac:dyDescent="0.25">
      <c r="A2599">
        <v>2128</v>
      </c>
      <c r="B2599">
        <v>1</v>
      </c>
      <c r="C2599">
        <v>50084</v>
      </c>
      <c r="D2599">
        <v>1</v>
      </c>
      <c r="E2599">
        <v>20</v>
      </c>
      <c r="F2599">
        <v>129</v>
      </c>
      <c r="G2599">
        <v>0</v>
      </c>
      <c r="H2599">
        <v>0</v>
      </c>
      <c r="K2599" t="s">
        <v>13333</v>
      </c>
      <c r="M2599" s="1" t="s">
        <v>13254</v>
      </c>
      <c r="O2599" s="1" t="s">
        <v>13255</v>
      </c>
      <c r="P2599" t="s">
        <v>13258</v>
      </c>
      <c r="Q2599" t="str">
        <f t="shared" si="40"/>
        <v>OR (invoiceNum = 2128 AND invoiceSubNum = 1 AND sku = 50084)</v>
      </c>
      <c r="S2599" t="s">
        <v>15932</v>
      </c>
    </row>
    <row r="2600" spans="1:19" x14ac:dyDescent="0.25">
      <c r="A2600">
        <v>2131</v>
      </c>
      <c r="B2600">
        <v>1</v>
      </c>
      <c r="C2600">
        <v>62851</v>
      </c>
      <c r="D2600">
        <v>2</v>
      </c>
      <c r="E2600">
        <v>8.5</v>
      </c>
      <c r="F2600">
        <v>17.95</v>
      </c>
      <c r="G2600">
        <v>5.45</v>
      </c>
      <c r="H2600">
        <v>0</v>
      </c>
      <c r="K2600" t="s">
        <v>13333</v>
      </c>
      <c r="M2600" s="1" t="s">
        <v>13254</v>
      </c>
      <c r="O2600" s="1" t="s">
        <v>13255</v>
      </c>
      <c r="P2600" t="s">
        <v>13258</v>
      </c>
      <c r="Q2600" t="str">
        <f t="shared" si="40"/>
        <v>OR (invoiceNum = 2131 AND invoiceSubNum = 1 AND sku = 62851)</v>
      </c>
      <c r="S2600" t="s">
        <v>15933</v>
      </c>
    </row>
    <row r="2601" spans="1:19" x14ac:dyDescent="0.25">
      <c r="A2601">
        <v>2131</v>
      </c>
      <c r="B2601">
        <v>1</v>
      </c>
      <c r="C2601">
        <v>65076</v>
      </c>
      <c r="D2601">
        <v>1</v>
      </c>
      <c r="E2601">
        <v>0</v>
      </c>
      <c r="F2601">
        <v>199</v>
      </c>
      <c r="G2601">
        <v>0</v>
      </c>
      <c r="H2601">
        <v>0</v>
      </c>
      <c r="K2601" t="s">
        <v>13333</v>
      </c>
      <c r="M2601" s="1" t="s">
        <v>13254</v>
      </c>
      <c r="O2601" s="1" t="s">
        <v>13255</v>
      </c>
      <c r="P2601" t="s">
        <v>13258</v>
      </c>
      <c r="Q2601" t="str">
        <f t="shared" si="40"/>
        <v>OR (invoiceNum = 2131 AND invoiceSubNum = 1 AND sku = 65076)</v>
      </c>
      <c r="S2601" t="s">
        <v>15934</v>
      </c>
    </row>
    <row r="2602" spans="1:19" x14ac:dyDescent="0.25">
      <c r="A2602">
        <v>2132</v>
      </c>
      <c r="B2602">
        <v>1</v>
      </c>
      <c r="C2602">
        <v>42776</v>
      </c>
      <c r="D2602">
        <v>1</v>
      </c>
      <c r="E2602">
        <v>0</v>
      </c>
      <c r="F2602">
        <v>100</v>
      </c>
      <c r="G2602">
        <v>70</v>
      </c>
      <c r="H2602">
        <v>0</v>
      </c>
      <c r="K2602" t="s">
        <v>13333</v>
      </c>
      <c r="M2602" s="1" t="s">
        <v>13254</v>
      </c>
      <c r="O2602" s="1" t="s">
        <v>13255</v>
      </c>
      <c r="P2602" t="s">
        <v>13258</v>
      </c>
      <c r="Q2602" t="str">
        <f t="shared" si="40"/>
        <v>OR (invoiceNum = 2132 AND invoiceSubNum = 1 AND sku = 42776)</v>
      </c>
      <c r="S2602" t="s">
        <v>15935</v>
      </c>
    </row>
    <row r="2603" spans="1:19" x14ac:dyDescent="0.25">
      <c r="A2603">
        <v>2132</v>
      </c>
      <c r="B2603">
        <v>1</v>
      </c>
      <c r="C2603">
        <v>68767</v>
      </c>
      <c r="D2603">
        <v>1</v>
      </c>
      <c r="E2603">
        <v>92</v>
      </c>
      <c r="F2603">
        <v>179</v>
      </c>
      <c r="G2603">
        <v>0</v>
      </c>
      <c r="H2603">
        <v>0</v>
      </c>
      <c r="K2603" t="s">
        <v>13333</v>
      </c>
      <c r="M2603" s="1" t="s">
        <v>13254</v>
      </c>
      <c r="O2603" s="1" t="s">
        <v>13255</v>
      </c>
      <c r="P2603" t="s">
        <v>13258</v>
      </c>
      <c r="Q2603" t="str">
        <f t="shared" si="40"/>
        <v>OR (invoiceNum = 2132 AND invoiceSubNum = 1 AND sku = 68767)</v>
      </c>
      <c r="S2603" t="s">
        <v>15936</v>
      </c>
    </row>
    <row r="2604" spans="1:19" x14ac:dyDescent="0.25">
      <c r="A2604">
        <v>2133</v>
      </c>
      <c r="B2604">
        <v>1</v>
      </c>
      <c r="C2604">
        <v>65274</v>
      </c>
      <c r="D2604">
        <v>1</v>
      </c>
      <c r="E2604">
        <v>40</v>
      </c>
      <c r="F2604">
        <v>89</v>
      </c>
      <c r="G2604">
        <v>29</v>
      </c>
      <c r="H2604">
        <v>0</v>
      </c>
      <c r="K2604" t="s">
        <v>13333</v>
      </c>
      <c r="M2604" s="1" t="s">
        <v>13254</v>
      </c>
      <c r="O2604" s="1" t="s">
        <v>13255</v>
      </c>
      <c r="P2604" t="s">
        <v>13258</v>
      </c>
      <c r="Q2604" t="str">
        <f t="shared" si="40"/>
        <v>OR (invoiceNum = 2133 AND invoiceSubNum = 1 AND sku = 65274)</v>
      </c>
      <c r="S2604" t="s">
        <v>15937</v>
      </c>
    </row>
    <row r="2605" spans="1:19" x14ac:dyDescent="0.25">
      <c r="A2605">
        <v>2133</v>
      </c>
      <c r="B2605">
        <v>1</v>
      </c>
      <c r="C2605">
        <v>100392</v>
      </c>
      <c r="D2605">
        <v>1</v>
      </c>
      <c r="E2605">
        <v>0</v>
      </c>
      <c r="F2605">
        <v>-60</v>
      </c>
      <c r="G2605">
        <v>0</v>
      </c>
      <c r="H2605">
        <v>0</v>
      </c>
      <c r="K2605" t="s">
        <v>13333</v>
      </c>
      <c r="M2605" s="1" t="s">
        <v>13254</v>
      </c>
      <c r="O2605" s="1" t="s">
        <v>13255</v>
      </c>
      <c r="P2605" t="s">
        <v>13258</v>
      </c>
      <c r="Q2605" t="str">
        <f t="shared" si="40"/>
        <v>OR (invoiceNum = 2133 AND invoiceSubNum = 1 AND sku = 100392)</v>
      </c>
      <c r="S2605" t="s">
        <v>15938</v>
      </c>
    </row>
    <row r="2606" spans="1:19" x14ac:dyDescent="0.25">
      <c r="A2606">
        <v>2134</v>
      </c>
      <c r="B2606">
        <v>1</v>
      </c>
      <c r="C2606">
        <v>42513</v>
      </c>
      <c r="D2606">
        <v>7</v>
      </c>
      <c r="E2606">
        <v>2.08</v>
      </c>
      <c r="F2606">
        <v>10</v>
      </c>
      <c r="G2606">
        <v>-3.5</v>
      </c>
      <c r="H2606">
        <v>0</v>
      </c>
      <c r="K2606" t="s">
        <v>13333</v>
      </c>
      <c r="M2606" s="1" t="s">
        <v>13254</v>
      </c>
      <c r="O2606" s="1" t="s">
        <v>13255</v>
      </c>
      <c r="P2606" t="s">
        <v>13258</v>
      </c>
      <c r="Q2606" t="str">
        <f t="shared" si="40"/>
        <v>OR (invoiceNum = 2134 AND invoiceSubNum = 1 AND sku = 42513)</v>
      </c>
      <c r="S2606" t="s">
        <v>15939</v>
      </c>
    </row>
    <row r="2607" spans="1:19" x14ac:dyDescent="0.25">
      <c r="A2607">
        <v>2136</v>
      </c>
      <c r="B2607">
        <v>1</v>
      </c>
      <c r="C2607">
        <v>67537</v>
      </c>
      <c r="D2607">
        <v>1</v>
      </c>
      <c r="E2607">
        <v>32.4</v>
      </c>
      <c r="F2607">
        <v>89</v>
      </c>
      <c r="G2607">
        <v>10</v>
      </c>
      <c r="H2607">
        <v>0</v>
      </c>
      <c r="K2607" t="s">
        <v>13333</v>
      </c>
      <c r="M2607" s="1" t="s">
        <v>13254</v>
      </c>
      <c r="O2607" s="1" t="s">
        <v>13255</v>
      </c>
      <c r="P2607" t="s">
        <v>13258</v>
      </c>
      <c r="Q2607" t="str">
        <f t="shared" si="40"/>
        <v>OR (invoiceNum = 2136 AND invoiceSubNum = 1 AND sku = 67537)</v>
      </c>
      <c r="S2607" t="s">
        <v>15940</v>
      </c>
    </row>
    <row r="2608" spans="1:19" x14ac:dyDescent="0.25">
      <c r="A2608">
        <v>2137</v>
      </c>
      <c r="B2608">
        <v>1</v>
      </c>
      <c r="C2608">
        <v>68864</v>
      </c>
      <c r="D2608">
        <v>1</v>
      </c>
      <c r="E2608">
        <v>57</v>
      </c>
      <c r="F2608">
        <v>129</v>
      </c>
      <c r="G2608">
        <v>0</v>
      </c>
      <c r="H2608">
        <v>0</v>
      </c>
      <c r="K2608" t="s">
        <v>13333</v>
      </c>
      <c r="M2608" s="1" t="s">
        <v>13254</v>
      </c>
      <c r="O2608" s="1" t="s">
        <v>13255</v>
      </c>
      <c r="P2608" t="s">
        <v>13258</v>
      </c>
      <c r="Q2608" t="str">
        <f t="shared" si="40"/>
        <v>OR (invoiceNum = 2137 AND invoiceSubNum = 1 AND sku = 68864)</v>
      </c>
      <c r="S2608" t="s">
        <v>15941</v>
      </c>
    </row>
    <row r="2609" spans="1:19" x14ac:dyDescent="0.25">
      <c r="A2609">
        <v>2138</v>
      </c>
      <c r="B2609">
        <v>1</v>
      </c>
      <c r="C2609">
        <v>45381</v>
      </c>
      <c r="D2609">
        <v>2</v>
      </c>
      <c r="E2609">
        <v>8.9700000000000006</v>
      </c>
      <c r="F2609">
        <v>17</v>
      </c>
      <c r="G2609">
        <v>3.5</v>
      </c>
      <c r="H2609">
        <v>0</v>
      </c>
      <c r="K2609" t="s">
        <v>13333</v>
      </c>
      <c r="M2609" s="1" t="s">
        <v>13254</v>
      </c>
      <c r="O2609" s="1" t="s">
        <v>13255</v>
      </c>
      <c r="P2609" t="s">
        <v>13258</v>
      </c>
      <c r="Q2609" t="str">
        <f t="shared" si="40"/>
        <v>OR (invoiceNum = 2138 AND invoiceSubNum = 1 AND sku = 45381)</v>
      </c>
      <c r="S2609" t="s">
        <v>15942</v>
      </c>
    </row>
    <row r="2610" spans="1:19" x14ac:dyDescent="0.25">
      <c r="A2610">
        <v>2141</v>
      </c>
      <c r="B2610">
        <v>1</v>
      </c>
      <c r="C2610">
        <v>65102</v>
      </c>
      <c r="D2610">
        <v>1</v>
      </c>
      <c r="E2610">
        <v>25.65</v>
      </c>
      <c r="F2610">
        <v>69</v>
      </c>
      <c r="G2610">
        <v>0</v>
      </c>
      <c r="H2610">
        <v>0</v>
      </c>
      <c r="K2610" t="s">
        <v>13333</v>
      </c>
      <c r="M2610" s="1" t="s">
        <v>13254</v>
      </c>
      <c r="O2610" s="1" t="s">
        <v>13255</v>
      </c>
      <c r="P2610" t="s">
        <v>13258</v>
      </c>
      <c r="Q2610" t="str">
        <f t="shared" si="40"/>
        <v>OR (invoiceNum = 2141 AND invoiceSubNum = 1 AND sku = 65102)</v>
      </c>
      <c r="S2610" t="s">
        <v>15943</v>
      </c>
    </row>
    <row r="2611" spans="1:19" x14ac:dyDescent="0.25">
      <c r="A2611">
        <v>2142</v>
      </c>
      <c r="B2611">
        <v>1</v>
      </c>
      <c r="C2611">
        <v>42262</v>
      </c>
      <c r="D2611">
        <v>2</v>
      </c>
      <c r="E2611">
        <v>14.05</v>
      </c>
      <c r="F2611">
        <v>45</v>
      </c>
      <c r="G2611">
        <v>-3.75</v>
      </c>
      <c r="H2611">
        <v>0</v>
      </c>
      <c r="K2611" t="s">
        <v>13333</v>
      </c>
      <c r="M2611" s="1" t="s">
        <v>13254</v>
      </c>
      <c r="O2611" s="1" t="s">
        <v>13255</v>
      </c>
      <c r="P2611" t="s">
        <v>13258</v>
      </c>
      <c r="Q2611" t="str">
        <f t="shared" si="40"/>
        <v>OR (invoiceNum = 2142 AND invoiceSubNum = 1 AND sku = 42262)</v>
      </c>
      <c r="S2611" t="s">
        <v>15944</v>
      </c>
    </row>
    <row r="2612" spans="1:19" x14ac:dyDescent="0.25">
      <c r="A2612">
        <v>2142</v>
      </c>
      <c r="B2612">
        <v>1</v>
      </c>
      <c r="C2612">
        <v>100394</v>
      </c>
      <c r="D2612">
        <v>1</v>
      </c>
      <c r="E2612">
        <v>0</v>
      </c>
      <c r="F2612">
        <v>-30</v>
      </c>
      <c r="G2612">
        <v>0</v>
      </c>
      <c r="H2612">
        <v>0</v>
      </c>
      <c r="K2612" t="s">
        <v>13333</v>
      </c>
      <c r="M2612" s="1" t="s">
        <v>13254</v>
      </c>
      <c r="O2612" s="1" t="s">
        <v>13255</v>
      </c>
      <c r="P2612" t="s">
        <v>13258</v>
      </c>
      <c r="Q2612" t="str">
        <f t="shared" si="40"/>
        <v>OR (invoiceNum = 2142 AND invoiceSubNum = 1 AND sku = 100394)</v>
      </c>
      <c r="S2612" t="s">
        <v>15945</v>
      </c>
    </row>
    <row r="2613" spans="1:19" x14ac:dyDescent="0.25">
      <c r="A2613">
        <v>2143</v>
      </c>
      <c r="B2613">
        <v>1</v>
      </c>
      <c r="C2613">
        <v>45384</v>
      </c>
      <c r="D2613">
        <v>1</v>
      </c>
      <c r="E2613">
        <v>20.57</v>
      </c>
      <c r="F2613">
        <v>37.5</v>
      </c>
      <c r="G2613">
        <v>22.5</v>
      </c>
      <c r="H2613">
        <v>0</v>
      </c>
      <c r="K2613" t="s">
        <v>13333</v>
      </c>
      <c r="M2613" s="1" t="s">
        <v>13254</v>
      </c>
      <c r="O2613" s="1" t="s">
        <v>13255</v>
      </c>
      <c r="P2613" t="s">
        <v>13258</v>
      </c>
      <c r="Q2613" t="str">
        <f t="shared" si="40"/>
        <v>OR (invoiceNum = 2143 AND invoiceSubNum = 1 AND sku = 45384)</v>
      </c>
      <c r="S2613" t="s">
        <v>15946</v>
      </c>
    </row>
    <row r="2614" spans="1:19" x14ac:dyDescent="0.25">
      <c r="A2614">
        <v>2144</v>
      </c>
      <c r="B2614">
        <v>1</v>
      </c>
      <c r="C2614">
        <v>60720</v>
      </c>
      <c r="D2614">
        <v>1</v>
      </c>
      <c r="E2614">
        <v>375</v>
      </c>
      <c r="F2614">
        <v>699</v>
      </c>
      <c r="G2614">
        <v>100</v>
      </c>
      <c r="H2614">
        <v>0</v>
      </c>
      <c r="K2614" t="s">
        <v>13333</v>
      </c>
      <c r="M2614" s="1" t="s">
        <v>13254</v>
      </c>
      <c r="O2614" s="1" t="s">
        <v>13255</v>
      </c>
      <c r="P2614" t="s">
        <v>13258</v>
      </c>
      <c r="Q2614" t="str">
        <f t="shared" si="40"/>
        <v>OR (invoiceNum = 2144 AND invoiceSubNum = 1 AND sku = 60720)</v>
      </c>
      <c r="S2614" t="s">
        <v>15947</v>
      </c>
    </row>
    <row r="2615" spans="1:19" x14ac:dyDescent="0.25">
      <c r="A2615">
        <v>2144</v>
      </c>
      <c r="B2615">
        <v>1</v>
      </c>
      <c r="C2615">
        <v>66955</v>
      </c>
      <c r="D2615">
        <v>1</v>
      </c>
      <c r="E2615">
        <v>60</v>
      </c>
      <c r="F2615">
        <v>125</v>
      </c>
      <c r="G2615">
        <v>0</v>
      </c>
      <c r="H2615">
        <v>0</v>
      </c>
      <c r="K2615" t="s">
        <v>13333</v>
      </c>
      <c r="M2615" s="1" t="s">
        <v>13254</v>
      </c>
      <c r="O2615" s="1" t="s">
        <v>13255</v>
      </c>
      <c r="P2615" t="s">
        <v>13258</v>
      </c>
      <c r="Q2615" t="str">
        <f t="shared" si="40"/>
        <v>OR (invoiceNum = 2144 AND invoiceSubNum = 1 AND sku = 66955)</v>
      </c>
      <c r="S2615" t="s">
        <v>15948</v>
      </c>
    </row>
    <row r="2616" spans="1:19" x14ac:dyDescent="0.25">
      <c r="A2616">
        <v>2145</v>
      </c>
      <c r="B2616">
        <v>1</v>
      </c>
      <c r="C2616">
        <v>42257</v>
      </c>
      <c r="D2616">
        <v>2</v>
      </c>
      <c r="E2616">
        <v>8.99</v>
      </c>
      <c r="F2616">
        <v>45</v>
      </c>
      <c r="G2616">
        <v>25</v>
      </c>
      <c r="H2616">
        <v>0</v>
      </c>
      <c r="K2616" t="s">
        <v>13333</v>
      </c>
      <c r="M2616" s="1" t="s">
        <v>13254</v>
      </c>
      <c r="O2616" s="1" t="s">
        <v>13255</v>
      </c>
      <c r="P2616" t="s">
        <v>13258</v>
      </c>
      <c r="Q2616" t="str">
        <f t="shared" si="40"/>
        <v>OR (invoiceNum = 2145 AND invoiceSubNum = 1 AND sku = 42257)</v>
      </c>
      <c r="S2616" t="s">
        <v>15949</v>
      </c>
    </row>
    <row r="2617" spans="1:19" x14ac:dyDescent="0.25">
      <c r="A2617">
        <v>2146</v>
      </c>
      <c r="B2617">
        <v>1</v>
      </c>
      <c r="C2617">
        <v>67346</v>
      </c>
      <c r="D2617">
        <v>1</v>
      </c>
      <c r="E2617">
        <v>66.150000000000006</v>
      </c>
      <c r="F2617">
        <v>179</v>
      </c>
      <c r="G2617">
        <v>0</v>
      </c>
      <c r="H2617">
        <v>0</v>
      </c>
      <c r="K2617" t="s">
        <v>13333</v>
      </c>
      <c r="M2617" s="1" t="s">
        <v>13254</v>
      </c>
      <c r="O2617" s="1" t="s">
        <v>13255</v>
      </c>
      <c r="P2617" t="s">
        <v>13258</v>
      </c>
      <c r="Q2617" t="str">
        <f t="shared" si="40"/>
        <v>OR (invoiceNum = 2146 AND invoiceSubNum = 1 AND sku = 67346)</v>
      </c>
      <c r="S2617" t="s">
        <v>15950</v>
      </c>
    </row>
    <row r="2618" spans="1:19" x14ac:dyDescent="0.25">
      <c r="A2618">
        <v>2146</v>
      </c>
      <c r="B2618">
        <v>1</v>
      </c>
      <c r="C2618">
        <v>100395</v>
      </c>
      <c r="D2618">
        <v>1</v>
      </c>
      <c r="E2618">
        <v>0</v>
      </c>
      <c r="F2618">
        <v>-179</v>
      </c>
      <c r="G2618">
        <v>0</v>
      </c>
      <c r="H2618">
        <v>0</v>
      </c>
      <c r="K2618" t="s">
        <v>13333</v>
      </c>
      <c r="M2618" s="1" t="s">
        <v>13254</v>
      </c>
      <c r="O2618" s="1" t="s">
        <v>13255</v>
      </c>
      <c r="P2618" t="s">
        <v>13258</v>
      </c>
      <c r="Q2618" t="str">
        <f t="shared" si="40"/>
        <v>OR (invoiceNum = 2146 AND invoiceSubNum = 1 AND sku = 100395)</v>
      </c>
      <c r="S2618" t="s">
        <v>15951</v>
      </c>
    </row>
    <row r="2619" spans="1:19" x14ac:dyDescent="0.25">
      <c r="A2619">
        <v>2147</v>
      </c>
      <c r="B2619">
        <v>1</v>
      </c>
      <c r="C2619">
        <v>68368</v>
      </c>
      <c r="D2619">
        <v>1</v>
      </c>
      <c r="E2619">
        <v>171.45</v>
      </c>
      <c r="F2619">
        <v>399</v>
      </c>
      <c r="G2619">
        <v>30</v>
      </c>
      <c r="H2619">
        <v>0</v>
      </c>
      <c r="K2619" t="s">
        <v>13333</v>
      </c>
      <c r="M2619" s="1" t="s">
        <v>13254</v>
      </c>
      <c r="O2619" s="1" t="s">
        <v>13255</v>
      </c>
      <c r="P2619" t="s">
        <v>13258</v>
      </c>
      <c r="Q2619" t="str">
        <f t="shared" si="40"/>
        <v>OR (invoiceNum = 2147 AND invoiceSubNum = 1 AND sku = 68368)</v>
      </c>
      <c r="S2619" t="s">
        <v>15952</v>
      </c>
    </row>
    <row r="2620" spans="1:19" x14ac:dyDescent="0.25">
      <c r="A2620">
        <v>2148</v>
      </c>
      <c r="B2620">
        <v>1</v>
      </c>
      <c r="C2620">
        <v>42257</v>
      </c>
      <c r="D2620">
        <v>1</v>
      </c>
      <c r="E2620">
        <v>8.99</v>
      </c>
      <c r="F2620">
        <v>45</v>
      </c>
      <c r="G2620">
        <v>22.5</v>
      </c>
      <c r="H2620">
        <v>0</v>
      </c>
      <c r="K2620" t="s">
        <v>13333</v>
      </c>
      <c r="M2620" s="1" t="s">
        <v>13254</v>
      </c>
      <c r="O2620" s="1" t="s">
        <v>13255</v>
      </c>
      <c r="P2620" t="s">
        <v>13258</v>
      </c>
      <c r="Q2620" t="str">
        <f t="shared" si="40"/>
        <v>OR (invoiceNum = 2148 AND invoiceSubNum = 1 AND sku = 42257)</v>
      </c>
      <c r="S2620" t="s">
        <v>15953</v>
      </c>
    </row>
    <row r="2621" spans="1:19" x14ac:dyDescent="0.25">
      <c r="A2621">
        <v>2148</v>
      </c>
      <c r="B2621">
        <v>1</v>
      </c>
      <c r="C2621">
        <v>42258</v>
      </c>
      <c r="D2621">
        <v>1</v>
      </c>
      <c r="E2621">
        <v>8.34</v>
      </c>
      <c r="F2621">
        <v>45</v>
      </c>
      <c r="G2621">
        <v>22.5</v>
      </c>
      <c r="H2621">
        <v>0</v>
      </c>
      <c r="K2621" t="s">
        <v>13333</v>
      </c>
      <c r="M2621" s="1" t="s">
        <v>13254</v>
      </c>
      <c r="O2621" s="1" t="s">
        <v>13255</v>
      </c>
      <c r="P2621" t="s">
        <v>13258</v>
      </c>
      <c r="Q2621" t="str">
        <f t="shared" si="40"/>
        <v>OR (invoiceNum = 2148 AND invoiceSubNum = 1 AND sku = 42258)</v>
      </c>
      <c r="S2621" t="s">
        <v>15954</v>
      </c>
    </row>
    <row r="2622" spans="1:19" x14ac:dyDescent="0.25">
      <c r="A2622">
        <v>2149</v>
      </c>
      <c r="B2622">
        <v>1</v>
      </c>
      <c r="C2622">
        <v>59017</v>
      </c>
      <c r="D2622">
        <v>1</v>
      </c>
      <c r="E2622">
        <v>45.5</v>
      </c>
      <c r="F2622">
        <v>109</v>
      </c>
      <c r="G2622">
        <v>0</v>
      </c>
      <c r="H2622">
        <v>0</v>
      </c>
      <c r="K2622" t="s">
        <v>13333</v>
      </c>
      <c r="M2622" s="1" t="s">
        <v>13254</v>
      </c>
      <c r="O2622" s="1" t="s">
        <v>13255</v>
      </c>
      <c r="P2622" t="s">
        <v>13258</v>
      </c>
      <c r="Q2622" t="str">
        <f t="shared" si="40"/>
        <v>OR (invoiceNum = 2149 AND invoiceSubNum = 1 AND sku = 59017)</v>
      </c>
      <c r="S2622" t="s">
        <v>15955</v>
      </c>
    </row>
    <row r="2623" spans="1:19" x14ac:dyDescent="0.25">
      <c r="A2623">
        <v>2150</v>
      </c>
      <c r="B2623">
        <v>1</v>
      </c>
      <c r="C2623">
        <v>42260</v>
      </c>
      <c r="D2623">
        <v>1</v>
      </c>
      <c r="E2623">
        <v>9.25</v>
      </c>
      <c r="F2623">
        <v>45</v>
      </c>
      <c r="G2623">
        <v>22.5</v>
      </c>
      <c r="H2623">
        <v>0</v>
      </c>
      <c r="K2623" t="s">
        <v>13333</v>
      </c>
      <c r="M2623" s="1" t="s">
        <v>13254</v>
      </c>
      <c r="O2623" s="1" t="s">
        <v>13255</v>
      </c>
      <c r="P2623" t="s">
        <v>13258</v>
      </c>
      <c r="Q2623" t="str">
        <f t="shared" si="40"/>
        <v>OR (invoiceNum = 2150 AND invoiceSubNum = 1 AND sku = 42260)</v>
      </c>
      <c r="S2623" t="s">
        <v>15956</v>
      </c>
    </row>
    <row r="2624" spans="1:19" x14ac:dyDescent="0.25">
      <c r="A2624">
        <v>2150</v>
      </c>
      <c r="B2624">
        <v>1</v>
      </c>
      <c r="C2624">
        <v>42262</v>
      </c>
      <c r="D2624">
        <v>1</v>
      </c>
      <c r="E2624">
        <v>14.05</v>
      </c>
      <c r="F2624">
        <v>45</v>
      </c>
      <c r="G2624">
        <v>22.5</v>
      </c>
      <c r="H2624">
        <v>0</v>
      </c>
      <c r="K2624" t="s">
        <v>13333</v>
      </c>
      <c r="M2624" s="1" t="s">
        <v>13254</v>
      </c>
      <c r="O2624" s="1" t="s">
        <v>13255</v>
      </c>
      <c r="P2624" t="s">
        <v>13258</v>
      </c>
      <c r="Q2624" t="str">
        <f t="shared" si="40"/>
        <v>OR (invoiceNum = 2150 AND invoiceSubNum = 1 AND sku = 42262)</v>
      </c>
      <c r="S2624" t="s">
        <v>15957</v>
      </c>
    </row>
    <row r="2625" spans="1:19" x14ac:dyDescent="0.25">
      <c r="A2625">
        <v>2151</v>
      </c>
      <c r="B2625">
        <v>1</v>
      </c>
      <c r="C2625">
        <v>42513</v>
      </c>
      <c r="D2625">
        <v>1</v>
      </c>
      <c r="E2625">
        <v>2.08</v>
      </c>
      <c r="F2625">
        <v>10</v>
      </c>
      <c r="G2625">
        <v>-3</v>
      </c>
      <c r="H2625">
        <v>0</v>
      </c>
      <c r="K2625" t="s">
        <v>13333</v>
      </c>
      <c r="M2625" s="1" t="s">
        <v>13254</v>
      </c>
      <c r="O2625" s="1" t="s">
        <v>13255</v>
      </c>
      <c r="P2625" t="s">
        <v>13258</v>
      </c>
      <c r="Q2625" t="str">
        <f t="shared" si="40"/>
        <v>OR (invoiceNum = 2151 AND invoiceSubNum = 1 AND sku = 42513)</v>
      </c>
      <c r="S2625" t="s">
        <v>15958</v>
      </c>
    </row>
    <row r="2626" spans="1:19" x14ac:dyDescent="0.25">
      <c r="A2626">
        <v>2151</v>
      </c>
      <c r="B2626">
        <v>1</v>
      </c>
      <c r="C2626">
        <v>67619</v>
      </c>
      <c r="D2626">
        <v>1</v>
      </c>
      <c r="E2626">
        <v>5</v>
      </c>
      <c r="F2626">
        <v>59</v>
      </c>
      <c r="G2626">
        <v>0</v>
      </c>
      <c r="H2626">
        <v>0</v>
      </c>
      <c r="K2626" t="s">
        <v>13333</v>
      </c>
      <c r="M2626" s="1" t="s">
        <v>13254</v>
      </c>
      <c r="O2626" s="1" t="s">
        <v>13255</v>
      </c>
      <c r="P2626" t="s">
        <v>13258</v>
      </c>
      <c r="Q2626" t="str">
        <f t="shared" si="40"/>
        <v>OR (invoiceNum = 2151 AND invoiceSubNum = 1 AND sku = 67619)</v>
      </c>
      <c r="S2626" t="s">
        <v>15959</v>
      </c>
    </row>
    <row r="2627" spans="1:19" x14ac:dyDescent="0.25">
      <c r="A2627">
        <v>2154</v>
      </c>
      <c r="B2627">
        <v>1</v>
      </c>
      <c r="C2627">
        <v>67784</v>
      </c>
      <c r="D2627">
        <v>1</v>
      </c>
      <c r="E2627">
        <v>361.8</v>
      </c>
      <c r="F2627">
        <v>799.95</v>
      </c>
      <c r="G2627">
        <v>200</v>
      </c>
      <c r="H2627">
        <v>0</v>
      </c>
      <c r="K2627" t="s">
        <v>13333</v>
      </c>
      <c r="M2627" s="1" t="s">
        <v>13254</v>
      </c>
      <c r="O2627" s="1" t="s">
        <v>13255</v>
      </c>
      <c r="P2627" t="s">
        <v>13258</v>
      </c>
      <c r="Q2627" t="str">
        <f t="shared" si="40"/>
        <v>OR (invoiceNum = 2154 AND invoiceSubNum = 1 AND sku = 67784)</v>
      </c>
      <c r="S2627" t="s">
        <v>15960</v>
      </c>
    </row>
    <row r="2628" spans="1:19" x14ac:dyDescent="0.25">
      <c r="A2628">
        <v>2154</v>
      </c>
      <c r="B2628">
        <v>1</v>
      </c>
      <c r="C2628">
        <v>100396</v>
      </c>
      <c r="D2628">
        <v>1</v>
      </c>
      <c r="E2628">
        <v>0</v>
      </c>
      <c r="F2628">
        <v>-325</v>
      </c>
      <c r="G2628">
        <v>0</v>
      </c>
      <c r="H2628">
        <v>0</v>
      </c>
      <c r="K2628" t="s">
        <v>13333</v>
      </c>
      <c r="M2628" s="1" t="s">
        <v>13254</v>
      </c>
      <c r="O2628" s="1" t="s">
        <v>13255</v>
      </c>
      <c r="P2628" t="s">
        <v>13258</v>
      </c>
      <c r="Q2628" t="str">
        <f t="shared" ref="Q2628:Q2691" si="41">K2628&amp;A2628&amp;M2628&amp;B2628&amp;O2628&amp;C2628&amp;P2628</f>
        <v>OR (invoiceNum = 2154 AND invoiceSubNum = 1 AND sku = 100396)</v>
      </c>
      <c r="S2628" t="s">
        <v>15961</v>
      </c>
    </row>
    <row r="2629" spans="1:19" x14ac:dyDescent="0.25">
      <c r="A2629">
        <v>2156</v>
      </c>
      <c r="B2629">
        <v>1</v>
      </c>
      <c r="C2629">
        <v>42260</v>
      </c>
      <c r="D2629">
        <v>2</v>
      </c>
      <c r="E2629">
        <v>9.25</v>
      </c>
      <c r="F2629">
        <v>45</v>
      </c>
      <c r="G2629">
        <v>20</v>
      </c>
      <c r="H2629">
        <v>0</v>
      </c>
      <c r="K2629" t="s">
        <v>13333</v>
      </c>
      <c r="M2629" s="1" t="s">
        <v>13254</v>
      </c>
      <c r="O2629" s="1" t="s">
        <v>13255</v>
      </c>
      <c r="P2629" t="s">
        <v>13258</v>
      </c>
      <c r="Q2629" t="str">
        <f t="shared" si="41"/>
        <v>OR (invoiceNum = 2156 AND invoiceSubNum = 1 AND sku = 42260)</v>
      </c>
      <c r="S2629" t="s">
        <v>15962</v>
      </c>
    </row>
    <row r="2630" spans="1:19" x14ac:dyDescent="0.25">
      <c r="A2630">
        <v>2158</v>
      </c>
      <c r="B2630">
        <v>1</v>
      </c>
      <c r="C2630">
        <v>67665</v>
      </c>
      <c r="D2630">
        <v>1</v>
      </c>
      <c r="E2630">
        <v>30</v>
      </c>
      <c r="F2630">
        <v>99</v>
      </c>
      <c r="G2630">
        <v>0</v>
      </c>
      <c r="H2630">
        <v>0</v>
      </c>
      <c r="K2630" t="s">
        <v>13333</v>
      </c>
      <c r="M2630" s="1" t="s">
        <v>13254</v>
      </c>
      <c r="O2630" s="1" t="s">
        <v>13255</v>
      </c>
      <c r="P2630" t="s">
        <v>13258</v>
      </c>
      <c r="Q2630" t="str">
        <f t="shared" si="41"/>
        <v>OR (invoiceNum = 2158 AND invoiceSubNum = 1 AND sku = 67665)</v>
      </c>
      <c r="S2630" t="s">
        <v>15963</v>
      </c>
    </row>
    <row r="2631" spans="1:19" x14ac:dyDescent="0.25">
      <c r="A2631">
        <v>2159</v>
      </c>
      <c r="B2631">
        <v>1</v>
      </c>
      <c r="C2631">
        <v>67705</v>
      </c>
      <c r="D2631">
        <v>1</v>
      </c>
      <c r="E2631">
        <v>31.05</v>
      </c>
      <c r="F2631">
        <v>99</v>
      </c>
      <c r="G2631">
        <v>79</v>
      </c>
      <c r="H2631">
        <v>0</v>
      </c>
      <c r="K2631" t="s">
        <v>13333</v>
      </c>
      <c r="M2631" s="1" t="s">
        <v>13254</v>
      </c>
      <c r="O2631" s="1" t="s">
        <v>13255</v>
      </c>
      <c r="P2631" t="s">
        <v>13258</v>
      </c>
      <c r="Q2631" t="str">
        <f t="shared" si="41"/>
        <v>OR (invoiceNum = 2159 AND invoiceSubNum = 1 AND sku = 67705)</v>
      </c>
      <c r="S2631" t="s">
        <v>15964</v>
      </c>
    </row>
    <row r="2632" spans="1:19" x14ac:dyDescent="0.25">
      <c r="A2632">
        <v>2159</v>
      </c>
      <c r="B2632">
        <v>1</v>
      </c>
      <c r="C2632">
        <v>68461</v>
      </c>
      <c r="D2632">
        <v>1</v>
      </c>
      <c r="E2632">
        <v>99</v>
      </c>
      <c r="F2632">
        <v>229</v>
      </c>
      <c r="G2632">
        <v>0</v>
      </c>
      <c r="H2632">
        <v>0</v>
      </c>
      <c r="K2632" t="s">
        <v>13333</v>
      </c>
      <c r="M2632" s="1" t="s">
        <v>13254</v>
      </c>
      <c r="O2632" s="1" t="s">
        <v>13255</v>
      </c>
      <c r="P2632" t="s">
        <v>13258</v>
      </c>
      <c r="Q2632" t="str">
        <f t="shared" si="41"/>
        <v>OR (invoiceNum = 2159 AND invoiceSubNum = 1 AND sku = 68461)</v>
      </c>
      <c r="S2632" t="s">
        <v>15965</v>
      </c>
    </row>
    <row r="2633" spans="1:19" x14ac:dyDescent="0.25">
      <c r="A2633">
        <v>2159</v>
      </c>
      <c r="B2633">
        <v>1</v>
      </c>
      <c r="C2633">
        <v>68601</v>
      </c>
      <c r="D2633">
        <v>1</v>
      </c>
      <c r="E2633">
        <v>195</v>
      </c>
      <c r="F2633">
        <v>379</v>
      </c>
      <c r="G2633">
        <v>0</v>
      </c>
      <c r="H2633">
        <v>0</v>
      </c>
      <c r="K2633" t="s">
        <v>13333</v>
      </c>
      <c r="M2633" s="1" t="s">
        <v>13254</v>
      </c>
      <c r="O2633" s="1" t="s">
        <v>13255</v>
      </c>
      <c r="P2633" t="s">
        <v>13258</v>
      </c>
      <c r="Q2633" t="str">
        <f t="shared" si="41"/>
        <v>OR (invoiceNum = 2159 AND invoiceSubNum = 1 AND sku = 68601)</v>
      </c>
      <c r="S2633" t="s">
        <v>15966</v>
      </c>
    </row>
    <row r="2634" spans="1:19" x14ac:dyDescent="0.25">
      <c r="A2634">
        <v>2160</v>
      </c>
      <c r="B2634">
        <v>1</v>
      </c>
      <c r="C2634">
        <v>55371</v>
      </c>
      <c r="D2634">
        <v>1</v>
      </c>
      <c r="E2634">
        <v>90</v>
      </c>
      <c r="F2634">
        <v>189</v>
      </c>
      <c r="G2634">
        <v>90</v>
      </c>
      <c r="H2634">
        <v>0</v>
      </c>
      <c r="K2634" t="s">
        <v>13333</v>
      </c>
      <c r="M2634" s="1" t="s">
        <v>13254</v>
      </c>
      <c r="O2634" s="1" t="s">
        <v>13255</v>
      </c>
      <c r="P2634" t="s">
        <v>13258</v>
      </c>
      <c r="Q2634" t="str">
        <f t="shared" si="41"/>
        <v>OR (invoiceNum = 2160 AND invoiceSubNum = 1 AND sku = 55371)</v>
      </c>
      <c r="S2634" t="s">
        <v>15967</v>
      </c>
    </row>
    <row r="2635" spans="1:19" x14ac:dyDescent="0.25">
      <c r="A2635">
        <v>2160</v>
      </c>
      <c r="B2635">
        <v>1</v>
      </c>
      <c r="C2635">
        <v>100397</v>
      </c>
      <c r="D2635">
        <v>1</v>
      </c>
      <c r="E2635">
        <v>0</v>
      </c>
      <c r="F2635">
        <v>-30</v>
      </c>
      <c r="G2635">
        <v>0</v>
      </c>
      <c r="H2635">
        <v>0</v>
      </c>
      <c r="K2635" t="s">
        <v>13333</v>
      </c>
      <c r="M2635" s="1" t="s">
        <v>13254</v>
      </c>
      <c r="O2635" s="1" t="s">
        <v>13255</v>
      </c>
      <c r="P2635" t="s">
        <v>13258</v>
      </c>
      <c r="Q2635" t="str">
        <f t="shared" si="41"/>
        <v>OR (invoiceNum = 2160 AND invoiceSubNum = 1 AND sku = 100397)</v>
      </c>
      <c r="S2635" t="s">
        <v>15968</v>
      </c>
    </row>
    <row r="2636" spans="1:19" x14ac:dyDescent="0.25">
      <c r="A2636">
        <v>2161</v>
      </c>
      <c r="B2636">
        <v>1</v>
      </c>
      <c r="C2636">
        <v>50588</v>
      </c>
      <c r="D2636">
        <v>1</v>
      </c>
      <c r="E2636">
        <v>44</v>
      </c>
      <c r="F2636">
        <v>99</v>
      </c>
      <c r="G2636">
        <v>0</v>
      </c>
      <c r="H2636">
        <v>0</v>
      </c>
      <c r="K2636" t="s">
        <v>13333</v>
      </c>
      <c r="M2636" s="1" t="s">
        <v>13254</v>
      </c>
      <c r="O2636" s="1" t="s">
        <v>13255</v>
      </c>
      <c r="P2636" t="s">
        <v>13258</v>
      </c>
      <c r="Q2636" t="str">
        <f t="shared" si="41"/>
        <v>OR (invoiceNum = 2161 AND invoiceSubNum = 1 AND sku = 50588)</v>
      </c>
      <c r="S2636" t="s">
        <v>15969</v>
      </c>
    </row>
    <row r="2637" spans="1:19" x14ac:dyDescent="0.25">
      <c r="A2637">
        <v>2161</v>
      </c>
      <c r="B2637">
        <v>1</v>
      </c>
      <c r="C2637">
        <v>50723</v>
      </c>
      <c r="D2637">
        <v>1</v>
      </c>
      <c r="E2637">
        <v>20</v>
      </c>
      <c r="F2637">
        <v>49</v>
      </c>
      <c r="G2637">
        <v>0</v>
      </c>
      <c r="H2637">
        <v>0</v>
      </c>
      <c r="K2637" t="s">
        <v>13333</v>
      </c>
      <c r="M2637" s="1" t="s">
        <v>13254</v>
      </c>
      <c r="O2637" s="1" t="s">
        <v>13255</v>
      </c>
      <c r="P2637" t="s">
        <v>13258</v>
      </c>
      <c r="Q2637" t="str">
        <f t="shared" si="41"/>
        <v>OR (invoiceNum = 2161 AND invoiceSubNum = 1 AND sku = 50723)</v>
      </c>
      <c r="S2637" t="s">
        <v>15970</v>
      </c>
    </row>
    <row r="2638" spans="1:19" x14ac:dyDescent="0.25">
      <c r="A2638">
        <v>2161</v>
      </c>
      <c r="B2638">
        <v>1</v>
      </c>
      <c r="C2638">
        <v>62851</v>
      </c>
      <c r="D2638">
        <v>1</v>
      </c>
      <c r="E2638">
        <v>8.5</v>
      </c>
      <c r="F2638">
        <v>17.95</v>
      </c>
      <c r="G2638">
        <v>0</v>
      </c>
      <c r="H2638">
        <v>0</v>
      </c>
      <c r="K2638" t="s">
        <v>13333</v>
      </c>
      <c r="M2638" s="1" t="s">
        <v>13254</v>
      </c>
      <c r="O2638" s="1" t="s">
        <v>13255</v>
      </c>
      <c r="P2638" t="s">
        <v>13258</v>
      </c>
      <c r="Q2638" t="str">
        <f t="shared" si="41"/>
        <v>OR (invoiceNum = 2161 AND invoiceSubNum = 1 AND sku = 62851)</v>
      </c>
      <c r="S2638" t="s">
        <v>15971</v>
      </c>
    </row>
    <row r="2639" spans="1:19" x14ac:dyDescent="0.25">
      <c r="A2639">
        <v>2161</v>
      </c>
      <c r="B2639">
        <v>1</v>
      </c>
      <c r="C2639">
        <v>68198</v>
      </c>
      <c r="D2639">
        <v>1</v>
      </c>
      <c r="E2639">
        <v>150</v>
      </c>
      <c r="F2639">
        <v>419.95</v>
      </c>
      <c r="G2639">
        <v>0</v>
      </c>
      <c r="H2639">
        <v>0</v>
      </c>
      <c r="K2639" t="s">
        <v>13333</v>
      </c>
      <c r="M2639" s="1" t="s">
        <v>13254</v>
      </c>
      <c r="O2639" s="1" t="s">
        <v>13255</v>
      </c>
      <c r="P2639" t="s">
        <v>13258</v>
      </c>
      <c r="Q2639" t="str">
        <f t="shared" si="41"/>
        <v>OR (invoiceNum = 2161 AND invoiceSubNum = 1 AND sku = 68198)</v>
      </c>
      <c r="S2639" t="s">
        <v>15972</v>
      </c>
    </row>
    <row r="2640" spans="1:19" x14ac:dyDescent="0.25">
      <c r="A2640">
        <v>2163</v>
      </c>
      <c r="B2640">
        <v>1</v>
      </c>
      <c r="C2640">
        <v>43555</v>
      </c>
      <c r="D2640">
        <v>2</v>
      </c>
      <c r="E2640">
        <v>45.12</v>
      </c>
      <c r="F2640">
        <v>55</v>
      </c>
      <c r="G2640">
        <v>5.5</v>
      </c>
      <c r="H2640">
        <v>0</v>
      </c>
      <c r="K2640" t="s">
        <v>13333</v>
      </c>
      <c r="M2640" s="1" t="s">
        <v>13254</v>
      </c>
      <c r="O2640" s="1" t="s">
        <v>13255</v>
      </c>
      <c r="P2640" t="s">
        <v>13258</v>
      </c>
      <c r="Q2640" t="str">
        <f t="shared" si="41"/>
        <v>OR (invoiceNum = 2163 AND invoiceSubNum = 1 AND sku = 43555)</v>
      </c>
      <c r="S2640" t="s">
        <v>15973</v>
      </c>
    </row>
    <row r="2641" spans="1:19" x14ac:dyDescent="0.25">
      <c r="A2641">
        <v>2164</v>
      </c>
      <c r="B2641">
        <v>1</v>
      </c>
      <c r="C2641">
        <v>42776</v>
      </c>
      <c r="D2641">
        <v>1</v>
      </c>
      <c r="E2641">
        <v>0</v>
      </c>
      <c r="F2641">
        <v>100</v>
      </c>
      <c r="G2641">
        <v>90</v>
      </c>
      <c r="H2641">
        <v>0</v>
      </c>
      <c r="K2641" t="s">
        <v>13333</v>
      </c>
      <c r="M2641" s="1" t="s">
        <v>13254</v>
      </c>
      <c r="O2641" s="1" t="s">
        <v>13255</v>
      </c>
      <c r="P2641" t="s">
        <v>13258</v>
      </c>
      <c r="Q2641" t="str">
        <f t="shared" si="41"/>
        <v>OR (invoiceNum = 2164 AND invoiceSubNum = 1 AND sku = 42776)</v>
      </c>
      <c r="S2641" t="s">
        <v>15974</v>
      </c>
    </row>
    <row r="2642" spans="1:19" x14ac:dyDescent="0.25">
      <c r="A2642">
        <v>2165</v>
      </c>
      <c r="B2642">
        <v>1</v>
      </c>
      <c r="C2642">
        <v>42776</v>
      </c>
      <c r="D2642">
        <v>1</v>
      </c>
      <c r="E2642">
        <v>0</v>
      </c>
      <c r="F2642">
        <v>100</v>
      </c>
      <c r="G2642">
        <v>71.430000000000007</v>
      </c>
      <c r="H2642">
        <v>0</v>
      </c>
      <c r="K2642" t="s">
        <v>13333</v>
      </c>
      <c r="M2642" s="1" t="s">
        <v>13254</v>
      </c>
      <c r="O2642" s="1" t="s">
        <v>13255</v>
      </c>
      <c r="P2642" t="s">
        <v>13258</v>
      </c>
      <c r="Q2642" t="str">
        <f t="shared" si="41"/>
        <v>OR (invoiceNum = 2165 AND invoiceSubNum = 1 AND sku = 42776)</v>
      </c>
      <c r="S2642" t="s">
        <v>15975</v>
      </c>
    </row>
    <row r="2643" spans="1:19" x14ac:dyDescent="0.25">
      <c r="A2643">
        <v>2166</v>
      </c>
      <c r="B2643">
        <v>1</v>
      </c>
      <c r="C2643">
        <v>58399</v>
      </c>
      <c r="D2643">
        <v>1</v>
      </c>
      <c r="E2643">
        <v>30</v>
      </c>
      <c r="F2643">
        <v>99</v>
      </c>
      <c r="G2643">
        <v>0</v>
      </c>
      <c r="H2643">
        <v>0</v>
      </c>
      <c r="K2643" t="s">
        <v>13333</v>
      </c>
      <c r="M2643" s="1" t="s">
        <v>13254</v>
      </c>
      <c r="O2643" s="1" t="s">
        <v>13255</v>
      </c>
      <c r="P2643" t="s">
        <v>13258</v>
      </c>
      <c r="Q2643" t="str">
        <f t="shared" si="41"/>
        <v>OR (invoiceNum = 2166 AND invoiceSubNum = 1 AND sku = 58399)</v>
      </c>
      <c r="S2643" t="s">
        <v>15976</v>
      </c>
    </row>
    <row r="2644" spans="1:19" x14ac:dyDescent="0.25">
      <c r="A2644">
        <v>2167</v>
      </c>
      <c r="B2644">
        <v>1</v>
      </c>
      <c r="C2644">
        <v>65352</v>
      </c>
      <c r="D2644">
        <v>1</v>
      </c>
      <c r="E2644">
        <v>12</v>
      </c>
      <c r="F2644">
        <v>39</v>
      </c>
      <c r="G2644">
        <v>0</v>
      </c>
      <c r="H2644">
        <v>0</v>
      </c>
      <c r="K2644" t="s">
        <v>13333</v>
      </c>
      <c r="M2644" s="1" t="s">
        <v>13254</v>
      </c>
      <c r="O2644" s="1" t="s">
        <v>13255</v>
      </c>
      <c r="P2644" t="s">
        <v>13258</v>
      </c>
      <c r="Q2644" t="str">
        <f t="shared" si="41"/>
        <v>OR (invoiceNum = 2167 AND invoiceSubNum = 1 AND sku = 65352)</v>
      </c>
      <c r="S2644" t="s">
        <v>15977</v>
      </c>
    </row>
    <row r="2645" spans="1:19" x14ac:dyDescent="0.25">
      <c r="A2645">
        <v>2167</v>
      </c>
      <c r="B2645">
        <v>1</v>
      </c>
      <c r="C2645">
        <v>66020</v>
      </c>
      <c r="D2645">
        <v>1</v>
      </c>
      <c r="E2645">
        <v>20</v>
      </c>
      <c r="F2645">
        <v>79</v>
      </c>
      <c r="G2645">
        <v>0</v>
      </c>
      <c r="H2645">
        <v>0</v>
      </c>
      <c r="K2645" t="s">
        <v>13333</v>
      </c>
      <c r="M2645" s="1" t="s">
        <v>13254</v>
      </c>
      <c r="O2645" s="1" t="s">
        <v>13255</v>
      </c>
      <c r="P2645" t="s">
        <v>13258</v>
      </c>
      <c r="Q2645" t="str">
        <f t="shared" si="41"/>
        <v>OR (invoiceNum = 2167 AND invoiceSubNum = 1 AND sku = 66020)</v>
      </c>
      <c r="S2645" t="s">
        <v>15978</v>
      </c>
    </row>
    <row r="2646" spans="1:19" x14ac:dyDescent="0.25">
      <c r="A2646">
        <v>2167</v>
      </c>
      <c r="B2646">
        <v>1</v>
      </c>
      <c r="C2646">
        <v>68302</v>
      </c>
      <c r="D2646">
        <v>1</v>
      </c>
      <c r="E2646">
        <v>19.5</v>
      </c>
      <c r="F2646">
        <v>39</v>
      </c>
      <c r="G2646">
        <v>0</v>
      </c>
      <c r="H2646">
        <v>0</v>
      </c>
      <c r="K2646" t="s">
        <v>13333</v>
      </c>
      <c r="M2646" s="1" t="s">
        <v>13254</v>
      </c>
      <c r="O2646" s="1" t="s">
        <v>13255</v>
      </c>
      <c r="P2646" t="s">
        <v>13258</v>
      </c>
      <c r="Q2646" t="str">
        <f t="shared" si="41"/>
        <v>OR (invoiceNum = 2167 AND invoiceSubNum = 1 AND sku = 68302)</v>
      </c>
      <c r="S2646" t="s">
        <v>15979</v>
      </c>
    </row>
    <row r="2647" spans="1:19" x14ac:dyDescent="0.25">
      <c r="A2647">
        <v>2168</v>
      </c>
      <c r="B2647">
        <v>1</v>
      </c>
      <c r="C2647">
        <v>45381</v>
      </c>
      <c r="D2647">
        <v>17</v>
      </c>
      <c r="E2647">
        <v>8.9700000000000006</v>
      </c>
      <c r="F2647">
        <v>17</v>
      </c>
      <c r="G2647">
        <v>3.5</v>
      </c>
      <c r="H2647">
        <v>0</v>
      </c>
      <c r="K2647" t="s">
        <v>13333</v>
      </c>
      <c r="M2647" s="1" t="s">
        <v>13254</v>
      </c>
      <c r="O2647" s="1" t="s">
        <v>13255</v>
      </c>
      <c r="P2647" t="s">
        <v>13258</v>
      </c>
      <c r="Q2647" t="str">
        <f t="shared" si="41"/>
        <v>OR (invoiceNum = 2168 AND invoiceSubNum = 1 AND sku = 45381)</v>
      </c>
      <c r="S2647" t="s">
        <v>15980</v>
      </c>
    </row>
    <row r="2648" spans="1:19" x14ac:dyDescent="0.25">
      <c r="A2648">
        <v>2168</v>
      </c>
      <c r="B2648">
        <v>1</v>
      </c>
      <c r="C2648">
        <v>100398</v>
      </c>
      <c r="D2648">
        <v>1</v>
      </c>
      <c r="E2648">
        <v>0</v>
      </c>
      <c r="F2648">
        <v>-150</v>
      </c>
      <c r="G2648">
        <v>0</v>
      </c>
      <c r="H2648">
        <v>0</v>
      </c>
      <c r="K2648" t="s">
        <v>13333</v>
      </c>
      <c r="M2648" s="1" t="s">
        <v>13254</v>
      </c>
      <c r="O2648" s="1" t="s">
        <v>13255</v>
      </c>
      <c r="P2648" t="s">
        <v>13258</v>
      </c>
      <c r="Q2648" t="str">
        <f t="shared" si="41"/>
        <v>OR (invoiceNum = 2168 AND invoiceSubNum = 1 AND sku = 100398)</v>
      </c>
      <c r="S2648" t="s">
        <v>15981</v>
      </c>
    </row>
    <row r="2649" spans="1:19" x14ac:dyDescent="0.25">
      <c r="A2649">
        <v>2169</v>
      </c>
      <c r="B2649">
        <v>1</v>
      </c>
      <c r="C2649">
        <v>45381</v>
      </c>
      <c r="D2649">
        <v>1</v>
      </c>
      <c r="E2649">
        <v>8.9700000000000006</v>
      </c>
      <c r="F2649">
        <v>17</v>
      </c>
      <c r="G2649">
        <v>6.5</v>
      </c>
      <c r="H2649">
        <v>0</v>
      </c>
      <c r="K2649" t="s">
        <v>13333</v>
      </c>
      <c r="M2649" s="1" t="s">
        <v>13254</v>
      </c>
      <c r="O2649" s="1" t="s">
        <v>13255</v>
      </c>
      <c r="P2649" t="s">
        <v>13258</v>
      </c>
      <c r="Q2649" t="str">
        <f t="shared" si="41"/>
        <v>OR (invoiceNum = 2169 AND invoiceSubNum = 1 AND sku = 45381)</v>
      </c>
      <c r="S2649" t="s">
        <v>15982</v>
      </c>
    </row>
    <row r="2650" spans="1:19" x14ac:dyDescent="0.25">
      <c r="A2650">
        <v>2170</v>
      </c>
      <c r="B2650">
        <v>1</v>
      </c>
      <c r="C2650">
        <v>42776</v>
      </c>
      <c r="D2650">
        <v>1</v>
      </c>
      <c r="E2650">
        <v>0</v>
      </c>
      <c r="F2650">
        <v>100</v>
      </c>
      <c r="G2650">
        <v>31</v>
      </c>
      <c r="H2650">
        <v>0</v>
      </c>
      <c r="K2650" t="s">
        <v>13333</v>
      </c>
      <c r="M2650" s="1" t="s">
        <v>13254</v>
      </c>
      <c r="O2650" s="1" t="s">
        <v>13255</v>
      </c>
      <c r="P2650" t="s">
        <v>13258</v>
      </c>
      <c r="Q2650" t="str">
        <f t="shared" si="41"/>
        <v>OR (invoiceNum = 2170 AND invoiceSubNum = 1 AND sku = 42776)</v>
      </c>
      <c r="S2650" t="s">
        <v>15983</v>
      </c>
    </row>
    <row r="2651" spans="1:19" x14ac:dyDescent="0.25">
      <c r="A2651">
        <v>2171</v>
      </c>
      <c r="B2651">
        <v>1</v>
      </c>
      <c r="C2651">
        <v>67323</v>
      </c>
      <c r="D2651">
        <v>1</v>
      </c>
      <c r="E2651">
        <v>40</v>
      </c>
      <c r="F2651">
        <v>139</v>
      </c>
      <c r="G2651">
        <v>0</v>
      </c>
      <c r="H2651">
        <v>0</v>
      </c>
      <c r="K2651" t="s">
        <v>13333</v>
      </c>
      <c r="M2651" s="1" t="s">
        <v>13254</v>
      </c>
      <c r="O2651" s="1" t="s">
        <v>13255</v>
      </c>
      <c r="P2651" t="s">
        <v>13258</v>
      </c>
      <c r="Q2651" t="str">
        <f t="shared" si="41"/>
        <v>OR (invoiceNum = 2171 AND invoiceSubNum = 1 AND sku = 67323)</v>
      </c>
      <c r="S2651" t="s">
        <v>15984</v>
      </c>
    </row>
    <row r="2652" spans="1:19" x14ac:dyDescent="0.25">
      <c r="A2652">
        <v>2172</v>
      </c>
      <c r="B2652">
        <v>1</v>
      </c>
      <c r="C2652">
        <v>68890</v>
      </c>
      <c r="D2652">
        <v>1</v>
      </c>
      <c r="E2652">
        <v>330</v>
      </c>
      <c r="F2652">
        <v>699</v>
      </c>
      <c r="G2652">
        <v>0</v>
      </c>
      <c r="H2652">
        <v>0</v>
      </c>
      <c r="K2652" t="s">
        <v>13333</v>
      </c>
      <c r="M2652" s="1" t="s">
        <v>13254</v>
      </c>
      <c r="O2652" s="1" t="s">
        <v>13255</v>
      </c>
      <c r="P2652" t="s">
        <v>13258</v>
      </c>
      <c r="Q2652" t="str">
        <f t="shared" si="41"/>
        <v>OR (invoiceNum = 2172 AND invoiceSubNum = 1 AND sku = 68890)</v>
      </c>
      <c r="S2652" t="s">
        <v>15985</v>
      </c>
    </row>
    <row r="2653" spans="1:19" x14ac:dyDescent="0.25">
      <c r="A2653">
        <v>2172</v>
      </c>
      <c r="B2653">
        <v>1</v>
      </c>
      <c r="C2653">
        <v>100399</v>
      </c>
      <c r="D2653">
        <v>1</v>
      </c>
      <c r="E2653">
        <v>0</v>
      </c>
      <c r="F2653">
        <v>-525</v>
      </c>
      <c r="G2653">
        <v>0</v>
      </c>
      <c r="H2653">
        <v>0</v>
      </c>
      <c r="K2653" t="s">
        <v>13333</v>
      </c>
      <c r="M2653" s="1" t="s">
        <v>13254</v>
      </c>
      <c r="O2653" s="1" t="s">
        <v>13255</v>
      </c>
      <c r="P2653" t="s">
        <v>13258</v>
      </c>
      <c r="Q2653" t="str">
        <f t="shared" si="41"/>
        <v>OR (invoiceNum = 2172 AND invoiceSubNum = 1 AND sku = 100399)</v>
      </c>
      <c r="S2653" t="s">
        <v>15986</v>
      </c>
    </row>
    <row r="2654" spans="1:19" x14ac:dyDescent="0.25">
      <c r="A2654">
        <v>2173</v>
      </c>
      <c r="B2654">
        <v>1</v>
      </c>
      <c r="C2654">
        <v>42513</v>
      </c>
      <c r="D2654">
        <v>4</v>
      </c>
      <c r="E2654">
        <v>2.08</v>
      </c>
      <c r="F2654">
        <v>10</v>
      </c>
      <c r="G2654">
        <v>-3</v>
      </c>
      <c r="H2654">
        <v>0</v>
      </c>
      <c r="K2654" t="s">
        <v>13333</v>
      </c>
      <c r="M2654" s="1" t="s">
        <v>13254</v>
      </c>
      <c r="O2654" s="1" t="s">
        <v>13255</v>
      </c>
      <c r="P2654" t="s">
        <v>13258</v>
      </c>
      <c r="Q2654" t="str">
        <f t="shared" si="41"/>
        <v>OR (invoiceNum = 2173 AND invoiceSubNum = 1 AND sku = 42513)</v>
      </c>
      <c r="S2654" t="s">
        <v>15987</v>
      </c>
    </row>
    <row r="2655" spans="1:19" x14ac:dyDescent="0.25">
      <c r="A2655">
        <v>2173</v>
      </c>
      <c r="B2655">
        <v>1</v>
      </c>
      <c r="C2655">
        <v>100400</v>
      </c>
      <c r="D2655">
        <v>1</v>
      </c>
      <c r="E2655">
        <v>0</v>
      </c>
      <c r="F2655">
        <v>-52</v>
      </c>
      <c r="G2655">
        <v>0</v>
      </c>
      <c r="H2655">
        <v>0</v>
      </c>
      <c r="K2655" t="s">
        <v>13333</v>
      </c>
      <c r="M2655" s="1" t="s">
        <v>13254</v>
      </c>
      <c r="O2655" s="1" t="s">
        <v>13255</v>
      </c>
      <c r="P2655" t="s">
        <v>13258</v>
      </c>
      <c r="Q2655" t="str">
        <f t="shared" si="41"/>
        <v>OR (invoiceNum = 2173 AND invoiceSubNum = 1 AND sku = 100400)</v>
      </c>
      <c r="S2655" t="s">
        <v>15988</v>
      </c>
    </row>
    <row r="2656" spans="1:19" x14ac:dyDescent="0.25">
      <c r="A2656">
        <v>2174</v>
      </c>
      <c r="B2656">
        <v>1</v>
      </c>
      <c r="C2656">
        <v>68399</v>
      </c>
      <c r="D2656">
        <v>1</v>
      </c>
      <c r="E2656">
        <v>17.5</v>
      </c>
      <c r="F2656">
        <v>89</v>
      </c>
      <c r="G2656">
        <v>0</v>
      </c>
      <c r="H2656">
        <v>0</v>
      </c>
      <c r="K2656" t="s">
        <v>13333</v>
      </c>
      <c r="M2656" s="1" t="s">
        <v>13254</v>
      </c>
      <c r="O2656" s="1" t="s">
        <v>13255</v>
      </c>
      <c r="P2656" t="s">
        <v>13258</v>
      </c>
      <c r="Q2656" t="str">
        <f t="shared" si="41"/>
        <v>OR (invoiceNum = 2174 AND invoiceSubNum = 1 AND sku = 68399)</v>
      </c>
      <c r="S2656" t="s">
        <v>15989</v>
      </c>
    </row>
    <row r="2657" spans="1:19" x14ac:dyDescent="0.25">
      <c r="A2657">
        <v>2175</v>
      </c>
      <c r="B2657">
        <v>1</v>
      </c>
      <c r="C2657">
        <v>68546</v>
      </c>
      <c r="D2657">
        <v>1</v>
      </c>
      <c r="E2657">
        <v>75</v>
      </c>
      <c r="F2657">
        <v>189</v>
      </c>
      <c r="G2657">
        <v>0</v>
      </c>
      <c r="H2657">
        <v>0</v>
      </c>
      <c r="K2657" t="s">
        <v>13333</v>
      </c>
      <c r="M2657" s="1" t="s">
        <v>13254</v>
      </c>
      <c r="O2657" s="1" t="s">
        <v>13255</v>
      </c>
      <c r="P2657" t="s">
        <v>13258</v>
      </c>
      <c r="Q2657" t="str">
        <f t="shared" si="41"/>
        <v>OR (invoiceNum = 2175 AND invoiceSubNum = 1 AND sku = 68546)</v>
      </c>
      <c r="S2657" t="s">
        <v>15990</v>
      </c>
    </row>
    <row r="2658" spans="1:19" x14ac:dyDescent="0.25">
      <c r="A2658">
        <v>2176</v>
      </c>
      <c r="B2658">
        <v>1</v>
      </c>
      <c r="C2658">
        <v>68029</v>
      </c>
      <c r="D2658">
        <v>1</v>
      </c>
      <c r="E2658">
        <v>0</v>
      </c>
      <c r="F2658">
        <v>59</v>
      </c>
      <c r="G2658">
        <v>0</v>
      </c>
      <c r="H2658">
        <v>0</v>
      </c>
      <c r="K2658" t="s">
        <v>13333</v>
      </c>
      <c r="M2658" s="1" t="s">
        <v>13254</v>
      </c>
      <c r="O2658" s="1" t="s">
        <v>13255</v>
      </c>
      <c r="P2658" t="s">
        <v>13258</v>
      </c>
      <c r="Q2658" t="str">
        <f t="shared" si="41"/>
        <v>OR (invoiceNum = 2176 AND invoiceSubNum = 1 AND sku = 68029)</v>
      </c>
      <c r="S2658" t="s">
        <v>15991</v>
      </c>
    </row>
    <row r="2659" spans="1:19" x14ac:dyDescent="0.25">
      <c r="A2659">
        <v>2177</v>
      </c>
      <c r="B2659">
        <v>1</v>
      </c>
      <c r="C2659">
        <v>61327</v>
      </c>
      <c r="D2659">
        <v>1</v>
      </c>
      <c r="E2659">
        <v>40</v>
      </c>
      <c r="F2659">
        <v>125</v>
      </c>
      <c r="G2659">
        <v>56</v>
      </c>
      <c r="H2659">
        <v>0</v>
      </c>
      <c r="K2659" t="s">
        <v>13333</v>
      </c>
      <c r="M2659" s="1" t="s">
        <v>13254</v>
      </c>
      <c r="O2659" s="1" t="s">
        <v>13255</v>
      </c>
      <c r="P2659" t="s">
        <v>13258</v>
      </c>
      <c r="Q2659" t="str">
        <f t="shared" si="41"/>
        <v>OR (invoiceNum = 2177 AND invoiceSubNum = 1 AND sku = 61327)</v>
      </c>
      <c r="S2659" t="s">
        <v>15992</v>
      </c>
    </row>
    <row r="2660" spans="1:19" x14ac:dyDescent="0.25">
      <c r="A2660">
        <v>2177</v>
      </c>
      <c r="B2660">
        <v>1</v>
      </c>
      <c r="C2660">
        <v>68315</v>
      </c>
      <c r="D2660">
        <v>1</v>
      </c>
      <c r="E2660">
        <v>5</v>
      </c>
      <c r="F2660">
        <v>59</v>
      </c>
      <c r="G2660">
        <v>0</v>
      </c>
      <c r="H2660">
        <v>0</v>
      </c>
      <c r="K2660" t="s">
        <v>13333</v>
      </c>
      <c r="M2660" s="1" t="s">
        <v>13254</v>
      </c>
      <c r="O2660" s="1" t="s">
        <v>13255</v>
      </c>
      <c r="P2660" t="s">
        <v>13258</v>
      </c>
      <c r="Q2660" t="str">
        <f t="shared" si="41"/>
        <v>OR (invoiceNum = 2177 AND invoiceSubNum = 1 AND sku = 68315)</v>
      </c>
      <c r="S2660" t="s">
        <v>15993</v>
      </c>
    </row>
    <row r="2661" spans="1:19" x14ac:dyDescent="0.25">
      <c r="A2661">
        <v>2178</v>
      </c>
      <c r="B2661">
        <v>1</v>
      </c>
      <c r="C2661">
        <v>42776</v>
      </c>
      <c r="D2661">
        <v>1</v>
      </c>
      <c r="E2661">
        <v>0</v>
      </c>
      <c r="F2661">
        <v>100</v>
      </c>
      <c r="G2661">
        <v>65</v>
      </c>
      <c r="H2661">
        <v>0</v>
      </c>
      <c r="K2661" t="s">
        <v>13333</v>
      </c>
      <c r="M2661" s="1" t="s">
        <v>13254</v>
      </c>
      <c r="O2661" s="1" t="s">
        <v>13255</v>
      </c>
      <c r="P2661" t="s">
        <v>13258</v>
      </c>
      <c r="Q2661" t="str">
        <f t="shared" si="41"/>
        <v>OR (invoiceNum = 2178 AND invoiceSubNum = 1 AND sku = 42776)</v>
      </c>
      <c r="S2661" t="s">
        <v>15994</v>
      </c>
    </row>
    <row r="2662" spans="1:19" x14ac:dyDescent="0.25">
      <c r="A2662">
        <v>2179</v>
      </c>
      <c r="B2662">
        <v>1</v>
      </c>
      <c r="C2662">
        <v>41540</v>
      </c>
      <c r="D2662">
        <v>1</v>
      </c>
      <c r="E2662">
        <v>290.72000000000003</v>
      </c>
      <c r="F2662">
        <v>409</v>
      </c>
      <c r="G2662">
        <v>111</v>
      </c>
      <c r="H2662">
        <v>0</v>
      </c>
      <c r="K2662" t="s">
        <v>13333</v>
      </c>
      <c r="M2662" s="1" t="s">
        <v>13254</v>
      </c>
      <c r="O2662" s="1" t="s">
        <v>13255</v>
      </c>
      <c r="P2662" t="s">
        <v>13258</v>
      </c>
      <c r="Q2662" t="str">
        <f t="shared" si="41"/>
        <v>OR (invoiceNum = 2179 AND invoiceSubNum = 1 AND sku = 41540)</v>
      </c>
      <c r="S2662" t="s">
        <v>15995</v>
      </c>
    </row>
    <row r="2663" spans="1:19" x14ac:dyDescent="0.25">
      <c r="A2663">
        <v>2180</v>
      </c>
      <c r="B2663">
        <v>1</v>
      </c>
      <c r="C2663">
        <v>66148</v>
      </c>
      <c r="D2663">
        <v>1</v>
      </c>
      <c r="E2663">
        <v>10.01</v>
      </c>
      <c r="F2663">
        <v>79</v>
      </c>
      <c r="G2663">
        <v>0</v>
      </c>
      <c r="H2663">
        <v>0</v>
      </c>
      <c r="K2663" t="s">
        <v>13333</v>
      </c>
      <c r="M2663" s="1" t="s">
        <v>13254</v>
      </c>
      <c r="O2663" s="1" t="s">
        <v>13255</v>
      </c>
      <c r="P2663" t="s">
        <v>13258</v>
      </c>
      <c r="Q2663" t="str">
        <f t="shared" si="41"/>
        <v>OR (invoiceNum = 2180 AND invoiceSubNum = 1 AND sku = 66148)</v>
      </c>
      <c r="S2663" t="s">
        <v>15996</v>
      </c>
    </row>
    <row r="2664" spans="1:19" x14ac:dyDescent="0.25">
      <c r="A2664">
        <v>2181</v>
      </c>
      <c r="B2664">
        <v>1</v>
      </c>
      <c r="C2664">
        <v>66255</v>
      </c>
      <c r="D2664">
        <v>1</v>
      </c>
      <c r="E2664">
        <v>56.7</v>
      </c>
      <c r="F2664">
        <v>129</v>
      </c>
      <c r="G2664">
        <v>0</v>
      </c>
      <c r="H2664">
        <v>0</v>
      </c>
      <c r="K2664" t="s">
        <v>13333</v>
      </c>
      <c r="M2664" s="1" t="s">
        <v>13254</v>
      </c>
      <c r="O2664" s="1" t="s">
        <v>13255</v>
      </c>
      <c r="P2664" t="s">
        <v>13258</v>
      </c>
      <c r="Q2664" t="str">
        <f t="shared" si="41"/>
        <v>OR (invoiceNum = 2181 AND invoiceSubNum = 1 AND sku = 66255)</v>
      </c>
      <c r="S2664" t="s">
        <v>15997</v>
      </c>
    </row>
    <row r="2665" spans="1:19" x14ac:dyDescent="0.25">
      <c r="A2665">
        <v>2182</v>
      </c>
      <c r="B2665">
        <v>1</v>
      </c>
      <c r="C2665">
        <v>42513</v>
      </c>
      <c r="D2665">
        <v>9</v>
      </c>
      <c r="E2665">
        <v>2.08</v>
      </c>
      <c r="F2665">
        <v>10</v>
      </c>
      <c r="G2665">
        <v>-1</v>
      </c>
      <c r="H2665">
        <v>0</v>
      </c>
      <c r="K2665" t="s">
        <v>13333</v>
      </c>
      <c r="M2665" s="1" t="s">
        <v>13254</v>
      </c>
      <c r="O2665" s="1" t="s">
        <v>13255</v>
      </c>
      <c r="P2665" t="s">
        <v>13258</v>
      </c>
      <c r="Q2665" t="str">
        <f t="shared" si="41"/>
        <v>OR (invoiceNum = 2182 AND invoiceSubNum = 1 AND sku = 42513)</v>
      </c>
      <c r="S2665" t="s">
        <v>15998</v>
      </c>
    </row>
    <row r="2666" spans="1:19" x14ac:dyDescent="0.25">
      <c r="A2666">
        <v>2182</v>
      </c>
      <c r="B2666">
        <v>1</v>
      </c>
      <c r="C2666">
        <v>42776</v>
      </c>
      <c r="D2666">
        <v>9</v>
      </c>
      <c r="E2666">
        <v>0</v>
      </c>
      <c r="F2666">
        <v>100</v>
      </c>
      <c r="G2666">
        <v>97.5</v>
      </c>
      <c r="H2666">
        <v>0</v>
      </c>
      <c r="K2666" t="s">
        <v>13333</v>
      </c>
      <c r="M2666" s="1" t="s">
        <v>13254</v>
      </c>
      <c r="O2666" s="1" t="s">
        <v>13255</v>
      </c>
      <c r="P2666" t="s">
        <v>13258</v>
      </c>
      <c r="Q2666" t="str">
        <f t="shared" si="41"/>
        <v>OR (invoiceNum = 2182 AND invoiceSubNum = 1 AND sku = 42776)</v>
      </c>
      <c r="S2666" t="s">
        <v>15999</v>
      </c>
    </row>
    <row r="2667" spans="1:19" x14ac:dyDescent="0.25">
      <c r="A2667">
        <v>2182</v>
      </c>
      <c r="B2667">
        <v>1</v>
      </c>
      <c r="C2667">
        <v>61493</v>
      </c>
      <c r="D2667">
        <v>1</v>
      </c>
      <c r="E2667">
        <v>81.25</v>
      </c>
      <c r="F2667">
        <v>149</v>
      </c>
      <c r="G2667">
        <v>0</v>
      </c>
      <c r="H2667">
        <v>0</v>
      </c>
      <c r="K2667" t="s">
        <v>13333</v>
      </c>
      <c r="M2667" s="1" t="s">
        <v>13254</v>
      </c>
      <c r="O2667" s="1" t="s">
        <v>13255</v>
      </c>
      <c r="P2667" t="s">
        <v>13258</v>
      </c>
      <c r="Q2667" t="str">
        <f t="shared" si="41"/>
        <v>OR (invoiceNum = 2182 AND invoiceSubNum = 1 AND sku = 61493)</v>
      </c>
      <c r="S2667" t="s">
        <v>16000</v>
      </c>
    </row>
    <row r="2668" spans="1:19" x14ac:dyDescent="0.25">
      <c r="A2668">
        <v>2182</v>
      </c>
      <c r="B2668">
        <v>1</v>
      </c>
      <c r="C2668">
        <v>100401</v>
      </c>
      <c r="D2668">
        <v>1</v>
      </c>
      <c r="E2668">
        <v>0</v>
      </c>
      <c r="F2668">
        <v>-20</v>
      </c>
      <c r="G2668">
        <v>0</v>
      </c>
      <c r="H2668">
        <v>0</v>
      </c>
      <c r="K2668" t="s">
        <v>13333</v>
      </c>
      <c r="M2668" s="1" t="s">
        <v>13254</v>
      </c>
      <c r="O2668" s="1" t="s">
        <v>13255</v>
      </c>
      <c r="P2668" t="s">
        <v>13258</v>
      </c>
      <c r="Q2668" t="str">
        <f t="shared" si="41"/>
        <v>OR (invoiceNum = 2182 AND invoiceSubNum = 1 AND sku = 100401)</v>
      </c>
      <c r="S2668" t="s">
        <v>16001</v>
      </c>
    </row>
    <row r="2669" spans="1:19" x14ac:dyDescent="0.25">
      <c r="A2669">
        <v>2183</v>
      </c>
      <c r="B2669">
        <v>1</v>
      </c>
      <c r="C2669">
        <v>42776</v>
      </c>
      <c r="D2669">
        <v>1</v>
      </c>
      <c r="E2669">
        <v>0</v>
      </c>
      <c r="F2669">
        <v>100</v>
      </c>
      <c r="G2669">
        <v>80</v>
      </c>
      <c r="H2669">
        <v>0</v>
      </c>
      <c r="K2669" t="s">
        <v>13333</v>
      </c>
      <c r="M2669" s="1" t="s">
        <v>13254</v>
      </c>
      <c r="O2669" s="1" t="s">
        <v>13255</v>
      </c>
      <c r="P2669" t="s">
        <v>13258</v>
      </c>
      <c r="Q2669" t="str">
        <f t="shared" si="41"/>
        <v>OR (invoiceNum = 2183 AND invoiceSubNum = 1 AND sku = 42776)</v>
      </c>
      <c r="S2669" t="s">
        <v>16002</v>
      </c>
    </row>
    <row r="2670" spans="1:19" x14ac:dyDescent="0.25">
      <c r="A2670">
        <v>2183</v>
      </c>
      <c r="B2670">
        <v>1</v>
      </c>
      <c r="C2670">
        <v>57632</v>
      </c>
      <c r="D2670">
        <v>1</v>
      </c>
      <c r="E2670">
        <v>25</v>
      </c>
      <c r="F2670">
        <v>99</v>
      </c>
      <c r="G2670">
        <v>0</v>
      </c>
      <c r="H2670">
        <v>0</v>
      </c>
      <c r="K2670" t="s">
        <v>13333</v>
      </c>
      <c r="M2670" s="1" t="s">
        <v>13254</v>
      </c>
      <c r="O2670" s="1" t="s">
        <v>13255</v>
      </c>
      <c r="P2670" t="s">
        <v>13258</v>
      </c>
      <c r="Q2670" t="str">
        <f t="shared" si="41"/>
        <v>OR (invoiceNum = 2183 AND invoiceSubNum = 1 AND sku = 57632)</v>
      </c>
      <c r="S2670" t="s">
        <v>16003</v>
      </c>
    </row>
    <row r="2671" spans="1:19" x14ac:dyDescent="0.25">
      <c r="A2671">
        <v>2183</v>
      </c>
      <c r="B2671">
        <v>1</v>
      </c>
      <c r="C2671">
        <v>100402</v>
      </c>
      <c r="D2671">
        <v>1</v>
      </c>
      <c r="E2671">
        <v>0</v>
      </c>
      <c r="F2671">
        <v>-30</v>
      </c>
      <c r="G2671">
        <v>0</v>
      </c>
      <c r="H2671">
        <v>0</v>
      </c>
      <c r="K2671" t="s">
        <v>13333</v>
      </c>
      <c r="M2671" s="1" t="s">
        <v>13254</v>
      </c>
      <c r="O2671" s="1" t="s">
        <v>13255</v>
      </c>
      <c r="P2671" t="s">
        <v>13258</v>
      </c>
      <c r="Q2671" t="str">
        <f t="shared" si="41"/>
        <v>OR (invoiceNum = 2183 AND invoiceSubNum = 1 AND sku = 100402)</v>
      </c>
      <c r="S2671" t="s">
        <v>16004</v>
      </c>
    </row>
    <row r="2672" spans="1:19" x14ac:dyDescent="0.25">
      <c r="A2672">
        <v>2184</v>
      </c>
      <c r="B2672">
        <v>1</v>
      </c>
      <c r="C2672">
        <v>64605</v>
      </c>
      <c r="D2672">
        <v>1</v>
      </c>
      <c r="E2672">
        <v>15</v>
      </c>
      <c r="F2672">
        <v>49</v>
      </c>
      <c r="G2672">
        <v>0</v>
      </c>
      <c r="H2672">
        <v>0</v>
      </c>
      <c r="K2672" t="s">
        <v>13333</v>
      </c>
      <c r="M2672" s="1" t="s">
        <v>13254</v>
      </c>
      <c r="O2672" s="1" t="s">
        <v>13255</v>
      </c>
      <c r="P2672" t="s">
        <v>13258</v>
      </c>
      <c r="Q2672" t="str">
        <f t="shared" si="41"/>
        <v>OR (invoiceNum = 2184 AND invoiceSubNum = 1 AND sku = 64605)</v>
      </c>
      <c r="S2672" t="s">
        <v>16005</v>
      </c>
    </row>
    <row r="2673" spans="1:19" x14ac:dyDescent="0.25">
      <c r="A2673">
        <v>2184</v>
      </c>
      <c r="B2673">
        <v>1</v>
      </c>
      <c r="C2673">
        <v>67242</v>
      </c>
      <c r="D2673">
        <v>1</v>
      </c>
      <c r="E2673">
        <v>27</v>
      </c>
      <c r="F2673">
        <v>99</v>
      </c>
      <c r="G2673">
        <v>0</v>
      </c>
      <c r="H2673">
        <v>0</v>
      </c>
      <c r="K2673" t="s">
        <v>13333</v>
      </c>
      <c r="M2673" s="1" t="s">
        <v>13254</v>
      </c>
      <c r="O2673" s="1" t="s">
        <v>13255</v>
      </c>
      <c r="P2673" t="s">
        <v>13258</v>
      </c>
      <c r="Q2673" t="str">
        <f t="shared" si="41"/>
        <v>OR (invoiceNum = 2184 AND invoiceSubNum = 1 AND sku = 67242)</v>
      </c>
      <c r="S2673" t="s">
        <v>16006</v>
      </c>
    </row>
    <row r="2674" spans="1:19" x14ac:dyDescent="0.25">
      <c r="A2674">
        <v>2184</v>
      </c>
      <c r="B2674">
        <v>1</v>
      </c>
      <c r="C2674">
        <v>67478</v>
      </c>
      <c r="D2674">
        <v>1</v>
      </c>
      <c r="E2674">
        <v>10</v>
      </c>
      <c r="F2674">
        <v>39</v>
      </c>
      <c r="G2674">
        <v>0</v>
      </c>
      <c r="H2674">
        <v>0</v>
      </c>
      <c r="K2674" t="s">
        <v>13333</v>
      </c>
      <c r="M2674" s="1" t="s">
        <v>13254</v>
      </c>
      <c r="O2674" s="1" t="s">
        <v>13255</v>
      </c>
      <c r="P2674" t="s">
        <v>13258</v>
      </c>
      <c r="Q2674" t="str">
        <f t="shared" si="41"/>
        <v>OR (invoiceNum = 2184 AND invoiceSubNum = 1 AND sku = 67478)</v>
      </c>
      <c r="S2674" t="s">
        <v>16007</v>
      </c>
    </row>
    <row r="2675" spans="1:19" x14ac:dyDescent="0.25">
      <c r="A2675">
        <v>2185</v>
      </c>
      <c r="B2675">
        <v>1</v>
      </c>
      <c r="C2675">
        <v>52752</v>
      </c>
      <c r="D2675">
        <v>1</v>
      </c>
      <c r="E2675">
        <v>62.23</v>
      </c>
      <c r="F2675">
        <v>139</v>
      </c>
      <c r="G2675">
        <v>50</v>
      </c>
      <c r="H2675">
        <v>0</v>
      </c>
      <c r="K2675" t="s">
        <v>13333</v>
      </c>
      <c r="M2675" s="1" t="s">
        <v>13254</v>
      </c>
      <c r="O2675" s="1" t="s">
        <v>13255</v>
      </c>
      <c r="P2675" t="s">
        <v>13258</v>
      </c>
      <c r="Q2675" t="str">
        <f t="shared" si="41"/>
        <v>OR (invoiceNum = 2185 AND invoiceSubNum = 1 AND sku = 52752)</v>
      </c>
      <c r="S2675" t="s">
        <v>16008</v>
      </c>
    </row>
    <row r="2676" spans="1:19" x14ac:dyDescent="0.25">
      <c r="A2676">
        <v>2186</v>
      </c>
      <c r="B2676">
        <v>1</v>
      </c>
      <c r="C2676">
        <v>42257</v>
      </c>
      <c r="D2676">
        <v>5</v>
      </c>
      <c r="E2676">
        <v>8.99</v>
      </c>
      <c r="F2676">
        <v>45</v>
      </c>
      <c r="G2676">
        <v>20</v>
      </c>
      <c r="H2676">
        <v>0</v>
      </c>
      <c r="K2676" t="s">
        <v>13333</v>
      </c>
      <c r="M2676" s="1" t="s">
        <v>13254</v>
      </c>
      <c r="O2676" s="1" t="s">
        <v>13255</v>
      </c>
      <c r="P2676" t="s">
        <v>13258</v>
      </c>
      <c r="Q2676" t="str">
        <f t="shared" si="41"/>
        <v>OR (invoiceNum = 2186 AND invoiceSubNum = 1 AND sku = 42257)</v>
      </c>
      <c r="S2676" t="s">
        <v>16009</v>
      </c>
    </row>
    <row r="2677" spans="1:19" x14ac:dyDescent="0.25">
      <c r="A2677">
        <v>2187</v>
      </c>
      <c r="B2677">
        <v>1</v>
      </c>
      <c r="C2677">
        <v>48302</v>
      </c>
      <c r="D2677">
        <v>1</v>
      </c>
      <c r="E2677">
        <v>250</v>
      </c>
      <c r="F2677">
        <v>399</v>
      </c>
      <c r="G2677">
        <v>150</v>
      </c>
      <c r="H2677">
        <v>0</v>
      </c>
      <c r="K2677" t="s">
        <v>13333</v>
      </c>
      <c r="M2677" s="1" t="s">
        <v>13254</v>
      </c>
      <c r="O2677" s="1" t="s">
        <v>13255</v>
      </c>
      <c r="P2677" t="s">
        <v>13258</v>
      </c>
      <c r="Q2677" t="str">
        <f t="shared" si="41"/>
        <v>OR (invoiceNum = 2187 AND invoiceSubNum = 1 AND sku = 48302)</v>
      </c>
      <c r="S2677" t="s">
        <v>16010</v>
      </c>
    </row>
    <row r="2678" spans="1:19" x14ac:dyDescent="0.25">
      <c r="A2678">
        <v>2187</v>
      </c>
      <c r="B2678">
        <v>1</v>
      </c>
      <c r="C2678">
        <v>66060</v>
      </c>
      <c r="D2678">
        <v>1</v>
      </c>
      <c r="E2678">
        <v>21</v>
      </c>
      <c r="F2678">
        <v>49</v>
      </c>
      <c r="G2678">
        <v>10</v>
      </c>
      <c r="H2678">
        <v>0</v>
      </c>
      <c r="K2678" t="s">
        <v>13333</v>
      </c>
      <c r="M2678" s="1" t="s">
        <v>13254</v>
      </c>
      <c r="O2678" s="1" t="s">
        <v>13255</v>
      </c>
      <c r="P2678" t="s">
        <v>13258</v>
      </c>
      <c r="Q2678" t="str">
        <f t="shared" si="41"/>
        <v>OR (invoiceNum = 2187 AND invoiceSubNum = 1 AND sku = 66060)</v>
      </c>
      <c r="S2678" t="s">
        <v>16011</v>
      </c>
    </row>
    <row r="2679" spans="1:19" x14ac:dyDescent="0.25">
      <c r="A2679">
        <v>2187</v>
      </c>
      <c r="B2679">
        <v>1</v>
      </c>
      <c r="C2679">
        <v>67365</v>
      </c>
      <c r="D2679">
        <v>1</v>
      </c>
      <c r="E2679">
        <v>8.1</v>
      </c>
      <c r="F2679">
        <v>39</v>
      </c>
      <c r="G2679">
        <v>10</v>
      </c>
      <c r="H2679">
        <v>0</v>
      </c>
      <c r="K2679" t="s">
        <v>13333</v>
      </c>
      <c r="M2679" s="1" t="s">
        <v>13254</v>
      </c>
      <c r="O2679" s="1" t="s">
        <v>13255</v>
      </c>
      <c r="P2679" t="s">
        <v>13258</v>
      </c>
      <c r="Q2679" t="str">
        <f t="shared" si="41"/>
        <v>OR (invoiceNum = 2187 AND invoiceSubNum = 1 AND sku = 67365)</v>
      </c>
      <c r="S2679" t="s">
        <v>16012</v>
      </c>
    </row>
    <row r="2680" spans="1:19" x14ac:dyDescent="0.25">
      <c r="A2680">
        <v>2187</v>
      </c>
      <c r="B2680">
        <v>1</v>
      </c>
      <c r="C2680">
        <v>67751</v>
      </c>
      <c r="D2680">
        <v>1</v>
      </c>
      <c r="E2680">
        <v>13.5</v>
      </c>
      <c r="F2680">
        <v>79</v>
      </c>
      <c r="G2680">
        <v>10</v>
      </c>
      <c r="H2680">
        <v>0</v>
      </c>
      <c r="K2680" t="s">
        <v>13333</v>
      </c>
      <c r="M2680" s="1" t="s">
        <v>13254</v>
      </c>
      <c r="O2680" s="1" t="s">
        <v>13255</v>
      </c>
      <c r="P2680" t="s">
        <v>13258</v>
      </c>
      <c r="Q2680" t="str">
        <f t="shared" si="41"/>
        <v>OR (invoiceNum = 2187 AND invoiceSubNum = 1 AND sku = 67751)</v>
      </c>
      <c r="S2680" t="s">
        <v>16013</v>
      </c>
    </row>
    <row r="2681" spans="1:19" x14ac:dyDescent="0.25">
      <c r="A2681">
        <v>2188</v>
      </c>
      <c r="B2681">
        <v>1</v>
      </c>
      <c r="C2681">
        <v>67588</v>
      </c>
      <c r="D2681">
        <v>1</v>
      </c>
      <c r="E2681">
        <v>12</v>
      </c>
      <c r="F2681">
        <v>59</v>
      </c>
      <c r="G2681">
        <v>0</v>
      </c>
      <c r="H2681">
        <v>0</v>
      </c>
      <c r="K2681" t="s">
        <v>13333</v>
      </c>
      <c r="M2681" s="1" t="s">
        <v>13254</v>
      </c>
      <c r="O2681" s="1" t="s">
        <v>13255</v>
      </c>
      <c r="P2681" t="s">
        <v>13258</v>
      </c>
      <c r="Q2681" t="str">
        <f t="shared" si="41"/>
        <v>OR (invoiceNum = 2188 AND invoiceSubNum = 1 AND sku = 67588)</v>
      </c>
      <c r="S2681" t="s">
        <v>16014</v>
      </c>
    </row>
    <row r="2682" spans="1:19" x14ac:dyDescent="0.25">
      <c r="A2682">
        <v>2189</v>
      </c>
      <c r="B2682">
        <v>1</v>
      </c>
      <c r="C2682">
        <v>67542</v>
      </c>
      <c r="D2682">
        <v>1</v>
      </c>
      <c r="E2682">
        <v>4.05</v>
      </c>
      <c r="F2682">
        <v>29</v>
      </c>
      <c r="G2682">
        <v>0</v>
      </c>
      <c r="H2682">
        <v>0</v>
      </c>
      <c r="K2682" t="s">
        <v>13333</v>
      </c>
      <c r="M2682" s="1" t="s">
        <v>13254</v>
      </c>
      <c r="O2682" s="1" t="s">
        <v>13255</v>
      </c>
      <c r="P2682" t="s">
        <v>13258</v>
      </c>
      <c r="Q2682" t="str">
        <f t="shared" si="41"/>
        <v>OR (invoiceNum = 2189 AND invoiceSubNum = 1 AND sku = 67542)</v>
      </c>
      <c r="S2682" t="s">
        <v>16015</v>
      </c>
    </row>
    <row r="2683" spans="1:19" x14ac:dyDescent="0.25">
      <c r="A2683">
        <v>2190</v>
      </c>
      <c r="B2683">
        <v>1</v>
      </c>
      <c r="C2683">
        <v>42257</v>
      </c>
      <c r="D2683">
        <v>2</v>
      </c>
      <c r="E2683">
        <v>8.99</v>
      </c>
      <c r="F2683">
        <v>45</v>
      </c>
      <c r="G2683">
        <v>27.5</v>
      </c>
      <c r="H2683">
        <v>0</v>
      </c>
      <c r="K2683" t="s">
        <v>13333</v>
      </c>
      <c r="M2683" s="1" t="s">
        <v>13254</v>
      </c>
      <c r="O2683" s="1" t="s">
        <v>13255</v>
      </c>
      <c r="P2683" t="s">
        <v>13258</v>
      </c>
      <c r="Q2683" t="str">
        <f t="shared" si="41"/>
        <v>OR (invoiceNum = 2190 AND invoiceSubNum = 1 AND sku = 42257)</v>
      </c>
      <c r="S2683" t="s">
        <v>16016</v>
      </c>
    </row>
    <row r="2684" spans="1:19" x14ac:dyDescent="0.25">
      <c r="A2684">
        <v>2191</v>
      </c>
      <c r="B2684">
        <v>1</v>
      </c>
      <c r="C2684">
        <v>54497</v>
      </c>
      <c r="D2684">
        <v>1</v>
      </c>
      <c r="E2684">
        <v>262.5</v>
      </c>
      <c r="F2684">
        <v>649</v>
      </c>
      <c r="G2684">
        <v>100</v>
      </c>
      <c r="H2684">
        <v>0</v>
      </c>
      <c r="K2684" t="s">
        <v>13333</v>
      </c>
      <c r="M2684" s="1" t="s">
        <v>13254</v>
      </c>
      <c r="O2684" s="1" t="s">
        <v>13255</v>
      </c>
      <c r="P2684" t="s">
        <v>13258</v>
      </c>
      <c r="Q2684" t="str">
        <f t="shared" si="41"/>
        <v>OR (invoiceNum = 2191 AND invoiceSubNum = 1 AND sku = 54497)</v>
      </c>
      <c r="S2684" t="s">
        <v>16017</v>
      </c>
    </row>
    <row r="2685" spans="1:19" x14ac:dyDescent="0.25">
      <c r="A2685">
        <v>2191</v>
      </c>
      <c r="B2685">
        <v>1</v>
      </c>
      <c r="C2685">
        <v>100403</v>
      </c>
      <c r="D2685">
        <v>1</v>
      </c>
      <c r="E2685">
        <v>0</v>
      </c>
      <c r="F2685">
        <v>-100</v>
      </c>
      <c r="G2685">
        <v>0</v>
      </c>
      <c r="H2685">
        <v>0</v>
      </c>
      <c r="K2685" t="s">
        <v>13333</v>
      </c>
      <c r="M2685" s="1" t="s">
        <v>13254</v>
      </c>
      <c r="O2685" s="1" t="s">
        <v>13255</v>
      </c>
      <c r="P2685" t="s">
        <v>13258</v>
      </c>
      <c r="Q2685" t="str">
        <f t="shared" si="41"/>
        <v>OR (invoiceNum = 2191 AND invoiceSubNum = 1 AND sku = 100403)</v>
      </c>
      <c r="S2685" t="s">
        <v>16018</v>
      </c>
    </row>
    <row r="2686" spans="1:19" x14ac:dyDescent="0.25">
      <c r="A2686">
        <v>2192</v>
      </c>
      <c r="B2686">
        <v>1</v>
      </c>
      <c r="C2686">
        <v>65737</v>
      </c>
      <c r="D2686">
        <v>1</v>
      </c>
      <c r="E2686">
        <v>15</v>
      </c>
      <c r="F2686">
        <v>49</v>
      </c>
      <c r="G2686">
        <v>0</v>
      </c>
      <c r="H2686">
        <v>0</v>
      </c>
      <c r="K2686" t="s">
        <v>13333</v>
      </c>
      <c r="M2686" s="1" t="s">
        <v>13254</v>
      </c>
      <c r="O2686" s="1" t="s">
        <v>13255</v>
      </c>
      <c r="P2686" t="s">
        <v>13258</v>
      </c>
      <c r="Q2686" t="str">
        <f t="shared" si="41"/>
        <v>OR (invoiceNum = 2192 AND invoiceSubNum = 1 AND sku = 65737)</v>
      </c>
      <c r="S2686" t="s">
        <v>16019</v>
      </c>
    </row>
    <row r="2687" spans="1:19" x14ac:dyDescent="0.25">
      <c r="A2687">
        <v>2193</v>
      </c>
      <c r="B2687">
        <v>1</v>
      </c>
      <c r="C2687">
        <v>66891</v>
      </c>
      <c r="D2687">
        <v>1</v>
      </c>
      <c r="E2687">
        <v>27</v>
      </c>
      <c r="F2687">
        <v>89</v>
      </c>
      <c r="G2687">
        <v>14</v>
      </c>
      <c r="H2687">
        <v>0</v>
      </c>
      <c r="K2687" t="s">
        <v>13333</v>
      </c>
      <c r="M2687" s="1" t="s">
        <v>13254</v>
      </c>
      <c r="O2687" s="1" t="s">
        <v>13255</v>
      </c>
      <c r="P2687" t="s">
        <v>13258</v>
      </c>
      <c r="Q2687" t="str">
        <f t="shared" si="41"/>
        <v>OR (invoiceNum = 2193 AND invoiceSubNum = 1 AND sku = 66891)</v>
      </c>
      <c r="S2687" t="s">
        <v>16020</v>
      </c>
    </row>
    <row r="2688" spans="1:19" x14ac:dyDescent="0.25">
      <c r="A2688">
        <v>2194</v>
      </c>
      <c r="B2688">
        <v>1</v>
      </c>
      <c r="C2688">
        <v>68629</v>
      </c>
      <c r="D2688">
        <v>1</v>
      </c>
      <c r="E2688">
        <v>159</v>
      </c>
      <c r="F2688">
        <v>379</v>
      </c>
      <c r="G2688">
        <v>0</v>
      </c>
      <c r="H2688">
        <v>0</v>
      </c>
      <c r="K2688" t="s">
        <v>13333</v>
      </c>
      <c r="M2688" s="1" t="s">
        <v>13254</v>
      </c>
      <c r="O2688" s="1" t="s">
        <v>13255</v>
      </c>
      <c r="P2688" t="s">
        <v>13258</v>
      </c>
      <c r="Q2688" t="str">
        <f t="shared" si="41"/>
        <v>OR (invoiceNum = 2194 AND invoiceSubNum = 1 AND sku = 68629)</v>
      </c>
      <c r="S2688" t="s">
        <v>16021</v>
      </c>
    </row>
    <row r="2689" spans="1:19" x14ac:dyDescent="0.25">
      <c r="A2689">
        <v>2196</v>
      </c>
      <c r="B2689">
        <v>1</v>
      </c>
      <c r="C2689">
        <v>61639</v>
      </c>
      <c r="D2689">
        <v>1</v>
      </c>
      <c r="E2689">
        <v>40</v>
      </c>
      <c r="F2689">
        <v>119</v>
      </c>
      <c r="G2689">
        <v>20</v>
      </c>
      <c r="H2689">
        <v>0</v>
      </c>
      <c r="K2689" t="s">
        <v>13333</v>
      </c>
      <c r="M2689" s="1" t="s">
        <v>13254</v>
      </c>
      <c r="O2689" s="1" t="s">
        <v>13255</v>
      </c>
      <c r="P2689" t="s">
        <v>13258</v>
      </c>
      <c r="Q2689" t="str">
        <f t="shared" si="41"/>
        <v>OR (invoiceNum = 2196 AND invoiceSubNum = 1 AND sku = 61639)</v>
      </c>
      <c r="S2689" t="s">
        <v>16022</v>
      </c>
    </row>
    <row r="2690" spans="1:19" x14ac:dyDescent="0.25">
      <c r="A2690">
        <v>2196</v>
      </c>
      <c r="B2690">
        <v>1</v>
      </c>
      <c r="C2690">
        <v>67276</v>
      </c>
      <c r="D2690">
        <v>1</v>
      </c>
      <c r="E2690">
        <v>9.4499999999999993</v>
      </c>
      <c r="F2690">
        <v>39</v>
      </c>
      <c r="G2690">
        <v>10</v>
      </c>
      <c r="H2690">
        <v>0</v>
      </c>
      <c r="K2690" t="s">
        <v>13333</v>
      </c>
      <c r="M2690" s="1" t="s">
        <v>13254</v>
      </c>
      <c r="O2690" s="1" t="s">
        <v>13255</v>
      </c>
      <c r="P2690" t="s">
        <v>13258</v>
      </c>
      <c r="Q2690" t="str">
        <f t="shared" si="41"/>
        <v>OR (invoiceNum = 2196 AND invoiceSubNum = 1 AND sku = 67276)</v>
      </c>
      <c r="S2690" t="s">
        <v>16023</v>
      </c>
    </row>
    <row r="2691" spans="1:19" x14ac:dyDescent="0.25">
      <c r="A2691">
        <v>2197</v>
      </c>
      <c r="B2691">
        <v>1</v>
      </c>
      <c r="C2691">
        <v>44930</v>
      </c>
      <c r="D2691">
        <v>1</v>
      </c>
      <c r="E2691">
        <v>140</v>
      </c>
      <c r="F2691">
        <v>225</v>
      </c>
      <c r="G2691">
        <v>26</v>
      </c>
      <c r="H2691">
        <v>0</v>
      </c>
      <c r="K2691" t="s">
        <v>13333</v>
      </c>
      <c r="M2691" s="1" t="s">
        <v>13254</v>
      </c>
      <c r="O2691" s="1" t="s">
        <v>13255</v>
      </c>
      <c r="P2691" t="s">
        <v>13258</v>
      </c>
      <c r="Q2691" t="str">
        <f t="shared" si="41"/>
        <v>OR (invoiceNum = 2197 AND invoiceSubNum = 1 AND sku = 44930)</v>
      </c>
      <c r="S2691" t="s">
        <v>16024</v>
      </c>
    </row>
    <row r="2692" spans="1:19" x14ac:dyDescent="0.25">
      <c r="A2692">
        <v>2198</v>
      </c>
      <c r="B2692">
        <v>1</v>
      </c>
      <c r="C2692">
        <v>69550</v>
      </c>
      <c r="D2692">
        <v>1</v>
      </c>
      <c r="E2692">
        <v>25</v>
      </c>
      <c r="F2692">
        <v>69</v>
      </c>
      <c r="G2692">
        <v>19.95</v>
      </c>
      <c r="H2692">
        <v>0</v>
      </c>
      <c r="K2692" t="s">
        <v>13333</v>
      </c>
      <c r="M2692" s="1" t="s">
        <v>13254</v>
      </c>
      <c r="O2692" s="1" t="s">
        <v>13255</v>
      </c>
      <c r="P2692" t="s">
        <v>13258</v>
      </c>
      <c r="Q2692" t="str">
        <f t="shared" ref="Q2692:Q2755" si="42">K2692&amp;A2692&amp;M2692&amp;B2692&amp;O2692&amp;C2692&amp;P2692</f>
        <v>OR (invoiceNum = 2198 AND invoiceSubNum = 1 AND sku = 69550)</v>
      </c>
      <c r="S2692" t="s">
        <v>16025</v>
      </c>
    </row>
    <row r="2693" spans="1:19" x14ac:dyDescent="0.25">
      <c r="A2693">
        <v>2198</v>
      </c>
      <c r="B2693">
        <v>1</v>
      </c>
      <c r="C2693">
        <v>100404</v>
      </c>
      <c r="D2693">
        <v>1</v>
      </c>
      <c r="E2693">
        <v>0</v>
      </c>
      <c r="F2693">
        <v>-30</v>
      </c>
      <c r="G2693">
        <v>0</v>
      </c>
      <c r="H2693">
        <v>0</v>
      </c>
      <c r="K2693" t="s">
        <v>13333</v>
      </c>
      <c r="M2693" s="1" t="s">
        <v>13254</v>
      </c>
      <c r="O2693" s="1" t="s">
        <v>13255</v>
      </c>
      <c r="P2693" t="s">
        <v>13258</v>
      </c>
      <c r="Q2693" t="str">
        <f t="shared" si="42"/>
        <v>OR (invoiceNum = 2198 AND invoiceSubNum = 1 AND sku = 100404)</v>
      </c>
      <c r="S2693" t="s">
        <v>16026</v>
      </c>
    </row>
    <row r="2694" spans="1:19" x14ac:dyDescent="0.25">
      <c r="A2694">
        <v>2201</v>
      </c>
      <c r="B2694">
        <v>1</v>
      </c>
      <c r="C2694">
        <v>42608</v>
      </c>
      <c r="D2694">
        <v>1</v>
      </c>
      <c r="E2694">
        <v>65</v>
      </c>
      <c r="F2694">
        <v>129</v>
      </c>
      <c r="G2694">
        <v>10.09</v>
      </c>
      <c r="H2694">
        <v>0</v>
      </c>
      <c r="K2694" t="s">
        <v>13333</v>
      </c>
      <c r="M2694" s="1" t="s">
        <v>13254</v>
      </c>
      <c r="O2694" s="1" t="s">
        <v>13255</v>
      </c>
      <c r="P2694" t="s">
        <v>13258</v>
      </c>
      <c r="Q2694" t="str">
        <f t="shared" si="42"/>
        <v>OR (invoiceNum = 2201 AND invoiceSubNum = 1 AND sku = 42608)</v>
      </c>
      <c r="S2694" t="s">
        <v>16027</v>
      </c>
    </row>
    <row r="2695" spans="1:19" x14ac:dyDescent="0.25">
      <c r="A2695">
        <v>2201</v>
      </c>
      <c r="B2695">
        <v>1</v>
      </c>
      <c r="C2695">
        <v>62560</v>
      </c>
      <c r="D2695">
        <v>1</v>
      </c>
      <c r="E2695">
        <v>159</v>
      </c>
      <c r="F2695">
        <v>239.95</v>
      </c>
      <c r="G2695">
        <v>10.86</v>
      </c>
      <c r="H2695">
        <v>0</v>
      </c>
      <c r="K2695" t="s">
        <v>13333</v>
      </c>
      <c r="M2695" s="1" t="s">
        <v>13254</v>
      </c>
      <c r="O2695" s="1" t="s">
        <v>13255</v>
      </c>
      <c r="P2695" t="s">
        <v>13258</v>
      </c>
      <c r="Q2695" t="str">
        <f t="shared" si="42"/>
        <v>OR (invoiceNum = 2201 AND invoiceSubNum = 1 AND sku = 62560)</v>
      </c>
      <c r="S2695" t="s">
        <v>16028</v>
      </c>
    </row>
    <row r="2696" spans="1:19" x14ac:dyDescent="0.25">
      <c r="A2696">
        <v>2202</v>
      </c>
      <c r="B2696">
        <v>1</v>
      </c>
      <c r="C2696">
        <v>62066</v>
      </c>
      <c r="D2696">
        <v>1</v>
      </c>
      <c r="E2696">
        <v>50</v>
      </c>
      <c r="F2696">
        <v>149</v>
      </c>
      <c r="G2696">
        <v>24</v>
      </c>
      <c r="H2696">
        <v>0</v>
      </c>
      <c r="K2696" t="s">
        <v>13333</v>
      </c>
      <c r="M2696" s="1" t="s">
        <v>13254</v>
      </c>
      <c r="O2696" s="1" t="s">
        <v>13255</v>
      </c>
      <c r="P2696" t="s">
        <v>13258</v>
      </c>
      <c r="Q2696" t="str">
        <f t="shared" si="42"/>
        <v>OR (invoiceNum = 2202 AND invoiceSubNum = 1 AND sku = 62066)</v>
      </c>
      <c r="S2696" t="s">
        <v>16029</v>
      </c>
    </row>
    <row r="2697" spans="1:19" x14ac:dyDescent="0.25">
      <c r="A2697">
        <v>2202</v>
      </c>
      <c r="B2697">
        <v>1</v>
      </c>
      <c r="C2697">
        <v>62067</v>
      </c>
      <c r="D2697">
        <v>1</v>
      </c>
      <c r="E2697">
        <v>50</v>
      </c>
      <c r="F2697">
        <v>149</v>
      </c>
      <c r="G2697">
        <v>24</v>
      </c>
      <c r="H2697">
        <v>0</v>
      </c>
      <c r="K2697" t="s">
        <v>13333</v>
      </c>
      <c r="M2697" s="1" t="s">
        <v>13254</v>
      </c>
      <c r="O2697" s="1" t="s">
        <v>13255</v>
      </c>
      <c r="P2697" t="s">
        <v>13258</v>
      </c>
      <c r="Q2697" t="str">
        <f t="shared" si="42"/>
        <v>OR (invoiceNum = 2202 AND invoiceSubNum = 1 AND sku = 62067)</v>
      </c>
      <c r="S2697" t="s">
        <v>16030</v>
      </c>
    </row>
    <row r="2698" spans="1:19" x14ac:dyDescent="0.25">
      <c r="A2698">
        <v>2202</v>
      </c>
      <c r="B2698">
        <v>1</v>
      </c>
      <c r="C2698">
        <v>62068</v>
      </c>
      <c r="D2698">
        <v>1</v>
      </c>
      <c r="E2698">
        <v>50</v>
      </c>
      <c r="F2698">
        <v>149</v>
      </c>
      <c r="G2698">
        <v>24</v>
      </c>
      <c r="H2698">
        <v>0</v>
      </c>
      <c r="K2698" t="s">
        <v>13333</v>
      </c>
      <c r="M2698" s="1" t="s">
        <v>13254</v>
      </c>
      <c r="O2698" s="1" t="s">
        <v>13255</v>
      </c>
      <c r="P2698" t="s">
        <v>13258</v>
      </c>
      <c r="Q2698" t="str">
        <f t="shared" si="42"/>
        <v>OR (invoiceNum = 2202 AND invoiceSubNum = 1 AND sku = 62068)</v>
      </c>
      <c r="S2698" t="s">
        <v>16031</v>
      </c>
    </row>
    <row r="2699" spans="1:19" x14ac:dyDescent="0.25">
      <c r="A2699">
        <v>2203</v>
      </c>
      <c r="B2699">
        <v>1</v>
      </c>
      <c r="C2699">
        <v>65234</v>
      </c>
      <c r="D2699">
        <v>1</v>
      </c>
      <c r="E2699">
        <v>10</v>
      </c>
      <c r="F2699">
        <v>59</v>
      </c>
      <c r="G2699">
        <v>0</v>
      </c>
      <c r="H2699">
        <v>0</v>
      </c>
      <c r="K2699" t="s">
        <v>13333</v>
      </c>
      <c r="M2699" s="1" t="s">
        <v>13254</v>
      </c>
      <c r="O2699" s="1" t="s">
        <v>13255</v>
      </c>
      <c r="P2699" t="s">
        <v>13258</v>
      </c>
      <c r="Q2699" t="str">
        <f t="shared" si="42"/>
        <v>OR (invoiceNum = 2203 AND invoiceSubNum = 1 AND sku = 65234)</v>
      </c>
      <c r="S2699" t="s">
        <v>16032</v>
      </c>
    </row>
    <row r="2700" spans="1:19" x14ac:dyDescent="0.25">
      <c r="A2700">
        <v>2204</v>
      </c>
      <c r="B2700">
        <v>1</v>
      </c>
      <c r="C2700">
        <v>51692</v>
      </c>
      <c r="D2700">
        <v>1</v>
      </c>
      <c r="E2700">
        <v>70.2</v>
      </c>
      <c r="F2700">
        <v>149</v>
      </c>
      <c r="G2700">
        <v>10</v>
      </c>
      <c r="H2700">
        <v>0</v>
      </c>
      <c r="K2700" t="s">
        <v>13333</v>
      </c>
      <c r="M2700" s="1" t="s">
        <v>13254</v>
      </c>
      <c r="O2700" s="1" t="s">
        <v>13255</v>
      </c>
      <c r="P2700" t="s">
        <v>13258</v>
      </c>
      <c r="Q2700" t="str">
        <f t="shared" si="42"/>
        <v>OR (invoiceNum = 2204 AND invoiceSubNum = 1 AND sku = 51692)</v>
      </c>
      <c r="S2700" t="s">
        <v>16033</v>
      </c>
    </row>
    <row r="2701" spans="1:19" x14ac:dyDescent="0.25">
      <c r="A2701">
        <v>2204</v>
      </c>
      <c r="B2701">
        <v>1</v>
      </c>
      <c r="C2701">
        <v>69096</v>
      </c>
      <c r="D2701">
        <v>1</v>
      </c>
      <c r="E2701">
        <v>255</v>
      </c>
      <c r="F2701">
        <v>599</v>
      </c>
      <c r="G2701">
        <v>0</v>
      </c>
      <c r="H2701">
        <v>0</v>
      </c>
      <c r="K2701" t="s">
        <v>13333</v>
      </c>
      <c r="M2701" s="1" t="s">
        <v>13254</v>
      </c>
      <c r="O2701" s="1" t="s">
        <v>13255</v>
      </c>
      <c r="P2701" t="s">
        <v>13258</v>
      </c>
      <c r="Q2701" t="str">
        <f t="shared" si="42"/>
        <v>OR (invoiceNum = 2204 AND invoiceSubNum = 1 AND sku = 69096)</v>
      </c>
      <c r="S2701" t="s">
        <v>16034</v>
      </c>
    </row>
    <row r="2702" spans="1:19" x14ac:dyDescent="0.25">
      <c r="A2702">
        <v>2204</v>
      </c>
      <c r="B2702">
        <v>1</v>
      </c>
      <c r="C2702">
        <v>100405</v>
      </c>
      <c r="D2702">
        <v>1</v>
      </c>
      <c r="E2702">
        <v>0</v>
      </c>
      <c r="F2702">
        <v>-150</v>
      </c>
      <c r="G2702">
        <v>0</v>
      </c>
      <c r="H2702">
        <v>0</v>
      </c>
      <c r="K2702" t="s">
        <v>13333</v>
      </c>
      <c r="M2702" s="1" t="s">
        <v>13254</v>
      </c>
      <c r="O2702" s="1" t="s">
        <v>13255</v>
      </c>
      <c r="P2702" t="s">
        <v>13258</v>
      </c>
      <c r="Q2702" t="str">
        <f t="shared" si="42"/>
        <v>OR (invoiceNum = 2204 AND invoiceSubNum = 1 AND sku = 100405)</v>
      </c>
      <c r="S2702" t="s">
        <v>16035</v>
      </c>
    </row>
    <row r="2703" spans="1:19" x14ac:dyDescent="0.25">
      <c r="A2703">
        <v>2205</v>
      </c>
      <c r="B2703">
        <v>1</v>
      </c>
      <c r="C2703">
        <v>65879</v>
      </c>
      <c r="D2703">
        <v>1</v>
      </c>
      <c r="E2703">
        <v>50</v>
      </c>
      <c r="F2703">
        <v>109</v>
      </c>
      <c r="G2703">
        <v>0</v>
      </c>
      <c r="H2703">
        <v>0</v>
      </c>
      <c r="K2703" t="s">
        <v>13333</v>
      </c>
      <c r="M2703" s="1" t="s">
        <v>13254</v>
      </c>
      <c r="O2703" s="1" t="s">
        <v>13255</v>
      </c>
      <c r="P2703" t="s">
        <v>13258</v>
      </c>
      <c r="Q2703" t="str">
        <f t="shared" si="42"/>
        <v>OR (invoiceNum = 2205 AND invoiceSubNum = 1 AND sku = 65879)</v>
      </c>
      <c r="S2703" t="s">
        <v>16036</v>
      </c>
    </row>
    <row r="2704" spans="1:19" x14ac:dyDescent="0.25">
      <c r="A2704">
        <v>2206</v>
      </c>
      <c r="B2704">
        <v>1</v>
      </c>
      <c r="C2704">
        <v>65234</v>
      </c>
      <c r="D2704">
        <v>1</v>
      </c>
      <c r="E2704">
        <v>10</v>
      </c>
      <c r="F2704">
        <v>59</v>
      </c>
      <c r="G2704">
        <v>0</v>
      </c>
      <c r="H2704">
        <v>0</v>
      </c>
      <c r="K2704" t="s">
        <v>13333</v>
      </c>
      <c r="M2704" s="1" t="s">
        <v>13254</v>
      </c>
      <c r="O2704" s="1" t="s">
        <v>13255</v>
      </c>
      <c r="P2704" t="s">
        <v>13258</v>
      </c>
      <c r="Q2704" t="str">
        <f t="shared" si="42"/>
        <v>OR (invoiceNum = 2206 AND invoiceSubNum = 1 AND sku = 65234)</v>
      </c>
      <c r="S2704" t="s">
        <v>16037</v>
      </c>
    </row>
    <row r="2705" spans="1:19" x14ac:dyDescent="0.25">
      <c r="A2705">
        <v>2207</v>
      </c>
      <c r="B2705">
        <v>1</v>
      </c>
      <c r="C2705">
        <v>61791</v>
      </c>
      <c r="D2705">
        <v>1</v>
      </c>
      <c r="E2705">
        <v>10</v>
      </c>
      <c r="F2705">
        <v>55.95</v>
      </c>
      <c r="G2705">
        <v>0</v>
      </c>
      <c r="H2705">
        <v>0</v>
      </c>
      <c r="K2705" t="s">
        <v>13333</v>
      </c>
      <c r="M2705" s="1" t="s">
        <v>13254</v>
      </c>
      <c r="O2705" s="1" t="s">
        <v>13255</v>
      </c>
      <c r="P2705" t="s">
        <v>13258</v>
      </c>
      <c r="Q2705" t="str">
        <f t="shared" si="42"/>
        <v>OR (invoiceNum = 2207 AND invoiceSubNum = 1 AND sku = 61791)</v>
      </c>
      <c r="S2705" t="s">
        <v>16038</v>
      </c>
    </row>
    <row r="2706" spans="1:19" x14ac:dyDescent="0.25">
      <c r="A2706">
        <v>2207</v>
      </c>
      <c r="B2706">
        <v>1</v>
      </c>
      <c r="C2706">
        <v>66181</v>
      </c>
      <c r="D2706">
        <v>1</v>
      </c>
      <c r="E2706">
        <v>10.01</v>
      </c>
      <c r="F2706">
        <v>49</v>
      </c>
      <c r="G2706">
        <v>0</v>
      </c>
      <c r="H2706">
        <v>0</v>
      </c>
      <c r="K2706" t="s">
        <v>13333</v>
      </c>
      <c r="M2706" s="1" t="s">
        <v>13254</v>
      </c>
      <c r="O2706" s="1" t="s">
        <v>13255</v>
      </c>
      <c r="P2706" t="s">
        <v>13258</v>
      </c>
      <c r="Q2706" t="str">
        <f t="shared" si="42"/>
        <v>OR (invoiceNum = 2207 AND invoiceSubNum = 1 AND sku = 66181)</v>
      </c>
      <c r="S2706" t="s">
        <v>16039</v>
      </c>
    </row>
    <row r="2707" spans="1:19" x14ac:dyDescent="0.25">
      <c r="A2707">
        <v>2208</v>
      </c>
      <c r="B2707">
        <v>1</v>
      </c>
      <c r="C2707">
        <v>69608</v>
      </c>
      <c r="D2707">
        <v>1</v>
      </c>
      <c r="E2707">
        <v>30</v>
      </c>
      <c r="F2707">
        <v>79</v>
      </c>
      <c r="G2707">
        <v>0</v>
      </c>
      <c r="H2707">
        <v>0</v>
      </c>
      <c r="K2707" t="s">
        <v>13333</v>
      </c>
      <c r="M2707" s="1" t="s">
        <v>13254</v>
      </c>
      <c r="O2707" s="1" t="s">
        <v>13255</v>
      </c>
      <c r="P2707" t="s">
        <v>13258</v>
      </c>
      <c r="Q2707" t="str">
        <f t="shared" si="42"/>
        <v>OR (invoiceNum = 2208 AND invoiceSubNum = 1 AND sku = 69608)</v>
      </c>
      <c r="S2707" t="s">
        <v>16040</v>
      </c>
    </row>
    <row r="2708" spans="1:19" x14ac:dyDescent="0.25">
      <c r="A2708">
        <v>2209</v>
      </c>
      <c r="B2708">
        <v>1</v>
      </c>
      <c r="C2708">
        <v>62790</v>
      </c>
      <c r="D2708">
        <v>1</v>
      </c>
      <c r="E2708">
        <v>34.76</v>
      </c>
      <c r="F2708">
        <v>44.95</v>
      </c>
      <c r="G2708">
        <v>0</v>
      </c>
      <c r="H2708">
        <v>0</v>
      </c>
      <c r="K2708" t="s">
        <v>13333</v>
      </c>
      <c r="M2708" s="1" t="s">
        <v>13254</v>
      </c>
      <c r="O2708" s="1" t="s">
        <v>13255</v>
      </c>
      <c r="P2708" t="s">
        <v>13258</v>
      </c>
      <c r="Q2708" t="str">
        <f t="shared" si="42"/>
        <v>OR (invoiceNum = 2209 AND invoiceSubNum = 1 AND sku = 62790)</v>
      </c>
      <c r="S2708" t="s">
        <v>16041</v>
      </c>
    </row>
    <row r="2709" spans="1:19" x14ac:dyDescent="0.25">
      <c r="A2709">
        <v>2210</v>
      </c>
      <c r="B2709">
        <v>1</v>
      </c>
      <c r="C2709">
        <v>42251</v>
      </c>
      <c r="D2709">
        <v>1</v>
      </c>
      <c r="E2709">
        <v>6.29</v>
      </c>
      <c r="F2709">
        <v>20</v>
      </c>
      <c r="G2709">
        <v>0</v>
      </c>
      <c r="H2709">
        <v>0</v>
      </c>
      <c r="K2709" t="s">
        <v>13333</v>
      </c>
      <c r="M2709" s="1" t="s">
        <v>13254</v>
      </c>
      <c r="O2709" s="1" t="s">
        <v>13255</v>
      </c>
      <c r="P2709" t="s">
        <v>13258</v>
      </c>
      <c r="Q2709" t="str">
        <f t="shared" si="42"/>
        <v>OR (invoiceNum = 2210 AND invoiceSubNum = 1 AND sku = 42251)</v>
      </c>
      <c r="S2709" t="s">
        <v>16042</v>
      </c>
    </row>
    <row r="2710" spans="1:19" x14ac:dyDescent="0.25">
      <c r="A2710">
        <v>2210</v>
      </c>
      <c r="B2710">
        <v>1</v>
      </c>
      <c r="C2710">
        <v>42281</v>
      </c>
      <c r="D2710">
        <v>1</v>
      </c>
      <c r="E2710">
        <v>36.5</v>
      </c>
      <c r="F2710">
        <v>99</v>
      </c>
      <c r="G2710">
        <v>39</v>
      </c>
      <c r="H2710">
        <v>0</v>
      </c>
      <c r="K2710" t="s">
        <v>13333</v>
      </c>
      <c r="M2710" s="1" t="s">
        <v>13254</v>
      </c>
      <c r="O2710" s="1" t="s">
        <v>13255</v>
      </c>
      <c r="P2710" t="s">
        <v>13258</v>
      </c>
      <c r="Q2710" t="str">
        <f t="shared" si="42"/>
        <v>OR (invoiceNum = 2210 AND invoiceSubNum = 1 AND sku = 42281)</v>
      </c>
      <c r="S2710" t="s">
        <v>16043</v>
      </c>
    </row>
    <row r="2711" spans="1:19" x14ac:dyDescent="0.25">
      <c r="A2711">
        <v>2210</v>
      </c>
      <c r="B2711">
        <v>1</v>
      </c>
      <c r="C2711">
        <v>48025</v>
      </c>
      <c r="D2711">
        <v>1</v>
      </c>
      <c r="E2711">
        <v>25</v>
      </c>
      <c r="F2711">
        <v>0</v>
      </c>
      <c r="G2711">
        <v>-45</v>
      </c>
      <c r="H2711">
        <v>0</v>
      </c>
      <c r="K2711" t="s">
        <v>13333</v>
      </c>
      <c r="M2711" s="1" t="s">
        <v>13254</v>
      </c>
      <c r="O2711" s="1" t="s">
        <v>13255</v>
      </c>
      <c r="P2711" t="s">
        <v>13258</v>
      </c>
      <c r="Q2711" t="str">
        <f t="shared" si="42"/>
        <v>OR (invoiceNum = 2210 AND invoiceSubNum = 1 AND sku = 48025)</v>
      </c>
      <c r="S2711" t="s">
        <v>16044</v>
      </c>
    </row>
    <row r="2712" spans="1:19" x14ac:dyDescent="0.25">
      <c r="A2712">
        <v>2211</v>
      </c>
      <c r="B2712">
        <v>1</v>
      </c>
      <c r="C2712">
        <v>69789</v>
      </c>
      <c r="D2712">
        <v>1</v>
      </c>
      <c r="E2712">
        <v>0</v>
      </c>
      <c r="F2712">
        <v>79</v>
      </c>
      <c r="G2712">
        <v>0</v>
      </c>
      <c r="H2712">
        <v>0</v>
      </c>
      <c r="K2712" t="s">
        <v>13333</v>
      </c>
      <c r="M2712" s="1" t="s">
        <v>13254</v>
      </c>
      <c r="O2712" s="1" t="s">
        <v>13255</v>
      </c>
      <c r="P2712" t="s">
        <v>13258</v>
      </c>
      <c r="Q2712" t="str">
        <f t="shared" si="42"/>
        <v>OR (invoiceNum = 2211 AND invoiceSubNum = 1 AND sku = 69789)</v>
      </c>
      <c r="S2712" t="s">
        <v>16045</v>
      </c>
    </row>
    <row r="2713" spans="1:19" x14ac:dyDescent="0.25">
      <c r="A2713">
        <v>2212</v>
      </c>
      <c r="B2713">
        <v>1</v>
      </c>
      <c r="C2713">
        <v>43555</v>
      </c>
      <c r="D2713">
        <v>1</v>
      </c>
      <c r="E2713">
        <v>45.12</v>
      </c>
      <c r="F2713">
        <v>55</v>
      </c>
      <c r="G2713">
        <v>0</v>
      </c>
      <c r="H2713">
        <v>0</v>
      </c>
      <c r="K2713" t="s">
        <v>13333</v>
      </c>
      <c r="M2713" s="1" t="s">
        <v>13254</v>
      </c>
      <c r="O2713" s="1" t="s">
        <v>13255</v>
      </c>
      <c r="P2713" t="s">
        <v>13258</v>
      </c>
      <c r="Q2713" t="str">
        <f t="shared" si="42"/>
        <v>OR (invoiceNum = 2212 AND invoiceSubNum = 1 AND sku = 43555)</v>
      </c>
      <c r="S2713" t="s">
        <v>16046</v>
      </c>
    </row>
    <row r="2714" spans="1:19" x14ac:dyDescent="0.25">
      <c r="A2714">
        <v>2212</v>
      </c>
      <c r="B2714">
        <v>1</v>
      </c>
      <c r="C2714">
        <v>70132</v>
      </c>
      <c r="D2714">
        <v>1</v>
      </c>
      <c r="E2714">
        <v>45</v>
      </c>
      <c r="F2714">
        <v>99</v>
      </c>
      <c r="G2714">
        <v>0</v>
      </c>
      <c r="H2714">
        <v>0</v>
      </c>
      <c r="K2714" t="s">
        <v>13333</v>
      </c>
      <c r="M2714" s="1" t="s">
        <v>13254</v>
      </c>
      <c r="O2714" s="1" t="s">
        <v>13255</v>
      </c>
      <c r="P2714" t="s">
        <v>13258</v>
      </c>
      <c r="Q2714" t="str">
        <f t="shared" si="42"/>
        <v>OR (invoiceNum = 2212 AND invoiceSubNum = 1 AND sku = 70132)</v>
      </c>
      <c r="S2714" t="s">
        <v>16047</v>
      </c>
    </row>
    <row r="2715" spans="1:19" x14ac:dyDescent="0.25">
      <c r="A2715">
        <v>2213</v>
      </c>
      <c r="B2715">
        <v>1</v>
      </c>
      <c r="C2715">
        <v>42249</v>
      </c>
      <c r="D2715">
        <v>1</v>
      </c>
      <c r="E2715">
        <v>4.68</v>
      </c>
      <c r="F2715">
        <v>15</v>
      </c>
      <c r="G2715">
        <v>5</v>
      </c>
      <c r="H2715">
        <v>0</v>
      </c>
      <c r="K2715" t="s">
        <v>13333</v>
      </c>
      <c r="M2715" s="1" t="s">
        <v>13254</v>
      </c>
      <c r="O2715" s="1" t="s">
        <v>13255</v>
      </c>
      <c r="P2715" t="s">
        <v>13258</v>
      </c>
      <c r="Q2715" t="str">
        <f t="shared" si="42"/>
        <v>OR (invoiceNum = 2213 AND invoiceSubNum = 1 AND sku = 42249)</v>
      </c>
      <c r="S2715" t="s">
        <v>16048</v>
      </c>
    </row>
    <row r="2716" spans="1:19" x14ac:dyDescent="0.25">
      <c r="A2716">
        <v>2214</v>
      </c>
      <c r="B2716">
        <v>1</v>
      </c>
      <c r="C2716">
        <v>42776</v>
      </c>
      <c r="D2716">
        <v>2</v>
      </c>
      <c r="E2716">
        <v>0</v>
      </c>
      <c r="F2716">
        <v>100</v>
      </c>
      <c r="G2716">
        <v>90</v>
      </c>
      <c r="H2716">
        <v>0</v>
      </c>
      <c r="K2716" t="s">
        <v>13333</v>
      </c>
      <c r="M2716" s="1" t="s">
        <v>13254</v>
      </c>
      <c r="O2716" s="1" t="s">
        <v>13255</v>
      </c>
      <c r="P2716" t="s">
        <v>13258</v>
      </c>
      <c r="Q2716" t="str">
        <f t="shared" si="42"/>
        <v>OR (invoiceNum = 2214 AND invoiceSubNum = 1 AND sku = 42776)</v>
      </c>
      <c r="S2716" t="s">
        <v>16049</v>
      </c>
    </row>
    <row r="2717" spans="1:19" x14ac:dyDescent="0.25">
      <c r="A2717">
        <v>2215</v>
      </c>
      <c r="B2717">
        <v>1</v>
      </c>
      <c r="C2717">
        <v>42776</v>
      </c>
      <c r="D2717">
        <v>1</v>
      </c>
      <c r="E2717">
        <v>0</v>
      </c>
      <c r="F2717">
        <v>100</v>
      </c>
      <c r="G2717">
        <v>-69</v>
      </c>
      <c r="H2717">
        <v>0</v>
      </c>
      <c r="K2717" t="s">
        <v>13333</v>
      </c>
      <c r="M2717" s="1" t="s">
        <v>13254</v>
      </c>
      <c r="O2717" s="1" t="s">
        <v>13255</v>
      </c>
      <c r="P2717" t="s">
        <v>13258</v>
      </c>
      <c r="Q2717" t="str">
        <f t="shared" si="42"/>
        <v>OR (invoiceNum = 2215 AND invoiceSubNum = 1 AND sku = 42776)</v>
      </c>
      <c r="S2717" t="s">
        <v>16050</v>
      </c>
    </row>
    <row r="2718" spans="1:19" x14ac:dyDescent="0.25">
      <c r="A2718">
        <v>2215</v>
      </c>
      <c r="B2718">
        <v>1</v>
      </c>
      <c r="C2718">
        <v>100406</v>
      </c>
      <c r="D2718">
        <v>1</v>
      </c>
      <c r="E2718">
        <v>0</v>
      </c>
      <c r="F2718">
        <v>-85</v>
      </c>
      <c r="G2718">
        <v>0</v>
      </c>
      <c r="H2718">
        <v>0</v>
      </c>
      <c r="K2718" t="s">
        <v>13333</v>
      </c>
      <c r="M2718" s="1" t="s">
        <v>13254</v>
      </c>
      <c r="O2718" s="1" t="s">
        <v>13255</v>
      </c>
      <c r="P2718" t="s">
        <v>13258</v>
      </c>
      <c r="Q2718" t="str">
        <f t="shared" si="42"/>
        <v>OR (invoiceNum = 2215 AND invoiceSubNum = 1 AND sku = 100406)</v>
      </c>
      <c r="S2718" t="s">
        <v>16051</v>
      </c>
    </row>
    <row r="2719" spans="1:19" x14ac:dyDescent="0.25">
      <c r="A2719">
        <v>2216</v>
      </c>
      <c r="B2719">
        <v>1</v>
      </c>
      <c r="C2719">
        <v>44908</v>
      </c>
      <c r="D2719">
        <v>1</v>
      </c>
      <c r="E2719">
        <v>56.67</v>
      </c>
      <c r="F2719">
        <v>95</v>
      </c>
      <c r="G2719">
        <v>0</v>
      </c>
      <c r="H2719">
        <v>0</v>
      </c>
      <c r="K2719" t="s">
        <v>13333</v>
      </c>
      <c r="M2719" s="1" t="s">
        <v>13254</v>
      </c>
      <c r="O2719" s="1" t="s">
        <v>13255</v>
      </c>
      <c r="P2719" t="s">
        <v>13258</v>
      </c>
      <c r="Q2719" t="str">
        <f t="shared" si="42"/>
        <v>OR (invoiceNum = 2216 AND invoiceSubNum = 1 AND sku = 44908)</v>
      </c>
      <c r="S2719" t="s">
        <v>16052</v>
      </c>
    </row>
    <row r="2720" spans="1:19" x14ac:dyDescent="0.25">
      <c r="A2720">
        <v>2216</v>
      </c>
      <c r="B2720">
        <v>1</v>
      </c>
      <c r="C2720">
        <v>59545</v>
      </c>
      <c r="D2720">
        <v>1</v>
      </c>
      <c r="E2720">
        <v>57</v>
      </c>
      <c r="F2720">
        <v>149</v>
      </c>
      <c r="G2720">
        <v>0</v>
      </c>
      <c r="H2720">
        <v>0</v>
      </c>
      <c r="K2720" t="s">
        <v>13333</v>
      </c>
      <c r="M2720" s="1" t="s">
        <v>13254</v>
      </c>
      <c r="O2720" s="1" t="s">
        <v>13255</v>
      </c>
      <c r="P2720" t="s">
        <v>13258</v>
      </c>
      <c r="Q2720" t="str">
        <f t="shared" si="42"/>
        <v>OR (invoiceNum = 2216 AND invoiceSubNum = 1 AND sku = 59545)</v>
      </c>
      <c r="S2720" t="s">
        <v>16053</v>
      </c>
    </row>
    <row r="2721" spans="1:19" x14ac:dyDescent="0.25">
      <c r="A2721">
        <v>2216</v>
      </c>
      <c r="B2721">
        <v>1</v>
      </c>
      <c r="C2721">
        <v>67213</v>
      </c>
      <c r="D2721">
        <v>1</v>
      </c>
      <c r="E2721">
        <v>25</v>
      </c>
      <c r="F2721">
        <v>79</v>
      </c>
      <c r="G2721">
        <v>0</v>
      </c>
      <c r="H2721">
        <v>0</v>
      </c>
      <c r="K2721" t="s">
        <v>13333</v>
      </c>
      <c r="M2721" s="1" t="s">
        <v>13254</v>
      </c>
      <c r="O2721" s="1" t="s">
        <v>13255</v>
      </c>
      <c r="P2721" t="s">
        <v>13258</v>
      </c>
      <c r="Q2721" t="str">
        <f t="shared" si="42"/>
        <v>OR (invoiceNum = 2216 AND invoiceSubNum = 1 AND sku = 67213)</v>
      </c>
      <c r="S2721" t="s">
        <v>16054</v>
      </c>
    </row>
    <row r="2722" spans="1:19" x14ac:dyDescent="0.25">
      <c r="A2722">
        <v>2217</v>
      </c>
      <c r="B2722">
        <v>1</v>
      </c>
      <c r="C2722">
        <v>42513</v>
      </c>
      <c r="D2722">
        <v>1</v>
      </c>
      <c r="E2722">
        <v>2.08</v>
      </c>
      <c r="F2722">
        <v>10</v>
      </c>
      <c r="G2722">
        <v>-0.5</v>
      </c>
      <c r="H2722">
        <v>0</v>
      </c>
      <c r="K2722" t="s">
        <v>13333</v>
      </c>
      <c r="M2722" s="1" t="s">
        <v>13254</v>
      </c>
      <c r="O2722" s="1" t="s">
        <v>13255</v>
      </c>
      <c r="P2722" t="s">
        <v>13258</v>
      </c>
      <c r="Q2722" t="str">
        <f t="shared" si="42"/>
        <v>OR (invoiceNum = 2217 AND invoiceSubNum = 1 AND sku = 42513)</v>
      </c>
      <c r="S2722" t="s">
        <v>16055</v>
      </c>
    </row>
    <row r="2723" spans="1:19" x14ac:dyDescent="0.25">
      <c r="A2723">
        <v>2217</v>
      </c>
      <c r="B2723">
        <v>1</v>
      </c>
      <c r="C2723">
        <v>64451</v>
      </c>
      <c r="D2723">
        <v>1</v>
      </c>
      <c r="E2723">
        <v>10</v>
      </c>
      <c r="F2723">
        <v>49</v>
      </c>
      <c r="G2723">
        <v>0</v>
      </c>
      <c r="H2723">
        <v>0</v>
      </c>
      <c r="K2723" t="s">
        <v>13333</v>
      </c>
      <c r="M2723" s="1" t="s">
        <v>13254</v>
      </c>
      <c r="O2723" s="1" t="s">
        <v>13255</v>
      </c>
      <c r="P2723" t="s">
        <v>13258</v>
      </c>
      <c r="Q2723" t="str">
        <f t="shared" si="42"/>
        <v>OR (invoiceNum = 2217 AND invoiceSubNum = 1 AND sku = 64451)</v>
      </c>
      <c r="S2723" t="s">
        <v>16056</v>
      </c>
    </row>
    <row r="2724" spans="1:19" x14ac:dyDescent="0.25">
      <c r="A2724">
        <v>2218</v>
      </c>
      <c r="B2724">
        <v>1</v>
      </c>
      <c r="C2724">
        <v>42513</v>
      </c>
      <c r="D2724">
        <v>1</v>
      </c>
      <c r="E2724">
        <v>2.08</v>
      </c>
      <c r="F2724">
        <v>10</v>
      </c>
      <c r="G2724">
        <v>2</v>
      </c>
      <c r="H2724">
        <v>0</v>
      </c>
      <c r="K2724" t="s">
        <v>13333</v>
      </c>
      <c r="M2724" s="1" t="s">
        <v>13254</v>
      </c>
      <c r="O2724" s="1" t="s">
        <v>13255</v>
      </c>
      <c r="P2724" t="s">
        <v>13258</v>
      </c>
      <c r="Q2724" t="str">
        <f t="shared" si="42"/>
        <v>OR (invoiceNum = 2218 AND invoiceSubNum = 1 AND sku = 42513)</v>
      </c>
      <c r="S2724" t="s">
        <v>16057</v>
      </c>
    </row>
    <row r="2725" spans="1:19" x14ac:dyDescent="0.25">
      <c r="A2725">
        <v>2219</v>
      </c>
      <c r="B2725">
        <v>1</v>
      </c>
      <c r="C2725">
        <v>45384</v>
      </c>
      <c r="D2725">
        <v>1</v>
      </c>
      <c r="E2725">
        <v>20.57</v>
      </c>
      <c r="F2725">
        <v>37.5</v>
      </c>
      <c r="G2725">
        <v>20.25</v>
      </c>
      <c r="H2725">
        <v>0</v>
      </c>
      <c r="K2725" t="s">
        <v>13333</v>
      </c>
      <c r="M2725" s="1" t="s">
        <v>13254</v>
      </c>
      <c r="O2725" s="1" t="s">
        <v>13255</v>
      </c>
      <c r="P2725" t="s">
        <v>13258</v>
      </c>
      <c r="Q2725" t="str">
        <f t="shared" si="42"/>
        <v>OR (invoiceNum = 2219 AND invoiceSubNum = 1 AND sku = 45384)</v>
      </c>
      <c r="S2725" t="s">
        <v>16058</v>
      </c>
    </row>
    <row r="2726" spans="1:19" x14ac:dyDescent="0.25">
      <c r="A2726">
        <v>2219</v>
      </c>
      <c r="B2726">
        <v>1</v>
      </c>
      <c r="C2726">
        <v>100407</v>
      </c>
      <c r="D2726">
        <v>1</v>
      </c>
      <c r="E2726">
        <v>0</v>
      </c>
      <c r="F2726">
        <v>-12.5</v>
      </c>
      <c r="G2726">
        <v>0</v>
      </c>
      <c r="H2726">
        <v>0</v>
      </c>
      <c r="K2726" t="s">
        <v>13333</v>
      </c>
      <c r="M2726" s="1" t="s">
        <v>13254</v>
      </c>
      <c r="O2726" s="1" t="s">
        <v>13255</v>
      </c>
      <c r="P2726" t="s">
        <v>13258</v>
      </c>
      <c r="Q2726" t="str">
        <f t="shared" si="42"/>
        <v>OR (invoiceNum = 2219 AND invoiceSubNum = 1 AND sku = 100407)</v>
      </c>
      <c r="S2726" t="s">
        <v>16059</v>
      </c>
    </row>
    <row r="2727" spans="1:19" x14ac:dyDescent="0.25">
      <c r="A2727">
        <v>2220</v>
      </c>
      <c r="B2727">
        <v>1</v>
      </c>
      <c r="C2727">
        <v>68420</v>
      </c>
      <c r="D2727">
        <v>1</v>
      </c>
      <c r="E2727">
        <v>99</v>
      </c>
      <c r="F2727">
        <v>229</v>
      </c>
      <c r="G2727">
        <v>0</v>
      </c>
      <c r="H2727">
        <v>0</v>
      </c>
      <c r="K2727" t="s">
        <v>13333</v>
      </c>
      <c r="M2727" s="1" t="s">
        <v>13254</v>
      </c>
      <c r="O2727" s="1" t="s">
        <v>13255</v>
      </c>
      <c r="P2727" t="s">
        <v>13258</v>
      </c>
      <c r="Q2727" t="str">
        <f t="shared" si="42"/>
        <v>OR (invoiceNum = 2220 AND invoiceSubNum = 1 AND sku = 68420)</v>
      </c>
      <c r="S2727" t="s">
        <v>16060</v>
      </c>
    </row>
    <row r="2728" spans="1:19" x14ac:dyDescent="0.25">
      <c r="A2728">
        <v>2221</v>
      </c>
      <c r="B2728">
        <v>1</v>
      </c>
      <c r="C2728">
        <v>60605</v>
      </c>
      <c r="D2728">
        <v>1</v>
      </c>
      <c r="E2728">
        <v>35.630000000000003</v>
      </c>
      <c r="F2728">
        <v>49.95</v>
      </c>
      <c r="G2728">
        <v>0</v>
      </c>
      <c r="H2728">
        <v>0</v>
      </c>
      <c r="K2728" t="s">
        <v>13333</v>
      </c>
      <c r="M2728" s="1" t="s">
        <v>13254</v>
      </c>
      <c r="O2728" s="1" t="s">
        <v>13255</v>
      </c>
      <c r="P2728" t="s">
        <v>13258</v>
      </c>
      <c r="Q2728" t="str">
        <f t="shared" si="42"/>
        <v>OR (invoiceNum = 2221 AND invoiceSubNum = 1 AND sku = 60605)</v>
      </c>
      <c r="S2728" t="s">
        <v>16061</v>
      </c>
    </row>
    <row r="2729" spans="1:19" x14ac:dyDescent="0.25">
      <c r="A2729">
        <v>2221</v>
      </c>
      <c r="B2729">
        <v>1</v>
      </c>
      <c r="C2729">
        <v>61828</v>
      </c>
      <c r="D2729">
        <v>1</v>
      </c>
      <c r="E2729">
        <v>15</v>
      </c>
      <c r="F2729">
        <v>79.95</v>
      </c>
      <c r="G2729">
        <v>4.95</v>
      </c>
      <c r="H2729">
        <v>0</v>
      </c>
      <c r="K2729" t="s">
        <v>13333</v>
      </c>
      <c r="M2729" s="1" t="s">
        <v>13254</v>
      </c>
      <c r="O2729" s="1" t="s">
        <v>13255</v>
      </c>
      <c r="P2729" t="s">
        <v>13258</v>
      </c>
      <c r="Q2729" t="str">
        <f t="shared" si="42"/>
        <v>OR (invoiceNum = 2221 AND invoiceSubNum = 1 AND sku = 61828)</v>
      </c>
      <c r="S2729" t="s">
        <v>16062</v>
      </c>
    </row>
    <row r="2730" spans="1:19" x14ac:dyDescent="0.25">
      <c r="A2730">
        <v>2222</v>
      </c>
      <c r="B2730">
        <v>1</v>
      </c>
      <c r="C2730">
        <v>41693</v>
      </c>
      <c r="D2730">
        <v>1</v>
      </c>
      <c r="E2730">
        <v>66.31</v>
      </c>
      <c r="F2730">
        <v>159</v>
      </c>
      <c r="G2730">
        <v>0</v>
      </c>
      <c r="H2730">
        <v>0</v>
      </c>
      <c r="K2730" t="s">
        <v>13333</v>
      </c>
      <c r="M2730" s="1" t="s">
        <v>13254</v>
      </c>
      <c r="O2730" s="1" t="s">
        <v>13255</v>
      </c>
      <c r="P2730" t="s">
        <v>13258</v>
      </c>
      <c r="Q2730" t="str">
        <f t="shared" si="42"/>
        <v>OR (invoiceNum = 2222 AND invoiceSubNum = 1 AND sku = 41693)</v>
      </c>
      <c r="S2730" t="s">
        <v>16063</v>
      </c>
    </row>
    <row r="2731" spans="1:19" x14ac:dyDescent="0.25">
      <c r="A2731">
        <v>2223</v>
      </c>
      <c r="B2731">
        <v>1</v>
      </c>
      <c r="C2731">
        <v>42776</v>
      </c>
      <c r="D2731">
        <v>1</v>
      </c>
      <c r="E2731">
        <v>0</v>
      </c>
      <c r="F2731">
        <v>100</v>
      </c>
      <c r="G2731">
        <v>80</v>
      </c>
      <c r="H2731">
        <v>0</v>
      </c>
      <c r="K2731" t="s">
        <v>13333</v>
      </c>
      <c r="M2731" s="1" t="s">
        <v>13254</v>
      </c>
      <c r="O2731" s="1" t="s">
        <v>13255</v>
      </c>
      <c r="P2731" t="s">
        <v>13258</v>
      </c>
      <c r="Q2731" t="str">
        <f t="shared" si="42"/>
        <v>OR (invoiceNum = 2223 AND invoiceSubNum = 1 AND sku = 42776)</v>
      </c>
      <c r="S2731" t="s">
        <v>16064</v>
      </c>
    </row>
    <row r="2732" spans="1:19" x14ac:dyDescent="0.25">
      <c r="A2732">
        <v>2223</v>
      </c>
      <c r="B2732">
        <v>1</v>
      </c>
      <c r="C2732">
        <v>59288</v>
      </c>
      <c r="D2732">
        <v>1</v>
      </c>
      <c r="E2732">
        <v>100</v>
      </c>
      <c r="F2732">
        <v>225</v>
      </c>
      <c r="G2732">
        <v>0</v>
      </c>
      <c r="H2732">
        <v>0</v>
      </c>
      <c r="K2732" t="s">
        <v>13333</v>
      </c>
      <c r="M2732" s="1" t="s">
        <v>13254</v>
      </c>
      <c r="O2732" s="1" t="s">
        <v>13255</v>
      </c>
      <c r="P2732" t="s">
        <v>13258</v>
      </c>
      <c r="Q2732" t="str">
        <f t="shared" si="42"/>
        <v>OR (invoiceNum = 2223 AND invoiceSubNum = 1 AND sku = 59288)</v>
      </c>
      <c r="S2732" t="s">
        <v>16065</v>
      </c>
    </row>
    <row r="2733" spans="1:19" x14ac:dyDescent="0.25">
      <c r="A2733">
        <v>2224</v>
      </c>
      <c r="B2733">
        <v>1</v>
      </c>
      <c r="C2733">
        <v>67569</v>
      </c>
      <c r="D2733">
        <v>1</v>
      </c>
      <c r="E2733">
        <v>241.5</v>
      </c>
      <c r="F2733">
        <v>449</v>
      </c>
      <c r="G2733">
        <v>130</v>
      </c>
      <c r="H2733">
        <v>0</v>
      </c>
      <c r="K2733" t="s">
        <v>13333</v>
      </c>
      <c r="M2733" s="1" t="s">
        <v>13254</v>
      </c>
      <c r="O2733" s="1" t="s">
        <v>13255</v>
      </c>
      <c r="P2733" t="s">
        <v>13258</v>
      </c>
      <c r="Q2733" t="str">
        <f t="shared" si="42"/>
        <v>OR (invoiceNum = 2224 AND invoiceSubNum = 1 AND sku = 67569)</v>
      </c>
      <c r="S2733" t="s">
        <v>16066</v>
      </c>
    </row>
    <row r="2734" spans="1:19" x14ac:dyDescent="0.25">
      <c r="A2734">
        <v>2224</v>
      </c>
      <c r="B2734">
        <v>1</v>
      </c>
      <c r="C2734">
        <v>100039</v>
      </c>
      <c r="D2734">
        <v>1</v>
      </c>
      <c r="E2734">
        <v>0</v>
      </c>
      <c r="F2734">
        <v>-75</v>
      </c>
      <c r="G2734">
        <v>0</v>
      </c>
      <c r="H2734">
        <v>0</v>
      </c>
      <c r="K2734" t="s">
        <v>13333</v>
      </c>
      <c r="M2734" s="1" t="s">
        <v>13254</v>
      </c>
      <c r="O2734" s="1" t="s">
        <v>13255</v>
      </c>
      <c r="P2734" t="s">
        <v>13258</v>
      </c>
      <c r="Q2734" t="str">
        <f t="shared" si="42"/>
        <v>OR (invoiceNum = 2224 AND invoiceSubNum = 1 AND sku = 100039)</v>
      </c>
      <c r="S2734" t="s">
        <v>16067</v>
      </c>
    </row>
    <row r="2735" spans="1:19" x14ac:dyDescent="0.25">
      <c r="A2735">
        <v>2225</v>
      </c>
      <c r="B2735">
        <v>1</v>
      </c>
      <c r="C2735">
        <v>68664</v>
      </c>
      <c r="D2735">
        <v>1</v>
      </c>
      <c r="E2735">
        <v>37.5</v>
      </c>
      <c r="F2735">
        <v>79</v>
      </c>
      <c r="G2735">
        <v>0</v>
      </c>
      <c r="H2735">
        <v>0</v>
      </c>
      <c r="K2735" t="s">
        <v>13333</v>
      </c>
      <c r="M2735" s="1" t="s">
        <v>13254</v>
      </c>
      <c r="O2735" s="1" t="s">
        <v>13255</v>
      </c>
      <c r="P2735" t="s">
        <v>13258</v>
      </c>
      <c r="Q2735" t="str">
        <f t="shared" si="42"/>
        <v>OR (invoiceNum = 2225 AND invoiceSubNum = 1 AND sku = 68664)</v>
      </c>
      <c r="S2735" t="s">
        <v>16068</v>
      </c>
    </row>
    <row r="2736" spans="1:19" x14ac:dyDescent="0.25">
      <c r="A2736">
        <v>2226</v>
      </c>
      <c r="B2736">
        <v>1</v>
      </c>
      <c r="C2736">
        <v>42262</v>
      </c>
      <c r="D2736">
        <v>2</v>
      </c>
      <c r="E2736">
        <v>14.05</v>
      </c>
      <c r="F2736">
        <v>45</v>
      </c>
      <c r="G2736">
        <v>-3.75</v>
      </c>
      <c r="H2736">
        <v>0</v>
      </c>
      <c r="K2736" t="s">
        <v>13333</v>
      </c>
      <c r="M2736" s="1" t="s">
        <v>13254</v>
      </c>
      <c r="O2736" s="1" t="s">
        <v>13255</v>
      </c>
      <c r="P2736" t="s">
        <v>13258</v>
      </c>
      <c r="Q2736" t="str">
        <f t="shared" si="42"/>
        <v>OR (invoiceNum = 2226 AND invoiceSubNum = 1 AND sku = 42262)</v>
      </c>
      <c r="S2736" t="s">
        <v>16069</v>
      </c>
    </row>
    <row r="2737" spans="1:19" x14ac:dyDescent="0.25">
      <c r="A2737">
        <v>2227</v>
      </c>
      <c r="B2737">
        <v>1</v>
      </c>
      <c r="C2737">
        <v>64032</v>
      </c>
      <c r="D2737">
        <v>1</v>
      </c>
      <c r="E2737">
        <v>60</v>
      </c>
      <c r="F2737">
        <v>149</v>
      </c>
      <c r="G2737">
        <v>9</v>
      </c>
      <c r="H2737">
        <v>0</v>
      </c>
      <c r="K2737" t="s">
        <v>13333</v>
      </c>
      <c r="M2737" s="1" t="s">
        <v>13254</v>
      </c>
      <c r="O2737" s="1" t="s">
        <v>13255</v>
      </c>
      <c r="P2737" t="s">
        <v>13258</v>
      </c>
      <c r="Q2737" t="str">
        <f t="shared" si="42"/>
        <v>OR (invoiceNum = 2227 AND invoiceSubNum = 1 AND sku = 64032)</v>
      </c>
      <c r="S2737" t="s">
        <v>16070</v>
      </c>
    </row>
    <row r="2738" spans="1:19" x14ac:dyDescent="0.25">
      <c r="A2738">
        <v>2227</v>
      </c>
      <c r="B2738">
        <v>1</v>
      </c>
      <c r="C2738">
        <v>69867</v>
      </c>
      <c r="D2738">
        <v>1</v>
      </c>
      <c r="E2738">
        <v>45</v>
      </c>
      <c r="F2738">
        <v>89</v>
      </c>
      <c r="G2738">
        <v>9</v>
      </c>
      <c r="H2738">
        <v>0</v>
      </c>
      <c r="K2738" t="s">
        <v>13333</v>
      </c>
      <c r="M2738" s="1" t="s">
        <v>13254</v>
      </c>
      <c r="O2738" s="1" t="s">
        <v>13255</v>
      </c>
      <c r="P2738" t="s">
        <v>13258</v>
      </c>
      <c r="Q2738" t="str">
        <f t="shared" si="42"/>
        <v>OR (invoiceNum = 2227 AND invoiceSubNum = 1 AND sku = 69867)</v>
      </c>
      <c r="S2738" t="s">
        <v>16071</v>
      </c>
    </row>
    <row r="2739" spans="1:19" x14ac:dyDescent="0.25">
      <c r="A2739">
        <v>2228</v>
      </c>
      <c r="B2739">
        <v>1</v>
      </c>
      <c r="C2739">
        <v>63340</v>
      </c>
      <c r="D2739">
        <v>1</v>
      </c>
      <c r="E2739">
        <v>290.5</v>
      </c>
      <c r="F2739">
        <v>599.95000000000005</v>
      </c>
      <c r="G2739">
        <v>100</v>
      </c>
      <c r="H2739">
        <v>0</v>
      </c>
      <c r="K2739" t="s">
        <v>13333</v>
      </c>
      <c r="M2739" s="1" t="s">
        <v>13254</v>
      </c>
      <c r="O2739" s="1" t="s">
        <v>13255</v>
      </c>
      <c r="P2739" t="s">
        <v>13258</v>
      </c>
      <c r="Q2739" t="str">
        <f t="shared" si="42"/>
        <v>OR (invoiceNum = 2228 AND invoiceSubNum = 1 AND sku = 63340)</v>
      </c>
      <c r="S2739" t="s">
        <v>16072</v>
      </c>
    </row>
    <row r="2740" spans="1:19" x14ac:dyDescent="0.25">
      <c r="A2740">
        <v>2229</v>
      </c>
      <c r="B2740">
        <v>1</v>
      </c>
      <c r="C2740">
        <v>42249</v>
      </c>
      <c r="D2740">
        <v>1</v>
      </c>
      <c r="E2740">
        <v>4.68</v>
      </c>
      <c r="F2740">
        <v>15</v>
      </c>
      <c r="G2740">
        <v>0</v>
      </c>
      <c r="H2740">
        <v>0</v>
      </c>
      <c r="K2740" t="s">
        <v>13333</v>
      </c>
      <c r="M2740" s="1" t="s">
        <v>13254</v>
      </c>
      <c r="O2740" s="1" t="s">
        <v>13255</v>
      </c>
      <c r="P2740" t="s">
        <v>13258</v>
      </c>
      <c r="Q2740" t="str">
        <f t="shared" si="42"/>
        <v>OR (invoiceNum = 2229 AND invoiceSubNum = 1 AND sku = 42249)</v>
      </c>
      <c r="S2740" t="s">
        <v>16073</v>
      </c>
    </row>
    <row r="2741" spans="1:19" x14ac:dyDescent="0.25">
      <c r="A2741">
        <v>2229</v>
      </c>
      <c r="B2741">
        <v>1</v>
      </c>
      <c r="C2741">
        <v>42251</v>
      </c>
      <c r="D2741">
        <v>1</v>
      </c>
      <c r="E2741">
        <v>6.29</v>
      </c>
      <c r="F2741">
        <v>20</v>
      </c>
      <c r="G2741">
        <v>15</v>
      </c>
      <c r="H2741">
        <v>0</v>
      </c>
      <c r="K2741" t="s">
        <v>13333</v>
      </c>
      <c r="M2741" s="1" t="s">
        <v>13254</v>
      </c>
      <c r="O2741" s="1" t="s">
        <v>13255</v>
      </c>
      <c r="P2741" t="s">
        <v>13258</v>
      </c>
      <c r="Q2741" t="str">
        <f t="shared" si="42"/>
        <v>OR (invoiceNum = 2229 AND invoiceSubNum = 1 AND sku = 42251)</v>
      </c>
      <c r="S2741" t="s">
        <v>16074</v>
      </c>
    </row>
    <row r="2742" spans="1:19" x14ac:dyDescent="0.25">
      <c r="A2742">
        <v>2229</v>
      </c>
      <c r="B2742">
        <v>1</v>
      </c>
      <c r="C2742">
        <v>43069</v>
      </c>
      <c r="D2742">
        <v>1</v>
      </c>
      <c r="E2742">
        <v>10.75</v>
      </c>
      <c r="F2742">
        <v>18.18</v>
      </c>
      <c r="G2742">
        <v>0</v>
      </c>
      <c r="H2742">
        <v>0</v>
      </c>
      <c r="K2742" t="s">
        <v>13333</v>
      </c>
      <c r="M2742" s="1" t="s">
        <v>13254</v>
      </c>
      <c r="O2742" s="1" t="s">
        <v>13255</v>
      </c>
      <c r="P2742" t="s">
        <v>13258</v>
      </c>
      <c r="Q2742" t="str">
        <f t="shared" si="42"/>
        <v>OR (invoiceNum = 2229 AND invoiceSubNum = 1 AND sku = 43069)</v>
      </c>
      <c r="S2742" t="s">
        <v>16075</v>
      </c>
    </row>
    <row r="2743" spans="1:19" x14ac:dyDescent="0.25">
      <c r="A2743">
        <v>2229</v>
      </c>
      <c r="B2743">
        <v>1</v>
      </c>
      <c r="C2743">
        <v>68169</v>
      </c>
      <c r="D2743">
        <v>1</v>
      </c>
      <c r="E2743">
        <v>45</v>
      </c>
      <c r="F2743">
        <v>99.95</v>
      </c>
      <c r="G2743">
        <v>0</v>
      </c>
      <c r="H2743">
        <v>0</v>
      </c>
      <c r="K2743" t="s">
        <v>13333</v>
      </c>
      <c r="M2743" s="1" t="s">
        <v>13254</v>
      </c>
      <c r="O2743" s="1" t="s">
        <v>13255</v>
      </c>
      <c r="P2743" t="s">
        <v>13258</v>
      </c>
      <c r="Q2743" t="str">
        <f t="shared" si="42"/>
        <v>OR (invoiceNum = 2229 AND invoiceSubNum = 1 AND sku = 68169)</v>
      </c>
      <c r="S2743" t="s">
        <v>16076</v>
      </c>
    </row>
    <row r="2744" spans="1:19" x14ac:dyDescent="0.25">
      <c r="A2744">
        <v>2229</v>
      </c>
      <c r="B2744">
        <v>1</v>
      </c>
      <c r="C2744">
        <v>69273</v>
      </c>
      <c r="D2744">
        <v>1</v>
      </c>
      <c r="E2744">
        <v>30</v>
      </c>
      <c r="F2744">
        <v>99</v>
      </c>
      <c r="G2744">
        <v>0</v>
      </c>
      <c r="H2744">
        <v>0</v>
      </c>
      <c r="K2744" t="s">
        <v>13333</v>
      </c>
      <c r="M2744" s="1" t="s">
        <v>13254</v>
      </c>
      <c r="O2744" s="1" t="s">
        <v>13255</v>
      </c>
      <c r="P2744" t="s">
        <v>13258</v>
      </c>
      <c r="Q2744" t="str">
        <f t="shared" si="42"/>
        <v>OR (invoiceNum = 2229 AND invoiceSubNum = 1 AND sku = 69273)</v>
      </c>
      <c r="S2744" t="s">
        <v>16077</v>
      </c>
    </row>
    <row r="2745" spans="1:19" x14ac:dyDescent="0.25">
      <c r="A2745">
        <v>2230</v>
      </c>
      <c r="B2745">
        <v>1</v>
      </c>
      <c r="C2745">
        <v>69760</v>
      </c>
      <c r="D2745">
        <v>1</v>
      </c>
      <c r="E2745">
        <v>25</v>
      </c>
      <c r="F2745">
        <v>79</v>
      </c>
      <c r="G2745">
        <v>0</v>
      </c>
      <c r="H2745">
        <v>0</v>
      </c>
      <c r="K2745" t="s">
        <v>13333</v>
      </c>
      <c r="M2745" s="1" t="s">
        <v>13254</v>
      </c>
      <c r="O2745" s="1" t="s">
        <v>13255</v>
      </c>
      <c r="P2745" t="s">
        <v>13258</v>
      </c>
      <c r="Q2745" t="str">
        <f t="shared" si="42"/>
        <v>OR (invoiceNum = 2230 AND invoiceSubNum = 1 AND sku = 69760)</v>
      </c>
      <c r="S2745" t="s">
        <v>16078</v>
      </c>
    </row>
    <row r="2746" spans="1:19" x14ac:dyDescent="0.25">
      <c r="A2746">
        <v>2231</v>
      </c>
      <c r="B2746">
        <v>1</v>
      </c>
      <c r="C2746">
        <v>42257</v>
      </c>
      <c r="D2746">
        <v>1</v>
      </c>
      <c r="E2746">
        <v>8.99</v>
      </c>
      <c r="F2746">
        <v>45</v>
      </c>
      <c r="G2746">
        <v>30</v>
      </c>
      <c r="H2746">
        <v>0</v>
      </c>
      <c r="K2746" t="s">
        <v>13333</v>
      </c>
      <c r="M2746" s="1" t="s">
        <v>13254</v>
      </c>
      <c r="O2746" s="1" t="s">
        <v>13255</v>
      </c>
      <c r="P2746" t="s">
        <v>13258</v>
      </c>
      <c r="Q2746" t="str">
        <f t="shared" si="42"/>
        <v>OR (invoiceNum = 2231 AND invoiceSubNum = 1 AND sku = 42257)</v>
      </c>
      <c r="S2746" t="s">
        <v>16079</v>
      </c>
    </row>
    <row r="2747" spans="1:19" x14ac:dyDescent="0.25">
      <c r="A2747">
        <v>2231</v>
      </c>
      <c r="B2747">
        <v>1</v>
      </c>
      <c r="C2747">
        <v>42258</v>
      </c>
      <c r="D2747">
        <v>2</v>
      </c>
      <c r="E2747">
        <v>8.34</v>
      </c>
      <c r="F2747">
        <v>45</v>
      </c>
      <c r="G2747">
        <v>33</v>
      </c>
      <c r="H2747">
        <v>0</v>
      </c>
      <c r="K2747" t="s">
        <v>13333</v>
      </c>
      <c r="M2747" s="1" t="s">
        <v>13254</v>
      </c>
      <c r="O2747" s="1" t="s">
        <v>13255</v>
      </c>
      <c r="P2747" t="s">
        <v>13258</v>
      </c>
      <c r="Q2747" t="str">
        <f t="shared" si="42"/>
        <v>OR (invoiceNum = 2231 AND invoiceSubNum = 1 AND sku = 42258)</v>
      </c>
      <c r="S2747" t="s">
        <v>16080</v>
      </c>
    </row>
    <row r="2748" spans="1:19" x14ac:dyDescent="0.25">
      <c r="A2748">
        <v>2231</v>
      </c>
      <c r="B2748">
        <v>1</v>
      </c>
      <c r="C2748">
        <v>42260</v>
      </c>
      <c r="D2748">
        <v>1</v>
      </c>
      <c r="E2748">
        <v>9.25</v>
      </c>
      <c r="F2748">
        <v>45</v>
      </c>
      <c r="G2748">
        <v>30</v>
      </c>
      <c r="H2748">
        <v>0</v>
      </c>
      <c r="K2748" t="s">
        <v>13333</v>
      </c>
      <c r="M2748" s="1" t="s">
        <v>13254</v>
      </c>
      <c r="O2748" s="1" t="s">
        <v>13255</v>
      </c>
      <c r="P2748" t="s">
        <v>13258</v>
      </c>
      <c r="Q2748" t="str">
        <f t="shared" si="42"/>
        <v>OR (invoiceNum = 2231 AND invoiceSubNum = 1 AND sku = 42260)</v>
      </c>
      <c r="S2748" t="s">
        <v>16081</v>
      </c>
    </row>
    <row r="2749" spans="1:19" x14ac:dyDescent="0.25">
      <c r="A2749">
        <v>2232</v>
      </c>
      <c r="B2749">
        <v>1</v>
      </c>
      <c r="C2749">
        <v>61888</v>
      </c>
      <c r="D2749">
        <v>1</v>
      </c>
      <c r="E2749">
        <v>40</v>
      </c>
      <c r="F2749">
        <v>99</v>
      </c>
      <c r="G2749">
        <v>0</v>
      </c>
      <c r="H2749">
        <v>0</v>
      </c>
      <c r="K2749" t="s">
        <v>13333</v>
      </c>
      <c r="M2749" s="1" t="s">
        <v>13254</v>
      </c>
      <c r="O2749" s="1" t="s">
        <v>13255</v>
      </c>
      <c r="P2749" t="s">
        <v>13258</v>
      </c>
      <c r="Q2749" t="str">
        <f t="shared" si="42"/>
        <v>OR (invoiceNum = 2232 AND invoiceSubNum = 1 AND sku = 61888)</v>
      </c>
      <c r="S2749" t="s">
        <v>16082</v>
      </c>
    </row>
    <row r="2750" spans="1:19" x14ac:dyDescent="0.25">
      <c r="A2750">
        <v>2232</v>
      </c>
      <c r="B2750">
        <v>1</v>
      </c>
      <c r="C2750">
        <v>69470</v>
      </c>
      <c r="D2750">
        <v>1</v>
      </c>
      <c r="E2750">
        <v>25</v>
      </c>
      <c r="F2750">
        <v>89</v>
      </c>
      <c r="G2750">
        <v>14</v>
      </c>
      <c r="H2750">
        <v>0</v>
      </c>
      <c r="K2750" t="s">
        <v>13333</v>
      </c>
      <c r="M2750" s="1" t="s">
        <v>13254</v>
      </c>
      <c r="O2750" s="1" t="s">
        <v>13255</v>
      </c>
      <c r="P2750" t="s">
        <v>13258</v>
      </c>
      <c r="Q2750" t="str">
        <f t="shared" si="42"/>
        <v>OR (invoiceNum = 2232 AND invoiceSubNum = 1 AND sku = 69470)</v>
      </c>
      <c r="S2750" t="s">
        <v>16083</v>
      </c>
    </row>
    <row r="2751" spans="1:19" x14ac:dyDescent="0.25">
      <c r="A2751">
        <v>2234</v>
      </c>
      <c r="B2751">
        <v>1</v>
      </c>
      <c r="C2751">
        <v>45325</v>
      </c>
      <c r="D2751">
        <v>1</v>
      </c>
      <c r="E2751">
        <v>25</v>
      </c>
      <c r="F2751">
        <v>59</v>
      </c>
      <c r="G2751">
        <v>0</v>
      </c>
      <c r="H2751">
        <v>0</v>
      </c>
      <c r="K2751" t="s">
        <v>13333</v>
      </c>
      <c r="M2751" s="1" t="s">
        <v>13254</v>
      </c>
      <c r="O2751" s="1" t="s">
        <v>13255</v>
      </c>
      <c r="P2751" t="s">
        <v>13258</v>
      </c>
      <c r="Q2751" t="str">
        <f t="shared" si="42"/>
        <v>OR (invoiceNum = 2234 AND invoiceSubNum = 1 AND sku = 45325)</v>
      </c>
      <c r="S2751" t="s">
        <v>16084</v>
      </c>
    </row>
    <row r="2752" spans="1:19" x14ac:dyDescent="0.25">
      <c r="A2752">
        <v>2235</v>
      </c>
      <c r="B2752">
        <v>1</v>
      </c>
      <c r="C2752">
        <v>42269</v>
      </c>
      <c r="D2752">
        <v>1</v>
      </c>
      <c r="E2752">
        <v>12.18</v>
      </c>
      <c r="F2752">
        <v>75</v>
      </c>
      <c r="G2752">
        <v>15</v>
      </c>
      <c r="H2752">
        <v>0</v>
      </c>
      <c r="K2752" t="s">
        <v>13333</v>
      </c>
      <c r="M2752" s="1" t="s">
        <v>13254</v>
      </c>
      <c r="O2752" s="1" t="s">
        <v>13255</v>
      </c>
      <c r="P2752" t="s">
        <v>13258</v>
      </c>
      <c r="Q2752" t="str">
        <f t="shared" si="42"/>
        <v>OR (invoiceNum = 2235 AND invoiceSubNum = 1 AND sku = 42269)</v>
      </c>
      <c r="S2752" t="s">
        <v>16085</v>
      </c>
    </row>
    <row r="2753" spans="1:19" x14ac:dyDescent="0.25">
      <c r="A2753">
        <v>2235</v>
      </c>
      <c r="B2753">
        <v>1</v>
      </c>
      <c r="C2753">
        <v>65650</v>
      </c>
      <c r="D2753">
        <v>1</v>
      </c>
      <c r="E2753">
        <v>50</v>
      </c>
      <c r="F2753">
        <v>99</v>
      </c>
      <c r="G2753">
        <v>0</v>
      </c>
      <c r="H2753">
        <v>0</v>
      </c>
      <c r="K2753" t="s">
        <v>13333</v>
      </c>
      <c r="M2753" s="1" t="s">
        <v>13254</v>
      </c>
      <c r="O2753" s="1" t="s">
        <v>13255</v>
      </c>
      <c r="P2753" t="s">
        <v>13258</v>
      </c>
      <c r="Q2753" t="str">
        <f t="shared" si="42"/>
        <v>OR (invoiceNum = 2235 AND invoiceSubNum = 1 AND sku = 65650)</v>
      </c>
      <c r="S2753" t="s">
        <v>16086</v>
      </c>
    </row>
    <row r="2754" spans="1:19" x14ac:dyDescent="0.25">
      <c r="A2754">
        <v>2235</v>
      </c>
      <c r="B2754">
        <v>1</v>
      </c>
      <c r="C2754">
        <v>69114</v>
      </c>
      <c r="D2754">
        <v>1</v>
      </c>
      <c r="E2754">
        <v>35</v>
      </c>
      <c r="F2754">
        <v>99</v>
      </c>
      <c r="G2754">
        <v>0</v>
      </c>
      <c r="H2754">
        <v>0</v>
      </c>
      <c r="K2754" t="s">
        <v>13333</v>
      </c>
      <c r="M2754" s="1" t="s">
        <v>13254</v>
      </c>
      <c r="O2754" s="1" t="s">
        <v>13255</v>
      </c>
      <c r="P2754" t="s">
        <v>13258</v>
      </c>
      <c r="Q2754" t="str">
        <f t="shared" si="42"/>
        <v>OR (invoiceNum = 2235 AND invoiceSubNum = 1 AND sku = 69114)</v>
      </c>
      <c r="S2754" t="s">
        <v>16087</v>
      </c>
    </row>
    <row r="2755" spans="1:19" x14ac:dyDescent="0.25">
      <c r="A2755">
        <v>2235</v>
      </c>
      <c r="B2755">
        <v>1</v>
      </c>
      <c r="C2755">
        <v>69339</v>
      </c>
      <c r="D2755">
        <v>1</v>
      </c>
      <c r="E2755">
        <v>40</v>
      </c>
      <c r="F2755">
        <v>99</v>
      </c>
      <c r="G2755">
        <v>0</v>
      </c>
      <c r="H2755">
        <v>0</v>
      </c>
      <c r="K2755" t="s">
        <v>13333</v>
      </c>
      <c r="M2755" s="1" t="s">
        <v>13254</v>
      </c>
      <c r="O2755" s="1" t="s">
        <v>13255</v>
      </c>
      <c r="P2755" t="s">
        <v>13258</v>
      </c>
      <c r="Q2755" t="str">
        <f t="shared" si="42"/>
        <v>OR (invoiceNum = 2235 AND invoiceSubNum = 1 AND sku = 69339)</v>
      </c>
      <c r="S2755" t="s">
        <v>16088</v>
      </c>
    </row>
    <row r="2756" spans="1:19" x14ac:dyDescent="0.25">
      <c r="A2756">
        <v>2236</v>
      </c>
      <c r="B2756">
        <v>1</v>
      </c>
      <c r="C2756">
        <v>68778</v>
      </c>
      <c r="D2756">
        <v>1</v>
      </c>
      <c r="E2756">
        <v>20</v>
      </c>
      <c r="F2756">
        <v>39</v>
      </c>
      <c r="G2756">
        <v>0</v>
      </c>
      <c r="H2756">
        <v>0</v>
      </c>
      <c r="K2756" t="s">
        <v>13333</v>
      </c>
      <c r="M2756" s="1" t="s">
        <v>13254</v>
      </c>
      <c r="O2756" s="1" t="s">
        <v>13255</v>
      </c>
      <c r="P2756" t="s">
        <v>13258</v>
      </c>
      <c r="Q2756" t="str">
        <f t="shared" ref="Q2756:Q2819" si="43">K2756&amp;A2756&amp;M2756&amp;B2756&amp;O2756&amp;C2756&amp;P2756</f>
        <v>OR (invoiceNum = 2236 AND invoiceSubNum = 1 AND sku = 68778)</v>
      </c>
      <c r="S2756" t="s">
        <v>16089</v>
      </c>
    </row>
    <row r="2757" spans="1:19" x14ac:dyDescent="0.25">
      <c r="A2757">
        <v>2237</v>
      </c>
      <c r="B2757">
        <v>1</v>
      </c>
      <c r="C2757">
        <v>63548</v>
      </c>
      <c r="D2757">
        <v>2</v>
      </c>
      <c r="E2757">
        <v>4</v>
      </c>
      <c r="F2757">
        <v>0</v>
      </c>
      <c r="G2757">
        <v>-16</v>
      </c>
      <c r="H2757">
        <v>0</v>
      </c>
      <c r="K2757" t="s">
        <v>13333</v>
      </c>
      <c r="M2757" s="1" t="s">
        <v>13254</v>
      </c>
      <c r="O2757" s="1" t="s">
        <v>13255</v>
      </c>
      <c r="P2757" t="s">
        <v>13258</v>
      </c>
      <c r="Q2757" t="str">
        <f t="shared" si="43"/>
        <v>OR (invoiceNum = 2237 AND invoiceSubNum = 1 AND sku = 63548)</v>
      </c>
      <c r="S2757" t="s">
        <v>16090</v>
      </c>
    </row>
    <row r="2758" spans="1:19" x14ac:dyDescent="0.25">
      <c r="A2758">
        <v>2239</v>
      </c>
      <c r="B2758">
        <v>1</v>
      </c>
      <c r="C2758">
        <v>50810</v>
      </c>
      <c r="D2758">
        <v>1</v>
      </c>
      <c r="E2758">
        <v>15</v>
      </c>
      <c r="F2758">
        <v>25</v>
      </c>
      <c r="G2758">
        <v>7</v>
      </c>
      <c r="H2758">
        <v>0</v>
      </c>
      <c r="K2758" t="s">
        <v>13333</v>
      </c>
      <c r="M2758" s="1" t="s">
        <v>13254</v>
      </c>
      <c r="O2758" s="1" t="s">
        <v>13255</v>
      </c>
      <c r="P2758" t="s">
        <v>13258</v>
      </c>
      <c r="Q2758" t="str">
        <f t="shared" si="43"/>
        <v>OR (invoiceNum = 2239 AND invoiceSubNum = 1 AND sku = 50810)</v>
      </c>
      <c r="S2758" t="s">
        <v>16091</v>
      </c>
    </row>
    <row r="2759" spans="1:19" x14ac:dyDescent="0.25">
      <c r="A2759">
        <v>2240</v>
      </c>
      <c r="B2759">
        <v>1</v>
      </c>
      <c r="C2759">
        <v>42776</v>
      </c>
      <c r="D2759">
        <v>1</v>
      </c>
      <c r="E2759">
        <v>0</v>
      </c>
      <c r="F2759">
        <v>100</v>
      </c>
      <c r="G2759">
        <v>80.95</v>
      </c>
      <c r="H2759">
        <v>0</v>
      </c>
      <c r="K2759" t="s">
        <v>13333</v>
      </c>
      <c r="M2759" s="1" t="s">
        <v>13254</v>
      </c>
      <c r="O2759" s="1" t="s">
        <v>13255</v>
      </c>
      <c r="P2759" t="s">
        <v>13258</v>
      </c>
      <c r="Q2759" t="str">
        <f t="shared" si="43"/>
        <v>OR (invoiceNum = 2240 AND invoiceSubNum = 1 AND sku = 42776)</v>
      </c>
      <c r="S2759" t="s">
        <v>16092</v>
      </c>
    </row>
    <row r="2760" spans="1:19" x14ac:dyDescent="0.25">
      <c r="A2760">
        <v>2242</v>
      </c>
      <c r="B2760">
        <v>1</v>
      </c>
      <c r="C2760">
        <v>51259</v>
      </c>
      <c r="D2760">
        <v>1</v>
      </c>
      <c r="E2760">
        <v>54</v>
      </c>
      <c r="F2760">
        <v>0</v>
      </c>
      <c r="G2760">
        <v>-15</v>
      </c>
      <c r="H2760">
        <v>0</v>
      </c>
      <c r="K2760" t="s">
        <v>13333</v>
      </c>
      <c r="M2760" s="1" t="s">
        <v>13254</v>
      </c>
      <c r="O2760" s="1" t="s">
        <v>13255</v>
      </c>
      <c r="P2760" t="s">
        <v>13258</v>
      </c>
      <c r="Q2760" t="str">
        <f t="shared" si="43"/>
        <v>OR (invoiceNum = 2242 AND invoiceSubNum = 1 AND sku = 51259)</v>
      </c>
      <c r="S2760" t="s">
        <v>16093</v>
      </c>
    </row>
    <row r="2761" spans="1:19" x14ac:dyDescent="0.25">
      <c r="A2761">
        <v>2242</v>
      </c>
      <c r="B2761">
        <v>1</v>
      </c>
      <c r="C2761">
        <v>100408</v>
      </c>
      <c r="D2761">
        <v>1</v>
      </c>
      <c r="E2761">
        <v>0</v>
      </c>
      <c r="F2761">
        <v>-15</v>
      </c>
      <c r="G2761">
        <v>0</v>
      </c>
      <c r="H2761">
        <v>0</v>
      </c>
      <c r="K2761" t="s">
        <v>13333</v>
      </c>
      <c r="M2761" s="1" t="s">
        <v>13254</v>
      </c>
      <c r="O2761" s="1" t="s">
        <v>13255</v>
      </c>
      <c r="P2761" t="s">
        <v>13258</v>
      </c>
      <c r="Q2761" t="str">
        <f t="shared" si="43"/>
        <v>OR (invoiceNum = 2242 AND invoiceSubNum = 1 AND sku = 100408)</v>
      </c>
      <c r="S2761" t="s">
        <v>16094</v>
      </c>
    </row>
    <row r="2762" spans="1:19" x14ac:dyDescent="0.25">
      <c r="A2762">
        <v>2243</v>
      </c>
      <c r="B2762">
        <v>1</v>
      </c>
      <c r="C2762">
        <v>70498</v>
      </c>
      <c r="D2762">
        <v>1</v>
      </c>
      <c r="E2762">
        <v>50</v>
      </c>
      <c r="F2762">
        <v>109.95</v>
      </c>
      <c r="G2762">
        <v>10.95</v>
      </c>
      <c r="H2762">
        <v>0</v>
      </c>
      <c r="K2762" t="s">
        <v>13333</v>
      </c>
      <c r="M2762" s="1" t="s">
        <v>13254</v>
      </c>
      <c r="O2762" s="1" t="s">
        <v>13255</v>
      </c>
      <c r="P2762" t="s">
        <v>13258</v>
      </c>
      <c r="Q2762" t="str">
        <f t="shared" si="43"/>
        <v>OR (invoiceNum = 2243 AND invoiceSubNum = 1 AND sku = 70498)</v>
      </c>
      <c r="S2762" t="s">
        <v>16095</v>
      </c>
    </row>
    <row r="2763" spans="1:19" x14ac:dyDescent="0.25">
      <c r="A2763">
        <v>2244</v>
      </c>
      <c r="B2763">
        <v>1</v>
      </c>
      <c r="C2763">
        <v>42776</v>
      </c>
      <c r="D2763">
        <v>1</v>
      </c>
      <c r="E2763">
        <v>0</v>
      </c>
      <c r="F2763">
        <v>100</v>
      </c>
      <c r="G2763">
        <v>85</v>
      </c>
      <c r="H2763">
        <v>0</v>
      </c>
      <c r="K2763" t="s">
        <v>13333</v>
      </c>
      <c r="M2763" s="1" t="s">
        <v>13254</v>
      </c>
      <c r="O2763" s="1" t="s">
        <v>13255</v>
      </c>
      <c r="P2763" t="s">
        <v>13258</v>
      </c>
      <c r="Q2763" t="str">
        <f t="shared" si="43"/>
        <v>OR (invoiceNum = 2244 AND invoiceSubNum = 1 AND sku = 42776)</v>
      </c>
      <c r="S2763" t="s">
        <v>16096</v>
      </c>
    </row>
    <row r="2764" spans="1:19" x14ac:dyDescent="0.25">
      <c r="A2764">
        <v>2246</v>
      </c>
      <c r="B2764">
        <v>1</v>
      </c>
      <c r="C2764">
        <v>56112</v>
      </c>
      <c r="D2764">
        <v>1</v>
      </c>
      <c r="E2764">
        <v>35</v>
      </c>
      <c r="F2764">
        <v>79</v>
      </c>
      <c r="G2764">
        <v>0</v>
      </c>
      <c r="H2764">
        <v>0</v>
      </c>
      <c r="K2764" t="s">
        <v>13333</v>
      </c>
      <c r="M2764" s="1" t="s">
        <v>13254</v>
      </c>
      <c r="O2764" s="1" t="s">
        <v>13255</v>
      </c>
      <c r="P2764" t="s">
        <v>13258</v>
      </c>
      <c r="Q2764" t="str">
        <f t="shared" si="43"/>
        <v>OR (invoiceNum = 2246 AND invoiceSubNum = 1 AND sku = 56112)</v>
      </c>
      <c r="S2764" t="s">
        <v>16097</v>
      </c>
    </row>
    <row r="2765" spans="1:19" x14ac:dyDescent="0.25">
      <c r="A2765">
        <v>2246</v>
      </c>
      <c r="B2765">
        <v>1</v>
      </c>
      <c r="C2765">
        <v>68672</v>
      </c>
      <c r="D2765">
        <v>1</v>
      </c>
      <c r="E2765">
        <v>120</v>
      </c>
      <c r="F2765">
        <v>259</v>
      </c>
      <c r="G2765">
        <v>0</v>
      </c>
      <c r="H2765">
        <v>0</v>
      </c>
      <c r="K2765" t="s">
        <v>13333</v>
      </c>
      <c r="M2765" s="1" t="s">
        <v>13254</v>
      </c>
      <c r="O2765" s="1" t="s">
        <v>13255</v>
      </c>
      <c r="P2765" t="s">
        <v>13258</v>
      </c>
      <c r="Q2765" t="str">
        <f t="shared" si="43"/>
        <v>OR (invoiceNum = 2246 AND invoiceSubNum = 1 AND sku = 68672)</v>
      </c>
      <c r="S2765" t="s">
        <v>16098</v>
      </c>
    </row>
    <row r="2766" spans="1:19" x14ac:dyDescent="0.25">
      <c r="A2766">
        <v>2246</v>
      </c>
      <c r="B2766">
        <v>1</v>
      </c>
      <c r="C2766">
        <v>68674</v>
      </c>
      <c r="D2766">
        <v>1</v>
      </c>
      <c r="E2766">
        <v>54</v>
      </c>
      <c r="F2766">
        <v>119</v>
      </c>
      <c r="G2766">
        <v>0</v>
      </c>
      <c r="H2766">
        <v>0</v>
      </c>
      <c r="K2766" t="s">
        <v>13333</v>
      </c>
      <c r="M2766" s="1" t="s">
        <v>13254</v>
      </c>
      <c r="O2766" s="1" t="s">
        <v>13255</v>
      </c>
      <c r="P2766" t="s">
        <v>13258</v>
      </c>
      <c r="Q2766" t="str">
        <f t="shared" si="43"/>
        <v>OR (invoiceNum = 2246 AND invoiceSubNum = 1 AND sku = 68674)</v>
      </c>
      <c r="S2766" t="s">
        <v>16099</v>
      </c>
    </row>
    <row r="2767" spans="1:19" x14ac:dyDescent="0.25">
      <c r="A2767">
        <v>2246</v>
      </c>
      <c r="B2767">
        <v>1</v>
      </c>
      <c r="C2767">
        <v>68676</v>
      </c>
      <c r="D2767">
        <v>1</v>
      </c>
      <c r="E2767">
        <v>345</v>
      </c>
      <c r="F2767">
        <v>799</v>
      </c>
      <c r="G2767">
        <v>543</v>
      </c>
      <c r="H2767">
        <v>0</v>
      </c>
      <c r="K2767" t="s">
        <v>13333</v>
      </c>
      <c r="M2767" s="1" t="s">
        <v>13254</v>
      </c>
      <c r="O2767" s="1" t="s">
        <v>13255</v>
      </c>
      <c r="P2767" t="s">
        <v>13258</v>
      </c>
      <c r="Q2767" t="str">
        <f t="shared" si="43"/>
        <v>OR (invoiceNum = 2246 AND invoiceSubNum = 1 AND sku = 68676)</v>
      </c>
      <c r="S2767" t="s">
        <v>16100</v>
      </c>
    </row>
    <row r="2768" spans="1:19" x14ac:dyDescent="0.25">
      <c r="A2768">
        <v>2246</v>
      </c>
      <c r="B2768">
        <v>1</v>
      </c>
      <c r="C2768">
        <v>68678</v>
      </c>
      <c r="D2768">
        <v>1</v>
      </c>
      <c r="E2768">
        <v>75</v>
      </c>
      <c r="F2768">
        <v>179</v>
      </c>
      <c r="G2768">
        <v>0</v>
      </c>
      <c r="H2768">
        <v>0</v>
      </c>
      <c r="K2768" t="s">
        <v>13333</v>
      </c>
      <c r="M2768" s="1" t="s">
        <v>13254</v>
      </c>
      <c r="O2768" s="1" t="s">
        <v>13255</v>
      </c>
      <c r="P2768" t="s">
        <v>13258</v>
      </c>
      <c r="Q2768" t="str">
        <f t="shared" si="43"/>
        <v>OR (invoiceNum = 2246 AND invoiceSubNum = 1 AND sku = 68678)</v>
      </c>
      <c r="S2768" t="s">
        <v>16101</v>
      </c>
    </row>
    <row r="2769" spans="1:19" x14ac:dyDescent="0.25">
      <c r="A2769">
        <v>2246</v>
      </c>
      <c r="B2769">
        <v>1</v>
      </c>
      <c r="C2769">
        <v>68680</v>
      </c>
      <c r="D2769">
        <v>1</v>
      </c>
      <c r="E2769">
        <v>75</v>
      </c>
      <c r="F2769">
        <v>179</v>
      </c>
      <c r="G2769">
        <v>0</v>
      </c>
      <c r="H2769">
        <v>0</v>
      </c>
      <c r="K2769" t="s">
        <v>13333</v>
      </c>
      <c r="M2769" s="1" t="s">
        <v>13254</v>
      </c>
      <c r="O2769" s="1" t="s">
        <v>13255</v>
      </c>
      <c r="P2769" t="s">
        <v>13258</v>
      </c>
      <c r="Q2769" t="str">
        <f t="shared" si="43"/>
        <v>OR (invoiceNum = 2246 AND invoiceSubNum = 1 AND sku = 68680)</v>
      </c>
      <c r="S2769" t="s">
        <v>16102</v>
      </c>
    </row>
    <row r="2770" spans="1:19" x14ac:dyDescent="0.25">
      <c r="A2770">
        <v>2246</v>
      </c>
      <c r="B2770">
        <v>1</v>
      </c>
      <c r="C2770">
        <v>68682</v>
      </c>
      <c r="D2770">
        <v>1</v>
      </c>
      <c r="E2770">
        <v>75</v>
      </c>
      <c r="F2770">
        <v>179</v>
      </c>
      <c r="G2770">
        <v>0</v>
      </c>
      <c r="H2770">
        <v>0</v>
      </c>
      <c r="K2770" t="s">
        <v>13333</v>
      </c>
      <c r="M2770" s="1" t="s">
        <v>13254</v>
      </c>
      <c r="O2770" s="1" t="s">
        <v>13255</v>
      </c>
      <c r="P2770" t="s">
        <v>13258</v>
      </c>
      <c r="Q2770" t="str">
        <f t="shared" si="43"/>
        <v>OR (invoiceNum = 2246 AND invoiceSubNum = 1 AND sku = 68682)</v>
      </c>
      <c r="S2770" t="s">
        <v>16103</v>
      </c>
    </row>
    <row r="2771" spans="1:19" x14ac:dyDescent="0.25">
      <c r="A2771">
        <v>2247</v>
      </c>
      <c r="B2771">
        <v>1</v>
      </c>
      <c r="C2771">
        <v>41081</v>
      </c>
      <c r="D2771">
        <v>1</v>
      </c>
      <c r="E2771">
        <v>50.04</v>
      </c>
      <c r="F2771">
        <v>139</v>
      </c>
      <c r="G2771">
        <v>30</v>
      </c>
      <c r="H2771">
        <v>0</v>
      </c>
      <c r="K2771" t="s">
        <v>13333</v>
      </c>
      <c r="M2771" s="1" t="s">
        <v>13254</v>
      </c>
      <c r="O2771" s="1" t="s">
        <v>13255</v>
      </c>
      <c r="P2771" t="s">
        <v>13258</v>
      </c>
      <c r="Q2771" t="str">
        <f t="shared" si="43"/>
        <v>OR (invoiceNum = 2247 AND invoiceSubNum = 1 AND sku = 41081)</v>
      </c>
      <c r="S2771" t="s">
        <v>16104</v>
      </c>
    </row>
    <row r="2772" spans="1:19" x14ac:dyDescent="0.25">
      <c r="A2772">
        <v>2247</v>
      </c>
      <c r="B2772">
        <v>1</v>
      </c>
      <c r="C2772">
        <v>42776</v>
      </c>
      <c r="D2772">
        <v>1</v>
      </c>
      <c r="E2772">
        <v>0</v>
      </c>
      <c r="F2772">
        <v>100</v>
      </c>
      <c r="G2772">
        <v>80</v>
      </c>
      <c r="H2772">
        <v>0</v>
      </c>
      <c r="K2772" t="s">
        <v>13333</v>
      </c>
      <c r="M2772" s="1" t="s">
        <v>13254</v>
      </c>
      <c r="O2772" s="1" t="s">
        <v>13255</v>
      </c>
      <c r="P2772" t="s">
        <v>13258</v>
      </c>
      <c r="Q2772" t="str">
        <f t="shared" si="43"/>
        <v>OR (invoiceNum = 2247 AND invoiceSubNum = 1 AND sku = 42776)</v>
      </c>
      <c r="S2772" t="s">
        <v>16105</v>
      </c>
    </row>
    <row r="2773" spans="1:19" x14ac:dyDescent="0.25">
      <c r="A2773">
        <v>2247</v>
      </c>
      <c r="B2773">
        <v>1</v>
      </c>
      <c r="C2773">
        <v>69212</v>
      </c>
      <c r="D2773">
        <v>1</v>
      </c>
      <c r="E2773">
        <v>50</v>
      </c>
      <c r="F2773">
        <v>119</v>
      </c>
      <c r="G2773">
        <v>28.59</v>
      </c>
      <c r="H2773">
        <v>0</v>
      </c>
      <c r="K2773" t="s">
        <v>13333</v>
      </c>
      <c r="M2773" s="1" t="s">
        <v>13254</v>
      </c>
      <c r="O2773" s="1" t="s">
        <v>13255</v>
      </c>
      <c r="P2773" t="s">
        <v>13258</v>
      </c>
      <c r="Q2773" t="str">
        <f t="shared" si="43"/>
        <v>OR (invoiceNum = 2247 AND invoiceSubNum = 1 AND sku = 69212)</v>
      </c>
      <c r="S2773" t="s">
        <v>16106</v>
      </c>
    </row>
    <row r="2774" spans="1:19" x14ac:dyDescent="0.25">
      <c r="A2774">
        <v>2248</v>
      </c>
      <c r="B2774">
        <v>1</v>
      </c>
      <c r="C2774">
        <v>42515</v>
      </c>
      <c r="D2774">
        <v>1</v>
      </c>
      <c r="E2774">
        <v>5.82</v>
      </c>
      <c r="F2774">
        <v>15</v>
      </c>
      <c r="G2774">
        <v>-1.5</v>
      </c>
      <c r="H2774">
        <v>0</v>
      </c>
      <c r="K2774" t="s">
        <v>13333</v>
      </c>
      <c r="M2774" s="1" t="s">
        <v>13254</v>
      </c>
      <c r="O2774" s="1" t="s">
        <v>13255</v>
      </c>
      <c r="P2774" t="s">
        <v>13258</v>
      </c>
      <c r="Q2774" t="str">
        <f t="shared" si="43"/>
        <v>OR (invoiceNum = 2248 AND invoiceSubNum = 1 AND sku = 42515)</v>
      </c>
      <c r="S2774" t="s">
        <v>16107</v>
      </c>
    </row>
    <row r="2775" spans="1:19" x14ac:dyDescent="0.25">
      <c r="A2775">
        <v>2248</v>
      </c>
      <c r="B2775">
        <v>1</v>
      </c>
      <c r="C2775">
        <v>42776</v>
      </c>
      <c r="D2775">
        <v>1</v>
      </c>
      <c r="E2775">
        <v>0</v>
      </c>
      <c r="F2775">
        <v>100</v>
      </c>
      <c r="G2775">
        <v>90</v>
      </c>
      <c r="H2775">
        <v>0</v>
      </c>
      <c r="K2775" t="s">
        <v>13333</v>
      </c>
      <c r="M2775" s="1" t="s">
        <v>13254</v>
      </c>
      <c r="O2775" s="1" t="s">
        <v>13255</v>
      </c>
      <c r="P2775" t="s">
        <v>13258</v>
      </c>
      <c r="Q2775" t="str">
        <f t="shared" si="43"/>
        <v>OR (invoiceNum = 2248 AND invoiceSubNum = 1 AND sku = 42776)</v>
      </c>
      <c r="S2775" t="s">
        <v>16108</v>
      </c>
    </row>
    <row r="2776" spans="1:19" x14ac:dyDescent="0.25">
      <c r="A2776">
        <v>2249</v>
      </c>
      <c r="B2776">
        <v>1</v>
      </c>
      <c r="C2776">
        <v>42166</v>
      </c>
      <c r="D2776">
        <v>1</v>
      </c>
      <c r="E2776">
        <v>33.06</v>
      </c>
      <c r="F2776">
        <v>85</v>
      </c>
      <c r="G2776">
        <v>0</v>
      </c>
      <c r="H2776">
        <v>0</v>
      </c>
      <c r="K2776" t="s">
        <v>13333</v>
      </c>
      <c r="M2776" s="1" t="s">
        <v>13254</v>
      </c>
      <c r="O2776" s="1" t="s">
        <v>13255</v>
      </c>
      <c r="P2776" t="s">
        <v>13258</v>
      </c>
      <c r="Q2776" t="str">
        <f t="shared" si="43"/>
        <v>OR (invoiceNum = 2249 AND invoiceSubNum = 1 AND sku = 42166)</v>
      </c>
      <c r="S2776" t="s">
        <v>16109</v>
      </c>
    </row>
    <row r="2777" spans="1:19" x14ac:dyDescent="0.25">
      <c r="A2777">
        <v>2249</v>
      </c>
      <c r="B2777">
        <v>1</v>
      </c>
      <c r="C2777">
        <v>66518</v>
      </c>
      <c r="D2777">
        <v>1</v>
      </c>
      <c r="E2777">
        <v>50</v>
      </c>
      <c r="F2777">
        <v>129</v>
      </c>
      <c r="G2777">
        <v>0</v>
      </c>
      <c r="H2777">
        <v>0</v>
      </c>
      <c r="K2777" t="s">
        <v>13333</v>
      </c>
      <c r="M2777" s="1" t="s">
        <v>13254</v>
      </c>
      <c r="O2777" s="1" t="s">
        <v>13255</v>
      </c>
      <c r="P2777" t="s">
        <v>13258</v>
      </c>
      <c r="Q2777" t="str">
        <f t="shared" si="43"/>
        <v>OR (invoiceNum = 2249 AND invoiceSubNum = 1 AND sku = 66518)</v>
      </c>
      <c r="S2777" t="s">
        <v>16110</v>
      </c>
    </row>
    <row r="2778" spans="1:19" x14ac:dyDescent="0.25">
      <c r="A2778">
        <v>2252</v>
      </c>
      <c r="B2778">
        <v>1</v>
      </c>
      <c r="C2778">
        <v>64524</v>
      </c>
      <c r="D2778">
        <v>1</v>
      </c>
      <c r="E2778">
        <v>1.35</v>
      </c>
      <c r="F2778">
        <v>29</v>
      </c>
      <c r="G2778">
        <v>0</v>
      </c>
      <c r="H2778">
        <v>0</v>
      </c>
      <c r="K2778" t="s">
        <v>13333</v>
      </c>
      <c r="M2778" s="1" t="s">
        <v>13254</v>
      </c>
      <c r="O2778" s="1" t="s">
        <v>13255</v>
      </c>
      <c r="P2778" t="s">
        <v>13258</v>
      </c>
      <c r="Q2778" t="str">
        <f t="shared" si="43"/>
        <v>OR (invoiceNum = 2252 AND invoiceSubNum = 1 AND sku = 64524)</v>
      </c>
      <c r="S2778" t="s">
        <v>16111</v>
      </c>
    </row>
    <row r="2779" spans="1:19" x14ac:dyDescent="0.25">
      <c r="A2779">
        <v>2253</v>
      </c>
      <c r="B2779">
        <v>1</v>
      </c>
      <c r="C2779">
        <v>42260</v>
      </c>
      <c r="D2779">
        <v>1</v>
      </c>
      <c r="E2779">
        <v>9.25</v>
      </c>
      <c r="F2779">
        <v>45</v>
      </c>
      <c r="G2779">
        <v>35</v>
      </c>
      <c r="H2779">
        <v>0</v>
      </c>
      <c r="K2779" t="s">
        <v>13333</v>
      </c>
      <c r="M2779" s="1" t="s">
        <v>13254</v>
      </c>
      <c r="O2779" s="1" t="s">
        <v>13255</v>
      </c>
      <c r="P2779" t="s">
        <v>13258</v>
      </c>
      <c r="Q2779" t="str">
        <f t="shared" si="43"/>
        <v>OR (invoiceNum = 2253 AND invoiceSubNum = 1 AND sku = 42260)</v>
      </c>
      <c r="S2779" t="s">
        <v>16112</v>
      </c>
    </row>
    <row r="2780" spans="1:19" x14ac:dyDescent="0.25">
      <c r="A2780">
        <v>2253</v>
      </c>
      <c r="B2780">
        <v>1</v>
      </c>
      <c r="C2780">
        <v>43069</v>
      </c>
      <c r="D2780">
        <v>1</v>
      </c>
      <c r="E2780">
        <v>10.75</v>
      </c>
      <c r="F2780">
        <v>18.18</v>
      </c>
      <c r="G2780">
        <v>0</v>
      </c>
      <c r="H2780">
        <v>0</v>
      </c>
      <c r="K2780" t="s">
        <v>13333</v>
      </c>
      <c r="M2780" s="1" t="s">
        <v>13254</v>
      </c>
      <c r="O2780" s="1" t="s">
        <v>13255</v>
      </c>
      <c r="P2780" t="s">
        <v>13258</v>
      </c>
      <c r="Q2780" t="str">
        <f t="shared" si="43"/>
        <v>OR (invoiceNum = 2253 AND invoiceSubNum = 1 AND sku = 43069)</v>
      </c>
      <c r="S2780" t="s">
        <v>16113</v>
      </c>
    </row>
    <row r="2781" spans="1:19" x14ac:dyDescent="0.25">
      <c r="A2781">
        <v>2253</v>
      </c>
      <c r="B2781">
        <v>1</v>
      </c>
      <c r="C2781">
        <v>50810</v>
      </c>
      <c r="D2781">
        <v>1</v>
      </c>
      <c r="E2781">
        <v>15</v>
      </c>
      <c r="F2781">
        <v>25</v>
      </c>
      <c r="G2781">
        <v>5.27</v>
      </c>
      <c r="H2781">
        <v>0</v>
      </c>
      <c r="K2781" t="s">
        <v>13333</v>
      </c>
      <c r="M2781" s="1" t="s">
        <v>13254</v>
      </c>
      <c r="O2781" s="1" t="s">
        <v>13255</v>
      </c>
      <c r="P2781" t="s">
        <v>13258</v>
      </c>
      <c r="Q2781" t="str">
        <f t="shared" si="43"/>
        <v>OR (invoiceNum = 2253 AND invoiceSubNum = 1 AND sku = 50810)</v>
      </c>
      <c r="S2781" t="s">
        <v>16114</v>
      </c>
    </row>
    <row r="2782" spans="1:19" x14ac:dyDescent="0.25">
      <c r="A2782">
        <v>2254</v>
      </c>
      <c r="B2782">
        <v>1</v>
      </c>
      <c r="C2782">
        <v>42512</v>
      </c>
      <c r="D2782">
        <v>1</v>
      </c>
      <c r="E2782">
        <v>6.51</v>
      </c>
      <c r="F2782">
        <v>15</v>
      </c>
      <c r="G2782">
        <v>0</v>
      </c>
      <c r="H2782">
        <v>0</v>
      </c>
      <c r="K2782" t="s">
        <v>13333</v>
      </c>
      <c r="M2782" s="1" t="s">
        <v>13254</v>
      </c>
      <c r="O2782" s="1" t="s">
        <v>13255</v>
      </c>
      <c r="P2782" t="s">
        <v>13258</v>
      </c>
      <c r="Q2782" t="str">
        <f t="shared" si="43"/>
        <v>OR (invoiceNum = 2254 AND invoiceSubNum = 1 AND sku = 42512)</v>
      </c>
      <c r="S2782" t="s">
        <v>16115</v>
      </c>
    </row>
    <row r="2783" spans="1:19" x14ac:dyDescent="0.25">
      <c r="A2783">
        <v>2254</v>
      </c>
      <c r="B2783">
        <v>1</v>
      </c>
      <c r="C2783">
        <v>43757</v>
      </c>
      <c r="D2783">
        <v>1</v>
      </c>
      <c r="E2783">
        <v>168.75</v>
      </c>
      <c r="F2783">
        <v>309</v>
      </c>
      <c r="G2783">
        <v>34</v>
      </c>
      <c r="H2783">
        <v>0</v>
      </c>
      <c r="K2783" t="s">
        <v>13333</v>
      </c>
      <c r="M2783" s="1" t="s">
        <v>13254</v>
      </c>
      <c r="O2783" s="1" t="s">
        <v>13255</v>
      </c>
      <c r="P2783" t="s">
        <v>13258</v>
      </c>
      <c r="Q2783" t="str">
        <f t="shared" si="43"/>
        <v>OR (invoiceNum = 2254 AND invoiceSubNum = 1 AND sku = 43757)</v>
      </c>
      <c r="S2783" t="s">
        <v>16116</v>
      </c>
    </row>
    <row r="2784" spans="1:19" x14ac:dyDescent="0.25">
      <c r="A2784">
        <v>2254</v>
      </c>
      <c r="B2784">
        <v>1</v>
      </c>
      <c r="C2784">
        <v>100040</v>
      </c>
      <c r="D2784">
        <v>1</v>
      </c>
      <c r="E2784">
        <v>0</v>
      </c>
      <c r="F2784">
        <v>-130</v>
      </c>
      <c r="G2784">
        <v>0</v>
      </c>
      <c r="H2784">
        <v>0</v>
      </c>
      <c r="K2784" t="s">
        <v>13333</v>
      </c>
      <c r="M2784" s="1" t="s">
        <v>13254</v>
      </c>
      <c r="O2784" s="1" t="s">
        <v>13255</v>
      </c>
      <c r="P2784" t="s">
        <v>13258</v>
      </c>
      <c r="Q2784" t="str">
        <f t="shared" si="43"/>
        <v>OR (invoiceNum = 2254 AND invoiceSubNum = 1 AND sku = 100040)</v>
      </c>
      <c r="S2784" t="s">
        <v>16117</v>
      </c>
    </row>
    <row r="2785" spans="1:19" x14ac:dyDescent="0.25">
      <c r="A2785">
        <v>2255</v>
      </c>
      <c r="B2785">
        <v>1</v>
      </c>
      <c r="C2785">
        <v>42776</v>
      </c>
      <c r="D2785">
        <v>1</v>
      </c>
      <c r="E2785">
        <v>0</v>
      </c>
      <c r="F2785">
        <v>100</v>
      </c>
      <c r="G2785">
        <v>60</v>
      </c>
      <c r="H2785">
        <v>0</v>
      </c>
      <c r="K2785" t="s">
        <v>13333</v>
      </c>
      <c r="M2785" s="1" t="s">
        <v>13254</v>
      </c>
      <c r="O2785" s="1" t="s">
        <v>13255</v>
      </c>
      <c r="P2785" t="s">
        <v>13258</v>
      </c>
      <c r="Q2785" t="str">
        <f t="shared" si="43"/>
        <v>OR (invoiceNum = 2255 AND invoiceSubNum = 1 AND sku = 42776)</v>
      </c>
      <c r="S2785" t="s">
        <v>16118</v>
      </c>
    </row>
    <row r="2786" spans="1:19" x14ac:dyDescent="0.25">
      <c r="A2786">
        <v>2257</v>
      </c>
      <c r="B2786">
        <v>1</v>
      </c>
      <c r="C2786">
        <v>42258</v>
      </c>
      <c r="D2786">
        <v>4</v>
      </c>
      <c r="E2786">
        <v>8.34</v>
      </c>
      <c r="F2786">
        <v>45</v>
      </c>
      <c r="G2786">
        <v>24</v>
      </c>
      <c r="H2786">
        <v>0</v>
      </c>
      <c r="K2786" t="s">
        <v>13333</v>
      </c>
      <c r="M2786" s="1" t="s">
        <v>13254</v>
      </c>
      <c r="O2786" s="1" t="s">
        <v>13255</v>
      </c>
      <c r="P2786" t="s">
        <v>13258</v>
      </c>
      <c r="Q2786" t="str">
        <f t="shared" si="43"/>
        <v>OR (invoiceNum = 2257 AND invoiceSubNum = 1 AND sku = 42258)</v>
      </c>
      <c r="S2786" t="s">
        <v>16119</v>
      </c>
    </row>
    <row r="2787" spans="1:19" x14ac:dyDescent="0.25">
      <c r="A2787">
        <v>2257</v>
      </c>
      <c r="B2787">
        <v>1</v>
      </c>
      <c r="C2787">
        <v>63548</v>
      </c>
      <c r="D2787">
        <v>1</v>
      </c>
      <c r="E2787">
        <v>4</v>
      </c>
      <c r="F2787">
        <v>0</v>
      </c>
      <c r="G2787">
        <v>-17.5</v>
      </c>
      <c r="H2787">
        <v>0</v>
      </c>
      <c r="K2787" t="s">
        <v>13333</v>
      </c>
      <c r="M2787" s="1" t="s">
        <v>13254</v>
      </c>
      <c r="O2787" s="1" t="s">
        <v>13255</v>
      </c>
      <c r="P2787" t="s">
        <v>13258</v>
      </c>
      <c r="Q2787" t="str">
        <f t="shared" si="43"/>
        <v>OR (invoiceNum = 2257 AND invoiceSubNum = 1 AND sku = 63548)</v>
      </c>
      <c r="S2787" t="s">
        <v>16120</v>
      </c>
    </row>
    <row r="2788" spans="1:19" x14ac:dyDescent="0.25">
      <c r="A2788">
        <v>2258</v>
      </c>
      <c r="B2788">
        <v>1</v>
      </c>
      <c r="C2788">
        <v>63289</v>
      </c>
      <c r="D2788">
        <v>1</v>
      </c>
      <c r="E2788">
        <v>10</v>
      </c>
      <c r="F2788">
        <v>69</v>
      </c>
      <c r="G2788">
        <v>0</v>
      </c>
      <c r="H2788">
        <v>0</v>
      </c>
      <c r="K2788" t="s">
        <v>13333</v>
      </c>
      <c r="M2788" s="1" t="s">
        <v>13254</v>
      </c>
      <c r="O2788" s="1" t="s">
        <v>13255</v>
      </c>
      <c r="P2788" t="s">
        <v>13258</v>
      </c>
      <c r="Q2788" t="str">
        <f t="shared" si="43"/>
        <v>OR (invoiceNum = 2258 AND invoiceSubNum = 1 AND sku = 63289)</v>
      </c>
      <c r="S2788" t="s">
        <v>16121</v>
      </c>
    </row>
    <row r="2789" spans="1:19" x14ac:dyDescent="0.25">
      <c r="A2789">
        <v>2259</v>
      </c>
      <c r="B2789">
        <v>1</v>
      </c>
      <c r="C2789">
        <v>42776</v>
      </c>
      <c r="D2789">
        <v>1</v>
      </c>
      <c r="E2789">
        <v>0</v>
      </c>
      <c r="F2789">
        <v>100</v>
      </c>
      <c r="G2789">
        <v>60</v>
      </c>
      <c r="H2789">
        <v>0</v>
      </c>
      <c r="K2789" t="s">
        <v>13333</v>
      </c>
      <c r="M2789" s="1" t="s">
        <v>13254</v>
      </c>
      <c r="O2789" s="1" t="s">
        <v>13255</v>
      </c>
      <c r="P2789" t="s">
        <v>13258</v>
      </c>
      <c r="Q2789" t="str">
        <f t="shared" si="43"/>
        <v>OR (invoiceNum = 2259 AND invoiceSubNum = 1 AND sku = 42776)</v>
      </c>
      <c r="S2789" t="s">
        <v>16122</v>
      </c>
    </row>
    <row r="2790" spans="1:19" x14ac:dyDescent="0.25">
      <c r="A2790">
        <v>2260</v>
      </c>
      <c r="B2790">
        <v>1</v>
      </c>
      <c r="C2790">
        <v>44904</v>
      </c>
      <c r="D2790">
        <v>1</v>
      </c>
      <c r="E2790">
        <v>201.6</v>
      </c>
      <c r="F2790">
        <v>299</v>
      </c>
      <c r="G2790">
        <v>50</v>
      </c>
      <c r="H2790">
        <v>0</v>
      </c>
      <c r="K2790" t="s">
        <v>13333</v>
      </c>
      <c r="M2790" s="1" t="s">
        <v>13254</v>
      </c>
      <c r="O2790" s="1" t="s">
        <v>13255</v>
      </c>
      <c r="P2790" t="s">
        <v>13258</v>
      </c>
      <c r="Q2790" t="str">
        <f t="shared" si="43"/>
        <v>OR (invoiceNum = 2260 AND invoiceSubNum = 1 AND sku = 44904)</v>
      </c>
      <c r="S2790" t="s">
        <v>16123</v>
      </c>
    </row>
    <row r="2791" spans="1:19" x14ac:dyDescent="0.25">
      <c r="A2791">
        <v>2261</v>
      </c>
      <c r="B2791">
        <v>1</v>
      </c>
      <c r="C2791">
        <v>42776</v>
      </c>
      <c r="D2791">
        <v>1</v>
      </c>
      <c r="E2791">
        <v>0</v>
      </c>
      <c r="F2791">
        <v>100</v>
      </c>
      <c r="G2791">
        <v>90</v>
      </c>
      <c r="H2791">
        <v>0</v>
      </c>
      <c r="K2791" t="s">
        <v>13333</v>
      </c>
      <c r="M2791" s="1" t="s">
        <v>13254</v>
      </c>
      <c r="O2791" s="1" t="s">
        <v>13255</v>
      </c>
      <c r="P2791" t="s">
        <v>13258</v>
      </c>
      <c r="Q2791" t="str">
        <f t="shared" si="43"/>
        <v>OR (invoiceNum = 2261 AND invoiceSubNum = 1 AND sku = 42776)</v>
      </c>
      <c r="S2791" t="s">
        <v>16124</v>
      </c>
    </row>
    <row r="2792" spans="1:19" x14ac:dyDescent="0.25">
      <c r="A2792">
        <v>2261</v>
      </c>
      <c r="B2792">
        <v>1</v>
      </c>
      <c r="C2792">
        <v>69134</v>
      </c>
      <c r="D2792">
        <v>1</v>
      </c>
      <c r="E2792">
        <v>50</v>
      </c>
      <c r="F2792">
        <v>109</v>
      </c>
      <c r="G2792">
        <v>5</v>
      </c>
      <c r="H2792">
        <v>0</v>
      </c>
      <c r="K2792" t="s">
        <v>13333</v>
      </c>
      <c r="M2792" s="1" t="s">
        <v>13254</v>
      </c>
      <c r="O2792" s="1" t="s">
        <v>13255</v>
      </c>
      <c r="P2792" t="s">
        <v>13258</v>
      </c>
      <c r="Q2792" t="str">
        <f t="shared" si="43"/>
        <v>OR (invoiceNum = 2261 AND invoiceSubNum = 1 AND sku = 69134)</v>
      </c>
      <c r="S2792" t="s">
        <v>16125</v>
      </c>
    </row>
    <row r="2793" spans="1:19" x14ac:dyDescent="0.25">
      <c r="A2793">
        <v>2261</v>
      </c>
      <c r="B2793">
        <v>1</v>
      </c>
      <c r="C2793">
        <v>69247</v>
      </c>
      <c r="D2793">
        <v>1</v>
      </c>
      <c r="E2793">
        <v>35</v>
      </c>
      <c r="F2793">
        <v>99</v>
      </c>
      <c r="G2793">
        <v>10</v>
      </c>
      <c r="H2793">
        <v>0</v>
      </c>
      <c r="K2793" t="s">
        <v>13333</v>
      </c>
      <c r="M2793" s="1" t="s">
        <v>13254</v>
      </c>
      <c r="O2793" s="1" t="s">
        <v>13255</v>
      </c>
      <c r="P2793" t="s">
        <v>13258</v>
      </c>
      <c r="Q2793" t="str">
        <f t="shared" si="43"/>
        <v>OR (invoiceNum = 2261 AND invoiceSubNum = 1 AND sku = 69247)</v>
      </c>
      <c r="S2793" t="s">
        <v>16126</v>
      </c>
    </row>
    <row r="2794" spans="1:19" x14ac:dyDescent="0.25">
      <c r="A2794">
        <v>2261</v>
      </c>
      <c r="B2794">
        <v>1</v>
      </c>
      <c r="C2794">
        <v>69285</v>
      </c>
      <c r="D2794">
        <v>1</v>
      </c>
      <c r="E2794">
        <v>30</v>
      </c>
      <c r="F2794">
        <v>79</v>
      </c>
      <c r="G2794">
        <v>3</v>
      </c>
      <c r="H2794">
        <v>0</v>
      </c>
      <c r="K2794" t="s">
        <v>13333</v>
      </c>
      <c r="M2794" s="1" t="s">
        <v>13254</v>
      </c>
      <c r="O2794" s="1" t="s">
        <v>13255</v>
      </c>
      <c r="P2794" t="s">
        <v>13258</v>
      </c>
      <c r="Q2794" t="str">
        <f t="shared" si="43"/>
        <v>OR (invoiceNum = 2261 AND invoiceSubNum = 1 AND sku = 69285)</v>
      </c>
      <c r="S2794" t="s">
        <v>16127</v>
      </c>
    </row>
    <row r="2795" spans="1:19" x14ac:dyDescent="0.25">
      <c r="A2795">
        <v>2263</v>
      </c>
      <c r="B2795">
        <v>1</v>
      </c>
      <c r="C2795">
        <v>42776</v>
      </c>
      <c r="D2795">
        <v>1</v>
      </c>
      <c r="E2795">
        <v>0</v>
      </c>
      <c r="F2795">
        <v>100</v>
      </c>
      <c r="G2795">
        <v>80.95</v>
      </c>
      <c r="H2795">
        <v>0</v>
      </c>
      <c r="K2795" t="s">
        <v>13333</v>
      </c>
      <c r="M2795" s="1" t="s">
        <v>13254</v>
      </c>
      <c r="O2795" s="1" t="s">
        <v>13255</v>
      </c>
      <c r="P2795" t="s">
        <v>13258</v>
      </c>
      <c r="Q2795" t="str">
        <f t="shared" si="43"/>
        <v>OR (invoiceNum = 2263 AND invoiceSubNum = 1 AND sku = 42776)</v>
      </c>
      <c r="S2795" t="s">
        <v>16128</v>
      </c>
    </row>
    <row r="2796" spans="1:19" x14ac:dyDescent="0.25">
      <c r="A2796">
        <v>2264</v>
      </c>
      <c r="B2796">
        <v>1</v>
      </c>
      <c r="C2796">
        <v>69512</v>
      </c>
      <c r="D2796">
        <v>1</v>
      </c>
      <c r="E2796">
        <v>227</v>
      </c>
      <c r="F2796">
        <v>489</v>
      </c>
      <c r="G2796">
        <v>224</v>
      </c>
      <c r="H2796">
        <v>0</v>
      </c>
      <c r="K2796" t="s">
        <v>13333</v>
      </c>
      <c r="M2796" s="1" t="s">
        <v>13254</v>
      </c>
      <c r="O2796" s="1" t="s">
        <v>13255</v>
      </c>
      <c r="P2796" t="s">
        <v>13258</v>
      </c>
      <c r="Q2796" t="str">
        <f t="shared" si="43"/>
        <v>OR (invoiceNum = 2264 AND invoiceSubNum = 1 AND sku = 69512)</v>
      </c>
      <c r="S2796" t="s">
        <v>16129</v>
      </c>
    </row>
    <row r="2797" spans="1:19" x14ac:dyDescent="0.25">
      <c r="A2797">
        <v>2264</v>
      </c>
      <c r="B2797">
        <v>1</v>
      </c>
      <c r="C2797">
        <v>100409</v>
      </c>
      <c r="D2797">
        <v>1</v>
      </c>
      <c r="E2797">
        <v>0</v>
      </c>
      <c r="F2797">
        <v>-265</v>
      </c>
      <c r="G2797">
        <v>0</v>
      </c>
      <c r="H2797">
        <v>0</v>
      </c>
      <c r="K2797" t="s">
        <v>13333</v>
      </c>
      <c r="M2797" s="1" t="s">
        <v>13254</v>
      </c>
      <c r="O2797" s="1" t="s">
        <v>13255</v>
      </c>
      <c r="P2797" t="s">
        <v>13258</v>
      </c>
      <c r="Q2797" t="str">
        <f t="shared" si="43"/>
        <v>OR (invoiceNum = 2264 AND invoiceSubNum = 1 AND sku = 100409)</v>
      </c>
      <c r="S2797" t="s">
        <v>16130</v>
      </c>
    </row>
    <row r="2798" spans="1:19" x14ac:dyDescent="0.25">
      <c r="A2798">
        <v>2265</v>
      </c>
      <c r="B2798">
        <v>1</v>
      </c>
      <c r="C2798">
        <v>63568</v>
      </c>
      <c r="D2798">
        <v>1</v>
      </c>
      <c r="E2798">
        <v>6.75</v>
      </c>
      <c r="F2798">
        <v>29</v>
      </c>
      <c r="G2798">
        <v>4</v>
      </c>
      <c r="H2798">
        <v>0</v>
      </c>
      <c r="K2798" t="s">
        <v>13333</v>
      </c>
      <c r="M2798" s="1" t="s">
        <v>13254</v>
      </c>
      <c r="O2798" s="1" t="s">
        <v>13255</v>
      </c>
      <c r="P2798" t="s">
        <v>13258</v>
      </c>
      <c r="Q2798" t="str">
        <f t="shared" si="43"/>
        <v>OR (invoiceNum = 2265 AND invoiceSubNum = 1 AND sku = 63568)</v>
      </c>
      <c r="S2798" t="s">
        <v>16131</v>
      </c>
    </row>
    <row r="2799" spans="1:19" x14ac:dyDescent="0.25">
      <c r="A2799">
        <v>2265</v>
      </c>
      <c r="B2799">
        <v>1</v>
      </c>
      <c r="C2799">
        <v>68396</v>
      </c>
      <c r="D2799">
        <v>1</v>
      </c>
      <c r="E2799">
        <v>18.75</v>
      </c>
      <c r="F2799">
        <v>69</v>
      </c>
      <c r="G2799">
        <v>10</v>
      </c>
      <c r="H2799">
        <v>0</v>
      </c>
      <c r="K2799" t="s">
        <v>13333</v>
      </c>
      <c r="M2799" s="1" t="s">
        <v>13254</v>
      </c>
      <c r="O2799" s="1" t="s">
        <v>13255</v>
      </c>
      <c r="P2799" t="s">
        <v>13258</v>
      </c>
      <c r="Q2799" t="str">
        <f t="shared" si="43"/>
        <v>OR (invoiceNum = 2265 AND invoiceSubNum = 1 AND sku = 68396)</v>
      </c>
      <c r="S2799" t="s">
        <v>16132</v>
      </c>
    </row>
    <row r="2800" spans="1:19" x14ac:dyDescent="0.25">
      <c r="A2800">
        <v>2265</v>
      </c>
      <c r="B2800">
        <v>1</v>
      </c>
      <c r="C2800">
        <v>68400</v>
      </c>
      <c r="D2800">
        <v>1</v>
      </c>
      <c r="E2800">
        <v>15</v>
      </c>
      <c r="F2800">
        <v>59</v>
      </c>
      <c r="G2800">
        <v>5</v>
      </c>
      <c r="H2800">
        <v>0</v>
      </c>
      <c r="K2800" t="s">
        <v>13333</v>
      </c>
      <c r="M2800" s="1" t="s">
        <v>13254</v>
      </c>
      <c r="O2800" s="1" t="s">
        <v>13255</v>
      </c>
      <c r="P2800" t="s">
        <v>13258</v>
      </c>
      <c r="Q2800" t="str">
        <f t="shared" si="43"/>
        <v>OR (invoiceNum = 2265 AND invoiceSubNum = 1 AND sku = 68400)</v>
      </c>
      <c r="S2800" t="s">
        <v>16133</v>
      </c>
    </row>
    <row r="2801" spans="1:19" x14ac:dyDescent="0.25">
      <c r="A2801">
        <v>2265</v>
      </c>
      <c r="B2801">
        <v>1</v>
      </c>
      <c r="C2801">
        <v>69637</v>
      </c>
      <c r="D2801">
        <v>1</v>
      </c>
      <c r="E2801">
        <v>35</v>
      </c>
      <c r="F2801">
        <v>79</v>
      </c>
      <c r="G2801">
        <v>0</v>
      </c>
      <c r="H2801">
        <v>0</v>
      </c>
      <c r="K2801" t="s">
        <v>13333</v>
      </c>
      <c r="M2801" s="1" t="s">
        <v>13254</v>
      </c>
      <c r="O2801" s="1" t="s">
        <v>13255</v>
      </c>
      <c r="P2801" t="s">
        <v>13258</v>
      </c>
      <c r="Q2801" t="str">
        <f t="shared" si="43"/>
        <v>OR (invoiceNum = 2265 AND invoiceSubNum = 1 AND sku = 69637)</v>
      </c>
      <c r="S2801" t="s">
        <v>16134</v>
      </c>
    </row>
    <row r="2802" spans="1:19" x14ac:dyDescent="0.25">
      <c r="A2802">
        <v>2265</v>
      </c>
      <c r="B2802">
        <v>1</v>
      </c>
      <c r="C2802">
        <v>100410</v>
      </c>
      <c r="D2802">
        <v>1</v>
      </c>
      <c r="E2802">
        <v>0</v>
      </c>
      <c r="F2802">
        <v>-5</v>
      </c>
      <c r="G2802">
        <v>0</v>
      </c>
      <c r="H2802">
        <v>0</v>
      </c>
      <c r="K2802" t="s">
        <v>13333</v>
      </c>
      <c r="M2802" s="1" t="s">
        <v>13254</v>
      </c>
      <c r="O2802" s="1" t="s">
        <v>13255</v>
      </c>
      <c r="P2802" t="s">
        <v>13258</v>
      </c>
      <c r="Q2802" t="str">
        <f t="shared" si="43"/>
        <v>OR (invoiceNum = 2265 AND invoiceSubNum = 1 AND sku = 100410)</v>
      </c>
      <c r="S2802" t="s">
        <v>16135</v>
      </c>
    </row>
    <row r="2803" spans="1:19" x14ac:dyDescent="0.25">
      <c r="A2803">
        <v>2266</v>
      </c>
      <c r="B2803">
        <v>1</v>
      </c>
      <c r="C2803">
        <v>68551</v>
      </c>
      <c r="D2803">
        <v>1</v>
      </c>
      <c r="E2803">
        <v>75</v>
      </c>
      <c r="F2803">
        <v>189</v>
      </c>
      <c r="G2803">
        <v>0</v>
      </c>
      <c r="H2803">
        <v>0</v>
      </c>
      <c r="K2803" t="s">
        <v>13333</v>
      </c>
      <c r="M2803" s="1" t="s">
        <v>13254</v>
      </c>
      <c r="O2803" s="1" t="s">
        <v>13255</v>
      </c>
      <c r="P2803" t="s">
        <v>13258</v>
      </c>
      <c r="Q2803" t="str">
        <f t="shared" si="43"/>
        <v>OR (invoiceNum = 2266 AND invoiceSubNum = 1 AND sku = 68551)</v>
      </c>
      <c r="S2803" t="s">
        <v>16136</v>
      </c>
    </row>
    <row r="2804" spans="1:19" x14ac:dyDescent="0.25">
      <c r="A2804">
        <v>2267</v>
      </c>
      <c r="B2804">
        <v>1</v>
      </c>
      <c r="C2804">
        <v>69438</v>
      </c>
      <c r="D2804">
        <v>1</v>
      </c>
      <c r="E2804">
        <v>225</v>
      </c>
      <c r="F2804">
        <v>399</v>
      </c>
      <c r="G2804">
        <v>59</v>
      </c>
      <c r="H2804">
        <v>0</v>
      </c>
      <c r="K2804" t="s">
        <v>13333</v>
      </c>
      <c r="M2804" s="1" t="s">
        <v>13254</v>
      </c>
      <c r="O2804" s="1" t="s">
        <v>13255</v>
      </c>
      <c r="P2804" t="s">
        <v>13258</v>
      </c>
      <c r="Q2804" t="str">
        <f t="shared" si="43"/>
        <v>OR (invoiceNum = 2267 AND invoiceSubNum = 1 AND sku = 69438)</v>
      </c>
      <c r="S2804" t="s">
        <v>16137</v>
      </c>
    </row>
    <row r="2805" spans="1:19" x14ac:dyDescent="0.25">
      <c r="A2805">
        <v>2267</v>
      </c>
      <c r="B2805">
        <v>1</v>
      </c>
      <c r="C2805">
        <v>100411</v>
      </c>
      <c r="D2805">
        <v>1</v>
      </c>
      <c r="E2805">
        <v>0</v>
      </c>
      <c r="F2805">
        <v>-90</v>
      </c>
      <c r="G2805">
        <v>0</v>
      </c>
      <c r="H2805">
        <v>0</v>
      </c>
      <c r="K2805" t="s">
        <v>13333</v>
      </c>
      <c r="M2805" s="1" t="s">
        <v>13254</v>
      </c>
      <c r="O2805" s="1" t="s">
        <v>13255</v>
      </c>
      <c r="P2805" t="s">
        <v>13258</v>
      </c>
      <c r="Q2805" t="str">
        <f t="shared" si="43"/>
        <v>OR (invoiceNum = 2267 AND invoiceSubNum = 1 AND sku = 100411)</v>
      </c>
      <c r="S2805" t="s">
        <v>16138</v>
      </c>
    </row>
    <row r="2806" spans="1:19" x14ac:dyDescent="0.25">
      <c r="A2806">
        <v>2268</v>
      </c>
      <c r="B2806">
        <v>1</v>
      </c>
      <c r="C2806">
        <v>66108</v>
      </c>
      <c r="D2806">
        <v>1</v>
      </c>
      <c r="E2806">
        <v>31.05</v>
      </c>
      <c r="F2806">
        <v>99</v>
      </c>
      <c r="G2806">
        <v>10</v>
      </c>
      <c r="H2806">
        <v>0</v>
      </c>
      <c r="K2806" t="s">
        <v>13333</v>
      </c>
      <c r="M2806" s="1" t="s">
        <v>13254</v>
      </c>
      <c r="O2806" s="1" t="s">
        <v>13255</v>
      </c>
      <c r="P2806" t="s">
        <v>13258</v>
      </c>
      <c r="Q2806" t="str">
        <f t="shared" si="43"/>
        <v>OR (invoiceNum = 2268 AND invoiceSubNum = 1 AND sku = 66108)</v>
      </c>
      <c r="S2806" t="s">
        <v>16139</v>
      </c>
    </row>
    <row r="2807" spans="1:19" x14ac:dyDescent="0.25">
      <c r="A2807">
        <v>2270</v>
      </c>
      <c r="B2807">
        <v>1</v>
      </c>
      <c r="C2807">
        <v>42512</v>
      </c>
      <c r="D2807">
        <v>1</v>
      </c>
      <c r="E2807">
        <v>6.51</v>
      </c>
      <c r="F2807">
        <v>15</v>
      </c>
      <c r="G2807">
        <v>0.5</v>
      </c>
      <c r="H2807">
        <v>0</v>
      </c>
      <c r="K2807" t="s">
        <v>13333</v>
      </c>
      <c r="M2807" s="1" t="s">
        <v>13254</v>
      </c>
      <c r="O2807" s="1" t="s">
        <v>13255</v>
      </c>
      <c r="P2807" t="s">
        <v>13258</v>
      </c>
      <c r="Q2807" t="str">
        <f t="shared" si="43"/>
        <v>OR (invoiceNum = 2270 AND invoiceSubNum = 1 AND sku = 42512)</v>
      </c>
      <c r="S2807" t="s">
        <v>16140</v>
      </c>
    </row>
    <row r="2808" spans="1:19" x14ac:dyDescent="0.25">
      <c r="A2808">
        <v>2270</v>
      </c>
      <c r="B2808">
        <v>1</v>
      </c>
      <c r="C2808">
        <v>42776</v>
      </c>
      <c r="D2808">
        <v>1</v>
      </c>
      <c r="E2808">
        <v>0</v>
      </c>
      <c r="F2808">
        <v>100</v>
      </c>
      <c r="G2808">
        <v>60</v>
      </c>
      <c r="H2808">
        <v>0</v>
      </c>
      <c r="K2808" t="s">
        <v>13333</v>
      </c>
      <c r="M2808" s="1" t="s">
        <v>13254</v>
      </c>
      <c r="O2808" s="1" t="s">
        <v>13255</v>
      </c>
      <c r="P2808" t="s">
        <v>13258</v>
      </c>
      <c r="Q2808" t="str">
        <f t="shared" si="43"/>
        <v>OR (invoiceNum = 2270 AND invoiceSubNum = 1 AND sku = 42776)</v>
      </c>
      <c r="S2808" t="s">
        <v>16141</v>
      </c>
    </row>
    <row r="2809" spans="1:19" x14ac:dyDescent="0.25">
      <c r="A2809">
        <v>2270</v>
      </c>
      <c r="B2809">
        <v>1</v>
      </c>
      <c r="C2809">
        <v>69021</v>
      </c>
      <c r="D2809">
        <v>1</v>
      </c>
      <c r="E2809">
        <v>24.3</v>
      </c>
      <c r="F2809">
        <v>79</v>
      </c>
      <c r="G2809">
        <v>0</v>
      </c>
      <c r="H2809">
        <v>0</v>
      </c>
      <c r="K2809" t="s">
        <v>13333</v>
      </c>
      <c r="M2809" s="1" t="s">
        <v>13254</v>
      </c>
      <c r="O2809" s="1" t="s">
        <v>13255</v>
      </c>
      <c r="P2809" t="s">
        <v>13258</v>
      </c>
      <c r="Q2809" t="str">
        <f t="shared" si="43"/>
        <v>OR (invoiceNum = 2270 AND invoiceSubNum = 1 AND sku = 69021)</v>
      </c>
      <c r="S2809" t="s">
        <v>16142</v>
      </c>
    </row>
    <row r="2810" spans="1:19" x14ac:dyDescent="0.25">
      <c r="A2810">
        <v>2271</v>
      </c>
      <c r="B2810">
        <v>1</v>
      </c>
      <c r="C2810">
        <v>68749</v>
      </c>
      <c r="D2810">
        <v>1</v>
      </c>
      <c r="E2810">
        <v>103.5</v>
      </c>
      <c r="F2810">
        <v>199</v>
      </c>
      <c r="G2810">
        <v>0</v>
      </c>
      <c r="H2810">
        <v>0</v>
      </c>
      <c r="K2810" t="s">
        <v>13333</v>
      </c>
      <c r="M2810" s="1" t="s">
        <v>13254</v>
      </c>
      <c r="O2810" s="1" t="s">
        <v>13255</v>
      </c>
      <c r="P2810" t="s">
        <v>13258</v>
      </c>
      <c r="Q2810" t="str">
        <f t="shared" si="43"/>
        <v>OR (invoiceNum = 2271 AND invoiceSubNum = 1 AND sku = 68749)</v>
      </c>
      <c r="S2810" t="s">
        <v>16143</v>
      </c>
    </row>
    <row r="2811" spans="1:19" x14ac:dyDescent="0.25">
      <c r="A2811">
        <v>2272</v>
      </c>
      <c r="B2811">
        <v>1</v>
      </c>
      <c r="C2811">
        <v>42043</v>
      </c>
      <c r="D2811">
        <v>1</v>
      </c>
      <c r="E2811">
        <v>325</v>
      </c>
      <c r="F2811">
        <v>699</v>
      </c>
      <c r="G2811">
        <v>100</v>
      </c>
      <c r="H2811">
        <v>0</v>
      </c>
      <c r="K2811" t="s">
        <v>13333</v>
      </c>
      <c r="M2811" s="1" t="s">
        <v>13254</v>
      </c>
      <c r="O2811" s="1" t="s">
        <v>13255</v>
      </c>
      <c r="P2811" t="s">
        <v>13258</v>
      </c>
      <c r="Q2811" t="str">
        <f t="shared" si="43"/>
        <v>OR (invoiceNum = 2272 AND invoiceSubNum = 1 AND sku = 42043)</v>
      </c>
      <c r="S2811" t="s">
        <v>16144</v>
      </c>
    </row>
    <row r="2812" spans="1:19" x14ac:dyDescent="0.25">
      <c r="A2812">
        <v>2272</v>
      </c>
      <c r="B2812">
        <v>1</v>
      </c>
      <c r="C2812">
        <v>69393</v>
      </c>
      <c r="D2812">
        <v>1</v>
      </c>
      <c r="E2812">
        <v>90</v>
      </c>
      <c r="F2812">
        <v>199</v>
      </c>
      <c r="G2812">
        <v>60</v>
      </c>
      <c r="H2812">
        <v>0</v>
      </c>
      <c r="K2812" t="s">
        <v>13333</v>
      </c>
      <c r="M2812" s="1" t="s">
        <v>13254</v>
      </c>
      <c r="O2812" s="1" t="s">
        <v>13255</v>
      </c>
      <c r="P2812" t="s">
        <v>13258</v>
      </c>
      <c r="Q2812" t="str">
        <f t="shared" si="43"/>
        <v>OR (invoiceNum = 2272 AND invoiceSubNum = 1 AND sku = 69393)</v>
      </c>
      <c r="S2812" t="s">
        <v>16145</v>
      </c>
    </row>
    <row r="2813" spans="1:19" x14ac:dyDescent="0.25">
      <c r="A2813">
        <v>2273</v>
      </c>
      <c r="B2813">
        <v>1</v>
      </c>
      <c r="C2813">
        <v>64516</v>
      </c>
      <c r="D2813">
        <v>1</v>
      </c>
      <c r="E2813">
        <v>18.899999999999999</v>
      </c>
      <c r="F2813">
        <v>79</v>
      </c>
      <c r="G2813">
        <v>0</v>
      </c>
      <c r="H2813">
        <v>0</v>
      </c>
      <c r="K2813" t="s">
        <v>13333</v>
      </c>
      <c r="M2813" s="1" t="s">
        <v>13254</v>
      </c>
      <c r="O2813" s="1" t="s">
        <v>13255</v>
      </c>
      <c r="P2813" t="s">
        <v>13258</v>
      </c>
      <c r="Q2813" t="str">
        <f t="shared" si="43"/>
        <v>OR (invoiceNum = 2273 AND invoiceSubNum = 1 AND sku = 64516)</v>
      </c>
      <c r="S2813" t="s">
        <v>16146</v>
      </c>
    </row>
    <row r="2814" spans="1:19" x14ac:dyDescent="0.25">
      <c r="A2814">
        <v>2274</v>
      </c>
      <c r="B2814">
        <v>1</v>
      </c>
      <c r="C2814">
        <v>63929</v>
      </c>
      <c r="D2814">
        <v>1</v>
      </c>
      <c r="E2814">
        <v>15</v>
      </c>
      <c r="F2814">
        <v>59</v>
      </c>
      <c r="G2814">
        <v>0</v>
      </c>
      <c r="H2814">
        <v>0</v>
      </c>
      <c r="K2814" t="s">
        <v>13333</v>
      </c>
      <c r="M2814" s="1" t="s">
        <v>13254</v>
      </c>
      <c r="O2814" s="1" t="s">
        <v>13255</v>
      </c>
      <c r="P2814" t="s">
        <v>13258</v>
      </c>
      <c r="Q2814" t="str">
        <f t="shared" si="43"/>
        <v>OR (invoiceNum = 2274 AND invoiceSubNum = 1 AND sku = 63929)</v>
      </c>
      <c r="S2814" t="s">
        <v>16147</v>
      </c>
    </row>
    <row r="2815" spans="1:19" x14ac:dyDescent="0.25">
      <c r="A2815">
        <v>2275</v>
      </c>
      <c r="B2815">
        <v>1</v>
      </c>
      <c r="C2815">
        <v>42251</v>
      </c>
      <c r="D2815">
        <v>1</v>
      </c>
      <c r="E2815">
        <v>6.29</v>
      </c>
      <c r="F2815">
        <v>20</v>
      </c>
      <c r="G2815">
        <v>0</v>
      </c>
      <c r="H2815">
        <v>0</v>
      </c>
      <c r="K2815" t="s">
        <v>13333</v>
      </c>
      <c r="M2815" s="1" t="s">
        <v>13254</v>
      </c>
      <c r="O2815" s="1" t="s">
        <v>13255</v>
      </c>
      <c r="P2815" t="s">
        <v>13258</v>
      </c>
      <c r="Q2815" t="str">
        <f t="shared" si="43"/>
        <v>OR (invoiceNum = 2275 AND invoiceSubNum = 1 AND sku = 42251)</v>
      </c>
      <c r="S2815" t="s">
        <v>16148</v>
      </c>
    </row>
    <row r="2816" spans="1:19" x14ac:dyDescent="0.25">
      <c r="A2816">
        <v>2275</v>
      </c>
      <c r="B2816">
        <v>1</v>
      </c>
      <c r="C2816">
        <v>42262</v>
      </c>
      <c r="D2816">
        <v>1</v>
      </c>
      <c r="E2816">
        <v>14.05</v>
      </c>
      <c r="F2816">
        <v>45</v>
      </c>
      <c r="G2816">
        <v>-15</v>
      </c>
      <c r="H2816">
        <v>0</v>
      </c>
      <c r="K2816" t="s">
        <v>13333</v>
      </c>
      <c r="M2816" s="1" t="s">
        <v>13254</v>
      </c>
      <c r="O2816" s="1" t="s">
        <v>13255</v>
      </c>
      <c r="P2816" t="s">
        <v>13258</v>
      </c>
      <c r="Q2816" t="str">
        <f t="shared" si="43"/>
        <v>OR (invoiceNum = 2275 AND invoiceSubNum = 1 AND sku = 42262)</v>
      </c>
      <c r="S2816" t="s">
        <v>16149</v>
      </c>
    </row>
    <row r="2817" spans="1:19" x14ac:dyDescent="0.25">
      <c r="A2817">
        <v>2276</v>
      </c>
      <c r="B2817">
        <v>1</v>
      </c>
      <c r="C2817">
        <v>66337</v>
      </c>
      <c r="D2817">
        <v>1</v>
      </c>
      <c r="E2817">
        <v>152.55000000000001</v>
      </c>
      <c r="F2817">
        <v>299</v>
      </c>
      <c r="G2817">
        <v>0</v>
      </c>
      <c r="H2817">
        <v>0</v>
      </c>
      <c r="K2817" t="s">
        <v>13333</v>
      </c>
      <c r="M2817" s="1" t="s">
        <v>13254</v>
      </c>
      <c r="O2817" s="1" t="s">
        <v>13255</v>
      </c>
      <c r="P2817" t="s">
        <v>13258</v>
      </c>
      <c r="Q2817" t="str">
        <f t="shared" si="43"/>
        <v>OR (invoiceNum = 2276 AND invoiceSubNum = 1 AND sku = 66337)</v>
      </c>
      <c r="S2817" t="s">
        <v>16150</v>
      </c>
    </row>
    <row r="2818" spans="1:19" x14ac:dyDescent="0.25">
      <c r="A2818">
        <v>2277</v>
      </c>
      <c r="B2818">
        <v>1</v>
      </c>
      <c r="C2818">
        <v>42776</v>
      </c>
      <c r="D2818">
        <v>1</v>
      </c>
      <c r="E2818">
        <v>0</v>
      </c>
      <c r="F2818">
        <v>100</v>
      </c>
      <c r="G2818">
        <v>85</v>
      </c>
      <c r="H2818">
        <v>0</v>
      </c>
      <c r="K2818" t="s">
        <v>13333</v>
      </c>
      <c r="M2818" s="1" t="s">
        <v>13254</v>
      </c>
      <c r="O2818" s="1" t="s">
        <v>13255</v>
      </c>
      <c r="P2818" t="s">
        <v>13258</v>
      </c>
      <c r="Q2818" t="str">
        <f t="shared" si="43"/>
        <v>OR (invoiceNum = 2277 AND invoiceSubNum = 1 AND sku = 42776)</v>
      </c>
      <c r="S2818" t="s">
        <v>16151</v>
      </c>
    </row>
    <row r="2819" spans="1:19" x14ac:dyDescent="0.25">
      <c r="A2819">
        <v>2277</v>
      </c>
      <c r="B2819">
        <v>1</v>
      </c>
      <c r="C2819">
        <v>66075</v>
      </c>
      <c r="D2819">
        <v>1</v>
      </c>
      <c r="E2819">
        <v>93.6</v>
      </c>
      <c r="F2819">
        <v>279</v>
      </c>
      <c r="G2819">
        <v>0</v>
      </c>
      <c r="H2819">
        <v>0</v>
      </c>
      <c r="K2819" t="s">
        <v>13333</v>
      </c>
      <c r="M2819" s="1" t="s">
        <v>13254</v>
      </c>
      <c r="O2819" s="1" t="s">
        <v>13255</v>
      </c>
      <c r="P2819" t="s">
        <v>13258</v>
      </c>
      <c r="Q2819" t="str">
        <f t="shared" si="43"/>
        <v>OR (invoiceNum = 2277 AND invoiceSubNum = 1 AND sku = 66075)</v>
      </c>
      <c r="S2819" t="s">
        <v>16152</v>
      </c>
    </row>
    <row r="2820" spans="1:19" x14ac:dyDescent="0.25">
      <c r="A2820">
        <v>2278</v>
      </c>
      <c r="B2820">
        <v>1</v>
      </c>
      <c r="C2820">
        <v>70246</v>
      </c>
      <c r="D2820">
        <v>1</v>
      </c>
      <c r="E2820">
        <v>150</v>
      </c>
      <c r="F2820">
        <v>279</v>
      </c>
      <c r="G2820">
        <v>0</v>
      </c>
      <c r="H2820">
        <v>0</v>
      </c>
      <c r="K2820" t="s">
        <v>13333</v>
      </c>
      <c r="M2820" s="1" t="s">
        <v>13254</v>
      </c>
      <c r="O2820" s="1" t="s">
        <v>13255</v>
      </c>
      <c r="P2820" t="s">
        <v>13258</v>
      </c>
      <c r="Q2820" t="str">
        <f t="shared" ref="Q2820:Q2883" si="44">K2820&amp;A2820&amp;M2820&amp;B2820&amp;O2820&amp;C2820&amp;P2820</f>
        <v>OR (invoiceNum = 2278 AND invoiceSubNum = 1 AND sku = 70246)</v>
      </c>
      <c r="S2820" t="s">
        <v>16153</v>
      </c>
    </row>
    <row r="2821" spans="1:19" x14ac:dyDescent="0.25">
      <c r="A2821">
        <v>2279</v>
      </c>
      <c r="B2821">
        <v>1</v>
      </c>
      <c r="C2821">
        <v>69941</v>
      </c>
      <c r="D2821">
        <v>1</v>
      </c>
      <c r="E2821">
        <v>20</v>
      </c>
      <c r="F2821">
        <v>24.99</v>
      </c>
      <c r="G2821">
        <v>0</v>
      </c>
      <c r="H2821">
        <v>0</v>
      </c>
      <c r="K2821" t="s">
        <v>13333</v>
      </c>
      <c r="M2821" s="1" t="s">
        <v>13254</v>
      </c>
      <c r="O2821" s="1" t="s">
        <v>13255</v>
      </c>
      <c r="P2821" t="s">
        <v>13258</v>
      </c>
      <c r="Q2821" t="str">
        <f t="shared" si="44"/>
        <v>OR (invoiceNum = 2279 AND invoiceSubNum = 1 AND sku = 69941)</v>
      </c>
      <c r="S2821" t="s">
        <v>16154</v>
      </c>
    </row>
    <row r="2822" spans="1:19" x14ac:dyDescent="0.25">
      <c r="A2822">
        <v>2280</v>
      </c>
      <c r="B2822">
        <v>1</v>
      </c>
      <c r="C2822">
        <v>69177</v>
      </c>
      <c r="D2822">
        <v>1</v>
      </c>
      <c r="E2822">
        <v>100</v>
      </c>
      <c r="F2822">
        <v>149</v>
      </c>
      <c r="G2822">
        <v>0</v>
      </c>
      <c r="H2822">
        <v>0</v>
      </c>
      <c r="K2822" t="s">
        <v>13333</v>
      </c>
      <c r="M2822" s="1" t="s">
        <v>13254</v>
      </c>
      <c r="O2822" s="1" t="s">
        <v>13255</v>
      </c>
      <c r="P2822" t="s">
        <v>13258</v>
      </c>
      <c r="Q2822" t="str">
        <f t="shared" si="44"/>
        <v>OR (invoiceNum = 2280 AND invoiceSubNum = 1 AND sku = 69177)</v>
      </c>
      <c r="S2822" t="s">
        <v>16155</v>
      </c>
    </row>
    <row r="2823" spans="1:19" x14ac:dyDescent="0.25">
      <c r="A2823">
        <v>2281</v>
      </c>
      <c r="B2823">
        <v>1</v>
      </c>
      <c r="C2823">
        <v>69909</v>
      </c>
      <c r="D2823">
        <v>1</v>
      </c>
      <c r="E2823">
        <v>92.5</v>
      </c>
      <c r="F2823">
        <v>179</v>
      </c>
      <c r="G2823">
        <v>0</v>
      </c>
      <c r="H2823">
        <v>0</v>
      </c>
      <c r="K2823" t="s">
        <v>13333</v>
      </c>
      <c r="M2823" s="1" t="s">
        <v>13254</v>
      </c>
      <c r="O2823" s="1" t="s">
        <v>13255</v>
      </c>
      <c r="P2823" t="s">
        <v>13258</v>
      </c>
      <c r="Q2823" t="str">
        <f t="shared" si="44"/>
        <v>OR (invoiceNum = 2281 AND invoiceSubNum = 1 AND sku = 69909)</v>
      </c>
      <c r="S2823" t="s">
        <v>16156</v>
      </c>
    </row>
    <row r="2824" spans="1:19" x14ac:dyDescent="0.25">
      <c r="A2824">
        <v>2282</v>
      </c>
      <c r="B2824">
        <v>1</v>
      </c>
      <c r="C2824">
        <v>42249</v>
      </c>
      <c r="D2824">
        <v>1</v>
      </c>
      <c r="E2824">
        <v>4.68</v>
      </c>
      <c r="F2824">
        <v>15</v>
      </c>
      <c r="G2824">
        <v>0</v>
      </c>
      <c r="H2824">
        <v>0</v>
      </c>
      <c r="K2824" t="s">
        <v>13333</v>
      </c>
      <c r="M2824" s="1" t="s">
        <v>13254</v>
      </c>
      <c r="O2824" s="1" t="s">
        <v>13255</v>
      </c>
      <c r="P2824" t="s">
        <v>13258</v>
      </c>
      <c r="Q2824" t="str">
        <f t="shared" si="44"/>
        <v>OR (invoiceNum = 2282 AND invoiceSubNum = 1 AND sku = 42249)</v>
      </c>
      <c r="S2824" t="s">
        <v>16157</v>
      </c>
    </row>
    <row r="2825" spans="1:19" x14ac:dyDescent="0.25">
      <c r="A2825">
        <v>2282</v>
      </c>
      <c r="B2825">
        <v>1</v>
      </c>
      <c r="C2825">
        <v>43069</v>
      </c>
      <c r="D2825">
        <v>1</v>
      </c>
      <c r="E2825">
        <v>10.75</v>
      </c>
      <c r="F2825">
        <v>18.18</v>
      </c>
      <c r="G2825">
        <v>0</v>
      </c>
      <c r="H2825">
        <v>0</v>
      </c>
      <c r="K2825" t="s">
        <v>13333</v>
      </c>
      <c r="M2825" s="1" t="s">
        <v>13254</v>
      </c>
      <c r="O2825" s="1" t="s">
        <v>13255</v>
      </c>
      <c r="P2825" t="s">
        <v>13258</v>
      </c>
      <c r="Q2825" t="str">
        <f t="shared" si="44"/>
        <v>OR (invoiceNum = 2282 AND invoiceSubNum = 1 AND sku = 43069)</v>
      </c>
      <c r="S2825" t="s">
        <v>16158</v>
      </c>
    </row>
    <row r="2826" spans="1:19" x14ac:dyDescent="0.25">
      <c r="A2826">
        <v>2283</v>
      </c>
      <c r="B2826">
        <v>1</v>
      </c>
      <c r="C2826">
        <v>54870</v>
      </c>
      <c r="D2826">
        <v>1</v>
      </c>
      <c r="E2826">
        <v>75</v>
      </c>
      <c r="F2826">
        <v>189</v>
      </c>
      <c r="G2826">
        <v>0</v>
      </c>
      <c r="H2826">
        <v>0</v>
      </c>
      <c r="K2826" t="s">
        <v>13333</v>
      </c>
      <c r="M2826" s="1" t="s">
        <v>13254</v>
      </c>
      <c r="O2826" s="1" t="s">
        <v>13255</v>
      </c>
      <c r="P2826" t="s">
        <v>13258</v>
      </c>
      <c r="Q2826" t="str">
        <f t="shared" si="44"/>
        <v>OR (invoiceNum = 2283 AND invoiceSubNum = 1 AND sku = 54870)</v>
      </c>
      <c r="S2826" t="s">
        <v>16159</v>
      </c>
    </row>
    <row r="2827" spans="1:19" x14ac:dyDescent="0.25">
      <c r="A2827">
        <v>2284</v>
      </c>
      <c r="B2827">
        <v>1</v>
      </c>
      <c r="C2827">
        <v>69442</v>
      </c>
      <c r="D2827">
        <v>1</v>
      </c>
      <c r="E2827">
        <v>20</v>
      </c>
      <c r="F2827">
        <v>39</v>
      </c>
      <c r="G2827">
        <v>0</v>
      </c>
      <c r="H2827">
        <v>0</v>
      </c>
      <c r="K2827" t="s">
        <v>13333</v>
      </c>
      <c r="M2827" s="1" t="s">
        <v>13254</v>
      </c>
      <c r="O2827" s="1" t="s">
        <v>13255</v>
      </c>
      <c r="P2827" t="s">
        <v>13258</v>
      </c>
      <c r="Q2827" t="str">
        <f t="shared" si="44"/>
        <v>OR (invoiceNum = 2284 AND invoiceSubNum = 1 AND sku = 69442)</v>
      </c>
      <c r="S2827" t="s">
        <v>16160</v>
      </c>
    </row>
    <row r="2828" spans="1:19" x14ac:dyDescent="0.25">
      <c r="A2828">
        <v>2285</v>
      </c>
      <c r="B2828">
        <v>1</v>
      </c>
      <c r="C2828">
        <v>69266</v>
      </c>
      <c r="D2828">
        <v>1</v>
      </c>
      <c r="E2828">
        <v>40</v>
      </c>
      <c r="F2828">
        <v>69</v>
      </c>
      <c r="G2828">
        <v>0</v>
      </c>
      <c r="H2828">
        <v>0</v>
      </c>
      <c r="K2828" t="s">
        <v>13333</v>
      </c>
      <c r="M2828" s="1" t="s">
        <v>13254</v>
      </c>
      <c r="O2828" s="1" t="s">
        <v>13255</v>
      </c>
      <c r="P2828" t="s">
        <v>13258</v>
      </c>
      <c r="Q2828" t="str">
        <f t="shared" si="44"/>
        <v>OR (invoiceNum = 2285 AND invoiceSubNum = 1 AND sku = 69266)</v>
      </c>
      <c r="S2828" t="s">
        <v>16161</v>
      </c>
    </row>
    <row r="2829" spans="1:19" x14ac:dyDescent="0.25">
      <c r="A2829">
        <v>2285</v>
      </c>
      <c r="B2829">
        <v>1</v>
      </c>
      <c r="C2829">
        <v>100412</v>
      </c>
      <c r="D2829">
        <v>1</v>
      </c>
      <c r="E2829">
        <v>0</v>
      </c>
      <c r="F2829">
        <v>-60</v>
      </c>
      <c r="G2829">
        <v>0</v>
      </c>
      <c r="H2829">
        <v>0</v>
      </c>
      <c r="K2829" t="s">
        <v>13333</v>
      </c>
      <c r="M2829" s="1" t="s">
        <v>13254</v>
      </c>
      <c r="O2829" s="1" t="s">
        <v>13255</v>
      </c>
      <c r="P2829" t="s">
        <v>13258</v>
      </c>
      <c r="Q2829" t="str">
        <f t="shared" si="44"/>
        <v>OR (invoiceNum = 2285 AND invoiceSubNum = 1 AND sku = 100412)</v>
      </c>
      <c r="S2829" t="s">
        <v>16162</v>
      </c>
    </row>
    <row r="2830" spans="1:19" x14ac:dyDescent="0.25">
      <c r="A2830">
        <v>2286</v>
      </c>
      <c r="B2830">
        <v>1</v>
      </c>
      <c r="C2830">
        <v>42250</v>
      </c>
      <c r="D2830">
        <v>3</v>
      </c>
      <c r="E2830">
        <v>1.1499999999999999</v>
      </c>
      <c r="F2830">
        <v>7.95</v>
      </c>
      <c r="G2830">
        <v>6.95</v>
      </c>
      <c r="H2830">
        <v>0</v>
      </c>
      <c r="K2830" t="s">
        <v>13333</v>
      </c>
      <c r="M2830" s="1" t="s">
        <v>13254</v>
      </c>
      <c r="O2830" s="1" t="s">
        <v>13255</v>
      </c>
      <c r="P2830" t="s">
        <v>13258</v>
      </c>
      <c r="Q2830" t="str">
        <f t="shared" si="44"/>
        <v>OR (invoiceNum = 2286 AND invoiceSubNum = 1 AND sku = 42250)</v>
      </c>
      <c r="S2830" t="s">
        <v>16163</v>
      </c>
    </row>
    <row r="2831" spans="1:19" x14ac:dyDescent="0.25">
      <c r="A2831">
        <v>2286</v>
      </c>
      <c r="B2831">
        <v>1</v>
      </c>
      <c r="C2831">
        <v>42783</v>
      </c>
      <c r="D2831">
        <v>1</v>
      </c>
      <c r="E2831">
        <v>18.75</v>
      </c>
      <c r="F2831">
        <v>29.95</v>
      </c>
      <c r="G2831">
        <v>0</v>
      </c>
      <c r="H2831">
        <v>0</v>
      </c>
      <c r="K2831" t="s">
        <v>13333</v>
      </c>
      <c r="M2831" s="1" t="s">
        <v>13254</v>
      </c>
      <c r="O2831" s="1" t="s">
        <v>13255</v>
      </c>
      <c r="P2831" t="s">
        <v>13258</v>
      </c>
      <c r="Q2831" t="str">
        <f t="shared" si="44"/>
        <v>OR (invoiceNum = 2286 AND invoiceSubNum = 1 AND sku = 42783)</v>
      </c>
      <c r="S2831" t="s">
        <v>16164</v>
      </c>
    </row>
    <row r="2832" spans="1:19" x14ac:dyDescent="0.25">
      <c r="A2832">
        <v>2287</v>
      </c>
      <c r="B2832">
        <v>1</v>
      </c>
      <c r="C2832">
        <v>69025</v>
      </c>
      <c r="D2832">
        <v>1</v>
      </c>
      <c r="E2832">
        <v>24.3</v>
      </c>
      <c r="F2832">
        <v>79</v>
      </c>
      <c r="G2832">
        <v>0</v>
      </c>
      <c r="H2832">
        <v>0</v>
      </c>
      <c r="K2832" t="s">
        <v>13333</v>
      </c>
      <c r="M2832" s="1" t="s">
        <v>13254</v>
      </c>
      <c r="O2832" s="1" t="s">
        <v>13255</v>
      </c>
      <c r="P2832" t="s">
        <v>13258</v>
      </c>
      <c r="Q2832" t="str">
        <f t="shared" si="44"/>
        <v>OR (invoiceNum = 2287 AND invoiceSubNum = 1 AND sku = 69025)</v>
      </c>
      <c r="S2832" t="s">
        <v>16165</v>
      </c>
    </row>
    <row r="2833" spans="1:19" x14ac:dyDescent="0.25">
      <c r="A2833">
        <v>2289</v>
      </c>
      <c r="B2833">
        <v>1</v>
      </c>
      <c r="C2833">
        <v>67520</v>
      </c>
      <c r="D2833">
        <v>1</v>
      </c>
      <c r="E2833">
        <v>141.75</v>
      </c>
      <c r="F2833">
        <v>299</v>
      </c>
      <c r="G2833">
        <v>24</v>
      </c>
      <c r="H2833">
        <v>0</v>
      </c>
      <c r="K2833" t="s">
        <v>13333</v>
      </c>
      <c r="M2833" s="1" t="s">
        <v>13254</v>
      </c>
      <c r="O2833" s="1" t="s">
        <v>13255</v>
      </c>
      <c r="P2833" t="s">
        <v>13258</v>
      </c>
      <c r="Q2833" t="str">
        <f t="shared" si="44"/>
        <v>OR (invoiceNum = 2289 AND invoiceSubNum = 1 AND sku = 67520)</v>
      </c>
      <c r="S2833" t="s">
        <v>16166</v>
      </c>
    </row>
    <row r="2834" spans="1:19" x14ac:dyDescent="0.25">
      <c r="A2834">
        <v>2289</v>
      </c>
      <c r="B2834">
        <v>1</v>
      </c>
      <c r="C2834">
        <v>100413</v>
      </c>
      <c r="D2834">
        <v>1</v>
      </c>
      <c r="E2834">
        <v>0</v>
      </c>
      <c r="F2834">
        <v>-125</v>
      </c>
      <c r="G2834">
        <v>0</v>
      </c>
      <c r="H2834">
        <v>0</v>
      </c>
      <c r="K2834" t="s">
        <v>13333</v>
      </c>
      <c r="M2834" s="1" t="s">
        <v>13254</v>
      </c>
      <c r="O2834" s="1" t="s">
        <v>13255</v>
      </c>
      <c r="P2834" t="s">
        <v>13258</v>
      </c>
      <c r="Q2834" t="str">
        <f t="shared" si="44"/>
        <v>OR (invoiceNum = 2289 AND invoiceSubNum = 1 AND sku = 100413)</v>
      </c>
      <c r="S2834" t="s">
        <v>16167</v>
      </c>
    </row>
    <row r="2835" spans="1:19" x14ac:dyDescent="0.25">
      <c r="A2835">
        <v>2290</v>
      </c>
      <c r="B2835">
        <v>1</v>
      </c>
      <c r="C2835">
        <v>42513</v>
      </c>
      <c r="D2835">
        <v>2</v>
      </c>
      <c r="E2835">
        <v>2.08</v>
      </c>
      <c r="F2835">
        <v>10</v>
      </c>
      <c r="G2835">
        <v>-0.5</v>
      </c>
      <c r="H2835">
        <v>0</v>
      </c>
      <c r="K2835" t="s">
        <v>13333</v>
      </c>
      <c r="M2835" s="1" t="s">
        <v>13254</v>
      </c>
      <c r="O2835" s="1" t="s">
        <v>13255</v>
      </c>
      <c r="P2835" t="s">
        <v>13258</v>
      </c>
      <c r="Q2835" t="str">
        <f t="shared" si="44"/>
        <v>OR (invoiceNum = 2290 AND invoiceSubNum = 1 AND sku = 42513)</v>
      </c>
      <c r="S2835" t="s">
        <v>16168</v>
      </c>
    </row>
    <row r="2836" spans="1:19" x14ac:dyDescent="0.25">
      <c r="A2836">
        <v>2290</v>
      </c>
      <c r="B2836">
        <v>1</v>
      </c>
      <c r="C2836">
        <v>45167</v>
      </c>
      <c r="D2836">
        <v>1</v>
      </c>
      <c r="E2836">
        <v>35</v>
      </c>
      <c r="F2836">
        <v>79</v>
      </c>
      <c r="G2836">
        <v>10.5</v>
      </c>
      <c r="H2836">
        <v>0</v>
      </c>
      <c r="K2836" t="s">
        <v>13333</v>
      </c>
      <c r="M2836" s="1" t="s">
        <v>13254</v>
      </c>
      <c r="O2836" s="1" t="s">
        <v>13255</v>
      </c>
      <c r="P2836" t="s">
        <v>13258</v>
      </c>
      <c r="Q2836" t="str">
        <f t="shared" si="44"/>
        <v>OR (invoiceNum = 2290 AND invoiceSubNum = 1 AND sku = 45167)</v>
      </c>
      <c r="S2836" t="s">
        <v>16169</v>
      </c>
    </row>
    <row r="2837" spans="1:19" x14ac:dyDescent="0.25">
      <c r="A2837">
        <v>2290</v>
      </c>
      <c r="B2837">
        <v>1</v>
      </c>
      <c r="C2837">
        <v>66140</v>
      </c>
      <c r="D2837">
        <v>1</v>
      </c>
      <c r="E2837">
        <v>27</v>
      </c>
      <c r="F2837">
        <v>69</v>
      </c>
      <c r="G2837">
        <v>10.5</v>
      </c>
      <c r="H2837">
        <v>0</v>
      </c>
      <c r="K2837" t="s">
        <v>13333</v>
      </c>
      <c r="M2837" s="1" t="s">
        <v>13254</v>
      </c>
      <c r="O2837" s="1" t="s">
        <v>13255</v>
      </c>
      <c r="P2837" t="s">
        <v>13258</v>
      </c>
      <c r="Q2837" t="str">
        <f t="shared" si="44"/>
        <v>OR (invoiceNum = 2290 AND invoiceSubNum = 1 AND sku = 66140)</v>
      </c>
      <c r="S2837" t="s">
        <v>16170</v>
      </c>
    </row>
    <row r="2838" spans="1:19" x14ac:dyDescent="0.25">
      <c r="A2838">
        <v>2291</v>
      </c>
      <c r="B2838">
        <v>1</v>
      </c>
      <c r="C2838">
        <v>64422</v>
      </c>
      <c r="D2838">
        <v>1</v>
      </c>
      <c r="E2838">
        <v>10</v>
      </c>
      <c r="F2838">
        <v>49</v>
      </c>
      <c r="G2838">
        <v>4</v>
      </c>
      <c r="H2838">
        <v>0</v>
      </c>
      <c r="K2838" t="s">
        <v>13333</v>
      </c>
      <c r="M2838" s="1" t="s">
        <v>13254</v>
      </c>
      <c r="O2838" s="1" t="s">
        <v>13255</v>
      </c>
      <c r="P2838" t="s">
        <v>13258</v>
      </c>
      <c r="Q2838" t="str">
        <f t="shared" si="44"/>
        <v>OR (invoiceNum = 2291 AND invoiceSubNum = 1 AND sku = 64422)</v>
      </c>
      <c r="S2838" t="s">
        <v>16171</v>
      </c>
    </row>
    <row r="2839" spans="1:19" x14ac:dyDescent="0.25">
      <c r="A2839">
        <v>2291</v>
      </c>
      <c r="B2839">
        <v>1</v>
      </c>
      <c r="C2839">
        <v>100414</v>
      </c>
      <c r="D2839">
        <v>1</v>
      </c>
      <c r="E2839">
        <v>0</v>
      </c>
      <c r="F2839">
        <v>-25</v>
      </c>
      <c r="G2839">
        <v>0</v>
      </c>
      <c r="H2839">
        <v>0</v>
      </c>
      <c r="K2839" t="s">
        <v>13333</v>
      </c>
      <c r="M2839" s="1" t="s">
        <v>13254</v>
      </c>
      <c r="O2839" s="1" t="s">
        <v>13255</v>
      </c>
      <c r="P2839" t="s">
        <v>13258</v>
      </c>
      <c r="Q2839" t="str">
        <f t="shared" si="44"/>
        <v>OR (invoiceNum = 2291 AND invoiceSubNum = 1 AND sku = 100414)</v>
      </c>
      <c r="S2839" t="s">
        <v>16172</v>
      </c>
    </row>
    <row r="2840" spans="1:19" x14ac:dyDescent="0.25">
      <c r="A2840">
        <v>2292</v>
      </c>
      <c r="B2840">
        <v>1</v>
      </c>
      <c r="C2840">
        <v>70247</v>
      </c>
      <c r="D2840">
        <v>1</v>
      </c>
      <c r="E2840">
        <v>15</v>
      </c>
      <c r="F2840">
        <v>99</v>
      </c>
      <c r="G2840">
        <v>0</v>
      </c>
      <c r="H2840">
        <v>0</v>
      </c>
      <c r="K2840" t="s">
        <v>13333</v>
      </c>
      <c r="M2840" s="1" t="s">
        <v>13254</v>
      </c>
      <c r="O2840" s="1" t="s">
        <v>13255</v>
      </c>
      <c r="P2840" t="s">
        <v>13258</v>
      </c>
      <c r="Q2840" t="str">
        <f t="shared" si="44"/>
        <v>OR (invoiceNum = 2292 AND invoiceSubNum = 1 AND sku = 70247)</v>
      </c>
      <c r="S2840" t="s">
        <v>16173</v>
      </c>
    </row>
    <row r="2841" spans="1:19" x14ac:dyDescent="0.25">
      <c r="A2841">
        <v>2293</v>
      </c>
      <c r="B2841">
        <v>1</v>
      </c>
      <c r="C2841">
        <v>55096</v>
      </c>
      <c r="D2841">
        <v>1</v>
      </c>
      <c r="E2841">
        <v>30</v>
      </c>
      <c r="F2841">
        <v>99</v>
      </c>
      <c r="G2841">
        <v>0</v>
      </c>
      <c r="H2841">
        <v>0</v>
      </c>
      <c r="K2841" t="s">
        <v>13333</v>
      </c>
      <c r="M2841" s="1" t="s">
        <v>13254</v>
      </c>
      <c r="O2841" s="1" t="s">
        <v>13255</v>
      </c>
      <c r="P2841" t="s">
        <v>13258</v>
      </c>
      <c r="Q2841" t="str">
        <f t="shared" si="44"/>
        <v>OR (invoiceNum = 2293 AND invoiceSubNum = 1 AND sku = 55096)</v>
      </c>
      <c r="S2841" t="s">
        <v>16174</v>
      </c>
    </row>
    <row r="2842" spans="1:19" x14ac:dyDescent="0.25">
      <c r="A2842">
        <v>2293</v>
      </c>
      <c r="B2842">
        <v>1</v>
      </c>
      <c r="C2842">
        <v>56856</v>
      </c>
      <c r="D2842">
        <v>1</v>
      </c>
      <c r="E2842">
        <v>78.75</v>
      </c>
      <c r="F2842">
        <v>179</v>
      </c>
      <c r="G2842">
        <v>80</v>
      </c>
      <c r="H2842">
        <v>0</v>
      </c>
      <c r="K2842" t="s">
        <v>13333</v>
      </c>
      <c r="M2842" s="1" t="s">
        <v>13254</v>
      </c>
      <c r="O2842" s="1" t="s">
        <v>13255</v>
      </c>
      <c r="P2842" t="s">
        <v>13258</v>
      </c>
      <c r="Q2842" t="str">
        <f t="shared" si="44"/>
        <v>OR (invoiceNum = 2293 AND invoiceSubNum = 1 AND sku = 56856)</v>
      </c>
      <c r="S2842" t="s">
        <v>16175</v>
      </c>
    </row>
    <row r="2843" spans="1:19" x14ac:dyDescent="0.25">
      <c r="A2843">
        <v>2293</v>
      </c>
      <c r="B2843">
        <v>1</v>
      </c>
      <c r="C2843">
        <v>63657</v>
      </c>
      <c r="D2843">
        <v>1</v>
      </c>
      <c r="E2843">
        <v>199.8</v>
      </c>
      <c r="F2843">
        <v>499</v>
      </c>
      <c r="G2843">
        <v>0</v>
      </c>
      <c r="H2843">
        <v>0</v>
      </c>
      <c r="K2843" t="s">
        <v>13333</v>
      </c>
      <c r="M2843" s="1" t="s">
        <v>13254</v>
      </c>
      <c r="O2843" s="1" t="s">
        <v>13255</v>
      </c>
      <c r="P2843" t="s">
        <v>13258</v>
      </c>
      <c r="Q2843" t="str">
        <f t="shared" si="44"/>
        <v>OR (invoiceNum = 2293 AND invoiceSubNum = 1 AND sku = 63657)</v>
      </c>
      <c r="S2843" t="s">
        <v>16176</v>
      </c>
    </row>
    <row r="2844" spans="1:19" x14ac:dyDescent="0.25">
      <c r="A2844">
        <v>2293</v>
      </c>
      <c r="B2844">
        <v>1</v>
      </c>
      <c r="C2844">
        <v>63976</v>
      </c>
      <c r="D2844">
        <v>1</v>
      </c>
      <c r="E2844">
        <v>60</v>
      </c>
      <c r="F2844">
        <v>199</v>
      </c>
      <c r="G2844">
        <v>0</v>
      </c>
      <c r="H2844">
        <v>0</v>
      </c>
      <c r="K2844" t="s">
        <v>13333</v>
      </c>
      <c r="M2844" s="1" t="s">
        <v>13254</v>
      </c>
      <c r="O2844" s="1" t="s">
        <v>13255</v>
      </c>
      <c r="P2844" t="s">
        <v>13258</v>
      </c>
      <c r="Q2844" t="str">
        <f t="shared" si="44"/>
        <v>OR (invoiceNum = 2293 AND invoiceSubNum = 1 AND sku = 63976)</v>
      </c>
      <c r="S2844" t="s">
        <v>16177</v>
      </c>
    </row>
    <row r="2845" spans="1:19" x14ac:dyDescent="0.25">
      <c r="A2845">
        <v>2293</v>
      </c>
      <c r="B2845">
        <v>1</v>
      </c>
      <c r="C2845">
        <v>68267</v>
      </c>
      <c r="D2845">
        <v>1</v>
      </c>
      <c r="E2845">
        <v>50</v>
      </c>
      <c r="F2845">
        <v>129</v>
      </c>
      <c r="G2845">
        <v>0</v>
      </c>
      <c r="H2845">
        <v>0</v>
      </c>
      <c r="K2845" t="s">
        <v>13333</v>
      </c>
      <c r="M2845" s="1" t="s">
        <v>13254</v>
      </c>
      <c r="O2845" s="1" t="s">
        <v>13255</v>
      </c>
      <c r="P2845" t="s">
        <v>13258</v>
      </c>
      <c r="Q2845" t="str">
        <f t="shared" si="44"/>
        <v>OR (invoiceNum = 2293 AND invoiceSubNum = 1 AND sku = 68267)</v>
      </c>
      <c r="S2845" t="s">
        <v>16178</v>
      </c>
    </row>
    <row r="2846" spans="1:19" x14ac:dyDescent="0.25">
      <c r="A2846">
        <v>2293</v>
      </c>
      <c r="B2846">
        <v>1</v>
      </c>
      <c r="C2846">
        <v>69271</v>
      </c>
      <c r="D2846">
        <v>1</v>
      </c>
      <c r="E2846">
        <v>40</v>
      </c>
      <c r="F2846">
        <v>109</v>
      </c>
      <c r="G2846">
        <v>0</v>
      </c>
      <c r="H2846">
        <v>0</v>
      </c>
      <c r="K2846" t="s">
        <v>13333</v>
      </c>
      <c r="M2846" s="1" t="s">
        <v>13254</v>
      </c>
      <c r="O2846" s="1" t="s">
        <v>13255</v>
      </c>
      <c r="P2846" t="s">
        <v>13258</v>
      </c>
      <c r="Q2846" t="str">
        <f t="shared" si="44"/>
        <v>OR (invoiceNum = 2293 AND invoiceSubNum = 1 AND sku = 69271)</v>
      </c>
      <c r="S2846" t="s">
        <v>16179</v>
      </c>
    </row>
    <row r="2847" spans="1:19" x14ac:dyDescent="0.25">
      <c r="A2847">
        <v>2294</v>
      </c>
      <c r="B2847">
        <v>1</v>
      </c>
      <c r="C2847">
        <v>61182</v>
      </c>
      <c r="D2847">
        <v>1</v>
      </c>
      <c r="E2847">
        <v>60</v>
      </c>
      <c r="F2847">
        <v>99</v>
      </c>
      <c r="G2847">
        <v>34</v>
      </c>
      <c r="H2847">
        <v>0</v>
      </c>
      <c r="K2847" t="s">
        <v>13333</v>
      </c>
      <c r="M2847" s="1" t="s">
        <v>13254</v>
      </c>
      <c r="O2847" s="1" t="s">
        <v>13255</v>
      </c>
      <c r="P2847" t="s">
        <v>13258</v>
      </c>
      <c r="Q2847" t="str">
        <f t="shared" si="44"/>
        <v>OR (invoiceNum = 2294 AND invoiceSubNum = 1 AND sku = 61182)</v>
      </c>
      <c r="S2847" t="s">
        <v>16180</v>
      </c>
    </row>
    <row r="2848" spans="1:19" x14ac:dyDescent="0.25">
      <c r="A2848">
        <v>2295</v>
      </c>
      <c r="B2848">
        <v>1</v>
      </c>
      <c r="C2848">
        <v>45204</v>
      </c>
      <c r="D2848">
        <v>1</v>
      </c>
      <c r="E2848">
        <v>65</v>
      </c>
      <c r="F2848">
        <v>125</v>
      </c>
      <c r="G2848">
        <v>60</v>
      </c>
      <c r="H2848">
        <v>0</v>
      </c>
      <c r="K2848" t="s">
        <v>13333</v>
      </c>
      <c r="M2848" s="1" t="s">
        <v>13254</v>
      </c>
      <c r="O2848" s="1" t="s">
        <v>13255</v>
      </c>
      <c r="P2848" t="s">
        <v>13258</v>
      </c>
      <c r="Q2848" t="str">
        <f t="shared" si="44"/>
        <v>OR (invoiceNum = 2295 AND invoiceSubNum = 1 AND sku = 45204)</v>
      </c>
      <c r="S2848" t="s">
        <v>16181</v>
      </c>
    </row>
    <row r="2849" spans="1:19" x14ac:dyDescent="0.25">
      <c r="A2849">
        <v>2295</v>
      </c>
      <c r="B2849">
        <v>1</v>
      </c>
      <c r="C2849">
        <v>64884</v>
      </c>
      <c r="D2849">
        <v>1</v>
      </c>
      <c r="E2849">
        <v>15</v>
      </c>
      <c r="F2849">
        <v>69</v>
      </c>
      <c r="G2849">
        <v>4</v>
      </c>
      <c r="H2849">
        <v>0</v>
      </c>
      <c r="K2849" t="s">
        <v>13333</v>
      </c>
      <c r="M2849" s="1" t="s">
        <v>13254</v>
      </c>
      <c r="O2849" s="1" t="s">
        <v>13255</v>
      </c>
      <c r="P2849" t="s">
        <v>13258</v>
      </c>
      <c r="Q2849" t="str">
        <f t="shared" si="44"/>
        <v>OR (invoiceNum = 2295 AND invoiceSubNum = 1 AND sku = 64884)</v>
      </c>
      <c r="S2849" t="s">
        <v>16182</v>
      </c>
    </row>
    <row r="2850" spans="1:19" x14ac:dyDescent="0.25">
      <c r="A2850">
        <v>2296</v>
      </c>
      <c r="B2850">
        <v>1</v>
      </c>
      <c r="C2850">
        <v>63748</v>
      </c>
      <c r="D2850">
        <v>1</v>
      </c>
      <c r="E2850">
        <v>15</v>
      </c>
      <c r="F2850">
        <v>59</v>
      </c>
      <c r="G2850">
        <v>2.81</v>
      </c>
      <c r="H2850">
        <v>0</v>
      </c>
      <c r="K2850" t="s">
        <v>13333</v>
      </c>
      <c r="M2850" s="1" t="s">
        <v>13254</v>
      </c>
      <c r="O2850" s="1" t="s">
        <v>13255</v>
      </c>
      <c r="P2850" t="s">
        <v>13258</v>
      </c>
      <c r="Q2850" t="str">
        <f t="shared" si="44"/>
        <v>OR (invoiceNum = 2296 AND invoiceSubNum = 1 AND sku = 63748)</v>
      </c>
      <c r="S2850" t="s">
        <v>16183</v>
      </c>
    </row>
    <row r="2851" spans="1:19" x14ac:dyDescent="0.25">
      <c r="A2851">
        <v>2297</v>
      </c>
      <c r="B2851">
        <v>1</v>
      </c>
      <c r="C2851">
        <v>56222</v>
      </c>
      <c r="D2851">
        <v>1</v>
      </c>
      <c r="E2851">
        <v>0</v>
      </c>
      <c r="F2851">
        <v>129</v>
      </c>
      <c r="G2851">
        <v>0</v>
      </c>
      <c r="H2851">
        <v>0</v>
      </c>
      <c r="K2851" t="s">
        <v>13333</v>
      </c>
      <c r="M2851" s="1" t="s">
        <v>13254</v>
      </c>
      <c r="O2851" s="1" t="s">
        <v>13255</v>
      </c>
      <c r="P2851" t="s">
        <v>13258</v>
      </c>
      <c r="Q2851" t="str">
        <f t="shared" si="44"/>
        <v>OR (invoiceNum = 2297 AND invoiceSubNum = 1 AND sku = 56222)</v>
      </c>
      <c r="S2851" t="s">
        <v>16184</v>
      </c>
    </row>
    <row r="2852" spans="1:19" x14ac:dyDescent="0.25">
      <c r="A2852">
        <v>2297</v>
      </c>
      <c r="B2852">
        <v>1</v>
      </c>
      <c r="C2852">
        <v>100042</v>
      </c>
      <c r="D2852">
        <v>1</v>
      </c>
      <c r="E2852">
        <v>0</v>
      </c>
      <c r="F2852">
        <v>-10</v>
      </c>
      <c r="G2852">
        <v>0</v>
      </c>
      <c r="H2852">
        <v>0</v>
      </c>
      <c r="K2852" t="s">
        <v>13333</v>
      </c>
      <c r="M2852" s="1" t="s">
        <v>13254</v>
      </c>
      <c r="O2852" s="1" t="s">
        <v>13255</v>
      </c>
      <c r="P2852" t="s">
        <v>13258</v>
      </c>
      <c r="Q2852" t="str">
        <f t="shared" si="44"/>
        <v>OR (invoiceNum = 2297 AND invoiceSubNum = 1 AND sku = 100042)</v>
      </c>
      <c r="S2852" t="s">
        <v>16185</v>
      </c>
    </row>
    <row r="2853" spans="1:19" x14ac:dyDescent="0.25">
      <c r="A2853">
        <v>2298</v>
      </c>
      <c r="B2853">
        <v>1</v>
      </c>
      <c r="C2853">
        <v>57212</v>
      </c>
      <c r="D2853">
        <v>1</v>
      </c>
      <c r="E2853">
        <v>35</v>
      </c>
      <c r="F2853">
        <v>79</v>
      </c>
      <c r="G2853">
        <v>0</v>
      </c>
      <c r="H2853">
        <v>0</v>
      </c>
      <c r="K2853" t="s">
        <v>13333</v>
      </c>
      <c r="M2853" s="1" t="s">
        <v>13254</v>
      </c>
      <c r="O2853" s="1" t="s">
        <v>13255</v>
      </c>
      <c r="P2853" t="s">
        <v>13258</v>
      </c>
      <c r="Q2853" t="str">
        <f t="shared" si="44"/>
        <v>OR (invoiceNum = 2298 AND invoiceSubNum = 1 AND sku = 57212)</v>
      </c>
      <c r="S2853" t="s">
        <v>16186</v>
      </c>
    </row>
    <row r="2854" spans="1:19" x14ac:dyDescent="0.25">
      <c r="A2854">
        <v>2299</v>
      </c>
      <c r="B2854">
        <v>1</v>
      </c>
      <c r="C2854">
        <v>65728</v>
      </c>
      <c r="D2854">
        <v>1</v>
      </c>
      <c r="E2854">
        <v>40.5</v>
      </c>
      <c r="F2854">
        <v>99</v>
      </c>
      <c r="G2854">
        <v>21.38</v>
      </c>
      <c r="H2854">
        <v>0</v>
      </c>
      <c r="K2854" t="s">
        <v>13333</v>
      </c>
      <c r="M2854" s="1" t="s">
        <v>13254</v>
      </c>
      <c r="O2854" s="1" t="s">
        <v>13255</v>
      </c>
      <c r="P2854" t="s">
        <v>13258</v>
      </c>
      <c r="Q2854" t="str">
        <f t="shared" si="44"/>
        <v>OR (invoiceNum = 2299 AND invoiceSubNum = 1 AND sku = 65728)</v>
      </c>
      <c r="S2854" t="s">
        <v>16187</v>
      </c>
    </row>
    <row r="2855" spans="1:19" x14ac:dyDescent="0.25">
      <c r="A2855">
        <v>2299</v>
      </c>
      <c r="B2855">
        <v>1</v>
      </c>
      <c r="C2855">
        <v>100415</v>
      </c>
      <c r="D2855">
        <v>1</v>
      </c>
      <c r="E2855">
        <v>0</v>
      </c>
      <c r="F2855">
        <v>-30</v>
      </c>
      <c r="G2855">
        <v>0</v>
      </c>
      <c r="H2855">
        <v>0</v>
      </c>
      <c r="K2855" t="s">
        <v>13333</v>
      </c>
      <c r="M2855" s="1" t="s">
        <v>13254</v>
      </c>
      <c r="O2855" s="1" t="s">
        <v>13255</v>
      </c>
      <c r="P2855" t="s">
        <v>13258</v>
      </c>
      <c r="Q2855" t="str">
        <f t="shared" si="44"/>
        <v>OR (invoiceNum = 2299 AND invoiceSubNum = 1 AND sku = 100415)</v>
      </c>
      <c r="S2855" t="s">
        <v>16188</v>
      </c>
    </row>
    <row r="2856" spans="1:19" x14ac:dyDescent="0.25">
      <c r="A2856">
        <v>2300</v>
      </c>
      <c r="B2856">
        <v>1</v>
      </c>
      <c r="C2856">
        <v>67551</v>
      </c>
      <c r="D2856">
        <v>1</v>
      </c>
      <c r="E2856">
        <v>45</v>
      </c>
      <c r="F2856">
        <v>129</v>
      </c>
      <c r="G2856">
        <v>60</v>
      </c>
      <c r="H2856">
        <v>0</v>
      </c>
      <c r="K2856" t="s">
        <v>13333</v>
      </c>
      <c r="M2856" s="1" t="s">
        <v>13254</v>
      </c>
      <c r="O2856" s="1" t="s">
        <v>13255</v>
      </c>
      <c r="P2856" t="s">
        <v>13258</v>
      </c>
      <c r="Q2856" t="str">
        <f t="shared" si="44"/>
        <v>OR (invoiceNum = 2300 AND invoiceSubNum = 1 AND sku = 67551)</v>
      </c>
      <c r="S2856" t="s">
        <v>16189</v>
      </c>
    </row>
    <row r="2857" spans="1:19" x14ac:dyDescent="0.25">
      <c r="A2857">
        <v>2301</v>
      </c>
      <c r="B2857">
        <v>1</v>
      </c>
      <c r="C2857">
        <v>58111</v>
      </c>
      <c r="D2857">
        <v>1</v>
      </c>
      <c r="E2857">
        <v>100</v>
      </c>
      <c r="F2857">
        <v>249</v>
      </c>
      <c r="G2857">
        <v>29</v>
      </c>
      <c r="H2857">
        <v>0</v>
      </c>
      <c r="K2857" t="s">
        <v>13333</v>
      </c>
      <c r="M2857" s="1" t="s">
        <v>13254</v>
      </c>
      <c r="O2857" s="1" t="s">
        <v>13255</v>
      </c>
      <c r="P2857" t="s">
        <v>13258</v>
      </c>
      <c r="Q2857" t="str">
        <f t="shared" si="44"/>
        <v>OR (invoiceNum = 2301 AND invoiceSubNum = 1 AND sku = 58111)</v>
      </c>
      <c r="S2857" t="s">
        <v>16190</v>
      </c>
    </row>
    <row r="2858" spans="1:19" x14ac:dyDescent="0.25">
      <c r="A2858">
        <v>2301</v>
      </c>
      <c r="B2858">
        <v>1</v>
      </c>
      <c r="C2858">
        <v>100417</v>
      </c>
      <c r="D2858">
        <v>1</v>
      </c>
      <c r="E2858">
        <v>0</v>
      </c>
      <c r="F2858">
        <v>-220</v>
      </c>
      <c r="G2858">
        <v>0</v>
      </c>
      <c r="H2858">
        <v>0</v>
      </c>
      <c r="K2858" t="s">
        <v>13333</v>
      </c>
      <c r="M2858" s="1" t="s">
        <v>13254</v>
      </c>
      <c r="O2858" s="1" t="s">
        <v>13255</v>
      </c>
      <c r="P2858" t="s">
        <v>13258</v>
      </c>
      <c r="Q2858" t="str">
        <f t="shared" si="44"/>
        <v>OR (invoiceNum = 2301 AND invoiceSubNum = 1 AND sku = 100417)</v>
      </c>
      <c r="S2858" t="s">
        <v>16191</v>
      </c>
    </row>
    <row r="2859" spans="1:19" x14ac:dyDescent="0.25">
      <c r="A2859">
        <v>2302</v>
      </c>
      <c r="B2859">
        <v>1</v>
      </c>
      <c r="C2859">
        <v>68958</v>
      </c>
      <c r="D2859">
        <v>1</v>
      </c>
      <c r="E2859">
        <v>27</v>
      </c>
      <c r="F2859">
        <v>59</v>
      </c>
      <c r="G2859">
        <v>0</v>
      </c>
      <c r="H2859">
        <v>0</v>
      </c>
      <c r="K2859" t="s">
        <v>13333</v>
      </c>
      <c r="M2859" s="1" t="s">
        <v>13254</v>
      </c>
      <c r="O2859" s="1" t="s">
        <v>13255</v>
      </c>
      <c r="P2859" t="s">
        <v>13258</v>
      </c>
      <c r="Q2859" t="str">
        <f t="shared" si="44"/>
        <v>OR (invoiceNum = 2302 AND invoiceSubNum = 1 AND sku = 68958)</v>
      </c>
      <c r="S2859" t="s">
        <v>16192</v>
      </c>
    </row>
    <row r="2860" spans="1:19" x14ac:dyDescent="0.25">
      <c r="A2860">
        <v>2303</v>
      </c>
      <c r="B2860">
        <v>1</v>
      </c>
      <c r="C2860">
        <v>42260</v>
      </c>
      <c r="D2860">
        <v>1</v>
      </c>
      <c r="E2860">
        <v>9.25</v>
      </c>
      <c r="F2860">
        <v>45</v>
      </c>
      <c r="G2860">
        <v>20</v>
      </c>
      <c r="H2860">
        <v>0</v>
      </c>
      <c r="K2860" t="s">
        <v>13333</v>
      </c>
      <c r="M2860" s="1" t="s">
        <v>13254</v>
      </c>
      <c r="O2860" s="1" t="s">
        <v>13255</v>
      </c>
      <c r="P2860" t="s">
        <v>13258</v>
      </c>
      <c r="Q2860" t="str">
        <f t="shared" si="44"/>
        <v>OR (invoiceNum = 2303 AND invoiceSubNum = 1 AND sku = 42260)</v>
      </c>
      <c r="S2860" t="s">
        <v>16193</v>
      </c>
    </row>
    <row r="2861" spans="1:19" x14ac:dyDescent="0.25">
      <c r="A2861">
        <v>2303</v>
      </c>
      <c r="B2861">
        <v>1</v>
      </c>
      <c r="C2861">
        <v>42262</v>
      </c>
      <c r="D2861">
        <v>1</v>
      </c>
      <c r="E2861">
        <v>14.05</v>
      </c>
      <c r="F2861">
        <v>45</v>
      </c>
      <c r="G2861">
        <v>25</v>
      </c>
      <c r="H2861">
        <v>0</v>
      </c>
      <c r="K2861" t="s">
        <v>13333</v>
      </c>
      <c r="M2861" s="1" t="s">
        <v>13254</v>
      </c>
      <c r="O2861" s="1" t="s">
        <v>13255</v>
      </c>
      <c r="P2861" t="s">
        <v>13258</v>
      </c>
      <c r="Q2861" t="str">
        <f t="shared" si="44"/>
        <v>OR (invoiceNum = 2303 AND invoiceSubNum = 1 AND sku = 42262)</v>
      </c>
      <c r="S2861" t="s">
        <v>16194</v>
      </c>
    </row>
    <row r="2862" spans="1:19" x14ac:dyDescent="0.25">
      <c r="A2862">
        <v>2304</v>
      </c>
      <c r="B2862">
        <v>1</v>
      </c>
      <c r="C2862">
        <v>67928</v>
      </c>
      <c r="D2862">
        <v>1</v>
      </c>
      <c r="E2862">
        <v>115</v>
      </c>
      <c r="F2862">
        <v>179</v>
      </c>
      <c r="G2862">
        <v>0</v>
      </c>
      <c r="H2862">
        <v>0</v>
      </c>
      <c r="K2862" t="s">
        <v>13333</v>
      </c>
      <c r="M2862" s="1" t="s">
        <v>13254</v>
      </c>
      <c r="O2862" s="1" t="s">
        <v>13255</v>
      </c>
      <c r="P2862" t="s">
        <v>13258</v>
      </c>
      <c r="Q2862" t="str">
        <f t="shared" si="44"/>
        <v>OR (invoiceNum = 2304 AND invoiceSubNum = 1 AND sku = 67928)</v>
      </c>
      <c r="S2862" t="s">
        <v>16195</v>
      </c>
    </row>
    <row r="2863" spans="1:19" x14ac:dyDescent="0.25">
      <c r="A2863">
        <v>2306</v>
      </c>
      <c r="B2863">
        <v>1</v>
      </c>
      <c r="C2863">
        <v>41937</v>
      </c>
      <c r="D2863">
        <v>1</v>
      </c>
      <c r="E2863">
        <v>3.06</v>
      </c>
      <c r="F2863">
        <v>6</v>
      </c>
      <c r="G2863">
        <v>2</v>
      </c>
      <c r="H2863">
        <v>0</v>
      </c>
      <c r="K2863" t="s">
        <v>13333</v>
      </c>
      <c r="M2863" s="1" t="s">
        <v>13254</v>
      </c>
      <c r="O2863" s="1" t="s">
        <v>13255</v>
      </c>
      <c r="P2863" t="s">
        <v>13258</v>
      </c>
      <c r="Q2863" t="str">
        <f t="shared" si="44"/>
        <v>OR (invoiceNum = 2306 AND invoiceSubNum = 1 AND sku = 41937)</v>
      </c>
      <c r="S2863" t="s">
        <v>16196</v>
      </c>
    </row>
    <row r="2864" spans="1:19" x14ac:dyDescent="0.25">
      <c r="A2864">
        <v>2306</v>
      </c>
      <c r="B2864">
        <v>1</v>
      </c>
      <c r="C2864">
        <v>43069</v>
      </c>
      <c r="D2864">
        <v>1</v>
      </c>
      <c r="E2864">
        <v>10.75</v>
      </c>
      <c r="F2864">
        <v>18.18</v>
      </c>
      <c r="G2864">
        <v>0</v>
      </c>
      <c r="H2864">
        <v>0</v>
      </c>
      <c r="K2864" t="s">
        <v>13333</v>
      </c>
      <c r="M2864" s="1" t="s">
        <v>13254</v>
      </c>
      <c r="O2864" s="1" t="s">
        <v>13255</v>
      </c>
      <c r="P2864" t="s">
        <v>13258</v>
      </c>
      <c r="Q2864" t="str">
        <f t="shared" si="44"/>
        <v>OR (invoiceNum = 2306 AND invoiceSubNum = 1 AND sku = 43069)</v>
      </c>
      <c r="S2864" t="s">
        <v>16197</v>
      </c>
    </row>
    <row r="2865" spans="1:19" x14ac:dyDescent="0.25">
      <c r="A2865">
        <v>2307</v>
      </c>
      <c r="B2865">
        <v>1</v>
      </c>
      <c r="C2865">
        <v>42776</v>
      </c>
      <c r="D2865">
        <v>1</v>
      </c>
      <c r="E2865">
        <v>0</v>
      </c>
      <c r="F2865">
        <v>100</v>
      </c>
      <c r="G2865">
        <v>80</v>
      </c>
      <c r="H2865">
        <v>0</v>
      </c>
      <c r="K2865" t="s">
        <v>13333</v>
      </c>
      <c r="M2865" s="1" t="s">
        <v>13254</v>
      </c>
      <c r="O2865" s="1" t="s">
        <v>13255</v>
      </c>
      <c r="P2865" t="s">
        <v>13258</v>
      </c>
      <c r="Q2865" t="str">
        <f t="shared" si="44"/>
        <v>OR (invoiceNum = 2307 AND invoiceSubNum = 1 AND sku = 42776)</v>
      </c>
      <c r="S2865" t="s">
        <v>16198</v>
      </c>
    </row>
    <row r="2866" spans="1:19" x14ac:dyDescent="0.25">
      <c r="A2866">
        <v>2309</v>
      </c>
      <c r="B2866">
        <v>1</v>
      </c>
      <c r="C2866">
        <v>61790</v>
      </c>
      <c r="D2866">
        <v>1</v>
      </c>
      <c r="E2866">
        <v>2</v>
      </c>
      <c r="F2866">
        <v>7.95</v>
      </c>
      <c r="G2866">
        <v>0</v>
      </c>
      <c r="H2866">
        <v>0</v>
      </c>
      <c r="K2866" t="s">
        <v>13333</v>
      </c>
      <c r="M2866" s="1" t="s">
        <v>13254</v>
      </c>
      <c r="O2866" s="1" t="s">
        <v>13255</v>
      </c>
      <c r="P2866" t="s">
        <v>13258</v>
      </c>
      <c r="Q2866" t="str">
        <f t="shared" si="44"/>
        <v>OR (invoiceNum = 2309 AND invoiceSubNum = 1 AND sku = 61790)</v>
      </c>
      <c r="S2866" t="s">
        <v>16199</v>
      </c>
    </row>
    <row r="2867" spans="1:19" x14ac:dyDescent="0.25">
      <c r="A2867">
        <v>2310</v>
      </c>
      <c r="B2867">
        <v>1</v>
      </c>
      <c r="C2867">
        <v>68906</v>
      </c>
      <c r="D2867">
        <v>1</v>
      </c>
      <c r="E2867">
        <v>84</v>
      </c>
      <c r="F2867">
        <v>279</v>
      </c>
      <c r="G2867">
        <v>80</v>
      </c>
      <c r="H2867">
        <v>0</v>
      </c>
      <c r="K2867" t="s">
        <v>13333</v>
      </c>
      <c r="M2867" s="1" t="s">
        <v>13254</v>
      </c>
      <c r="O2867" s="1" t="s">
        <v>13255</v>
      </c>
      <c r="P2867" t="s">
        <v>13258</v>
      </c>
      <c r="Q2867" t="str">
        <f t="shared" si="44"/>
        <v>OR (invoiceNum = 2310 AND invoiceSubNum = 1 AND sku = 68906)</v>
      </c>
      <c r="S2867" t="s">
        <v>16200</v>
      </c>
    </row>
    <row r="2868" spans="1:19" x14ac:dyDescent="0.25">
      <c r="A2868">
        <v>2310</v>
      </c>
      <c r="B2868">
        <v>1</v>
      </c>
      <c r="C2868">
        <v>100418</v>
      </c>
      <c r="D2868">
        <v>1</v>
      </c>
      <c r="E2868">
        <v>0</v>
      </c>
      <c r="F2868">
        <v>-10</v>
      </c>
      <c r="G2868">
        <v>0</v>
      </c>
      <c r="H2868">
        <v>0</v>
      </c>
      <c r="K2868" t="s">
        <v>13333</v>
      </c>
      <c r="M2868" s="1" t="s">
        <v>13254</v>
      </c>
      <c r="O2868" s="1" t="s">
        <v>13255</v>
      </c>
      <c r="P2868" t="s">
        <v>13258</v>
      </c>
      <c r="Q2868" t="str">
        <f t="shared" si="44"/>
        <v>OR (invoiceNum = 2310 AND invoiceSubNum = 1 AND sku = 100418)</v>
      </c>
      <c r="S2868" t="s">
        <v>16201</v>
      </c>
    </row>
    <row r="2869" spans="1:19" x14ac:dyDescent="0.25">
      <c r="A2869">
        <v>2311</v>
      </c>
      <c r="B2869">
        <v>1</v>
      </c>
      <c r="C2869">
        <v>64748</v>
      </c>
      <c r="D2869">
        <v>1</v>
      </c>
      <c r="E2869">
        <v>5</v>
      </c>
      <c r="F2869">
        <v>39</v>
      </c>
      <c r="G2869">
        <v>0.9</v>
      </c>
      <c r="H2869">
        <v>0</v>
      </c>
      <c r="K2869" t="s">
        <v>13333</v>
      </c>
      <c r="M2869" s="1" t="s">
        <v>13254</v>
      </c>
      <c r="O2869" s="1" t="s">
        <v>13255</v>
      </c>
      <c r="P2869" t="s">
        <v>13258</v>
      </c>
      <c r="Q2869" t="str">
        <f t="shared" si="44"/>
        <v>OR (invoiceNum = 2311 AND invoiceSubNum = 1 AND sku = 64748)</v>
      </c>
      <c r="S2869" t="s">
        <v>16202</v>
      </c>
    </row>
    <row r="2870" spans="1:19" x14ac:dyDescent="0.25">
      <c r="A2870">
        <v>2312</v>
      </c>
      <c r="B2870">
        <v>1</v>
      </c>
      <c r="C2870">
        <v>61891</v>
      </c>
      <c r="D2870">
        <v>1</v>
      </c>
      <c r="E2870">
        <v>10</v>
      </c>
      <c r="F2870">
        <v>49</v>
      </c>
      <c r="G2870">
        <v>0</v>
      </c>
      <c r="H2870">
        <v>0</v>
      </c>
      <c r="K2870" t="s">
        <v>13333</v>
      </c>
      <c r="M2870" s="1" t="s">
        <v>13254</v>
      </c>
      <c r="O2870" s="1" t="s">
        <v>13255</v>
      </c>
      <c r="P2870" t="s">
        <v>13258</v>
      </c>
      <c r="Q2870" t="str">
        <f t="shared" si="44"/>
        <v>OR (invoiceNum = 2312 AND invoiceSubNum = 1 AND sku = 61891)</v>
      </c>
      <c r="S2870" t="s">
        <v>16203</v>
      </c>
    </row>
    <row r="2871" spans="1:19" x14ac:dyDescent="0.25">
      <c r="A2871">
        <v>2312</v>
      </c>
      <c r="B2871">
        <v>1</v>
      </c>
      <c r="C2871">
        <v>69701</v>
      </c>
      <c r="D2871">
        <v>1</v>
      </c>
      <c r="E2871">
        <v>15</v>
      </c>
      <c r="F2871">
        <v>49</v>
      </c>
      <c r="G2871">
        <v>0</v>
      </c>
      <c r="H2871">
        <v>0</v>
      </c>
      <c r="K2871" t="s">
        <v>13333</v>
      </c>
      <c r="M2871" s="1" t="s">
        <v>13254</v>
      </c>
      <c r="O2871" s="1" t="s">
        <v>13255</v>
      </c>
      <c r="P2871" t="s">
        <v>13258</v>
      </c>
      <c r="Q2871" t="str">
        <f t="shared" si="44"/>
        <v>OR (invoiceNum = 2312 AND invoiceSubNum = 1 AND sku = 69701)</v>
      </c>
      <c r="S2871" t="s">
        <v>16204</v>
      </c>
    </row>
    <row r="2872" spans="1:19" x14ac:dyDescent="0.25">
      <c r="A2872">
        <v>2313</v>
      </c>
      <c r="B2872">
        <v>1</v>
      </c>
      <c r="C2872">
        <v>69214</v>
      </c>
      <c r="D2872">
        <v>1</v>
      </c>
      <c r="E2872">
        <v>30</v>
      </c>
      <c r="F2872">
        <v>199</v>
      </c>
      <c r="G2872">
        <v>90</v>
      </c>
      <c r="H2872">
        <v>0</v>
      </c>
      <c r="K2872" t="s">
        <v>13333</v>
      </c>
      <c r="M2872" s="1" t="s">
        <v>13254</v>
      </c>
      <c r="O2872" s="1" t="s">
        <v>13255</v>
      </c>
      <c r="P2872" t="s">
        <v>13258</v>
      </c>
      <c r="Q2872" t="str">
        <f t="shared" si="44"/>
        <v>OR (invoiceNum = 2313 AND invoiceSubNum = 1 AND sku = 69214)</v>
      </c>
      <c r="S2872" t="s">
        <v>16205</v>
      </c>
    </row>
    <row r="2873" spans="1:19" x14ac:dyDescent="0.25">
      <c r="A2873">
        <v>2314</v>
      </c>
      <c r="B2873">
        <v>1</v>
      </c>
      <c r="C2873">
        <v>70118</v>
      </c>
      <c r="D2873">
        <v>1</v>
      </c>
      <c r="E2873">
        <v>78</v>
      </c>
      <c r="F2873">
        <v>169</v>
      </c>
      <c r="G2873">
        <v>69</v>
      </c>
      <c r="H2873">
        <v>0</v>
      </c>
      <c r="K2873" t="s">
        <v>13333</v>
      </c>
      <c r="M2873" s="1" t="s">
        <v>13254</v>
      </c>
      <c r="O2873" s="1" t="s">
        <v>13255</v>
      </c>
      <c r="P2873" t="s">
        <v>13258</v>
      </c>
      <c r="Q2873" t="str">
        <f t="shared" si="44"/>
        <v>OR (invoiceNum = 2314 AND invoiceSubNum = 1 AND sku = 70118)</v>
      </c>
      <c r="S2873" t="s">
        <v>16206</v>
      </c>
    </row>
    <row r="2874" spans="1:19" x14ac:dyDescent="0.25">
      <c r="A2874">
        <v>2315</v>
      </c>
      <c r="B2874">
        <v>1</v>
      </c>
      <c r="C2874">
        <v>58076</v>
      </c>
      <c r="D2874">
        <v>1</v>
      </c>
      <c r="E2874">
        <v>322.64999999999998</v>
      </c>
      <c r="F2874">
        <v>699</v>
      </c>
      <c r="G2874">
        <v>200</v>
      </c>
      <c r="H2874">
        <v>0</v>
      </c>
      <c r="K2874" t="s">
        <v>13333</v>
      </c>
      <c r="M2874" s="1" t="s">
        <v>13254</v>
      </c>
      <c r="O2874" s="1" t="s">
        <v>13255</v>
      </c>
      <c r="P2874" t="s">
        <v>13258</v>
      </c>
      <c r="Q2874" t="str">
        <f t="shared" si="44"/>
        <v>OR (invoiceNum = 2315 AND invoiceSubNum = 1 AND sku = 58076)</v>
      </c>
      <c r="S2874" t="s">
        <v>16207</v>
      </c>
    </row>
    <row r="2875" spans="1:19" x14ac:dyDescent="0.25">
      <c r="A2875">
        <v>2315</v>
      </c>
      <c r="B2875">
        <v>1</v>
      </c>
      <c r="C2875">
        <v>66777</v>
      </c>
      <c r="D2875">
        <v>1</v>
      </c>
      <c r="E2875">
        <v>40.5</v>
      </c>
      <c r="F2875">
        <v>79</v>
      </c>
      <c r="G2875">
        <v>20</v>
      </c>
      <c r="H2875">
        <v>0</v>
      </c>
      <c r="K2875" t="s">
        <v>13333</v>
      </c>
      <c r="M2875" s="1" t="s">
        <v>13254</v>
      </c>
      <c r="O2875" s="1" t="s">
        <v>13255</v>
      </c>
      <c r="P2875" t="s">
        <v>13258</v>
      </c>
      <c r="Q2875" t="str">
        <f t="shared" si="44"/>
        <v>OR (invoiceNum = 2315 AND invoiceSubNum = 1 AND sku = 66777)</v>
      </c>
      <c r="S2875" t="s">
        <v>16208</v>
      </c>
    </row>
    <row r="2876" spans="1:19" x14ac:dyDescent="0.25">
      <c r="A2876">
        <v>2315</v>
      </c>
      <c r="B2876">
        <v>1</v>
      </c>
      <c r="C2876">
        <v>100419</v>
      </c>
      <c r="D2876">
        <v>1</v>
      </c>
      <c r="E2876">
        <v>0</v>
      </c>
      <c r="F2876">
        <v>-40</v>
      </c>
      <c r="G2876">
        <v>0</v>
      </c>
      <c r="H2876">
        <v>0</v>
      </c>
      <c r="K2876" t="s">
        <v>13333</v>
      </c>
      <c r="M2876" s="1" t="s">
        <v>13254</v>
      </c>
      <c r="O2876" s="1" t="s">
        <v>13255</v>
      </c>
      <c r="P2876" t="s">
        <v>13258</v>
      </c>
      <c r="Q2876" t="str">
        <f t="shared" si="44"/>
        <v>OR (invoiceNum = 2315 AND invoiceSubNum = 1 AND sku = 100419)</v>
      </c>
      <c r="S2876" t="s">
        <v>16209</v>
      </c>
    </row>
    <row r="2877" spans="1:19" x14ac:dyDescent="0.25">
      <c r="A2877">
        <v>2316</v>
      </c>
      <c r="B2877">
        <v>1</v>
      </c>
      <c r="C2877">
        <v>67988</v>
      </c>
      <c r="D2877">
        <v>1</v>
      </c>
      <c r="E2877">
        <v>20.25</v>
      </c>
      <c r="F2877">
        <v>79</v>
      </c>
      <c r="G2877">
        <v>49</v>
      </c>
      <c r="H2877">
        <v>0</v>
      </c>
      <c r="K2877" t="s">
        <v>13333</v>
      </c>
      <c r="M2877" s="1" t="s">
        <v>13254</v>
      </c>
      <c r="O2877" s="1" t="s">
        <v>13255</v>
      </c>
      <c r="P2877" t="s">
        <v>13258</v>
      </c>
      <c r="Q2877" t="str">
        <f t="shared" si="44"/>
        <v>OR (invoiceNum = 2316 AND invoiceSubNum = 1 AND sku = 67988)</v>
      </c>
      <c r="S2877" t="s">
        <v>16210</v>
      </c>
    </row>
    <row r="2878" spans="1:19" x14ac:dyDescent="0.25">
      <c r="A2878">
        <v>2316</v>
      </c>
      <c r="B2878">
        <v>1</v>
      </c>
      <c r="C2878">
        <v>100420</v>
      </c>
      <c r="D2878">
        <v>1</v>
      </c>
      <c r="E2878">
        <v>0</v>
      </c>
      <c r="F2878">
        <v>-30</v>
      </c>
      <c r="G2878">
        <v>0</v>
      </c>
      <c r="H2878">
        <v>0</v>
      </c>
      <c r="K2878" t="s">
        <v>13333</v>
      </c>
      <c r="M2878" s="1" t="s">
        <v>13254</v>
      </c>
      <c r="O2878" s="1" t="s">
        <v>13255</v>
      </c>
      <c r="P2878" t="s">
        <v>13258</v>
      </c>
      <c r="Q2878" t="str">
        <f t="shared" si="44"/>
        <v>OR (invoiceNum = 2316 AND invoiceSubNum = 1 AND sku = 100420)</v>
      </c>
      <c r="S2878" t="s">
        <v>16211</v>
      </c>
    </row>
    <row r="2879" spans="1:19" x14ac:dyDescent="0.25">
      <c r="A2879">
        <v>2317</v>
      </c>
      <c r="B2879">
        <v>1</v>
      </c>
      <c r="C2879">
        <v>69689</v>
      </c>
      <c r="D2879">
        <v>1</v>
      </c>
      <c r="E2879">
        <v>10</v>
      </c>
      <c r="F2879">
        <v>39</v>
      </c>
      <c r="G2879">
        <v>0</v>
      </c>
      <c r="H2879">
        <v>0</v>
      </c>
      <c r="K2879" t="s">
        <v>13333</v>
      </c>
      <c r="M2879" s="1" t="s">
        <v>13254</v>
      </c>
      <c r="O2879" s="1" t="s">
        <v>13255</v>
      </c>
      <c r="P2879" t="s">
        <v>13258</v>
      </c>
      <c r="Q2879" t="str">
        <f t="shared" si="44"/>
        <v>OR (invoiceNum = 2317 AND invoiceSubNum = 1 AND sku = 69689)</v>
      </c>
      <c r="S2879" t="s">
        <v>16212</v>
      </c>
    </row>
    <row r="2880" spans="1:19" x14ac:dyDescent="0.25">
      <c r="A2880">
        <v>2318</v>
      </c>
      <c r="B2880">
        <v>1</v>
      </c>
      <c r="C2880">
        <v>63950</v>
      </c>
      <c r="D2880">
        <v>1</v>
      </c>
      <c r="E2880">
        <v>150</v>
      </c>
      <c r="F2880">
        <v>299</v>
      </c>
      <c r="G2880">
        <v>10</v>
      </c>
      <c r="H2880">
        <v>0</v>
      </c>
      <c r="K2880" t="s">
        <v>13333</v>
      </c>
      <c r="M2880" s="1" t="s">
        <v>13254</v>
      </c>
      <c r="O2880" s="1" t="s">
        <v>13255</v>
      </c>
      <c r="P2880" t="s">
        <v>13258</v>
      </c>
      <c r="Q2880" t="str">
        <f t="shared" si="44"/>
        <v>OR (invoiceNum = 2318 AND invoiceSubNum = 1 AND sku = 63950)</v>
      </c>
      <c r="S2880" t="s">
        <v>16213</v>
      </c>
    </row>
    <row r="2881" spans="1:19" x14ac:dyDescent="0.25">
      <c r="A2881">
        <v>2319</v>
      </c>
      <c r="B2881">
        <v>1</v>
      </c>
      <c r="C2881">
        <v>70071</v>
      </c>
      <c r="D2881">
        <v>1</v>
      </c>
      <c r="E2881">
        <v>15</v>
      </c>
      <c r="F2881">
        <v>59</v>
      </c>
      <c r="G2881">
        <v>0</v>
      </c>
      <c r="H2881">
        <v>0</v>
      </c>
      <c r="K2881" t="s">
        <v>13333</v>
      </c>
      <c r="M2881" s="1" t="s">
        <v>13254</v>
      </c>
      <c r="O2881" s="1" t="s">
        <v>13255</v>
      </c>
      <c r="P2881" t="s">
        <v>13258</v>
      </c>
      <c r="Q2881" t="str">
        <f t="shared" si="44"/>
        <v>OR (invoiceNum = 2319 AND invoiceSubNum = 1 AND sku = 70071)</v>
      </c>
      <c r="S2881" t="s">
        <v>16214</v>
      </c>
    </row>
    <row r="2882" spans="1:19" x14ac:dyDescent="0.25">
      <c r="A2882">
        <v>2321</v>
      </c>
      <c r="B2882">
        <v>1</v>
      </c>
      <c r="C2882">
        <v>42251</v>
      </c>
      <c r="D2882">
        <v>1</v>
      </c>
      <c r="E2882">
        <v>6.29</v>
      </c>
      <c r="F2882">
        <v>20</v>
      </c>
      <c r="G2882">
        <v>0</v>
      </c>
      <c r="H2882">
        <v>0</v>
      </c>
      <c r="K2882" t="s">
        <v>13333</v>
      </c>
      <c r="M2882" s="1" t="s">
        <v>13254</v>
      </c>
      <c r="O2882" s="1" t="s">
        <v>13255</v>
      </c>
      <c r="P2882" t="s">
        <v>13258</v>
      </c>
      <c r="Q2882" t="str">
        <f t="shared" si="44"/>
        <v>OR (invoiceNum = 2321 AND invoiceSubNum = 1 AND sku = 42251)</v>
      </c>
      <c r="S2882" t="s">
        <v>16215</v>
      </c>
    </row>
    <row r="2883" spans="1:19" x14ac:dyDescent="0.25">
      <c r="A2883">
        <v>2321</v>
      </c>
      <c r="B2883">
        <v>1</v>
      </c>
      <c r="C2883">
        <v>70702</v>
      </c>
      <c r="D2883">
        <v>1</v>
      </c>
      <c r="E2883">
        <v>38</v>
      </c>
      <c r="F2883">
        <v>63.5</v>
      </c>
      <c r="G2883">
        <v>0.45</v>
      </c>
      <c r="H2883">
        <v>0</v>
      </c>
      <c r="K2883" t="s">
        <v>13333</v>
      </c>
      <c r="M2883" s="1" t="s">
        <v>13254</v>
      </c>
      <c r="O2883" s="1" t="s">
        <v>13255</v>
      </c>
      <c r="P2883" t="s">
        <v>13258</v>
      </c>
      <c r="Q2883" t="str">
        <f t="shared" si="44"/>
        <v>OR (invoiceNum = 2321 AND invoiceSubNum = 1 AND sku = 70702)</v>
      </c>
      <c r="S2883" t="s">
        <v>16216</v>
      </c>
    </row>
    <row r="2884" spans="1:19" x14ac:dyDescent="0.25">
      <c r="A2884">
        <v>2322</v>
      </c>
      <c r="B2884">
        <v>1</v>
      </c>
      <c r="C2884">
        <v>58965</v>
      </c>
      <c r="D2884">
        <v>1</v>
      </c>
      <c r="E2884">
        <v>12</v>
      </c>
      <c r="F2884">
        <v>59</v>
      </c>
      <c r="G2884">
        <v>0</v>
      </c>
      <c r="H2884">
        <v>0</v>
      </c>
      <c r="K2884" t="s">
        <v>13333</v>
      </c>
      <c r="M2884" s="1" t="s">
        <v>13254</v>
      </c>
      <c r="O2884" s="1" t="s">
        <v>13255</v>
      </c>
      <c r="P2884" t="s">
        <v>13258</v>
      </c>
      <c r="Q2884" t="str">
        <f t="shared" ref="Q2884:Q2947" si="45">K2884&amp;A2884&amp;M2884&amp;B2884&amp;O2884&amp;C2884&amp;P2884</f>
        <v>OR (invoiceNum = 2322 AND invoiceSubNum = 1 AND sku = 58965)</v>
      </c>
      <c r="S2884" t="s">
        <v>16217</v>
      </c>
    </row>
    <row r="2885" spans="1:19" x14ac:dyDescent="0.25">
      <c r="A2885">
        <v>2323</v>
      </c>
      <c r="B2885">
        <v>1</v>
      </c>
      <c r="C2885">
        <v>42776</v>
      </c>
      <c r="D2885">
        <v>1</v>
      </c>
      <c r="E2885">
        <v>0</v>
      </c>
      <c r="F2885">
        <v>100</v>
      </c>
      <c r="G2885">
        <v>80</v>
      </c>
      <c r="H2885">
        <v>0</v>
      </c>
      <c r="K2885" t="s">
        <v>13333</v>
      </c>
      <c r="M2885" s="1" t="s">
        <v>13254</v>
      </c>
      <c r="O2885" s="1" t="s">
        <v>13255</v>
      </c>
      <c r="P2885" t="s">
        <v>13258</v>
      </c>
      <c r="Q2885" t="str">
        <f t="shared" si="45"/>
        <v>OR (invoiceNum = 2323 AND invoiceSubNum = 1 AND sku = 42776)</v>
      </c>
      <c r="S2885" t="s">
        <v>16218</v>
      </c>
    </row>
    <row r="2886" spans="1:19" x14ac:dyDescent="0.25">
      <c r="A2886">
        <v>2324</v>
      </c>
      <c r="B2886">
        <v>1</v>
      </c>
      <c r="C2886">
        <v>42776</v>
      </c>
      <c r="D2886">
        <v>1</v>
      </c>
      <c r="E2886">
        <v>0</v>
      </c>
      <c r="F2886">
        <v>100</v>
      </c>
      <c r="G2886">
        <v>77.14</v>
      </c>
      <c r="H2886">
        <v>0</v>
      </c>
      <c r="K2886" t="s">
        <v>13333</v>
      </c>
      <c r="M2886" s="1" t="s">
        <v>13254</v>
      </c>
      <c r="O2886" s="1" t="s">
        <v>13255</v>
      </c>
      <c r="P2886" t="s">
        <v>13258</v>
      </c>
      <c r="Q2886" t="str">
        <f t="shared" si="45"/>
        <v>OR (invoiceNum = 2324 AND invoiceSubNum = 1 AND sku = 42776)</v>
      </c>
      <c r="S2886" t="s">
        <v>16219</v>
      </c>
    </row>
    <row r="2887" spans="1:19" x14ac:dyDescent="0.25">
      <c r="A2887">
        <v>2326</v>
      </c>
      <c r="B2887">
        <v>1</v>
      </c>
      <c r="C2887">
        <v>55669</v>
      </c>
      <c r="D2887">
        <v>1</v>
      </c>
      <c r="E2887">
        <v>20</v>
      </c>
      <c r="F2887">
        <v>39</v>
      </c>
      <c r="G2887">
        <v>-10</v>
      </c>
      <c r="H2887">
        <v>0</v>
      </c>
      <c r="K2887" t="s">
        <v>13333</v>
      </c>
      <c r="M2887" s="1" t="s">
        <v>13254</v>
      </c>
      <c r="O2887" s="1" t="s">
        <v>13255</v>
      </c>
      <c r="P2887" t="s">
        <v>13258</v>
      </c>
      <c r="Q2887" t="str">
        <f t="shared" si="45"/>
        <v>OR (invoiceNum = 2326 AND invoiceSubNum = 1 AND sku = 55669)</v>
      </c>
      <c r="S2887" t="s">
        <v>16220</v>
      </c>
    </row>
    <row r="2888" spans="1:19" x14ac:dyDescent="0.25">
      <c r="A2888">
        <v>2326</v>
      </c>
      <c r="B2888">
        <v>1</v>
      </c>
      <c r="C2888">
        <v>69409</v>
      </c>
      <c r="D2888">
        <v>1</v>
      </c>
      <c r="E2888">
        <v>20</v>
      </c>
      <c r="F2888">
        <v>39</v>
      </c>
      <c r="G2888">
        <v>0</v>
      </c>
      <c r="H2888">
        <v>0</v>
      </c>
      <c r="K2888" t="s">
        <v>13333</v>
      </c>
      <c r="M2888" s="1" t="s">
        <v>13254</v>
      </c>
      <c r="O2888" s="1" t="s">
        <v>13255</v>
      </c>
      <c r="P2888" t="s">
        <v>13258</v>
      </c>
      <c r="Q2888" t="str">
        <f t="shared" si="45"/>
        <v>OR (invoiceNum = 2326 AND invoiceSubNum = 1 AND sku = 69409)</v>
      </c>
      <c r="S2888" t="s">
        <v>16221</v>
      </c>
    </row>
    <row r="2889" spans="1:19" x14ac:dyDescent="0.25">
      <c r="A2889">
        <v>2327</v>
      </c>
      <c r="B2889">
        <v>1</v>
      </c>
      <c r="C2889">
        <v>61550</v>
      </c>
      <c r="D2889">
        <v>1</v>
      </c>
      <c r="E2889">
        <v>300</v>
      </c>
      <c r="F2889">
        <v>699</v>
      </c>
      <c r="G2889">
        <v>0</v>
      </c>
      <c r="H2889">
        <v>0</v>
      </c>
      <c r="K2889" t="s">
        <v>13333</v>
      </c>
      <c r="M2889" s="1" t="s">
        <v>13254</v>
      </c>
      <c r="O2889" s="1" t="s">
        <v>13255</v>
      </c>
      <c r="P2889" t="s">
        <v>13258</v>
      </c>
      <c r="Q2889" t="str">
        <f t="shared" si="45"/>
        <v>OR (invoiceNum = 2327 AND invoiceSubNum = 1 AND sku = 61550)</v>
      </c>
      <c r="S2889" t="s">
        <v>16222</v>
      </c>
    </row>
    <row r="2890" spans="1:19" x14ac:dyDescent="0.25">
      <c r="A2890">
        <v>2327</v>
      </c>
      <c r="B2890">
        <v>1</v>
      </c>
      <c r="C2890">
        <v>100421</v>
      </c>
      <c r="D2890">
        <v>1</v>
      </c>
      <c r="E2890">
        <v>0</v>
      </c>
      <c r="F2890">
        <v>-150</v>
      </c>
      <c r="G2890">
        <v>0</v>
      </c>
      <c r="H2890">
        <v>0</v>
      </c>
      <c r="K2890" t="s">
        <v>13333</v>
      </c>
      <c r="M2890" s="1" t="s">
        <v>13254</v>
      </c>
      <c r="O2890" s="1" t="s">
        <v>13255</v>
      </c>
      <c r="P2890" t="s">
        <v>13258</v>
      </c>
      <c r="Q2890" t="str">
        <f t="shared" si="45"/>
        <v>OR (invoiceNum = 2327 AND invoiceSubNum = 1 AND sku = 100421)</v>
      </c>
      <c r="S2890" t="s">
        <v>16223</v>
      </c>
    </row>
    <row r="2891" spans="1:19" x14ac:dyDescent="0.25">
      <c r="A2891">
        <v>2328</v>
      </c>
      <c r="B2891">
        <v>1</v>
      </c>
      <c r="C2891">
        <v>42517</v>
      </c>
      <c r="D2891">
        <v>1</v>
      </c>
      <c r="E2891">
        <v>12.02</v>
      </c>
      <c r="F2891">
        <v>25</v>
      </c>
      <c r="G2891">
        <v>-13</v>
      </c>
      <c r="H2891">
        <v>0</v>
      </c>
      <c r="K2891" t="s">
        <v>13333</v>
      </c>
      <c r="M2891" s="1" t="s">
        <v>13254</v>
      </c>
      <c r="O2891" s="1" t="s">
        <v>13255</v>
      </c>
      <c r="P2891" t="s">
        <v>13258</v>
      </c>
      <c r="Q2891" t="str">
        <f t="shared" si="45"/>
        <v>OR (invoiceNum = 2328 AND invoiceSubNum = 1 AND sku = 42517)</v>
      </c>
      <c r="S2891" t="s">
        <v>16224</v>
      </c>
    </row>
    <row r="2892" spans="1:19" x14ac:dyDescent="0.25">
      <c r="A2892">
        <v>2328</v>
      </c>
      <c r="B2892">
        <v>1</v>
      </c>
      <c r="C2892">
        <v>69586</v>
      </c>
      <c r="D2892">
        <v>1</v>
      </c>
      <c r="E2892">
        <v>20</v>
      </c>
      <c r="F2892">
        <v>69</v>
      </c>
      <c r="G2892">
        <v>0</v>
      </c>
      <c r="H2892">
        <v>0</v>
      </c>
      <c r="K2892" t="s">
        <v>13333</v>
      </c>
      <c r="M2892" s="1" t="s">
        <v>13254</v>
      </c>
      <c r="O2892" s="1" t="s">
        <v>13255</v>
      </c>
      <c r="P2892" t="s">
        <v>13258</v>
      </c>
      <c r="Q2892" t="str">
        <f t="shared" si="45"/>
        <v>OR (invoiceNum = 2328 AND invoiceSubNum = 1 AND sku = 69586)</v>
      </c>
      <c r="S2892" t="s">
        <v>16225</v>
      </c>
    </row>
    <row r="2893" spans="1:19" x14ac:dyDescent="0.25">
      <c r="A2893">
        <v>2329</v>
      </c>
      <c r="B2893">
        <v>1</v>
      </c>
      <c r="C2893">
        <v>62905</v>
      </c>
      <c r="D2893">
        <v>2</v>
      </c>
      <c r="E2893">
        <v>40</v>
      </c>
      <c r="F2893">
        <v>57.95</v>
      </c>
      <c r="G2893">
        <v>0</v>
      </c>
      <c r="H2893">
        <v>0</v>
      </c>
      <c r="K2893" t="s">
        <v>13333</v>
      </c>
      <c r="M2893" s="1" t="s">
        <v>13254</v>
      </c>
      <c r="O2893" s="1" t="s">
        <v>13255</v>
      </c>
      <c r="P2893" t="s">
        <v>13258</v>
      </c>
      <c r="Q2893" t="str">
        <f t="shared" si="45"/>
        <v>OR (invoiceNum = 2329 AND invoiceSubNum = 1 AND sku = 62905)</v>
      </c>
      <c r="S2893" t="s">
        <v>16226</v>
      </c>
    </row>
    <row r="2894" spans="1:19" x14ac:dyDescent="0.25">
      <c r="A2894">
        <v>2330</v>
      </c>
      <c r="B2894">
        <v>1</v>
      </c>
      <c r="C2894">
        <v>69619</v>
      </c>
      <c r="D2894">
        <v>1</v>
      </c>
      <c r="E2894">
        <v>25</v>
      </c>
      <c r="F2894">
        <v>79</v>
      </c>
      <c r="G2894">
        <v>0</v>
      </c>
      <c r="H2894">
        <v>0</v>
      </c>
      <c r="K2894" t="s">
        <v>13333</v>
      </c>
      <c r="M2894" s="1" t="s">
        <v>13254</v>
      </c>
      <c r="O2894" s="1" t="s">
        <v>13255</v>
      </c>
      <c r="P2894" t="s">
        <v>13258</v>
      </c>
      <c r="Q2894" t="str">
        <f t="shared" si="45"/>
        <v>OR (invoiceNum = 2330 AND invoiceSubNum = 1 AND sku = 69619)</v>
      </c>
      <c r="S2894" t="s">
        <v>16227</v>
      </c>
    </row>
    <row r="2895" spans="1:19" x14ac:dyDescent="0.25">
      <c r="A2895">
        <v>2331</v>
      </c>
      <c r="B2895">
        <v>1</v>
      </c>
      <c r="C2895">
        <v>50270</v>
      </c>
      <c r="D2895">
        <v>1</v>
      </c>
      <c r="E2895">
        <v>72.8</v>
      </c>
      <c r="F2895">
        <v>139</v>
      </c>
      <c r="G2895">
        <v>60</v>
      </c>
      <c r="H2895">
        <v>0</v>
      </c>
      <c r="K2895" t="s">
        <v>13333</v>
      </c>
      <c r="M2895" s="1" t="s">
        <v>13254</v>
      </c>
      <c r="O2895" s="1" t="s">
        <v>13255</v>
      </c>
      <c r="P2895" t="s">
        <v>13258</v>
      </c>
      <c r="Q2895" t="str">
        <f t="shared" si="45"/>
        <v>OR (invoiceNum = 2331 AND invoiceSubNum = 1 AND sku = 50270)</v>
      </c>
      <c r="S2895" t="s">
        <v>16228</v>
      </c>
    </row>
    <row r="2896" spans="1:19" x14ac:dyDescent="0.25">
      <c r="A2896">
        <v>2331</v>
      </c>
      <c r="B2896">
        <v>1</v>
      </c>
      <c r="C2896">
        <v>65843</v>
      </c>
      <c r="D2896">
        <v>1</v>
      </c>
      <c r="E2896">
        <v>15</v>
      </c>
      <c r="F2896">
        <v>79</v>
      </c>
      <c r="G2896">
        <v>0</v>
      </c>
      <c r="H2896">
        <v>0</v>
      </c>
      <c r="K2896" t="s">
        <v>13333</v>
      </c>
      <c r="M2896" s="1" t="s">
        <v>13254</v>
      </c>
      <c r="O2896" s="1" t="s">
        <v>13255</v>
      </c>
      <c r="P2896" t="s">
        <v>13258</v>
      </c>
      <c r="Q2896" t="str">
        <f t="shared" si="45"/>
        <v>OR (invoiceNum = 2331 AND invoiceSubNum = 1 AND sku = 65843)</v>
      </c>
      <c r="S2896" t="s">
        <v>16229</v>
      </c>
    </row>
    <row r="2897" spans="1:19" x14ac:dyDescent="0.25">
      <c r="A2897">
        <v>2332</v>
      </c>
      <c r="B2897">
        <v>1</v>
      </c>
      <c r="C2897">
        <v>42269</v>
      </c>
      <c r="D2897">
        <v>1</v>
      </c>
      <c r="E2897">
        <v>12.18</v>
      </c>
      <c r="F2897">
        <v>75</v>
      </c>
      <c r="G2897">
        <v>-5</v>
      </c>
      <c r="H2897">
        <v>0</v>
      </c>
      <c r="K2897" t="s">
        <v>13333</v>
      </c>
      <c r="M2897" s="1" t="s">
        <v>13254</v>
      </c>
      <c r="O2897" s="1" t="s">
        <v>13255</v>
      </c>
      <c r="P2897" t="s">
        <v>13258</v>
      </c>
      <c r="Q2897" t="str">
        <f t="shared" si="45"/>
        <v>OR (invoiceNum = 2332 AND invoiceSubNum = 1 AND sku = 42269)</v>
      </c>
      <c r="S2897" t="s">
        <v>16230</v>
      </c>
    </row>
    <row r="2898" spans="1:19" x14ac:dyDescent="0.25">
      <c r="A2898">
        <v>2333</v>
      </c>
      <c r="B2898">
        <v>1</v>
      </c>
      <c r="C2898">
        <v>51336</v>
      </c>
      <c r="D2898">
        <v>1</v>
      </c>
      <c r="E2898">
        <v>118.75</v>
      </c>
      <c r="F2898">
        <v>239</v>
      </c>
      <c r="G2898">
        <v>40</v>
      </c>
      <c r="H2898">
        <v>0</v>
      </c>
      <c r="K2898" t="s">
        <v>13333</v>
      </c>
      <c r="M2898" s="1" t="s">
        <v>13254</v>
      </c>
      <c r="O2898" s="1" t="s">
        <v>13255</v>
      </c>
      <c r="P2898" t="s">
        <v>13258</v>
      </c>
      <c r="Q2898" t="str">
        <f t="shared" si="45"/>
        <v>OR (invoiceNum = 2333 AND invoiceSubNum = 1 AND sku = 51336)</v>
      </c>
      <c r="S2898" t="s">
        <v>16231</v>
      </c>
    </row>
    <row r="2899" spans="1:19" x14ac:dyDescent="0.25">
      <c r="A2899">
        <v>2334</v>
      </c>
      <c r="B2899">
        <v>1</v>
      </c>
      <c r="C2899">
        <v>65987</v>
      </c>
      <c r="D2899">
        <v>1</v>
      </c>
      <c r="E2899">
        <v>24.3</v>
      </c>
      <c r="F2899">
        <v>79</v>
      </c>
      <c r="G2899">
        <v>0</v>
      </c>
      <c r="H2899">
        <v>0</v>
      </c>
      <c r="K2899" t="s">
        <v>13333</v>
      </c>
      <c r="M2899" s="1" t="s">
        <v>13254</v>
      </c>
      <c r="O2899" s="1" t="s">
        <v>13255</v>
      </c>
      <c r="P2899" t="s">
        <v>13258</v>
      </c>
      <c r="Q2899" t="str">
        <f t="shared" si="45"/>
        <v>OR (invoiceNum = 2334 AND invoiceSubNum = 1 AND sku = 65987)</v>
      </c>
      <c r="S2899" t="s">
        <v>16232</v>
      </c>
    </row>
    <row r="2900" spans="1:19" x14ac:dyDescent="0.25">
      <c r="A2900">
        <v>2334</v>
      </c>
      <c r="B2900">
        <v>1</v>
      </c>
      <c r="C2900">
        <v>100422</v>
      </c>
      <c r="D2900">
        <v>1</v>
      </c>
      <c r="E2900">
        <v>0</v>
      </c>
      <c r="F2900">
        <v>-79</v>
      </c>
      <c r="G2900">
        <v>0</v>
      </c>
      <c r="H2900">
        <v>0</v>
      </c>
      <c r="K2900" t="s">
        <v>13333</v>
      </c>
      <c r="M2900" s="1" t="s">
        <v>13254</v>
      </c>
      <c r="O2900" s="1" t="s">
        <v>13255</v>
      </c>
      <c r="P2900" t="s">
        <v>13258</v>
      </c>
      <c r="Q2900" t="str">
        <f t="shared" si="45"/>
        <v>OR (invoiceNum = 2334 AND invoiceSubNum = 1 AND sku = 100422)</v>
      </c>
      <c r="S2900" t="s">
        <v>16233</v>
      </c>
    </row>
    <row r="2901" spans="1:19" x14ac:dyDescent="0.25">
      <c r="A2901">
        <v>2335</v>
      </c>
      <c r="B2901">
        <v>1</v>
      </c>
      <c r="C2901">
        <v>70175</v>
      </c>
      <c r="D2901">
        <v>1</v>
      </c>
      <c r="E2901">
        <v>31.11</v>
      </c>
      <c r="F2901">
        <v>99</v>
      </c>
      <c r="G2901">
        <v>10</v>
      </c>
      <c r="H2901">
        <v>0</v>
      </c>
      <c r="K2901" t="s">
        <v>13333</v>
      </c>
      <c r="M2901" s="1" t="s">
        <v>13254</v>
      </c>
      <c r="O2901" s="1" t="s">
        <v>13255</v>
      </c>
      <c r="P2901" t="s">
        <v>13258</v>
      </c>
      <c r="Q2901" t="str">
        <f t="shared" si="45"/>
        <v>OR (invoiceNum = 2335 AND invoiceSubNum = 1 AND sku = 70175)</v>
      </c>
      <c r="S2901" t="s">
        <v>16234</v>
      </c>
    </row>
    <row r="2902" spans="1:19" x14ac:dyDescent="0.25">
      <c r="A2902">
        <v>2339</v>
      </c>
      <c r="B2902">
        <v>1</v>
      </c>
      <c r="C2902">
        <v>61453</v>
      </c>
      <c r="D2902">
        <v>1</v>
      </c>
      <c r="E2902">
        <v>22.95</v>
      </c>
      <c r="F2902">
        <v>49</v>
      </c>
      <c r="G2902">
        <v>0</v>
      </c>
      <c r="H2902">
        <v>0</v>
      </c>
      <c r="K2902" t="s">
        <v>13333</v>
      </c>
      <c r="M2902" s="1" t="s">
        <v>13254</v>
      </c>
      <c r="O2902" s="1" t="s">
        <v>13255</v>
      </c>
      <c r="P2902" t="s">
        <v>13258</v>
      </c>
      <c r="Q2902" t="str">
        <f t="shared" si="45"/>
        <v>OR (invoiceNum = 2339 AND invoiceSubNum = 1 AND sku = 61453)</v>
      </c>
      <c r="S2902" t="s">
        <v>16235</v>
      </c>
    </row>
    <row r="2903" spans="1:19" x14ac:dyDescent="0.25">
      <c r="A2903">
        <v>2341</v>
      </c>
      <c r="B2903">
        <v>1</v>
      </c>
      <c r="C2903">
        <v>42254</v>
      </c>
      <c r="D2903">
        <v>1</v>
      </c>
      <c r="E2903">
        <v>10.119999999999999</v>
      </c>
      <c r="F2903">
        <v>100</v>
      </c>
      <c r="G2903">
        <v>30</v>
      </c>
      <c r="H2903">
        <v>0</v>
      </c>
      <c r="K2903" t="s">
        <v>13333</v>
      </c>
      <c r="M2903" s="1" t="s">
        <v>13254</v>
      </c>
      <c r="O2903" s="1" t="s">
        <v>13255</v>
      </c>
      <c r="P2903" t="s">
        <v>13258</v>
      </c>
      <c r="Q2903" t="str">
        <f t="shared" si="45"/>
        <v>OR (invoiceNum = 2341 AND invoiceSubNum = 1 AND sku = 42254)</v>
      </c>
      <c r="S2903" t="s">
        <v>16236</v>
      </c>
    </row>
    <row r="2904" spans="1:19" x14ac:dyDescent="0.25">
      <c r="A2904">
        <v>2341</v>
      </c>
      <c r="B2904">
        <v>1</v>
      </c>
      <c r="C2904">
        <v>55213</v>
      </c>
      <c r="D2904">
        <v>1</v>
      </c>
      <c r="E2904">
        <v>63</v>
      </c>
      <c r="F2904">
        <v>119</v>
      </c>
      <c r="G2904">
        <v>10</v>
      </c>
      <c r="H2904">
        <v>0</v>
      </c>
      <c r="K2904" t="s">
        <v>13333</v>
      </c>
      <c r="M2904" s="1" t="s">
        <v>13254</v>
      </c>
      <c r="O2904" s="1" t="s">
        <v>13255</v>
      </c>
      <c r="P2904" t="s">
        <v>13258</v>
      </c>
      <c r="Q2904" t="str">
        <f t="shared" si="45"/>
        <v>OR (invoiceNum = 2341 AND invoiceSubNum = 1 AND sku = 55213)</v>
      </c>
      <c r="S2904" t="s">
        <v>16237</v>
      </c>
    </row>
    <row r="2905" spans="1:19" x14ac:dyDescent="0.25">
      <c r="A2905">
        <v>2342</v>
      </c>
      <c r="B2905">
        <v>1</v>
      </c>
      <c r="C2905">
        <v>50356</v>
      </c>
      <c r="D2905">
        <v>1</v>
      </c>
      <c r="E2905">
        <v>42.9</v>
      </c>
      <c r="F2905">
        <v>79</v>
      </c>
      <c r="G2905">
        <v>12.78</v>
      </c>
      <c r="H2905">
        <v>0</v>
      </c>
      <c r="K2905" t="s">
        <v>13333</v>
      </c>
      <c r="M2905" s="1" t="s">
        <v>13254</v>
      </c>
      <c r="O2905" s="1" t="s">
        <v>13255</v>
      </c>
      <c r="P2905" t="s">
        <v>13258</v>
      </c>
      <c r="Q2905" t="str">
        <f t="shared" si="45"/>
        <v>OR (invoiceNum = 2342 AND invoiceSubNum = 1 AND sku = 50356)</v>
      </c>
      <c r="S2905" t="s">
        <v>16238</v>
      </c>
    </row>
    <row r="2906" spans="1:19" x14ac:dyDescent="0.25">
      <c r="A2906">
        <v>2343</v>
      </c>
      <c r="B2906">
        <v>1</v>
      </c>
      <c r="C2906">
        <v>68250</v>
      </c>
      <c r="D2906">
        <v>1</v>
      </c>
      <c r="E2906">
        <v>25</v>
      </c>
      <c r="F2906">
        <v>99</v>
      </c>
      <c r="G2906">
        <v>0</v>
      </c>
      <c r="H2906">
        <v>0</v>
      </c>
      <c r="K2906" t="s">
        <v>13333</v>
      </c>
      <c r="M2906" s="1" t="s">
        <v>13254</v>
      </c>
      <c r="O2906" s="1" t="s">
        <v>13255</v>
      </c>
      <c r="P2906" t="s">
        <v>13258</v>
      </c>
      <c r="Q2906" t="str">
        <f t="shared" si="45"/>
        <v>OR (invoiceNum = 2343 AND invoiceSubNum = 1 AND sku = 68250)</v>
      </c>
      <c r="S2906" t="s">
        <v>16239</v>
      </c>
    </row>
    <row r="2907" spans="1:19" x14ac:dyDescent="0.25">
      <c r="A2907">
        <v>2344</v>
      </c>
      <c r="B2907">
        <v>1</v>
      </c>
      <c r="C2907">
        <v>54246</v>
      </c>
      <c r="D2907">
        <v>1</v>
      </c>
      <c r="E2907">
        <v>90</v>
      </c>
      <c r="F2907">
        <v>159</v>
      </c>
      <c r="G2907">
        <v>60</v>
      </c>
      <c r="H2907">
        <v>0</v>
      </c>
      <c r="K2907" t="s">
        <v>13333</v>
      </c>
      <c r="M2907" s="1" t="s">
        <v>13254</v>
      </c>
      <c r="O2907" s="1" t="s">
        <v>13255</v>
      </c>
      <c r="P2907" t="s">
        <v>13258</v>
      </c>
      <c r="Q2907" t="str">
        <f t="shared" si="45"/>
        <v>OR (invoiceNum = 2344 AND invoiceSubNum = 1 AND sku = 54246)</v>
      </c>
      <c r="S2907" t="s">
        <v>16240</v>
      </c>
    </row>
    <row r="2908" spans="1:19" x14ac:dyDescent="0.25">
      <c r="A2908">
        <v>2345</v>
      </c>
      <c r="B2908">
        <v>1</v>
      </c>
      <c r="C2908">
        <v>60605</v>
      </c>
      <c r="D2908">
        <v>2</v>
      </c>
      <c r="E2908">
        <v>35.630000000000003</v>
      </c>
      <c r="F2908">
        <v>49.95</v>
      </c>
      <c r="G2908">
        <v>0</v>
      </c>
      <c r="H2908">
        <v>0</v>
      </c>
      <c r="K2908" t="s">
        <v>13333</v>
      </c>
      <c r="M2908" s="1" t="s">
        <v>13254</v>
      </c>
      <c r="O2908" s="1" t="s">
        <v>13255</v>
      </c>
      <c r="P2908" t="s">
        <v>13258</v>
      </c>
      <c r="Q2908" t="str">
        <f t="shared" si="45"/>
        <v>OR (invoiceNum = 2345 AND invoiceSubNum = 1 AND sku = 60605)</v>
      </c>
      <c r="S2908" t="s">
        <v>16241</v>
      </c>
    </row>
    <row r="2909" spans="1:19" x14ac:dyDescent="0.25">
      <c r="A2909">
        <v>2345</v>
      </c>
      <c r="B2909">
        <v>1</v>
      </c>
      <c r="C2909">
        <v>100423</v>
      </c>
      <c r="D2909">
        <v>1</v>
      </c>
      <c r="E2909">
        <v>0</v>
      </c>
      <c r="F2909">
        <v>-40</v>
      </c>
      <c r="G2909">
        <v>0</v>
      </c>
      <c r="H2909">
        <v>0</v>
      </c>
      <c r="K2909" t="s">
        <v>13333</v>
      </c>
      <c r="M2909" s="1" t="s">
        <v>13254</v>
      </c>
      <c r="O2909" s="1" t="s">
        <v>13255</v>
      </c>
      <c r="P2909" t="s">
        <v>13258</v>
      </c>
      <c r="Q2909" t="str">
        <f t="shared" si="45"/>
        <v>OR (invoiceNum = 2345 AND invoiceSubNum = 1 AND sku = 100423)</v>
      </c>
      <c r="S2909" t="s">
        <v>16242</v>
      </c>
    </row>
    <row r="2910" spans="1:19" x14ac:dyDescent="0.25">
      <c r="A2910">
        <v>2346</v>
      </c>
      <c r="B2910">
        <v>1</v>
      </c>
      <c r="C2910">
        <v>42513</v>
      </c>
      <c r="D2910">
        <v>1</v>
      </c>
      <c r="E2910">
        <v>2.08</v>
      </c>
      <c r="F2910">
        <v>10</v>
      </c>
      <c r="G2910">
        <v>-7</v>
      </c>
      <c r="H2910">
        <v>0</v>
      </c>
      <c r="K2910" t="s">
        <v>13333</v>
      </c>
      <c r="M2910" s="1" t="s">
        <v>13254</v>
      </c>
      <c r="O2910" s="1" t="s">
        <v>13255</v>
      </c>
      <c r="P2910" t="s">
        <v>13258</v>
      </c>
      <c r="Q2910" t="str">
        <f t="shared" si="45"/>
        <v>OR (invoiceNum = 2346 AND invoiceSubNum = 1 AND sku = 42513)</v>
      </c>
      <c r="S2910" t="s">
        <v>16243</v>
      </c>
    </row>
    <row r="2911" spans="1:19" x14ac:dyDescent="0.25">
      <c r="A2911">
        <v>2346</v>
      </c>
      <c r="B2911">
        <v>1</v>
      </c>
      <c r="C2911">
        <v>70131</v>
      </c>
      <c r="D2911">
        <v>1</v>
      </c>
      <c r="E2911">
        <v>30</v>
      </c>
      <c r="F2911">
        <v>89</v>
      </c>
      <c r="G2911">
        <v>0</v>
      </c>
      <c r="H2911">
        <v>0</v>
      </c>
      <c r="K2911" t="s">
        <v>13333</v>
      </c>
      <c r="M2911" s="1" t="s">
        <v>13254</v>
      </c>
      <c r="O2911" s="1" t="s">
        <v>13255</v>
      </c>
      <c r="P2911" t="s">
        <v>13258</v>
      </c>
      <c r="Q2911" t="str">
        <f t="shared" si="45"/>
        <v>OR (invoiceNum = 2346 AND invoiceSubNum = 1 AND sku = 70131)</v>
      </c>
      <c r="S2911" t="s">
        <v>16244</v>
      </c>
    </row>
    <row r="2912" spans="1:19" x14ac:dyDescent="0.25">
      <c r="A2912">
        <v>2347</v>
      </c>
      <c r="B2912">
        <v>1</v>
      </c>
      <c r="C2912">
        <v>63495</v>
      </c>
      <c r="D2912">
        <v>1</v>
      </c>
      <c r="E2912">
        <v>350</v>
      </c>
      <c r="F2912">
        <v>549</v>
      </c>
      <c r="G2912">
        <v>0</v>
      </c>
      <c r="H2912">
        <v>0</v>
      </c>
      <c r="K2912" t="s">
        <v>13333</v>
      </c>
      <c r="M2912" s="1" t="s">
        <v>13254</v>
      </c>
      <c r="O2912" s="1" t="s">
        <v>13255</v>
      </c>
      <c r="P2912" t="s">
        <v>13258</v>
      </c>
      <c r="Q2912" t="str">
        <f t="shared" si="45"/>
        <v>OR (invoiceNum = 2347 AND invoiceSubNum = 1 AND sku = 63495)</v>
      </c>
      <c r="S2912" t="s">
        <v>16245</v>
      </c>
    </row>
    <row r="2913" spans="1:19" x14ac:dyDescent="0.25">
      <c r="A2913">
        <v>2348</v>
      </c>
      <c r="B2913">
        <v>1</v>
      </c>
      <c r="C2913">
        <v>68529</v>
      </c>
      <c r="D2913">
        <v>1</v>
      </c>
      <c r="E2913">
        <v>75</v>
      </c>
      <c r="F2913">
        <v>189</v>
      </c>
      <c r="G2913">
        <v>0</v>
      </c>
      <c r="H2913">
        <v>0</v>
      </c>
      <c r="K2913" t="s">
        <v>13333</v>
      </c>
      <c r="M2913" s="1" t="s">
        <v>13254</v>
      </c>
      <c r="O2913" s="1" t="s">
        <v>13255</v>
      </c>
      <c r="P2913" t="s">
        <v>13258</v>
      </c>
      <c r="Q2913" t="str">
        <f t="shared" si="45"/>
        <v>OR (invoiceNum = 2348 AND invoiceSubNum = 1 AND sku = 68529)</v>
      </c>
      <c r="S2913" t="s">
        <v>16246</v>
      </c>
    </row>
    <row r="2914" spans="1:19" x14ac:dyDescent="0.25">
      <c r="A2914">
        <v>2349</v>
      </c>
      <c r="B2914">
        <v>1</v>
      </c>
      <c r="C2914">
        <v>65145</v>
      </c>
      <c r="D2914">
        <v>1</v>
      </c>
      <c r="E2914">
        <v>35</v>
      </c>
      <c r="F2914">
        <v>139</v>
      </c>
      <c r="G2914">
        <v>49</v>
      </c>
      <c r="H2914">
        <v>0</v>
      </c>
      <c r="K2914" t="s">
        <v>13333</v>
      </c>
      <c r="M2914" s="1" t="s">
        <v>13254</v>
      </c>
      <c r="O2914" s="1" t="s">
        <v>13255</v>
      </c>
      <c r="P2914" t="s">
        <v>13258</v>
      </c>
      <c r="Q2914" t="str">
        <f t="shared" si="45"/>
        <v>OR (invoiceNum = 2349 AND invoiceSubNum = 1 AND sku = 65145)</v>
      </c>
      <c r="S2914" t="s">
        <v>16247</v>
      </c>
    </row>
    <row r="2915" spans="1:19" x14ac:dyDescent="0.25">
      <c r="A2915">
        <v>2351</v>
      </c>
      <c r="B2915">
        <v>1</v>
      </c>
      <c r="C2915">
        <v>55258</v>
      </c>
      <c r="D2915">
        <v>2</v>
      </c>
      <c r="E2915">
        <v>18</v>
      </c>
      <c r="F2915">
        <v>37.950000000000003</v>
      </c>
      <c r="G2915">
        <v>15.45</v>
      </c>
      <c r="H2915">
        <v>0</v>
      </c>
      <c r="K2915" t="s">
        <v>13333</v>
      </c>
      <c r="M2915" s="1" t="s">
        <v>13254</v>
      </c>
      <c r="O2915" s="1" t="s">
        <v>13255</v>
      </c>
      <c r="P2915" t="s">
        <v>13258</v>
      </c>
      <c r="Q2915" t="str">
        <f t="shared" si="45"/>
        <v>OR (invoiceNum = 2351 AND invoiceSubNum = 1 AND sku = 55258)</v>
      </c>
      <c r="S2915" t="s">
        <v>16248</v>
      </c>
    </row>
    <row r="2916" spans="1:19" x14ac:dyDescent="0.25">
      <c r="A2916">
        <v>2352</v>
      </c>
      <c r="B2916">
        <v>1</v>
      </c>
      <c r="C2916">
        <v>42776</v>
      </c>
      <c r="D2916">
        <v>1</v>
      </c>
      <c r="E2916">
        <v>0</v>
      </c>
      <c r="F2916">
        <v>100</v>
      </c>
      <c r="G2916">
        <v>85</v>
      </c>
      <c r="H2916">
        <v>0</v>
      </c>
      <c r="K2916" t="s">
        <v>13333</v>
      </c>
      <c r="M2916" s="1" t="s">
        <v>13254</v>
      </c>
      <c r="O2916" s="1" t="s">
        <v>13255</v>
      </c>
      <c r="P2916" t="s">
        <v>13258</v>
      </c>
      <c r="Q2916" t="str">
        <f t="shared" si="45"/>
        <v>OR (invoiceNum = 2352 AND invoiceSubNum = 1 AND sku = 42776)</v>
      </c>
      <c r="S2916" t="s">
        <v>16249</v>
      </c>
    </row>
    <row r="2917" spans="1:19" x14ac:dyDescent="0.25">
      <c r="A2917">
        <v>2353</v>
      </c>
      <c r="B2917">
        <v>1</v>
      </c>
      <c r="C2917">
        <v>69740</v>
      </c>
      <c r="D2917">
        <v>1</v>
      </c>
      <c r="E2917">
        <v>15</v>
      </c>
      <c r="F2917">
        <v>34</v>
      </c>
      <c r="G2917">
        <v>0</v>
      </c>
      <c r="H2917">
        <v>0</v>
      </c>
      <c r="K2917" t="s">
        <v>13333</v>
      </c>
      <c r="M2917" s="1" t="s">
        <v>13254</v>
      </c>
      <c r="O2917" s="1" t="s">
        <v>13255</v>
      </c>
      <c r="P2917" t="s">
        <v>13258</v>
      </c>
      <c r="Q2917" t="str">
        <f t="shared" si="45"/>
        <v>OR (invoiceNum = 2353 AND invoiceSubNum = 1 AND sku = 69740)</v>
      </c>
      <c r="S2917" t="s">
        <v>16250</v>
      </c>
    </row>
    <row r="2918" spans="1:19" x14ac:dyDescent="0.25">
      <c r="A2918">
        <v>2354</v>
      </c>
      <c r="B2918">
        <v>1</v>
      </c>
      <c r="C2918">
        <v>42776</v>
      </c>
      <c r="D2918">
        <v>1</v>
      </c>
      <c r="E2918">
        <v>0</v>
      </c>
      <c r="F2918">
        <v>100</v>
      </c>
      <c r="G2918">
        <v>80</v>
      </c>
      <c r="H2918">
        <v>0</v>
      </c>
      <c r="K2918" t="s">
        <v>13333</v>
      </c>
      <c r="M2918" s="1" t="s">
        <v>13254</v>
      </c>
      <c r="O2918" s="1" t="s">
        <v>13255</v>
      </c>
      <c r="P2918" t="s">
        <v>13258</v>
      </c>
      <c r="Q2918" t="str">
        <f t="shared" si="45"/>
        <v>OR (invoiceNum = 2354 AND invoiceSubNum = 1 AND sku = 42776)</v>
      </c>
      <c r="S2918" t="s">
        <v>16251</v>
      </c>
    </row>
    <row r="2919" spans="1:19" x14ac:dyDescent="0.25">
      <c r="A2919">
        <v>2354</v>
      </c>
      <c r="B2919">
        <v>1</v>
      </c>
      <c r="C2919">
        <v>100424</v>
      </c>
      <c r="D2919">
        <v>1</v>
      </c>
      <c r="E2919">
        <v>0</v>
      </c>
      <c r="F2919">
        <v>-20</v>
      </c>
      <c r="G2919">
        <v>0</v>
      </c>
      <c r="H2919">
        <v>0</v>
      </c>
      <c r="K2919" t="s">
        <v>13333</v>
      </c>
      <c r="M2919" s="1" t="s">
        <v>13254</v>
      </c>
      <c r="O2919" s="1" t="s">
        <v>13255</v>
      </c>
      <c r="P2919" t="s">
        <v>13258</v>
      </c>
      <c r="Q2919" t="str">
        <f t="shared" si="45"/>
        <v>OR (invoiceNum = 2354 AND invoiceSubNum = 1 AND sku = 100424)</v>
      </c>
      <c r="S2919" t="s">
        <v>16252</v>
      </c>
    </row>
    <row r="2920" spans="1:19" x14ac:dyDescent="0.25">
      <c r="A2920">
        <v>2355</v>
      </c>
      <c r="B2920">
        <v>1</v>
      </c>
      <c r="C2920">
        <v>66104</v>
      </c>
      <c r="D2920">
        <v>1</v>
      </c>
      <c r="E2920">
        <v>25</v>
      </c>
      <c r="F2920">
        <v>79</v>
      </c>
      <c r="G2920">
        <v>0</v>
      </c>
      <c r="H2920">
        <v>0</v>
      </c>
      <c r="K2920" t="s">
        <v>13333</v>
      </c>
      <c r="M2920" s="1" t="s">
        <v>13254</v>
      </c>
      <c r="O2920" s="1" t="s">
        <v>13255</v>
      </c>
      <c r="P2920" t="s">
        <v>13258</v>
      </c>
      <c r="Q2920" t="str">
        <f t="shared" si="45"/>
        <v>OR (invoiceNum = 2355 AND invoiceSubNum = 1 AND sku = 66104)</v>
      </c>
      <c r="S2920" t="s">
        <v>16253</v>
      </c>
    </row>
    <row r="2921" spans="1:19" x14ac:dyDescent="0.25">
      <c r="A2921">
        <v>2356</v>
      </c>
      <c r="B2921">
        <v>1</v>
      </c>
      <c r="C2921">
        <v>51025</v>
      </c>
      <c r="D2921">
        <v>1</v>
      </c>
      <c r="E2921">
        <v>39</v>
      </c>
      <c r="F2921">
        <v>89</v>
      </c>
      <c r="G2921">
        <v>0</v>
      </c>
      <c r="H2921">
        <v>0</v>
      </c>
      <c r="K2921" t="s">
        <v>13333</v>
      </c>
      <c r="M2921" s="1" t="s">
        <v>13254</v>
      </c>
      <c r="O2921" s="1" t="s">
        <v>13255</v>
      </c>
      <c r="P2921" t="s">
        <v>13258</v>
      </c>
      <c r="Q2921" t="str">
        <f t="shared" si="45"/>
        <v>OR (invoiceNum = 2356 AND invoiceSubNum = 1 AND sku = 51025)</v>
      </c>
      <c r="S2921" t="s">
        <v>16254</v>
      </c>
    </row>
    <row r="2922" spans="1:19" x14ac:dyDescent="0.25">
      <c r="A2922">
        <v>2357</v>
      </c>
      <c r="B2922">
        <v>1</v>
      </c>
      <c r="C2922">
        <v>60752</v>
      </c>
      <c r="D2922">
        <v>2</v>
      </c>
      <c r="E2922">
        <v>35.630000000000003</v>
      </c>
      <c r="F2922">
        <v>49.95</v>
      </c>
      <c r="G2922">
        <v>0</v>
      </c>
      <c r="H2922">
        <v>0</v>
      </c>
      <c r="K2922" t="s">
        <v>13333</v>
      </c>
      <c r="M2922" s="1" t="s">
        <v>13254</v>
      </c>
      <c r="O2922" s="1" t="s">
        <v>13255</v>
      </c>
      <c r="P2922" t="s">
        <v>13258</v>
      </c>
      <c r="Q2922" t="str">
        <f t="shared" si="45"/>
        <v>OR (invoiceNum = 2357 AND invoiceSubNum = 1 AND sku = 60752)</v>
      </c>
      <c r="S2922" t="s">
        <v>16255</v>
      </c>
    </row>
    <row r="2923" spans="1:19" x14ac:dyDescent="0.25">
      <c r="A2923">
        <v>2358</v>
      </c>
      <c r="B2923">
        <v>1</v>
      </c>
      <c r="C2923">
        <v>69659</v>
      </c>
      <c r="D2923">
        <v>1</v>
      </c>
      <c r="E2923">
        <v>6.66</v>
      </c>
      <c r="F2923">
        <v>29</v>
      </c>
      <c r="G2923">
        <v>0</v>
      </c>
      <c r="H2923">
        <v>0</v>
      </c>
      <c r="K2923" t="s">
        <v>13333</v>
      </c>
      <c r="M2923" s="1" t="s">
        <v>13254</v>
      </c>
      <c r="O2923" s="1" t="s">
        <v>13255</v>
      </c>
      <c r="P2923" t="s">
        <v>13258</v>
      </c>
      <c r="Q2923" t="str">
        <f t="shared" si="45"/>
        <v>OR (invoiceNum = 2358 AND invoiceSubNum = 1 AND sku = 69659)</v>
      </c>
      <c r="S2923" t="s">
        <v>16256</v>
      </c>
    </row>
    <row r="2924" spans="1:19" x14ac:dyDescent="0.25">
      <c r="A2924">
        <v>2358</v>
      </c>
      <c r="B2924">
        <v>1</v>
      </c>
      <c r="C2924">
        <v>100425</v>
      </c>
      <c r="D2924">
        <v>1</v>
      </c>
      <c r="E2924">
        <v>0</v>
      </c>
      <c r="F2924">
        <v>-29</v>
      </c>
      <c r="G2924">
        <v>0</v>
      </c>
      <c r="H2924">
        <v>0</v>
      </c>
      <c r="K2924" t="s">
        <v>13333</v>
      </c>
      <c r="M2924" s="1" t="s">
        <v>13254</v>
      </c>
      <c r="O2924" s="1" t="s">
        <v>13255</v>
      </c>
      <c r="P2924" t="s">
        <v>13258</v>
      </c>
      <c r="Q2924" t="str">
        <f t="shared" si="45"/>
        <v>OR (invoiceNum = 2358 AND invoiceSubNum = 1 AND sku = 100425)</v>
      </c>
      <c r="S2924" t="s">
        <v>16257</v>
      </c>
    </row>
    <row r="2925" spans="1:19" x14ac:dyDescent="0.25">
      <c r="A2925">
        <v>2359</v>
      </c>
      <c r="B2925">
        <v>1</v>
      </c>
      <c r="C2925">
        <v>69400</v>
      </c>
      <c r="D2925">
        <v>1</v>
      </c>
      <c r="E2925">
        <v>60</v>
      </c>
      <c r="F2925">
        <v>149</v>
      </c>
      <c r="G2925">
        <v>0</v>
      </c>
      <c r="H2925">
        <v>0</v>
      </c>
      <c r="K2925" t="s">
        <v>13333</v>
      </c>
      <c r="M2925" s="1" t="s">
        <v>13254</v>
      </c>
      <c r="O2925" s="1" t="s">
        <v>13255</v>
      </c>
      <c r="P2925" t="s">
        <v>13258</v>
      </c>
      <c r="Q2925" t="str">
        <f t="shared" si="45"/>
        <v>OR (invoiceNum = 2359 AND invoiceSubNum = 1 AND sku = 69400)</v>
      </c>
      <c r="S2925" t="s">
        <v>16258</v>
      </c>
    </row>
    <row r="2926" spans="1:19" x14ac:dyDescent="0.25">
      <c r="A2926">
        <v>2360</v>
      </c>
      <c r="B2926">
        <v>1</v>
      </c>
      <c r="C2926">
        <v>42257</v>
      </c>
      <c r="D2926">
        <v>1</v>
      </c>
      <c r="E2926">
        <v>8.99</v>
      </c>
      <c r="F2926">
        <v>45</v>
      </c>
      <c r="G2926">
        <v>25</v>
      </c>
      <c r="H2926">
        <v>0</v>
      </c>
      <c r="K2926" t="s">
        <v>13333</v>
      </c>
      <c r="M2926" s="1" t="s">
        <v>13254</v>
      </c>
      <c r="O2926" s="1" t="s">
        <v>13255</v>
      </c>
      <c r="P2926" t="s">
        <v>13258</v>
      </c>
      <c r="Q2926" t="str">
        <f t="shared" si="45"/>
        <v>OR (invoiceNum = 2360 AND invoiceSubNum = 1 AND sku = 42257)</v>
      </c>
      <c r="S2926" t="s">
        <v>16259</v>
      </c>
    </row>
    <row r="2927" spans="1:19" x14ac:dyDescent="0.25">
      <c r="A2927">
        <v>2360</v>
      </c>
      <c r="B2927">
        <v>1</v>
      </c>
      <c r="C2927">
        <v>42260</v>
      </c>
      <c r="D2927">
        <v>1</v>
      </c>
      <c r="E2927">
        <v>9.25</v>
      </c>
      <c r="F2927">
        <v>45</v>
      </c>
      <c r="G2927">
        <v>25</v>
      </c>
      <c r="H2927">
        <v>0</v>
      </c>
      <c r="K2927" t="s">
        <v>13333</v>
      </c>
      <c r="M2927" s="1" t="s">
        <v>13254</v>
      </c>
      <c r="O2927" s="1" t="s">
        <v>13255</v>
      </c>
      <c r="P2927" t="s">
        <v>13258</v>
      </c>
      <c r="Q2927" t="str">
        <f t="shared" si="45"/>
        <v>OR (invoiceNum = 2360 AND invoiceSubNum = 1 AND sku = 42260)</v>
      </c>
      <c r="S2927" t="s">
        <v>16260</v>
      </c>
    </row>
    <row r="2928" spans="1:19" x14ac:dyDescent="0.25">
      <c r="A2928">
        <v>2361</v>
      </c>
      <c r="B2928">
        <v>1</v>
      </c>
      <c r="C2928">
        <v>70202</v>
      </c>
      <c r="D2928">
        <v>1</v>
      </c>
      <c r="E2928">
        <v>40</v>
      </c>
      <c r="F2928">
        <v>99</v>
      </c>
      <c r="G2928">
        <v>0</v>
      </c>
      <c r="H2928">
        <v>0</v>
      </c>
      <c r="K2928" t="s">
        <v>13333</v>
      </c>
      <c r="M2928" s="1" t="s">
        <v>13254</v>
      </c>
      <c r="O2928" s="1" t="s">
        <v>13255</v>
      </c>
      <c r="P2928" t="s">
        <v>13258</v>
      </c>
      <c r="Q2928" t="str">
        <f t="shared" si="45"/>
        <v>OR (invoiceNum = 2361 AND invoiceSubNum = 1 AND sku = 70202)</v>
      </c>
      <c r="S2928" t="s">
        <v>16261</v>
      </c>
    </row>
    <row r="2929" spans="1:19" x14ac:dyDescent="0.25">
      <c r="A2929">
        <v>2362</v>
      </c>
      <c r="B2929">
        <v>1</v>
      </c>
      <c r="C2929">
        <v>56218</v>
      </c>
      <c r="D2929">
        <v>1</v>
      </c>
      <c r="E2929">
        <v>25</v>
      </c>
      <c r="F2929">
        <v>39</v>
      </c>
      <c r="G2929">
        <v>0</v>
      </c>
      <c r="H2929">
        <v>0</v>
      </c>
      <c r="K2929" t="s">
        <v>13333</v>
      </c>
      <c r="M2929" s="1" t="s">
        <v>13254</v>
      </c>
      <c r="O2929" s="1" t="s">
        <v>13255</v>
      </c>
      <c r="P2929" t="s">
        <v>13258</v>
      </c>
      <c r="Q2929" t="str">
        <f t="shared" si="45"/>
        <v>OR (invoiceNum = 2362 AND invoiceSubNum = 1 AND sku = 56218)</v>
      </c>
      <c r="S2929" t="s">
        <v>16262</v>
      </c>
    </row>
    <row r="2930" spans="1:19" x14ac:dyDescent="0.25">
      <c r="A2930">
        <v>2362</v>
      </c>
      <c r="B2930">
        <v>1</v>
      </c>
      <c r="C2930">
        <v>64578</v>
      </c>
      <c r="D2930">
        <v>1</v>
      </c>
      <c r="E2930">
        <v>5</v>
      </c>
      <c r="F2930">
        <v>34</v>
      </c>
      <c r="G2930">
        <v>10</v>
      </c>
      <c r="H2930">
        <v>0</v>
      </c>
      <c r="K2930" t="s">
        <v>13333</v>
      </c>
      <c r="M2930" s="1" t="s">
        <v>13254</v>
      </c>
      <c r="O2930" s="1" t="s">
        <v>13255</v>
      </c>
      <c r="P2930" t="s">
        <v>13258</v>
      </c>
      <c r="Q2930" t="str">
        <f t="shared" si="45"/>
        <v>OR (invoiceNum = 2362 AND invoiceSubNum = 1 AND sku = 64578)</v>
      </c>
      <c r="S2930" t="s">
        <v>16263</v>
      </c>
    </row>
    <row r="2931" spans="1:19" x14ac:dyDescent="0.25">
      <c r="A2931">
        <v>2362</v>
      </c>
      <c r="B2931">
        <v>1</v>
      </c>
      <c r="C2931">
        <v>64874</v>
      </c>
      <c r="D2931">
        <v>1</v>
      </c>
      <c r="E2931">
        <v>35</v>
      </c>
      <c r="F2931">
        <v>99</v>
      </c>
      <c r="G2931">
        <v>0</v>
      </c>
      <c r="H2931">
        <v>0</v>
      </c>
      <c r="K2931" t="s">
        <v>13333</v>
      </c>
      <c r="M2931" s="1" t="s">
        <v>13254</v>
      </c>
      <c r="O2931" s="1" t="s">
        <v>13255</v>
      </c>
      <c r="P2931" t="s">
        <v>13258</v>
      </c>
      <c r="Q2931" t="str">
        <f t="shared" si="45"/>
        <v>OR (invoiceNum = 2362 AND invoiceSubNum = 1 AND sku = 64874)</v>
      </c>
      <c r="S2931" t="s">
        <v>16264</v>
      </c>
    </row>
    <row r="2932" spans="1:19" x14ac:dyDescent="0.25">
      <c r="A2932">
        <v>2362</v>
      </c>
      <c r="B2932">
        <v>1</v>
      </c>
      <c r="C2932">
        <v>68218</v>
      </c>
      <c r="D2932">
        <v>1</v>
      </c>
      <c r="E2932">
        <v>15</v>
      </c>
      <c r="F2932">
        <v>59</v>
      </c>
      <c r="G2932">
        <v>10</v>
      </c>
      <c r="H2932">
        <v>0</v>
      </c>
      <c r="K2932" t="s">
        <v>13333</v>
      </c>
      <c r="M2932" s="1" t="s">
        <v>13254</v>
      </c>
      <c r="O2932" s="1" t="s">
        <v>13255</v>
      </c>
      <c r="P2932" t="s">
        <v>13258</v>
      </c>
      <c r="Q2932" t="str">
        <f t="shared" si="45"/>
        <v>OR (invoiceNum = 2362 AND invoiceSubNum = 1 AND sku = 68218)</v>
      </c>
      <c r="S2932" t="s">
        <v>16265</v>
      </c>
    </row>
    <row r="2933" spans="1:19" x14ac:dyDescent="0.25">
      <c r="A2933">
        <v>2362</v>
      </c>
      <c r="B2933">
        <v>1</v>
      </c>
      <c r="C2933">
        <v>68921</v>
      </c>
      <c r="D2933">
        <v>1</v>
      </c>
      <c r="E2933">
        <v>25</v>
      </c>
      <c r="F2933">
        <v>59</v>
      </c>
      <c r="G2933">
        <v>2</v>
      </c>
      <c r="H2933">
        <v>0</v>
      </c>
      <c r="K2933" t="s">
        <v>13333</v>
      </c>
      <c r="M2933" s="1" t="s">
        <v>13254</v>
      </c>
      <c r="O2933" s="1" t="s">
        <v>13255</v>
      </c>
      <c r="P2933" t="s">
        <v>13258</v>
      </c>
      <c r="Q2933" t="str">
        <f t="shared" si="45"/>
        <v>OR (invoiceNum = 2362 AND invoiceSubNum = 1 AND sku = 68921)</v>
      </c>
      <c r="S2933" t="s">
        <v>16266</v>
      </c>
    </row>
    <row r="2934" spans="1:19" x14ac:dyDescent="0.25">
      <c r="A2934">
        <v>2362</v>
      </c>
      <c r="B2934">
        <v>1</v>
      </c>
      <c r="C2934">
        <v>68949</v>
      </c>
      <c r="D2934">
        <v>1</v>
      </c>
      <c r="E2934">
        <v>100</v>
      </c>
      <c r="F2934">
        <v>189</v>
      </c>
      <c r="G2934">
        <v>0</v>
      </c>
      <c r="H2934">
        <v>0</v>
      </c>
      <c r="K2934" t="s">
        <v>13333</v>
      </c>
      <c r="M2934" s="1" t="s">
        <v>13254</v>
      </c>
      <c r="O2934" s="1" t="s">
        <v>13255</v>
      </c>
      <c r="P2934" t="s">
        <v>13258</v>
      </c>
      <c r="Q2934" t="str">
        <f t="shared" si="45"/>
        <v>OR (invoiceNum = 2362 AND invoiceSubNum = 1 AND sku = 68949)</v>
      </c>
      <c r="S2934" t="s">
        <v>16267</v>
      </c>
    </row>
    <row r="2935" spans="1:19" x14ac:dyDescent="0.25">
      <c r="A2935">
        <v>2362</v>
      </c>
      <c r="B2935">
        <v>1</v>
      </c>
      <c r="C2935">
        <v>68989</v>
      </c>
      <c r="D2935">
        <v>1</v>
      </c>
      <c r="E2935">
        <v>18.899999999999999</v>
      </c>
      <c r="F2935">
        <v>49</v>
      </c>
      <c r="G2935">
        <v>6</v>
      </c>
      <c r="H2935">
        <v>0</v>
      </c>
      <c r="K2935" t="s">
        <v>13333</v>
      </c>
      <c r="M2935" s="1" t="s">
        <v>13254</v>
      </c>
      <c r="O2935" s="1" t="s">
        <v>13255</v>
      </c>
      <c r="P2935" t="s">
        <v>13258</v>
      </c>
      <c r="Q2935" t="str">
        <f t="shared" si="45"/>
        <v>OR (invoiceNum = 2362 AND invoiceSubNum = 1 AND sku = 68989)</v>
      </c>
      <c r="S2935" t="s">
        <v>16268</v>
      </c>
    </row>
    <row r="2936" spans="1:19" x14ac:dyDescent="0.25">
      <c r="A2936">
        <v>2362</v>
      </c>
      <c r="B2936">
        <v>1</v>
      </c>
      <c r="C2936">
        <v>69819</v>
      </c>
      <c r="D2936">
        <v>1</v>
      </c>
      <c r="E2936">
        <v>20</v>
      </c>
      <c r="F2936">
        <v>59</v>
      </c>
      <c r="G2936">
        <v>10</v>
      </c>
      <c r="H2936">
        <v>0</v>
      </c>
      <c r="K2936" t="s">
        <v>13333</v>
      </c>
      <c r="M2936" s="1" t="s">
        <v>13254</v>
      </c>
      <c r="O2936" s="1" t="s">
        <v>13255</v>
      </c>
      <c r="P2936" t="s">
        <v>13258</v>
      </c>
      <c r="Q2936" t="str">
        <f t="shared" si="45"/>
        <v>OR (invoiceNum = 2362 AND invoiceSubNum = 1 AND sku = 69819)</v>
      </c>
      <c r="S2936" t="s">
        <v>16269</v>
      </c>
    </row>
    <row r="2937" spans="1:19" x14ac:dyDescent="0.25">
      <c r="A2937">
        <v>2369</v>
      </c>
      <c r="B2937">
        <v>1</v>
      </c>
      <c r="C2937">
        <v>68589</v>
      </c>
      <c r="D2937">
        <v>1</v>
      </c>
      <c r="E2937">
        <v>159</v>
      </c>
      <c r="F2937">
        <v>379</v>
      </c>
      <c r="G2937">
        <v>-20</v>
      </c>
      <c r="H2937">
        <v>0</v>
      </c>
      <c r="K2937" t="s">
        <v>13333</v>
      </c>
      <c r="M2937" s="1" t="s">
        <v>13254</v>
      </c>
      <c r="O2937" s="1" t="s">
        <v>13255</v>
      </c>
      <c r="P2937" t="s">
        <v>13258</v>
      </c>
      <c r="Q2937" t="str">
        <f t="shared" si="45"/>
        <v>OR (invoiceNum = 2369 AND invoiceSubNum = 1 AND sku = 68589)</v>
      </c>
      <c r="S2937" t="s">
        <v>16270</v>
      </c>
    </row>
    <row r="2938" spans="1:19" x14ac:dyDescent="0.25">
      <c r="A2938">
        <v>2370</v>
      </c>
      <c r="B2938">
        <v>1</v>
      </c>
      <c r="C2938">
        <v>60271</v>
      </c>
      <c r="D2938">
        <v>1</v>
      </c>
      <c r="E2938">
        <v>20</v>
      </c>
      <c r="F2938">
        <v>59</v>
      </c>
      <c r="G2938">
        <v>0</v>
      </c>
      <c r="H2938">
        <v>0</v>
      </c>
      <c r="K2938" t="s">
        <v>13333</v>
      </c>
      <c r="M2938" s="1" t="s">
        <v>13254</v>
      </c>
      <c r="O2938" s="1" t="s">
        <v>13255</v>
      </c>
      <c r="P2938" t="s">
        <v>13258</v>
      </c>
      <c r="Q2938" t="str">
        <f t="shared" si="45"/>
        <v>OR (invoiceNum = 2370 AND invoiceSubNum = 1 AND sku = 60271)</v>
      </c>
      <c r="S2938" t="s">
        <v>16271</v>
      </c>
    </row>
    <row r="2939" spans="1:19" x14ac:dyDescent="0.25">
      <c r="A2939">
        <v>2372</v>
      </c>
      <c r="B2939">
        <v>1</v>
      </c>
      <c r="C2939">
        <v>65863</v>
      </c>
      <c r="D2939">
        <v>1</v>
      </c>
      <c r="E2939">
        <v>24.3</v>
      </c>
      <c r="F2939">
        <v>69</v>
      </c>
      <c r="G2939">
        <v>0</v>
      </c>
      <c r="H2939">
        <v>0</v>
      </c>
      <c r="K2939" t="s">
        <v>13333</v>
      </c>
      <c r="M2939" s="1" t="s">
        <v>13254</v>
      </c>
      <c r="O2939" s="1" t="s">
        <v>13255</v>
      </c>
      <c r="P2939" t="s">
        <v>13258</v>
      </c>
      <c r="Q2939" t="str">
        <f t="shared" si="45"/>
        <v>OR (invoiceNum = 2372 AND invoiceSubNum = 1 AND sku = 65863)</v>
      </c>
      <c r="S2939" t="s">
        <v>16272</v>
      </c>
    </row>
    <row r="2940" spans="1:19" x14ac:dyDescent="0.25">
      <c r="A2940">
        <v>2372</v>
      </c>
      <c r="B2940">
        <v>1</v>
      </c>
      <c r="C2940">
        <v>68983</v>
      </c>
      <c r="D2940">
        <v>1</v>
      </c>
      <c r="E2940">
        <v>35.1</v>
      </c>
      <c r="F2940">
        <v>89</v>
      </c>
      <c r="G2940">
        <v>0</v>
      </c>
      <c r="H2940">
        <v>0</v>
      </c>
      <c r="K2940" t="s">
        <v>13333</v>
      </c>
      <c r="M2940" s="1" t="s">
        <v>13254</v>
      </c>
      <c r="O2940" s="1" t="s">
        <v>13255</v>
      </c>
      <c r="P2940" t="s">
        <v>13258</v>
      </c>
      <c r="Q2940" t="str">
        <f t="shared" si="45"/>
        <v>OR (invoiceNum = 2372 AND invoiceSubNum = 1 AND sku = 68983)</v>
      </c>
      <c r="S2940" t="s">
        <v>16273</v>
      </c>
    </row>
    <row r="2941" spans="1:19" x14ac:dyDescent="0.25">
      <c r="A2941">
        <v>2372</v>
      </c>
      <c r="B2941">
        <v>1</v>
      </c>
      <c r="C2941">
        <v>69050</v>
      </c>
      <c r="D2941">
        <v>1</v>
      </c>
      <c r="E2941">
        <v>100</v>
      </c>
      <c r="F2941">
        <v>199</v>
      </c>
      <c r="G2941">
        <v>0</v>
      </c>
      <c r="H2941">
        <v>0</v>
      </c>
      <c r="K2941" t="s">
        <v>13333</v>
      </c>
      <c r="M2941" s="1" t="s">
        <v>13254</v>
      </c>
      <c r="O2941" s="1" t="s">
        <v>13255</v>
      </c>
      <c r="P2941" t="s">
        <v>13258</v>
      </c>
      <c r="Q2941" t="str">
        <f t="shared" si="45"/>
        <v>OR (invoiceNum = 2372 AND invoiceSubNum = 1 AND sku = 69050)</v>
      </c>
      <c r="S2941" t="s">
        <v>16274</v>
      </c>
    </row>
    <row r="2942" spans="1:19" x14ac:dyDescent="0.25">
      <c r="A2942">
        <v>2372</v>
      </c>
      <c r="B2942">
        <v>1</v>
      </c>
      <c r="C2942">
        <v>69502</v>
      </c>
      <c r="D2942">
        <v>1</v>
      </c>
      <c r="E2942">
        <v>15</v>
      </c>
      <c r="F2942">
        <v>69</v>
      </c>
      <c r="G2942">
        <v>0</v>
      </c>
      <c r="H2942">
        <v>0</v>
      </c>
      <c r="K2942" t="s">
        <v>13333</v>
      </c>
      <c r="M2942" s="1" t="s">
        <v>13254</v>
      </c>
      <c r="O2942" s="1" t="s">
        <v>13255</v>
      </c>
      <c r="P2942" t="s">
        <v>13258</v>
      </c>
      <c r="Q2942" t="str">
        <f t="shared" si="45"/>
        <v>OR (invoiceNum = 2372 AND invoiceSubNum = 1 AND sku = 69502)</v>
      </c>
      <c r="S2942" t="s">
        <v>16275</v>
      </c>
    </row>
    <row r="2943" spans="1:19" x14ac:dyDescent="0.25">
      <c r="A2943">
        <v>2372</v>
      </c>
      <c r="B2943">
        <v>1</v>
      </c>
      <c r="C2943">
        <v>69923</v>
      </c>
      <c r="D2943">
        <v>1</v>
      </c>
      <c r="E2943">
        <v>400</v>
      </c>
      <c r="F2943">
        <v>799</v>
      </c>
      <c r="G2943">
        <v>0</v>
      </c>
      <c r="H2943">
        <v>0</v>
      </c>
      <c r="K2943" t="s">
        <v>13333</v>
      </c>
      <c r="M2943" s="1" t="s">
        <v>13254</v>
      </c>
      <c r="O2943" s="1" t="s">
        <v>13255</v>
      </c>
      <c r="P2943" t="s">
        <v>13258</v>
      </c>
      <c r="Q2943" t="str">
        <f t="shared" si="45"/>
        <v>OR (invoiceNum = 2372 AND invoiceSubNum = 1 AND sku = 69923)</v>
      </c>
      <c r="S2943" t="s">
        <v>16276</v>
      </c>
    </row>
    <row r="2944" spans="1:19" x14ac:dyDescent="0.25">
      <c r="A2944">
        <v>2373</v>
      </c>
      <c r="B2944">
        <v>1</v>
      </c>
      <c r="C2944">
        <v>69742</v>
      </c>
      <c r="D2944">
        <v>1</v>
      </c>
      <c r="E2944">
        <v>140</v>
      </c>
      <c r="F2944">
        <v>249</v>
      </c>
      <c r="G2944">
        <v>0</v>
      </c>
      <c r="H2944">
        <v>0</v>
      </c>
      <c r="K2944" t="s">
        <v>13333</v>
      </c>
      <c r="M2944" s="1" t="s">
        <v>13254</v>
      </c>
      <c r="O2944" s="1" t="s">
        <v>13255</v>
      </c>
      <c r="P2944" t="s">
        <v>13258</v>
      </c>
      <c r="Q2944" t="str">
        <f t="shared" si="45"/>
        <v>OR (invoiceNum = 2373 AND invoiceSubNum = 1 AND sku = 69742)</v>
      </c>
      <c r="S2944" t="s">
        <v>16277</v>
      </c>
    </row>
    <row r="2945" spans="1:19" x14ac:dyDescent="0.25">
      <c r="A2945">
        <v>2374</v>
      </c>
      <c r="B2945">
        <v>1</v>
      </c>
      <c r="C2945">
        <v>61016</v>
      </c>
      <c r="D2945">
        <v>1</v>
      </c>
      <c r="E2945">
        <v>35</v>
      </c>
      <c r="F2945">
        <v>169</v>
      </c>
      <c r="G2945">
        <v>70</v>
      </c>
      <c r="H2945">
        <v>0</v>
      </c>
      <c r="K2945" t="s">
        <v>13333</v>
      </c>
      <c r="M2945" s="1" t="s">
        <v>13254</v>
      </c>
      <c r="O2945" s="1" t="s">
        <v>13255</v>
      </c>
      <c r="P2945" t="s">
        <v>13258</v>
      </c>
      <c r="Q2945" t="str">
        <f t="shared" si="45"/>
        <v>OR (invoiceNum = 2374 AND invoiceSubNum = 1 AND sku = 61016)</v>
      </c>
      <c r="S2945" t="s">
        <v>16278</v>
      </c>
    </row>
    <row r="2946" spans="1:19" x14ac:dyDescent="0.25">
      <c r="A2946">
        <v>2375</v>
      </c>
      <c r="B2946">
        <v>1</v>
      </c>
      <c r="C2946">
        <v>68815</v>
      </c>
      <c r="D2946">
        <v>1</v>
      </c>
      <c r="E2946">
        <v>92</v>
      </c>
      <c r="F2946">
        <v>159</v>
      </c>
      <c r="G2946">
        <v>0</v>
      </c>
      <c r="H2946">
        <v>0</v>
      </c>
      <c r="K2946" t="s">
        <v>13333</v>
      </c>
      <c r="M2946" s="1" t="s">
        <v>13254</v>
      </c>
      <c r="O2946" s="1" t="s">
        <v>13255</v>
      </c>
      <c r="P2946" t="s">
        <v>13258</v>
      </c>
      <c r="Q2946" t="str">
        <f t="shared" si="45"/>
        <v>OR (invoiceNum = 2375 AND invoiceSubNum = 1 AND sku = 68815)</v>
      </c>
      <c r="S2946" t="s">
        <v>16279</v>
      </c>
    </row>
    <row r="2947" spans="1:19" x14ac:dyDescent="0.25">
      <c r="A2947">
        <v>2376</v>
      </c>
      <c r="B2947">
        <v>1</v>
      </c>
      <c r="C2947">
        <v>69215</v>
      </c>
      <c r="D2947">
        <v>1</v>
      </c>
      <c r="E2947">
        <v>25</v>
      </c>
      <c r="F2947">
        <v>79</v>
      </c>
      <c r="G2947">
        <v>0</v>
      </c>
      <c r="H2947">
        <v>0</v>
      </c>
      <c r="K2947" t="s">
        <v>13333</v>
      </c>
      <c r="M2947" s="1" t="s">
        <v>13254</v>
      </c>
      <c r="O2947" s="1" t="s">
        <v>13255</v>
      </c>
      <c r="P2947" t="s">
        <v>13258</v>
      </c>
      <c r="Q2947" t="str">
        <f t="shared" si="45"/>
        <v>OR (invoiceNum = 2376 AND invoiceSubNum = 1 AND sku = 69215)</v>
      </c>
      <c r="S2947" t="s">
        <v>16280</v>
      </c>
    </row>
    <row r="2948" spans="1:19" x14ac:dyDescent="0.25">
      <c r="A2948">
        <v>2377</v>
      </c>
      <c r="B2948">
        <v>1</v>
      </c>
      <c r="C2948">
        <v>64482</v>
      </c>
      <c r="D2948">
        <v>1</v>
      </c>
      <c r="E2948">
        <v>15</v>
      </c>
      <c r="F2948">
        <v>59</v>
      </c>
      <c r="G2948">
        <v>0</v>
      </c>
      <c r="H2948">
        <v>0</v>
      </c>
      <c r="K2948" t="s">
        <v>13333</v>
      </c>
      <c r="M2948" s="1" t="s">
        <v>13254</v>
      </c>
      <c r="O2948" s="1" t="s">
        <v>13255</v>
      </c>
      <c r="P2948" t="s">
        <v>13258</v>
      </c>
      <c r="Q2948" t="str">
        <f t="shared" ref="Q2948:Q3011" si="46">K2948&amp;A2948&amp;M2948&amp;B2948&amp;O2948&amp;C2948&amp;P2948</f>
        <v>OR (invoiceNum = 2377 AND invoiceSubNum = 1 AND sku = 64482)</v>
      </c>
      <c r="S2948" t="s">
        <v>16281</v>
      </c>
    </row>
    <row r="2949" spans="1:19" x14ac:dyDescent="0.25">
      <c r="A2949">
        <v>2377</v>
      </c>
      <c r="B2949">
        <v>1</v>
      </c>
      <c r="C2949">
        <v>68343</v>
      </c>
      <c r="D2949">
        <v>1</v>
      </c>
      <c r="E2949">
        <v>35</v>
      </c>
      <c r="F2949">
        <v>99.95</v>
      </c>
      <c r="G2949">
        <v>0</v>
      </c>
      <c r="H2949">
        <v>0</v>
      </c>
      <c r="K2949" t="s">
        <v>13333</v>
      </c>
      <c r="M2949" s="1" t="s">
        <v>13254</v>
      </c>
      <c r="O2949" s="1" t="s">
        <v>13255</v>
      </c>
      <c r="P2949" t="s">
        <v>13258</v>
      </c>
      <c r="Q2949" t="str">
        <f t="shared" si="46"/>
        <v>OR (invoiceNum = 2377 AND invoiceSubNum = 1 AND sku = 68343)</v>
      </c>
      <c r="S2949" t="s">
        <v>16282</v>
      </c>
    </row>
    <row r="2950" spans="1:19" x14ac:dyDescent="0.25">
      <c r="A2950">
        <v>2377</v>
      </c>
      <c r="B2950">
        <v>1</v>
      </c>
      <c r="C2950">
        <v>69788</v>
      </c>
      <c r="D2950">
        <v>1</v>
      </c>
      <c r="E2950">
        <v>42.5</v>
      </c>
      <c r="F2950">
        <v>99</v>
      </c>
      <c r="G2950">
        <v>14</v>
      </c>
      <c r="H2950">
        <v>0</v>
      </c>
      <c r="K2950" t="s">
        <v>13333</v>
      </c>
      <c r="M2950" s="1" t="s">
        <v>13254</v>
      </c>
      <c r="O2950" s="1" t="s">
        <v>13255</v>
      </c>
      <c r="P2950" t="s">
        <v>13258</v>
      </c>
      <c r="Q2950" t="str">
        <f t="shared" si="46"/>
        <v>OR (invoiceNum = 2377 AND invoiceSubNum = 1 AND sku = 69788)</v>
      </c>
      <c r="S2950" t="s">
        <v>16283</v>
      </c>
    </row>
    <row r="2951" spans="1:19" x14ac:dyDescent="0.25">
      <c r="A2951">
        <v>2377</v>
      </c>
      <c r="B2951">
        <v>1</v>
      </c>
      <c r="C2951">
        <v>100428</v>
      </c>
      <c r="D2951">
        <v>1</v>
      </c>
      <c r="E2951">
        <v>0</v>
      </c>
      <c r="F2951">
        <v>-85</v>
      </c>
      <c r="G2951">
        <v>0</v>
      </c>
      <c r="H2951">
        <v>0</v>
      </c>
      <c r="K2951" t="s">
        <v>13333</v>
      </c>
      <c r="M2951" s="1" t="s">
        <v>13254</v>
      </c>
      <c r="O2951" s="1" t="s">
        <v>13255</v>
      </c>
      <c r="P2951" t="s">
        <v>13258</v>
      </c>
      <c r="Q2951" t="str">
        <f t="shared" si="46"/>
        <v>OR (invoiceNum = 2377 AND invoiceSubNum = 1 AND sku = 100428)</v>
      </c>
      <c r="S2951" t="s">
        <v>16284</v>
      </c>
    </row>
    <row r="2952" spans="1:19" x14ac:dyDescent="0.25">
      <c r="A2952">
        <v>2379</v>
      </c>
      <c r="B2952">
        <v>1</v>
      </c>
      <c r="C2952">
        <v>69603</v>
      </c>
      <c r="D2952">
        <v>1</v>
      </c>
      <c r="E2952">
        <v>30</v>
      </c>
      <c r="F2952">
        <v>99</v>
      </c>
      <c r="G2952">
        <v>0</v>
      </c>
      <c r="H2952">
        <v>0</v>
      </c>
      <c r="K2952" t="s">
        <v>13333</v>
      </c>
      <c r="M2952" s="1" t="s">
        <v>13254</v>
      </c>
      <c r="O2952" s="1" t="s">
        <v>13255</v>
      </c>
      <c r="P2952" t="s">
        <v>13258</v>
      </c>
      <c r="Q2952" t="str">
        <f t="shared" si="46"/>
        <v>OR (invoiceNum = 2379 AND invoiceSubNum = 1 AND sku = 69603)</v>
      </c>
      <c r="S2952" t="s">
        <v>16285</v>
      </c>
    </row>
    <row r="2953" spans="1:19" x14ac:dyDescent="0.25">
      <c r="A2953">
        <v>2379</v>
      </c>
      <c r="B2953">
        <v>1</v>
      </c>
      <c r="C2953">
        <v>69807</v>
      </c>
      <c r="D2953">
        <v>1</v>
      </c>
      <c r="E2953">
        <v>10</v>
      </c>
      <c r="F2953">
        <v>29</v>
      </c>
      <c r="G2953">
        <v>0</v>
      </c>
      <c r="H2953">
        <v>0</v>
      </c>
      <c r="K2953" t="s">
        <v>13333</v>
      </c>
      <c r="M2953" s="1" t="s">
        <v>13254</v>
      </c>
      <c r="O2953" s="1" t="s">
        <v>13255</v>
      </c>
      <c r="P2953" t="s">
        <v>13258</v>
      </c>
      <c r="Q2953" t="str">
        <f t="shared" si="46"/>
        <v>OR (invoiceNum = 2379 AND invoiceSubNum = 1 AND sku = 69807)</v>
      </c>
      <c r="S2953" t="s">
        <v>16286</v>
      </c>
    </row>
    <row r="2954" spans="1:19" x14ac:dyDescent="0.25">
      <c r="A2954">
        <v>2380</v>
      </c>
      <c r="B2954">
        <v>1</v>
      </c>
      <c r="C2954">
        <v>67553</v>
      </c>
      <c r="D2954">
        <v>1</v>
      </c>
      <c r="E2954">
        <v>16</v>
      </c>
      <c r="F2954">
        <v>59</v>
      </c>
      <c r="G2954">
        <v>14</v>
      </c>
      <c r="H2954">
        <v>0</v>
      </c>
      <c r="K2954" t="s">
        <v>13333</v>
      </c>
      <c r="M2954" s="1" t="s">
        <v>13254</v>
      </c>
      <c r="O2954" s="1" t="s">
        <v>13255</v>
      </c>
      <c r="P2954" t="s">
        <v>13258</v>
      </c>
      <c r="Q2954" t="str">
        <f t="shared" si="46"/>
        <v>OR (invoiceNum = 2380 AND invoiceSubNum = 1 AND sku = 67553)</v>
      </c>
      <c r="S2954" t="s">
        <v>16287</v>
      </c>
    </row>
    <row r="2955" spans="1:19" x14ac:dyDescent="0.25">
      <c r="A2955">
        <v>2382</v>
      </c>
      <c r="B2955">
        <v>1</v>
      </c>
      <c r="C2955">
        <v>55686</v>
      </c>
      <c r="D2955">
        <v>1</v>
      </c>
      <c r="E2955">
        <v>30</v>
      </c>
      <c r="F2955">
        <v>109</v>
      </c>
      <c r="G2955">
        <v>10</v>
      </c>
      <c r="H2955">
        <v>0</v>
      </c>
      <c r="K2955" t="s">
        <v>13333</v>
      </c>
      <c r="M2955" s="1" t="s">
        <v>13254</v>
      </c>
      <c r="O2955" s="1" t="s">
        <v>13255</v>
      </c>
      <c r="P2955" t="s">
        <v>13258</v>
      </c>
      <c r="Q2955" t="str">
        <f t="shared" si="46"/>
        <v>OR (invoiceNum = 2382 AND invoiceSubNum = 1 AND sku = 55686)</v>
      </c>
      <c r="S2955" t="s">
        <v>16288</v>
      </c>
    </row>
    <row r="2956" spans="1:19" x14ac:dyDescent="0.25">
      <c r="A2956">
        <v>2382</v>
      </c>
      <c r="B2956">
        <v>1</v>
      </c>
      <c r="C2956">
        <v>100429</v>
      </c>
      <c r="D2956">
        <v>1</v>
      </c>
      <c r="E2956">
        <v>0</v>
      </c>
      <c r="F2956">
        <v>-50</v>
      </c>
      <c r="G2956">
        <v>0</v>
      </c>
      <c r="H2956">
        <v>0</v>
      </c>
      <c r="K2956" t="s">
        <v>13333</v>
      </c>
      <c r="M2956" s="1" t="s">
        <v>13254</v>
      </c>
      <c r="O2956" s="1" t="s">
        <v>13255</v>
      </c>
      <c r="P2956" t="s">
        <v>13258</v>
      </c>
      <c r="Q2956" t="str">
        <f t="shared" si="46"/>
        <v>OR (invoiceNum = 2382 AND invoiceSubNum = 1 AND sku = 100429)</v>
      </c>
      <c r="S2956" t="s">
        <v>16289</v>
      </c>
    </row>
    <row r="2957" spans="1:19" x14ac:dyDescent="0.25">
      <c r="A2957">
        <v>2385</v>
      </c>
      <c r="B2957">
        <v>1</v>
      </c>
      <c r="C2957">
        <v>68567</v>
      </c>
      <c r="D2957">
        <v>1</v>
      </c>
      <c r="E2957">
        <v>120</v>
      </c>
      <c r="F2957">
        <v>229</v>
      </c>
      <c r="G2957">
        <v>0</v>
      </c>
      <c r="H2957">
        <v>0</v>
      </c>
      <c r="K2957" t="s">
        <v>13333</v>
      </c>
      <c r="M2957" s="1" t="s">
        <v>13254</v>
      </c>
      <c r="O2957" s="1" t="s">
        <v>13255</v>
      </c>
      <c r="P2957" t="s">
        <v>13258</v>
      </c>
      <c r="Q2957" t="str">
        <f t="shared" si="46"/>
        <v>OR (invoiceNum = 2385 AND invoiceSubNum = 1 AND sku = 68567)</v>
      </c>
      <c r="S2957" t="s">
        <v>16290</v>
      </c>
    </row>
    <row r="2958" spans="1:19" x14ac:dyDescent="0.25">
      <c r="A2958">
        <v>2385</v>
      </c>
      <c r="B2958">
        <v>1</v>
      </c>
      <c r="C2958">
        <v>68642</v>
      </c>
      <c r="D2958">
        <v>1</v>
      </c>
      <c r="E2958">
        <v>195</v>
      </c>
      <c r="F2958">
        <v>439</v>
      </c>
      <c r="G2958">
        <v>0</v>
      </c>
      <c r="H2958">
        <v>0</v>
      </c>
      <c r="K2958" t="s">
        <v>13333</v>
      </c>
      <c r="M2958" s="1" t="s">
        <v>13254</v>
      </c>
      <c r="O2958" s="1" t="s">
        <v>13255</v>
      </c>
      <c r="P2958" t="s">
        <v>13258</v>
      </c>
      <c r="Q2958" t="str">
        <f t="shared" si="46"/>
        <v>OR (invoiceNum = 2385 AND invoiceSubNum = 1 AND sku = 68642)</v>
      </c>
      <c r="S2958" t="s">
        <v>16291</v>
      </c>
    </row>
    <row r="2959" spans="1:19" x14ac:dyDescent="0.25">
      <c r="A2959">
        <v>2385</v>
      </c>
      <c r="B2959">
        <v>1</v>
      </c>
      <c r="C2959">
        <v>100430</v>
      </c>
      <c r="D2959">
        <v>1</v>
      </c>
      <c r="E2959">
        <v>0</v>
      </c>
      <c r="F2959">
        <v>-300</v>
      </c>
      <c r="G2959">
        <v>0</v>
      </c>
      <c r="H2959">
        <v>0</v>
      </c>
      <c r="K2959" t="s">
        <v>13333</v>
      </c>
      <c r="M2959" s="1" t="s">
        <v>13254</v>
      </c>
      <c r="O2959" s="1" t="s">
        <v>13255</v>
      </c>
      <c r="P2959" t="s">
        <v>13258</v>
      </c>
      <c r="Q2959" t="str">
        <f t="shared" si="46"/>
        <v>OR (invoiceNum = 2385 AND invoiceSubNum = 1 AND sku = 100430)</v>
      </c>
      <c r="S2959" t="s">
        <v>16292</v>
      </c>
    </row>
    <row r="2960" spans="1:19" x14ac:dyDescent="0.25">
      <c r="A2960">
        <v>2386</v>
      </c>
      <c r="B2960">
        <v>1</v>
      </c>
      <c r="C2960">
        <v>42776</v>
      </c>
      <c r="D2960">
        <v>1</v>
      </c>
      <c r="E2960">
        <v>0</v>
      </c>
      <c r="F2960">
        <v>100</v>
      </c>
      <c r="G2960">
        <v>90.48</v>
      </c>
      <c r="H2960">
        <v>0</v>
      </c>
      <c r="K2960" t="s">
        <v>13333</v>
      </c>
      <c r="M2960" s="1" t="s">
        <v>13254</v>
      </c>
      <c r="O2960" s="1" t="s">
        <v>13255</v>
      </c>
      <c r="P2960" t="s">
        <v>13258</v>
      </c>
      <c r="Q2960" t="str">
        <f t="shared" si="46"/>
        <v>OR (invoiceNum = 2386 AND invoiceSubNum = 1 AND sku = 42776)</v>
      </c>
      <c r="S2960" t="s">
        <v>16293</v>
      </c>
    </row>
    <row r="2961" spans="1:19" x14ac:dyDescent="0.25">
      <c r="A2961">
        <v>2387</v>
      </c>
      <c r="B2961">
        <v>1</v>
      </c>
      <c r="C2961">
        <v>69030</v>
      </c>
      <c r="D2961">
        <v>1</v>
      </c>
      <c r="E2961">
        <v>168</v>
      </c>
      <c r="F2961">
        <v>279</v>
      </c>
      <c r="G2961">
        <v>0</v>
      </c>
      <c r="H2961">
        <v>0</v>
      </c>
      <c r="K2961" t="s">
        <v>13333</v>
      </c>
      <c r="M2961" s="1" t="s">
        <v>13254</v>
      </c>
      <c r="O2961" s="1" t="s">
        <v>13255</v>
      </c>
      <c r="P2961" t="s">
        <v>13258</v>
      </c>
      <c r="Q2961" t="str">
        <f t="shared" si="46"/>
        <v>OR (invoiceNum = 2387 AND invoiceSubNum = 1 AND sku = 69030)</v>
      </c>
      <c r="S2961" t="s">
        <v>16294</v>
      </c>
    </row>
    <row r="2962" spans="1:19" x14ac:dyDescent="0.25">
      <c r="A2962">
        <v>2388</v>
      </c>
      <c r="B2962">
        <v>1</v>
      </c>
      <c r="C2962">
        <v>43710</v>
      </c>
      <c r="D2962">
        <v>1</v>
      </c>
      <c r="E2962">
        <v>200</v>
      </c>
      <c r="F2962">
        <v>459</v>
      </c>
      <c r="G2962">
        <v>0</v>
      </c>
      <c r="H2962">
        <v>0</v>
      </c>
      <c r="K2962" t="s">
        <v>13333</v>
      </c>
      <c r="M2962" s="1" t="s">
        <v>13254</v>
      </c>
      <c r="O2962" s="1" t="s">
        <v>13255</v>
      </c>
      <c r="P2962" t="s">
        <v>13258</v>
      </c>
      <c r="Q2962" t="str">
        <f t="shared" si="46"/>
        <v>OR (invoiceNum = 2388 AND invoiceSubNum = 1 AND sku = 43710)</v>
      </c>
      <c r="S2962" t="s">
        <v>16295</v>
      </c>
    </row>
    <row r="2963" spans="1:19" x14ac:dyDescent="0.25">
      <c r="A2963">
        <v>2389</v>
      </c>
      <c r="B2963">
        <v>1</v>
      </c>
      <c r="C2963">
        <v>57962</v>
      </c>
      <c r="D2963">
        <v>1</v>
      </c>
      <c r="E2963">
        <v>247.5</v>
      </c>
      <c r="F2963">
        <v>329.95</v>
      </c>
      <c r="G2963">
        <v>70.95</v>
      </c>
      <c r="H2963">
        <v>0</v>
      </c>
      <c r="K2963" t="s">
        <v>13333</v>
      </c>
      <c r="M2963" s="1" t="s">
        <v>13254</v>
      </c>
      <c r="O2963" s="1" t="s">
        <v>13255</v>
      </c>
      <c r="P2963" t="s">
        <v>13258</v>
      </c>
      <c r="Q2963" t="str">
        <f t="shared" si="46"/>
        <v>OR (invoiceNum = 2389 AND invoiceSubNum = 1 AND sku = 57962)</v>
      </c>
      <c r="S2963" t="s">
        <v>16296</v>
      </c>
    </row>
    <row r="2964" spans="1:19" x14ac:dyDescent="0.25">
      <c r="A2964">
        <v>2389</v>
      </c>
      <c r="B2964">
        <v>1</v>
      </c>
      <c r="C2964">
        <v>68416</v>
      </c>
      <c r="D2964">
        <v>1</v>
      </c>
      <c r="E2964">
        <v>99</v>
      </c>
      <c r="F2964">
        <v>229</v>
      </c>
      <c r="G2964">
        <v>0</v>
      </c>
      <c r="H2964">
        <v>0</v>
      </c>
      <c r="K2964" t="s">
        <v>13333</v>
      </c>
      <c r="M2964" s="1" t="s">
        <v>13254</v>
      </c>
      <c r="O2964" s="1" t="s">
        <v>13255</v>
      </c>
      <c r="P2964" t="s">
        <v>13258</v>
      </c>
      <c r="Q2964" t="str">
        <f t="shared" si="46"/>
        <v>OR (invoiceNum = 2389 AND invoiceSubNum = 1 AND sku = 68416)</v>
      </c>
      <c r="S2964" t="s">
        <v>16297</v>
      </c>
    </row>
    <row r="2965" spans="1:19" x14ac:dyDescent="0.25">
      <c r="A2965">
        <v>2389</v>
      </c>
      <c r="B2965">
        <v>1</v>
      </c>
      <c r="C2965">
        <v>68583</v>
      </c>
      <c r="D2965">
        <v>1</v>
      </c>
      <c r="E2965">
        <v>99</v>
      </c>
      <c r="F2965">
        <v>229</v>
      </c>
      <c r="G2965">
        <v>0</v>
      </c>
      <c r="H2965">
        <v>0</v>
      </c>
      <c r="K2965" t="s">
        <v>13333</v>
      </c>
      <c r="M2965" s="1" t="s">
        <v>13254</v>
      </c>
      <c r="O2965" s="1" t="s">
        <v>13255</v>
      </c>
      <c r="P2965" t="s">
        <v>13258</v>
      </c>
      <c r="Q2965" t="str">
        <f t="shared" si="46"/>
        <v>OR (invoiceNum = 2389 AND invoiceSubNum = 1 AND sku = 68583)</v>
      </c>
      <c r="S2965" t="s">
        <v>16298</v>
      </c>
    </row>
    <row r="2966" spans="1:19" x14ac:dyDescent="0.25">
      <c r="A2966">
        <v>2389</v>
      </c>
      <c r="B2966">
        <v>1</v>
      </c>
      <c r="C2966">
        <v>68614</v>
      </c>
      <c r="D2966">
        <v>1</v>
      </c>
      <c r="E2966">
        <v>159</v>
      </c>
      <c r="F2966">
        <v>379</v>
      </c>
      <c r="G2966">
        <v>0</v>
      </c>
      <c r="H2966">
        <v>0</v>
      </c>
      <c r="K2966" t="s">
        <v>13333</v>
      </c>
      <c r="M2966" s="1" t="s">
        <v>13254</v>
      </c>
      <c r="O2966" s="1" t="s">
        <v>13255</v>
      </c>
      <c r="P2966" t="s">
        <v>13258</v>
      </c>
      <c r="Q2966" t="str">
        <f t="shared" si="46"/>
        <v>OR (invoiceNum = 2389 AND invoiceSubNum = 1 AND sku = 68614)</v>
      </c>
      <c r="S2966" t="s">
        <v>16299</v>
      </c>
    </row>
    <row r="2967" spans="1:19" x14ac:dyDescent="0.25">
      <c r="A2967">
        <v>2389</v>
      </c>
      <c r="B2967">
        <v>1</v>
      </c>
      <c r="C2967">
        <v>100431</v>
      </c>
      <c r="D2967">
        <v>1</v>
      </c>
      <c r="E2967">
        <v>0</v>
      </c>
      <c r="F2967">
        <v>-110</v>
      </c>
      <c r="G2967">
        <v>0</v>
      </c>
      <c r="H2967">
        <v>0</v>
      </c>
      <c r="K2967" t="s">
        <v>13333</v>
      </c>
      <c r="M2967" s="1" t="s">
        <v>13254</v>
      </c>
      <c r="O2967" s="1" t="s">
        <v>13255</v>
      </c>
      <c r="P2967" t="s">
        <v>13258</v>
      </c>
      <c r="Q2967" t="str">
        <f t="shared" si="46"/>
        <v>OR (invoiceNum = 2389 AND invoiceSubNum = 1 AND sku = 100431)</v>
      </c>
      <c r="S2967" t="s">
        <v>16300</v>
      </c>
    </row>
    <row r="2968" spans="1:19" x14ac:dyDescent="0.25">
      <c r="A2968">
        <v>2390</v>
      </c>
      <c r="B2968">
        <v>1</v>
      </c>
      <c r="C2968">
        <v>64766</v>
      </c>
      <c r="D2968">
        <v>1</v>
      </c>
      <c r="E2968">
        <v>25</v>
      </c>
      <c r="F2968">
        <v>69</v>
      </c>
      <c r="G2968">
        <v>0</v>
      </c>
      <c r="H2968">
        <v>0</v>
      </c>
      <c r="K2968" t="s">
        <v>13333</v>
      </c>
      <c r="M2968" s="1" t="s">
        <v>13254</v>
      </c>
      <c r="O2968" s="1" t="s">
        <v>13255</v>
      </c>
      <c r="P2968" t="s">
        <v>13258</v>
      </c>
      <c r="Q2968" t="str">
        <f t="shared" si="46"/>
        <v>OR (invoiceNum = 2390 AND invoiceSubNum = 1 AND sku = 64766)</v>
      </c>
      <c r="S2968" t="s">
        <v>16301</v>
      </c>
    </row>
    <row r="2969" spans="1:19" x14ac:dyDescent="0.25">
      <c r="A2969">
        <v>2396</v>
      </c>
      <c r="B2969">
        <v>1</v>
      </c>
      <c r="C2969">
        <v>67579</v>
      </c>
      <c r="D2969">
        <v>1</v>
      </c>
      <c r="E2969">
        <v>100</v>
      </c>
      <c r="F2969">
        <v>249</v>
      </c>
      <c r="G2969">
        <v>0</v>
      </c>
      <c r="H2969">
        <v>0</v>
      </c>
      <c r="K2969" t="s">
        <v>13333</v>
      </c>
      <c r="M2969" s="1" t="s">
        <v>13254</v>
      </c>
      <c r="O2969" s="1" t="s">
        <v>13255</v>
      </c>
      <c r="P2969" t="s">
        <v>13258</v>
      </c>
      <c r="Q2969" t="str">
        <f t="shared" si="46"/>
        <v>OR (invoiceNum = 2396 AND invoiceSubNum = 1 AND sku = 67579)</v>
      </c>
      <c r="S2969" t="s">
        <v>16302</v>
      </c>
    </row>
    <row r="2970" spans="1:19" x14ac:dyDescent="0.25">
      <c r="A2970">
        <v>2397</v>
      </c>
      <c r="B2970">
        <v>1</v>
      </c>
      <c r="C2970">
        <v>61623</v>
      </c>
      <c r="D2970">
        <v>1</v>
      </c>
      <c r="E2970">
        <v>10</v>
      </c>
      <c r="F2970">
        <v>29</v>
      </c>
      <c r="G2970">
        <v>0</v>
      </c>
      <c r="H2970">
        <v>0</v>
      </c>
      <c r="K2970" t="s">
        <v>13333</v>
      </c>
      <c r="M2970" s="1" t="s">
        <v>13254</v>
      </c>
      <c r="O2970" s="1" t="s">
        <v>13255</v>
      </c>
      <c r="P2970" t="s">
        <v>13258</v>
      </c>
      <c r="Q2970" t="str">
        <f t="shared" si="46"/>
        <v>OR (invoiceNum = 2397 AND invoiceSubNum = 1 AND sku = 61623)</v>
      </c>
      <c r="S2970" t="s">
        <v>16303</v>
      </c>
    </row>
    <row r="2971" spans="1:19" x14ac:dyDescent="0.25">
      <c r="A2971">
        <v>2397</v>
      </c>
      <c r="B2971">
        <v>1</v>
      </c>
      <c r="C2971">
        <v>69302</v>
      </c>
      <c r="D2971">
        <v>1</v>
      </c>
      <c r="E2971">
        <v>25</v>
      </c>
      <c r="F2971">
        <v>89</v>
      </c>
      <c r="G2971">
        <v>0</v>
      </c>
      <c r="H2971">
        <v>0</v>
      </c>
      <c r="K2971" t="s">
        <v>13333</v>
      </c>
      <c r="M2971" s="1" t="s">
        <v>13254</v>
      </c>
      <c r="O2971" s="1" t="s">
        <v>13255</v>
      </c>
      <c r="P2971" t="s">
        <v>13258</v>
      </c>
      <c r="Q2971" t="str">
        <f t="shared" si="46"/>
        <v>OR (invoiceNum = 2397 AND invoiceSubNum = 1 AND sku = 69302)</v>
      </c>
      <c r="S2971" t="s">
        <v>16304</v>
      </c>
    </row>
    <row r="2972" spans="1:19" x14ac:dyDescent="0.25">
      <c r="A2972">
        <v>2398</v>
      </c>
      <c r="B2972">
        <v>1</v>
      </c>
      <c r="C2972">
        <v>57987</v>
      </c>
      <c r="D2972">
        <v>1</v>
      </c>
      <c r="E2972">
        <v>428.38</v>
      </c>
      <c r="F2972">
        <v>659.95</v>
      </c>
      <c r="G2972">
        <v>239.95</v>
      </c>
      <c r="H2972">
        <v>0</v>
      </c>
      <c r="K2972" t="s">
        <v>13333</v>
      </c>
      <c r="M2972" s="1" t="s">
        <v>13254</v>
      </c>
      <c r="O2972" s="1" t="s">
        <v>13255</v>
      </c>
      <c r="P2972" t="s">
        <v>13258</v>
      </c>
      <c r="Q2972" t="str">
        <f t="shared" si="46"/>
        <v>OR (invoiceNum = 2398 AND invoiceSubNum = 1 AND sku = 57987)</v>
      </c>
      <c r="S2972" t="s">
        <v>16305</v>
      </c>
    </row>
    <row r="2973" spans="1:19" x14ac:dyDescent="0.25">
      <c r="A2973">
        <v>2398</v>
      </c>
      <c r="B2973">
        <v>1</v>
      </c>
      <c r="C2973">
        <v>100432</v>
      </c>
      <c r="D2973">
        <v>1</v>
      </c>
      <c r="E2973">
        <v>0</v>
      </c>
      <c r="F2973">
        <v>-320</v>
      </c>
      <c r="G2973">
        <v>0</v>
      </c>
      <c r="H2973">
        <v>0</v>
      </c>
      <c r="K2973" t="s">
        <v>13333</v>
      </c>
      <c r="M2973" s="1" t="s">
        <v>13254</v>
      </c>
      <c r="O2973" s="1" t="s">
        <v>13255</v>
      </c>
      <c r="P2973" t="s">
        <v>13258</v>
      </c>
      <c r="Q2973" t="str">
        <f t="shared" si="46"/>
        <v>OR (invoiceNum = 2398 AND invoiceSubNum = 1 AND sku = 100432)</v>
      </c>
      <c r="S2973" t="s">
        <v>16306</v>
      </c>
    </row>
    <row r="2974" spans="1:19" x14ac:dyDescent="0.25">
      <c r="A2974">
        <v>2400</v>
      </c>
      <c r="B2974">
        <v>1</v>
      </c>
      <c r="C2974">
        <v>69799</v>
      </c>
      <c r="D2974">
        <v>1</v>
      </c>
      <c r="E2974">
        <v>20</v>
      </c>
      <c r="F2974">
        <v>39</v>
      </c>
      <c r="G2974">
        <v>0</v>
      </c>
      <c r="H2974">
        <v>0</v>
      </c>
      <c r="K2974" t="s">
        <v>13333</v>
      </c>
      <c r="M2974" s="1" t="s">
        <v>13254</v>
      </c>
      <c r="O2974" s="1" t="s">
        <v>13255</v>
      </c>
      <c r="P2974" t="s">
        <v>13258</v>
      </c>
      <c r="Q2974" t="str">
        <f t="shared" si="46"/>
        <v>OR (invoiceNum = 2400 AND invoiceSubNum = 1 AND sku = 69799)</v>
      </c>
      <c r="S2974" t="s">
        <v>16307</v>
      </c>
    </row>
    <row r="2975" spans="1:19" x14ac:dyDescent="0.25">
      <c r="A2975">
        <v>2401</v>
      </c>
      <c r="B2975">
        <v>1</v>
      </c>
      <c r="C2975">
        <v>45143</v>
      </c>
      <c r="D2975">
        <v>1</v>
      </c>
      <c r="E2975">
        <v>60</v>
      </c>
      <c r="F2975">
        <v>129</v>
      </c>
      <c r="G2975">
        <v>0</v>
      </c>
      <c r="H2975">
        <v>0</v>
      </c>
      <c r="K2975" t="s">
        <v>13333</v>
      </c>
      <c r="M2975" s="1" t="s">
        <v>13254</v>
      </c>
      <c r="O2975" s="1" t="s">
        <v>13255</v>
      </c>
      <c r="P2975" t="s">
        <v>13258</v>
      </c>
      <c r="Q2975" t="str">
        <f t="shared" si="46"/>
        <v>OR (invoiceNum = 2401 AND invoiceSubNum = 1 AND sku = 45143)</v>
      </c>
      <c r="S2975" t="s">
        <v>16308</v>
      </c>
    </row>
    <row r="2976" spans="1:19" x14ac:dyDescent="0.25">
      <c r="A2976">
        <v>2402</v>
      </c>
      <c r="B2976">
        <v>1</v>
      </c>
      <c r="C2976">
        <v>69856</v>
      </c>
      <c r="D2976">
        <v>1</v>
      </c>
      <c r="E2976">
        <v>0</v>
      </c>
      <c r="F2976">
        <v>159</v>
      </c>
      <c r="G2976">
        <v>0</v>
      </c>
      <c r="H2976">
        <v>0</v>
      </c>
      <c r="K2976" t="s">
        <v>13333</v>
      </c>
      <c r="M2976" s="1" t="s">
        <v>13254</v>
      </c>
      <c r="O2976" s="1" t="s">
        <v>13255</v>
      </c>
      <c r="P2976" t="s">
        <v>13258</v>
      </c>
      <c r="Q2976" t="str">
        <f t="shared" si="46"/>
        <v>OR (invoiceNum = 2402 AND invoiceSubNum = 1 AND sku = 69856)</v>
      </c>
      <c r="S2976" t="s">
        <v>16309</v>
      </c>
    </row>
    <row r="2977" spans="1:19" x14ac:dyDescent="0.25">
      <c r="A2977">
        <v>2402</v>
      </c>
      <c r="B2977">
        <v>1</v>
      </c>
      <c r="C2977">
        <v>69876</v>
      </c>
      <c r="D2977">
        <v>1</v>
      </c>
      <c r="E2977">
        <v>0</v>
      </c>
      <c r="F2977">
        <v>19</v>
      </c>
      <c r="G2977">
        <v>0</v>
      </c>
      <c r="H2977">
        <v>0</v>
      </c>
      <c r="K2977" t="s">
        <v>13333</v>
      </c>
      <c r="M2977" s="1" t="s">
        <v>13254</v>
      </c>
      <c r="O2977" s="1" t="s">
        <v>13255</v>
      </c>
      <c r="P2977" t="s">
        <v>13258</v>
      </c>
      <c r="Q2977" t="str">
        <f t="shared" si="46"/>
        <v>OR (invoiceNum = 2402 AND invoiceSubNum = 1 AND sku = 69876)</v>
      </c>
      <c r="S2977" t="s">
        <v>16310</v>
      </c>
    </row>
    <row r="2978" spans="1:19" x14ac:dyDescent="0.25">
      <c r="A2978">
        <v>2404</v>
      </c>
      <c r="B2978">
        <v>1</v>
      </c>
      <c r="C2978">
        <v>45381</v>
      </c>
      <c r="D2978">
        <v>1</v>
      </c>
      <c r="E2978">
        <v>8.9700000000000006</v>
      </c>
      <c r="F2978">
        <v>17</v>
      </c>
      <c r="G2978">
        <v>7</v>
      </c>
      <c r="H2978">
        <v>0</v>
      </c>
      <c r="K2978" t="s">
        <v>13333</v>
      </c>
      <c r="M2978" s="1" t="s">
        <v>13254</v>
      </c>
      <c r="O2978" s="1" t="s">
        <v>13255</v>
      </c>
      <c r="P2978" t="s">
        <v>13258</v>
      </c>
      <c r="Q2978" t="str">
        <f t="shared" si="46"/>
        <v>OR (invoiceNum = 2404 AND invoiceSubNum = 1 AND sku = 45381)</v>
      </c>
      <c r="S2978" t="s">
        <v>16311</v>
      </c>
    </row>
    <row r="2979" spans="1:19" x14ac:dyDescent="0.25">
      <c r="A2979">
        <v>2405</v>
      </c>
      <c r="B2979">
        <v>1</v>
      </c>
      <c r="C2979">
        <v>43561</v>
      </c>
      <c r="D2979">
        <v>1</v>
      </c>
      <c r="E2979">
        <v>25.44</v>
      </c>
      <c r="F2979">
        <v>31.99</v>
      </c>
      <c r="G2979">
        <v>0.46</v>
      </c>
      <c r="H2979">
        <v>0</v>
      </c>
      <c r="K2979" t="s">
        <v>13333</v>
      </c>
      <c r="M2979" s="1" t="s">
        <v>13254</v>
      </c>
      <c r="O2979" s="1" t="s">
        <v>13255</v>
      </c>
      <c r="P2979" t="s">
        <v>13258</v>
      </c>
      <c r="Q2979" t="str">
        <f t="shared" si="46"/>
        <v>OR (invoiceNum = 2405 AND invoiceSubNum = 1 AND sku = 43561)</v>
      </c>
      <c r="S2979" t="s">
        <v>16312</v>
      </c>
    </row>
    <row r="2980" spans="1:19" x14ac:dyDescent="0.25">
      <c r="A2980">
        <v>2406</v>
      </c>
      <c r="B2980">
        <v>1</v>
      </c>
      <c r="C2980">
        <v>69124</v>
      </c>
      <c r="D2980">
        <v>1</v>
      </c>
      <c r="E2980">
        <v>350</v>
      </c>
      <c r="F2980">
        <v>599</v>
      </c>
      <c r="G2980">
        <v>28.52</v>
      </c>
      <c r="H2980">
        <v>0</v>
      </c>
      <c r="K2980" t="s">
        <v>13333</v>
      </c>
      <c r="M2980" s="1" t="s">
        <v>13254</v>
      </c>
      <c r="O2980" s="1" t="s">
        <v>13255</v>
      </c>
      <c r="P2980" t="s">
        <v>13258</v>
      </c>
      <c r="Q2980" t="str">
        <f t="shared" si="46"/>
        <v>OR (invoiceNum = 2406 AND invoiceSubNum = 1 AND sku = 69124)</v>
      </c>
      <c r="S2980" t="s">
        <v>16313</v>
      </c>
    </row>
    <row r="2981" spans="1:19" x14ac:dyDescent="0.25">
      <c r="A2981">
        <v>2408</v>
      </c>
      <c r="B2981">
        <v>1</v>
      </c>
      <c r="C2981">
        <v>53145</v>
      </c>
      <c r="D2981">
        <v>1</v>
      </c>
      <c r="E2981">
        <v>65.63</v>
      </c>
      <c r="F2981">
        <v>159</v>
      </c>
      <c r="G2981">
        <v>60</v>
      </c>
      <c r="H2981">
        <v>0</v>
      </c>
      <c r="K2981" t="s">
        <v>13333</v>
      </c>
      <c r="M2981" s="1" t="s">
        <v>13254</v>
      </c>
      <c r="O2981" s="1" t="s">
        <v>13255</v>
      </c>
      <c r="P2981" t="s">
        <v>13258</v>
      </c>
      <c r="Q2981" t="str">
        <f t="shared" si="46"/>
        <v>OR (invoiceNum = 2408 AND invoiceSubNum = 1 AND sku = 53145)</v>
      </c>
      <c r="S2981" t="s">
        <v>16314</v>
      </c>
    </row>
    <row r="2982" spans="1:19" x14ac:dyDescent="0.25">
      <c r="A2982">
        <v>2408</v>
      </c>
      <c r="B2982">
        <v>1</v>
      </c>
      <c r="C2982">
        <v>69959</v>
      </c>
      <c r="D2982">
        <v>1</v>
      </c>
      <c r="E2982">
        <v>60</v>
      </c>
      <c r="F2982">
        <v>119</v>
      </c>
      <c r="G2982">
        <v>20</v>
      </c>
      <c r="H2982">
        <v>0</v>
      </c>
      <c r="K2982" t="s">
        <v>13333</v>
      </c>
      <c r="M2982" s="1" t="s">
        <v>13254</v>
      </c>
      <c r="O2982" s="1" t="s">
        <v>13255</v>
      </c>
      <c r="P2982" t="s">
        <v>13258</v>
      </c>
      <c r="Q2982" t="str">
        <f t="shared" si="46"/>
        <v>OR (invoiceNum = 2408 AND invoiceSubNum = 1 AND sku = 69959)</v>
      </c>
      <c r="S2982" t="s">
        <v>16315</v>
      </c>
    </row>
    <row r="2983" spans="1:19" x14ac:dyDescent="0.25">
      <c r="A2983">
        <v>2409</v>
      </c>
      <c r="B2983">
        <v>1</v>
      </c>
      <c r="C2983">
        <v>51166</v>
      </c>
      <c r="D2983">
        <v>1</v>
      </c>
      <c r="E2983">
        <v>90</v>
      </c>
      <c r="F2983">
        <v>179</v>
      </c>
      <c r="G2983">
        <v>20</v>
      </c>
      <c r="H2983">
        <v>0</v>
      </c>
      <c r="K2983" t="s">
        <v>13333</v>
      </c>
      <c r="M2983" s="1" t="s">
        <v>13254</v>
      </c>
      <c r="O2983" s="1" t="s">
        <v>13255</v>
      </c>
      <c r="P2983" t="s">
        <v>13258</v>
      </c>
      <c r="Q2983" t="str">
        <f t="shared" si="46"/>
        <v>OR (invoiceNum = 2409 AND invoiceSubNum = 1 AND sku = 51166)</v>
      </c>
      <c r="S2983" t="s">
        <v>16316</v>
      </c>
    </row>
    <row r="2984" spans="1:19" x14ac:dyDescent="0.25">
      <c r="A2984">
        <v>2409</v>
      </c>
      <c r="B2984">
        <v>1</v>
      </c>
      <c r="C2984">
        <v>57596</v>
      </c>
      <c r="D2984">
        <v>1</v>
      </c>
      <c r="E2984">
        <v>90</v>
      </c>
      <c r="F2984">
        <v>179</v>
      </c>
      <c r="G2984">
        <v>20</v>
      </c>
      <c r="H2984">
        <v>0</v>
      </c>
      <c r="K2984" t="s">
        <v>13333</v>
      </c>
      <c r="M2984" s="1" t="s">
        <v>13254</v>
      </c>
      <c r="O2984" s="1" t="s">
        <v>13255</v>
      </c>
      <c r="P2984" t="s">
        <v>13258</v>
      </c>
      <c r="Q2984" t="str">
        <f t="shared" si="46"/>
        <v>OR (invoiceNum = 2409 AND invoiceSubNum = 1 AND sku = 57596)</v>
      </c>
      <c r="S2984" t="s">
        <v>16317</v>
      </c>
    </row>
    <row r="2985" spans="1:19" x14ac:dyDescent="0.25">
      <c r="A2985">
        <v>2409</v>
      </c>
      <c r="B2985">
        <v>1</v>
      </c>
      <c r="C2985">
        <v>67745</v>
      </c>
      <c r="D2985">
        <v>1</v>
      </c>
      <c r="E2985">
        <v>76.95</v>
      </c>
      <c r="F2985">
        <v>199</v>
      </c>
      <c r="G2985">
        <v>20</v>
      </c>
      <c r="H2985">
        <v>0</v>
      </c>
      <c r="K2985" t="s">
        <v>13333</v>
      </c>
      <c r="M2985" s="1" t="s">
        <v>13254</v>
      </c>
      <c r="O2985" s="1" t="s">
        <v>13255</v>
      </c>
      <c r="P2985" t="s">
        <v>13258</v>
      </c>
      <c r="Q2985" t="str">
        <f t="shared" si="46"/>
        <v>OR (invoiceNum = 2409 AND invoiceSubNum = 1 AND sku = 67745)</v>
      </c>
      <c r="S2985" t="s">
        <v>16318</v>
      </c>
    </row>
    <row r="2986" spans="1:19" x14ac:dyDescent="0.25">
      <c r="A2986">
        <v>2411</v>
      </c>
      <c r="B2986">
        <v>1</v>
      </c>
      <c r="C2986">
        <v>67449</v>
      </c>
      <c r="D2986">
        <v>1</v>
      </c>
      <c r="E2986">
        <v>15</v>
      </c>
      <c r="F2986">
        <v>49</v>
      </c>
      <c r="G2986">
        <v>0</v>
      </c>
      <c r="H2986">
        <v>0</v>
      </c>
      <c r="K2986" t="s">
        <v>13333</v>
      </c>
      <c r="M2986" s="1" t="s">
        <v>13254</v>
      </c>
      <c r="O2986" s="1" t="s">
        <v>13255</v>
      </c>
      <c r="P2986" t="s">
        <v>13258</v>
      </c>
      <c r="Q2986" t="str">
        <f t="shared" si="46"/>
        <v>OR (invoiceNum = 2411 AND invoiceSubNum = 1 AND sku = 67449)</v>
      </c>
      <c r="S2986" t="s">
        <v>16319</v>
      </c>
    </row>
    <row r="2987" spans="1:19" x14ac:dyDescent="0.25">
      <c r="A2987">
        <v>2413</v>
      </c>
      <c r="B2987">
        <v>1</v>
      </c>
      <c r="C2987">
        <v>67913</v>
      </c>
      <c r="D2987">
        <v>1</v>
      </c>
      <c r="E2987">
        <v>350</v>
      </c>
      <c r="F2987">
        <v>549</v>
      </c>
      <c r="G2987">
        <v>0</v>
      </c>
      <c r="H2987">
        <v>0</v>
      </c>
      <c r="K2987" t="s">
        <v>13333</v>
      </c>
      <c r="M2987" s="1" t="s">
        <v>13254</v>
      </c>
      <c r="O2987" s="1" t="s">
        <v>13255</v>
      </c>
      <c r="P2987" t="s">
        <v>13258</v>
      </c>
      <c r="Q2987" t="str">
        <f t="shared" si="46"/>
        <v>OR (invoiceNum = 2413 AND invoiceSubNum = 1 AND sku = 67913)</v>
      </c>
      <c r="S2987" t="s">
        <v>16320</v>
      </c>
    </row>
    <row r="2988" spans="1:19" x14ac:dyDescent="0.25">
      <c r="A2988">
        <v>2413</v>
      </c>
      <c r="B2988">
        <v>1</v>
      </c>
      <c r="C2988">
        <v>68621</v>
      </c>
      <c r="D2988">
        <v>1</v>
      </c>
      <c r="E2988">
        <v>159</v>
      </c>
      <c r="F2988">
        <v>439</v>
      </c>
      <c r="G2988">
        <v>60</v>
      </c>
      <c r="H2988">
        <v>0</v>
      </c>
      <c r="K2988" t="s">
        <v>13333</v>
      </c>
      <c r="M2988" s="1" t="s">
        <v>13254</v>
      </c>
      <c r="O2988" s="1" t="s">
        <v>13255</v>
      </c>
      <c r="P2988" t="s">
        <v>13258</v>
      </c>
      <c r="Q2988" t="str">
        <f t="shared" si="46"/>
        <v>OR (invoiceNum = 2413 AND invoiceSubNum = 1 AND sku = 68621)</v>
      </c>
      <c r="S2988" t="s">
        <v>16321</v>
      </c>
    </row>
    <row r="2989" spans="1:19" x14ac:dyDescent="0.25">
      <c r="A2989">
        <v>2414</v>
      </c>
      <c r="B2989">
        <v>1</v>
      </c>
      <c r="C2989">
        <v>42513</v>
      </c>
      <c r="D2989">
        <v>8</v>
      </c>
      <c r="E2989">
        <v>2.08</v>
      </c>
      <c r="F2989">
        <v>10</v>
      </c>
      <c r="G2989">
        <v>2</v>
      </c>
      <c r="H2989">
        <v>0</v>
      </c>
      <c r="K2989" t="s">
        <v>13333</v>
      </c>
      <c r="M2989" s="1" t="s">
        <v>13254</v>
      </c>
      <c r="O2989" s="1" t="s">
        <v>13255</v>
      </c>
      <c r="P2989" t="s">
        <v>13258</v>
      </c>
      <c r="Q2989" t="str">
        <f t="shared" si="46"/>
        <v>OR (invoiceNum = 2414 AND invoiceSubNum = 1 AND sku = 42513)</v>
      </c>
      <c r="S2989" t="s">
        <v>16322</v>
      </c>
    </row>
    <row r="2990" spans="1:19" x14ac:dyDescent="0.25">
      <c r="A2990">
        <v>2414</v>
      </c>
      <c r="B2990">
        <v>1</v>
      </c>
      <c r="C2990">
        <v>42776</v>
      </c>
      <c r="D2990">
        <v>3</v>
      </c>
      <c r="E2990">
        <v>0</v>
      </c>
      <c r="F2990">
        <v>100</v>
      </c>
      <c r="G2990">
        <v>90</v>
      </c>
      <c r="H2990">
        <v>0</v>
      </c>
      <c r="K2990" t="s">
        <v>13333</v>
      </c>
      <c r="M2990" s="1" t="s">
        <v>13254</v>
      </c>
      <c r="O2990" s="1" t="s">
        <v>13255</v>
      </c>
      <c r="P2990" t="s">
        <v>13258</v>
      </c>
      <c r="Q2990" t="str">
        <f t="shared" si="46"/>
        <v>OR (invoiceNum = 2414 AND invoiceSubNum = 1 AND sku = 42776)</v>
      </c>
      <c r="S2990" t="s">
        <v>16323</v>
      </c>
    </row>
    <row r="2991" spans="1:19" x14ac:dyDescent="0.25">
      <c r="A2991">
        <v>2414</v>
      </c>
      <c r="B2991">
        <v>1</v>
      </c>
      <c r="C2991">
        <v>45208</v>
      </c>
      <c r="D2991">
        <v>1</v>
      </c>
      <c r="E2991">
        <v>250</v>
      </c>
      <c r="F2991">
        <v>399</v>
      </c>
      <c r="G2991">
        <v>150</v>
      </c>
      <c r="H2991">
        <v>0</v>
      </c>
      <c r="K2991" t="s">
        <v>13333</v>
      </c>
      <c r="M2991" s="1" t="s">
        <v>13254</v>
      </c>
      <c r="O2991" s="1" t="s">
        <v>13255</v>
      </c>
      <c r="P2991" t="s">
        <v>13258</v>
      </c>
      <c r="Q2991" t="str">
        <f t="shared" si="46"/>
        <v>OR (invoiceNum = 2414 AND invoiceSubNum = 1 AND sku = 45208)</v>
      </c>
      <c r="S2991" t="s">
        <v>16324</v>
      </c>
    </row>
    <row r="2992" spans="1:19" x14ac:dyDescent="0.25">
      <c r="A2992">
        <v>2415</v>
      </c>
      <c r="B2992">
        <v>1</v>
      </c>
      <c r="C2992">
        <v>69656</v>
      </c>
      <c r="D2992">
        <v>1</v>
      </c>
      <c r="E2992">
        <v>40</v>
      </c>
      <c r="F2992">
        <v>79</v>
      </c>
      <c r="G2992">
        <v>0</v>
      </c>
      <c r="H2992">
        <v>0</v>
      </c>
      <c r="K2992" t="s">
        <v>13333</v>
      </c>
      <c r="M2992" s="1" t="s">
        <v>13254</v>
      </c>
      <c r="O2992" s="1" t="s">
        <v>13255</v>
      </c>
      <c r="P2992" t="s">
        <v>13258</v>
      </c>
      <c r="Q2992" t="str">
        <f t="shared" si="46"/>
        <v>OR (invoiceNum = 2415 AND invoiceSubNum = 1 AND sku = 69656)</v>
      </c>
      <c r="S2992" t="s">
        <v>16325</v>
      </c>
    </row>
    <row r="2993" spans="1:19" x14ac:dyDescent="0.25">
      <c r="A2993">
        <v>2415</v>
      </c>
      <c r="B2993">
        <v>1</v>
      </c>
      <c r="C2993">
        <v>70013</v>
      </c>
      <c r="D2993">
        <v>1</v>
      </c>
      <c r="E2993">
        <v>212.5</v>
      </c>
      <c r="F2993">
        <v>349</v>
      </c>
      <c r="G2993">
        <v>0</v>
      </c>
      <c r="H2993">
        <v>0</v>
      </c>
      <c r="K2993" t="s">
        <v>13333</v>
      </c>
      <c r="M2993" s="1" t="s">
        <v>13254</v>
      </c>
      <c r="O2993" s="1" t="s">
        <v>13255</v>
      </c>
      <c r="P2993" t="s">
        <v>13258</v>
      </c>
      <c r="Q2993" t="str">
        <f t="shared" si="46"/>
        <v>OR (invoiceNum = 2415 AND invoiceSubNum = 1 AND sku = 70013)</v>
      </c>
      <c r="S2993" t="s">
        <v>16326</v>
      </c>
    </row>
    <row r="2994" spans="1:19" x14ac:dyDescent="0.25">
      <c r="A2994">
        <v>2415</v>
      </c>
      <c r="B2994">
        <v>1</v>
      </c>
      <c r="C2994">
        <v>70041</v>
      </c>
      <c r="D2994">
        <v>1</v>
      </c>
      <c r="E2994">
        <v>107.5</v>
      </c>
      <c r="F2994">
        <v>199</v>
      </c>
      <c r="G2994">
        <v>0</v>
      </c>
      <c r="H2994">
        <v>0</v>
      </c>
      <c r="K2994" t="s">
        <v>13333</v>
      </c>
      <c r="M2994" s="1" t="s">
        <v>13254</v>
      </c>
      <c r="O2994" s="1" t="s">
        <v>13255</v>
      </c>
      <c r="P2994" t="s">
        <v>13258</v>
      </c>
      <c r="Q2994" t="str">
        <f t="shared" si="46"/>
        <v>OR (invoiceNum = 2415 AND invoiceSubNum = 1 AND sku = 70041)</v>
      </c>
      <c r="S2994" t="s">
        <v>16327</v>
      </c>
    </row>
    <row r="2995" spans="1:19" x14ac:dyDescent="0.25">
      <c r="A2995">
        <v>2416</v>
      </c>
      <c r="B2995">
        <v>1</v>
      </c>
      <c r="C2995">
        <v>67723</v>
      </c>
      <c r="D2995">
        <v>1</v>
      </c>
      <c r="E2995">
        <v>43.2</v>
      </c>
      <c r="F2995">
        <v>109</v>
      </c>
      <c r="G2995">
        <v>0</v>
      </c>
      <c r="H2995">
        <v>0</v>
      </c>
      <c r="K2995" t="s">
        <v>13333</v>
      </c>
      <c r="M2995" s="1" t="s">
        <v>13254</v>
      </c>
      <c r="O2995" s="1" t="s">
        <v>13255</v>
      </c>
      <c r="P2995" t="s">
        <v>13258</v>
      </c>
      <c r="Q2995" t="str">
        <f t="shared" si="46"/>
        <v>OR (invoiceNum = 2416 AND invoiceSubNum = 1 AND sku = 67723)</v>
      </c>
      <c r="S2995" t="s">
        <v>16328</v>
      </c>
    </row>
    <row r="2996" spans="1:19" x14ac:dyDescent="0.25">
      <c r="A2996">
        <v>2416</v>
      </c>
      <c r="B2996">
        <v>1</v>
      </c>
      <c r="C2996">
        <v>69885</v>
      </c>
      <c r="D2996">
        <v>1</v>
      </c>
      <c r="E2996">
        <v>50</v>
      </c>
      <c r="F2996">
        <v>99</v>
      </c>
      <c r="G2996">
        <v>0</v>
      </c>
      <c r="H2996">
        <v>0</v>
      </c>
      <c r="K2996" t="s">
        <v>13333</v>
      </c>
      <c r="M2996" s="1" t="s">
        <v>13254</v>
      </c>
      <c r="O2996" s="1" t="s">
        <v>13255</v>
      </c>
      <c r="P2996" t="s">
        <v>13258</v>
      </c>
      <c r="Q2996" t="str">
        <f t="shared" si="46"/>
        <v>OR (invoiceNum = 2416 AND invoiceSubNum = 1 AND sku = 69885)</v>
      </c>
      <c r="S2996" t="s">
        <v>16329</v>
      </c>
    </row>
    <row r="2997" spans="1:19" x14ac:dyDescent="0.25">
      <c r="A2997">
        <v>2417</v>
      </c>
      <c r="B2997">
        <v>1</v>
      </c>
      <c r="C2997">
        <v>42776</v>
      </c>
      <c r="D2997">
        <v>1</v>
      </c>
      <c r="E2997">
        <v>0</v>
      </c>
      <c r="F2997">
        <v>100</v>
      </c>
      <c r="G2997">
        <v>90.48</v>
      </c>
      <c r="H2997">
        <v>0</v>
      </c>
      <c r="K2997" t="s">
        <v>13333</v>
      </c>
      <c r="M2997" s="1" t="s">
        <v>13254</v>
      </c>
      <c r="O2997" s="1" t="s">
        <v>13255</v>
      </c>
      <c r="P2997" t="s">
        <v>13258</v>
      </c>
      <c r="Q2997" t="str">
        <f t="shared" si="46"/>
        <v>OR (invoiceNum = 2417 AND invoiceSubNum = 1 AND sku = 42776)</v>
      </c>
      <c r="S2997" t="s">
        <v>16330</v>
      </c>
    </row>
    <row r="2998" spans="1:19" x14ac:dyDescent="0.25">
      <c r="A2998">
        <v>2418</v>
      </c>
      <c r="B2998">
        <v>1</v>
      </c>
      <c r="C2998">
        <v>63023</v>
      </c>
      <c r="D2998">
        <v>1</v>
      </c>
      <c r="E2998">
        <v>10</v>
      </c>
      <c r="F2998">
        <v>39</v>
      </c>
      <c r="G2998">
        <v>5.67</v>
      </c>
      <c r="H2998">
        <v>0</v>
      </c>
      <c r="K2998" t="s">
        <v>13333</v>
      </c>
      <c r="M2998" s="1" t="s">
        <v>13254</v>
      </c>
      <c r="O2998" s="1" t="s">
        <v>13255</v>
      </c>
      <c r="P2998" t="s">
        <v>13258</v>
      </c>
      <c r="Q2998" t="str">
        <f t="shared" si="46"/>
        <v>OR (invoiceNum = 2418 AND invoiceSubNum = 1 AND sku = 63023)</v>
      </c>
      <c r="S2998" t="s">
        <v>16331</v>
      </c>
    </row>
    <row r="2999" spans="1:19" x14ac:dyDescent="0.25">
      <c r="A2999">
        <v>2419</v>
      </c>
      <c r="B2999">
        <v>1</v>
      </c>
      <c r="C2999">
        <v>42262</v>
      </c>
      <c r="D2999">
        <v>1</v>
      </c>
      <c r="E2999">
        <v>14.05</v>
      </c>
      <c r="F2999">
        <v>45</v>
      </c>
      <c r="G2999">
        <v>0</v>
      </c>
      <c r="H2999">
        <v>0</v>
      </c>
      <c r="K2999" t="s">
        <v>13333</v>
      </c>
      <c r="M2999" s="1" t="s">
        <v>13254</v>
      </c>
      <c r="O2999" s="1" t="s">
        <v>13255</v>
      </c>
      <c r="P2999" t="s">
        <v>13258</v>
      </c>
      <c r="Q2999" t="str">
        <f t="shared" si="46"/>
        <v>OR (invoiceNum = 2419 AND invoiceSubNum = 1 AND sku = 42262)</v>
      </c>
      <c r="S2999" t="s">
        <v>16332</v>
      </c>
    </row>
    <row r="3000" spans="1:19" x14ac:dyDescent="0.25">
      <c r="A3000">
        <v>2419</v>
      </c>
      <c r="B3000">
        <v>1</v>
      </c>
      <c r="C3000">
        <v>42268</v>
      </c>
      <c r="D3000">
        <v>1</v>
      </c>
      <c r="E3000">
        <v>11.44</v>
      </c>
      <c r="F3000">
        <v>50</v>
      </c>
      <c r="G3000">
        <v>12.5</v>
      </c>
      <c r="H3000">
        <v>0</v>
      </c>
      <c r="K3000" t="s">
        <v>13333</v>
      </c>
      <c r="M3000" s="1" t="s">
        <v>13254</v>
      </c>
      <c r="O3000" s="1" t="s">
        <v>13255</v>
      </c>
      <c r="P3000" t="s">
        <v>13258</v>
      </c>
      <c r="Q3000" t="str">
        <f t="shared" si="46"/>
        <v>OR (invoiceNum = 2419 AND invoiceSubNum = 1 AND sku = 42268)</v>
      </c>
      <c r="S3000" t="s">
        <v>16333</v>
      </c>
    </row>
    <row r="3001" spans="1:19" x14ac:dyDescent="0.25">
      <c r="A3001">
        <v>2420</v>
      </c>
      <c r="B3001">
        <v>1</v>
      </c>
      <c r="C3001">
        <v>67301</v>
      </c>
      <c r="D3001">
        <v>1</v>
      </c>
      <c r="E3001">
        <v>50</v>
      </c>
      <c r="F3001">
        <v>129</v>
      </c>
      <c r="G3001">
        <v>30</v>
      </c>
      <c r="H3001">
        <v>0</v>
      </c>
      <c r="K3001" t="s">
        <v>13333</v>
      </c>
      <c r="M3001" s="1" t="s">
        <v>13254</v>
      </c>
      <c r="O3001" s="1" t="s">
        <v>13255</v>
      </c>
      <c r="P3001" t="s">
        <v>13258</v>
      </c>
      <c r="Q3001" t="str">
        <f t="shared" si="46"/>
        <v>OR (invoiceNum = 2420 AND invoiceSubNum = 1 AND sku = 67301)</v>
      </c>
      <c r="S3001" t="s">
        <v>16334</v>
      </c>
    </row>
    <row r="3002" spans="1:19" x14ac:dyDescent="0.25">
      <c r="A3002">
        <v>2420</v>
      </c>
      <c r="B3002">
        <v>1</v>
      </c>
      <c r="C3002">
        <v>67785</v>
      </c>
      <c r="D3002">
        <v>1</v>
      </c>
      <c r="E3002">
        <v>40.5</v>
      </c>
      <c r="F3002">
        <v>159.94999999999999</v>
      </c>
      <c r="G3002">
        <v>0</v>
      </c>
      <c r="H3002">
        <v>0</v>
      </c>
      <c r="K3002" t="s">
        <v>13333</v>
      </c>
      <c r="M3002" s="1" t="s">
        <v>13254</v>
      </c>
      <c r="O3002" s="1" t="s">
        <v>13255</v>
      </c>
      <c r="P3002" t="s">
        <v>13258</v>
      </c>
      <c r="Q3002" t="str">
        <f t="shared" si="46"/>
        <v>OR (invoiceNum = 2420 AND invoiceSubNum = 1 AND sku = 67785)</v>
      </c>
      <c r="S3002" t="s">
        <v>16335</v>
      </c>
    </row>
    <row r="3003" spans="1:19" x14ac:dyDescent="0.25">
      <c r="A3003">
        <v>2421</v>
      </c>
      <c r="B3003">
        <v>1</v>
      </c>
      <c r="C3003">
        <v>42515</v>
      </c>
      <c r="D3003">
        <v>10</v>
      </c>
      <c r="E3003">
        <v>5.82</v>
      </c>
      <c r="F3003">
        <v>15</v>
      </c>
      <c r="G3003">
        <v>-1</v>
      </c>
      <c r="H3003">
        <v>0</v>
      </c>
      <c r="K3003" t="s">
        <v>13333</v>
      </c>
      <c r="M3003" s="1" t="s">
        <v>13254</v>
      </c>
      <c r="O3003" s="1" t="s">
        <v>13255</v>
      </c>
      <c r="P3003" t="s">
        <v>13258</v>
      </c>
      <c r="Q3003" t="str">
        <f t="shared" si="46"/>
        <v>OR (invoiceNum = 2421 AND invoiceSubNum = 1 AND sku = 42515)</v>
      </c>
      <c r="S3003" t="s">
        <v>16336</v>
      </c>
    </row>
    <row r="3004" spans="1:19" x14ac:dyDescent="0.25">
      <c r="A3004">
        <v>2422</v>
      </c>
      <c r="B3004">
        <v>1</v>
      </c>
      <c r="C3004">
        <v>69384</v>
      </c>
      <c r="D3004">
        <v>1</v>
      </c>
      <c r="E3004">
        <v>100</v>
      </c>
      <c r="F3004">
        <v>219</v>
      </c>
      <c r="G3004">
        <v>0</v>
      </c>
      <c r="H3004">
        <v>0</v>
      </c>
      <c r="K3004" t="s">
        <v>13333</v>
      </c>
      <c r="M3004" s="1" t="s">
        <v>13254</v>
      </c>
      <c r="O3004" s="1" t="s">
        <v>13255</v>
      </c>
      <c r="P3004" t="s">
        <v>13258</v>
      </c>
      <c r="Q3004" t="str">
        <f t="shared" si="46"/>
        <v>OR (invoiceNum = 2422 AND invoiceSubNum = 1 AND sku = 69384)</v>
      </c>
      <c r="S3004" t="s">
        <v>16337</v>
      </c>
    </row>
    <row r="3005" spans="1:19" x14ac:dyDescent="0.25">
      <c r="A3005">
        <v>2422</v>
      </c>
      <c r="B3005">
        <v>1</v>
      </c>
      <c r="C3005">
        <v>69482</v>
      </c>
      <c r="D3005">
        <v>1</v>
      </c>
      <c r="E3005">
        <v>35</v>
      </c>
      <c r="F3005">
        <v>69</v>
      </c>
      <c r="G3005">
        <v>0</v>
      </c>
      <c r="H3005">
        <v>0</v>
      </c>
      <c r="K3005" t="s">
        <v>13333</v>
      </c>
      <c r="M3005" s="1" t="s">
        <v>13254</v>
      </c>
      <c r="O3005" s="1" t="s">
        <v>13255</v>
      </c>
      <c r="P3005" t="s">
        <v>13258</v>
      </c>
      <c r="Q3005" t="str">
        <f t="shared" si="46"/>
        <v>OR (invoiceNum = 2422 AND invoiceSubNum = 1 AND sku = 69482)</v>
      </c>
      <c r="S3005" t="s">
        <v>16338</v>
      </c>
    </row>
    <row r="3006" spans="1:19" x14ac:dyDescent="0.25">
      <c r="A3006">
        <v>2422</v>
      </c>
      <c r="B3006">
        <v>1</v>
      </c>
      <c r="C3006">
        <v>69504</v>
      </c>
      <c r="D3006">
        <v>1</v>
      </c>
      <c r="E3006">
        <v>50</v>
      </c>
      <c r="F3006">
        <v>119</v>
      </c>
      <c r="G3006">
        <v>0</v>
      </c>
      <c r="H3006">
        <v>0</v>
      </c>
      <c r="K3006" t="s">
        <v>13333</v>
      </c>
      <c r="M3006" s="1" t="s">
        <v>13254</v>
      </c>
      <c r="O3006" s="1" t="s">
        <v>13255</v>
      </c>
      <c r="P3006" t="s">
        <v>13258</v>
      </c>
      <c r="Q3006" t="str">
        <f t="shared" si="46"/>
        <v>OR (invoiceNum = 2422 AND invoiceSubNum = 1 AND sku = 69504)</v>
      </c>
      <c r="S3006" t="s">
        <v>16339</v>
      </c>
    </row>
    <row r="3007" spans="1:19" x14ac:dyDescent="0.25">
      <c r="A3007">
        <v>2423</v>
      </c>
      <c r="B3007">
        <v>1</v>
      </c>
      <c r="C3007">
        <v>56244</v>
      </c>
      <c r="D3007">
        <v>1</v>
      </c>
      <c r="E3007">
        <v>25</v>
      </c>
      <c r="F3007">
        <v>39</v>
      </c>
      <c r="G3007">
        <v>0</v>
      </c>
      <c r="H3007">
        <v>0</v>
      </c>
      <c r="K3007" t="s">
        <v>13333</v>
      </c>
      <c r="M3007" s="1" t="s">
        <v>13254</v>
      </c>
      <c r="O3007" s="1" t="s">
        <v>13255</v>
      </c>
      <c r="P3007" t="s">
        <v>13258</v>
      </c>
      <c r="Q3007" t="str">
        <f t="shared" si="46"/>
        <v>OR (invoiceNum = 2423 AND invoiceSubNum = 1 AND sku = 56244)</v>
      </c>
      <c r="S3007" t="s">
        <v>16340</v>
      </c>
    </row>
    <row r="3008" spans="1:19" x14ac:dyDescent="0.25">
      <c r="A3008">
        <v>2424</v>
      </c>
      <c r="B3008">
        <v>1</v>
      </c>
      <c r="C3008">
        <v>55640</v>
      </c>
      <c r="D3008">
        <v>1</v>
      </c>
      <c r="E3008">
        <v>30</v>
      </c>
      <c r="F3008">
        <v>59</v>
      </c>
      <c r="G3008">
        <v>0</v>
      </c>
      <c r="H3008">
        <v>0</v>
      </c>
      <c r="K3008" t="s">
        <v>13333</v>
      </c>
      <c r="M3008" s="1" t="s">
        <v>13254</v>
      </c>
      <c r="O3008" s="1" t="s">
        <v>13255</v>
      </c>
      <c r="P3008" t="s">
        <v>13258</v>
      </c>
      <c r="Q3008" t="str">
        <f t="shared" si="46"/>
        <v>OR (invoiceNum = 2424 AND invoiceSubNum = 1 AND sku = 55640)</v>
      </c>
      <c r="S3008" t="s">
        <v>16341</v>
      </c>
    </row>
    <row r="3009" spans="1:19" x14ac:dyDescent="0.25">
      <c r="A3009">
        <v>2424</v>
      </c>
      <c r="B3009">
        <v>1</v>
      </c>
      <c r="C3009">
        <v>64299</v>
      </c>
      <c r="D3009">
        <v>1</v>
      </c>
      <c r="E3009">
        <v>30</v>
      </c>
      <c r="F3009">
        <v>89</v>
      </c>
      <c r="G3009">
        <v>14</v>
      </c>
      <c r="H3009">
        <v>0</v>
      </c>
      <c r="K3009" t="s">
        <v>13333</v>
      </c>
      <c r="M3009" s="1" t="s">
        <v>13254</v>
      </c>
      <c r="O3009" s="1" t="s">
        <v>13255</v>
      </c>
      <c r="P3009" t="s">
        <v>13258</v>
      </c>
      <c r="Q3009" t="str">
        <f t="shared" si="46"/>
        <v>OR (invoiceNum = 2424 AND invoiceSubNum = 1 AND sku = 64299)</v>
      </c>
      <c r="S3009" t="s">
        <v>16342</v>
      </c>
    </row>
    <row r="3010" spans="1:19" x14ac:dyDescent="0.25">
      <c r="A3010">
        <v>2424</v>
      </c>
      <c r="B3010">
        <v>1</v>
      </c>
      <c r="C3010">
        <v>66888</v>
      </c>
      <c r="D3010">
        <v>1</v>
      </c>
      <c r="E3010">
        <v>256.5</v>
      </c>
      <c r="F3010">
        <v>499</v>
      </c>
      <c r="G3010">
        <v>5</v>
      </c>
      <c r="H3010">
        <v>0</v>
      </c>
      <c r="K3010" t="s">
        <v>13333</v>
      </c>
      <c r="M3010" s="1" t="s">
        <v>13254</v>
      </c>
      <c r="O3010" s="1" t="s">
        <v>13255</v>
      </c>
      <c r="P3010" t="s">
        <v>13258</v>
      </c>
      <c r="Q3010" t="str">
        <f t="shared" si="46"/>
        <v>OR (invoiceNum = 2424 AND invoiceSubNum = 1 AND sku = 66888)</v>
      </c>
      <c r="S3010" t="s">
        <v>16343</v>
      </c>
    </row>
    <row r="3011" spans="1:19" x14ac:dyDescent="0.25">
      <c r="A3011">
        <v>2424</v>
      </c>
      <c r="B3011">
        <v>1</v>
      </c>
      <c r="C3011">
        <v>68134</v>
      </c>
      <c r="D3011">
        <v>1</v>
      </c>
      <c r="E3011">
        <v>13.5</v>
      </c>
      <c r="F3011">
        <v>49</v>
      </c>
      <c r="G3011">
        <v>10</v>
      </c>
      <c r="H3011">
        <v>0</v>
      </c>
      <c r="K3011" t="s">
        <v>13333</v>
      </c>
      <c r="M3011" s="1" t="s">
        <v>13254</v>
      </c>
      <c r="O3011" s="1" t="s">
        <v>13255</v>
      </c>
      <c r="P3011" t="s">
        <v>13258</v>
      </c>
      <c r="Q3011" t="str">
        <f t="shared" si="46"/>
        <v>OR (invoiceNum = 2424 AND invoiceSubNum = 1 AND sku = 68134)</v>
      </c>
      <c r="S3011" t="s">
        <v>16344</v>
      </c>
    </row>
    <row r="3012" spans="1:19" x14ac:dyDescent="0.25">
      <c r="A3012">
        <v>2424</v>
      </c>
      <c r="B3012">
        <v>1</v>
      </c>
      <c r="C3012">
        <v>69665</v>
      </c>
      <c r="D3012">
        <v>1</v>
      </c>
      <c r="E3012">
        <v>15</v>
      </c>
      <c r="F3012">
        <v>49</v>
      </c>
      <c r="G3012">
        <v>10</v>
      </c>
      <c r="H3012">
        <v>0</v>
      </c>
      <c r="K3012" t="s">
        <v>13333</v>
      </c>
      <c r="M3012" s="1" t="s">
        <v>13254</v>
      </c>
      <c r="O3012" s="1" t="s">
        <v>13255</v>
      </c>
      <c r="P3012" t="s">
        <v>13258</v>
      </c>
      <c r="Q3012" t="str">
        <f t="shared" ref="Q3012:Q3075" si="47">K3012&amp;A3012&amp;M3012&amp;B3012&amp;O3012&amp;C3012&amp;P3012</f>
        <v>OR (invoiceNum = 2424 AND invoiceSubNum = 1 AND sku = 69665)</v>
      </c>
      <c r="S3012" t="s">
        <v>16345</v>
      </c>
    </row>
    <row r="3013" spans="1:19" x14ac:dyDescent="0.25">
      <c r="A3013">
        <v>2424</v>
      </c>
      <c r="B3013">
        <v>1</v>
      </c>
      <c r="C3013">
        <v>69734</v>
      </c>
      <c r="D3013">
        <v>1</v>
      </c>
      <c r="E3013">
        <v>100</v>
      </c>
      <c r="F3013">
        <v>199</v>
      </c>
      <c r="G3013">
        <v>6</v>
      </c>
      <c r="H3013">
        <v>0</v>
      </c>
      <c r="K3013" t="s">
        <v>13333</v>
      </c>
      <c r="M3013" s="1" t="s">
        <v>13254</v>
      </c>
      <c r="O3013" s="1" t="s">
        <v>13255</v>
      </c>
      <c r="P3013" t="s">
        <v>13258</v>
      </c>
      <c r="Q3013" t="str">
        <f t="shared" si="47"/>
        <v>OR (invoiceNum = 2424 AND invoiceSubNum = 1 AND sku = 69734)</v>
      </c>
      <c r="S3013" t="s">
        <v>16346</v>
      </c>
    </row>
    <row r="3014" spans="1:19" x14ac:dyDescent="0.25">
      <c r="A3014">
        <v>2425</v>
      </c>
      <c r="B3014">
        <v>1</v>
      </c>
      <c r="C3014">
        <v>60932</v>
      </c>
      <c r="D3014">
        <v>1</v>
      </c>
      <c r="E3014">
        <v>35</v>
      </c>
      <c r="F3014">
        <v>99</v>
      </c>
      <c r="G3014">
        <v>0</v>
      </c>
      <c r="H3014">
        <v>0</v>
      </c>
      <c r="K3014" t="s">
        <v>13333</v>
      </c>
      <c r="M3014" s="1" t="s">
        <v>13254</v>
      </c>
      <c r="O3014" s="1" t="s">
        <v>13255</v>
      </c>
      <c r="P3014" t="s">
        <v>13258</v>
      </c>
      <c r="Q3014" t="str">
        <f t="shared" si="47"/>
        <v>OR (invoiceNum = 2425 AND invoiceSubNum = 1 AND sku = 60932)</v>
      </c>
      <c r="S3014" t="s">
        <v>16347</v>
      </c>
    </row>
    <row r="3015" spans="1:19" x14ac:dyDescent="0.25">
      <c r="A3015">
        <v>2426</v>
      </c>
      <c r="B3015">
        <v>1</v>
      </c>
      <c r="C3015">
        <v>42240</v>
      </c>
      <c r="D3015">
        <v>2</v>
      </c>
      <c r="E3015">
        <v>1.57</v>
      </c>
      <c r="F3015">
        <v>4</v>
      </c>
      <c r="G3015">
        <v>0</v>
      </c>
      <c r="H3015">
        <v>0</v>
      </c>
      <c r="K3015" t="s">
        <v>13333</v>
      </c>
      <c r="M3015" s="1" t="s">
        <v>13254</v>
      </c>
      <c r="O3015" s="1" t="s">
        <v>13255</v>
      </c>
      <c r="P3015" t="s">
        <v>13258</v>
      </c>
      <c r="Q3015" t="str">
        <f t="shared" si="47"/>
        <v>OR (invoiceNum = 2426 AND invoiceSubNum = 1 AND sku = 42240)</v>
      </c>
      <c r="S3015" t="s">
        <v>16348</v>
      </c>
    </row>
    <row r="3016" spans="1:19" x14ac:dyDescent="0.25">
      <c r="A3016">
        <v>2427</v>
      </c>
      <c r="B3016">
        <v>1</v>
      </c>
      <c r="C3016">
        <v>42513</v>
      </c>
      <c r="D3016">
        <v>12</v>
      </c>
      <c r="E3016">
        <v>2.08</v>
      </c>
      <c r="F3016">
        <v>10</v>
      </c>
      <c r="G3016">
        <v>-1</v>
      </c>
      <c r="H3016">
        <v>0</v>
      </c>
      <c r="K3016" t="s">
        <v>13333</v>
      </c>
      <c r="M3016" s="1" t="s">
        <v>13254</v>
      </c>
      <c r="O3016" s="1" t="s">
        <v>13255</v>
      </c>
      <c r="P3016" t="s">
        <v>13258</v>
      </c>
      <c r="Q3016" t="str">
        <f t="shared" si="47"/>
        <v>OR (invoiceNum = 2427 AND invoiceSubNum = 1 AND sku = 42513)</v>
      </c>
      <c r="S3016" t="s">
        <v>16349</v>
      </c>
    </row>
    <row r="3017" spans="1:19" x14ac:dyDescent="0.25">
      <c r="A3017">
        <v>2427</v>
      </c>
      <c r="B3017">
        <v>1</v>
      </c>
      <c r="C3017">
        <v>45384</v>
      </c>
      <c r="D3017">
        <v>1</v>
      </c>
      <c r="E3017">
        <v>20.57</v>
      </c>
      <c r="F3017">
        <v>37.5</v>
      </c>
      <c r="G3017">
        <v>-2.5</v>
      </c>
      <c r="H3017">
        <v>0</v>
      </c>
      <c r="K3017" t="s">
        <v>13333</v>
      </c>
      <c r="M3017" s="1" t="s">
        <v>13254</v>
      </c>
      <c r="O3017" s="1" t="s">
        <v>13255</v>
      </c>
      <c r="P3017" t="s">
        <v>13258</v>
      </c>
      <c r="Q3017" t="str">
        <f t="shared" si="47"/>
        <v>OR (invoiceNum = 2427 AND invoiceSubNum = 1 AND sku = 45384)</v>
      </c>
      <c r="S3017" t="s">
        <v>16350</v>
      </c>
    </row>
    <row r="3018" spans="1:19" x14ac:dyDescent="0.25">
      <c r="A3018">
        <v>2427</v>
      </c>
      <c r="B3018">
        <v>1</v>
      </c>
      <c r="C3018">
        <v>53647</v>
      </c>
      <c r="D3018">
        <v>1</v>
      </c>
      <c r="E3018">
        <v>288.75</v>
      </c>
      <c r="F3018">
        <v>749</v>
      </c>
      <c r="G3018">
        <v>150</v>
      </c>
      <c r="H3018">
        <v>0</v>
      </c>
      <c r="K3018" t="s">
        <v>13333</v>
      </c>
      <c r="M3018" s="1" t="s">
        <v>13254</v>
      </c>
      <c r="O3018" s="1" t="s">
        <v>13255</v>
      </c>
      <c r="P3018" t="s">
        <v>13258</v>
      </c>
      <c r="Q3018" t="str">
        <f t="shared" si="47"/>
        <v>OR (invoiceNum = 2427 AND invoiceSubNum = 1 AND sku = 53647)</v>
      </c>
      <c r="S3018" t="s">
        <v>16351</v>
      </c>
    </row>
    <row r="3019" spans="1:19" x14ac:dyDescent="0.25">
      <c r="A3019">
        <v>2427</v>
      </c>
      <c r="B3019">
        <v>1</v>
      </c>
      <c r="C3019">
        <v>65484</v>
      </c>
      <c r="D3019">
        <v>1</v>
      </c>
      <c r="E3019">
        <v>397.5</v>
      </c>
      <c r="F3019">
        <v>529.95000000000005</v>
      </c>
      <c r="G3019">
        <v>70</v>
      </c>
      <c r="H3019">
        <v>0</v>
      </c>
      <c r="K3019" t="s">
        <v>13333</v>
      </c>
      <c r="M3019" s="1" t="s">
        <v>13254</v>
      </c>
      <c r="O3019" s="1" t="s">
        <v>13255</v>
      </c>
      <c r="P3019" t="s">
        <v>13258</v>
      </c>
      <c r="Q3019" t="str">
        <f t="shared" si="47"/>
        <v>OR (invoiceNum = 2427 AND invoiceSubNum = 1 AND sku = 65484)</v>
      </c>
      <c r="S3019" t="s">
        <v>16352</v>
      </c>
    </row>
    <row r="3020" spans="1:19" x14ac:dyDescent="0.25">
      <c r="A3020">
        <v>2428</v>
      </c>
      <c r="B3020">
        <v>1</v>
      </c>
      <c r="C3020">
        <v>68326</v>
      </c>
      <c r="D3020">
        <v>1</v>
      </c>
      <c r="E3020">
        <v>15</v>
      </c>
      <c r="F3020">
        <v>49.95</v>
      </c>
      <c r="G3020">
        <v>0</v>
      </c>
      <c r="H3020">
        <v>0</v>
      </c>
      <c r="K3020" t="s">
        <v>13333</v>
      </c>
      <c r="M3020" s="1" t="s">
        <v>13254</v>
      </c>
      <c r="O3020" s="1" t="s">
        <v>13255</v>
      </c>
      <c r="P3020" t="s">
        <v>13258</v>
      </c>
      <c r="Q3020" t="str">
        <f t="shared" si="47"/>
        <v>OR (invoiceNum = 2428 AND invoiceSubNum = 1 AND sku = 68326)</v>
      </c>
      <c r="S3020" t="s">
        <v>16353</v>
      </c>
    </row>
    <row r="3021" spans="1:19" x14ac:dyDescent="0.25">
      <c r="A3021">
        <v>2429</v>
      </c>
      <c r="B3021">
        <v>1</v>
      </c>
      <c r="C3021">
        <v>42776</v>
      </c>
      <c r="D3021">
        <v>1</v>
      </c>
      <c r="E3021">
        <v>0</v>
      </c>
      <c r="F3021">
        <v>100</v>
      </c>
      <c r="G3021">
        <v>70</v>
      </c>
      <c r="H3021">
        <v>0</v>
      </c>
      <c r="K3021" t="s">
        <v>13333</v>
      </c>
      <c r="M3021" s="1" t="s">
        <v>13254</v>
      </c>
      <c r="O3021" s="1" t="s">
        <v>13255</v>
      </c>
      <c r="P3021" t="s">
        <v>13258</v>
      </c>
      <c r="Q3021" t="str">
        <f t="shared" si="47"/>
        <v>OR (invoiceNum = 2429 AND invoiceSubNum = 1 AND sku = 42776)</v>
      </c>
      <c r="S3021" t="s">
        <v>16354</v>
      </c>
    </row>
    <row r="3022" spans="1:19" x14ac:dyDescent="0.25">
      <c r="A3022">
        <v>2430</v>
      </c>
      <c r="B3022">
        <v>1</v>
      </c>
      <c r="C3022">
        <v>45381</v>
      </c>
      <c r="D3022">
        <v>7</v>
      </c>
      <c r="E3022">
        <v>8.9700000000000006</v>
      </c>
      <c r="F3022">
        <v>17</v>
      </c>
      <c r="G3022">
        <v>3.5</v>
      </c>
      <c r="H3022">
        <v>0</v>
      </c>
      <c r="K3022" t="s">
        <v>13333</v>
      </c>
      <c r="M3022" s="1" t="s">
        <v>13254</v>
      </c>
      <c r="O3022" s="1" t="s">
        <v>13255</v>
      </c>
      <c r="P3022" t="s">
        <v>13258</v>
      </c>
      <c r="Q3022" t="str">
        <f t="shared" si="47"/>
        <v>OR (invoiceNum = 2430 AND invoiceSubNum = 1 AND sku = 45381)</v>
      </c>
      <c r="S3022" t="s">
        <v>16355</v>
      </c>
    </row>
    <row r="3023" spans="1:19" x14ac:dyDescent="0.25">
      <c r="A3023">
        <v>2430</v>
      </c>
      <c r="B3023">
        <v>1</v>
      </c>
      <c r="C3023">
        <v>60605</v>
      </c>
      <c r="D3023">
        <v>2</v>
      </c>
      <c r="E3023">
        <v>35.630000000000003</v>
      </c>
      <c r="F3023">
        <v>49.95</v>
      </c>
      <c r="G3023">
        <v>-10</v>
      </c>
      <c r="H3023">
        <v>0</v>
      </c>
      <c r="K3023" t="s">
        <v>13333</v>
      </c>
      <c r="M3023" s="1" t="s">
        <v>13254</v>
      </c>
      <c r="O3023" s="1" t="s">
        <v>13255</v>
      </c>
      <c r="P3023" t="s">
        <v>13258</v>
      </c>
      <c r="Q3023" t="str">
        <f t="shared" si="47"/>
        <v>OR (invoiceNum = 2430 AND invoiceSubNum = 1 AND sku = 60605)</v>
      </c>
      <c r="S3023" t="s">
        <v>16356</v>
      </c>
    </row>
    <row r="3024" spans="1:19" x14ac:dyDescent="0.25">
      <c r="A3024">
        <v>2431</v>
      </c>
      <c r="B3024">
        <v>1</v>
      </c>
      <c r="C3024">
        <v>42515</v>
      </c>
      <c r="D3024">
        <v>1</v>
      </c>
      <c r="E3024">
        <v>5.82</v>
      </c>
      <c r="F3024">
        <v>15</v>
      </c>
      <c r="G3024">
        <v>0</v>
      </c>
      <c r="H3024">
        <v>0</v>
      </c>
      <c r="K3024" t="s">
        <v>13333</v>
      </c>
      <c r="M3024" s="1" t="s">
        <v>13254</v>
      </c>
      <c r="O3024" s="1" t="s">
        <v>13255</v>
      </c>
      <c r="P3024" t="s">
        <v>13258</v>
      </c>
      <c r="Q3024" t="str">
        <f t="shared" si="47"/>
        <v>OR (invoiceNum = 2431 AND invoiceSubNum = 1 AND sku = 42515)</v>
      </c>
      <c r="S3024" t="s">
        <v>16357</v>
      </c>
    </row>
    <row r="3025" spans="1:19" x14ac:dyDescent="0.25">
      <c r="A3025">
        <v>2432</v>
      </c>
      <c r="B3025">
        <v>1</v>
      </c>
      <c r="C3025">
        <v>68869</v>
      </c>
      <c r="D3025">
        <v>1</v>
      </c>
      <c r="E3025">
        <v>57</v>
      </c>
      <c r="F3025">
        <v>129</v>
      </c>
      <c r="G3025">
        <v>30</v>
      </c>
      <c r="H3025">
        <v>0</v>
      </c>
      <c r="K3025" t="s">
        <v>13333</v>
      </c>
      <c r="M3025" s="1" t="s">
        <v>13254</v>
      </c>
      <c r="O3025" s="1" t="s">
        <v>13255</v>
      </c>
      <c r="P3025" t="s">
        <v>13258</v>
      </c>
      <c r="Q3025" t="str">
        <f t="shared" si="47"/>
        <v>OR (invoiceNum = 2432 AND invoiceSubNum = 1 AND sku = 68869)</v>
      </c>
      <c r="S3025" t="s">
        <v>16358</v>
      </c>
    </row>
    <row r="3026" spans="1:19" x14ac:dyDescent="0.25">
      <c r="A3026">
        <v>2432</v>
      </c>
      <c r="B3026">
        <v>1</v>
      </c>
      <c r="C3026">
        <v>68870</v>
      </c>
      <c r="D3026">
        <v>1</v>
      </c>
      <c r="E3026">
        <v>57</v>
      </c>
      <c r="F3026">
        <v>129</v>
      </c>
      <c r="G3026">
        <v>30</v>
      </c>
      <c r="H3026">
        <v>0</v>
      </c>
      <c r="K3026" t="s">
        <v>13333</v>
      </c>
      <c r="M3026" s="1" t="s">
        <v>13254</v>
      </c>
      <c r="O3026" s="1" t="s">
        <v>13255</v>
      </c>
      <c r="P3026" t="s">
        <v>13258</v>
      </c>
      <c r="Q3026" t="str">
        <f t="shared" si="47"/>
        <v>OR (invoiceNum = 2432 AND invoiceSubNum = 1 AND sku = 68870)</v>
      </c>
      <c r="S3026" t="s">
        <v>16359</v>
      </c>
    </row>
    <row r="3027" spans="1:19" x14ac:dyDescent="0.25">
      <c r="A3027">
        <v>2433</v>
      </c>
      <c r="B3027">
        <v>1</v>
      </c>
      <c r="C3027">
        <v>61497</v>
      </c>
      <c r="D3027">
        <v>1</v>
      </c>
      <c r="E3027">
        <v>67.5</v>
      </c>
      <c r="F3027">
        <v>179</v>
      </c>
      <c r="G3027">
        <v>80</v>
      </c>
      <c r="H3027">
        <v>0</v>
      </c>
      <c r="K3027" t="s">
        <v>13333</v>
      </c>
      <c r="M3027" s="1" t="s">
        <v>13254</v>
      </c>
      <c r="O3027" s="1" t="s">
        <v>13255</v>
      </c>
      <c r="P3027" t="s">
        <v>13258</v>
      </c>
      <c r="Q3027" t="str">
        <f t="shared" si="47"/>
        <v>OR (invoiceNum = 2433 AND invoiceSubNum = 1 AND sku = 61497)</v>
      </c>
      <c r="S3027" t="s">
        <v>16360</v>
      </c>
    </row>
    <row r="3028" spans="1:19" x14ac:dyDescent="0.25">
      <c r="A3028">
        <v>2433</v>
      </c>
      <c r="B3028">
        <v>1</v>
      </c>
      <c r="C3028">
        <v>68102</v>
      </c>
      <c r="D3028">
        <v>1</v>
      </c>
      <c r="E3028">
        <v>49.95</v>
      </c>
      <c r="F3028">
        <v>109</v>
      </c>
      <c r="G3028">
        <v>0</v>
      </c>
      <c r="H3028">
        <v>0</v>
      </c>
      <c r="K3028" t="s">
        <v>13333</v>
      </c>
      <c r="M3028" s="1" t="s">
        <v>13254</v>
      </c>
      <c r="O3028" s="1" t="s">
        <v>13255</v>
      </c>
      <c r="P3028" t="s">
        <v>13258</v>
      </c>
      <c r="Q3028" t="str">
        <f t="shared" si="47"/>
        <v>OR (invoiceNum = 2433 AND invoiceSubNum = 1 AND sku = 68102)</v>
      </c>
      <c r="S3028" t="s">
        <v>16361</v>
      </c>
    </row>
    <row r="3029" spans="1:19" x14ac:dyDescent="0.25">
      <c r="A3029">
        <v>2433</v>
      </c>
      <c r="B3029">
        <v>1</v>
      </c>
      <c r="C3029">
        <v>68923</v>
      </c>
      <c r="D3029">
        <v>1</v>
      </c>
      <c r="E3029">
        <v>155</v>
      </c>
      <c r="F3029">
        <v>229</v>
      </c>
      <c r="G3029">
        <v>0</v>
      </c>
      <c r="H3029">
        <v>0</v>
      </c>
      <c r="K3029" t="s">
        <v>13333</v>
      </c>
      <c r="M3029" s="1" t="s">
        <v>13254</v>
      </c>
      <c r="O3029" s="1" t="s">
        <v>13255</v>
      </c>
      <c r="P3029" t="s">
        <v>13258</v>
      </c>
      <c r="Q3029" t="str">
        <f t="shared" si="47"/>
        <v>OR (invoiceNum = 2433 AND invoiceSubNum = 1 AND sku = 68923)</v>
      </c>
      <c r="S3029" t="s">
        <v>16362</v>
      </c>
    </row>
    <row r="3030" spans="1:19" x14ac:dyDescent="0.25">
      <c r="A3030">
        <v>2433</v>
      </c>
      <c r="B3030">
        <v>1</v>
      </c>
      <c r="C3030">
        <v>69780</v>
      </c>
      <c r="D3030">
        <v>1</v>
      </c>
      <c r="E3030">
        <v>40</v>
      </c>
      <c r="F3030">
        <v>125</v>
      </c>
      <c r="G3030">
        <v>0</v>
      </c>
      <c r="H3030">
        <v>0</v>
      </c>
      <c r="K3030" t="s">
        <v>13333</v>
      </c>
      <c r="M3030" s="1" t="s">
        <v>13254</v>
      </c>
      <c r="O3030" s="1" t="s">
        <v>13255</v>
      </c>
      <c r="P3030" t="s">
        <v>13258</v>
      </c>
      <c r="Q3030" t="str">
        <f t="shared" si="47"/>
        <v>OR (invoiceNum = 2433 AND invoiceSubNum = 1 AND sku = 69780)</v>
      </c>
      <c r="S3030" t="s">
        <v>16363</v>
      </c>
    </row>
    <row r="3031" spans="1:19" x14ac:dyDescent="0.25">
      <c r="A3031">
        <v>2434</v>
      </c>
      <c r="B3031">
        <v>1</v>
      </c>
      <c r="C3031">
        <v>45381</v>
      </c>
      <c r="D3031">
        <v>1</v>
      </c>
      <c r="E3031">
        <v>8.9700000000000006</v>
      </c>
      <c r="F3031">
        <v>17</v>
      </c>
      <c r="G3031">
        <v>7</v>
      </c>
      <c r="H3031">
        <v>0</v>
      </c>
      <c r="K3031" t="s">
        <v>13333</v>
      </c>
      <c r="M3031" s="1" t="s">
        <v>13254</v>
      </c>
      <c r="O3031" s="1" t="s">
        <v>13255</v>
      </c>
      <c r="P3031" t="s">
        <v>13258</v>
      </c>
      <c r="Q3031" t="str">
        <f t="shared" si="47"/>
        <v>OR (invoiceNum = 2434 AND invoiceSubNum = 1 AND sku = 45381)</v>
      </c>
      <c r="S3031" t="s">
        <v>16364</v>
      </c>
    </row>
    <row r="3032" spans="1:19" x14ac:dyDescent="0.25">
      <c r="A3032">
        <v>2434</v>
      </c>
      <c r="B3032">
        <v>1</v>
      </c>
      <c r="C3032">
        <v>69418</v>
      </c>
      <c r="D3032">
        <v>1</v>
      </c>
      <c r="E3032">
        <v>5</v>
      </c>
      <c r="F3032">
        <v>19</v>
      </c>
      <c r="G3032">
        <v>0</v>
      </c>
      <c r="H3032">
        <v>0</v>
      </c>
      <c r="K3032" t="s">
        <v>13333</v>
      </c>
      <c r="M3032" s="1" t="s">
        <v>13254</v>
      </c>
      <c r="O3032" s="1" t="s">
        <v>13255</v>
      </c>
      <c r="P3032" t="s">
        <v>13258</v>
      </c>
      <c r="Q3032" t="str">
        <f t="shared" si="47"/>
        <v>OR (invoiceNum = 2434 AND invoiceSubNum = 1 AND sku = 69418)</v>
      </c>
      <c r="S3032" t="s">
        <v>16365</v>
      </c>
    </row>
    <row r="3033" spans="1:19" x14ac:dyDescent="0.25">
      <c r="A3033">
        <v>2435</v>
      </c>
      <c r="B3033">
        <v>1</v>
      </c>
      <c r="C3033">
        <v>42776</v>
      </c>
      <c r="D3033">
        <v>1</v>
      </c>
      <c r="E3033">
        <v>0</v>
      </c>
      <c r="F3033">
        <v>100</v>
      </c>
      <c r="G3033">
        <v>90</v>
      </c>
      <c r="H3033">
        <v>0</v>
      </c>
      <c r="K3033" t="s">
        <v>13333</v>
      </c>
      <c r="M3033" s="1" t="s">
        <v>13254</v>
      </c>
      <c r="O3033" s="1" t="s">
        <v>13255</v>
      </c>
      <c r="P3033" t="s">
        <v>13258</v>
      </c>
      <c r="Q3033" t="str">
        <f t="shared" si="47"/>
        <v>OR (invoiceNum = 2435 AND invoiceSubNum = 1 AND sku = 42776)</v>
      </c>
      <c r="S3033" t="s">
        <v>16366</v>
      </c>
    </row>
    <row r="3034" spans="1:19" x14ac:dyDescent="0.25">
      <c r="A3034">
        <v>2436</v>
      </c>
      <c r="B3034">
        <v>1</v>
      </c>
      <c r="C3034">
        <v>43069</v>
      </c>
      <c r="D3034">
        <v>2</v>
      </c>
      <c r="E3034">
        <v>10.75</v>
      </c>
      <c r="F3034">
        <v>18.18</v>
      </c>
      <c r="G3034">
        <v>0</v>
      </c>
      <c r="H3034">
        <v>0</v>
      </c>
      <c r="K3034" t="s">
        <v>13333</v>
      </c>
      <c r="M3034" s="1" t="s">
        <v>13254</v>
      </c>
      <c r="O3034" s="1" t="s">
        <v>13255</v>
      </c>
      <c r="P3034" t="s">
        <v>13258</v>
      </c>
      <c r="Q3034" t="str">
        <f t="shared" si="47"/>
        <v>OR (invoiceNum = 2436 AND invoiceSubNum = 1 AND sku = 43069)</v>
      </c>
      <c r="S3034" t="s">
        <v>16367</v>
      </c>
    </row>
    <row r="3035" spans="1:19" x14ac:dyDescent="0.25">
      <c r="A3035">
        <v>2436</v>
      </c>
      <c r="B3035">
        <v>1</v>
      </c>
      <c r="C3035">
        <v>60760</v>
      </c>
      <c r="D3035">
        <v>1</v>
      </c>
      <c r="E3035">
        <v>210</v>
      </c>
      <c r="F3035">
        <v>289.95</v>
      </c>
      <c r="G3035">
        <v>90</v>
      </c>
      <c r="H3035">
        <v>0</v>
      </c>
      <c r="K3035" t="s">
        <v>13333</v>
      </c>
      <c r="M3035" s="1" t="s">
        <v>13254</v>
      </c>
      <c r="O3035" s="1" t="s">
        <v>13255</v>
      </c>
      <c r="P3035" t="s">
        <v>13258</v>
      </c>
      <c r="Q3035" t="str">
        <f t="shared" si="47"/>
        <v>OR (invoiceNum = 2436 AND invoiceSubNum = 1 AND sku = 60760)</v>
      </c>
      <c r="S3035" t="s">
        <v>16368</v>
      </c>
    </row>
    <row r="3036" spans="1:19" x14ac:dyDescent="0.25">
      <c r="A3036">
        <v>2436</v>
      </c>
      <c r="B3036">
        <v>1</v>
      </c>
      <c r="C3036">
        <v>68322</v>
      </c>
      <c r="D3036">
        <v>1</v>
      </c>
      <c r="E3036">
        <v>160</v>
      </c>
      <c r="F3036">
        <v>299.95</v>
      </c>
      <c r="G3036">
        <v>100</v>
      </c>
      <c r="H3036">
        <v>0</v>
      </c>
      <c r="K3036" t="s">
        <v>13333</v>
      </c>
      <c r="M3036" s="1" t="s">
        <v>13254</v>
      </c>
      <c r="O3036" s="1" t="s">
        <v>13255</v>
      </c>
      <c r="P3036" t="s">
        <v>13258</v>
      </c>
      <c r="Q3036" t="str">
        <f t="shared" si="47"/>
        <v>OR (invoiceNum = 2436 AND invoiceSubNum = 1 AND sku = 68322)</v>
      </c>
      <c r="S3036" t="s">
        <v>16369</v>
      </c>
    </row>
    <row r="3037" spans="1:19" x14ac:dyDescent="0.25">
      <c r="A3037">
        <v>2437</v>
      </c>
      <c r="B3037">
        <v>1</v>
      </c>
      <c r="C3037">
        <v>42776</v>
      </c>
      <c r="D3037">
        <v>1</v>
      </c>
      <c r="E3037">
        <v>0</v>
      </c>
      <c r="F3037">
        <v>100</v>
      </c>
      <c r="G3037">
        <v>85</v>
      </c>
      <c r="H3037">
        <v>0</v>
      </c>
      <c r="K3037" t="s">
        <v>13333</v>
      </c>
      <c r="M3037" s="1" t="s">
        <v>13254</v>
      </c>
      <c r="O3037" s="1" t="s">
        <v>13255</v>
      </c>
      <c r="P3037" t="s">
        <v>13258</v>
      </c>
      <c r="Q3037" t="str">
        <f t="shared" si="47"/>
        <v>OR (invoiceNum = 2437 AND invoiceSubNum = 1 AND sku = 42776)</v>
      </c>
      <c r="S3037" t="s">
        <v>16370</v>
      </c>
    </row>
    <row r="3038" spans="1:19" x14ac:dyDescent="0.25">
      <c r="A3038">
        <v>2438</v>
      </c>
      <c r="B3038">
        <v>1</v>
      </c>
      <c r="C3038">
        <v>42262</v>
      </c>
      <c r="D3038">
        <v>1</v>
      </c>
      <c r="E3038">
        <v>14.05</v>
      </c>
      <c r="F3038">
        <v>45</v>
      </c>
      <c r="G3038">
        <v>25</v>
      </c>
      <c r="H3038">
        <v>0</v>
      </c>
      <c r="K3038" t="s">
        <v>13333</v>
      </c>
      <c r="M3038" s="1" t="s">
        <v>13254</v>
      </c>
      <c r="O3038" s="1" t="s">
        <v>13255</v>
      </c>
      <c r="P3038" t="s">
        <v>13258</v>
      </c>
      <c r="Q3038" t="str">
        <f t="shared" si="47"/>
        <v>OR (invoiceNum = 2438 AND invoiceSubNum = 1 AND sku = 42262)</v>
      </c>
      <c r="S3038" t="s">
        <v>16371</v>
      </c>
    </row>
    <row r="3039" spans="1:19" x14ac:dyDescent="0.25">
      <c r="A3039">
        <v>2438</v>
      </c>
      <c r="B3039">
        <v>1</v>
      </c>
      <c r="C3039">
        <v>42269</v>
      </c>
      <c r="D3039">
        <v>1</v>
      </c>
      <c r="E3039">
        <v>12.18</v>
      </c>
      <c r="F3039">
        <v>75</v>
      </c>
      <c r="G3039">
        <v>35</v>
      </c>
      <c r="H3039">
        <v>0</v>
      </c>
      <c r="K3039" t="s">
        <v>13333</v>
      </c>
      <c r="M3039" s="1" t="s">
        <v>13254</v>
      </c>
      <c r="O3039" s="1" t="s">
        <v>13255</v>
      </c>
      <c r="P3039" t="s">
        <v>13258</v>
      </c>
      <c r="Q3039" t="str">
        <f t="shared" si="47"/>
        <v>OR (invoiceNum = 2438 AND invoiceSubNum = 1 AND sku = 42269)</v>
      </c>
      <c r="S3039" t="s">
        <v>16372</v>
      </c>
    </row>
    <row r="3040" spans="1:19" x14ac:dyDescent="0.25">
      <c r="A3040">
        <v>2438</v>
      </c>
      <c r="B3040">
        <v>1</v>
      </c>
      <c r="C3040">
        <v>57073</v>
      </c>
      <c r="D3040">
        <v>1</v>
      </c>
      <c r="E3040">
        <v>35</v>
      </c>
      <c r="F3040">
        <v>79</v>
      </c>
      <c r="G3040">
        <v>0</v>
      </c>
      <c r="H3040">
        <v>0</v>
      </c>
      <c r="K3040" t="s">
        <v>13333</v>
      </c>
      <c r="M3040" s="1" t="s">
        <v>13254</v>
      </c>
      <c r="O3040" s="1" t="s">
        <v>13255</v>
      </c>
      <c r="P3040" t="s">
        <v>13258</v>
      </c>
      <c r="Q3040" t="str">
        <f t="shared" si="47"/>
        <v>OR (invoiceNum = 2438 AND invoiceSubNum = 1 AND sku = 57073)</v>
      </c>
      <c r="S3040" t="s">
        <v>16373</v>
      </c>
    </row>
    <row r="3041" spans="1:19" x14ac:dyDescent="0.25">
      <c r="A3041">
        <v>2438</v>
      </c>
      <c r="B3041">
        <v>1</v>
      </c>
      <c r="C3041">
        <v>59583</v>
      </c>
      <c r="D3041">
        <v>1</v>
      </c>
      <c r="E3041">
        <v>72.8</v>
      </c>
      <c r="F3041">
        <v>159</v>
      </c>
      <c r="G3041">
        <v>20</v>
      </c>
      <c r="H3041">
        <v>0</v>
      </c>
      <c r="K3041" t="s">
        <v>13333</v>
      </c>
      <c r="M3041" s="1" t="s">
        <v>13254</v>
      </c>
      <c r="O3041" s="1" t="s">
        <v>13255</v>
      </c>
      <c r="P3041" t="s">
        <v>13258</v>
      </c>
      <c r="Q3041" t="str">
        <f t="shared" si="47"/>
        <v>OR (invoiceNum = 2438 AND invoiceSubNum = 1 AND sku = 59583)</v>
      </c>
      <c r="S3041" t="s">
        <v>16374</v>
      </c>
    </row>
    <row r="3042" spans="1:19" x14ac:dyDescent="0.25">
      <c r="A3042">
        <v>2438</v>
      </c>
      <c r="B3042">
        <v>1</v>
      </c>
      <c r="C3042">
        <v>66130</v>
      </c>
      <c r="D3042">
        <v>1</v>
      </c>
      <c r="E3042">
        <v>21</v>
      </c>
      <c r="F3042">
        <v>59</v>
      </c>
      <c r="G3042">
        <v>-30</v>
      </c>
      <c r="H3042">
        <v>0</v>
      </c>
      <c r="K3042" t="s">
        <v>13333</v>
      </c>
      <c r="M3042" s="1" t="s">
        <v>13254</v>
      </c>
      <c r="O3042" s="1" t="s">
        <v>13255</v>
      </c>
      <c r="P3042" t="s">
        <v>13258</v>
      </c>
      <c r="Q3042" t="str">
        <f t="shared" si="47"/>
        <v>OR (invoiceNum = 2438 AND invoiceSubNum = 1 AND sku = 66130)</v>
      </c>
      <c r="S3042" t="s">
        <v>16375</v>
      </c>
    </row>
    <row r="3043" spans="1:19" x14ac:dyDescent="0.25">
      <c r="A3043">
        <v>2439</v>
      </c>
      <c r="B3043">
        <v>1</v>
      </c>
      <c r="C3043">
        <v>65441</v>
      </c>
      <c r="D3043">
        <v>1</v>
      </c>
      <c r="E3043">
        <v>66.150000000000006</v>
      </c>
      <c r="F3043">
        <v>229</v>
      </c>
      <c r="G3043">
        <v>0</v>
      </c>
      <c r="H3043">
        <v>0</v>
      </c>
      <c r="K3043" t="s">
        <v>13333</v>
      </c>
      <c r="M3043" s="1" t="s">
        <v>13254</v>
      </c>
      <c r="O3043" s="1" t="s">
        <v>13255</v>
      </c>
      <c r="P3043" t="s">
        <v>13258</v>
      </c>
      <c r="Q3043" t="str">
        <f t="shared" si="47"/>
        <v>OR (invoiceNum = 2439 AND invoiceSubNum = 1 AND sku = 65441)</v>
      </c>
      <c r="S3043" t="s">
        <v>16376</v>
      </c>
    </row>
    <row r="3044" spans="1:19" x14ac:dyDescent="0.25">
      <c r="A3044">
        <v>2440</v>
      </c>
      <c r="B3044">
        <v>1</v>
      </c>
      <c r="C3044">
        <v>63234</v>
      </c>
      <c r="D3044">
        <v>1</v>
      </c>
      <c r="E3044">
        <v>30</v>
      </c>
      <c r="F3044">
        <v>59</v>
      </c>
      <c r="G3044">
        <v>0</v>
      </c>
      <c r="H3044">
        <v>0</v>
      </c>
      <c r="K3044" t="s">
        <v>13333</v>
      </c>
      <c r="M3044" s="1" t="s">
        <v>13254</v>
      </c>
      <c r="O3044" s="1" t="s">
        <v>13255</v>
      </c>
      <c r="P3044" t="s">
        <v>13258</v>
      </c>
      <c r="Q3044" t="str">
        <f t="shared" si="47"/>
        <v>OR (invoiceNum = 2440 AND invoiceSubNum = 1 AND sku = 63234)</v>
      </c>
      <c r="S3044" t="s">
        <v>16377</v>
      </c>
    </row>
    <row r="3045" spans="1:19" x14ac:dyDescent="0.25">
      <c r="A3045">
        <v>2440</v>
      </c>
      <c r="B3045">
        <v>1</v>
      </c>
      <c r="C3045">
        <v>70215</v>
      </c>
      <c r="D3045">
        <v>1</v>
      </c>
      <c r="E3045">
        <v>30</v>
      </c>
      <c r="F3045">
        <v>79</v>
      </c>
      <c r="G3045">
        <v>0</v>
      </c>
      <c r="H3045">
        <v>0</v>
      </c>
      <c r="K3045" t="s">
        <v>13333</v>
      </c>
      <c r="M3045" s="1" t="s">
        <v>13254</v>
      </c>
      <c r="O3045" s="1" t="s">
        <v>13255</v>
      </c>
      <c r="P3045" t="s">
        <v>13258</v>
      </c>
      <c r="Q3045" t="str">
        <f t="shared" si="47"/>
        <v>OR (invoiceNum = 2440 AND invoiceSubNum = 1 AND sku = 70215)</v>
      </c>
      <c r="S3045" t="s">
        <v>16378</v>
      </c>
    </row>
    <row r="3046" spans="1:19" x14ac:dyDescent="0.25">
      <c r="A3046">
        <v>2443</v>
      </c>
      <c r="B3046">
        <v>1</v>
      </c>
      <c r="C3046">
        <v>60605</v>
      </c>
      <c r="D3046">
        <v>1</v>
      </c>
      <c r="E3046">
        <v>35.630000000000003</v>
      </c>
      <c r="F3046">
        <v>49.95</v>
      </c>
      <c r="G3046">
        <v>-5</v>
      </c>
      <c r="H3046">
        <v>0</v>
      </c>
      <c r="K3046" t="s">
        <v>13333</v>
      </c>
      <c r="M3046" s="1" t="s">
        <v>13254</v>
      </c>
      <c r="O3046" s="1" t="s">
        <v>13255</v>
      </c>
      <c r="P3046" t="s">
        <v>13258</v>
      </c>
      <c r="Q3046" t="str">
        <f t="shared" si="47"/>
        <v>OR (invoiceNum = 2443 AND invoiceSubNum = 1 AND sku = 60605)</v>
      </c>
      <c r="S3046" t="s">
        <v>16379</v>
      </c>
    </row>
    <row r="3047" spans="1:19" x14ac:dyDescent="0.25">
      <c r="A3047">
        <v>2443</v>
      </c>
      <c r="B3047">
        <v>1</v>
      </c>
      <c r="C3047">
        <v>100433</v>
      </c>
      <c r="D3047">
        <v>1</v>
      </c>
      <c r="E3047">
        <v>0</v>
      </c>
      <c r="F3047">
        <v>-54.95</v>
      </c>
      <c r="G3047">
        <v>0</v>
      </c>
      <c r="H3047">
        <v>0</v>
      </c>
      <c r="K3047" t="s">
        <v>13333</v>
      </c>
      <c r="M3047" s="1" t="s">
        <v>13254</v>
      </c>
      <c r="O3047" s="1" t="s">
        <v>13255</v>
      </c>
      <c r="P3047" t="s">
        <v>13258</v>
      </c>
      <c r="Q3047" t="str">
        <f t="shared" si="47"/>
        <v>OR (invoiceNum = 2443 AND invoiceSubNum = 1 AND sku = 100433)</v>
      </c>
      <c r="S3047" t="s">
        <v>16380</v>
      </c>
    </row>
    <row r="3048" spans="1:19" x14ac:dyDescent="0.25">
      <c r="A3048">
        <v>2444</v>
      </c>
      <c r="B3048">
        <v>1</v>
      </c>
      <c r="C3048">
        <v>60063</v>
      </c>
      <c r="D3048">
        <v>1</v>
      </c>
      <c r="E3048">
        <v>10</v>
      </c>
      <c r="F3048">
        <v>35</v>
      </c>
      <c r="G3048">
        <v>0</v>
      </c>
      <c r="H3048">
        <v>0</v>
      </c>
      <c r="K3048" t="s">
        <v>13333</v>
      </c>
      <c r="M3048" s="1" t="s">
        <v>13254</v>
      </c>
      <c r="O3048" s="1" t="s">
        <v>13255</v>
      </c>
      <c r="P3048" t="s">
        <v>13258</v>
      </c>
      <c r="Q3048" t="str">
        <f t="shared" si="47"/>
        <v>OR (invoiceNum = 2444 AND invoiceSubNum = 1 AND sku = 60063)</v>
      </c>
      <c r="S3048" t="s">
        <v>16381</v>
      </c>
    </row>
    <row r="3049" spans="1:19" x14ac:dyDescent="0.25">
      <c r="A3049">
        <v>2444</v>
      </c>
      <c r="B3049">
        <v>1</v>
      </c>
      <c r="C3049">
        <v>67675</v>
      </c>
      <c r="D3049">
        <v>1</v>
      </c>
      <c r="E3049">
        <v>25</v>
      </c>
      <c r="F3049">
        <v>99</v>
      </c>
      <c r="G3049">
        <v>0</v>
      </c>
      <c r="H3049">
        <v>0</v>
      </c>
      <c r="K3049" t="s">
        <v>13333</v>
      </c>
      <c r="M3049" s="1" t="s">
        <v>13254</v>
      </c>
      <c r="O3049" s="1" t="s">
        <v>13255</v>
      </c>
      <c r="P3049" t="s">
        <v>13258</v>
      </c>
      <c r="Q3049" t="str">
        <f t="shared" si="47"/>
        <v>OR (invoiceNum = 2444 AND invoiceSubNum = 1 AND sku = 67675)</v>
      </c>
      <c r="S3049" t="s">
        <v>16382</v>
      </c>
    </row>
    <row r="3050" spans="1:19" x14ac:dyDescent="0.25">
      <c r="A3050">
        <v>2444</v>
      </c>
      <c r="B3050">
        <v>1</v>
      </c>
      <c r="C3050">
        <v>68965</v>
      </c>
      <c r="D3050">
        <v>1</v>
      </c>
      <c r="E3050">
        <v>140.25</v>
      </c>
      <c r="F3050">
        <v>249</v>
      </c>
      <c r="G3050">
        <v>0</v>
      </c>
      <c r="H3050">
        <v>0</v>
      </c>
      <c r="K3050" t="s">
        <v>13333</v>
      </c>
      <c r="M3050" s="1" t="s">
        <v>13254</v>
      </c>
      <c r="O3050" s="1" t="s">
        <v>13255</v>
      </c>
      <c r="P3050" t="s">
        <v>13258</v>
      </c>
      <c r="Q3050" t="str">
        <f t="shared" si="47"/>
        <v>OR (invoiceNum = 2444 AND invoiceSubNum = 1 AND sku = 68965)</v>
      </c>
      <c r="S3050" t="s">
        <v>16383</v>
      </c>
    </row>
    <row r="3051" spans="1:19" x14ac:dyDescent="0.25">
      <c r="A3051">
        <v>2444</v>
      </c>
      <c r="B3051">
        <v>1</v>
      </c>
      <c r="C3051">
        <v>69631</v>
      </c>
      <c r="D3051">
        <v>1</v>
      </c>
      <c r="E3051">
        <v>20</v>
      </c>
      <c r="F3051">
        <v>39</v>
      </c>
      <c r="G3051">
        <v>0</v>
      </c>
      <c r="H3051">
        <v>0</v>
      </c>
      <c r="K3051" t="s">
        <v>13333</v>
      </c>
      <c r="M3051" s="1" t="s">
        <v>13254</v>
      </c>
      <c r="O3051" s="1" t="s">
        <v>13255</v>
      </c>
      <c r="P3051" t="s">
        <v>13258</v>
      </c>
      <c r="Q3051" t="str">
        <f t="shared" si="47"/>
        <v>OR (invoiceNum = 2444 AND invoiceSubNum = 1 AND sku = 69631)</v>
      </c>
      <c r="S3051" t="s">
        <v>16384</v>
      </c>
    </row>
    <row r="3052" spans="1:19" x14ac:dyDescent="0.25">
      <c r="A3052">
        <v>2444</v>
      </c>
      <c r="B3052">
        <v>1</v>
      </c>
      <c r="C3052">
        <v>69632</v>
      </c>
      <c r="D3052">
        <v>1</v>
      </c>
      <c r="E3052">
        <v>20</v>
      </c>
      <c r="F3052">
        <v>39</v>
      </c>
      <c r="G3052">
        <v>0</v>
      </c>
      <c r="H3052">
        <v>0</v>
      </c>
      <c r="K3052" t="s">
        <v>13333</v>
      </c>
      <c r="M3052" s="1" t="s">
        <v>13254</v>
      </c>
      <c r="O3052" s="1" t="s">
        <v>13255</v>
      </c>
      <c r="P3052" t="s">
        <v>13258</v>
      </c>
      <c r="Q3052" t="str">
        <f t="shared" si="47"/>
        <v>OR (invoiceNum = 2444 AND invoiceSubNum = 1 AND sku = 69632)</v>
      </c>
      <c r="S3052" t="s">
        <v>16385</v>
      </c>
    </row>
    <row r="3053" spans="1:19" x14ac:dyDescent="0.25">
      <c r="A3053">
        <v>2445</v>
      </c>
      <c r="B3053">
        <v>1</v>
      </c>
      <c r="C3053">
        <v>41936</v>
      </c>
      <c r="D3053">
        <v>1</v>
      </c>
      <c r="E3053">
        <v>3.97</v>
      </c>
      <c r="F3053">
        <v>10</v>
      </c>
      <c r="G3053">
        <v>1</v>
      </c>
      <c r="H3053">
        <v>0</v>
      </c>
      <c r="K3053" t="s">
        <v>13333</v>
      </c>
      <c r="M3053" s="1" t="s">
        <v>13254</v>
      </c>
      <c r="O3053" s="1" t="s">
        <v>13255</v>
      </c>
      <c r="P3053" t="s">
        <v>13258</v>
      </c>
      <c r="Q3053" t="str">
        <f t="shared" si="47"/>
        <v>OR (invoiceNum = 2445 AND invoiceSubNum = 1 AND sku = 41936)</v>
      </c>
      <c r="S3053" t="s">
        <v>16386</v>
      </c>
    </row>
    <row r="3054" spans="1:19" x14ac:dyDescent="0.25">
      <c r="A3054">
        <v>2445</v>
      </c>
      <c r="B3054">
        <v>1</v>
      </c>
      <c r="C3054">
        <v>58307</v>
      </c>
      <c r="D3054">
        <v>1</v>
      </c>
      <c r="E3054">
        <v>35</v>
      </c>
      <c r="F3054">
        <v>89</v>
      </c>
      <c r="G3054">
        <v>0</v>
      </c>
      <c r="H3054">
        <v>0</v>
      </c>
      <c r="K3054" t="s">
        <v>13333</v>
      </c>
      <c r="M3054" s="1" t="s">
        <v>13254</v>
      </c>
      <c r="O3054" s="1" t="s">
        <v>13255</v>
      </c>
      <c r="P3054" t="s">
        <v>13258</v>
      </c>
      <c r="Q3054" t="str">
        <f t="shared" si="47"/>
        <v>OR (invoiceNum = 2445 AND invoiceSubNum = 1 AND sku = 58307)</v>
      </c>
      <c r="S3054" t="s">
        <v>16387</v>
      </c>
    </row>
    <row r="3055" spans="1:19" x14ac:dyDescent="0.25">
      <c r="A3055">
        <v>2445</v>
      </c>
      <c r="B3055">
        <v>1</v>
      </c>
      <c r="C3055">
        <v>68157</v>
      </c>
      <c r="D3055">
        <v>1</v>
      </c>
      <c r="E3055">
        <v>25</v>
      </c>
      <c r="F3055">
        <v>59.95</v>
      </c>
      <c r="G3055">
        <v>0</v>
      </c>
      <c r="H3055">
        <v>0</v>
      </c>
      <c r="K3055" t="s">
        <v>13333</v>
      </c>
      <c r="M3055" s="1" t="s">
        <v>13254</v>
      </c>
      <c r="O3055" s="1" t="s">
        <v>13255</v>
      </c>
      <c r="P3055" t="s">
        <v>13258</v>
      </c>
      <c r="Q3055" t="str">
        <f t="shared" si="47"/>
        <v>OR (invoiceNum = 2445 AND invoiceSubNum = 1 AND sku = 68157)</v>
      </c>
      <c r="S3055" t="s">
        <v>16388</v>
      </c>
    </row>
    <row r="3056" spans="1:19" x14ac:dyDescent="0.25">
      <c r="A3056">
        <v>2446</v>
      </c>
      <c r="B3056">
        <v>1</v>
      </c>
      <c r="C3056">
        <v>69595</v>
      </c>
      <c r="D3056">
        <v>1</v>
      </c>
      <c r="E3056">
        <v>160</v>
      </c>
      <c r="F3056">
        <v>269</v>
      </c>
      <c r="G3056">
        <v>0</v>
      </c>
      <c r="H3056">
        <v>0</v>
      </c>
      <c r="K3056" t="s">
        <v>13333</v>
      </c>
      <c r="M3056" s="1" t="s">
        <v>13254</v>
      </c>
      <c r="O3056" s="1" t="s">
        <v>13255</v>
      </c>
      <c r="P3056" t="s">
        <v>13258</v>
      </c>
      <c r="Q3056" t="str">
        <f t="shared" si="47"/>
        <v>OR (invoiceNum = 2446 AND invoiceSubNum = 1 AND sku = 69595)</v>
      </c>
      <c r="S3056" t="s">
        <v>16389</v>
      </c>
    </row>
    <row r="3057" spans="1:19" x14ac:dyDescent="0.25">
      <c r="A3057">
        <v>2447</v>
      </c>
      <c r="B3057">
        <v>1</v>
      </c>
      <c r="C3057">
        <v>51383</v>
      </c>
      <c r="D3057">
        <v>1</v>
      </c>
      <c r="E3057">
        <v>114.75</v>
      </c>
      <c r="F3057">
        <v>229</v>
      </c>
      <c r="G3057">
        <v>30</v>
      </c>
      <c r="H3057">
        <v>0</v>
      </c>
      <c r="K3057" t="s">
        <v>13333</v>
      </c>
      <c r="M3057" s="1" t="s">
        <v>13254</v>
      </c>
      <c r="O3057" s="1" t="s">
        <v>13255</v>
      </c>
      <c r="P3057" t="s">
        <v>13258</v>
      </c>
      <c r="Q3057" t="str">
        <f t="shared" si="47"/>
        <v>OR (invoiceNum = 2447 AND invoiceSubNum = 1 AND sku = 51383)</v>
      </c>
      <c r="S3057" t="s">
        <v>16390</v>
      </c>
    </row>
    <row r="3058" spans="1:19" x14ac:dyDescent="0.25">
      <c r="A3058">
        <v>2448</v>
      </c>
      <c r="B3058">
        <v>1</v>
      </c>
      <c r="C3058">
        <v>41941</v>
      </c>
      <c r="D3058">
        <v>2</v>
      </c>
      <c r="E3058">
        <v>8</v>
      </c>
      <c r="F3058">
        <v>20</v>
      </c>
      <c r="G3058">
        <v>5</v>
      </c>
      <c r="H3058">
        <v>0</v>
      </c>
      <c r="K3058" t="s">
        <v>13333</v>
      </c>
      <c r="M3058" s="1" t="s">
        <v>13254</v>
      </c>
      <c r="O3058" s="1" t="s">
        <v>13255</v>
      </c>
      <c r="P3058" t="s">
        <v>13258</v>
      </c>
      <c r="Q3058" t="str">
        <f t="shared" si="47"/>
        <v>OR (invoiceNum = 2448 AND invoiceSubNum = 1 AND sku = 41941)</v>
      </c>
      <c r="S3058" t="s">
        <v>16391</v>
      </c>
    </row>
    <row r="3059" spans="1:19" x14ac:dyDescent="0.25">
      <c r="A3059">
        <v>2448</v>
      </c>
      <c r="B3059">
        <v>1</v>
      </c>
      <c r="C3059">
        <v>42240</v>
      </c>
      <c r="D3059">
        <v>1</v>
      </c>
      <c r="E3059">
        <v>1.57</v>
      </c>
      <c r="F3059">
        <v>4</v>
      </c>
      <c r="G3059">
        <v>0</v>
      </c>
      <c r="H3059">
        <v>0</v>
      </c>
      <c r="K3059" t="s">
        <v>13333</v>
      </c>
      <c r="M3059" s="1" t="s">
        <v>13254</v>
      </c>
      <c r="O3059" s="1" t="s">
        <v>13255</v>
      </c>
      <c r="P3059" t="s">
        <v>13258</v>
      </c>
      <c r="Q3059" t="str">
        <f t="shared" si="47"/>
        <v>OR (invoiceNum = 2448 AND invoiceSubNum = 1 AND sku = 42240)</v>
      </c>
      <c r="S3059" t="s">
        <v>16392</v>
      </c>
    </row>
    <row r="3060" spans="1:19" x14ac:dyDescent="0.25">
      <c r="A3060">
        <v>2448</v>
      </c>
      <c r="B3060">
        <v>1</v>
      </c>
      <c r="C3060">
        <v>67913</v>
      </c>
      <c r="D3060">
        <v>1</v>
      </c>
      <c r="E3060">
        <v>350</v>
      </c>
      <c r="F3060">
        <v>549</v>
      </c>
      <c r="G3060">
        <v>0</v>
      </c>
      <c r="H3060">
        <v>0</v>
      </c>
      <c r="K3060" t="s">
        <v>13333</v>
      </c>
      <c r="M3060" s="1" t="s">
        <v>13254</v>
      </c>
      <c r="O3060" s="1" t="s">
        <v>13255</v>
      </c>
      <c r="P3060" t="s">
        <v>13258</v>
      </c>
      <c r="Q3060" t="str">
        <f t="shared" si="47"/>
        <v>OR (invoiceNum = 2448 AND invoiceSubNum = 1 AND sku = 67913)</v>
      </c>
      <c r="S3060" t="s">
        <v>16393</v>
      </c>
    </row>
    <row r="3061" spans="1:19" x14ac:dyDescent="0.25">
      <c r="A3061">
        <v>2449</v>
      </c>
      <c r="B3061">
        <v>1</v>
      </c>
      <c r="C3061">
        <v>45050</v>
      </c>
      <c r="D3061">
        <v>1</v>
      </c>
      <c r="E3061">
        <v>25</v>
      </c>
      <c r="F3061">
        <v>69</v>
      </c>
      <c r="G3061">
        <v>0</v>
      </c>
      <c r="H3061">
        <v>0</v>
      </c>
      <c r="K3061" t="s">
        <v>13333</v>
      </c>
      <c r="M3061" s="1" t="s">
        <v>13254</v>
      </c>
      <c r="O3061" s="1" t="s">
        <v>13255</v>
      </c>
      <c r="P3061" t="s">
        <v>13258</v>
      </c>
      <c r="Q3061" t="str">
        <f t="shared" si="47"/>
        <v>OR (invoiceNum = 2449 AND invoiceSubNum = 1 AND sku = 45050)</v>
      </c>
      <c r="S3061" t="s">
        <v>16394</v>
      </c>
    </row>
    <row r="3062" spans="1:19" x14ac:dyDescent="0.25">
      <c r="A3062">
        <v>2450</v>
      </c>
      <c r="B3062">
        <v>1</v>
      </c>
      <c r="C3062">
        <v>55157</v>
      </c>
      <c r="D3062">
        <v>1</v>
      </c>
      <c r="E3062">
        <v>132</v>
      </c>
      <c r="F3062">
        <v>189</v>
      </c>
      <c r="G3062">
        <v>0</v>
      </c>
      <c r="H3062">
        <v>0</v>
      </c>
      <c r="K3062" t="s">
        <v>13333</v>
      </c>
      <c r="M3062" s="1" t="s">
        <v>13254</v>
      </c>
      <c r="O3062" s="1" t="s">
        <v>13255</v>
      </c>
      <c r="P3062" t="s">
        <v>13258</v>
      </c>
      <c r="Q3062" t="str">
        <f t="shared" si="47"/>
        <v>OR (invoiceNum = 2450 AND invoiceSubNum = 1 AND sku = 55157)</v>
      </c>
      <c r="S3062" t="s">
        <v>16395</v>
      </c>
    </row>
    <row r="3063" spans="1:19" x14ac:dyDescent="0.25">
      <c r="A3063">
        <v>2451</v>
      </c>
      <c r="B3063">
        <v>1</v>
      </c>
      <c r="C3063">
        <v>65187</v>
      </c>
      <c r="D3063">
        <v>1</v>
      </c>
      <c r="E3063">
        <v>15</v>
      </c>
      <c r="F3063">
        <v>24.95</v>
      </c>
      <c r="G3063">
        <v>0</v>
      </c>
      <c r="H3063">
        <v>0</v>
      </c>
      <c r="K3063" t="s">
        <v>13333</v>
      </c>
      <c r="M3063" s="1" t="s">
        <v>13254</v>
      </c>
      <c r="O3063" s="1" t="s">
        <v>13255</v>
      </c>
      <c r="P3063" t="s">
        <v>13258</v>
      </c>
      <c r="Q3063" t="str">
        <f t="shared" si="47"/>
        <v>OR (invoiceNum = 2451 AND invoiceSubNum = 1 AND sku = 65187)</v>
      </c>
      <c r="S3063" t="s">
        <v>16396</v>
      </c>
    </row>
    <row r="3064" spans="1:19" x14ac:dyDescent="0.25">
      <c r="A3064">
        <v>2452</v>
      </c>
      <c r="B3064">
        <v>1</v>
      </c>
      <c r="C3064">
        <v>55552</v>
      </c>
      <c r="D3064">
        <v>1</v>
      </c>
      <c r="E3064">
        <v>50</v>
      </c>
      <c r="F3064">
        <v>129</v>
      </c>
      <c r="G3064">
        <v>14</v>
      </c>
      <c r="H3064">
        <v>0</v>
      </c>
      <c r="K3064" t="s">
        <v>13333</v>
      </c>
      <c r="M3064" s="1" t="s">
        <v>13254</v>
      </c>
      <c r="O3064" s="1" t="s">
        <v>13255</v>
      </c>
      <c r="P3064" t="s">
        <v>13258</v>
      </c>
      <c r="Q3064" t="str">
        <f t="shared" si="47"/>
        <v>OR (invoiceNum = 2452 AND invoiceSubNum = 1 AND sku = 55552)</v>
      </c>
      <c r="S3064" t="s">
        <v>16397</v>
      </c>
    </row>
    <row r="3065" spans="1:19" x14ac:dyDescent="0.25">
      <c r="A3065">
        <v>2452</v>
      </c>
      <c r="B3065">
        <v>1</v>
      </c>
      <c r="C3065">
        <v>66172</v>
      </c>
      <c r="D3065">
        <v>1</v>
      </c>
      <c r="E3065">
        <v>15.47</v>
      </c>
      <c r="F3065">
        <v>39</v>
      </c>
      <c r="G3065">
        <v>0</v>
      </c>
      <c r="H3065">
        <v>0</v>
      </c>
      <c r="K3065" t="s">
        <v>13333</v>
      </c>
      <c r="M3065" s="1" t="s">
        <v>13254</v>
      </c>
      <c r="O3065" s="1" t="s">
        <v>13255</v>
      </c>
      <c r="P3065" t="s">
        <v>13258</v>
      </c>
      <c r="Q3065" t="str">
        <f t="shared" si="47"/>
        <v>OR (invoiceNum = 2452 AND invoiceSubNum = 1 AND sku = 66172)</v>
      </c>
      <c r="S3065" t="s">
        <v>16398</v>
      </c>
    </row>
    <row r="3066" spans="1:19" x14ac:dyDescent="0.25">
      <c r="A3066">
        <v>2452</v>
      </c>
      <c r="B3066">
        <v>1</v>
      </c>
      <c r="C3066">
        <v>100434</v>
      </c>
      <c r="D3066">
        <v>1</v>
      </c>
      <c r="E3066">
        <v>0</v>
      </c>
      <c r="F3066">
        <v>-10</v>
      </c>
      <c r="G3066">
        <v>0</v>
      </c>
      <c r="H3066">
        <v>0</v>
      </c>
      <c r="K3066" t="s">
        <v>13333</v>
      </c>
      <c r="M3066" s="1" t="s">
        <v>13254</v>
      </c>
      <c r="O3066" s="1" t="s">
        <v>13255</v>
      </c>
      <c r="P3066" t="s">
        <v>13258</v>
      </c>
      <c r="Q3066" t="str">
        <f t="shared" si="47"/>
        <v>OR (invoiceNum = 2452 AND invoiceSubNum = 1 AND sku = 100434)</v>
      </c>
      <c r="S3066" t="s">
        <v>16399</v>
      </c>
    </row>
    <row r="3067" spans="1:19" x14ac:dyDescent="0.25">
      <c r="A3067">
        <v>2453</v>
      </c>
      <c r="B3067">
        <v>1</v>
      </c>
      <c r="C3067">
        <v>62897</v>
      </c>
      <c r="D3067">
        <v>1</v>
      </c>
      <c r="E3067">
        <v>25</v>
      </c>
      <c r="F3067">
        <v>89</v>
      </c>
      <c r="G3067">
        <v>10</v>
      </c>
      <c r="H3067">
        <v>0</v>
      </c>
      <c r="K3067" t="s">
        <v>13333</v>
      </c>
      <c r="M3067" s="1" t="s">
        <v>13254</v>
      </c>
      <c r="O3067" s="1" t="s">
        <v>13255</v>
      </c>
      <c r="P3067" t="s">
        <v>13258</v>
      </c>
      <c r="Q3067" t="str">
        <f t="shared" si="47"/>
        <v>OR (invoiceNum = 2453 AND invoiceSubNum = 1 AND sku = 62897)</v>
      </c>
      <c r="S3067" t="s">
        <v>16400</v>
      </c>
    </row>
    <row r="3068" spans="1:19" x14ac:dyDescent="0.25">
      <c r="A3068">
        <v>2453</v>
      </c>
      <c r="B3068">
        <v>1</v>
      </c>
      <c r="C3068">
        <v>63914</v>
      </c>
      <c r="D3068">
        <v>1</v>
      </c>
      <c r="E3068">
        <v>100</v>
      </c>
      <c r="F3068">
        <v>249</v>
      </c>
      <c r="G3068">
        <v>20</v>
      </c>
      <c r="H3068">
        <v>0</v>
      </c>
      <c r="K3068" t="s">
        <v>13333</v>
      </c>
      <c r="M3068" s="1" t="s">
        <v>13254</v>
      </c>
      <c r="O3068" s="1" t="s">
        <v>13255</v>
      </c>
      <c r="P3068" t="s">
        <v>13258</v>
      </c>
      <c r="Q3068" t="str">
        <f t="shared" si="47"/>
        <v>OR (invoiceNum = 2453 AND invoiceSubNum = 1 AND sku = 63914)</v>
      </c>
      <c r="S3068" t="s">
        <v>16401</v>
      </c>
    </row>
    <row r="3069" spans="1:19" x14ac:dyDescent="0.25">
      <c r="A3069">
        <v>2453</v>
      </c>
      <c r="B3069">
        <v>1</v>
      </c>
      <c r="C3069">
        <v>70121</v>
      </c>
      <c r="D3069">
        <v>1</v>
      </c>
      <c r="E3069">
        <v>48.6</v>
      </c>
      <c r="F3069">
        <v>149</v>
      </c>
      <c r="G3069">
        <v>25</v>
      </c>
      <c r="H3069">
        <v>0</v>
      </c>
      <c r="K3069" t="s">
        <v>13333</v>
      </c>
      <c r="M3069" s="1" t="s">
        <v>13254</v>
      </c>
      <c r="O3069" s="1" t="s">
        <v>13255</v>
      </c>
      <c r="P3069" t="s">
        <v>13258</v>
      </c>
      <c r="Q3069" t="str">
        <f t="shared" si="47"/>
        <v>OR (invoiceNum = 2453 AND invoiceSubNum = 1 AND sku = 70121)</v>
      </c>
      <c r="S3069" t="s">
        <v>16402</v>
      </c>
    </row>
    <row r="3070" spans="1:19" x14ac:dyDescent="0.25">
      <c r="A3070">
        <v>2454</v>
      </c>
      <c r="B3070">
        <v>1</v>
      </c>
      <c r="C3070">
        <v>43556</v>
      </c>
      <c r="D3070">
        <v>1</v>
      </c>
      <c r="E3070">
        <v>45.12</v>
      </c>
      <c r="F3070">
        <v>55</v>
      </c>
      <c r="G3070">
        <v>0</v>
      </c>
      <c r="H3070">
        <v>0</v>
      </c>
      <c r="K3070" t="s">
        <v>13333</v>
      </c>
      <c r="M3070" s="1" t="s">
        <v>13254</v>
      </c>
      <c r="O3070" s="1" t="s">
        <v>13255</v>
      </c>
      <c r="P3070" t="s">
        <v>13258</v>
      </c>
      <c r="Q3070" t="str">
        <f t="shared" si="47"/>
        <v>OR (invoiceNum = 2454 AND invoiceSubNum = 1 AND sku = 43556)</v>
      </c>
      <c r="S3070" t="s">
        <v>16403</v>
      </c>
    </row>
    <row r="3071" spans="1:19" x14ac:dyDescent="0.25">
      <c r="A3071">
        <v>2455</v>
      </c>
      <c r="B3071">
        <v>1</v>
      </c>
      <c r="C3071">
        <v>50810</v>
      </c>
      <c r="D3071">
        <v>1</v>
      </c>
      <c r="E3071">
        <v>15</v>
      </c>
      <c r="F3071">
        <v>25</v>
      </c>
      <c r="G3071">
        <v>0</v>
      </c>
      <c r="H3071">
        <v>0</v>
      </c>
      <c r="K3071" t="s">
        <v>13333</v>
      </c>
      <c r="M3071" s="1" t="s">
        <v>13254</v>
      </c>
      <c r="O3071" s="1" t="s">
        <v>13255</v>
      </c>
      <c r="P3071" t="s">
        <v>13258</v>
      </c>
      <c r="Q3071" t="str">
        <f t="shared" si="47"/>
        <v>OR (invoiceNum = 2455 AND invoiceSubNum = 1 AND sku = 50810)</v>
      </c>
      <c r="S3071" t="s">
        <v>16404</v>
      </c>
    </row>
    <row r="3072" spans="1:19" x14ac:dyDescent="0.25">
      <c r="A3072">
        <v>2455</v>
      </c>
      <c r="B3072">
        <v>1</v>
      </c>
      <c r="C3072">
        <v>60675</v>
      </c>
      <c r="D3072">
        <v>1</v>
      </c>
      <c r="E3072">
        <v>34.76</v>
      </c>
      <c r="F3072">
        <v>49.95</v>
      </c>
      <c r="G3072">
        <v>0</v>
      </c>
      <c r="H3072">
        <v>0</v>
      </c>
      <c r="K3072" t="s">
        <v>13333</v>
      </c>
      <c r="M3072" s="1" t="s">
        <v>13254</v>
      </c>
      <c r="O3072" s="1" t="s">
        <v>13255</v>
      </c>
      <c r="P3072" t="s">
        <v>13258</v>
      </c>
      <c r="Q3072" t="str">
        <f t="shared" si="47"/>
        <v>OR (invoiceNum = 2455 AND invoiceSubNum = 1 AND sku = 60675)</v>
      </c>
      <c r="S3072" t="s">
        <v>16405</v>
      </c>
    </row>
    <row r="3073" spans="1:19" x14ac:dyDescent="0.25">
      <c r="A3073">
        <v>2456</v>
      </c>
      <c r="B3073">
        <v>1</v>
      </c>
      <c r="C3073">
        <v>66323</v>
      </c>
      <c r="D3073">
        <v>1</v>
      </c>
      <c r="E3073">
        <v>11</v>
      </c>
      <c r="F3073">
        <v>25</v>
      </c>
      <c r="G3073">
        <v>0</v>
      </c>
      <c r="H3073">
        <v>0</v>
      </c>
      <c r="K3073" t="s">
        <v>13333</v>
      </c>
      <c r="M3073" s="1" t="s">
        <v>13254</v>
      </c>
      <c r="O3073" s="1" t="s">
        <v>13255</v>
      </c>
      <c r="P3073" t="s">
        <v>13258</v>
      </c>
      <c r="Q3073" t="str">
        <f t="shared" si="47"/>
        <v>OR (invoiceNum = 2456 AND invoiceSubNum = 1 AND sku = 66323)</v>
      </c>
      <c r="S3073" t="s">
        <v>16406</v>
      </c>
    </row>
    <row r="3074" spans="1:19" x14ac:dyDescent="0.25">
      <c r="A3074">
        <v>2457</v>
      </c>
      <c r="B3074">
        <v>1</v>
      </c>
      <c r="C3074">
        <v>41937</v>
      </c>
      <c r="D3074">
        <v>2</v>
      </c>
      <c r="E3074">
        <v>3.06</v>
      </c>
      <c r="F3074">
        <v>6</v>
      </c>
      <c r="G3074">
        <v>-1</v>
      </c>
      <c r="H3074">
        <v>0</v>
      </c>
      <c r="K3074" t="s">
        <v>13333</v>
      </c>
      <c r="M3074" s="1" t="s">
        <v>13254</v>
      </c>
      <c r="O3074" s="1" t="s">
        <v>13255</v>
      </c>
      <c r="P3074" t="s">
        <v>13258</v>
      </c>
      <c r="Q3074" t="str">
        <f t="shared" si="47"/>
        <v>OR (invoiceNum = 2457 AND invoiceSubNum = 1 AND sku = 41937)</v>
      </c>
      <c r="S3074" t="s">
        <v>16407</v>
      </c>
    </row>
    <row r="3075" spans="1:19" x14ac:dyDescent="0.25">
      <c r="A3075">
        <v>2457</v>
      </c>
      <c r="B3075">
        <v>1</v>
      </c>
      <c r="C3075">
        <v>41941</v>
      </c>
      <c r="D3075">
        <v>1</v>
      </c>
      <c r="E3075">
        <v>8</v>
      </c>
      <c r="F3075">
        <v>20</v>
      </c>
      <c r="G3075">
        <v>0</v>
      </c>
      <c r="H3075">
        <v>0</v>
      </c>
      <c r="K3075" t="s">
        <v>13333</v>
      </c>
      <c r="M3075" s="1" t="s">
        <v>13254</v>
      </c>
      <c r="O3075" s="1" t="s">
        <v>13255</v>
      </c>
      <c r="P3075" t="s">
        <v>13258</v>
      </c>
      <c r="Q3075" t="str">
        <f t="shared" si="47"/>
        <v>OR (invoiceNum = 2457 AND invoiceSubNum = 1 AND sku = 41941)</v>
      </c>
      <c r="S3075" t="s">
        <v>16408</v>
      </c>
    </row>
    <row r="3076" spans="1:19" x14ac:dyDescent="0.25">
      <c r="A3076">
        <v>2457</v>
      </c>
      <c r="B3076">
        <v>1</v>
      </c>
      <c r="C3076">
        <v>42246</v>
      </c>
      <c r="D3076">
        <v>1</v>
      </c>
      <c r="E3076">
        <v>2.99</v>
      </c>
      <c r="F3076">
        <v>10</v>
      </c>
      <c r="G3076">
        <v>0</v>
      </c>
      <c r="H3076">
        <v>0</v>
      </c>
      <c r="K3076" t="s">
        <v>13333</v>
      </c>
      <c r="M3076" s="1" t="s">
        <v>13254</v>
      </c>
      <c r="O3076" s="1" t="s">
        <v>13255</v>
      </c>
      <c r="P3076" t="s">
        <v>13258</v>
      </c>
      <c r="Q3076" t="str">
        <f t="shared" ref="Q3076:Q3139" si="48">K3076&amp;A3076&amp;M3076&amp;B3076&amp;O3076&amp;C3076&amp;P3076</f>
        <v>OR (invoiceNum = 2457 AND invoiceSubNum = 1 AND sku = 42246)</v>
      </c>
      <c r="S3076" t="s">
        <v>16409</v>
      </c>
    </row>
    <row r="3077" spans="1:19" x14ac:dyDescent="0.25">
      <c r="A3077">
        <v>2457</v>
      </c>
      <c r="B3077">
        <v>1</v>
      </c>
      <c r="C3077">
        <v>42247</v>
      </c>
      <c r="D3077">
        <v>1</v>
      </c>
      <c r="E3077">
        <v>0.37</v>
      </c>
      <c r="F3077">
        <v>7.95</v>
      </c>
      <c r="G3077">
        <v>0</v>
      </c>
      <c r="H3077">
        <v>0</v>
      </c>
      <c r="K3077" t="s">
        <v>13333</v>
      </c>
      <c r="M3077" s="1" t="s">
        <v>13254</v>
      </c>
      <c r="O3077" s="1" t="s">
        <v>13255</v>
      </c>
      <c r="P3077" t="s">
        <v>13258</v>
      </c>
      <c r="Q3077" t="str">
        <f t="shared" si="48"/>
        <v>OR (invoiceNum = 2457 AND invoiceSubNum = 1 AND sku = 42247)</v>
      </c>
      <c r="S3077" t="s">
        <v>16410</v>
      </c>
    </row>
    <row r="3078" spans="1:19" x14ac:dyDescent="0.25">
      <c r="A3078">
        <v>2457</v>
      </c>
      <c r="B3078">
        <v>1</v>
      </c>
      <c r="C3078">
        <v>42249</v>
      </c>
      <c r="D3078">
        <v>1</v>
      </c>
      <c r="E3078">
        <v>4.68</v>
      </c>
      <c r="F3078">
        <v>15</v>
      </c>
      <c r="G3078">
        <v>0</v>
      </c>
      <c r="H3078">
        <v>0</v>
      </c>
      <c r="K3078" t="s">
        <v>13333</v>
      </c>
      <c r="M3078" s="1" t="s">
        <v>13254</v>
      </c>
      <c r="O3078" s="1" t="s">
        <v>13255</v>
      </c>
      <c r="P3078" t="s">
        <v>13258</v>
      </c>
      <c r="Q3078" t="str">
        <f t="shared" si="48"/>
        <v>OR (invoiceNum = 2457 AND invoiceSubNum = 1 AND sku = 42249)</v>
      </c>
      <c r="S3078" t="s">
        <v>16411</v>
      </c>
    </row>
    <row r="3079" spans="1:19" x14ac:dyDescent="0.25">
      <c r="A3079">
        <v>2457</v>
      </c>
      <c r="B3079">
        <v>1</v>
      </c>
      <c r="C3079">
        <v>42250</v>
      </c>
      <c r="D3079">
        <v>2</v>
      </c>
      <c r="E3079">
        <v>1.1499999999999999</v>
      </c>
      <c r="F3079">
        <v>7.95</v>
      </c>
      <c r="G3079">
        <v>-17.05</v>
      </c>
      <c r="H3079">
        <v>0</v>
      </c>
      <c r="K3079" t="s">
        <v>13333</v>
      </c>
      <c r="M3079" s="1" t="s">
        <v>13254</v>
      </c>
      <c r="O3079" s="1" t="s">
        <v>13255</v>
      </c>
      <c r="P3079" t="s">
        <v>13258</v>
      </c>
      <c r="Q3079" t="str">
        <f t="shared" si="48"/>
        <v>OR (invoiceNum = 2457 AND invoiceSubNum = 1 AND sku = 42250)</v>
      </c>
      <c r="S3079" t="s">
        <v>16412</v>
      </c>
    </row>
    <row r="3080" spans="1:19" x14ac:dyDescent="0.25">
      <c r="A3080">
        <v>2458</v>
      </c>
      <c r="B3080">
        <v>1</v>
      </c>
      <c r="C3080">
        <v>70164</v>
      </c>
      <c r="D3080">
        <v>1</v>
      </c>
      <c r="E3080">
        <v>125</v>
      </c>
      <c r="F3080">
        <v>269</v>
      </c>
      <c r="G3080">
        <v>0</v>
      </c>
      <c r="H3080">
        <v>0</v>
      </c>
      <c r="K3080" t="s">
        <v>13333</v>
      </c>
      <c r="M3080" s="1" t="s">
        <v>13254</v>
      </c>
      <c r="O3080" s="1" t="s">
        <v>13255</v>
      </c>
      <c r="P3080" t="s">
        <v>13258</v>
      </c>
      <c r="Q3080" t="str">
        <f t="shared" si="48"/>
        <v>OR (invoiceNum = 2458 AND invoiceSubNum = 1 AND sku = 70164)</v>
      </c>
      <c r="S3080" t="s">
        <v>16413</v>
      </c>
    </row>
    <row r="3081" spans="1:19" x14ac:dyDescent="0.25">
      <c r="A3081">
        <v>2459</v>
      </c>
      <c r="B3081">
        <v>1</v>
      </c>
      <c r="C3081">
        <v>42262</v>
      </c>
      <c r="D3081">
        <v>1</v>
      </c>
      <c r="E3081">
        <v>14.05</v>
      </c>
      <c r="F3081">
        <v>45</v>
      </c>
      <c r="G3081">
        <v>25</v>
      </c>
      <c r="H3081">
        <v>0</v>
      </c>
      <c r="K3081" t="s">
        <v>13333</v>
      </c>
      <c r="M3081" s="1" t="s">
        <v>13254</v>
      </c>
      <c r="O3081" s="1" t="s">
        <v>13255</v>
      </c>
      <c r="P3081" t="s">
        <v>13258</v>
      </c>
      <c r="Q3081" t="str">
        <f t="shared" si="48"/>
        <v>OR (invoiceNum = 2459 AND invoiceSubNum = 1 AND sku = 42262)</v>
      </c>
      <c r="S3081" t="s">
        <v>16414</v>
      </c>
    </row>
    <row r="3082" spans="1:19" x14ac:dyDescent="0.25">
      <c r="A3082">
        <v>2460</v>
      </c>
      <c r="B3082">
        <v>1</v>
      </c>
      <c r="C3082">
        <v>68798</v>
      </c>
      <c r="D3082">
        <v>1</v>
      </c>
      <c r="E3082">
        <v>92</v>
      </c>
      <c r="F3082">
        <v>159</v>
      </c>
      <c r="G3082">
        <v>10</v>
      </c>
      <c r="H3082">
        <v>0</v>
      </c>
      <c r="K3082" t="s">
        <v>13333</v>
      </c>
      <c r="M3082" s="1" t="s">
        <v>13254</v>
      </c>
      <c r="O3082" s="1" t="s">
        <v>13255</v>
      </c>
      <c r="P3082" t="s">
        <v>13258</v>
      </c>
      <c r="Q3082" t="str">
        <f t="shared" si="48"/>
        <v>OR (invoiceNum = 2460 AND invoiceSubNum = 1 AND sku = 68798)</v>
      </c>
      <c r="S3082" t="s">
        <v>16415</v>
      </c>
    </row>
    <row r="3083" spans="1:19" x14ac:dyDescent="0.25">
      <c r="A3083">
        <v>2461</v>
      </c>
      <c r="B3083">
        <v>1</v>
      </c>
      <c r="C3083">
        <v>69397</v>
      </c>
      <c r="D3083">
        <v>1</v>
      </c>
      <c r="E3083">
        <v>90</v>
      </c>
      <c r="F3083">
        <v>199</v>
      </c>
      <c r="G3083">
        <v>60</v>
      </c>
      <c r="H3083">
        <v>0</v>
      </c>
      <c r="K3083" t="s">
        <v>13333</v>
      </c>
      <c r="M3083" s="1" t="s">
        <v>13254</v>
      </c>
      <c r="O3083" s="1" t="s">
        <v>13255</v>
      </c>
      <c r="P3083" t="s">
        <v>13258</v>
      </c>
      <c r="Q3083" t="str">
        <f t="shared" si="48"/>
        <v>OR (invoiceNum = 2461 AND invoiceSubNum = 1 AND sku = 69397)</v>
      </c>
      <c r="S3083" t="s">
        <v>16416</v>
      </c>
    </row>
    <row r="3084" spans="1:19" x14ac:dyDescent="0.25">
      <c r="A3084">
        <v>2462</v>
      </c>
      <c r="B3084">
        <v>1</v>
      </c>
      <c r="C3084">
        <v>42249</v>
      </c>
      <c r="D3084">
        <v>1</v>
      </c>
      <c r="E3084">
        <v>4.68</v>
      </c>
      <c r="F3084">
        <v>15</v>
      </c>
      <c r="G3084">
        <v>0</v>
      </c>
      <c r="H3084">
        <v>0</v>
      </c>
      <c r="K3084" t="s">
        <v>13333</v>
      </c>
      <c r="M3084" s="1" t="s">
        <v>13254</v>
      </c>
      <c r="O3084" s="1" t="s">
        <v>13255</v>
      </c>
      <c r="P3084" t="s">
        <v>13258</v>
      </c>
      <c r="Q3084" t="str">
        <f t="shared" si="48"/>
        <v>OR (invoiceNum = 2462 AND invoiceSubNum = 1 AND sku = 42249)</v>
      </c>
      <c r="S3084" t="s">
        <v>16417</v>
      </c>
    </row>
    <row r="3085" spans="1:19" x14ac:dyDescent="0.25">
      <c r="A3085">
        <v>2463</v>
      </c>
      <c r="B3085">
        <v>1</v>
      </c>
      <c r="C3085">
        <v>70105</v>
      </c>
      <c r="D3085">
        <v>1</v>
      </c>
      <c r="E3085">
        <v>75</v>
      </c>
      <c r="F3085">
        <v>159</v>
      </c>
      <c r="G3085">
        <v>0</v>
      </c>
      <c r="H3085">
        <v>0</v>
      </c>
      <c r="K3085" t="s">
        <v>13333</v>
      </c>
      <c r="M3085" s="1" t="s">
        <v>13254</v>
      </c>
      <c r="O3085" s="1" t="s">
        <v>13255</v>
      </c>
      <c r="P3085" t="s">
        <v>13258</v>
      </c>
      <c r="Q3085" t="str">
        <f t="shared" si="48"/>
        <v>OR (invoiceNum = 2463 AND invoiceSubNum = 1 AND sku = 70105)</v>
      </c>
      <c r="S3085" t="s">
        <v>16418</v>
      </c>
    </row>
    <row r="3086" spans="1:19" x14ac:dyDescent="0.25">
      <c r="A3086">
        <v>2464</v>
      </c>
      <c r="B3086">
        <v>1</v>
      </c>
      <c r="C3086">
        <v>68877</v>
      </c>
      <c r="D3086">
        <v>1</v>
      </c>
      <c r="E3086">
        <v>360</v>
      </c>
      <c r="F3086">
        <v>699</v>
      </c>
      <c r="G3086">
        <v>0</v>
      </c>
      <c r="H3086">
        <v>0</v>
      </c>
      <c r="K3086" t="s">
        <v>13333</v>
      </c>
      <c r="M3086" s="1" t="s">
        <v>13254</v>
      </c>
      <c r="O3086" s="1" t="s">
        <v>13255</v>
      </c>
      <c r="P3086" t="s">
        <v>13258</v>
      </c>
      <c r="Q3086" t="str">
        <f t="shared" si="48"/>
        <v>OR (invoiceNum = 2464 AND invoiceSubNum = 1 AND sku = 68877)</v>
      </c>
      <c r="S3086" t="s">
        <v>16419</v>
      </c>
    </row>
    <row r="3087" spans="1:19" x14ac:dyDescent="0.25">
      <c r="A3087">
        <v>2465</v>
      </c>
      <c r="B3087">
        <v>1</v>
      </c>
      <c r="C3087">
        <v>42513</v>
      </c>
      <c r="D3087">
        <v>1</v>
      </c>
      <c r="E3087">
        <v>2.08</v>
      </c>
      <c r="F3087">
        <v>10</v>
      </c>
      <c r="G3087">
        <v>0</v>
      </c>
      <c r="H3087">
        <v>0</v>
      </c>
      <c r="K3087" t="s">
        <v>13333</v>
      </c>
      <c r="M3087" s="1" t="s">
        <v>13254</v>
      </c>
      <c r="O3087" s="1" t="s">
        <v>13255</v>
      </c>
      <c r="P3087" t="s">
        <v>13258</v>
      </c>
      <c r="Q3087" t="str">
        <f t="shared" si="48"/>
        <v>OR (invoiceNum = 2465 AND invoiceSubNum = 1 AND sku = 42513)</v>
      </c>
      <c r="S3087" t="s">
        <v>16420</v>
      </c>
    </row>
    <row r="3088" spans="1:19" x14ac:dyDescent="0.25">
      <c r="A3088">
        <v>2465</v>
      </c>
      <c r="B3088">
        <v>1</v>
      </c>
      <c r="C3088">
        <v>42776</v>
      </c>
      <c r="D3088">
        <v>1</v>
      </c>
      <c r="E3088">
        <v>0</v>
      </c>
      <c r="F3088">
        <v>100</v>
      </c>
      <c r="G3088">
        <v>60</v>
      </c>
      <c r="H3088">
        <v>0</v>
      </c>
      <c r="K3088" t="s">
        <v>13333</v>
      </c>
      <c r="M3088" s="1" t="s">
        <v>13254</v>
      </c>
      <c r="O3088" s="1" t="s">
        <v>13255</v>
      </c>
      <c r="P3088" t="s">
        <v>13258</v>
      </c>
      <c r="Q3088" t="str">
        <f t="shared" si="48"/>
        <v>OR (invoiceNum = 2465 AND invoiceSubNum = 1 AND sku = 42776)</v>
      </c>
      <c r="S3088" t="s">
        <v>16421</v>
      </c>
    </row>
    <row r="3089" spans="1:19" x14ac:dyDescent="0.25">
      <c r="A3089">
        <v>2466</v>
      </c>
      <c r="B3089">
        <v>1</v>
      </c>
      <c r="C3089">
        <v>61157</v>
      </c>
      <c r="D3089">
        <v>1</v>
      </c>
      <c r="E3089">
        <v>35</v>
      </c>
      <c r="F3089">
        <v>59</v>
      </c>
      <c r="G3089">
        <v>0</v>
      </c>
      <c r="H3089">
        <v>0</v>
      </c>
      <c r="K3089" t="s">
        <v>13333</v>
      </c>
      <c r="M3089" s="1" t="s">
        <v>13254</v>
      </c>
      <c r="O3089" s="1" t="s">
        <v>13255</v>
      </c>
      <c r="P3089" t="s">
        <v>13258</v>
      </c>
      <c r="Q3089" t="str">
        <f t="shared" si="48"/>
        <v>OR (invoiceNum = 2466 AND invoiceSubNum = 1 AND sku = 61157)</v>
      </c>
      <c r="S3089" t="s">
        <v>16422</v>
      </c>
    </row>
    <row r="3090" spans="1:19" x14ac:dyDescent="0.25">
      <c r="A3090">
        <v>2467</v>
      </c>
      <c r="B3090">
        <v>1</v>
      </c>
      <c r="C3090">
        <v>69812</v>
      </c>
      <c r="D3090">
        <v>1</v>
      </c>
      <c r="E3090">
        <v>5</v>
      </c>
      <c r="F3090">
        <v>19</v>
      </c>
      <c r="G3090">
        <v>0</v>
      </c>
      <c r="H3090">
        <v>0</v>
      </c>
      <c r="K3090" t="s">
        <v>13333</v>
      </c>
      <c r="M3090" s="1" t="s">
        <v>13254</v>
      </c>
      <c r="O3090" s="1" t="s">
        <v>13255</v>
      </c>
      <c r="P3090" t="s">
        <v>13258</v>
      </c>
      <c r="Q3090" t="str">
        <f t="shared" si="48"/>
        <v>OR (invoiceNum = 2467 AND invoiceSubNum = 1 AND sku = 69812)</v>
      </c>
      <c r="S3090" t="s">
        <v>16423</v>
      </c>
    </row>
    <row r="3091" spans="1:19" x14ac:dyDescent="0.25">
      <c r="A3091">
        <v>2468</v>
      </c>
      <c r="B3091">
        <v>1</v>
      </c>
      <c r="C3091">
        <v>42913</v>
      </c>
      <c r="D3091">
        <v>1</v>
      </c>
      <c r="E3091">
        <v>220</v>
      </c>
      <c r="F3091">
        <v>469</v>
      </c>
      <c r="G3091">
        <v>0</v>
      </c>
      <c r="H3091">
        <v>0</v>
      </c>
      <c r="K3091" t="s">
        <v>13333</v>
      </c>
      <c r="M3091" s="1" t="s">
        <v>13254</v>
      </c>
      <c r="O3091" s="1" t="s">
        <v>13255</v>
      </c>
      <c r="P3091" t="s">
        <v>13258</v>
      </c>
      <c r="Q3091" t="str">
        <f t="shared" si="48"/>
        <v>OR (invoiceNum = 2468 AND invoiceSubNum = 1 AND sku = 42913)</v>
      </c>
      <c r="S3091" t="s">
        <v>16424</v>
      </c>
    </row>
    <row r="3092" spans="1:19" x14ac:dyDescent="0.25">
      <c r="A3092">
        <v>2469</v>
      </c>
      <c r="B3092">
        <v>1</v>
      </c>
      <c r="C3092">
        <v>48671</v>
      </c>
      <c r="D3092">
        <v>1</v>
      </c>
      <c r="E3092">
        <v>105</v>
      </c>
      <c r="F3092">
        <v>219</v>
      </c>
      <c r="G3092">
        <v>120</v>
      </c>
      <c r="H3092">
        <v>0</v>
      </c>
      <c r="K3092" t="s">
        <v>13333</v>
      </c>
      <c r="M3092" s="1" t="s">
        <v>13254</v>
      </c>
      <c r="O3092" s="1" t="s">
        <v>13255</v>
      </c>
      <c r="P3092" t="s">
        <v>13258</v>
      </c>
      <c r="Q3092" t="str">
        <f t="shared" si="48"/>
        <v>OR (invoiceNum = 2469 AND invoiceSubNum = 1 AND sku = 48671)</v>
      </c>
      <c r="S3092" t="s">
        <v>16425</v>
      </c>
    </row>
    <row r="3093" spans="1:19" x14ac:dyDescent="0.25">
      <c r="A3093">
        <v>2469</v>
      </c>
      <c r="B3093">
        <v>1</v>
      </c>
      <c r="C3093">
        <v>51507</v>
      </c>
      <c r="D3093">
        <v>1</v>
      </c>
      <c r="E3093">
        <v>35</v>
      </c>
      <c r="F3093">
        <v>89</v>
      </c>
      <c r="G3093">
        <v>10</v>
      </c>
      <c r="H3093">
        <v>0</v>
      </c>
      <c r="K3093" t="s">
        <v>13333</v>
      </c>
      <c r="M3093" s="1" t="s">
        <v>13254</v>
      </c>
      <c r="O3093" s="1" t="s">
        <v>13255</v>
      </c>
      <c r="P3093" t="s">
        <v>13258</v>
      </c>
      <c r="Q3093" t="str">
        <f t="shared" si="48"/>
        <v>OR (invoiceNum = 2469 AND invoiceSubNum = 1 AND sku = 51507)</v>
      </c>
      <c r="S3093" t="s">
        <v>16426</v>
      </c>
    </row>
    <row r="3094" spans="1:19" x14ac:dyDescent="0.25">
      <c r="A3094">
        <v>2469</v>
      </c>
      <c r="B3094">
        <v>1</v>
      </c>
      <c r="C3094">
        <v>55958</v>
      </c>
      <c r="D3094">
        <v>1</v>
      </c>
      <c r="E3094">
        <v>25</v>
      </c>
      <c r="F3094">
        <v>39</v>
      </c>
      <c r="G3094">
        <v>0</v>
      </c>
      <c r="H3094">
        <v>0</v>
      </c>
      <c r="K3094" t="s">
        <v>13333</v>
      </c>
      <c r="M3094" s="1" t="s">
        <v>13254</v>
      </c>
      <c r="O3094" s="1" t="s">
        <v>13255</v>
      </c>
      <c r="P3094" t="s">
        <v>13258</v>
      </c>
      <c r="Q3094" t="str">
        <f t="shared" si="48"/>
        <v>OR (invoiceNum = 2469 AND invoiceSubNum = 1 AND sku = 55958)</v>
      </c>
      <c r="S3094" t="s">
        <v>16427</v>
      </c>
    </row>
    <row r="3095" spans="1:19" x14ac:dyDescent="0.25">
      <c r="A3095">
        <v>2469</v>
      </c>
      <c r="B3095">
        <v>1</v>
      </c>
      <c r="C3095">
        <v>68922</v>
      </c>
      <c r="D3095">
        <v>1</v>
      </c>
      <c r="E3095">
        <v>160</v>
      </c>
      <c r="F3095">
        <v>259</v>
      </c>
      <c r="G3095">
        <v>35</v>
      </c>
      <c r="H3095">
        <v>0</v>
      </c>
      <c r="K3095" t="s">
        <v>13333</v>
      </c>
      <c r="M3095" s="1" t="s">
        <v>13254</v>
      </c>
      <c r="O3095" s="1" t="s">
        <v>13255</v>
      </c>
      <c r="P3095" t="s">
        <v>13258</v>
      </c>
      <c r="Q3095" t="str">
        <f t="shared" si="48"/>
        <v>OR (invoiceNum = 2469 AND invoiceSubNum = 1 AND sku = 68922)</v>
      </c>
      <c r="S3095" t="s">
        <v>16428</v>
      </c>
    </row>
    <row r="3096" spans="1:19" x14ac:dyDescent="0.25">
      <c r="A3096">
        <v>2469</v>
      </c>
      <c r="B3096">
        <v>1</v>
      </c>
      <c r="C3096">
        <v>69487</v>
      </c>
      <c r="D3096">
        <v>1</v>
      </c>
      <c r="E3096">
        <v>50</v>
      </c>
      <c r="F3096">
        <v>119</v>
      </c>
      <c r="G3096">
        <v>20</v>
      </c>
      <c r="H3096">
        <v>0</v>
      </c>
      <c r="K3096" t="s">
        <v>13333</v>
      </c>
      <c r="M3096" s="1" t="s">
        <v>13254</v>
      </c>
      <c r="O3096" s="1" t="s">
        <v>13255</v>
      </c>
      <c r="P3096" t="s">
        <v>13258</v>
      </c>
      <c r="Q3096" t="str">
        <f t="shared" si="48"/>
        <v>OR (invoiceNum = 2469 AND invoiceSubNum = 1 AND sku = 69487)</v>
      </c>
      <c r="S3096" t="s">
        <v>16429</v>
      </c>
    </row>
    <row r="3097" spans="1:19" x14ac:dyDescent="0.25">
      <c r="A3097">
        <v>2470</v>
      </c>
      <c r="B3097">
        <v>1</v>
      </c>
      <c r="C3097">
        <v>68971</v>
      </c>
      <c r="D3097">
        <v>1</v>
      </c>
      <c r="E3097">
        <v>12.15</v>
      </c>
      <c r="F3097">
        <v>39</v>
      </c>
      <c r="G3097">
        <v>0</v>
      </c>
      <c r="H3097">
        <v>0</v>
      </c>
      <c r="K3097" t="s">
        <v>13333</v>
      </c>
      <c r="M3097" s="1" t="s">
        <v>13254</v>
      </c>
      <c r="O3097" s="1" t="s">
        <v>13255</v>
      </c>
      <c r="P3097" t="s">
        <v>13258</v>
      </c>
      <c r="Q3097" t="str">
        <f t="shared" si="48"/>
        <v>OR (invoiceNum = 2470 AND invoiceSubNum = 1 AND sku = 68971)</v>
      </c>
      <c r="S3097" t="s">
        <v>16430</v>
      </c>
    </row>
    <row r="3098" spans="1:19" x14ac:dyDescent="0.25">
      <c r="A3098">
        <v>2471</v>
      </c>
      <c r="B3098">
        <v>1</v>
      </c>
      <c r="C3098">
        <v>67885</v>
      </c>
      <c r="D3098">
        <v>1</v>
      </c>
      <c r="E3098">
        <v>40.5</v>
      </c>
      <c r="F3098">
        <v>199</v>
      </c>
      <c r="G3098">
        <v>50</v>
      </c>
      <c r="H3098">
        <v>0</v>
      </c>
      <c r="K3098" t="s">
        <v>13333</v>
      </c>
      <c r="M3098" s="1" t="s">
        <v>13254</v>
      </c>
      <c r="O3098" s="1" t="s">
        <v>13255</v>
      </c>
      <c r="P3098" t="s">
        <v>13258</v>
      </c>
      <c r="Q3098" t="str">
        <f t="shared" si="48"/>
        <v>OR (invoiceNum = 2471 AND invoiceSubNum = 1 AND sku = 67885)</v>
      </c>
      <c r="S3098" t="s">
        <v>16431</v>
      </c>
    </row>
    <row r="3099" spans="1:19" x14ac:dyDescent="0.25">
      <c r="A3099">
        <v>2471</v>
      </c>
      <c r="B3099">
        <v>1</v>
      </c>
      <c r="C3099">
        <v>100435</v>
      </c>
      <c r="D3099">
        <v>1</v>
      </c>
      <c r="E3099">
        <v>0</v>
      </c>
      <c r="F3099">
        <v>-99</v>
      </c>
      <c r="G3099">
        <v>0</v>
      </c>
      <c r="H3099">
        <v>0</v>
      </c>
      <c r="K3099" t="s">
        <v>13333</v>
      </c>
      <c r="M3099" s="1" t="s">
        <v>13254</v>
      </c>
      <c r="O3099" s="1" t="s">
        <v>13255</v>
      </c>
      <c r="P3099" t="s">
        <v>13258</v>
      </c>
      <c r="Q3099" t="str">
        <f t="shared" si="48"/>
        <v>OR (invoiceNum = 2471 AND invoiceSubNum = 1 AND sku = 100435)</v>
      </c>
      <c r="S3099" t="s">
        <v>16432</v>
      </c>
    </row>
    <row r="3100" spans="1:19" x14ac:dyDescent="0.25">
      <c r="A3100">
        <v>2472</v>
      </c>
      <c r="B3100">
        <v>1</v>
      </c>
      <c r="C3100">
        <v>70133</v>
      </c>
      <c r="D3100">
        <v>1</v>
      </c>
      <c r="E3100">
        <v>175</v>
      </c>
      <c r="F3100">
        <v>379</v>
      </c>
      <c r="G3100">
        <v>0</v>
      </c>
      <c r="H3100">
        <v>0</v>
      </c>
      <c r="K3100" t="s">
        <v>13333</v>
      </c>
      <c r="M3100" s="1" t="s">
        <v>13254</v>
      </c>
      <c r="O3100" s="1" t="s">
        <v>13255</v>
      </c>
      <c r="P3100" t="s">
        <v>13258</v>
      </c>
      <c r="Q3100" t="str">
        <f t="shared" si="48"/>
        <v>OR (invoiceNum = 2472 AND invoiceSubNum = 1 AND sku = 70133)</v>
      </c>
      <c r="S3100" t="s">
        <v>16433</v>
      </c>
    </row>
    <row r="3101" spans="1:19" x14ac:dyDescent="0.25">
      <c r="A3101">
        <v>2473</v>
      </c>
      <c r="B3101">
        <v>1</v>
      </c>
      <c r="C3101">
        <v>54022</v>
      </c>
      <c r="D3101">
        <v>1</v>
      </c>
      <c r="E3101">
        <v>40</v>
      </c>
      <c r="F3101">
        <v>109</v>
      </c>
      <c r="G3101">
        <v>10</v>
      </c>
      <c r="H3101">
        <v>0</v>
      </c>
      <c r="K3101" t="s">
        <v>13333</v>
      </c>
      <c r="M3101" s="1" t="s">
        <v>13254</v>
      </c>
      <c r="O3101" s="1" t="s">
        <v>13255</v>
      </c>
      <c r="P3101" t="s">
        <v>13258</v>
      </c>
      <c r="Q3101" t="str">
        <f t="shared" si="48"/>
        <v>OR (invoiceNum = 2473 AND invoiceSubNum = 1 AND sku = 54022)</v>
      </c>
      <c r="S3101" t="s">
        <v>16434</v>
      </c>
    </row>
    <row r="3102" spans="1:19" x14ac:dyDescent="0.25">
      <c r="A3102">
        <v>2473</v>
      </c>
      <c r="B3102">
        <v>1</v>
      </c>
      <c r="C3102">
        <v>65162</v>
      </c>
      <c r="D3102">
        <v>1</v>
      </c>
      <c r="E3102">
        <v>15</v>
      </c>
      <c r="F3102">
        <v>39</v>
      </c>
      <c r="G3102">
        <v>0</v>
      </c>
      <c r="H3102">
        <v>0</v>
      </c>
      <c r="K3102" t="s">
        <v>13333</v>
      </c>
      <c r="M3102" s="1" t="s">
        <v>13254</v>
      </c>
      <c r="O3102" s="1" t="s">
        <v>13255</v>
      </c>
      <c r="P3102" t="s">
        <v>13258</v>
      </c>
      <c r="Q3102" t="str">
        <f t="shared" si="48"/>
        <v>OR (invoiceNum = 2473 AND invoiceSubNum = 1 AND sku = 65162)</v>
      </c>
      <c r="S3102" t="s">
        <v>16435</v>
      </c>
    </row>
    <row r="3103" spans="1:19" x14ac:dyDescent="0.25">
      <c r="A3103">
        <v>2473</v>
      </c>
      <c r="B3103">
        <v>1</v>
      </c>
      <c r="C3103">
        <v>69539</v>
      </c>
      <c r="D3103">
        <v>1</v>
      </c>
      <c r="E3103">
        <v>25</v>
      </c>
      <c r="F3103">
        <v>79</v>
      </c>
      <c r="G3103">
        <v>0</v>
      </c>
      <c r="H3103">
        <v>0</v>
      </c>
      <c r="K3103" t="s">
        <v>13333</v>
      </c>
      <c r="M3103" s="1" t="s">
        <v>13254</v>
      </c>
      <c r="O3103" s="1" t="s">
        <v>13255</v>
      </c>
      <c r="P3103" t="s">
        <v>13258</v>
      </c>
      <c r="Q3103" t="str">
        <f t="shared" si="48"/>
        <v>OR (invoiceNum = 2473 AND invoiceSubNum = 1 AND sku = 69539)</v>
      </c>
      <c r="S3103" t="s">
        <v>16436</v>
      </c>
    </row>
    <row r="3104" spans="1:19" x14ac:dyDescent="0.25">
      <c r="A3104">
        <v>2473</v>
      </c>
      <c r="B3104">
        <v>1</v>
      </c>
      <c r="C3104">
        <v>100436</v>
      </c>
      <c r="D3104">
        <v>1</v>
      </c>
      <c r="E3104">
        <v>0</v>
      </c>
      <c r="F3104">
        <v>-30</v>
      </c>
      <c r="G3104">
        <v>0</v>
      </c>
      <c r="H3104">
        <v>0</v>
      </c>
      <c r="K3104" t="s">
        <v>13333</v>
      </c>
      <c r="M3104" s="1" t="s">
        <v>13254</v>
      </c>
      <c r="O3104" s="1" t="s">
        <v>13255</v>
      </c>
      <c r="P3104" t="s">
        <v>13258</v>
      </c>
      <c r="Q3104" t="str">
        <f t="shared" si="48"/>
        <v>OR (invoiceNum = 2473 AND invoiceSubNum = 1 AND sku = 100436)</v>
      </c>
      <c r="S3104" t="s">
        <v>16437</v>
      </c>
    </row>
    <row r="3105" spans="1:19" x14ac:dyDescent="0.25">
      <c r="A3105">
        <v>2474</v>
      </c>
      <c r="B3105">
        <v>1</v>
      </c>
      <c r="C3105">
        <v>70181</v>
      </c>
      <c r="D3105">
        <v>1</v>
      </c>
      <c r="E3105">
        <v>70</v>
      </c>
      <c r="F3105">
        <v>169</v>
      </c>
      <c r="G3105">
        <v>84</v>
      </c>
      <c r="H3105">
        <v>0</v>
      </c>
      <c r="K3105" t="s">
        <v>13333</v>
      </c>
      <c r="M3105" s="1" t="s">
        <v>13254</v>
      </c>
      <c r="O3105" s="1" t="s">
        <v>13255</v>
      </c>
      <c r="P3105" t="s">
        <v>13258</v>
      </c>
      <c r="Q3105" t="str">
        <f t="shared" si="48"/>
        <v>OR (invoiceNum = 2474 AND invoiceSubNum = 1 AND sku = 70181)</v>
      </c>
      <c r="S3105" t="s">
        <v>16438</v>
      </c>
    </row>
    <row r="3106" spans="1:19" x14ac:dyDescent="0.25">
      <c r="A3106">
        <v>2474</v>
      </c>
      <c r="B3106">
        <v>1</v>
      </c>
      <c r="C3106">
        <v>100437</v>
      </c>
      <c r="D3106">
        <v>1</v>
      </c>
      <c r="E3106">
        <v>0</v>
      </c>
      <c r="F3106">
        <v>-15</v>
      </c>
      <c r="G3106">
        <v>0</v>
      </c>
      <c r="H3106">
        <v>0</v>
      </c>
      <c r="K3106" t="s">
        <v>13333</v>
      </c>
      <c r="M3106" s="1" t="s">
        <v>13254</v>
      </c>
      <c r="O3106" s="1" t="s">
        <v>13255</v>
      </c>
      <c r="P3106" t="s">
        <v>13258</v>
      </c>
      <c r="Q3106" t="str">
        <f t="shared" si="48"/>
        <v>OR (invoiceNum = 2474 AND invoiceSubNum = 1 AND sku = 100437)</v>
      </c>
      <c r="S3106" t="s">
        <v>16439</v>
      </c>
    </row>
    <row r="3107" spans="1:19" x14ac:dyDescent="0.25">
      <c r="A3107">
        <v>2475</v>
      </c>
      <c r="B3107">
        <v>1</v>
      </c>
      <c r="C3107">
        <v>58388</v>
      </c>
      <c r="D3107">
        <v>1</v>
      </c>
      <c r="E3107">
        <v>29</v>
      </c>
      <c r="F3107">
        <v>89</v>
      </c>
      <c r="G3107">
        <v>0</v>
      </c>
      <c r="H3107">
        <v>0</v>
      </c>
      <c r="K3107" t="s">
        <v>13333</v>
      </c>
      <c r="M3107" s="1" t="s">
        <v>13254</v>
      </c>
      <c r="O3107" s="1" t="s">
        <v>13255</v>
      </c>
      <c r="P3107" t="s">
        <v>13258</v>
      </c>
      <c r="Q3107" t="str">
        <f t="shared" si="48"/>
        <v>OR (invoiceNum = 2475 AND invoiceSubNum = 1 AND sku = 58388)</v>
      </c>
      <c r="S3107" t="s">
        <v>16440</v>
      </c>
    </row>
    <row r="3108" spans="1:19" x14ac:dyDescent="0.25">
      <c r="A3108">
        <v>2478</v>
      </c>
      <c r="B3108">
        <v>1</v>
      </c>
      <c r="C3108">
        <v>65275</v>
      </c>
      <c r="D3108">
        <v>1</v>
      </c>
      <c r="E3108">
        <v>60</v>
      </c>
      <c r="F3108">
        <v>119</v>
      </c>
      <c r="G3108">
        <v>0</v>
      </c>
      <c r="H3108">
        <v>0</v>
      </c>
      <c r="K3108" t="s">
        <v>13333</v>
      </c>
      <c r="M3108" s="1" t="s">
        <v>13254</v>
      </c>
      <c r="O3108" s="1" t="s">
        <v>13255</v>
      </c>
      <c r="P3108" t="s">
        <v>13258</v>
      </c>
      <c r="Q3108" t="str">
        <f t="shared" si="48"/>
        <v>OR (invoiceNum = 2478 AND invoiceSubNum = 1 AND sku = 65275)</v>
      </c>
      <c r="S3108" t="s">
        <v>16441</v>
      </c>
    </row>
    <row r="3109" spans="1:19" x14ac:dyDescent="0.25">
      <c r="A3109">
        <v>2479</v>
      </c>
      <c r="B3109">
        <v>1</v>
      </c>
      <c r="C3109">
        <v>44732</v>
      </c>
      <c r="D3109">
        <v>1</v>
      </c>
      <c r="E3109">
        <v>71.97</v>
      </c>
      <c r="F3109">
        <v>119</v>
      </c>
      <c r="G3109">
        <v>60</v>
      </c>
      <c r="H3109">
        <v>0</v>
      </c>
      <c r="K3109" t="s">
        <v>13333</v>
      </c>
      <c r="M3109" s="1" t="s">
        <v>13254</v>
      </c>
      <c r="O3109" s="1" t="s">
        <v>13255</v>
      </c>
      <c r="P3109" t="s">
        <v>13258</v>
      </c>
      <c r="Q3109" t="str">
        <f t="shared" si="48"/>
        <v>OR (invoiceNum = 2479 AND invoiceSubNum = 1 AND sku = 44732)</v>
      </c>
      <c r="S3109" t="s">
        <v>16442</v>
      </c>
    </row>
    <row r="3110" spans="1:19" x14ac:dyDescent="0.25">
      <c r="A3110">
        <v>2480</v>
      </c>
      <c r="B3110">
        <v>1</v>
      </c>
      <c r="C3110">
        <v>60605</v>
      </c>
      <c r="D3110">
        <v>2</v>
      </c>
      <c r="E3110">
        <v>35.630000000000003</v>
      </c>
      <c r="F3110">
        <v>49.95</v>
      </c>
      <c r="G3110">
        <v>0</v>
      </c>
      <c r="H3110">
        <v>0</v>
      </c>
      <c r="K3110" t="s">
        <v>13333</v>
      </c>
      <c r="M3110" s="1" t="s">
        <v>13254</v>
      </c>
      <c r="O3110" s="1" t="s">
        <v>13255</v>
      </c>
      <c r="P3110" t="s">
        <v>13258</v>
      </c>
      <c r="Q3110" t="str">
        <f t="shared" si="48"/>
        <v>OR (invoiceNum = 2480 AND invoiceSubNum = 1 AND sku = 60605)</v>
      </c>
      <c r="S3110" t="s">
        <v>16443</v>
      </c>
    </row>
    <row r="3111" spans="1:19" x14ac:dyDescent="0.25">
      <c r="A3111">
        <v>2481</v>
      </c>
      <c r="B3111">
        <v>1</v>
      </c>
      <c r="C3111">
        <v>68291</v>
      </c>
      <c r="D3111">
        <v>1</v>
      </c>
      <c r="E3111">
        <v>200</v>
      </c>
      <c r="F3111">
        <v>399.95</v>
      </c>
      <c r="G3111">
        <v>199.95</v>
      </c>
      <c r="H3111">
        <v>0</v>
      </c>
      <c r="K3111" t="s">
        <v>13333</v>
      </c>
      <c r="M3111" s="1" t="s">
        <v>13254</v>
      </c>
      <c r="O3111" s="1" t="s">
        <v>13255</v>
      </c>
      <c r="P3111" t="s">
        <v>13258</v>
      </c>
      <c r="Q3111" t="str">
        <f t="shared" si="48"/>
        <v>OR (invoiceNum = 2481 AND invoiceSubNum = 1 AND sku = 68291)</v>
      </c>
      <c r="S3111" t="s">
        <v>16444</v>
      </c>
    </row>
    <row r="3112" spans="1:19" x14ac:dyDescent="0.25">
      <c r="A3112">
        <v>2481</v>
      </c>
      <c r="B3112">
        <v>1</v>
      </c>
      <c r="C3112">
        <v>100438</v>
      </c>
      <c r="D3112">
        <v>1</v>
      </c>
      <c r="E3112">
        <v>0</v>
      </c>
      <c r="F3112">
        <v>-200</v>
      </c>
      <c r="G3112">
        <v>0</v>
      </c>
      <c r="H3112">
        <v>0</v>
      </c>
      <c r="K3112" t="s">
        <v>13333</v>
      </c>
      <c r="M3112" s="1" t="s">
        <v>13254</v>
      </c>
      <c r="O3112" s="1" t="s">
        <v>13255</v>
      </c>
      <c r="P3112" t="s">
        <v>13258</v>
      </c>
      <c r="Q3112" t="str">
        <f t="shared" si="48"/>
        <v>OR (invoiceNum = 2481 AND invoiceSubNum = 1 AND sku = 100438)</v>
      </c>
      <c r="S3112" t="s">
        <v>16445</v>
      </c>
    </row>
    <row r="3113" spans="1:19" x14ac:dyDescent="0.25">
      <c r="A3113">
        <v>2483</v>
      </c>
      <c r="B3113">
        <v>1</v>
      </c>
      <c r="C3113">
        <v>68928</v>
      </c>
      <c r="D3113">
        <v>1</v>
      </c>
      <c r="E3113">
        <v>10</v>
      </c>
      <c r="F3113">
        <v>39</v>
      </c>
      <c r="G3113">
        <v>0</v>
      </c>
      <c r="H3113">
        <v>0</v>
      </c>
      <c r="K3113" t="s">
        <v>13333</v>
      </c>
      <c r="M3113" s="1" t="s">
        <v>13254</v>
      </c>
      <c r="O3113" s="1" t="s">
        <v>13255</v>
      </c>
      <c r="P3113" t="s">
        <v>13258</v>
      </c>
      <c r="Q3113" t="str">
        <f t="shared" si="48"/>
        <v>OR (invoiceNum = 2483 AND invoiceSubNum = 1 AND sku = 68928)</v>
      </c>
      <c r="S3113" t="s">
        <v>16446</v>
      </c>
    </row>
    <row r="3114" spans="1:19" x14ac:dyDescent="0.25">
      <c r="A3114">
        <v>2485</v>
      </c>
      <c r="B3114">
        <v>1</v>
      </c>
      <c r="C3114">
        <v>69651</v>
      </c>
      <c r="D3114">
        <v>1</v>
      </c>
      <c r="E3114">
        <v>100</v>
      </c>
      <c r="F3114">
        <v>259</v>
      </c>
      <c r="G3114">
        <v>0</v>
      </c>
      <c r="H3114">
        <v>0</v>
      </c>
      <c r="K3114" t="s">
        <v>13333</v>
      </c>
      <c r="M3114" s="1" t="s">
        <v>13254</v>
      </c>
      <c r="O3114" s="1" t="s">
        <v>13255</v>
      </c>
      <c r="P3114" t="s">
        <v>13258</v>
      </c>
      <c r="Q3114" t="str">
        <f t="shared" si="48"/>
        <v>OR (invoiceNum = 2485 AND invoiceSubNum = 1 AND sku = 69651)</v>
      </c>
      <c r="S3114" t="s">
        <v>16447</v>
      </c>
    </row>
    <row r="3115" spans="1:19" x14ac:dyDescent="0.25">
      <c r="A3115">
        <v>2487</v>
      </c>
      <c r="B3115">
        <v>1</v>
      </c>
      <c r="C3115">
        <v>58451</v>
      </c>
      <c r="D3115">
        <v>1</v>
      </c>
      <c r="E3115">
        <v>27.29</v>
      </c>
      <c r="F3115">
        <v>37.99</v>
      </c>
      <c r="G3115">
        <v>0</v>
      </c>
      <c r="H3115">
        <v>0</v>
      </c>
      <c r="K3115" t="s">
        <v>13333</v>
      </c>
      <c r="M3115" s="1" t="s">
        <v>13254</v>
      </c>
      <c r="O3115" s="1" t="s">
        <v>13255</v>
      </c>
      <c r="P3115" t="s">
        <v>13258</v>
      </c>
      <c r="Q3115" t="str">
        <f t="shared" si="48"/>
        <v>OR (invoiceNum = 2487 AND invoiceSubNum = 1 AND sku = 58451)</v>
      </c>
      <c r="S3115" t="s">
        <v>16448</v>
      </c>
    </row>
    <row r="3116" spans="1:19" x14ac:dyDescent="0.25">
      <c r="A3116">
        <v>2487</v>
      </c>
      <c r="B3116">
        <v>1</v>
      </c>
      <c r="C3116">
        <v>68081</v>
      </c>
      <c r="D3116">
        <v>1</v>
      </c>
      <c r="E3116">
        <v>2.33</v>
      </c>
      <c r="F3116">
        <v>12.5</v>
      </c>
      <c r="G3116">
        <v>0</v>
      </c>
      <c r="H3116">
        <v>0</v>
      </c>
      <c r="K3116" t="s">
        <v>13333</v>
      </c>
      <c r="M3116" s="1" t="s">
        <v>13254</v>
      </c>
      <c r="O3116" s="1" t="s">
        <v>13255</v>
      </c>
      <c r="P3116" t="s">
        <v>13258</v>
      </c>
      <c r="Q3116" t="str">
        <f t="shared" si="48"/>
        <v>OR (invoiceNum = 2487 AND invoiceSubNum = 1 AND sku = 68081)</v>
      </c>
      <c r="S3116" t="s">
        <v>16449</v>
      </c>
    </row>
    <row r="3117" spans="1:19" x14ac:dyDescent="0.25">
      <c r="A3117">
        <v>2488</v>
      </c>
      <c r="B3117">
        <v>1</v>
      </c>
      <c r="C3117">
        <v>57502</v>
      </c>
      <c r="D3117">
        <v>1</v>
      </c>
      <c r="E3117">
        <v>195.75</v>
      </c>
      <c r="F3117">
        <v>359</v>
      </c>
      <c r="G3117">
        <v>60</v>
      </c>
      <c r="H3117">
        <v>0</v>
      </c>
      <c r="K3117" t="s">
        <v>13333</v>
      </c>
      <c r="M3117" s="1" t="s">
        <v>13254</v>
      </c>
      <c r="O3117" s="1" t="s">
        <v>13255</v>
      </c>
      <c r="P3117" t="s">
        <v>13258</v>
      </c>
      <c r="Q3117" t="str">
        <f t="shared" si="48"/>
        <v>OR (invoiceNum = 2488 AND invoiceSubNum = 1 AND sku = 57502)</v>
      </c>
      <c r="S3117" t="s">
        <v>16450</v>
      </c>
    </row>
    <row r="3118" spans="1:19" x14ac:dyDescent="0.25">
      <c r="A3118">
        <v>2489</v>
      </c>
      <c r="B3118">
        <v>1</v>
      </c>
      <c r="C3118">
        <v>68990</v>
      </c>
      <c r="D3118">
        <v>1</v>
      </c>
      <c r="E3118">
        <v>20.25</v>
      </c>
      <c r="F3118">
        <v>69</v>
      </c>
      <c r="G3118">
        <v>0</v>
      </c>
      <c r="H3118">
        <v>0</v>
      </c>
      <c r="K3118" t="s">
        <v>13333</v>
      </c>
      <c r="M3118" s="1" t="s">
        <v>13254</v>
      </c>
      <c r="O3118" s="1" t="s">
        <v>13255</v>
      </c>
      <c r="P3118" t="s">
        <v>13258</v>
      </c>
      <c r="Q3118" t="str">
        <f t="shared" si="48"/>
        <v>OR (invoiceNum = 2489 AND invoiceSubNum = 1 AND sku = 68990)</v>
      </c>
      <c r="S3118" t="s">
        <v>16451</v>
      </c>
    </row>
    <row r="3119" spans="1:19" x14ac:dyDescent="0.25">
      <c r="A3119">
        <v>2489</v>
      </c>
      <c r="B3119">
        <v>1</v>
      </c>
      <c r="C3119">
        <v>69316</v>
      </c>
      <c r="D3119">
        <v>1</v>
      </c>
      <c r="E3119">
        <v>25</v>
      </c>
      <c r="F3119">
        <v>89</v>
      </c>
      <c r="G3119">
        <v>0</v>
      </c>
      <c r="H3119">
        <v>0</v>
      </c>
      <c r="K3119" t="s">
        <v>13333</v>
      </c>
      <c r="M3119" s="1" t="s">
        <v>13254</v>
      </c>
      <c r="O3119" s="1" t="s">
        <v>13255</v>
      </c>
      <c r="P3119" t="s">
        <v>13258</v>
      </c>
      <c r="Q3119" t="str">
        <f t="shared" si="48"/>
        <v>OR (invoiceNum = 2489 AND invoiceSubNum = 1 AND sku = 69316)</v>
      </c>
      <c r="S3119" t="s">
        <v>16452</v>
      </c>
    </row>
    <row r="3120" spans="1:19" x14ac:dyDescent="0.25">
      <c r="A3120">
        <v>2490</v>
      </c>
      <c r="B3120">
        <v>1</v>
      </c>
      <c r="C3120">
        <v>60294</v>
      </c>
      <c r="D3120">
        <v>1</v>
      </c>
      <c r="E3120">
        <v>25</v>
      </c>
      <c r="F3120">
        <v>89</v>
      </c>
      <c r="G3120">
        <v>0</v>
      </c>
      <c r="H3120">
        <v>0</v>
      </c>
      <c r="K3120" t="s">
        <v>13333</v>
      </c>
      <c r="M3120" s="1" t="s">
        <v>13254</v>
      </c>
      <c r="O3120" s="1" t="s">
        <v>13255</v>
      </c>
      <c r="P3120" t="s">
        <v>13258</v>
      </c>
      <c r="Q3120" t="str">
        <f t="shared" si="48"/>
        <v>OR (invoiceNum = 2490 AND invoiceSubNum = 1 AND sku = 60294)</v>
      </c>
      <c r="S3120" t="s">
        <v>16453</v>
      </c>
    </row>
    <row r="3121" spans="1:19" x14ac:dyDescent="0.25">
      <c r="A3121">
        <v>2491</v>
      </c>
      <c r="B3121">
        <v>1</v>
      </c>
      <c r="C3121">
        <v>67731</v>
      </c>
      <c r="D3121">
        <v>1</v>
      </c>
      <c r="E3121">
        <v>22.95</v>
      </c>
      <c r="F3121">
        <v>99</v>
      </c>
      <c r="G3121">
        <v>0</v>
      </c>
      <c r="H3121">
        <v>0</v>
      </c>
      <c r="K3121" t="s">
        <v>13333</v>
      </c>
      <c r="M3121" s="1" t="s">
        <v>13254</v>
      </c>
      <c r="O3121" s="1" t="s">
        <v>13255</v>
      </c>
      <c r="P3121" t="s">
        <v>13258</v>
      </c>
      <c r="Q3121" t="str">
        <f t="shared" si="48"/>
        <v>OR (invoiceNum = 2491 AND invoiceSubNum = 1 AND sku = 67731)</v>
      </c>
      <c r="S3121" t="s">
        <v>16454</v>
      </c>
    </row>
    <row r="3122" spans="1:19" x14ac:dyDescent="0.25">
      <c r="A3122">
        <v>2492</v>
      </c>
      <c r="B3122">
        <v>1</v>
      </c>
      <c r="C3122">
        <v>69645</v>
      </c>
      <c r="D3122">
        <v>1</v>
      </c>
      <c r="E3122">
        <v>60</v>
      </c>
      <c r="F3122">
        <v>149</v>
      </c>
      <c r="G3122">
        <v>0</v>
      </c>
      <c r="H3122">
        <v>0</v>
      </c>
      <c r="K3122" t="s">
        <v>13333</v>
      </c>
      <c r="M3122" s="1" t="s">
        <v>13254</v>
      </c>
      <c r="O3122" s="1" t="s">
        <v>13255</v>
      </c>
      <c r="P3122" t="s">
        <v>13258</v>
      </c>
      <c r="Q3122" t="str">
        <f t="shared" si="48"/>
        <v>OR (invoiceNum = 2492 AND invoiceSubNum = 1 AND sku = 69645)</v>
      </c>
      <c r="S3122" t="s">
        <v>16455</v>
      </c>
    </row>
    <row r="3123" spans="1:19" x14ac:dyDescent="0.25">
      <c r="A3123">
        <v>2495</v>
      </c>
      <c r="B3123">
        <v>1</v>
      </c>
      <c r="C3123">
        <v>70223</v>
      </c>
      <c r="D3123">
        <v>1</v>
      </c>
      <c r="E3123">
        <v>10</v>
      </c>
      <c r="F3123">
        <v>59</v>
      </c>
      <c r="G3123">
        <v>0</v>
      </c>
      <c r="H3123">
        <v>0</v>
      </c>
      <c r="K3123" t="s">
        <v>13333</v>
      </c>
      <c r="M3123" s="1" t="s">
        <v>13254</v>
      </c>
      <c r="O3123" s="1" t="s">
        <v>13255</v>
      </c>
      <c r="P3123" t="s">
        <v>13258</v>
      </c>
      <c r="Q3123" t="str">
        <f t="shared" si="48"/>
        <v>OR (invoiceNum = 2495 AND invoiceSubNum = 1 AND sku = 70223)</v>
      </c>
      <c r="S3123" t="s">
        <v>16456</v>
      </c>
    </row>
    <row r="3124" spans="1:19" x14ac:dyDescent="0.25">
      <c r="A3124">
        <v>2496</v>
      </c>
      <c r="B3124">
        <v>1</v>
      </c>
      <c r="C3124">
        <v>67032</v>
      </c>
      <c r="D3124">
        <v>1</v>
      </c>
      <c r="E3124">
        <v>75</v>
      </c>
      <c r="F3124">
        <v>199</v>
      </c>
      <c r="G3124">
        <v>50</v>
      </c>
      <c r="H3124">
        <v>0</v>
      </c>
      <c r="K3124" t="s">
        <v>13333</v>
      </c>
      <c r="M3124" s="1" t="s">
        <v>13254</v>
      </c>
      <c r="O3124" s="1" t="s">
        <v>13255</v>
      </c>
      <c r="P3124" t="s">
        <v>13258</v>
      </c>
      <c r="Q3124" t="str">
        <f t="shared" si="48"/>
        <v>OR (invoiceNum = 2496 AND invoiceSubNum = 1 AND sku = 67032)</v>
      </c>
      <c r="S3124" t="s">
        <v>16457</v>
      </c>
    </row>
    <row r="3125" spans="1:19" x14ac:dyDescent="0.25">
      <c r="A3125">
        <v>2497</v>
      </c>
      <c r="B3125">
        <v>1</v>
      </c>
      <c r="C3125">
        <v>58983</v>
      </c>
      <c r="D3125">
        <v>1</v>
      </c>
      <c r="E3125">
        <v>16.2</v>
      </c>
      <c r="F3125">
        <v>59</v>
      </c>
      <c r="G3125">
        <v>20</v>
      </c>
      <c r="H3125">
        <v>0</v>
      </c>
      <c r="K3125" t="s">
        <v>13333</v>
      </c>
      <c r="M3125" s="1" t="s">
        <v>13254</v>
      </c>
      <c r="O3125" s="1" t="s">
        <v>13255</v>
      </c>
      <c r="P3125" t="s">
        <v>13258</v>
      </c>
      <c r="Q3125" t="str">
        <f t="shared" si="48"/>
        <v>OR (invoiceNum = 2497 AND invoiceSubNum = 1 AND sku = 58983)</v>
      </c>
      <c r="S3125" t="s">
        <v>16458</v>
      </c>
    </row>
    <row r="3126" spans="1:19" x14ac:dyDescent="0.25">
      <c r="A3126">
        <v>2497</v>
      </c>
      <c r="B3126">
        <v>1</v>
      </c>
      <c r="C3126">
        <v>68363</v>
      </c>
      <c r="D3126">
        <v>1</v>
      </c>
      <c r="E3126">
        <v>20.25</v>
      </c>
      <c r="F3126">
        <v>59</v>
      </c>
      <c r="G3126">
        <v>20</v>
      </c>
      <c r="H3126">
        <v>0</v>
      </c>
      <c r="K3126" t="s">
        <v>13333</v>
      </c>
      <c r="M3126" s="1" t="s">
        <v>13254</v>
      </c>
      <c r="O3126" s="1" t="s">
        <v>13255</v>
      </c>
      <c r="P3126" t="s">
        <v>13258</v>
      </c>
      <c r="Q3126" t="str">
        <f t="shared" si="48"/>
        <v>OR (invoiceNum = 2497 AND invoiceSubNum = 1 AND sku = 68363)</v>
      </c>
      <c r="S3126" t="s">
        <v>16459</v>
      </c>
    </row>
    <row r="3127" spans="1:19" x14ac:dyDescent="0.25">
      <c r="A3127">
        <v>2498</v>
      </c>
      <c r="B3127">
        <v>1</v>
      </c>
      <c r="C3127">
        <v>42254</v>
      </c>
      <c r="D3127">
        <v>2</v>
      </c>
      <c r="E3127">
        <v>10.119999999999999</v>
      </c>
      <c r="F3127">
        <v>100</v>
      </c>
      <c r="G3127">
        <v>82.5</v>
      </c>
      <c r="H3127">
        <v>0</v>
      </c>
      <c r="K3127" t="s">
        <v>13333</v>
      </c>
      <c r="M3127" s="1" t="s">
        <v>13254</v>
      </c>
      <c r="O3127" s="1" t="s">
        <v>13255</v>
      </c>
      <c r="P3127" t="s">
        <v>13258</v>
      </c>
      <c r="Q3127" t="str">
        <f t="shared" si="48"/>
        <v>OR (invoiceNum = 2498 AND invoiceSubNum = 1 AND sku = 42254)</v>
      </c>
      <c r="S3127" t="s">
        <v>16460</v>
      </c>
    </row>
    <row r="3128" spans="1:19" x14ac:dyDescent="0.25">
      <c r="A3128">
        <v>2499</v>
      </c>
      <c r="B3128">
        <v>1</v>
      </c>
      <c r="C3128">
        <v>42776</v>
      </c>
      <c r="D3128">
        <v>1</v>
      </c>
      <c r="E3128">
        <v>0</v>
      </c>
      <c r="F3128">
        <v>100</v>
      </c>
      <c r="G3128">
        <v>80</v>
      </c>
      <c r="H3128">
        <v>0</v>
      </c>
      <c r="K3128" t="s">
        <v>13333</v>
      </c>
      <c r="M3128" s="1" t="s">
        <v>13254</v>
      </c>
      <c r="O3128" s="1" t="s">
        <v>13255</v>
      </c>
      <c r="P3128" t="s">
        <v>13258</v>
      </c>
      <c r="Q3128" t="str">
        <f t="shared" si="48"/>
        <v>OR (invoiceNum = 2499 AND invoiceSubNum = 1 AND sku = 42776)</v>
      </c>
      <c r="S3128" t="s">
        <v>16461</v>
      </c>
    </row>
    <row r="3129" spans="1:19" x14ac:dyDescent="0.25">
      <c r="A3129">
        <v>2499</v>
      </c>
      <c r="B3129">
        <v>1</v>
      </c>
      <c r="C3129">
        <v>100439</v>
      </c>
      <c r="D3129">
        <v>1</v>
      </c>
      <c r="E3129">
        <v>0</v>
      </c>
      <c r="F3129">
        <v>-20</v>
      </c>
      <c r="G3129">
        <v>0</v>
      </c>
      <c r="H3129">
        <v>0</v>
      </c>
      <c r="K3129" t="s">
        <v>13333</v>
      </c>
      <c r="M3129" s="1" t="s">
        <v>13254</v>
      </c>
      <c r="O3129" s="1" t="s">
        <v>13255</v>
      </c>
      <c r="P3129" t="s">
        <v>13258</v>
      </c>
      <c r="Q3129" t="str">
        <f t="shared" si="48"/>
        <v>OR (invoiceNum = 2499 AND invoiceSubNum = 1 AND sku = 100439)</v>
      </c>
      <c r="S3129" t="s">
        <v>16462</v>
      </c>
    </row>
    <row r="3130" spans="1:19" x14ac:dyDescent="0.25">
      <c r="A3130">
        <v>2500</v>
      </c>
      <c r="B3130">
        <v>1</v>
      </c>
      <c r="C3130">
        <v>59075</v>
      </c>
      <c r="D3130">
        <v>1</v>
      </c>
      <c r="E3130">
        <v>36.25</v>
      </c>
      <c r="F3130">
        <v>129</v>
      </c>
      <c r="G3130">
        <v>54</v>
      </c>
      <c r="H3130">
        <v>0</v>
      </c>
      <c r="K3130" t="s">
        <v>13333</v>
      </c>
      <c r="M3130" s="1" t="s">
        <v>13254</v>
      </c>
      <c r="O3130" s="1" t="s">
        <v>13255</v>
      </c>
      <c r="P3130" t="s">
        <v>13258</v>
      </c>
      <c r="Q3130" t="str">
        <f t="shared" si="48"/>
        <v>OR (invoiceNum = 2500 AND invoiceSubNum = 1 AND sku = 59075)</v>
      </c>
      <c r="S3130" t="s">
        <v>16463</v>
      </c>
    </row>
    <row r="3131" spans="1:19" x14ac:dyDescent="0.25">
      <c r="A3131">
        <v>2500</v>
      </c>
      <c r="B3131">
        <v>1</v>
      </c>
      <c r="C3131">
        <v>60872</v>
      </c>
      <c r="D3131">
        <v>1</v>
      </c>
      <c r="E3131">
        <v>60</v>
      </c>
      <c r="F3131">
        <v>199</v>
      </c>
      <c r="G3131">
        <v>89</v>
      </c>
      <c r="H3131">
        <v>0</v>
      </c>
      <c r="K3131" t="s">
        <v>13333</v>
      </c>
      <c r="M3131" s="1" t="s">
        <v>13254</v>
      </c>
      <c r="O3131" s="1" t="s">
        <v>13255</v>
      </c>
      <c r="P3131" t="s">
        <v>13258</v>
      </c>
      <c r="Q3131" t="str">
        <f t="shared" si="48"/>
        <v>OR (invoiceNum = 2500 AND invoiceSubNum = 1 AND sku = 60872)</v>
      </c>
      <c r="S3131" t="s">
        <v>16464</v>
      </c>
    </row>
    <row r="3132" spans="1:19" x14ac:dyDescent="0.25">
      <c r="A3132">
        <v>2500</v>
      </c>
      <c r="B3132">
        <v>1</v>
      </c>
      <c r="C3132">
        <v>66146</v>
      </c>
      <c r="D3132">
        <v>1</v>
      </c>
      <c r="E3132">
        <v>25.62</v>
      </c>
      <c r="F3132">
        <v>79</v>
      </c>
      <c r="G3132">
        <v>29</v>
      </c>
      <c r="H3132">
        <v>0</v>
      </c>
      <c r="K3132" t="s">
        <v>13333</v>
      </c>
      <c r="M3132" s="1" t="s">
        <v>13254</v>
      </c>
      <c r="O3132" s="1" t="s">
        <v>13255</v>
      </c>
      <c r="P3132" t="s">
        <v>13258</v>
      </c>
      <c r="Q3132" t="str">
        <f t="shared" si="48"/>
        <v>OR (invoiceNum = 2500 AND invoiceSubNum = 1 AND sku = 66146)</v>
      </c>
      <c r="S3132" t="s">
        <v>16465</v>
      </c>
    </row>
    <row r="3133" spans="1:19" x14ac:dyDescent="0.25">
      <c r="A3133">
        <v>2500</v>
      </c>
      <c r="B3133">
        <v>1</v>
      </c>
      <c r="C3133">
        <v>69987</v>
      </c>
      <c r="D3133">
        <v>1</v>
      </c>
      <c r="E3133">
        <v>107.5</v>
      </c>
      <c r="F3133">
        <v>199</v>
      </c>
      <c r="G3133">
        <v>54</v>
      </c>
      <c r="H3133">
        <v>0</v>
      </c>
      <c r="K3133" t="s">
        <v>13333</v>
      </c>
      <c r="M3133" s="1" t="s">
        <v>13254</v>
      </c>
      <c r="O3133" s="1" t="s">
        <v>13255</v>
      </c>
      <c r="P3133" t="s">
        <v>13258</v>
      </c>
      <c r="Q3133" t="str">
        <f t="shared" si="48"/>
        <v>OR (invoiceNum = 2500 AND invoiceSubNum = 1 AND sku = 69987)</v>
      </c>
      <c r="S3133" t="s">
        <v>16466</v>
      </c>
    </row>
    <row r="3134" spans="1:19" x14ac:dyDescent="0.25">
      <c r="A3134">
        <v>2500</v>
      </c>
      <c r="B3134">
        <v>1</v>
      </c>
      <c r="C3134">
        <v>70367</v>
      </c>
      <c r="D3134">
        <v>1</v>
      </c>
      <c r="E3134">
        <v>25</v>
      </c>
      <c r="F3134">
        <v>69</v>
      </c>
      <c r="G3134">
        <v>24</v>
      </c>
      <c r="H3134">
        <v>0</v>
      </c>
      <c r="K3134" t="s">
        <v>13333</v>
      </c>
      <c r="M3134" s="1" t="s">
        <v>13254</v>
      </c>
      <c r="O3134" s="1" t="s">
        <v>13255</v>
      </c>
      <c r="P3134" t="s">
        <v>13258</v>
      </c>
      <c r="Q3134" t="str">
        <f t="shared" si="48"/>
        <v>OR (invoiceNum = 2500 AND invoiceSubNum = 1 AND sku = 70367)</v>
      </c>
      <c r="S3134" t="s">
        <v>16467</v>
      </c>
    </row>
    <row r="3135" spans="1:19" x14ac:dyDescent="0.25">
      <c r="A3135">
        <v>2500</v>
      </c>
      <c r="B3135">
        <v>1</v>
      </c>
      <c r="C3135">
        <v>70491</v>
      </c>
      <c r="D3135">
        <v>1</v>
      </c>
      <c r="E3135">
        <v>40</v>
      </c>
      <c r="F3135">
        <v>79.95</v>
      </c>
      <c r="G3135">
        <v>19.95</v>
      </c>
      <c r="H3135">
        <v>0</v>
      </c>
      <c r="K3135" t="s">
        <v>13333</v>
      </c>
      <c r="M3135" s="1" t="s">
        <v>13254</v>
      </c>
      <c r="O3135" s="1" t="s">
        <v>13255</v>
      </c>
      <c r="P3135" t="s">
        <v>13258</v>
      </c>
      <c r="Q3135" t="str">
        <f t="shared" si="48"/>
        <v>OR (invoiceNum = 2500 AND invoiceSubNum = 1 AND sku = 70491)</v>
      </c>
      <c r="S3135" t="s">
        <v>16468</v>
      </c>
    </row>
    <row r="3136" spans="1:19" x14ac:dyDescent="0.25">
      <c r="A3136">
        <v>2502</v>
      </c>
      <c r="B3136">
        <v>1</v>
      </c>
      <c r="C3136">
        <v>69390</v>
      </c>
      <c r="D3136">
        <v>1</v>
      </c>
      <c r="E3136">
        <v>50</v>
      </c>
      <c r="F3136">
        <v>129</v>
      </c>
      <c r="G3136">
        <v>29</v>
      </c>
      <c r="H3136">
        <v>0</v>
      </c>
      <c r="K3136" t="s">
        <v>13333</v>
      </c>
      <c r="M3136" s="1" t="s">
        <v>13254</v>
      </c>
      <c r="O3136" s="1" t="s">
        <v>13255</v>
      </c>
      <c r="P3136" t="s">
        <v>13258</v>
      </c>
      <c r="Q3136" t="str">
        <f t="shared" si="48"/>
        <v>OR (invoiceNum = 2502 AND invoiceSubNum = 1 AND sku = 69390)</v>
      </c>
      <c r="S3136" t="s">
        <v>16469</v>
      </c>
    </row>
    <row r="3137" spans="1:19" x14ac:dyDescent="0.25">
      <c r="A3137">
        <v>2502</v>
      </c>
      <c r="B3137">
        <v>1</v>
      </c>
      <c r="C3137">
        <v>100440</v>
      </c>
      <c r="D3137">
        <v>1</v>
      </c>
      <c r="E3137">
        <v>0</v>
      </c>
      <c r="F3137">
        <v>-100</v>
      </c>
      <c r="G3137">
        <v>0</v>
      </c>
      <c r="H3137">
        <v>0</v>
      </c>
      <c r="K3137" t="s">
        <v>13333</v>
      </c>
      <c r="M3137" s="1" t="s">
        <v>13254</v>
      </c>
      <c r="O3137" s="1" t="s">
        <v>13255</v>
      </c>
      <c r="P3137" t="s">
        <v>13258</v>
      </c>
      <c r="Q3137" t="str">
        <f t="shared" si="48"/>
        <v>OR (invoiceNum = 2502 AND invoiceSubNum = 1 AND sku = 100440)</v>
      </c>
      <c r="S3137" t="s">
        <v>16470</v>
      </c>
    </row>
    <row r="3138" spans="1:19" x14ac:dyDescent="0.25">
      <c r="A3138">
        <v>2503</v>
      </c>
      <c r="B3138">
        <v>1</v>
      </c>
      <c r="C3138">
        <v>45381</v>
      </c>
      <c r="D3138">
        <v>2</v>
      </c>
      <c r="E3138">
        <v>8.9700000000000006</v>
      </c>
      <c r="F3138">
        <v>17</v>
      </c>
      <c r="G3138">
        <v>7</v>
      </c>
      <c r="H3138">
        <v>0</v>
      </c>
      <c r="K3138" t="s">
        <v>13333</v>
      </c>
      <c r="M3138" s="1" t="s">
        <v>13254</v>
      </c>
      <c r="O3138" s="1" t="s">
        <v>13255</v>
      </c>
      <c r="P3138" t="s">
        <v>13258</v>
      </c>
      <c r="Q3138" t="str">
        <f t="shared" si="48"/>
        <v>OR (invoiceNum = 2503 AND invoiceSubNum = 1 AND sku = 45381)</v>
      </c>
      <c r="S3138" t="s">
        <v>16471</v>
      </c>
    </row>
    <row r="3139" spans="1:19" x14ac:dyDescent="0.25">
      <c r="A3139">
        <v>2503</v>
      </c>
      <c r="B3139">
        <v>1</v>
      </c>
      <c r="C3139">
        <v>61361</v>
      </c>
      <c r="D3139">
        <v>1</v>
      </c>
      <c r="E3139">
        <v>10</v>
      </c>
      <c r="F3139">
        <v>39</v>
      </c>
      <c r="G3139">
        <v>0</v>
      </c>
      <c r="H3139">
        <v>0</v>
      </c>
      <c r="K3139" t="s">
        <v>13333</v>
      </c>
      <c r="M3139" s="1" t="s">
        <v>13254</v>
      </c>
      <c r="O3139" s="1" t="s">
        <v>13255</v>
      </c>
      <c r="P3139" t="s">
        <v>13258</v>
      </c>
      <c r="Q3139" t="str">
        <f t="shared" si="48"/>
        <v>OR (invoiceNum = 2503 AND invoiceSubNum = 1 AND sku = 61361)</v>
      </c>
      <c r="S3139" t="s">
        <v>16472</v>
      </c>
    </row>
    <row r="3140" spans="1:19" x14ac:dyDescent="0.25">
      <c r="A3140">
        <v>2504</v>
      </c>
      <c r="B3140">
        <v>1</v>
      </c>
      <c r="C3140">
        <v>60305</v>
      </c>
      <c r="D3140">
        <v>1</v>
      </c>
      <c r="E3140">
        <v>65</v>
      </c>
      <c r="F3140">
        <v>199</v>
      </c>
      <c r="G3140">
        <v>104.5</v>
      </c>
      <c r="H3140">
        <v>0</v>
      </c>
      <c r="K3140" t="s">
        <v>13333</v>
      </c>
      <c r="M3140" s="1" t="s">
        <v>13254</v>
      </c>
      <c r="O3140" s="1" t="s">
        <v>13255</v>
      </c>
      <c r="P3140" t="s">
        <v>13258</v>
      </c>
      <c r="Q3140" t="str">
        <f t="shared" ref="Q3140:Q3203" si="49">K3140&amp;A3140&amp;M3140&amp;B3140&amp;O3140&amp;C3140&amp;P3140</f>
        <v>OR (invoiceNum = 2504 AND invoiceSubNum = 1 AND sku = 60305)</v>
      </c>
      <c r="S3140" t="s">
        <v>16473</v>
      </c>
    </row>
    <row r="3141" spans="1:19" x14ac:dyDescent="0.25">
      <c r="A3141">
        <v>2504</v>
      </c>
      <c r="B3141">
        <v>1</v>
      </c>
      <c r="C3141">
        <v>100441</v>
      </c>
      <c r="D3141">
        <v>1</v>
      </c>
      <c r="E3141">
        <v>0</v>
      </c>
      <c r="F3141">
        <v>-94.5</v>
      </c>
      <c r="G3141">
        <v>0</v>
      </c>
      <c r="H3141">
        <v>0</v>
      </c>
      <c r="K3141" t="s">
        <v>13333</v>
      </c>
      <c r="M3141" s="1" t="s">
        <v>13254</v>
      </c>
      <c r="O3141" s="1" t="s">
        <v>13255</v>
      </c>
      <c r="P3141" t="s">
        <v>13258</v>
      </c>
      <c r="Q3141" t="str">
        <f t="shared" si="49"/>
        <v>OR (invoiceNum = 2504 AND invoiceSubNum = 1 AND sku = 100441)</v>
      </c>
      <c r="S3141" t="s">
        <v>16474</v>
      </c>
    </row>
    <row r="3142" spans="1:19" x14ac:dyDescent="0.25">
      <c r="A3142">
        <v>2505</v>
      </c>
      <c r="B3142">
        <v>1</v>
      </c>
      <c r="C3142">
        <v>58792</v>
      </c>
      <c r="D3142">
        <v>1</v>
      </c>
      <c r="E3142">
        <v>80</v>
      </c>
      <c r="F3142">
        <v>199</v>
      </c>
      <c r="G3142">
        <v>40</v>
      </c>
      <c r="H3142">
        <v>0</v>
      </c>
      <c r="K3142" t="s">
        <v>13333</v>
      </c>
      <c r="M3142" s="1" t="s">
        <v>13254</v>
      </c>
      <c r="O3142" s="1" t="s">
        <v>13255</v>
      </c>
      <c r="P3142" t="s">
        <v>13258</v>
      </c>
      <c r="Q3142" t="str">
        <f t="shared" si="49"/>
        <v>OR (invoiceNum = 2505 AND invoiceSubNum = 1 AND sku = 58792)</v>
      </c>
      <c r="S3142" t="s">
        <v>16475</v>
      </c>
    </row>
    <row r="3143" spans="1:19" x14ac:dyDescent="0.25">
      <c r="A3143">
        <v>2506</v>
      </c>
      <c r="B3143">
        <v>1</v>
      </c>
      <c r="C3143">
        <v>42257</v>
      </c>
      <c r="D3143">
        <v>2</v>
      </c>
      <c r="E3143">
        <v>8.99</v>
      </c>
      <c r="F3143">
        <v>45</v>
      </c>
      <c r="G3143">
        <v>27.5</v>
      </c>
      <c r="H3143">
        <v>0</v>
      </c>
      <c r="K3143" t="s">
        <v>13333</v>
      </c>
      <c r="M3143" s="1" t="s">
        <v>13254</v>
      </c>
      <c r="O3143" s="1" t="s">
        <v>13255</v>
      </c>
      <c r="P3143" t="s">
        <v>13258</v>
      </c>
      <c r="Q3143" t="str">
        <f t="shared" si="49"/>
        <v>OR (invoiceNum = 2506 AND invoiceSubNum = 1 AND sku = 42257)</v>
      </c>
      <c r="S3143" t="s">
        <v>16476</v>
      </c>
    </row>
    <row r="3144" spans="1:19" x14ac:dyDescent="0.25">
      <c r="A3144">
        <v>2507</v>
      </c>
      <c r="B3144">
        <v>1</v>
      </c>
      <c r="C3144">
        <v>67866</v>
      </c>
      <c r="D3144">
        <v>1</v>
      </c>
      <c r="E3144">
        <v>80</v>
      </c>
      <c r="F3144">
        <v>159</v>
      </c>
      <c r="G3144">
        <v>0</v>
      </c>
      <c r="H3144">
        <v>0</v>
      </c>
      <c r="K3144" t="s">
        <v>13333</v>
      </c>
      <c r="M3144" s="1" t="s">
        <v>13254</v>
      </c>
      <c r="O3144" s="1" t="s">
        <v>13255</v>
      </c>
      <c r="P3144" t="s">
        <v>13258</v>
      </c>
      <c r="Q3144" t="str">
        <f t="shared" si="49"/>
        <v>OR (invoiceNum = 2507 AND invoiceSubNum = 1 AND sku = 67866)</v>
      </c>
      <c r="S3144" t="s">
        <v>16477</v>
      </c>
    </row>
    <row r="3145" spans="1:19" x14ac:dyDescent="0.25">
      <c r="A3145">
        <v>2507</v>
      </c>
      <c r="B3145">
        <v>1</v>
      </c>
      <c r="C3145">
        <v>67977</v>
      </c>
      <c r="D3145">
        <v>1</v>
      </c>
      <c r="E3145">
        <v>17.55</v>
      </c>
      <c r="F3145">
        <v>39</v>
      </c>
      <c r="G3145">
        <v>0</v>
      </c>
      <c r="H3145">
        <v>0</v>
      </c>
      <c r="K3145" t="s">
        <v>13333</v>
      </c>
      <c r="M3145" s="1" t="s">
        <v>13254</v>
      </c>
      <c r="O3145" s="1" t="s">
        <v>13255</v>
      </c>
      <c r="P3145" t="s">
        <v>13258</v>
      </c>
      <c r="Q3145" t="str">
        <f t="shared" si="49"/>
        <v>OR (invoiceNum = 2507 AND invoiceSubNum = 1 AND sku = 67977)</v>
      </c>
      <c r="S3145" t="s">
        <v>16478</v>
      </c>
    </row>
    <row r="3146" spans="1:19" x14ac:dyDescent="0.25">
      <c r="A3146">
        <v>2508</v>
      </c>
      <c r="B3146">
        <v>1</v>
      </c>
      <c r="C3146">
        <v>68617</v>
      </c>
      <c r="D3146">
        <v>1</v>
      </c>
      <c r="E3146">
        <v>159</v>
      </c>
      <c r="F3146">
        <v>429</v>
      </c>
      <c r="G3146">
        <v>50</v>
      </c>
      <c r="H3146">
        <v>0</v>
      </c>
      <c r="K3146" t="s">
        <v>13333</v>
      </c>
      <c r="M3146" s="1" t="s">
        <v>13254</v>
      </c>
      <c r="O3146" s="1" t="s">
        <v>13255</v>
      </c>
      <c r="P3146" t="s">
        <v>13258</v>
      </c>
      <c r="Q3146" t="str">
        <f t="shared" si="49"/>
        <v>OR (invoiceNum = 2508 AND invoiceSubNum = 1 AND sku = 68617)</v>
      </c>
      <c r="S3146" t="s">
        <v>16479</v>
      </c>
    </row>
    <row r="3147" spans="1:19" x14ac:dyDescent="0.25">
      <c r="A3147">
        <v>2509</v>
      </c>
      <c r="B3147">
        <v>1</v>
      </c>
      <c r="C3147">
        <v>64391</v>
      </c>
      <c r="D3147">
        <v>1</v>
      </c>
      <c r="E3147">
        <v>40</v>
      </c>
      <c r="F3147">
        <v>99</v>
      </c>
      <c r="G3147">
        <v>0</v>
      </c>
      <c r="H3147">
        <v>0</v>
      </c>
      <c r="K3147" t="s">
        <v>13333</v>
      </c>
      <c r="M3147" s="1" t="s">
        <v>13254</v>
      </c>
      <c r="O3147" s="1" t="s">
        <v>13255</v>
      </c>
      <c r="P3147" t="s">
        <v>13258</v>
      </c>
      <c r="Q3147" t="str">
        <f t="shared" si="49"/>
        <v>OR (invoiceNum = 2509 AND invoiceSubNum = 1 AND sku = 64391)</v>
      </c>
      <c r="S3147" t="s">
        <v>16480</v>
      </c>
    </row>
    <row r="3148" spans="1:19" x14ac:dyDescent="0.25">
      <c r="A3148">
        <v>2512</v>
      </c>
      <c r="B3148">
        <v>1</v>
      </c>
      <c r="C3148">
        <v>62351</v>
      </c>
      <c r="D3148">
        <v>1</v>
      </c>
      <c r="E3148">
        <v>75</v>
      </c>
      <c r="F3148">
        <v>179</v>
      </c>
      <c r="G3148">
        <v>0</v>
      </c>
      <c r="H3148">
        <v>0</v>
      </c>
      <c r="K3148" t="s">
        <v>13333</v>
      </c>
      <c r="M3148" s="1" t="s">
        <v>13254</v>
      </c>
      <c r="O3148" s="1" t="s">
        <v>13255</v>
      </c>
      <c r="P3148" t="s">
        <v>13258</v>
      </c>
      <c r="Q3148" t="str">
        <f t="shared" si="49"/>
        <v>OR (invoiceNum = 2512 AND invoiceSubNum = 1 AND sku = 62351)</v>
      </c>
      <c r="S3148" t="s">
        <v>16481</v>
      </c>
    </row>
    <row r="3149" spans="1:19" x14ac:dyDescent="0.25">
      <c r="A3149">
        <v>2512</v>
      </c>
      <c r="B3149">
        <v>1</v>
      </c>
      <c r="C3149">
        <v>68217</v>
      </c>
      <c r="D3149">
        <v>1</v>
      </c>
      <c r="E3149">
        <v>40</v>
      </c>
      <c r="F3149">
        <v>79.95</v>
      </c>
      <c r="G3149">
        <v>0</v>
      </c>
      <c r="H3149">
        <v>0</v>
      </c>
      <c r="K3149" t="s">
        <v>13333</v>
      </c>
      <c r="M3149" s="1" t="s">
        <v>13254</v>
      </c>
      <c r="O3149" s="1" t="s">
        <v>13255</v>
      </c>
      <c r="P3149" t="s">
        <v>13258</v>
      </c>
      <c r="Q3149" t="str">
        <f t="shared" si="49"/>
        <v>OR (invoiceNum = 2512 AND invoiceSubNum = 1 AND sku = 68217)</v>
      </c>
      <c r="S3149" t="s">
        <v>16482</v>
      </c>
    </row>
    <row r="3150" spans="1:19" x14ac:dyDescent="0.25">
      <c r="A3150">
        <v>2513</v>
      </c>
      <c r="B3150">
        <v>1</v>
      </c>
      <c r="C3150">
        <v>42261</v>
      </c>
      <c r="D3150">
        <v>2</v>
      </c>
      <c r="E3150">
        <v>6</v>
      </c>
      <c r="F3150">
        <v>25</v>
      </c>
      <c r="G3150">
        <v>-5</v>
      </c>
      <c r="H3150">
        <v>0</v>
      </c>
      <c r="K3150" t="s">
        <v>13333</v>
      </c>
      <c r="M3150" s="1" t="s">
        <v>13254</v>
      </c>
      <c r="O3150" s="1" t="s">
        <v>13255</v>
      </c>
      <c r="P3150" t="s">
        <v>13258</v>
      </c>
      <c r="Q3150" t="str">
        <f t="shared" si="49"/>
        <v>OR (invoiceNum = 2513 AND invoiceSubNum = 1 AND sku = 42261)</v>
      </c>
      <c r="S3150" t="s">
        <v>16483</v>
      </c>
    </row>
    <row r="3151" spans="1:19" x14ac:dyDescent="0.25">
      <c r="A3151">
        <v>2515</v>
      </c>
      <c r="B3151">
        <v>1</v>
      </c>
      <c r="C3151">
        <v>42776</v>
      </c>
      <c r="D3151">
        <v>1</v>
      </c>
      <c r="E3151">
        <v>0</v>
      </c>
      <c r="F3151">
        <v>100</v>
      </c>
      <c r="G3151">
        <v>65</v>
      </c>
      <c r="H3151">
        <v>0</v>
      </c>
      <c r="K3151" t="s">
        <v>13333</v>
      </c>
      <c r="M3151" s="1" t="s">
        <v>13254</v>
      </c>
      <c r="O3151" s="1" t="s">
        <v>13255</v>
      </c>
      <c r="P3151" t="s">
        <v>13258</v>
      </c>
      <c r="Q3151" t="str">
        <f t="shared" si="49"/>
        <v>OR (invoiceNum = 2515 AND invoiceSubNum = 1 AND sku = 42776)</v>
      </c>
      <c r="S3151" t="s">
        <v>16484</v>
      </c>
    </row>
    <row r="3152" spans="1:19" x14ac:dyDescent="0.25">
      <c r="A3152">
        <v>2515</v>
      </c>
      <c r="B3152">
        <v>1</v>
      </c>
      <c r="C3152">
        <v>66141</v>
      </c>
      <c r="D3152">
        <v>1</v>
      </c>
      <c r="E3152">
        <v>27</v>
      </c>
      <c r="F3152">
        <v>59</v>
      </c>
      <c r="G3152">
        <v>0</v>
      </c>
      <c r="H3152">
        <v>0</v>
      </c>
      <c r="K3152" t="s">
        <v>13333</v>
      </c>
      <c r="M3152" s="1" t="s">
        <v>13254</v>
      </c>
      <c r="O3152" s="1" t="s">
        <v>13255</v>
      </c>
      <c r="P3152" t="s">
        <v>13258</v>
      </c>
      <c r="Q3152" t="str">
        <f t="shared" si="49"/>
        <v>OR (invoiceNum = 2515 AND invoiceSubNum = 1 AND sku = 66141)</v>
      </c>
      <c r="S3152" t="s">
        <v>16485</v>
      </c>
    </row>
    <row r="3153" spans="1:19" x14ac:dyDescent="0.25">
      <c r="A3153">
        <v>2515</v>
      </c>
      <c r="B3153">
        <v>1</v>
      </c>
      <c r="C3153">
        <v>66680</v>
      </c>
      <c r="D3153">
        <v>1</v>
      </c>
      <c r="E3153">
        <v>50</v>
      </c>
      <c r="F3153">
        <v>99</v>
      </c>
      <c r="G3153">
        <v>0</v>
      </c>
      <c r="H3153">
        <v>0</v>
      </c>
      <c r="K3153" t="s">
        <v>13333</v>
      </c>
      <c r="M3153" s="1" t="s">
        <v>13254</v>
      </c>
      <c r="O3153" s="1" t="s">
        <v>13255</v>
      </c>
      <c r="P3153" t="s">
        <v>13258</v>
      </c>
      <c r="Q3153" t="str">
        <f t="shared" si="49"/>
        <v>OR (invoiceNum = 2515 AND invoiceSubNum = 1 AND sku = 66680)</v>
      </c>
      <c r="S3153" t="s">
        <v>16486</v>
      </c>
    </row>
    <row r="3154" spans="1:19" x14ac:dyDescent="0.25">
      <c r="A3154">
        <v>2515</v>
      </c>
      <c r="B3154">
        <v>1</v>
      </c>
      <c r="C3154">
        <v>100442</v>
      </c>
      <c r="D3154">
        <v>1</v>
      </c>
      <c r="E3154">
        <v>0</v>
      </c>
      <c r="F3154">
        <v>-40</v>
      </c>
      <c r="G3154">
        <v>0</v>
      </c>
      <c r="H3154">
        <v>0</v>
      </c>
      <c r="K3154" t="s">
        <v>13333</v>
      </c>
      <c r="M3154" s="1" t="s">
        <v>13254</v>
      </c>
      <c r="O3154" s="1" t="s">
        <v>13255</v>
      </c>
      <c r="P3154" t="s">
        <v>13258</v>
      </c>
      <c r="Q3154" t="str">
        <f t="shared" si="49"/>
        <v>OR (invoiceNum = 2515 AND invoiceSubNum = 1 AND sku = 100442)</v>
      </c>
      <c r="S3154" t="s">
        <v>16487</v>
      </c>
    </row>
    <row r="3155" spans="1:19" x14ac:dyDescent="0.25">
      <c r="A3155">
        <v>2516</v>
      </c>
      <c r="B3155">
        <v>1</v>
      </c>
      <c r="C3155">
        <v>67502</v>
      </c>
      <c r="D3155">
        <v>1</v>
      </c>
      <c r="E3155">
        <v>0</v>
      </c>
      <c r="F3155">
        <v>229</v>
      </c>
      <c r="G3155">
        <v>50</v>
      </c>
      <c r="H3155">
        <v>0</v>
      </c>
      <c r="K3155" t="s">
        <v>13333</v>
      </c>
      <c r="M3155" s="1" t="s">
        <v>13254</v>
      </c>
      <c r="O3155" s="1" t="s">
        <v>13255</v>
      </c>
      <c r="P3155" t="s">
        <v>13258</v>
      </c>
      <c r="Q3155" t="str">
        <f t="shared" si="49"/>
        <v>OR (invoiceNum = 2516 AND invoiceSubNum = 1 AND sku = 67502)</v>
      </c>
      <c r="S3155" t="s">
        <v>16488</v>
      </c>
    </row>
    <row r="3156" spans="1:19" x14ac:dyDescent="0.25">
      <c r="A3156">
        <v>2517</v>
      </c>
      <c r="B3156">
        <v>1</v>
      </c>
      <c r="C3156">
        <v>42776</v>
      </c>
      <c r="D3156">
        <v>1</v>
      </c>
      <c r="E3156">
        <v>0</v>
      </c>
      <c r="F3156">
        <v>100</v>
      </c>
      <c r="G3156">
        <v>75</v>
      </c>
      <c r="H3156">
        <v>0</v>
      </c>
      <c r="K3156" t="s">
        <v>13333</v>
      </c>
      <c r="M3156" s="1" t="s">
        <v>13254</v>
      </c>
      <c r="O3156" s="1" t="s">
        <v>13255</v>
      </c>
      <c r="P3156" t="s">
        <v>13258</v>
      </c>
      <c r="Q3156" t="str">
        <f t="shared" si="49"/>
        <v>OR (invoiceNum = 2517 AND invoiceSubNum = 1 AND sku = 42776)</v>
      </c>
      <c r="S3156" t="s">
        <v>16489</v>
      </c>
    </row>
    <row r="3157" spans="1:19" x14ac:dyDescent="0.25">
      <c r="A3157">
        <v>2518</v>
      </c>
      <c r="B3157">
        <v>1</v>
      </c>
      <c r="C3157">
        <v>42269</v>
      </c>
      <c r="D3157">
        <v>1</v>
      </c>
      <c r="E3157">
        <v>12.18</v>
      </c>
      <c r="F3157">
        <v>75</v>
      </c>
      <c r="G3157">
        <v>15</v>
      </c>
      <c r="H3157">
        <v>0</v>
      </c>
      <c r="K3157" t="s">
        <v>13333</v>
      </c>
      <c r="M3157" s="1" t="s">
        <v>13254</v>
      </c>
      <c r="O3157" s="1" t="s">
        <v>13255</v>
      </c>
      <c r="P3157" t="s">
        <v>13258</v>
      </c>
      <c r="Q3157" t="str">
        <f t="shared" si="49"/>
        <v>OR (invoiceNum = 2518 AND invoiceSubNum = 1 AND sku = 42269)</v>
      </c>
      <c r="S3157" t="s">
        <v>16490</v>
      </c>
    </row>
    <row r="3158" spans="1:19" x14ac:dyDescent="0.25">
      <c r="A3158">
        <v>2518</v>
      </c>
      <c r="B3158">
        <v>1</v>
      </c>
      <c r="C3158">
        <v>66324</v>
      </c>
      <c r="D3158">
        <v>1</v>
      </c>
      <c r="E3158">
        <v>11</v>
      </c>
      <c r="F3158">
        <v>25</v>
      </c>
      <c r="G3158">
        <v>0</v>
      </c>
      <c r="H3158">
        <v>0</v>
      </c>
      <c r="K3158" t="s">
        <v>13333</v>
      </c>
      <c r="M3158" s="1" t="s">
        <v>13254</v>
      </c>
      <c r="O3158" s="1" t="s">
        <v>13255</v>
      </c>
      <c r="P3158" t="s">
        <v>13258</v>
      </c>
      <c r="Q3158" t="str">
        <f t="shared" si="49"/>
        <v>OR (invoiceNum = 2518 AND invoiceSubNum = 1 AND sku = 66324)</v>
      </c>
      <c r="S3158" t="s">
        <v>16491</v>
      </c>
    </row>
    <row r="3159" spans="1:19" x14ac:dyDescent="0.25">
      <c r="A3159">
        <v>2520</v>
      </c>
      <c r="B3159">
        <v>1</v>
      </c>
      <c r="C3159">
        <v>65424</v>
      </c>
      <c r="D3159">
        <v>1</v>
      </c>
      <c r="E3159">
        <v>150</v>
      </c>
      <c r="F3159">
        <v>349</v>
      </c>
      <c r="G3159">
        <v>30</v>
      </c>
      <c r="H3159">
        <v>0</v>
      </c>
      <c r="K3159" t="s">
        <v>13333</v>
      </c>
      <c r="M3159" s="1" t="s">
        <v>13254</v>
      </c>
      <c r="O3159" s="1" t="s">
        <v>13255</v>
      </c>
      <c r="P3159" t="s">
        <v>13258</v>
      </c>
      <c r="Q3159" t="str">
        <f t="shared" si="49"/>
        <v>OR (invoiceNum = 2520 AND invoiceSubNum = 1 AND sku = 65424)</v>
      </c>
      <c r="S3159" t="s">
        <v>16492</v>
      </c>
    </row>
    <row r="3160" spans="1:19" x14ac:dyDescent="0.25">
      <c r="A3160">
        <v>2521</v>
      </c>
      <c r="B3160">
        <v>1</v>
      </c>
      <c r="C3160">
        <v>49906</v>
      </c>
      <c r="D3160">
        <v>1</v>
      </c>
      <c r="E3160">
        <v>170</v>
      </c>
      <c r="F3160">
        <v>419</v>
      </c>
      <c r="G3160">
        <v>0</v>
      </c>
      <c r="H3160">
        <v>0</v>
      </c>
      <c r="K3160" t="s">
        <v>13333</v>
      </c>
      <c r="M3160" s="1" t="s">
        <v>13254</v>
      </c>
      <c r="O3160" s="1" t="s">
        <v>13255</v>
      </c>
      <c r="P3160" t="s">
        <v>13258</v>
      </c>
      <c r="Q3160" t="str">
        <f t="shared" si="49"/>
        <v>OR (invoiceNum = 2521 AND invoiceSubNum = 1 AND sku = 49906)</v>
      </c>
      <c r="S3160" t="s">
        <v>16493</v>
      </c>
    </row>
    <row r="3161" spans="1:19" x14ac:dyDescent="0.25">
      <c r="A3161">
        <v>2521</v>
      </c>
      <c r="B3161">
        <v>1</v>
      </c>
      <c r="C3161">
        <v>69522</v>
      </c>
      <c r="D3161">
        <v>1</v>
      </c>
      <c r="E3161">
        <v>100</v>
      </c>
      <c r="F3161">
        <v>249</v>
      </c>
      <c r="G3161">
        <v>0</v>
      </c>
      <c r="H3161">
        <v>0</v>
      </c>
      <c r="K3161" t="s">
        <v>13333</v>
      </c>
      <c r="M3161" s="1" t="s">
        <v>13254</v>
      </c>
      <c r="O3161" s="1" t="s">
        <v>13255</v>
      </c>
      <c r="P3161" t="s">
        <v>13258</v>
      </c>
      <c r="Q3161" t="str">
        <f t="shared" si="49"/>
        <v>OR (invoiceNum = 2521 AND invoiceSubNum = 1 AND sku = 69522)</v>
      </c>
      <c r="S3161" t="s">
        <v>16494</v>
      </c>
    </row>
    <row r="3162" spans="1:19" x14ac:dyDescent="0.25">
      <c r="A3162">
        <v>2521</v>
      </c>
      <c r="B3162">
        <v>1</v>
      </c>
      <c r="C3162">
        <v>69697</v>
      </c>
      <c r="D3162">
        <v>1</v>
      </c>
      <c r="E3162">
        <v>75</v>
      </c>
      <c r="F3162">
        <v>159</v>
      </c>
      <c r="G3162">
        <v>0</v>
      </c>
      <c r="H3162">
        <v>0</v>
      </c>
      <c r="K3162" t="s">
        <v>13333</v>
      </c>
      <c r="M3162" s="1" t="s">
        <v>13254</v>
      </c>
      <c r="O3162" s="1" t="s">
        <v>13255</v>
      </c>
      <c r="P3162" t="s">
        <v>13258</v>
      </c>
      <c r="Q3162" t="str">
        <f t="shared" si="49"/>
        <v>OR (invoiceNum = 2521 AND invoiceSubNum = 1 AND sku = 69697)</v>
      </c>
      <c r="S3162" t="s">
        <v>16495</v>
      </c>
    </row>
    <row r="3163" spans="1:19" x14ac:dyDescent="0.25">
      <c r="A3163">
        <v>2521</v>
      </c>
      <c r="B3163">
        <v>1</v>
      </c>
      <c r="C3163">
        <v>69723</v>
      </c>
      <c r="D3163">
        <v>1</v>
      </c>
      <c r="E3163">
        <v>70</v>
      </c>
      <c r="F3163">
        <v>149</v>
      </c>
      <c r="G3163">
        <v>0</v>
      </c>
      <c r="H3163">
        <v>0</v>
      </c>
      <c r="K3163" t="s">
        <v>13333</v>
      </c>
      <c r="M3163" s="1" t="s">
        <v>13254</v>
      </c>
      <c r="O3163" s="1" t="s">
        <v>13255</v>
      </c>
      <c r="P3163" t="s">
        <v>13258</v>
      </c>
      <c r="Q3163" t="str">
        <f t="shared" si="49"/>
        <v>OR (invoiceNum = 2521 AND invoiceSubNum = 1 AND sku = 69723)</v>
      </c>
      <c r="S3163" t="s">
        <v>16496</v>
      </c>
    </row>
    <row r="3164" spans="1:19" x14ac:dyDescent="0.25">
      <c r="A3164">
        <v>2521</v>
      </c>
      <c r="B3164">
        <v>1</v>
      </c>
      <c r="C3164">
        <v>69843</v>
      </c>
      <c r="D3164">
        <v>1</v>
      </c>
      <c r="E3164">
        <v>50</v>
      </c>
      <c r="F3164">
        <v>99</v>
      </c>
      <c r="G3164">
        <v>0</v>
      </c>
      <c r="H3164">
        <v>0</v>
      </c>
      <c r="K3164" t="s">
        <v>13333</v>
      </c>
      <c r="M3164" s="1" t="s">
        <v>13254</v>
      </c>
      <c r="O3164" s="1" t="s">
        <v>13255</v>
      </c>
      <c r="P3164" t="s">
        <v>13258</v>
      </c>
      <c r="Q3164" t="str">
        <f t="shared" si="49"/>
        <v>OR (invoiceNum = 2521 AND invoiceSubNum = 1 AND sku = 69843)</v>
      </c>
      <c r="S3164" t="s">
        <v>16497</v>
      </c>
    </row>
    <row r="3165" spans="1:19" x14ac:dyDescent="0.25">
      <c r="A3165">
        <v>2521</v>
      </c>
      <c r="B3165">
        <v>1</v>
      </c>
      <c r="C3165">
        <v>100443</v>
      </c>
      <c r="D3165">
        <v>1</v>
      </c>
      <c r="E3165">
        <v>0</v>
      </c>
      <c r="F3165">
        <v>-1075</v>
      </c>
      <c r="G3165">
        <v>0</v>
      </c>
      <c r="H3165">
        <v>0</v>
      </c>
      <c r="K3165" t="s">
        <v>13333</v>
      </c>
      <c r="M3165" s="1" t="s">
        <v>13254</v>
      </c>
      <c r="O3165" s="1" t="s">
        <v>13255</v>
      </c>
      <c r="P3165" t="s">
        <v>13258</v>
      </c>
      <c r="Q3165" t="str">
        <f t="shared" si="49"/>
        <v>OR (invoiceNum = 2521 AND invoiceSubNum = 1 AND sku = 100443)</v>
      </c>
      <c r="S3165" t="s">
        <v>16498</v>
      </c>
    </row>
    <row r="3166" spans="1:19" x14ac:dyDescent="0.25">
      <c r="A3166">
        <v>2522</v>
      </c>
      <c r="B3166">
        <v>1</v>
      </c>
      <c r="C3166">
        <v>65126</v>
      </c>
      <c r="D3166">
        <v>1</v>
      </c>
      <c r="E3166">
        <v>30</v>
      </c>
      <c r="F3166">
        <v>179</v>
      </c>
      <c r="G3166">
        <v>54</v>
      </c>
      <c r="H3166">
        <v>0</v>
      </c>
      <c r="K3166" t="s">
        <v>13333</v>
      </c>
      <c r="M3166" s="1" t="s">
        <v>13254</v>
      </c>
      <c r="O3166" s="1" t="s">
        <v>13255</v>
      </c>
      <c r="P3166" t="s">
        <v>13258</v>
      </c>
      <c r="Q3166" t="str">
        <f t="shared" si="49"/>
        <v>OR (invoiceNum = 2522 AND invoiceSubNum = 1 AND sku = 65126)</v>
      </c>
      <c r="S3166" t="s">
        <v>16499</v>
      </c>
    </row>
    <row r="3167" spans="1:19" x14ac:dyDescent="0.25">
      <c r="A3167">
        <v>2523</v>
      </c>
      <c r="B3167">
        <v>1</v>
      </c>
      <c r="C3167">
        <v>61607</v>
      </c>
      <c r="D3167">
        <v>1</v>
      </c>
      <c r="E3167">
        <v>20</v>
      </c>
      <c r="F3167">
        <v>34.950000000000003</v>
      </c>
      <c r="G3167">
        <v>0</v>
      </c>
      <c r="H3167">
        <v>0</v>
      </c>
      <c r="K3167" t="s">
        <v>13333</v>
      </c>
      <c r="M3167" s="1" t="s">
        <v>13254</v>
      </c>
      <c r="O3167" s="1" t="s">
        <v>13255</v>
      </c>
      <c r="P3167" t="s">
        <v>13258</v>
      </c>
      <c r="Q3167" t="str">
        <f t="shared" si="49"/>
        <v>OR (invoiceNum = 2523 AND invoiceSubNum = 1 AND sku = 61607)</v>
      </c>
      <c r="S3167" t="s">
        <v>16500</v>
      </c>
    </row>
    <row r="3168" spans="1:19" x14ac:dyDescent="0.25">
      <c r="A3168">
        <v>2523</v>
      </c>
      <c r="B3168">
        <v>1</v>
      </c>
      <c r="C3168">
        <v>68226</v>
      </c>
      <c r="D3168">
        <v>1</v>
      </c>
      <c r="E3168">
        <v>20</v>
      </c>
      <c r="F3168">
        <v>69</v>
      </c>
      <c r="G3168">
        <v>30</v>
      </c>
      <c r="H3168">
        <v>0</v>
      </c>
      <c r="K3168" t="s">
        <v>13333</v>
      </c>
      <c r="M3168" s="1" t="s">
        <v>13254</v>
      </c>
      <c r="O3168" s="1" t="s">
        <v>13255</v>
      </c>
      <c r="P3168" t="s">
        <v>13258</v>
      </c>
      <c r="Q3168" t="str">
        <f t="shared" si="49"/>
        <v>OR (invoiceNum = 2523 AND invoiceSubNum = 1 AND sku = 68226)</v>
      </c>
      <c r="S3168" t="s">
        <v>16501</v>
      </c>
    </row>
    <row r="3169" spans="1:19" x14ac:dyDescent="0.25">
      <c r="A3169">
        <v>2523</v>
      </c>
      <c r="B3169">
        <v>1</v>
      </c>
      <c r="C3169">
        <v>68263</v>
      </c>
      <c r="D3169">
        <v>1</v>
      </c>
      <c r="E3169">
        <v>200</v>
      </c>
      <c r="F3169">
        <v>299</v>
      </c>
      <c r="G3169">
        <v>0</v>
      </c>
      <c r="H3169">
        <v>0</v>
      </c>
      <c r="K3169" t="s">
        <v>13333</v>
      </c>
      <c r="M3169" s="1" t="s">
        <v>13254</v>
      </c>
      <c r="O3169" s="1" t="s">
        <v>13255</v>
      </c>
      <c r="P3169" t="s">
        <v>13258</v>
      </c>
      <c r="Q3169" t="str">
        <f t="shared" si="49"/>
        <v>OR (invoiceNum = 2523 AND invoiceSubNum = 1 AND sku = 68263)</v>
      </c>
      <c r="S3169" t="s">
        <v>16502</v>
      </c>
    </row>
    <row r="3170" spans="1:19" x14ac:dyDescent="0.25">
      <c r="A3170">
        <v>2523</v>
      </c>
      <c r="B3170">
        <v>1</v>
      </c>
      <c r="C3170">
        <v>69208</v>
      </c>
      <c r="D3170">
        <v>1</v>
      </c>
      <c r="E3170">
        <v>50</v>
      </c>
      <c r="F3170">
        <v>129</v>
      </c>
      <c r="G3170">
        <v>29</v>
      </c>
      <c r="H3170">
        <v>0</v>
      </c>
      <c r="K3170" t="s">
        <v>13333</v>
      </c>
      <c r="M3170" s="1" t="s">
        <v>13254</v>
      </c>
      <c r="O3170" s="1" t="s">
        <v>13255</v>
      </c>
      <c r="P3170" t="s">
        <v>13258</v>
      </c>
      <c r="Q3170" t="str">
        <f t="shared" si="49"/>
        <v>OR (invoiceNum = 2523 AND invoiceSubNum = 1 AND sku = 69208)</v>
      </c>
      <c r="S3170" t="s">
        <v>16503</v>
      </c>
    </row>
    <row r="3171" spans="1:19" x14ac:dyDescent="0.25">
      <c r="A3171">
        <v>2523</v>
      </c>
      <c r="B3171">
        <v>1</v>
      </c>
      <c r="C3171">
        <v>69248</v>
      </c>
      <c r="D3171">
        <v>1</v>
      </c>
      <c r="E3171">
        <v>40</v>
      </c>
      <c r="F3171">
        <v>99</v>
      </c>
      <c r="G3171">
        <v>10</v>
      </c>
      <c r="H3171">
        <v>0</v>
      </c>
      <c r="K3171" t="s">
        <v>13333</v>
      </c>
      <c r="M3171" s="1" t="s">
        <v>13254</v>
      </c>
      <c r="O3171" s="1" t="s">
        <v>13255</v>
      </c>
      <c r="P3171" t="s">
        <v>13258</v>
      </c>
      <c r="Q3171" t="str">
        <f t="shared" si="49"/>
        <v>OR (invoiceNum = 2523 AND invoiceSubNum = 1 AND sku = 69248)</v>
      </c>
      <c r="S3171" t="s">
        <v>16504</v>
      </c>
    </row>
    <row r="3172" spans="1:19" x14ac:dyDescent="0.25">
      <c r="A3172">
        <v>2524</v>
      </c>
      <c r="B3172">
        <v>1</v>
      </c>
      <c r="C3172">
        <v>42251</v>
      </c>
      <c r="D3172">
        <v>2</v>
      </c>
      <c r="E3172">
        <v>6.29</v>
      </c>
      <c r="F3172">
        <v>20</v>
      </c>
      <c r="G3172">
        <v>9.2750000000000004</v>
      </c>
      <c r="H3172">
        <v>0</v>
      </c>
      <c r="K3172" t="s">
        <v>13333</v>
      </c>
      <c r="M3172" s="1" t="s">
        <v>13254</v>
      </c>
      <c r="O3172" s="1" t="s">
        <v>13255</v>
      </c>
      <c r="P3172" t="s">
        <v>13258</v>
      </c>
      <c r="Q3172" t="str">
        <f t="shared" si="49"/>
        <v>OR (invoiceNum = 2524 AND invoiceSubNum = 1 AND sku = 42251)</v>
      </c>
      <c r="S3172" t="s">
        <v>16505</v>
      </c>
    </row>
    <row r="3173" spans="1:19" x14ac:dyDescent="0.25">
      <c r="A3173">
        <v>2524</v>
      </c>
      <c r="B3173">
        <v>1</v>
      </c>
      <c r="C3173">
        <v>42257</v>
      </c>
      <c r="D3173">
        <v>3</v>
      </c>
      <c r="E3173">
        <v>8.99</v>
      </c>
      <c r="F3173">
        <v>45</v>
      </c>
      <c r="G3173">
        <v>36.67</v>
      </c>
      <c r="H3173">
        <v>0</v>
      </c>
      <c r="K3173" t="s">
        <v>13333</v>
      </c>
      <c r="M3173" s="1" t="s">
        <v>13254</v>
      </c>
      <c r="O3173" s="1" t="s">
        <v>13255</v>
      </c>
      <c r="P3173" t="s">
        <v>13258</v>
      </c>
      <c r="Q3173" t="str">
        <f t="shared" si="49"/>
        <v>OR (invoiceNum = 2524 AND invoiceSubNum = 1 AND sku = 42257)</v>
      </c>
      <c r="S3173" t="s">
        <v>16506</v>
      </c>
    </row>
    <row r="3174" spans="1:19" x14ac:dyDescent="0.25">
      <c r="A3174">
        <v>2524</v>
      </c>
      <c r="B3174">
        <v>1</v>
      </c>
      <c r="C3174">
        <v>42262</v>
      </c>
      <c r="D3174">
        <v>1</v>
      </c>
      <c r="E3174">
        <v>14.05</v>
      </c>
      <c r="F3174">
        <v>45</v>
      </c>
      <c r="G3174">
        <v>31.67</v>
      </c>
      <c r="H3174">
        <v>0</v>
      </c>
      <c r="K3174" t="s">
        <v>13333</v>
      </c>
      <c r="M3174" s="1" t="s">
        <v>13254</v>
      </c>
      <c r="O3174" s="1" t="s">
        <v>13255</v>
      </c>
      <c r="P3174" t="s">
        <v>13258</v>
      </c>
      <c r="Q3174" t="str">
        <f t="shared" si="49"/>
        <v>OR (invoiceNum = 2524 AND invoiceSubNum = 1 AND sku = 42262)</v>
      </c>
      <c r="S3174" t="s">
        <v>16507</v>
      </c>
    </row>
    <row r="3175" spans="1:19" x14ac:dyDescent="0.25">
      <c r="A3175">
        <v>2524</v>
      </c>
      <c r="B3175">
        <v>1</v>
      </c>
      <c r="C3175">
        <v>63548</v>
      </c>
      <c r="D3175">
        <v>2</v>
      </c>
      <c r="E3175">
        <v>4</v>
      </c>
      <c r="F3175">
        <v>0</v>
      </c>
      <c r="G3175">
        <v>-31.67</v>
      </c>
      <c r="H3175">
        <v>0</v>
      </c>
      <c r="K3175" t="s">
        <v>13333</v>
      </c>
      <c r="M3175" s="1" t="s">
        <v>13254</v>
      </c>
      <c r="O3175" s="1" t="s">
        <v>13255</v>
      </c>
      <c r="P3175" t="s">
        <v>13258</v>
      </c>
      <c r="Q3175" t="str">
        <f t="shared" si="49"/>
        <v>OR (invoiceNum = 2524 AND invoiceSubNum = 1 AND sku = 63548)</v>
      </c>
      <c r="S3175" t="s">
        <v>16508</v>
      </c>
    </row>
    <row r="3176" spans="1:19" x14ac:dyDescent="0.25">
      <c r="A3176">
        <v>2525</v>
      </c>
      <c r="B3176">
        <v>1</v>
      </c>
      <c r="C3176">
        <v>70193</v>
      </c>
      <c r="D3176">
        <v>1</v>
      </c>
      <c r="E3176">
        <v>35</v>
      </c>
      <c r="F3176">
        <v>79</v>
      </c>
      <c r="G3176">
        <v>0</v>
      </c>
      <c r="H3176">
        <v>0</v>
      </c>
      <c r="K3176" t="s">
        <v>13333</v>
      </c>
      <c r="M3176" s="1" t="s">
        <v>13254</v>
      </c>
      <c r="O3176" s="1" t="s">
        <v>13255</v>
      </c>
      <c r="P3176" t="s">
        <v>13258</v>
      </c>
      <c r="Q3176" t="str">
        <f t="shared" si="49"/>
        <v>OR (invoiceNum = 2525 AND invoiceSubNum = 1 AND sku = 70193)</v>
      </c>
      <c r="S3176" t="s">
        <v>16509</v>
      </c>
    </row>
    <row r="3177" spans="1:19" x14ac:dyDescent="0.25">
      <c r="A3177">
        <v>2526</v>
      </c>
      <c r="B3177">
        <v>1</v>
      </c>
      <c r="C3177">
        <v>69681</v>
      </c>
      <c r="D3177">
        <v>1</v>
      </c>
      <c r="E3177">
        <v>60</v>
      </c>
      <c r="F3177">
        <v>179</v>
      </c>
      <c r="G3177">
        <v>119</v>
      </c>
      <c r="H3177">
        <v>0</v>
      </c>
      <c r="K3177" t="s">
        <v>13333</v>
      </c>
      <c r="M3177" s="1" t="s">
        <v>13254</v>
      </c>
      <c r="O3177" s="1" t="s">
        <v>13255</v>
      </c>
      <c r="P3177" t="s">
        <v>13258</v>
      </c>
      <c r="Q3177" t="str">
        <f t="shared" si="49"/>
        <v>OR (invoiceNum = 2526 AND invoiceSubNum = 1 AND sku = 69681)</v>
      </c>
      <c r="S3177" t="s">
        <v>16510</v>
      </c>
    </row>
    <row r="3178" spans="1:19" x14ac:dyDescent="0.25">
      <c r="A3178">
        <v>2527</v>
      </c>
      <c r="B3178">
        <v>1</v>
      </c>
      <c r="C3178">
        <v>69069</v>
      </c>
      <c r="D3178">
        <v>1</v>
      </c>
      <c r="E3178">
        <v>45</v>
      </c>
      <c r="F3178">
        <v>99</v>
      </c>
      <c r="G3178">
        <v>0</v>
      </c>
      <c r="H3178">
        <v>0</v>
      </c>
      <c r="K3178" t="s">
        <v>13333</v>
      </c>
      <c r="M3178" s="1" t="s">
        <v>13254</v>
      </c>
      <c r="O3178" s="1" t="s">
        <v>13255</v>
      </c>
      <c r="P3178" t="s">
        <v>13258</v>
      </c>
      <c r="Q3178" t="str">
        <f t="shared" si="49"/>
        <v>OR (invoiceNum = 2527 AND invoiceSubNum = 1 AND sku = 69069)</v>
      </c>
      <c r="S3178" t="s">
        <v>16511</v>
      </c>
    </row>
    <row r="3179" spans="1:19" x14ac:dyDescent="0.25">
      <c r="A3179">
        <v>2528</v>
      </c>
      <c r="B3179">
        <v>1</v>
      </c>
      <c r="C3179">
        <v>42257</v>
      </c>
      <c r="D3179">
        <v>2</v>
      </c>
      <c r="E3179">
        <v>8.99</v>
      </c>
      <c r="F3179">
        <v>45</v>
      </c>
      <c r="G3179">
        <v>35</v>
      </c>
      <c r="H3179">
        <v>0</v>
      </c>
      <c r="K3179" t="s">
        <v>13333</v>
      </c>
      <c r="M3179" s="1" t="s">
        <v>13254</v>
      </c>
      <c r="O3179" s="1" t="s">
        <v>13255</v>
      </c>
      <c r="P3179" t="s">
        <v>13258</v>
      </c>
      <c r="Q3179" t="str">
        <f t="shared" si="49"/>
        <v>OR (invoiceNum = 2528 AND invoiceSubNum = 1 AND sku = 42257)</v>
      </c>
      <c r="S3179" t="s">
        <v>16512</v>
      </c>
    </row>
    <row r="3180" spans="1:19" x14ac:dyDescent="0.25">
      <c r="A3180">
        <v>2529</v>
      </c>
      <c r="B3180">
        <v>1</v>
      </c>
      <c r="C3180">
        <v>69709</v>
      </c>
      <c r="D3180">
        <v>1</v>
      </c>
      <c r="E3180">
        <v>80</v>
      </c>
      <c r="F3180">
        <v>179</v>
      </c>
      <c r="G3180">
        <v>0</v>
      </c>
      <c r="H3180">
        <v>0</v>
      </c>
      <c r="K3180" t="s">
        <v>13333</v>
      </c>
      <c r="M3180" s="1" t="s">
        <v>13254</v>
      </c>
      <c r="O3180" s="1" t="s">
        <v>13255</v>
      </c>
      <c r="P3180" t="s">
        <v>13258</v>
      </c>
      <c r="Q3180" t="str">
        <f t="shared" si="49"/>
        <v>OR (invoiceNum = 2529 AND invoiceSubNum = 1 AND sku = 69709)</v>
      </c>
      <c r="S3180" t="s">
        <v>16513</v>
      </c>
    </row>
    <row r="3181" spans="1:19" x14ac:dyDescent="0.25">
      <c r="A3181">
        <v>2529</v>
      </c>
      <c r="B3181">
        <v>1</v>
      </c>
      <c r="C3181">
        <v>100444</v>
      </c>
      <c r="D3181">
        <v>1</v>
      </c>
      <c r="E3181">
        <v>0</v>
      </c>
      <c r="F3181">
        <v>-15</v>
      </c>
      <c r="G3181">
        <v>0</v>
      </c>
      <c r="H3181">
        <v>0</v>
      </c>
      <c r="K3181" t="s">
        <v>13333</v>
      </c>
      <c r="M3181" s="1" t="s">
        <v>13254</v>
      </c>
      <c r="O3181" s="1" t="s">
        <v>13255</v>
      </c>
      <c r="P3181" t="s">
        <v>13258</v>
      </c>
      <c r="Q3181" t="str">
        <f t="shared" si="49"/>
        <v>OR (invoiceNum = 2529 AND invoiceSubNum = 1 AND sku = 100444)</v>
      </c>
      <c r="S3181" t="s">
        <v>16514</v>
      </c>
    </row>
    <row r="3182" spans="1:19" x14ac:dyDescent="0.25">
      <c r="A3182">
        <v>2530</v>
      </c>
      <c r="B3182">
        <v>1</v>
      </c>
      <c r="C3182">
        <v>68320</v>
      </c>
      <c r="D3182">
        <v>1</v>
      </c>
      <c r="E3182">
        <v>15</v>
      </c>
      <c r="F3182">
        <v>49.95</v>
      </c>
      <c r="G3182">
        <v>0</v>
      </c>
      <c r="H3182">
        <v>0</v>
      </c>
      <c r="K3182" t="s">
        <v>13333</v>
      </c>
      <c r="M3182" s="1" t="s">
        <v>13254</v>
      </c>
      <c r="O3182" s="1" t="s">
        <v>13255</v>
      </c>
      <c r="P3182" t="s">
        <v>13258</v>
      </c>
      <c r="Q3182" t="str">
        <f t="shared" si="49"/>
        <v>OR (invoiceNum = 2530 AND invoiceSubNum = 1 AND sku = 68320)</v>
      </c>
      <c r="S3182" t="s">
        <v>16515</v>
      </c>
    </row>
    <row r="3183" spans="1:19" x14ac:dyDescent="0.25">
      <c r="A3183">
        <v>2530</v>
      </c>
      <c r="B3183">
        <v>1</v>
      </c>
      <c r="C3183">
        <v>70665</v>
      </c>
      <c r="D3183">
        <v>1</v>
      </c>
      <c r="E3183">
        <v>18.899999999999999</v>
      </c>
      <c r="F3183">
        <v>49</v>
      </c>
      <c r="G3183">
        <v>0</v>
      </c>
      <c r="H3183">
        <v>0</v>
      </c>
      <c r="K3183" t="s">
        <v>13333</v>
      </c>
      <c r="M3183" s="1" t="s">
        <v>13254</v>
      </c>
      <c r="O3183" s="1" t="s">
        <v>13255</v>
      </c>
      <c r="P3183" t="s">
        <v>13258</v>
      </c>
      <c r="Q3183" t="str">
        <f t="shared" si="49"/>
        <v>OR (invoiceNum = 2530 AND invoiceSubNum = 1 AND sku = 70665)</v>
      </c>
      <c r="S3183" t="s">
        <v>16516</v>
      </c>
    </row>
    <row r="3184" spans="1:19" x14ac:dyDescent="0.25">
      <c r="A3184">
        <v>2533</v>
      </c>
      <c r="B3184">
        <v>1</v>
      </c>
      <c r="C3184">
        <v>68972</v>
      </c>
      <c r="D3184">
        <v>1</v>
      </c>
      <c r="E3184">
        <v>9.4499999999999993</v>
      </c>
      <c r="F3184">
        <v>39</v>
      </c>
      <c r="G3184">
        <v>0</v>
      </c>
      <c r="H3184">
        <v>0</v>
      </c>
      <c r="K3184" t="s">
        <v>13333</v>
      </c>
      <c r="M3184" s="1" t="s">
        <v>13254</v>
      </c>
      <c r="O3184" s="1" t="s">
        <v>13255</v>
      </c>
      <c r="P3184" t="s">
        <v>13258</v>
      </c>
      <c r="Q3184" t="str">
        <f t="shared" si="49"/>
        <v>OR (invoiceNum = 2533 AND invoiceSubNum = 1 AND sku = 68972)</v>
      </c>
      <c r="S3184" t="s">
        <v>16517</v>
      </c>
    </row>
    <row r="3185" spans="1:19" x14ac:dyDescent="0.25">
      <c r="A3185">
        <v>2533</v>
      </c>
      <c r="B3185">
        <v>1</v>
      </c>
      <c r="C3185">
        <v>69420</v>
      </c>
      <c r="D3185">
        <v>1</v>
      </c>
      <c r="E3185">
        <v>10</v>
      </c>
      <c r="F3185">
        <v>39</v>
      </c>
      <c r="G3185">
        <v>0</v>
      </c>
      <c r="H3185">
        <v>0</v>
      </c>
      <c r="K3185" t="s">
        <v>13333</v>
      </c>
      <c r="M3185" s="1" t="s">
        <v>13254</v>
      </c>
      <c r="O3185" s="1" t="s">
        <v>13255</v>
      </c>
      <c r="P3185" t="s">
        <v>13258</v>
      </c>
      <c r="Q3185" t="str">
        <f t="shared" si="49"/>
        <v>OR (invoiceNum = 2533 AND invoiceSubNum = 1 AND sku = 69420)</v>
      </c>
      <c r="S3185" t="s">
        <v>16518</v>
      </c>
    </row>
    <row r="3186" spans="1:19" x14ac:dyDescent="0.25">
      <c r="A3186">
        <v>2535</v>
      </c>
      <c r="B3186">
        <v>1</v>
      </c>
      <c r="C3186">
        <v>66741</v>
      </c>
      <c r="D3186">
        <v>1</v>
      </c>
      <c r="E3186">
        <v>8.1</v>
      </c>
      <c r="F3186">
        <v>49</v>
      </c>
      <c r="G3186">
        <v>10</v>
      </c>
      <c r="H3186">
        <v>0</v>
      </c>
      <c r="K3186" t="s">
        <v>13333</v>
      </c>
      <c r="M3186" s="1" t="s">
        <v>13254</v>
      </c>
      <c r="O3186" s="1" t="s">
        <v>13255</v>
      </c>
      <c r="P3186" t="s">
        <v>13258</v>
      </c>
      <c r="Q3186" t="str">
        <f t="shared" si="49"/>
        <v>OR (invoiceNum = 2535 AND invoiceSubNum = 1 AND sku = 66741)</v>
      </c>
      <c r="S3186" t="s">
        <v>16519</v>
      </c>
    </row>
    <row r="3187" spans="1:19" x14ac:dyDescent="0.25">
      <c r="A3187">
        <v>2536</v>
      </c>
      <c r="B3187">
        <v>1</v>
      </c>
      <c r="C3187">
        <v>42257</v>
      </c>
      <c r="D3187">
        <v>2</v>
      </c>
      <c r="E3187">
        <v>8.99</v>
      </c>
      <c r="F3187">
        <v>45</v>
      </c>
      <c r="G3187">
        <v>27.5</v>
      </c>
      <c r="H3187">
        <v>0</v>
      </c>
      <c r="K3187" t="s">
        <v>13333</v>
      </c>
      <c r="M3187" s="1" t="s">
        <v>13254</v>
      </c>
      <c r="O3187" s="1" t="s">
        <v>13255</v>
      </c>
      <c r="P3187" t="s">
        <v>13258</v>
      </c>
      <c r="Q3187" t="str">
        <f t="shared" si="49"/>
        <v>OR (invoiceNum = 2536 AND invoiceSubNum = 1 AND sku = 42257)</v>
      </c>
      <c r="S3187" t="s">
        <v>16520</v>
      </c>
    </row>
    <row r="3188" spans="1:19" x14ac:dyDescent="0.25">
      <c r="A3188">
        <v>2537</v>
      </c>
      <c r="B3188">
        <v>1</v>
      </c>
      <c r="C3188">
        <v>42257</v>
      </c>
      <c r="D3188">
        <v>2</v>
      </c>
      <c r="E3188">
        <v>8.99</v>
      </c>
      <c r="F3188">
        <v>45</v>
      </c>
      <c r="G3188">
        <v>30</v>
      </c>
      <c r="H3188">
        <v>0</v>
      </c>
      <c r="K3188" t="s">
        <v>13333</v>
      </c>
      <c r="M3188" s="1" t="s">
        <v>13254</v>
      </c>
      <c r="O3188" s="1" t="s">
        <v>13255</v>
      </c>
      <c r="P3188" t="s">
        <v>13258</v>
      </c>
      <c r="Q3188" t="str">
        <f t="shared" si="49"/>
        <v>OR (invoiceNum = 2537 AND invoiceSubNum = 1 AND sku = 42257)</v>
      </c>
      <c r="S3188" t="s">
        <v>16521</v>
      </c>
    </row>
    <row r="3189" spans="1:19" x14ac:dyDescent="0.25">
      <c r="A3189">
        <v>2538</v>
      </c>
      <c r="B3189">
        <v>1</v>
      </c>
      <c r="C3189">
        <v>62851</v>
      </c>
      <c r="D3189">
        <v>2</v>
      </c>
      <c r="E3189">
        <v>8.5</v>
      </c>
      <c r="F3189">
        <v>17.95</v>
      </c>
      <c r="G3189">
        <v>5.45</v>
      </c>
      <c r="H3189">
        <v>0</v>
      </c>
      <c r="K3189" t="s">
        <v>13333</v>
      </c>
      <c r="M3189" s="1" t="s">
        <v>13254</v>
      </c>
      <c r="O3189" s="1" t="s">
        <v>13255</v>
      </c>
      <c r="P3189" t="s">
        <v>13258</v>
      </c>
      <c r="Q3189" t="str">
        <f t="shared" si="49"/>
        <v>OR (invoiceNum = 2538 AND invoiceSubNum = 1 AND sku = 62851)</v>
      </c>
      <c r="S3189" t="s">
        <v>16522</v>
      </c>
    </row>
    <row r="3190" spans="1:19" x14ac:dyDescent="0.25">
      <c r="A3190">
        <v>2538</v>
      </c>
      <c r="B3190">
        <v>1</v>
      </c>
      <c r="C3190">
        <v>66358</v>
      </c>
      <c r="D3190">
        <v>1</v>
      </c>
      <c r="E3190">
        <v>344.25</v>
      </c>
      <c r="F3190">
        <v>829</v>
      </c>
      <c r="G3190">
        <v>79</v>
      </c>
      <c r="H3190">
        <v>0</v>
      </c>
      <c r="K3190" t="s">
        <v>13333</v>
      </c>
      <c r="M3190" s="1" t="s">
        <v>13254</v>
      </c>
      <c r="O3190" s="1" t="s">
        <v>13255</v>
      </c>
      <c r="P3190" t="s">
        <v>13258</v>
      </c>
      <c r="Q3190" t="str">
        <f t="shared" si="49"/>
        <v>OR (invoiceNum = 2538 AND invoiceSubNum = 1 AND sku = 66358)</v>
      </c>
      <c r="S3190" t="s">
        <v>16523</v>
      </c>
    </row>
    <row r="3191" spans="1:19" x14ac:dyDescent="0.25">
      <c r="A3191">
        <v>2538</v>
      </c>
      <c r="B3191">
        <v>1</v>
      </c>
      <c r="C3191">
        <v>68158</v>
      </c>
      <c r="D3191">
        <v>1</v>
      </c>
      <c r="E3191">
        <v>6.75</v>
      </c>
      <c r="F3191">
        <v>49</v>
      </c>
      <c r="G3191">
        <v>0</v>
      </c>
      <c r="H3191">
        <v>0</v>
      </c>
      <c r="K3191" t="s">
        <v>13333</v>
      </c>
      <c r="M3191" s="1" t="s">
        <v>13254</v>
      </c>
      <c r="O3191" s="1" t="s">
        <v>13255</v>
      </c>
      <c r="P3191" t="s">
        <v>13258</v>
      </c>
      <c r="Q3191" t="str">
        <f t="shared" si="49"/>
        <v>OR (invoiceNum = 2538 AND invoiceSubNum = 1 AND sku = 68158)</v>
      </c>
      <c r="S3191" t="s">
        <v>16524</v>
      </c>
    </row>
    <row r="3192" spans="1:19" x14ac:dyDescent="0.25">
      <c r="A3192">
        <v>2539</v>
      </c>
      <c r="B3192">
        <v>1</v>
      </c>
      <c r="C3192">
        <v>67696</v>
      </c>
      <c r="D3192">
        <v>1</v>
      </c>
      <c r="E3192">
        <v>155.25</v>
      </c>
      <c r="F3192">
        <v>279</v>
      </c>
      <c r="G3192">
        <v>84</v>
      </c>
      <c r="H3192">
        <v>0</v>
      </c>
      <c r="K3192" t="s">
        <v>13333</v>
      </c>
      <c r="M3192" s="1" t="s">
        <v>13254</v>
      </c>
      <c r="O3192" s="1" t="s">
        <v>13255</v>
      </c>
      <c r="P3192" t="s">
        <v>13258</v>
      </c>
      <c r="Q3192" t="str">
        <f t="shared" si="49"/>
        <v>OR (invoiceNum = 2539 AND invoiceSubNum = 1 AND sku = 67696)</v>
      </c>
      <c r="S3192" t="s">
        <v>16525</v>
      </c>
    </row>
    <row r="3193" spans="1:19" x14ac:dyDescent="0.25">
      <c r="A3193">
        <v>2539</v>
      </c>
      <c r="B3193">
        <v>1</v>
      </c>
      <c r="C3193">
        <v>100445</v>
      </c>
      <c r="D3193">
        <v>1</v>
      </c>
      <c r="E3193">
        <v>0</v>
      </c>
      <c r="F3193">
        <v>-40</v>
      </c>
      <c r="G3193">
        <v>0</v>
      </c>
      <c r="H3193">
        <v>0</v>
      </c>
      <c r="K3193" t="s">
        <v>13333</v>
      </c>
      <c r="M3193" s="1" t="s">
        <v>13254</v>
      </c>
      <c r="O3193" s="1" t="s">
        <v>13255</v>
      </c>
      <c r="P3193" t="s">
        <v>13258</v>
      </c>
      <c r="Q3193" t="str">
        <f t="shared" si="49"/>
        <v>OR (invoiceNum = 2539 AND invoiceSubNum = 1 AND sku = 100445)</v>
      </c>
      <c r="S3193" t="s">
        <v>16526</v>
      </c>
    </row>
    <row r="3194" spans="1:19" x14ac:dyDescent="0.25">
      <c r="A3194">
        <v>2540</v>
      </c>
      <c r="B3194">
        <v>1</v>
      </c>
      <c r="C3194">
        <v>42776</v>
      </c>
      <c r="D3194">
        <v>1</v>
      </c>
      <c r="E3194">
        <v>0</v>
      </c>
      <c r="F3194">
        <v>100</v>
      </c>
      <c r="G3194">
        <v>76</v>
      </c>
      <c r="H3194">
        <v>0</v>
      </c>
      <c r="K3194" t="s">
        <v>13333</v>
      </c>
      <c r="M3194" s="1" t="s">
        <v>13254</v>
      </c>
      <c r="O3194" s="1" t="s">
        <v>13255</v>
      </c>
      <c r="P3194" t="s">
        <v>13258</v>
      </c>
      <c r="Q3194" t="str">
        <f t="shared" si="49"/>
        <v>OR (invoiceNum = 2540 AND invoiceSubNum = 1 AND sku = 42776)</v>
      </c>
      <c r="S3194" t="s">
        <v>16527</v>
      </c>
    </row>
    <row r="3195" spans="1:19" x14ac:dyDescent="0.25">
      <c r="A3195">
        <v>2542</v>
      </c>
      <c r="B3195">
        <v>1</v>
      </c>
      <c r="C3195">
        <v>70938</v>
      </c>
      <c r="D3195">
        <v>1</v>
      </c>
      <c r="E3195">
        <v>29</v>
      </c>
      <c r="F3195">
        <v>89</v>
      </c>
      <c r="G3195">
        <v>0</v>
      </c>
      <c r="H3195">
        <v>0</v>
      </c>
      <c r="K3195" t="s">
        <v>13333</v>
      </c>
      <c r="M3195" s="1" t="s">
        <v>13254</v>
      </c>
      <c r="O3195" s="1" t="s">
        <v>13255</v>
      </c>
      <c r="P3195" t="s">
        <v>13258</v>
      </c>
      <c r="Q3195" t="str">
        <f t="shared" si="49"/>
        <v>OR (invoiceNum = 2542 AND invoiceSubNum = 1 AND sku = 70938)</v>
      </c>
      <c r="S3195" t="s">
        <v>16528</v>
      </c>
    </row>
    <row r="3196" spans="1:19" x14ac:dyDescent="0.25">
      <c r="A3196">
        <v>2543</v>
      </c>
      <c r="B3196">
        <v>1</v>
      </c>
      <c r="C3196">
        <v>70249</v>
      </c>
      <c r="D3196">
        <v>1</v>
      </c>
      <c r="E3196">
        <v>35</v>
      </c>
      <c r="F3196">
        <v>99</v>
      </c>
      <c r="G3196">
        <v>0</v>
      </c>
      <c r="H3196">
        <v>0</v>
      </c>
      <c r="K3196" t="s">
        <v>13333</v>
      </c>
      <c r="M3196" s="1" t="s">
        <v>13254</v>
      </c>
      <c r="O3196" s="1" t="s">
        <v>13255</v>
      </c>
      <c r="P3196" t="s">
        <v>13258</v>
      </c>
      <c r="Q3196" t="str">
        <f t="shared" si="49"/>
        <v>OR (invoiceNum = 2543 AND invoiceSubNum = 1 AND sku = 70249)</v>
      </c>
      <c r="S3196" t="s">
        <v>16529</v>
      </c>
    </row>
    <row r="3197" spans="1:19" x14ac:dyDescent="0.25">
      <c r="A3197">
        <v>2544</v>
      </c>
      <c r="B3197">
        <v>1</v>
      </c>
      <c r="C3197">
        <v>42512</v>
      </c>
      <c r="D3197">
        <v>2</v>
      </c>
      <c r="E3197">
        <v>6.51</v>
      </c>
      <c r="F3197">
        <v>15</v>
      </c>
      <c r="G3197">
        <v>1</v>
      </c>
      <c r="H3197">
        <v>0</v>
      </c>
      <c r="K3197" t="s">
        <v>13333</v>
      </c>
      <c r="M3197" s="1" t="s">
        <v>13254</v>
      </c>
      <c r="O3197" s="1" t="s">
        <v>13255</v>
      </c>
      <c r="P3197" t="s">
        <v>13258</v>
      </c>
      <c r="Q3197" t="str">
        <f t="shared" si="49"/>
        <v>OR (invoiceNum = 2544 AND invoiceSubNum = 1 AND sku = 42512)</v>
      </c>
      <c r="S3197" t="s">
        <v>16530</v>
      </c>
    </row>
    <row r="3198" spans="1:19" x14ac:dyDescent="0.25">
      <c r="A3198">
        <v>2545</v>
      </c>
      <c r="B3198">
        <v>1</v>
      </c>
      <c r="C3198">
        <v>59272</v>
      </c>
      <c r="D3198">
        <v>1</v>
      </c>
      <c r="E3198">
        <v>43.75</v>
      </c>
      <c r="F3198">
        <v>139</v>
      </c>
      <c r="G3198">
        <v>69.5</v>
      </c>
      <c r="H3198">
        <v>0</v>
      </c>
      <c r="K3198" t="s">
        <v>13333</v>
      </c>
      <c r="M3198" s="1" t="s">
        <v>13254</v>
      </c>
      <c r="O3198" s="1" t="s">
        <v>13255</v>
      </c>
      <c r="P3198" t="s">
        <v>13258</v>
      </c>
      <c r="Q3198" t="str">
        <f t="shared" si="49"/>
        <v>OR (invoiceNum = 2545 AND invoiceSubNum = 1 AND sku = 59272)</v>
      </c>
      <c r="S3198" t="s">
        <v>16531</v>
      </c>
    </row>
    <row r="3199" spans="1:19" x14ac:dyDescent="0.25">
      <c r="A3199">
        <v>2545</v>
      </c>
      <c r="B3199">
        <v>1</v>
      </c>
      <c r="C3199">
        <v>100446</v>
      </c>
      <c r="D3199">
        <v>1</v>
      </c>
      <c r="E3199">
        <v>0</v>
      </c>
      <c r="F3199">
        <v>-69.5</v>
      </c>
      <c r="G3199">
        <v>0</v>
      </c>
      <c r="H3199">
        <v>0</v>
      </c>
      <c r="K3199" t="s">
        <v>13333</v>
      </c>
      <c r="M3199" s="1" t="s">
        <v>13254</v>
      </c>
      <c r="O3199" s="1" t="s">
        <v>13255</v>
      </c>
      <c r="P3199" t="s">
        <v>13258</v>
      </c>
      <c r="Q3199" t="str">
        <f t="shared" si="49"/>
        <v>OR (invoiceNum = 2545 AND invoiceSubNum = 1 AND sku = 100446)</v>
      </c>
      <c r="S3199" t="s">
        <v>16532</v>
      </c>
    </row>
    <row r="3200" spans="1:19" x14ac:dyDescent="0.25">
      <c r="A3200">
        <v>2547</v>
      </c>
      <c r="B3200">
        <v>1</v>
      </c>
      <c r="C3200">
        <v>66144</v>
      </c>
      <c r="D3200">
        <v>1</v>
      </c>
      <c r="E3200">
        <v>31.05</v>
      </c>
      <c r="F3200">
        <v>99</v>
      </c>
      <c r="G3200">
        <v>40</v>
      </c>
      <c r="H3200">
        <v>0</v>
      </c>
      <c r="K3200" t="s">
        <v>13333</v>
      </c>
      <c r="M3200" s="1" t="s">
        <v>13254</v>
      </c>
      <c r="O3200" s="1" t="s">
        <v>13255</v>
      </c>
      <c r="P3200" t="s">
        <v>13258</v>
      </c>
      <c r="Q3200" t="str">
        <f t="shared" si="49"/>
        <v>OR (invoiceNum = 2547 AND invoiceSubNum = 1 AND sku = 66144)</v>
      </c>
      <c r="S3200" t="s">
        <v>16533</v>
      </c>
    </row>
    <row r="3201" spans="1:19" x14ac:dyDescent="0.25">
      <c r="A3201">
        <v>2548</v>
      </c>
      <c r="B3201">
        <v>1</v>
      </c>
      <c r="C3201">
        <v>42776</v>
      </c>
      <c r="D3201">
        <v>1</v>
      </c>
      <c r="E3201">
        <v>0</v>
      </c>
      <c r="F3201">
        <v>100</v>
      </c>
      <c r="G3201">
        <v>90</v>
      </c>
      <c r="H3201">
        <v>0</v>
      </c>
      <c r="K3201" t="s">
        <v>13333</v>
      </c>
      <c r="M3201" s="1" t="s">
        <v>13254</v>
      </c>
      <c r="O3201" s="1" t="s">
        <v>13255</v>
      </c>
      <c r="P3201" t="s">
        <v>13258</v>
      </c>
      <c r="Q3201" t="str">
        <f t="shared" si="49"/>
        <v>OR (invoiceNum = 2548 AND invoiceSubNum = 1 AND sku = 42776)</v>
      </c>
      <c r="S3201" t="s">
        <v>16534</v>
      </c>
    </row>
    <row r="3202" spans="1:19" x14ac:dyDescent="0.25">
      <c r="A3202">
        <v>2549</v>
      </c>
      <c r="B3202">
        <v>1</v>
      </c>
      <c r="C3202">
        <v>42512</v>
      </c>
      <c r="D3202">
        <v>2</v>
      </c>
      <c r="E3202">
        <v>6.51</v>
      </c>
      <c r="F3202">
        <v>15</v>
      </c>
      <c r="G3202">
        <v>-0.5</v>
      </c>
      <c r="H3202">
        <v>0</v>
      </c>
      <c r="K3202" t="s">
        <v>13333</v>
      </c>
      <c r="M3202" s="1" t="s">
        <v>13254</v>
      </c>
      <c r="O3202" s="1" t="s">
        <v>13255</v>
      </c>
      <c r="P3202" t="s">
        <v>13258</v>
      </c>
      <c r="Q3202" t="str">
        <f t="shared" si="49"/>
        <v>OR (invoiceNum = 2549 AND invoiceSubNum = 1 AND sku = 42512)</v>
      </c>
      <c r="S3202" t="s">
        <v>16535</v>
      </c>
    </row>
    <row r="3203" spans="1:19" x14ac:dyDescent="0.25">
      <c r="A3203">
        <v>2550</v>
      </c>
      <c r="B3203">
        <v>1</v>
      </c>
      <c r="C3203">
        <v>69047</v>
      </c>
      <c r="D3203">
        <v>1</v>
      </c>
      <c r="E3203">
        <v>25</v>
      </c>
      <c r="F3203">
        <v>79</v>
      </c>
      <c r="G3203">
        <v>10</v>
      </c>
      <c r="H3203">
        <v>0</v>
      </c>
      <c r="K3203" t="s">
        <v>13333</v>
      </c>
      <c r="M3203" s="1" t="s">
        <v>13254</v>
      </c>
      <c r="O3203" s="1" t="s">
        <v>13255</v>
      </c>
      <c r="P3203" t="s">
        <v>13258</v>
      </c>
      <c r="Q3203" t="str">
        <f t="shared" si="49"/>
        <v>OR (invoiceNum = 2550 AND invoiceSubNum = 1 AND sku = 69047)</v>
      </c>
      <c r="S3203" t="s">
        <v>16536</v>
      </c>
    </row>
    <row r="3204" spans="1:19" x14ac:dyDescent="0.25">
      <c r="A3204">
        <v>2551</v>
      </c>
      <c r="B3204">
        <v>1</v>
      </c>
      <c r="C3204">
        <v>45855</v>
      </c>
      <c r="D3204">
        <v>1</v>
      </c>
      <c r="E3204">
        <v>90</v>
      </c>
      <c r="F3204">
        <v>179</v>
      </c>
      <c r="G3204">
        <v>80</v>
      </c>
      <c r="H3204">
        <v>0</v>
      </c>
      <c r="K3204" t="s">
        <v>13333</v>
      </c>
      <c r="M3204" s="1" t="s">
        <v>13254</v>
      </c>
      <c r="O3204" s="1" t="s">
        <v>13255</v>
      </c>
      <c r="P3204" t="s">
        <v>13258</v>
      </c>
      <c r="Q3204" t="str">
        <f t="shared" ref="Q3204:Q3267" si="50">K3204&amp;A3204&amp;M3204&amp;B3204&amp;O3204&amp;C3204&amp;P3204</f>
        <v>OR (invoiceNum = 2551 AND invoiceSubNum = 1 AND sku = 45855)</v>
      </c>
      <c r="S3204" t="s">
        <v>16537</v>
      </c>
    </row>
    <row r="3205" spans="1:19" x14ac:dyDescent="0.25">
      <c r="A3205">
        <v>2552</v>
      </c>
      <c r="B3205">
        <v>1</v>
      </c>
      <c r="C3205">
        <v>64828</v>
      </c>
      <c r="D3205">
        <v>2</v>
      </c>
      <c r="E3205">
        <v>21</v>
      </c>
      <c r="F3205">
        <v>0</v>
      </c>
      <c r="G3205">
        <v>-65</v>
      </c>
      <c r="H3205">
        <v>0</v>
      </c>
      <c r="K3205" t="s">
        <v>13333</v>
      </c>
      <c r="M3205" s="1" t="s">
        <v>13254</v>
      </c>
      <c r="O3205" s="1" t="s">
        <v>13255</v>
      </c>
      <c r="P3205" t="s">
        <v>13258</v>
      </c>
      <c r="Q3205" t="str">
        <f t="shared" si="50"/>
        <v>OR (invoiceNum = 2552 AND invoiceSubNum = 1 AND sku = 64828)</v>
      </c>
      <c r="S3205" t="s">
        <v>16538</v>
      </c>
    </row>
    <row r="3206" spans="1:19" x14ac:dyDescent="0.25">
      <c r="A3206">
        <v>2552</v>
      </c>
      <c r="B3206">
        <v>1</v>
      </c>
      <c r="C3206">
        <v>70392</v>
      </c>
      <c r="D3206">
        <v>1</v>
      </c>
      <c r="E3206">
        <v>64.8</v>
      </c>
      <c r="F3206">
        <v>119</v>
      </c>
      <c r="G3206">
        <v>19</v>
      </c>
      <c r="H3206">
        <v>0</v>
      </c>
      <c r="K3206" t="s">
        <v>13333</v>
      </c>
      <c r="M3206" s="1" t="s">
        <v>13254</v>
      </c>
      <c r="O3206" s="1" t="s">
        <v>13255</v>
      </c>
      <c r="P3206" t="s">
        <v>13258</v>
      </c>
      <c r="Q3206" t="str">
        <f t="shared" si="50"/>
        <v>OR (invoiceNum = 2552 AND invoiceSubNum = 1 AND sku = 70392)</v>
      </c>
      <c r="S3206" t="s">
        <v>16539</v>
      </c>
    </row>
    <row r="3207" spans="1:19" x14ac:dyDescent="0.25">
      <c r="A3207">
        <v>2553</v>
      </c>
      <c r="B3207">
        <v>1</v>
      </c>
      <c r="C3207">
        <v>69561</v>
      </c>
      <c r="D3207">
        <v>1</v>
      </c>
      <c r="E3207">
        <v>35</v>
      </c>
      <c r="F3207">
        <v>99</v>
      </c>
      <c r="G3207">
        <v>0</v>
      </c>
      <c r="H3207">
        <v>0</v>
      </c>
      <c r="K3207" t="s">
        <v>13333</v>
      </c>
      <c r="M3207" s="1" t="s">
        <v>13254</v>
      </c>
      <c r="O3207" s="1" t="s">
        <v>13255</v>
      </c>
      <c r="P3207" t="s">
        <v>13258</v>
      </c>
      <c r="Q3207" t="str">
        <f t="shared" si="50"/>
        <v>OR (invoiceNum = 2553 AND invoiceSubNum = 1 AND sku = 69561)</v>
      </c>
      <c r="S3207" t="s">
        <v>16540</v>
      </c>
    </row>
    <row r="3208" spans="1:19" x14ac:dyDescent="0.25">
      <c r="A3208">
        <v>2554</v>
      </c>
      <c r="B3208">
        <v>1</v>
      </c>
      <c r="C3208">
        <v>45381</v>
      </c>
      <c r="D3208">
        <v>8</v>
      </c>
      <c r="E3208">
        <v>8.9700000000000006</v>
      </c>
      <c r="F3208">
        <v>17</v>
      </c>
      <c r="G3208">
        <v>11</v>
      </c>
      <c r="H3208">
        <v>0</v>
      </c>
      <c r="K3208" t="s">
        <v>13333</v>
      </c>
      <c r="M3208" s="1" t="s">
        <v>13254</v>
      </c>
      <c r="O3208" s="1" t="s">
        <v>13255</v>
      </c>
      <c r="P3208" t="s">
        <v>13258</v>
      </c>
      <c r="Q3208" t="str">
        <f t="shared" si="50"/>
        <v>OR (invoiceNum = 2554 AND invoiceSubNum = 1 AND sku = 45381)</v>
      </c>
      <c r="S3208" t="s">
        <v>16541</v>
      </c>
    </row>
    <row r="3209" spans="1:19" x14ac:dyDescent="0.25">
      <c r="A3209">
        <v>2555</v>
      </c>
      <c r="B3209">
        <v>1</v>
      </c>
      <c r="C3209">
        <v>48848</v>
      </c>
      <c r="D3209">
        <v>1</v>
      </c>
      <c r="E3209">
        <v>75</v>
      </c>
      <c r="F3209">
        <v>179</v>
      </c>
      <c r="G3209">
        <v>59</v>
      </c>
      <c r="H3209">
        <v>0</v>
      </c>
      <c r="K3209" t="s">
        <v>13333</v>
      </c>
      <c r="M3209" s="1" t="s">
        <v>13254</v>
      </c>
      <c r="O3209" s="1" t="s">
        <v>13255</v>
      </c>
      <c r="P3209" t="s">
        <v>13258</v>
      </c>
      <c r="Q3209" t="str">
        <f t="shared" si="50"/>
        <v>OR (invoiceNum = 2555 AND invoiceSubNum = 1 AND sku = 48848)</v>
      </c>
      <c r="S3209" t="s">
        <v>16542</v>
      </c>
    </row>
    <row r="3210" spans="1:19" x14ac:dyDescent="0.25">
      <c r="A3210">
        <v>2555</v>
      </c>
      <c r="B3210">
        <v>1</v>
      </c>
      <c r="C3210">
        <v>52769</v>
      </c>
      <c r="D3210">
        <v>1</v>
      </c>
      <c r="E3210">
        <v>78.849999999999994</v>
      </c>
      <c r="F3210">
        <v>169</v>
      </c>
      <c r="G3210">
        <v>44</v>
      </c>
      <c r="H3210">
        <v>0</v>
      </c>
      <c r="K3210" t="s">
        <v>13333</v>
      </c>
      <c r="M3210" s="1" t="s">
        <v>13254</v>
      </c>
      <c r="O3210" s="1" t="s">
        <v>13255</v>
      </c>
      <c r="P3210" t="s">
        <v>13258</v>
      </c>
      <c r="Q3210" t="str">
        <f t="shared" si="50"/>
        <v>OR (invoiceNum = 2555 AND invoiceSubNum = 1 AND sku = 52769)</v>
      </c>
      <c r="S3210" t="s">
        <v>16543</v>
      </c>
    </row>
    <row r="3211" spans="1:19" x14ac:dyDescent="0.25">
      <c r="A3211">
        <v>2555</v>
      </c>
      <c r="B3211">
        <v>1</v>
      </c>
      <c r="C3211">
        <v>69017</v>
      </c>
      <c r="D3211">
        <v>1</v>
      </c>
      <c r="E3211">
        <v>92.5</v>
      </c>
      <c r="F3211">
        <v>159</v>
      </c>
      <c r="G3211">
        <v>34</v>
      </c>
      <c r="H3211">
        <v>0</v>
      </c>
      <c r="K3211" t="s">
        <v>13333</v>
      </c>
      <c r="M3211" s="1" t="s">
        <v>13254</v>
      </c>
      <c r="O3211" s="1" t="s">
        <v>13255</v>
      </c>
      <c r="P3211" t="s">
        <v>13258</v>
      </c>
      <c r="Q3211" t="str">
        <f t="shared" si="50"/>
        <v>OR (invoiceNum = 2555 AND invoiceSubNum = 1 AND sku = 69017)</v>
      </c>
      <c r="S3211" t="s">
        <v>16544</v>
      </c>
    </row>
    <row r="3212" spans="1:19" x14ac:dyDescent="0.25">
      <c r="A3212">
        <v>2556</v>
      </c>
      <c r="B3212">
        <v>1</v>
      </c>
      <c r="C3212">
        <v>69308</v>
      </c>
      <c r="D3212">
        <v>1</v>
      </c>
      <c r="E3212">
        <v>10</v>
      </c>
      <c r="F3212">
        <v>49</v>
      </c>
      <c r="G3212">
        <v>0</v>
      </c>
      <c r="H3212">
        <v>0</v>
      </c>
      <c r="K3212" t="s">
        <v>13333</v>
      </c>
      <c r="M3212" s="1" t="s">
        <v>13254</v>
      </c>
      <c r="O3212" s="1" t="s">
        <v>13255</v>
      </c>
      <c r="P3212" t="s">
        <v>13258</v>
      </c>
      <c r="Q3212" t="str">
        <f t="shared" si="50"/>
        <v>OR (invoiceNum = 2556 AND invoiceSubNum = 1 AND sku = 69308)</v>
      </c>
      <c r="S3212" t="s">
        <v>16545</v>
      </c>
    </row>
    <row r="3213" spans="1:19" x14ac:dyDescent="0.25">
      <c r="A3213">
        <v>2557</v>
      </c>
      <c r="B3213">
        <v>1</v>
      </c>
      <c r="C3213">
        <v>43560</v>
      </c>
      <c r="D3213">
        <v>1</v>
      </c>
      <c r="E3213">
        <v>22.08</v>
      </c>
      <c r="F3213">
        <v>27.99</v>
      </c>
      <c r="G3213">
        <v>0.52</v>
      </c>
      <c r="H3213">
        <v>0</v>
      </c>
      <c r="K3213" t="s">
        <v>13333</v>
      </c>
      <c r="M3213" s="1" t="s">
        <v>13254</v>
      </c>
      <c r="O3213" s="1" t="s">
        <v>13255</v>
      </c>
      <c r="P3213" t="s">
        <v>13258</v>
      </c>
      <c r="Q3213" t="str">
        <f t="shared" si="50"/>
        <v>OR (invoiceNum = 2557 AND invoiceSubNum = 1 AND sku = 43560)</v>
      </c>
      <c r="S3213" t="s">
        <v>16546</v>
      </c>
    </row>
    <row r="3214" spans="1:19" x14ac:dyDescent="0.25">
      <c r="A3214">
        <v>2557</v>
      </c>
      <c r="B3214">
        <v>1</v>
      </c>
      <c r="C3214">
        <v>55541</v>
      </c>
      <c r="D3214">
        <v>1</v>
      </c>
      <c r="E3214">
        <v>0</v>
      </c>
      <c r="F3214">
        <v>27.99</v>
      </c>
      <c r="G3214">
        <v>0.52</v>
      </c>
      <c r="H3214">
        <v>0</v>
      </c>
      <c r="K3214" t="s">
        <v>13333</v>
      </c>
      <c r="M3214" s="1" t="s">
        <v>13254</v>
      </c>
      <c r="O3214" s="1" t="s">
        <v>13255</v>
      </c>
      <c r="P3214" t="s">
        <v>13258</v>
      </c>
      <c r="Q3214" t="str">
        <f t="shared" si="50"/>
        <v>OR (invoiceNum = 2557 AND invoiceSubNum = 1 AND sku = 55541)</v>
      </c>
      <c r="S3214" t="s">
        <v>16547</v>
      </c>
    </row>
    <row r="3215" spans="1:19" x14ac:dyDescent="0.25">
      <c r="A3215">
        <v>2558</v>
      </c>
      <c r="B3215">
        <v>1</v>
      </c>
      <c r="C3215">
        <v>68419</v>
      </c>
      <c r="D3215">
        <v>1</v>
      </c>
      <c r="E3215">
        <v>99</v>
      </c>
      <c r="F3215">
        <v>229</v>
      </c>
      <c r="G3215">
        <v>0</v>
      </c>
      <c r="H3215">
        <v>0</v>
      </c>
      <c r="K3215" t="s">
        <v>13333</v>
      </c>
      <c r="M3215" s="1" t="s">
        <v>13254</v>
      </c>
      <c r="O3215" s="1" t="s">
        <v>13255</v>
      </c>
      <c r="P3215" t="s">
        <v>13258</v>
      </c>
      <c r="Q3215" t="str">
        <f t="shared" si="50"/>
        <v>OR (invoiceNum = 2558 AND invoiceSubNum = 1 AND sku = 68419)</v>
      </c>
      <c r="S3215" t="s">
        <v>16548</v>
      </c>
    </row>
    <row r="3216" spans="1:19" x14ac:dyDescent="0.25">
      <c r="A3216">
        <v>2558</v>
      </c>
      <c r="B3216">
        <v>1</v>
      </c>
      <c r="C3216">
        <v>100448</v>
      </c>
      <c r="D3216">
        <v>1</v>
      </c>
      <c r="E3216">
        <v>0</v>
      </c>
      <c r="F3216">
        <v>-229</v>
      </c>
      <c r="G3216">
        <v>0</v>
      </c>
      <c r="H3216">
        <v>0</v>
      </c>
      <c r="K3216" t="s">
        <v>13333</v>
      </c>
      <c r="M3216" s="1" t="s">
        <v>13254</v>
      </c>
      <c r="O3216" s="1" t="s">
        <v>13255</v>
      </c>
      <c r="P3216" t="s">
        <v>13258</v>
      </c>
      <c r="Q3216" t="str">
        <f t="shared" si="50"/>
        <v>OR (invoiceNum = 2558 AND invoiceSubNum = 1 AND sku = 100448)</v>
      </c>
      <c r="S3216" t="s">
        <v>16549</v>
      </c>
    </row>
    <row r="3217" spans="1:19" x14ac:dyDescent="0.25">
      <c r="A3217">
        <v>2559</v>
      </c>
      <c r="B3217">
        <v>1</v>
      </c>
      <c r="C3217">
        <v>70260</v>
      </c>
      <c r="D3217">
        <v>1</v>
      </c>
      <c r="E3217">
        <v>55</v>
      </c>
      <c r="F3217">
        <v>99.95</v>
      </c>
      <c r="G3217">
        <v>10</v>
      </c>
      <c r="H3217">
        <v>0</v>
      </c>
      <c r="K3217" t="s">
        <v>13333</v>
      </c>
      <c r="M3217" s="1" t="s">
        <v>13254</v>
      </c>
      <c r="O3217" s="1" t="s">
        <v>13255</v>
      </c>
      <c r="P3217" t="s">
        <v>13258</v>
      </c>
      <c r="Q3217" t="str">
        <f t="shared" si="50"/>
        <v>OR (invoiceNum = 2559 AND invoiceSubNum = 1 AND sku = 70260)</v>
      </c>
      <c r="S3217" t="s">
        <v>16550</v>
      </c>
    </row>
    <row r="3218" spans="1:19" x14ac:dyDescent="0.25">
      <c r="A3218">
        <v>2560</v>
      </c>
      <c r="B3218">
        <v>1</v>
      </c>
      <c r="C3218">
        <v>64856</v>
      </c>
      <c r="D3218">
        <v>1</v>
      </c>
      <c r="E3218">
        <v>20</v>
      </c>
      <c r="F3218">
        <v>79</v>
      </c>
      <c r="G3218">
        <v>29</v>
      </c>
      <c r="H3218">
        <v>0</v>
      </c>
      <c r="K3218" t="s">
        <v>13333</v>
      </c>
      <c r="M3218" s="1" t="s">
        <v>13254</v>
      </c>
      <c r="O3218" s="1" t="s">
        <v>13255</v>
      </c>
      <c r="P3218" t="s">
        <v>13258</v>
      </c>
      <c r="Q3218" t="str">
        <f t="shared" si="50"/>
        <v>OR (invoiceNum = 2560 AND invoiceSubNum = 1 AND sku = 64856)</v>
      </c>
      <c r="S3218" t="s">
        <v>16551</v>
      </c>
    </row>
    <row r="3219" spans="1:19" x14ac:dyDescent="0.25">
      <c r="A3219">
        <v>2561</v>
      </c>
      <c r="B3219">
        <v>1</v>
      </c>
      <c r="C3219">
        <v>63272</v>
      </c>
      <c r="D3219">
        <v>1</v>
      </c>
      <c r="E3219">
        <v>75</v>
      </c>
      <c r="F3219">
        <v>149</v>
      </c>
      <c r="G3219">
        <v>0</v>
      </c>
      <c r="H3219">
        <v>0</v>
      </c>
      <c r="K3219" t="s">
        <v>13333</v>
      </c>
      <c r="M3219" s="1" t="s">
        <v>13254</v>
      </c>
      <c r="O3219" s="1" t="s">
        <v>13255</v>
      </c>
      <c r="P3219" t="s">
        <v>13258</v>
      </c>
      <c r="Q3219" t="str">
        <f t="shared" si="50"/>
        <v>OR (invoiceNum = 2561 AND invoiceSubNum = 1 AND sku = 63272)</v>
      </c>
      <c r="S3219" t="s">
        <v>16552</v>
      </c>
    </row>
    <row r="3220" spans="1:19" x14ac:dyDescent="0.25">
      <c r="A3220">
        <v>2562</v>
      </c>
      <c r="B3220">
        <v>1</v>
      </c>
      <c r="C3220">
        <v>42776</v>
      </c>
      <c r="D3220">
        <v>1</v>
      </c>
      <c r="E3220">
        <v>0</v>
      </c>
      <c r="F3220">
        <v>100</v>
      </c>
      <c r="G3220">
        <v>-19</v>
      </c>
      <c r="H3220">
        <v>0</v>
      </c>
      <c r="K3220" t="s">
        <v>13333</v>
      </c>
      <c r="M3220" s="1" t="s">
        <v>13254</v>
      </c>
      <c r="O3220" s="1" t="s">
        <v>13255</v>
      </c>
      <c r="P3220" t="s">
        <v>13258</v>
      </c>
      <c r="Q3220" t="str">
        <f t="shared" si="50"/>
        <v>OR (invoiceNum = 2562 AND invoiceSubNum = 1 AND sku = 42776)</v>
      </c>
      <c r="S3220" t="s">
        <v>16553</v>
      </c>
    </row>
    <row r="3221" spans="1:19" x14ac:dyDescent="0.25">
      <c r="A3221">
        <v>2562</v>
      </c>
      <c r="B3221">
        <v>1</v>
      </c>
      <c r="C3221">
        <v>45101</v>
      </c>
      <c r="D3221">
        <v>1</v>
      </c>
      <c r="E3221">
        <v>45</v>
      </c>
      <c r="F3221">
        <v>89</v>
      </c>
      <c r="G3221">
        <v>-40</v>
      </c>
      <c r="H3221">
        <v>0</v>
      </c>
      <c r="K3221" t="s">
        <v>13333</v>
      </c>
      <c r="M3221" s="1" t="s">
        <v>13254</v>
      </c>
      <c r="O3221" s="1" t="s">
        <v>13255</v>
      </c>
      <c r="P3221" t="s">
        <v>13258</v>
      </c>
      <c r="Q3221" t="str">
        <f t="shared" si="50"/>
        <v>OR (invoiceNum = 2562 AND invoiceSubNum = 1 AND sku = 45101)</v>
      </c>
      <c r="S3221" t="s">
        <v>16554</v>
      </c>
    </row>
    <row r="3222" spans="1:19" x14ac:dyDescent="0.25">
      <c r="A3222">
        <v>2563</v>
      </c>
      <c r="B3222">
        <v>1</v>
      </c>
      <c r="C3222">
        <v>42240</v>
      </c>
      <c r="D3222">
        <v>2</v>
      </c>
      <c r="E3222">
        <v>1.57</v>
      </c>
      <c r="F3222">
        <v>4</v>
      </c>
      <c r="G3222">
        <v>0</v>
      </c>
      <c r="H3222">
        <v>0</v>
      </c>
      <c r="K3222" t="s">
        <v>13333</v>
      </c>
      <c r="M3222" s="1" t="s">
        <v>13254</v>
      </c>
      <c r="O3222" s="1" t="s">
        <v>13255</v>
      </c>
      <c r="P3222" t="s">
        <v>13258</v>
      </c>
      <c r="Q3222" t="str">
        <f t="shared" si="50"/>
        <v>OR (invoiceNum = 2563 AND invoiceSubNum = 1 AND sku = 42240)</v>
      </c>
      <c r="S3222" t="s">
        <v>16555</v>
      </c>
    </row>
    <row r="3223" spans="1:19" x14ac:dyDescent="0.25">
      <c r="A3223">
        <v>2563</v>
      </c>
      <c r="B3223">
        <v>1</v>
      </c>
      <c r="C3223">
        <v>43069</v>
      </c>
      <c r="D3223">
        <v>1</v>
      </c>
      <c r="E3223">
        <v>10.75</v>
      </c>
      <c r="F3223">
        <v>18.18</v>
      </c>
      <c r="G3223">
        <v>0</v>
      </c>
      <c r="H3223">
        <v>0</v>
      </c>
      <c r="K3223" t="s">
        <v>13333</v>
      </c>
      <c r="M3223" s="1" t="s">
        <v>13254</v>
      </c>
      <c r="O3223" s="1" t="s">
        <v>13255</v>
      </c>
      <c r="P3223" t="s">
        <v>13258</v>
      </c>
      <c r="Q3223" t="str">
        <f t="shared" si="50"/>
        <v>OR (invoiceNum = 2563 AND invoiceSubNum = 1 AND sku = 43069)</v>
      </c>
      <c r="S3223" t="s">
        <v>16556</v>
      </c>
    </row>
    <row r="3224" spans="1:19" x14ac:dyDescent="0.25">
      <c r="A3224">
        <v>2564</v>
      </c>
      <c r="B3224">
        <v>1</v>
      </c>
      <c r="C3224">
        <v>53918</v>
      </c>
      <c r="D3224">
        <v>1</v>
      </c>
      <c r="E3224">
        <v>105</v>
      </c>
      <c r="F3224">
        <v>219</v>
      </c>
      <c r="G3224">
        <v>120</v>
      </c>
      <c r="H3224">
        <v>0</v>
      </c>
      <c r="K3224" t="s">
        <v>13333</v>
      </c>
      <c r="M3224" s="1" t="s">
        <v>13254</v>
      </c>
      <c r="O3224" s="1" t="s">
        <v>13255</v>
      </c>
      <c r="P3224" t="s">
        <v>13258</v>
      </c>
      <c r="Q3224" t="str">
        <f t="shared" si="50"/>
        <v>OR (invoiceNum = 2564 AND invoiceSubNum = 1 AND sku = 53918)</v>
      </c>
      <c r="S3224" t="s">
        <v>16557</v>
      </c>
    </row>
    <row r="3225" spans="1:19" x14ac:dyDescent="0.25">
      <c r="A3225">
        <v>2564</v>
      </c>
      <c r="B3225">
        <v>1</v>
      </c>
      <c r="C3225">
        <v>55837</v>
      </c>
      <c r="D3225">
        <v>1</v>
      </c>
      <c r="E3225">
        <v>91.88</v>
      </c>
      <c r="F3225">
        <v>219</v>
      </c>
      <c r="G3225">
        <v>80</v>
      </c>
      <c r="H3225">
        <v>0</v>
      </c>
      <c r="K3225" t="s">
        <v>13333</v>
      </c>
      <c r="M3225" s="1" t="s">
        <v>13254</v>
      </c>
      <c r="O3225" s="1" t="s">
        <v>13255</v>
      </c>
      <c r="P3225" t="s">
        <v>13258</v>
      </c>
      <c r="Q3225" t="str">
        <f t="shared" si="50"/>
        <v>OR (invoiceNum = 2564 AND invoiceSubNum = 1 AND sku = 55837)</v>
      </c>
      <c r="S3225" t="s">
        <v>16558</v>
      </c>
    </row>
    <row r="3226" spans="1:19" x14ac:dyDescent="0.25">
      <c r="A3226">
        <v>2564</v>
      </c>
      <c r="B3226">
        <v>1</v>
      </c>
      <c r="C3226">
        <v>67340</v>
      </c>
      <c r="D3226">
        <v>1</v>
      </c>
      <c r="E3226">
        <v>62.1</v>
      </c>
      <c r="F3226">
        <v>149</v>
      </c>
      <c r="G3226">
        <v>50</v>
      </c>
      <c r="H3226">
        <v>0</v>
      </c>
      <c r="K3226" t="s">
        <v>13333</v>
      </c>
      <c r="M3226" s="1" t="s">
        <v>13254</v>
      </c>
      <c r="O3226" s="1" t="s">
        <v>13255</v>
      </c>
      <c r="P3226" t="s">
        <v>13258</v>
      </c>
      <c r="Q3226" t="str">
        <f t="shared" si="50"/>
        <v>OR (invoiceNum = 2564 AND invoiceSubNum = 1 AND sku = 67340)</v>
      </c>
      <c r="S3226" t="s">
        <v>16559</v>
      </c>
    </row>
    <row r="3227" spans="1:19" x14ac:dyDescent="0.25">
      <c r="A3227">
        <v>2567</v>
      </c>
      <c r="B3227">
        <v>1</v>
      </c>
      <c r="C3227">
        <v>45384</v>
      </c>
      <c r="D3227">
        <v>1</v>
      </c>
      <c r="E3227">
        <v>20.57</v>
      </c>
      <c r="F3227">
        <v>37.5</v>
      </c>
      <c r="G3227">
        <v>7.5</v>
      </c>
      <c r="H3227">
        <v>0</v>
      </c>
      <c r="K3227" t="s">
        <v>13333</v>
      </c>
      <c r="M3227" s="1" t="s">
        <v>13254</v>
      </c>
      <c r="O3227" s="1" t="s">
        <v>13255</v>
      </c>
      <c r="P3227" t="s">
        <v>13258</v>
      </c>
      <c r="Q3227" t="str">
        <f t="shared" si="50"/>
        <v>OR (invoiceNum = 2567 AND invoiceSubNum = 1 AND sku = 45384)</v>
      </c>
      <c r="S3227" t="s">
        <v>16560</v>
      </c>
    </row>
    <row r="3228" spans="1:19" x14ac:dyDescent="0.25">
      <c r="A3228">
        <v>2567</v>
      </c>
      <c r="B3228">
        <v>1</v>
      </c>
      <c r="C3228">
        <v>70922</v>
      </c>
      <c r="D3228">
        <v>1</v>
      </c>
      <c r="E3228">
        <v>120</v>
      </c>
      <c r="F3228">
        <v>229</v>
      </c>
      <c r="G3228">
        <v>0</v>
      </c>
      <c r="H3228">
        <v>0</v>
      </c>
      <c r="K3228" t="s">
        <v>13333</v>
      </c>
      <c r="M3228" s="1" t="s">
        <v>13254</v>
      </c>
      <c r="O3228" s="1" t="s">
        <v>13255</v>
      </c>
      <c r="P3228" t="s">
        <v>13258</v>
      </c>
      <c r="Q3228" t="str">
        <f t="shared" si="50"/>
        <v>OR (invoiceNum = 2567 AND invoiceSubNum = 1 AND sku = 70922)</v>
      </c>
      <c r="S3228" t="s">
        <v>16561</v>
      </c>
    </row>
    <row r="3229" spans="1:19" x14ac:dyDescent="0.25">
      <c r="A3229">
        <v>2567</v>
      </c>
      <c r="B3229">
        <v>1</v>
      </c>
      <c r="C3229">
        <v>100449</v>
      </c>
      <c r="D3229">
        <v>1</v>
      </c>
      <c r="E3229">
        <v>0</v>
      </c>
      <c r="F3229">
        <v>-100</v>
      </c>
      <c r="G3229">
        <v>0</v>
      </c>
      <c r="H3229">
        <v>0</v>
      </c>
      <c r="K3229" t="s">
        <v>13333</v>
      </c>
      <c r="M3229" s="1" t="s">
        <v>13254</v>
      </c>
      <c r="O3229" s="1" t="s">
        <v>13255</v>
      </c>
      <c r="P3229" t="s">
        <v>13258</v>
      </c>
      <c r="Q3229" t="str">
        <f t="shared" si="50"/>
        <v>OR (invoiceNum = 2567 AND invoiceSubNum = 1 AND sku = 100449)</v>
      </c>
      <c r="S3229" t="s">
        <v>16562</v>
      </c>
    </row>
    <row r="3230" spans="1:19" x14ac:dyDescent="0.25">
      <c r="A3230">
        <v>2569</v>
      </c>
      <c r="B3230">
        <v>1</v>
      </c>
      <c r="C3230">
        <v>59299</v>
      </c>
      <c r="D3230">
        <v>1</v>
      </c>
      <c r="E3230">
        <v>325</v>
      </c>
      <c r="F3230">
        <v>449.95</v>
      </c>
      <c r="G3230">
        <v>100</v>
      </c>
      <c r="H3230">
        <v>0</v>
      </c>
      <c r="K3230" t="s">
        <v>13333</v>
      </c>
      <c r="M3230" s="1" t="s">
        <v>13254</v>
      </c>
      <c r="O3230" s="1" t="s">
        <v>13255</v>
      </c>
      <c r="P3230" t="s">
        <v>13258</v>
      </c>
      <c r="Q3230" t="str">
        <f t="shared" si="50"/>
        <v>OR (invoiceNum = 2569 AND invoiceSubNum = 1 AND sku = 59299)</v>
      </c>
      <c r="S3230" t="s">
        <v>16563</v>
      </c>
    </row>
    <row r="3231" spans="1:19" x14ac:dyDescent="0.25">
      <c r="A3231">
        <v>2569</v>
      </c>
      <c r="B3231">
        <v>1</v>
      </c>
      <c r="C3231">
        <v>59346</v>
      </c>
      <c r="D3231">
        <v>1</v>
      </c>
      <c r="E3231">
        <v>480</v>
      </c>
      <c r="F3231">
        <v>1099.95</v>
      </c>
      <c r="G3231">
        <v>300</v>
      </c>
      <c r="H3231">
        <v>0</v>
      </c>
      <c r="K3231" t="s">
        <v>13333</v>
      </c>
      <c r="M3231" s="1" t="s">
        <v>13254</v>
      </c>
      <c r="O3231" s="1" t="s">
        <v>13255</v>
      </c>
      <c r="P3231" t="s">
        <v>13258</v>
      </c>
      <c r="Q3231" t="str">
        <f t="shared" si="50"/>
        <v>OR (invoiceNum = 2569 AND invoiceSubNum = 1 AND sku = 59346)</v>
      </c>
      <c r="S3231" t="s">
        <v>16564</v>
      </c>
    </row>
    <row r="3232" spans="1:19" x14ac:dyDescent="0.25">
      <c r="A3232">
        <v>2570</v>
      </c>
      <c r="B3232">
        <v>1</v>
      </c>
      <c r="C3232">
        <v>42776</v>
      </c>
      <c r="D3232">
        <v>1</v>
      </c>
      <c r="E3232">
        <v>0</v>
      </c>
      <c r="F3232">
        <v>100</v>
      </c>
      <c r="G3232">
        <v>80.95</v>
      </c>
      <c r="H3232">
        <v>0</v>
      </c>
      <c r="K3232" t="s">
        <v>13333</v>
      </c>
      <c r="M3232" s="1" t="s">
        <v>13254</v>
      </c>
      <c r="O3232" s="1" t="s">
        <v>13255</v>
      </c>
      <c r="P3232" t="s">
        <v>13258</v>
      </c>
      <c r="Q3232" t="str">
        <f t="shared" si="50"/>
        <v>OR (invoiceNum = 2570 AND invoiceSubNum = 1 AND sku = 42776)</v>
      </c>
      <c r="S3232" t="s">
        <v>16565</v>
      </c>
    </row>
    <row r="3233" spans="1:19" x14ac:dyDescent="0.25">
      <c r="A3233">
        <v>2571</v>
      </c>
      <c r="B3233">
        <v>1</v>
      </c>
      <c r="C3233">
        <v>70185</v>
      </c>
      <c r="D3233">
        <v>1</v>
      </c>
      <c r="E3233">
        <v>10</v>
      </c>
      <c r="F3233">
        <v>49</v>
      </c>
      <c r="G3233">
        <v>5</v>
      </c>
      <c r="H3233">
        <v>0</v>
      </c>
      <c r="K3233" t="s">
        <v>13333</v>
      </c>
      <c r="M3233" s="1" t="s">
        <v>13254</v>
      </c>
      <c r="O3233" s="1" t="s">
        <v>13255</v>
      </c>
      <c r="P3233" t="s">
        <v>13258</v>
      </c>
      <c r="Q3233" t="str">
        <f t="shared" si="50"/>
        <v>OR (invoiceNum = 2571 AND invoiceSubNum = 1 AND sku = 70185)</v>
      </c>
      <c r="S3233" t="s">
        <v>16566</v>
      </c>
    </row>
    <row r="3234" spans="1:19" x14ac:dyDescent="0.25">
      <c r="A3234">
        <v>2572</v>
      </c>
      <c r="B3234">
        <v>1</v>
      </c>
      <c r="C3234">
        <v>43069</v>
      </c>
      <c r="D3234">
        <v>1</v>
      </c>
      <c r="E3234">
        <v>10.75</v>
      </c>
      <c r="F3234">
        <v>18.18</v>
      </c>
      <c r="G3234">
        <v>0</v>
      </c>
      <c r="H3234">
        <v>0</v>
      </c>
      <c r="K3234" t="s">
        <v>13333</v>
      </c>
      <c r="M3234" s="1" t="s">
        <v>13254</v>
      </c>
      <c r="O3234" s="1" t="s">
        <v>13255</v>
      </c>
      <c r="P3234" t="s">
        <v>13258</v>
      </c>
      <c r="Q3234" t="str">
        <f t="shared" si="50"/>
        <v>OR (invoiceNum = 2572 AND invoiceSubNum = 1 AND sku = 43069)</v>
      </c>
      <c r="S3234" t="s">
        <v>16567</v>
      </c>
    </row>
    <row r="3235" spans="1:19" x14ac:dyDescent="0.25">
      <c r="A3235">
        <v>2572</v>
      </c>
      <c r="B3235">
        <v>1</v>
      </c>
      <c r="C3235">
        <v>54465</v>
      </c>
      <c r="D3235">
        <v>1</v>
      </c>
      <c r="E3235">
        <v>131.25</v>
      </c>
      <c r="F3235">
        <v>279</v>
      </c>
      <c r="G3235">
        <v>0</v>
      </c>
      <c r="H3235">
        <v>0</v>
      </c>
      <c r="K3235" t="s">
        <v>13333</v>
      </c>
      <c r="M3235" s="1" t="s">
        <v>13254</v>
      </c>
      <c r="O3235" s="1" t="s">
        <v>13255</v>
      </c>
      <c r="P3235" t="s">
        <v>13258</v>
      </c>
      <c r="Q3235" t="str">
        <f t="shared" si="50"/>
        <v>OR (invoiceNum = 2572 AND invoiceSubNum = 1 AND sku = 54465)</v>
      </c>
      <c r="S3235" t="s">
        <v>16568</v>
      </c>
    </row>
    <row r="3236" spans="1:19" x14ac:dyDescent="0.25">
      <c r="A3236">
        <v>2573</v>
      </c>
      <c r="B3236">
        <v>1</v>
      </c>
      <c r="C3236">
        <v>42262</v>
      </c>
      <c r="D3236">
        <v>1</v>
      </c>
      <c r="E3236">
        <v>14.05</v>
      </c>
      <c r="F3236">
        <v>45</v>
      </c>
      <c r="G3236">
        <v>20</v>
      </c>
      <c r="H3236">
        <v>0</v>
      </c>
      <c r="K3236" t="s">
        <v>13333</v>
      </c>
      <c r="M3236" s="1" t="s">
        <v>13254</v>
      </c>
      <c r="O3236" s="1" t="s">
        <v>13255</v>
      </c>
      <c r="P3236" t="s">
        <v>13258</v>
      </c>
      <c r="Q3236" t="str">
        <f t="shared" si="50"/>
        <v>OR (invoiceNum = 2573 AND invoiceSubNum = 1 AND sku = 42262)</v>
      </c>
      <c r="S3236" t="s">
        <v>16569</v>
      </c>
    </row>
    <row r="3237" spans="1:19" x14ac:dyDescent="0.25">
      <c r="A3237">
        <v>2573</v>
      </c>
      <c r="B3237">
        <v>1</v>
      </c>
      <c r="C3237">
        <v>42268</v>
      </c>
      <c r="D3237">
        <v>1</v>
      </c>
      <c r="E3237">
        <v>11.44</v>
      </c>
      <c r="F3237">
        <v>50</v>
      </c>
      <c r="G3237">
        <v>-15</v>
      </c>
      <c r="H3237">
        <v>0</v>
      </c>
      <c r="K3237" t="s">
        <v>13333</v>
      </c>
      <c r="M3237" s="1" t="s">
        <v>13254</v>
      </c>
      <c r="O3237" s="1" t="s">
        <v>13255</v>
      </c>
      <c r="P3237" t="s">
        <v>13258</v>
      </c>
      <c r="Q3237" t="str">
        <f t="shared" si="50"/>
        <v>OR (invoiceNum = 2573 AND invoiceSubNum = 1 AND sku = 42268)</v>
      </c>
      <c r="S3237" t="s">
        <v>16570</v>
      </c>
    </row>
    <row r="3238" spans="1:19" x14ac:dyDescent="0.25">
      <c r="A3238">
        <v>2574</v>
      </c>
      <c r="B3238">
        <v>1</v>
      </c>
      <c r="C3238">
        <v>70014</v>
      </c>
      <c r="D3238">
        <v>1</v>
      </c>
      <c r="E3238">
        <v>212.5</v>
      </c>
      <c r="F3238">
        <v>349</v>
      </c>
      <c r="G3238">
        <v>50</v>
      </c>
      <c r="H3238">
        <v>0</v>
      </c>
      <c r="K3238" t="s">
        <v>13333</v>
      </c>
      <c r="M3238" s="1" t="s">
        <v>13254</v>
      </c>
      <c r="O3238" s="1" t="s">
        <v>13255</v>
      </c>
      <c r="P3238" t="s">
        <v>13258</v>
      </c>
      <c r="Q3238" t="str">
        <f t="shared" si="50"/>
        <v>OR (invoiceNum = 2574 AND invoiceSubNum = 1 AND sku = 70014)</v>
      </c>
      <c r="S3238" t="s">
        <v>16571</v>
      </c>
    </row>
    <row r="3239" spans="1:19" x14ac:dyDescent="0.25">
      <c r="A3239">
        <v>2575</v>
      </c>
      <c r="B3239">
        <v>1</v>
      </c>
      <c r="C3239">
        <v>42512</v>
      </c>
      <c r="D3239">
        <v>1</v>
      </c>
      <c r="E3239">
        <v>6.51</v>
      </c>
      <c r="F3239">
        <v>15</v>
      </c>
      <c r="G3239">
        <v>1</v>
      </c>
      <c r="H3239">
        <v>0</v>
      </c>
      <c r="K3239" t="s">
        <v>13333</v>
      </c>
      <c r="M3239" s="1" t="s">
        <v>13254</v>
      </c>
      <c r="O3239" s="1" t="s">
        <v>13255</v>
      </c>
      <c r="P3239" t="s">
        <v>13258</v>
      </c>
      <c r="Q3239" t="str">
        <f t="shared" si="50"/>
        <v>OR (invoiceNum = 2575 AND invoiceSubNum = 1 AND sku = 42512)</v>
      </c>
      <c r="S3239" t="s">
        <v>16572</v>
      </c>
    </row>
    <row r="3240" spans="1:19" x14ac:dyDescent="0.25">
      <c r="A3240">
        <v>2575</v>
      </c>
      <c r="B3240">
        <v>1</v>
      </c>
      <c r="C3240">
        <v>64122</v>
      </c>
      <c r="D3240">
        <v>1</v>
      </c>
      <c r="E3240">
        <v>94.5</v>
      </c>
      <c r="F3240">
        <v>199</v>
      </c>
      <c r="G3240">
        <v>70</v>
      </c>
      <c r="H3240">
        <v>0</v>
      </c>
      <c r="K3240" t="s">
        <v>13333</v>
      </c>
      <c r="M3240" s="1" t="s">
        <v>13254</v>
      </c>
      <c r="O3240" s="1" t="s">
        <v>13255</v>
      </c>
      <c r="P3240" t="s">
        <v>13258</v>
      </c>
      <c r="Q3240" t="str">
        <f t="shared" si="50"/>
        <v>OR (invoiceNum = 2575 AND invoiceSubNum = 1 AND sku = 64122)</v>
      </c>
      <c r="S3240" t="s">
        <v>16573</v>
      </c>
    </row>
    <row r="3241" spans="1:19" x14ac:dyDescent="0.25">
      <c r="A3241">
        <v>2577</v>
      </c>
      <c r="B3241">
        <v>1</v>
      </c>
      <c r="C3241">
        <v>68112</v>
      </c>
      <c r="D3241">
        <v>1</v>
      </c>
      <c r="E3241">
        <v>5.71</v>
      </c>
      <c r="F3241">
        <v>20</v>
      </c>
      <c r="G3241">
        <v>0</v>
      </c>
      <c r="H3241">
        <v>0</v>
      </c>
      <c r="K3241" t="s">
        <v>13333</v>
      </c>
      <c r="M3241" s="1" t="s">
        <v>13254</v>
      </c>
      <c r="O3241" s="1" t="s">
        <v>13255</v>
      </c>
      <c r="P3241" t="s">
        <v>13258</v>
      </c>
      <c r="Q3241" t="str">
        <f t="shared" si="50"/>
        <v>OR (invoiceNum = 2577 AND invoiceSubNum = 1 AND sku = 68112)</v>
      </c>
      <c r="S3241" t="s">
        <v>16574</v>
      </c>
    </row>
    <row r="3242" spans="1:19" x14ac:dyDescent="0.25">
      <c r="A3242">
        <v>2578</v>
      </c>
      <c r="B3242">
        <v>1</v>
      </c>
      <c r="C3242">
        <v>45381</v>
      </c>
      <c r="D3242">
        <v>1</v>
      </c>
      <c r="E3242">
        <v>8.9700000000000006</v>
      </c>
      <c r="F3242">
        <v>17</v>
      </c>
      <c r="G3242">
        <v>3.5</v>
      </c>
      <c r="H3242">
        <v>0</v>
      </c>
      <c r="K3242" t="s">
        <v>13333</v>
      </c>
      <c r="M3242" s="1" t="s">
        <v>13254</v>
      </c>
      <c r="O3242" s="1" t="s">
        <v>13255</v>
      </c>
      <c r="P3242" t="s">
        <v>13258</v>
      </c>
      <c r="Q3242" t="str">
        <f t="shared" si="50"/>
        <v>OR (invoiceNum = 2578 AND invoiceSubNum = 1 AND sku = 45381)</v>
      </c>
      <c r="S3242" t="s">
        <v>16575</v>
      </c>
    </row>
    <row r="3243" spans="1:19" x14ac:dyDescent="0.25">
      <c r="A3243">
        <v>2579</v>
      </c>
      <c r="B3243">
        <v>1</v>
      </c>
      <c r="C3243">
        <v>44883</v>
      </c>
      <c r="D3243">
        <v>1</v>
      </c>
      <c r="E3243">
        <v>15</v>
      </c>
      <c r="F3243">
        <v>25</v>
      </c>
      <c r="G3243">
        <v>0</v>
      </c>
      <c r="H3243">
        <v>0</v>
      </c>
      <c r="K3243" t="s">
        <v>13333</v>
      </c>
      <c r="M3243" s="1" t="s">
        <v>13254</v>
      </c>
      <c r="O3243" s="1" t="s">
        <v>13255</v>
      </c>
      <c r="P3243" t="s">
        <v>13258</v>
      </c>
      <c r="Q3243" t="str">
        <f t="shared" si="50"/>
        <v>OR (invoiceNum = 2579 AND invoiceSubNum = 1 AND sku = 44883)</v>
      </c>
      <c r="S3243" t="s">
        <v>16576</v>
      </c>
    </row>
    <row r="3244" spans="1:19" x14ac:dyDescent="0.25">
      <c r="A3244">
        <v>2580</v>
      </c>
      <c r="B3244">
        <v>1</v>
      </c>
      <c r="C3244">
        <v>68698</v>
      </c>
      <c r="D3244">
        <v>1</v>
      </c>
      <c r="E3244">
        <v>103.5</v>
      </c>
      <c r="F3244">
        <v>149</v>
      </c>
      <c r="G3244">
        <v>0</v>
      </c>
      <c r="H3244">
        <v>0</v>
      </c>
      <c r="K3244" t="s">
        <v>13333</v>
      </c>
      <c r="M3244" s="1" t="s">
        <v>13254</v>
      </c>
      <c r="O3244" s="1" t="s">
        <v>13255</v>
      </c>
      <c r="P3244" t="s">
        <v>13258</v>
      </c>
      <c r="Q3244" t="str">
        <f t="shared" si="50"/>
        <v>OR (invoiceNum = 2580 AND invoiceSubNum = 1 AND sku = 68698)</v>
      </c>
      <c r="S3244" t="s">
        <v>16577</v>
      </c>
    </row>
    <row r="3245" spans="1:19" x14ac:dyDescent="0.25">
      <c r="A3245">
        <v>2581</v>
      </c>
      <c r="B3245">
        <v>1</v>
      </c>
      <c r="C3245">
        <v>64704</v>
      </c>
      <c r="D3245">
        <v>1</v>
      </c>
      <c r="E3245">
        <v>80</v>
      </c>
      <c r="F3245">
        <v>199</v>
      </c>
      <c r="G3245">
        <v>0</v>
      </c>
      <c r="H3245">
        <v>0</v>
      </c>
      <c r="K3245" t="s">
        <v>13333</v>
      </c>
      <c r="M3245" s="1" t="s">
        <v>13254</v>
      </c>
      <c r="O3245" s="1" t="s">
        <v>13255</v>
      </c>
      <c r="P3245" t="s">
        <v>13258</v>
      </c>
      <c r="Q3245" t="str">
        <f t="shared" si="50"/>
        <v>OR (invoiceNum = 2581 AND invoiceSubNum = 1 AND sku = 64704)</v>
      </c>
      <c r="S3245" t="s">
        <v>16578</v>
      </c>
    </row>
    <row r="3246" spans="1:19" x14ac:dyDescent="0.25">
      <c r="A3246">
        <v>2582</v>
      </c>
      <c r="B3246">
        <v>1</v>
      </c>
      <c r="C3246">
        <v>69142</v>
      </c>
      <c r="D3246">
        <v>1</v>
      </c>
      <c r="E3246">
        <v>80</v>
      </c>
      <c r="F3246">
        <v>99</v>
      </c>
      <c r="G3246">
        <v>0</v>
      </c>
      <c r="H3246">
        <v>0</v>
      </c>
      <c r="K3246" t="s">
        <v>13333</v>
      </c>
      <c r="M3246" s="1" t="s">
        <v>13254</v>
      </c>
      <c r="O3246" s="1" t="s">
        <v>13255</v>
      </c>
      <c r="P3246" t="s">
        <v>13258</v>
      </c>
      <c r="Q3246" t="str">
        <f t="shared" si="50"/>
        <v>OR (invoiceNum = 2582 AND invoiceSubNum = 1 AND sku = 69142)</v>
      </c>
      <c r="S3246" t="s">
        <v>16579</v>
      </c>
    </row>
    <row r="3247" spans="1:19" x14ac:dyDescent="0.25">
      <c r="A3247">
        <v>2582</v>
      </c>
      <c r="B3247">
        <v>1</v>
      </c>
      <c r="C3247">
        <v>100451</v>
      </c>
      <c r="D3247">
        <v>1</v>
      </c>
      <c r="E3247">
        <v>0</v>
      </c>
      <c r="F3247">
        <v>-65</v>
      </c>
      <c r="G3247">
        <v>0</v>
      </c>
      <c r="H3247">
        <v>0</v>
      </c>
      <c r="K3247" t="s">
        <v>13333</v>
      </c>
      <c r="M3247" s="1" t="s">
        <v>13254</v>
      </c>
      <c r="O3247" s="1" t="s">
        <v>13255</v>
      </c>
      <c r="P3247" t="s">
        <v>13258</v>
      </c>
      <c r="Q3247" t="str">
        <f t="shared" si="50"/>
        <v>OR (invoiceNum = 2582 AND invoiceSubNum = 1 AND sku = 100451)</v>
      </c>
      <c r="S3247" t="s">
        <v>16580</v>
      </c>
    </row>
    <row r="3248" spans="1:19" x14ac:dyDescent="0.25">
      <c r="A3248">
        <v>2583</v>
      </c>
      <c r="B3248">
        <v>1</v>
      </c>
      <c r="C3248">
        <v>42776</v>
      </c>
      <c r="D3248">
        <v>1</v>
      </c>
      <c r="E3248">
        <v>0</v>
      </c>
      <c r="F3248">
        <v>100</v>
      </c>
      <c r="G3248">
        <v>90.48</v>
      </c>
      <c r="H3248">
        <v>0</v>
      </c>
      <c r="K3248" t="s">
        <v>13333</v>
      </c>
      <c r="M3248" s="1" t="s">
        <v>13254</v>
      </c>
      <c r="O3248" s="1" t="s">
        <v>13255</v>
      </c>
      <c r="P3248" t="s">
        <v>13258</v>
      </c>
      <c r="Q3248" t="str">
        <f t="shared" si="50"/>
        <v>OR (invoiceNum = 2583 AND invoiceSubNum = 1 AND sku = 42776)</v>
      </c>
      <c r="S3248" t="s">
        <v>16581</v>
      </c>
    </row>
    <row r="3249" spans="1:19" x14ac:dyDescent="0.25">
      <c r="A3249">
        <v>2587</v>
      </c>
      <c r="B3249">
        <v>1</v>
      </c>
      <c r="C3249">
        <v>42257</v>
      </c>
      <c r="D3249">
        <v>1</v>
      </c>
      <c r="E3249">
        <v>8.99</v>
      </c>
      <c r="F3249">
        <v>45</v>
      </c>
      <c r="G3249">
        <v>22.5</v>
      </c>
      <c r="H3249">
        <v>0</v>
      </c>
      <c r="K3249" t="s">
        <v>13333</v>
      </c>
      <c r="M3249" s="1" t="s">
        <v>13254</v>
      </c>
      <c r="O3249" s="1" t="s">
        <v>13255</v>
      </c>
      <c r="P3249" t="s">
        <v>13258</v>
      </c>
      <c r="Q3249" t="str">
        <f t="shared" si="50"/>
        <v>OR (invoiceNum = 2587 AND invoiceSubNum = 1 AND sku = 42257)</v>
      </c>
      <c r="S3249" t="s">
        <v>16582</v>
      </c>
    </row>
    <row r="3250" spans="1:19" x14ac:dyDescent="0.25">
      <c r="A3250">
        <v>2587</v>
      </c>
      <c r="B3250">
        <v>1</v>
      </c>
      <c r="C3250">
        <v>42258</v>
      </c>
      <c r="D3250">
        <v>1</v>
      </c>
      <c r="E3250">
        <v>8.34</v>
      </c>
      <c r="F3250">
        <v>45</v>
      </c>
      <c r="G3250">
        <v>22.5</v>
      </c>
      <c r="H3250">
        <v>0</v>
      </c>
      <c r="K3250" t="s">
        <v>13333</v>
      </c>
      <c r="M3250" s="1" t="s">
        <v>13254</v>
      </c>
      <c r="O3250" s="1" t="s">
        <v>13255</v>
      </c>
      <c r="P3250" t="s">
        <v>13258</v>
      </c>
      <c r="Q3250" t="str">
        <f t="shared" si="50"/>
        <v>OR (invoiceNum = 2587 AND invoiceSubNum = 1 AND sku = 42258)</v>
      </c>
      <c r="S3250" t="s">
        <v>16583</v>
      </c>
    </row>
    <row r="3251" spans="1:19" x14ac:dyDescent="0.25">
      <c r="A3251">
        <v>2589</v>
      </c>
      <c r="B3251">
        <v>1</v>
      </c>
      <c r="C3251">
        <v>42266</v>
      </c>
      <c r="D3251">
        <v>1</v>
      </c>
      <c r="E3251">
        <v>15.83</v>
      </c>
      <c r="F3251">
        <v>100</v>
      </c>
      <c r="G3251">
        <v>25</v>
      </c>
      <c r="H3251">
        <v>0</v>
      </c>
      <c r="K3251" t="s">
        <v>13333</v>
      </c>
      <c r="M3251" s="1" t="s">
        <v>13254</v>
      </c>
      <c r="O3251" s="1" t="s">
        <v>13255</v>
      </c>
      <c r="P3251" t="s">
        <v>13258</v>
      </c>
      <c r="Q3251" t="str">
        <f t="shared" si="50"/>
        <v>OR (invoiceNum = 2589 AND invoiceSubNum = 1 AND sku = 42266)</v>
      </c>
      <c r="S3251" t="s">
        <v>16584</v>
      </c>
    </row>
    <row r="3252" spans="1:19" x14ac:dyDescent="0.25">
      <c r="A3252">
        <v>2590</v>
      </c>
      <c r="B3252">
        <v>1</v>
      </c>
      <c r="C3252">
        <v>42247</v>
      </c>
      <c r="D3252">
        <v>6</v>
      </c>
      <c r="E3252">
        <v>0.37</v>
      </c>
      <c r="F3252">
        <v>7.95</v>
      </c>
      <c r="G3252">
        <v>6.95</v>
      </c>
      <c r="H3252">
        <v>0</v>
      </c>
      <c r="K3252" t="s">
        <v>13333</v>
      </c>
      <c r="M3252" s="1" t="s">
        <v>13254</v>
      </c>
      <c r="O3252" s="1" t="s">
        <v>13255</v>
      </c>
      <c r="P3252" t="s">
        <v>13258</v>
      </c>
      <c r="Q3252" t="str">
        <f t="shared" si="50"/>
        <v>OR (invoiceNum = 2590 AND invoiceSubNum = 1 AND sku = 42247)</v>
      </c>
      <c r="S3252" t="s">
        <v>16585</v>
      </c>
    </row>
    <row r="3253" spans="1:19" x14ac:dyDescent="0.25">
      <c r="A3253">
        <v>2590</v>
      </c>
      <c r="B3253">
        <v>1</v>
      </c>
      <c r="C3253">
        <v>42257</v>
      </c>
      <c r="D3253">
        <v>2</v>
      </c>
      <c r="E3253">
        <v>8.99</v>
      </c>
      <c r="F3253">
        <v>45</v>
      </c>
      <c r="G3253">
        <v>35</v>
      </c>
      <c r="H3253">
        <v>0</v>
      </c>
      <c r="K3253" t="s">
        <v>13333</v>
      </c>
      <c r="M3253" s="1" t="s">
        <v>13254</v>
      </c>
      <c r="O3253" s="1" t="s">
        <v>13255</v>
      </c>
      <c r="P3253" t="s">
        <v>13258</v>
      </c>
      <c r="Q3253" t="str">
        <f t="shared" si="50"/>
        <v>OR (invoiceNum = 2590 AND invoiceSubNum = 1 AND sku = 42257)</v>
      </c>
      <c r="S3253" t="s">
        <v>16586</v>
      </c>
    </row>
    <row r="3254" spans="1:19" x14ac:dyDescent="0.25">
      <c r="A3254">
        <v>2591</v>
      </c>
      <c r="B3254">
        <v>1</v>
      </c>
      <c r="C3254">
        <v>61442</v>
      </c>
      <c r="D3254">
        <v>1</v>
      </c>
      <c r="E3254">
        <v>35</v>
      </c>
      <c r="F3254">
        <v>99</v>
      </c>
      <c r="G3254">
        <v>0</v>
      </c>
      <c r="H3254">
        <v>0</v>
      </c>
      <c r="K3254" t="s">
        <v>13333</v>
      </c>
      <c r="M3254" s="1" t="s">
        <v>13254</v>
      </c>
      <c r="O3254" s="1" t="s">
        <v>13255</v>
      </c>
      <c r="P3254" t="s">
        <v>13258</v>
      </c>
      <c r="Q3254" t="str">
        <f t="shared" si="50"/>
        <v>OR (invoiceNum = 2591 AND invoiceSubNum = 1 AND sku = 61442)</v>
      </c>
      <c r="S3254" t="s">
        <v>16587</v>
      </c>
    </row>
    <row r="3255" spans="1:19" x14ac:dyDescent="0.25">
      <c r="A3255">
        <v>2591</v>
      </c>
      <c r="B3255">
        <v>1</v>
      </c>
      <c r="C3255">
        <v>100452</v>
      </c>
      <c r="D3255">
        <v>1</v>
      </c>
      <c r="E3255">
        <v>0</v>
      </c>
      <c r="F3255">
        <v>-30</v>
      </c>
      <c r="G3255">
        <v>0</v>
      </c>
      <c r="H3255">
        <v>0</v>
      </c>
      <c r="K3255" t="s">
        <v>13333</v>
      </c>
      <c r="M3255" s="1" t="s">
        <v>13254</v>
      </c>
      <c r="O3255" s="1" t="s">
        <v>13255</v>
      </c>
      <c r="P3255" t="s">
        <v>13258</v>
      </c>
      <c r="Q3255" t="str">
        <f t="shared" si="50"/>
        <v>OR (invoiceNum = 2591 AND invoiceSubNum = 1 AND sku = 100452)</v>
      </c>
      <c r="S3255" t="s">
        <v>16588</v>
      </c>
    </row>
    <row r="3256" spans="1:19" x14ac:dyDescent="0.25">
      <c r="A3256">
        <v>2592</v>
      </c>
      <c r="B3256">
        <v>1</v>
      </c>
      <c r="C3256">
        <v>42776</v>
      </c>
      <c r="D3256">
        <v>1</v>
      </c>
      <c r="E3256">
        <v>0</v>
      </c>
      <c r="F3256">
        <v>100</v>
      </c>
      <c r="G3256">
        <v>80</v>
      </c>
      <c r="H3256">
        <v>0</v>
      </c>
      <c r="K3256" t="s">
        <v>13333</v>
      </c>
      <c r="M3256" s="1" t="s">
        <v>13254</v>
      </c>
      <c r="O3256" s="1" t="s">
        <v>13255</v>
      </c>
      <c r="P3256" t="s">
        <v>13258</v>
      </c>
      <c r="Q3256" t="str">
        <f t="shared" si="50"/>
        <v>OR (invoiceNum = 2592 AND invoiceSubNum = 1 AND sku = 42776)</v>
      </c>
      <c r="S3256" t="s">
        <v>16589</v>
      </c>
    </row>
    <row r="3257" spans="1:19" x14ac:dyDescent="0.25">
      <c r="A3257">
        <v>2593</v>
      </c>
      <c r="B3257">
        <v>1</v>
      </c>
      <c r="C3257">
        <v>68113</v>
      </c>
      <c r="D3257">
        <v>1</v>
      </c>
      <c r="E3257">
        <v>144.55000000000001</v>
      </c>
      <c r="F3257">
        <v>219</v>
      </c>
      <c r="G3257">
        <v>20</v>
      </c>
      <c r="H3257">
        <v>0</v>
      </c>
      <c r="K3257" t="s">
        <v>13333</v>
      </c>
      <c r="M3257" s="1" t="s">
        <v>13254</v>
      </c>
      <c r="O3257" s="1" t="s">
        <v>13255</v>
      </c>
      <c r="P3257" t="s">
        <v>13258</v>
      </c>
      <c r="Q3257" t="str">
        <f t="shared" si="50"/>
        <v>OR (invoiceNum = 2593 AND invoiceSubNum = 1 AND sku = 68113)</v>
      </c>
      <c r="S3257" t="s">
        <v>16590</v>
      </c>
    </row>
    <row r="3258" spans="1:19" x14ac:dyDescent="0.25">
      <c r="A3258">
        <v>2594</v>
      </c>
      <c r="B3258">
        <v>1</v>
      </c>
      <c r="C3258">
        <v>62289</v>
      </c>
      <c r="D3258">
        <v>1</v>
      </c>
      <c r="E3258">
        <v>30</v>
      </c>
      <c r="F3258">
        <v>49</v>
      </c>
      <c r="G3258">
        <v>0</v>
      </c>
      <c r="H3258">
        <v>0</v>
      </c>
      <c r="K3258" t="s">
        <v>13333</v>
      </c>
      <c r="M3258" s="1" t="s">
        <v>13254</v>
      </c>
      <c r="O3258" s="1" t="s">
        <v>13255</v>
      </c>
      <c r="P3258" t="s">
        <v>13258</v>
      </c>
      <c r="Q3258" t="str">
        <f t="shared" si="50"/>
        <v>OR (invoiceNum = 2594 AND invoiceSubNum = 1 AND sku = 62289)</v>
      </c>
      <c r="S3258" t="s">
        <v>16591</v>
      </c>
    </row>
    <row r="3259" spans="1:19" x14ac:dyDescent="0.25">
      <c r="A3259">
        <v>2596</v>
      </c>
      <c r="B3259">
        <v>1</v>
      </c>
      <c r="C3259">
        <v>43555</v>
      </c>
      <c r="D3259">
        <v>1</v>
      </c>
      <c r="E3259">
        <v>45.12</v>
      </c>
      <c r="F3259">
        <v>55</v>
      </c>
      <c r="G3259">
        <v>5</v>
      </c>
      <c r="H3259">
        <v>0</v>
      </c>
      <c r="K3259" t="s">
        <v>13333</v>
      </c>
      <c r="M3259" s="1" t="s">
        <v>13254</v>
      </c>
      <c r="O3259" s="1" t="s">
        <v>13255</v>
      </c>
      <c r="P3259" t="s">
        <v>13258</v>
      </c>
      <c r="Q3259" t="str">
        <f t="shared" si="50"/>
        <v>OR (invoiceNum = 2596 AND invoiceSubNum = 1 AND sku = 43555)</v>
      </c>
      <c r="S3259" t="s">
        <v>16592</v>
      </c>
    </row>
    <row r="3260" spans="1:19" x14ac:dyDescent="0.25">
      <c r="A3260">
        <v>2596</v>
      </c>
      <c r="B3260">
        <v>1</v>
      </c>
      <c r="C3260">
        <v>53437</v>
      </c>
      <c r="D3260">
        <v>1</v>
      </c>
      <c r="E3260">
        <v>78.75</v>
      </c>
      <c r="F3260">
        <v>139</v>
      </c>
      <c r="G3260">
        <v>14</v>
      </c>
      <c r="H3260">
        <v>0</v>
      </c>
      <c r="K3260" t="s">
        <v>13333</v>
      </c>
      <c r="M3260" s="1" t="s">
        <v>13254</v>
      </c>
      <c r="O3260" s="1" t="s">
        <v>13255</v>
      </c>
      <c r="P3260" t="s">
        <v>13258</v>
      </c>
      <c r="Q3260" t="str">
        <f t="shared" si="50"/>
        <v>OR (invoiceNum = 2596 AND invoiceSubNum = 1 AND sku = 53437)</v>
      </c>
      <c r="S3260" t="s">
        <v>16593</v>
      </c>
    </row>
    <row r="3261" spans="1:19" x14ac:dyDescent="0.25">
      <c r="A3261">
        <v>2596</v>
      </c>
      <c r="B3261">
        <v>1</v>
      </c>
      <c r="C3261">
        <v>53489</v>
      </c>
      <c r="D3261">
        <v>1</v>
      </c>
      <c r="E3261">
        <v>35</v>
      </c>
      <c r="F3261">
        <v>79</v>
      </c>
      <c r="G3261">
        <v>9</v>
      </c>
      <c r="H3261">
        <v>0</v>
      </c>
      <c r="K3261" t="s">
        <v>13333</v>
      </c>
      <c r="M3261" s="1" t="s">
        <v>13254</v>
      </c>
      <c r="O3261" s="1" t="s">
        <v>13255</v>
      </c>
      <c r="P3261" t="s">
        <v>13258</v>
      </c>
      <c r="Q3261" t="str">
        <f t="shared" si="50"/>
        <v>OR (invoiceNum = 2596 AND invoiceSubNum = 1 AND sku = 53489)</v>
      </c>
      <c r="S3261" t="s">
        <v>16594</v>
      </c>
    </row>
    <row r="3262" spans="1:19" x14ac:dyDescent="0.25">
      <c r="A3262">
        <v>2596</v>
      </c>
      <c r="B3262">
        <v>1</v>
      </c>
      <c r="C3262">
        <v>53527</v>
      </c>
      <c r="D3262">
        <v>1</v>
      </c>
      <c r="E3262">
        <v>65.63</v>
      </c>
      <c r="F3262">
        <v>109</v>
      </c>
      <c r="G3262">
        <v>9</v>
      </c>
      <c r="H3262">
        <v>0</v>
      </c>
      <c r="K3262" t="s">
        <v>13333</v>
      </c>
      <c r="M3262" s="1" t="s">
        <v>13254</v>
      </c>
      <c r="O3262" s="1" t="s">
        <v>13255</v>
      </c>
      <c r="P3262" t="s">
        <v>13258</v>
      </c>
      <c r="Q3262" t="str">
        <f t="shared" si="50"/>
        <v>OR (invoiceNum = 2596 AND invoiceSubNum = 1 AND sku = 53527)</v>
      </c>
      <c r="S3262" t="s">
        <v>16595</v>
      </c>
    </row>
    <row r="3263" spans="1:19" x14ac:dyDescent="0.25">
      <c r="A3263">
        <v>2596</v>
      </c>
      <c r="B3263">
        <v>1</v>
      </c>
      <c r="C3263">
        <v>53735</v>
      </c>
      <c r="D3263">
        <v>1</v>
      </c>
      <c r="E3263">
        <v>262.5</v>
      </c>
      <c r="F3263">
        <v>649</v>
      </c>
      <c r="G3263">
        <v>259</v>
      </c>
      <c r="H3263">
        <v>0</v>
      </c>
      <c r="K3263" t="s">
        <v>13333</v>
      </c>
      <c r="M3263" s="1" t="s">
        <v>13254</v>
      </c>
      <c r="O3263" s="1" t="s">
        <v>13255</v>
      </c>
      <c r="P3263" t="s">
        <v>13258</v>
      </c>
      <c r="Q3263" t="str">
        <f t="shared" si="50"/>
        <v>OR (invoiceNum = 2596 AND invoiceSubNum = 1 AND sku = 53735)</v>
      </c>
      <c r="S3263" t="s">
        <v>16596</v>
      </c>
    </row>
    <row r="3264" spans="1:19" x14ac:dyDescent="0.25">
      <c r="A3264">
        <v>2596</v>
      </c>
      <c r="B3264">
        <v>1</v>
      </c>
      <c r="C3264">
        <v>54500</v>
      </c>
      <c r="D3264">
        <v>1</v>
      </c>
      <c r="E3264">
        <v>131.25</v>
      </c>
      <c r="F3264">
        <v>279</v>
      </c>
      <c r="G3264">
        <v>59</v>
      </c>
      <c r="H3264">
        <v>0</v>
      </c>
      <c r="K3264" t="s">
        <v>13333</v>
      </c>
      <c r="M3264" s="1" t="s">
        <v>13254</v>
      </c>
      <c r="O3264" s="1" t="s">
        <v>13255</v>
      </c>
      <c r="P3264" t="s">
        <v>13258</v>
      </c>
      <c r="Q3264" t="str">
        <f t="shared" si="50"/>
        <v>OR (invoiceNum = 2596 AND invoiceSubNum = 1 AND sku = 54500)</v>
      </c>
      <c r="S3264" t="s">
        <v>16597</v>
      </c>
    </row>
    <row r="3265" spans="1:19" x14ac:dyDescent="0.25">
      <c r="A3265">
        <v>2596</v>
      </c>
      <c r="B3265">
        <v>1</v>
      </c>
      <c r="C3265">
        <v>54682</v>
      </c>
      <c r="D3265">
        <v>1</v>
      </c>
      <c r="E3265">
        <v>78.75</v>
      </c>
      <c r="F3265">
        <v>169</v>
      </c>
      <c r="G3265">
        <v>44</v>
      </c>
      <c r="H3265">
        <v>0</v>
      </c>
      <c r="K3265" t="s">
        <v>13333</v>
      </c>
      <c r="M3265" s="1" t="s">
        <v>13254</v>
      </c>
      <c r="O3265" s="1" t="s">
        <v>13255</v>
      </c>
      <c r="P3265" t="s">
        <v>13258</v>
      </c>
      <c r="Q3265" t="str">
        <f t="shared" si="50"/>
        <v>OR (invoiceNum = 2596 AND invoiceSubNum = 1 AND sku = 54682)</v>
      </c>
      <c r="S3265" t="s">
        <v>16598</v>
      </c>
    </row>
    <row r="3266" spans="1:19" x14ac:dyDescent="0.25">
      <c r="A3266">
        <v>2596</v>
      </c>
      <c r="B3266">
        <v>1</v>
      </c>
      <c r="C3266">
        <v>56952</v>
      </c>
      <c r="D3266">
        <v>1</v>
      </c>
      <c r="E3266">
        <v>25</v>
      </c>
      <c r="F3266">
        <v>59</v>
      </c>
      <c r="G3266">
        <v>20</v>
      </c>
      <c r="H3266">
        <v>0</v>
      </c>
      <c r="K3266" t="s">
        <v>13333</v>
      </c>
      <c r="M3266" s="1" t="s">
        <v>13254</v>
      </c>
      <c r="O3266" s="1" t="s">
        <v>13255</v>
      </c>
      <c r="P3266" t="s">
        <v>13258</v>
      </c>
      <c r="Q3266" t="str">
        <f t="shared" si="50"/>
        <v>OR (invoiceNum = 2596 AND invoiceSubNum = 1 AND sku = 56952)</v>
      </c>
      <c r="S3266" t="s">
        <v>16599</v>
      </c>
    </row>
    <row r="3267" spans="1:19" x14ac:dyDescent="0.25">
      <c r="A3267">
        <v>2596</v>
      </c>
      <c r="B3267">
        <v>1</v>
      </c>
      <c r="C3267">
        <v>57143</v>
      </c>
      <c r="D3267">
        <v>1</v>
      </c>
      <c r="E3267">
        <v>25</v>
      </c>
      <c r="F3267">
        <v>39</v>
      </c>
      <c r="G3267">
        <v>9</v>
      </c>
      <c r="H3267">
        <v>0</v>
      </c>
      <c r="K3267" t="s">
        <v>13333</v>
      </c>
      <c r="M3267" s="1" t="s">
        <v>13254</v>
      </c>
      <c r="O3267" s="1" t="s">
        <v>13255</v>
      </c>
      <c r="P3267" t="s">
        <v>13258</v>
      </c>
      <c r="Q3267" t="str">
        <f t="shared" si="50"/>
        <v>OR (invoiceNum = 2596 AND invoiceSubNum = 1 AND sku = 57143)</v>
      </c>
      <c r="S3267" t="s">
        <v>16600</v>
      </c>
    </row>
    <row r="3268" spans="1:19" x14ac:dyDescent="0.25">
      <c r="A3268">
        <v>2596</v>
      </c>
      <c r="B3268">
        <v>1</v>
      </c>
      <c r="C3268">
        <v>60605</v>
      </c>
      <c r="D3268">
        <v>1</v>
      </c>
      <c r="E3268">
        <v>35.630000000000003</v>
      </c>
      <c r="F3268">
        <v>49.95</v>
      </c>
      <c r="G3268">
        <v>0</v>
      </c>
      <c r="H3268">
        <v>0</v>
      </c>
      <c r="K3268" t="s">
        <v>13333</v>
      </c>
      <c r="M3268" s="1" t="s">
        <v>13254</v>
      </c>
      <c r="O3268" s="1" t="s">
        <v>13255</v>
      </c>
      <c r="P3268" t="s">
        <v>13258</v>
      </c>
      <c r="Q3268" t="str">
        <f t="shared" ref="Q3268:Q3331" si="51">K3268&amp;A3268&amp;M3268&amp;B3268&amp;O3268&amp;C3268&amp;P3268</f>
        <v>OR (invoiceNum = 2596 AND invoiceSubNum = 1 AND sku = 60605)</v>
      </c>
      <c r="S3268" t="s">
        <v>16601</v>
      </c>
    </row>
    <row r="3269" spans="1:19" x14ac:dyDescent="0.25">
      <c r="A3269">
        <v>2597</v>
      </c>
      <c r="B3269">
        <v>1</v>
      </c>
      <c r="C3269">
        <v>68082</v>
      </c>
      <c r="D3269">
        <v>1</v>
      </c>
      <c r="E3269">
        <v>2.33</v>
      </c>
      <c r="F3269">
        <v>20</v>
      </c>
      <c r="G3269">
        <v>10</v>
      </c>
      <c r="H3269">
        <v>0</v>
      </c>
      <c r="K3269" t="s">
        <v>13333</v>
      </c>
      <c r="M3269" s="1" t="s">
        <v>13254</v>
      </c>
      <c r="O3269" s="1" t="s">
        <v>13255</v>
      </c>
      <c r="P3269" t="s">
        <v>13258</v>
      </c>
      <c r="Q3269" t="str">
        <f t="shared" si="51"/>
        <v>OR (invoiceNum = 2597 AND invoiceSubNum = 1 AND sku = 68082)</v>
      </c>
      <c r="S3269" t="s">
        <v>16602</v>
      </c>
    </row>
    <row r="3270" spans="1:19" x14ac:dyDescent="0.25">
      <c r="A3270">
        <v>2597</v>
      </c>
      <c r="B3270">
        <v>1</v>
      </c>
      <c r="C3270">
        <v>70777</v>
      </c>
      <c r="D3270">
        <v>1</v>
      </c>
      <c r="E3270">
        <v>40</v>
      </c>
      <c r="F3270">
        <v>99</v>
      </c>
      <c r="G3270">
        <v>10</v>
      </c>
      <c r="H3270">
        <v>0</v>
      </c>
      <c r="K3270" t="s">
        <v>13333</v>
      </c>
      <c r="M3270" s="1" t="s">
        <v>13254</v>
      </c>
      <c r="O3270" s="1" t="s">
        <v>13255</v>
      </c>
      <c r="P3270" t="s">
        <v>13258</v>
      </c>
      <c r="Q3270" t="str">
        <f t="shared" si="51"/>
        <v>OR (invoiceNum = 2597 AND invoiceSubNum = 1 AND sku = 70777)</v>
      </c>
      <c r="S3270" t="s">
        <v>16603</v>
      </c>
    </row>
    <row r="3271" spans="1:19" x14ac:dyDescent="0.25">
      <c r="A3271">
        <v>2598</v>
      </c>
      <c r="B3271">
        <v>1</v>
      </c>
      <c r="C3271">
        <v>42776</v>
      </c>
      <c r="D3271">
        <v>1</v>
      </c>
      <c r="E3271">
        <v>0</v>
      </c>
      <c r="F3271">
        <v>100</v>
      </c>
      <c r="G3271">
        <v>70</v>
      </c>
      <c r="H3271">
        <v>0</v>
      </c>
      <c r="K3271" t="s">
        <v>13333</v>
      </c>
      <c r="M3271" s="1" t="s">
        <v>13254</v>
      </c>
      <c r="O3271" s="1" t="s">
        <v>13255</v>
      </c>
      <c r="P3271" t="s">
        <v>13258</v>
      </c>
      <c r="Q3271" t="str">
        <f t="shared" si="51"/>
        <v>OR (invoiceNum = 2598 AND invoiceSubNum = 1 AND sku = 42776)</v>
      </c>
      <c r="S3271" t="s">
        <v>16604</v>
      </c>
    </row>
    <row r="3272" spans="1:19" x14ac:dyDescent="0.25">
      <c r="A3272">
        <v>2598</v>
      </c>
      <c r="B3272">
        <v>1</v>
      </c>
      <c r="C3272">
        <v>45381</v>
      </c>
      <c r="D3272">
        <v>1</v>
      </c>
      <c r="E3272">
        <v>8.9700000000000006</v>
      </c>
      <c r="F3272">
        <v>17</v>
      </c>
      <c r="G3272">
        <v>2</v>
      </c>
      <c r="H3272">
        <v>0</v>
      </c>
      <c r="K3272" t="s">
        <v>13333</v>
      </c>
      <c r="M3272" s="1" t="s">
        <v>13254</v>
      </c>
      <c r="O3272" s="1" t="s">
        <v>13255</v>
      </c>
      <c r="P3272" t="s">
        <v>13258</v>
      </c>
      <c r="Q3272" t="str">
        <f t="shared" si="51"/>
        <v>OR (invoiceNum = 2598 AND invoiceSubNum = 1 AND sku = 45381)</v>
      </c>
      <c r="S3272" t="s">
        <v>16605</v>
      </c>
    </row>
    <row r="3273" spans="1:19" x14ac:dyDescent="0.25">
      <c r="A3273">
        <v>2599</v>
      </c>
      <c r="B3273">
        <v>1</v>
      </c>
      <c r="C3273">
        <v>45851</v>
      </c>
      <c r="D3273">
        <v>1</v>
      </c>
      <c r="E3273">
        <v>90</v>
      </c>
      <c r="F3273">
        <v>169</v>
      </c>
      <c r="G3273">
        <v>20</v>
      </c>
      <c r="H3273">
        <v>0</v>
      </c>
      <c r="K3273" t="s">
        <v>13333</v>
      </c>
      <c r="M3273" s="1" t="s">
        <v>13254</v>
      </c>
      <c r="O3273" s="1" t="s">
        <v>13255</v>
      </c>
      <c r="P3273" t="s">
        <v>13258</v>
      </c>
      <c r="Q3273" t="str">
        <f t="shared" si="51"/>
        <v>OR (invoiceNum = 2599 AND invoiceSubNum = 1 AND sku = 45851)</v>
      </c>
      <c r="S3273" t="s">
        <v>16606</v>
      </c>
    </row>
    <row r="3274" spans="1:19" x14ac:dyDescent="0.25">
      <c r="A3274">
        <v>2599</v>
      </c>
      <c r="B3274">
        <v>1</v>
      </c>
      <c r="C3274">
        <v>49026</v>
      </c>
      <c r="D3274">
        <v>1</v>
      </c>
      <c r="E3274">
        <v>75</v>
      </c>
      <c r="F3274">
        <v>179</v>
      </c>
      <c r="G3274">
        <v>30</v>
      </c>
      <c r="H3274">
        <v>0</v>
      </c>
      <c r="K3274" t="s">
        <v>13333</v>
      </c>
      <c r="M3274" s="1" t="s">
        <v>13254</v>
      </c>
      <c r="O3274" s="1" t="s">
        <v>13255</v>
      </c>
      <c r="P3274" t="s">
        <v>13258</v>
      </c>
      <c r="Q3274" t="str">
        <f t="shared" si="51"/>
        <v>OR (invoiceNum = 2599 AND invoiceSubNum = 1 AND sku = 49026)</v>
      </c>
      <c r="S3274" t="s">
        <v>16607</v>
      </c>
    </row>
    <row r="3275" spans="1:19" x14ac:dyDescent="0.25">
      <c r="A3275">
        <v>2600</v>
      </c>
      <c r="B3275">
        <v>1</v>
      </c>
      <c r="C3275">
        <v>64431</v>
      </c>
      <c r="D3275">
        <v>1</v>
      </c>
      <c r="E3275">
        <v>15</v>
      </c>
      <c r="F3275">
        <v>59</v>
      </c>
      <c r="G3275">
        <v>0</v>
      </c>
      <c r="H3275">
        <v>0</v>
      </c>
      <c r="K3275" t="s">
        <v>13333</v>
      </c>
      <c r="M3275" s="1" t="s">
        <v>13254</v>
      </c>
      <c r="O3275" s="1" t="s">
        <v>13255</v>
      </c>
      <c r="P3275" t="s">
        <v>13258</v>
      </c>
      <c r="Q3275" t="str">
        <f t="shared" si="51"/>
        <v>OR (invoiceNum = 2600 AND invoiceSubNum = 1 AND sku = 64431)</v>
      </c>
      <c r="S3275" t="s">
        <v>16608</v>
      </c>
    </row>
    <row r="3276" spans="1:19" x14ac:dyDescent="0.25">
      <c r="A3276">
        <v>2601</v>
      </c>
      <c r="B3276">
        <v>1</v>
      </c>
      <c r="C3276">
        <v>57842</v>
      </c>
      <c r="D3276">
        <v>1</v>
      </c>
      <c r="E3276">
        <v>68.150000000000006</v>
      </c>
      <c r="F3276">
        <v>229</v>
      </c>
      <c r="G3276">
        <v>29</v>
      </c>
      <c r="H3276">
        <v>0</v>
      </c>
      <c r="K3276" t="s">
        <v>13333</v>
      </c>
      <c r="M3276" s="1" t="s">
        <v>13254</v>
      </c>
      <c r="O3276" s="1" t="s">
        <v>13255</v>
      </c>
      <c r="P3276" t="s">
        <v>13258</v>
      </c>
      <c r="Q3276" t="str">
        <f t="shared" si="51"/>
        <v>OR (invoiceNum = 2601 AND invoiceSubNum = 1 AND sku = 57842)</v>
      </c>
      <c r="S3276" t="s">
        <v>16609</v>
      </c>
    </row>
    <row r="3277" spans="1:19" x14ac:dyDescent="0.25">
      <c r="A3277">
        <v>2601</v>
      </c>
      <c r="B3277">
        <v>1</v>
      </c>
      <c r="C3277">
        <v>59106</v>
      </c>
      <c r="D3277">
        <v>4</v>
      </c>
      <c r="E3277">
        <v>61.5</v>
      </c>
      <c r="F3277">
        <v>89.95</v>
      </c>
      <c r="G3277">
        <v>20</v>
      </c>
      <c r="H3277">
        <v>0</v>
      </c>
      <c r="K3277" t="s">
        <v>13333</v>
      </c>
      <c r="M3277" s="1" t="s">
        <v>13254</v>
      </c>
      <c r="O3277" s="1" t="s">
        <v>13255</v>
      </c>
      <c r="P3277" t="s">
        <v>13258</v>
      </c>
      <c r="Q3277" t="str">
        <f t="shared" si="51"/>
        <v>OR (invoiceNum = 2601 AND invoiceSubNum = 1 AND sku = 59106)</v>
      </c>
      <c r="S3277" t="s">
        <v>16610</v>
      </c>
    </row>
    <row r="3278" spans="1:19" x14ac:dyDescent="0.25">
      <c r="A3278">
        <v>2602</v>
      </c>
      <c r="B3278">
        <v>1</v>
      </c>
      <c r="C3278">
        <v>42776</v>
      </c>
      <c r="D3278">
        <v>1</v>
      </c>
      <c r="E3278">
        <v>0</v>
      </c>
      <c r="F3278">
        <v>100</v>
      </c>
      <c r="G3278">
        <v>95</v>
      </c>
      <c r="H3278">
        <v>0</v>
      </c>
      <c r="K3278" t="s">
        <v>13333</v>
      </c>
      <c r="M3278" s="1" t="s">
        <v>13254</v>
      </c>
      <c r="O3278" s="1" t="s">
        <v>13255</v>
      </c>
      <c r="P3278" t="s">
        <v>13258</v>
      </c>
      <c r="Q3278" t="str">
        <f t="shared" si="51"/>
        <v>OR (invoiceNum = 2602 AND invoiceSubNum = 1 AND sku = 42776)</v>
      </c>
      <c r="S3278" t="s">
        <v>16611</v>
      </c>
    </row>
    <row r="3279" spans="1:19" x14ac:dyDescent="0.25">
      <c r="A3279">
        <v>2602</v>
      </c>
      <c r="B3279">
        <v>1</v>
      </c>
      <c r="C3279">
        <v>45381</v>
      </c>
      <c r="D3279">
        <v>1</v>
      </c>
      <c r="E3279">
        <v>8.9700000000000006</v>
      </c>
      <c r="F3279">
        <v>17</v>
      </c>
      <c r="G3279">
        <v>0</v>
      </c>
      <c r="H3279">
        <v>0</v>
      </c>
      <c r="K3279" t="s">
        <v>13333</v>
      </c>
      <c r="M3279" s="1" t="s">
        <v>13254</v>
      </c>
      <c r="O3279" s="1" t="s">
        <v>13255</v>
      </c>
      <c r="P3279" t="s">
        <v>13258</v>
      </c>
      <c r="Q3279" t="str">
        <f t="shared" si="51"/>
        <v>OR (invoiceNum = 2602 AND invoiceSubNum = 1 AND sku = 45381)</v>
      </c>
      <c r="S3279" t="s">
        <v>16612</v>
      </c>
    </row>
    <row r="3280" spans="1:19" x14ac:dyDescent="0.25">
      <c r="A3280">
        <v>2602</v>
      </c>
      <c r="B3280">
        <v>1</v>
      </c>
      <c r="C3280">
        <v>67001</v>
      </c>
      <c r="D3280">
        <v>1</v>
      </c>
      <c r="E3280">
        <v>10</v>
      </c>
      <c r="F3280">
        <v>29</v>
      </c>
      <c r="G3280">
        <v>0</v>
      </c>
      <c r="H3280">
        <v>0</v>
      </c>
      <c r="K3280" t="s">
        <v>13333</v>
      </c>
      <c r="M3280" s="1" t="s">
        <v>13254</v>
      </c>
      <c r="O3280" s="1" t="s">
        <v>13255</v>
      </c>
      <c r="P3280" t="s">
        <v>13258</v>
      </c>
      <c r="Q3280" t="str">
        <f t="shared" si="51"/>
        <v>OR (invoiceNum = 2602 AND invoiceSubNum = 1 AND sku = 67001)</v>
      </c>
      <c r="S3280" t="s">
        <v>16613</v>
      </c>
    </row>
    <row r="3281" spans="1:19" x14ac:dyDescent="0.25">
      <c r="A3281">
        <v>2602</v>
      </c>
      <c r="B3281">
        <v>1</v>
      </c>
      <c r="C3281">
        <v>70117</v>
      </c>
      <c r="D3281">
        <v>1</v>
      </c>
      <c r="E3281">
        <v>45</v>
      </c>
      <c r="F3281">
        <v>199</v>
      </c>
      <c r="G3281">
        <v>9.4700000000000006</v>
      </c>
      <c r="H3281">
        <v>0</v>
      </c>
      <c r="K3281" t="s">
        <v>13333</v>
      </c>
      <c r="M3281" s="1" t="s">
        <v>13254</v>
      </c>
      <c r="O3281" s="1" t="s">
        <v>13255</v>
      </c>
      <c r="P3281" t="s">
        <v>13258</v>
      </c>
      <c r="Q3281" t="str">
        <f t="shared" si="51"/>
        <v>OR (invoiceNum = 2602 AND invoiceSubNum = 1 AND sku = 70117)</v>
      </c>
      <c r="S3281" t="s">
        <v>16614</v>
      </c>
    </row>
    <row r="3282" spans="1:19" x14ac:dyDescent="0.25">
      <c r="A3282">
        <v>2604</v>
      </c>
      <c r="B3282">
        <v>1</v>
      </c>
      <c r="C3282">
        <v>66167</v>
      </c>
      <c r="D3282">
        <v>1</v>
      </c>
      <c r="E3282">
        <v>13.2</v>
      </c>
      <c r="F3282">
        <v>39</v>
      </c>
      <c r="G3282">
        <v>0</v>
      </c>
      <c r="H3282">
        <v>0</v>
      </c>
      <c r="K3282" t="s">
        <v>13333</v>
      </c>
      <c r="M3282" s="1" t="s">
        <v>13254</v>
      </c>
      <c r="O3282" s="1" t="s">
        <v>13255</v>
      </c>
      <c r="P3282" t="s">
        <v>13258</v>
      </c>
      <c r="Q3282" t="str">
        <f t="shared" si="51"/>
        <v>OR (invoiceNum = 2604 AND invoiceSubNum = 1 AND sku = 66167)</v>
      </c>
      <c r="S3282" t="s">
        <v>16615</v>
      </c>
    </row>
    <row r="3283" spans="1:19" x14ac:dyDescent="0.25">
      <c r="A3283">
        <v>2604</v>
      </c>
      <c r="B3283">
        <v>1</v>
      </c>
      <c r="C3283">
        <v>68952</v>
      </c>
      <c r="D3283">
        <v>1</v>
      </c>
      <c r="E3283">
        <v>6.75</v>
      </c>
      <c r="F3283">
        <v>19</v>
      </c>
      <c r="G3283">
        <v>0</v>
      </c>
      <c r="H3283">
        <v>0</v>
      </c>
      <c r="K3283" t="s">
        <v>13333</v>
      </c>
      <c r="M3283" s="1" t="s">
        <v>13254</v>
      </c>
      <c r="O3283" s="1" t="s">
        <v>13255</v>
      </c>
      <c r="P3283" t="s">
        <v>13258</v>
      </c>
      <c r="Q3283" t="str">
        <f t="shared" si="51"/>
        <v>OR (invoiceNum = 2604 AND invoiceSubNum = 1 AND sku = 68952)</v>
      </c>
      <c r="S3283" t="s">
        <v>16616</v>
      </c>
    </row>
    <row r="3284" spans="1:19" x14ac:dyDescent="0.25">
      <c r="A3284">
        <v>2605</v>
      </c>
      <c r="B3284">
        <v>1</v>
      </c>
      <c r="C3284">
        <v>42249</v>
      </c>
      <c r="D3284">
        <v>2</v>
      </c>
      <c r="E3284">
        <v>4.68</v>
      </c>
      <c r="F3284">
        <v>15</v>
      </c>
      <c r="G3284">
        <v>10</v>
      </c>
      <c r="H3284">
        <v>0</v>
      </c>
      <c r="K3284" t="s">
        <v>13333</v>
      </c>
      <c r="M3284" s="1" t="s">
        <v>13254</v>
      </c>
      <c r="O3284" s="1" t="s">
        <v>13255</v>
      </c>
      <c r="P3284" t="s">
        <v>13258</v>
      </c>
      <c r="Q3284" t="str">
        <f t="shared" si="51"/>
        <v>OR (invoiceNum = 2605 AND invoiceSubNum = 1 AND sku = 42249)</v>
      </c>
      <c r="S3284" t="s">
        <v>16617</v>
      </c>
    </row>
    <row r="3285" spans="1:19" x14ac:dyDescent="0.25">
      <c r="A3285">
        <v>2605</v>
      </c>
      <c r="B3285">
        <v>1</v>
      </c>
      <c r="C3285">
        <v>62050</v>
      </c>
      <c r="D3285">
        <v>1</v>
      </c>
      <c r="E3285">
        <v>25</v>
      </c>
      <c r="F3285">
        <v>79</v>
      </c>
      <c r="G3285">
        <v>14</v>
      </c>
      <c r="H3285">
        <v>0</v>
      </c>
      <c r="K3285" t="s">
        <v>13333</v>
      </c>
      <c r="M3285" s="1" t="s">
        <v>13254</v>
      </c>
      <c r="O3285" s="1" t="s">
        <v>13255</v>
      </c>
      <c r="P3285" t="s">
        <v>13258</v>
      </c>
      <c r="Q3285" t="str">
        <f t="shared" si="51"/>
        <v>OR (invoiceNum = 2605 AND invoiceSubNum = 1 AND sku = 62050)</v>
      </c>
      <c r="S3285" t="s">
        <v>16618</v>
      </c>
    </row>
    <row r="3286" spans="1:19" x14ac:dyDescent="0.25">
      <c r="A3286">
        <v>2605</v>
      </c>
      <c r="B3286">
        <v>1</v>
      </c>
      <c r="C3286">
        <v>62051</v>
      </c>
      <c r="D3286">
        <v>1</v>
      </c>
      <c r="E3286">
        <v>25</v>
      </c>
      <c r="F3286">
        <v>79</v>
      </c>
      <c r="G3286">
        <v>14</v>
      </c>
      <c r="H3286">
        <v>0</v>
      </c>
      <c r="K3286" t="s">
        <v>13333</v>
      </c>
      <c r="M3286" s="1" t="s">
        <v>13254</v>
      </c>
      <c r="O3286" s="1" t="s">
        <v>13255</v>
      </c>
      <c r="P3286" t="s">
        <v>13258</v>
      </c>
      <c r="Q3286" t="str">
        <f t="shared" si="51"/>
        <v>OR (invoiceNum = 2605 AND invoiceSubNum = 1 AND sku = 62051)</v>
      </c>
      <c r="S3286" t="s">
        <v>16619</v>
      </c>
    </row>
    <row r="3287" spans="1:19" x14ac:dyDescent="0.25">
      <c r="A3287">
        <v>2605</v>
      </c>
      <c r="B3287">
        <v>1</v>
      </c>
      <c r="C3287">
        <v>65188</v>
      </c>
      <c r="D3287">
        <v>1</v>
      </c>
      <c r="E3287">
        <v>0</v>
      </c>
      <c r="F3287">
        <v>69</v>
      </c>
      <c r="G3287">
        <v>4</v>
      </c>
      <c r="H3287">
        <v>0</v>
      </c>
      <c r="K3287" t="s">
        <v>13333</v>
      </c>
      <c r="M3287" s="1" t="s">
        <v>13254</v>
      </c>
      <c r="O3287" s="1" t="s">
        <v>13255</v>
      </c>
      <c r="P3287" t="s">
        <v>13258</v>
      </c>
      <c r="Q3287" t="str">
        <f t="shared" si="51"/>
        <v>OR (invoiceNum = 2605 AND invoiceSubNum = 1 AND sku = 65188)</v>
      </c>
      <c r="S3287" t="s">
        <v>16620</v>
      </c>
    </row>
    <row r="3288" spans="1:19" x14ac:dyDescent="0.25">
      <c r="A3288">
        <v>2606</v>
      </c>
      <c r="B3288">
        <v>1</v>
      </c>
      <c r="C3288">
        <v>70025</v>
      </c>
      <c r="D3288">
        <v>1</v>
      </c>
      <c r="E3288">
        <v>25</v>
      </c>
      <c r="F3288">
        <v>79</v>
      </c>
      <c r="G3288">
        <v>0</v>
      </c>
      <c r="H3288">
        <v>0</v>
      </c>
      <c r="K3288" t="s">
        <v>13333</v>
      </c>
      <c r="M3288" s="1" t="s">
        <v>13254</v>
      </c>
      <c r="O3288" s="1" t="s">
        <v>13255</v>
      </c>
      <c r="P3288" t="s">
        <v>13258</v>
      </c>
      <c r="Q3288" t="str">
        <f t="shared" si="51"/>
        <v>OR (invoiceNum = 2606 AND invoiceSubNum = 1 AND sku = 70025)</v>
      </c>
      <c r="S3288" t="s">
        <v>16621</v>
      </c>
    </row>
    <row r="3289" spans="1:19" x14ac:dyDescent="0.25">
      <c r="A3289">
        <v>2607</v>
      </c>
      <c r="B3289">
        <v>1</v>
      </c>
      <c r="C3289">
        <v>69999</v>
      </c>
      <c r="D3289">
        <v>1</v>
      </c>
      <c r="E3289">
        <v>92.5</v>
      </c>
      <c r="F3289">
        <v>179</v>
      </c>
      <c r="G3289">
        <v>0</v>
      </c>
      <c r="H3289">
        <v>0</v>
      </c>
      <c r="K3289" t="s">
        <v>13333</v>
      </c>
      <c r="M3289" s="1" t="s">
        <v>13254</v>
      </c>
      <c r="O3289" s="1" t="s">
        <v>13255</v>
      </c>
      <c r="P3289" t="s">
        <v>13258</v>
      </c>
      <c r="Q3289" t="str">
        <f t="shared" si="51"/>
        <v>OR (invoiceNum = 2607 AND invoiceSubNum = 1 AND sku = 69999)</v>
      </c>
      <c r="S3289" t="s">
        <v>16622</v>
      </c>
    </row>
    <row r="3290" spans="1:19" x14ac:dyDescent="0.25">
      <c r="A3290">
        <v>2608</v>
      </c>
      <c r="B3290">
        <v>1</v>
      </c>
      <c r="C3290">
        <v>70155</v>
      </c>
      <c r="D3290">
        <v>1</v>
      </c>
      <c r="E3290">
        <v>75</v>
      </c>
      <c r="F3290">
        <v>199</v>
      </c>
      <c r="G3290">
        <v>10</v>
      </c>
      <c r="H3290">
        <v>0</v>
      </c>
      <c r="K3290" t="s">
        <v>13333</v>
      </c>
      <c r="M3290" s="1" t="s">
        <v>13254</v>
      </c>
      <c r="O3290" s="1" t="s">
        <v>13255</v>
      </c>
      <c r="P3290" t="s">
        <v>13258</v>
      </c>
      <c r="Q3290" t="str">
        <f t="shared" si="51"/>
        <v>OR (invoiceNum = 2608 AND invoiceSubNum = 1 AND sku = 70155)</v>
      </c>
      <c r="S3290" t="s">
        <v>16623</v>
      </c>
    </row>
    <row r="3291" spans="1:19" x14ac:dyDescent="0.25">
      <c r="A3291">
        <v>2609</v>
      </c>
      <c r="B3291">
        <v>1</v>
      </c>
      <c r="C3291">
        <v>66193</v>
      </c>
      <c r="D3291">
        <v>1</v>
      </c>
      <c r="E3291">
        <v>5</v>
      </c>
      <c r="F3291">
        <v>34</v>
      </c>
      <c r="G3291">
        <v>9</v>
      </c>
      <c r="H3291">
        <v>0</v>
      </c>
      <c r="K3291" t="s">
        <v>13333</v>
      </c>
      <c r="M3291" s="1" t="s">
        <v>13254</v>
      </c>
      <c r="O3291" s="1" t="s">
        <v>13255</v>
      </c>
      <c r="P3291" t="s">
        <v>13258</v>
      </c>
      <c r="Q3291" t="str">
        <f t="shared" si="51"/>
        <v>OR (invoiceNum = 2609 AND invoiceSubNum = 1 AND sku = 66193)</v>
      </c>
      <c r="S3291" t="s">
        <v>16624</v>
      </c>
    </row>
    <row r="3292" spans="1:19" x14ac:dyDescent="0.25">
      <c r="A3292">
        <v>2609</v>
      </c>
      <c r="B3292">
        <v>1</v>
      </c>
      <c r="C3292">
        <v>100453</v>
      </c>
      <c r="D3292">
        <v>1</v>
      </c>
      <c r="E3292">
        <v>0</v>
      </c>
      <c r="F3292">
        <v>-25</v>
      </c>
      <c r="G3292">
        <v>0</v>
      </c>
      <c r="H3292">
        <v>0</v>
      </c>
      <c r="K3292" t="s">
        <v>13333</v>
      </c>
      <c r="M3292" s="1" t="s">
        <v>13254</v>
      </c>
      <c r="O3292" s="1" t="s">
        <v>13255</v>
      </c>
      <c r="P3292" t="s">
        <v>13258</v>
      </c>
      <c r="Q3292" t="str">
        <f t="shared" si="51"/>
        <v>OR (invoiceNum = 2609 AND invoiceSubNum = 1 AND sku = 100453)</v>
      </c>
      <c r="S3292" t="s">
        <v>16625</v>
      </c>
    </row>
    <row r="3293" spans="1:19" x14ac:dyDescent="0.25">
      <c r="A3293">
        <v>2610</v>
      </c>
      <c r="B3293">
        <v>1</v>
      </c>
      <c r="C3293">
        <v>64290</v>
      </c>
      <c r="D3293">
        <v>1</v>
      </c>
      <c r="E3293">
        <v>30</v>
      </c>
      <c r="F3293">
        <v>79</v>
      </c>
      <c r="G3293">
        <v>0</v>
      </c>
      <c r="H3293">
        <v>0</v>
      </c>
      <c r="K3293" t="s">
        <v>13333</v>
      </c>
      <c r="M3293" s="1" t="s">
        <v>13254</v>
      </c>
      <c r="O3293" s="1" t="s">
        <v>13255</v>
      </c>
      <c r="P3293" t="s">
        <v>13258</v>
      </c>
      <c r="Q3293" t="str">
        <f t="shared" si="51"/>
        <v>OR (invoiceNum = 2610 AND invoiceSubNum = 1 AND sku = 64290)</v>
      </c>
      <c r="S3293" t="s">
        <v>16626</v>
      </c>
    </row>
    <row r="3294" spans="1:19" x14ac:dyDescent="0.25">
      <c r="A3294">
        <v>2610</v>
      </c>
      <c r="B3294">
        <v>1</v>
      </c>
      <c r="C3294">
        <v>100454</v>
      </c>
      <c r="D3294">
        <v>1</v>
      </c>
      <c r="E3294">
        <v>0</v>
      </c>
      <c r="F3294">
        <v>-25</v>
      </c>
      <c r="G3294">
        <v>0</v>
      </c>
      <c r="H3294">
        <v>0</v>
      </c>
      <c r="K3294" t="s">
        <v>13333</v>
      </c>
      <c r="M3294" s="1" t="s">
        <v>13254</v>
      </c>
      <c r="O3294" s="1" t="s">
        <v>13255</v>
      </c>
      <c r="P3294" t="s">
        <v>13258</v>
      </c>
      <c r="Q3294" t="str">
        <f t="shared" si="51"/>
        <v>OR (invoiceNum = 2610 AND invoiceSubNum = 1 AND sku = 100454)</v>
      </c>
      <c r="S3294" t="s">
        <v>16627</v>
      </c>
    </row>
    <row r="3295" spans="1:19" x14ac:dyDescent="0.25">
      <c r="A3295">
        <v>2611</v>
      </c>
      <c r="B3295">
        <v>1</v>
      </c>
      <c r="C3295">
        <v>64722</v>
      </c>
      <c r="D3295">
        <v>1</v>
      </c>
      <c r="E3295">
        <v>27</v>
      </c>
      <c r="F3295">
        <v>79</v>
      </c>
      <c r="G3295">
        <v>34.5</v>
      </c>
      <c r="H3295">
        <v>0</v>
      </c>
      <c r="K3295" t="s">
        <v>13333</v>
      </c>
      <c r="M3295" s="1" t="s">
        <v>13254</v>
      </c>
      <c r="O3295" s="1" t="s">
        <v>13255</v>
      </c>
      <c r="P3295" t="s">
        <v>13258</v>
      </c>
      <c r="Q3295" t="str">
        <f t="shared" si="51"/>
        <v>OR (invoiceNum = 2611 AND invoiceSubNum = 1 AND sku = 64722)</v>
      </c>
      <c r="S3295" t="s">
        <v>16628</v>
      </c>
    </row>
    <row r="3296" spans="1:19" x14ac:dyDescent="0.25">
      <c r="A3296">
        <v>2611</v>
      </c>
      <c r="B3296">
        <v>1</v>
      </c>
      <c r="C3296">
        <v>100455</v>
      </c>
      <c r="D3296">
        <v>1</v>
      </c>
      <c r="E3296">
        <v>0</v>
      </c>
      <c r="F3296">
        <v>-34.5</v>
      </c>
      <c r="G3296">
        <v>0</v>
      </c>
      <c r="H3296">
        <v>0</v>
      </c>
      <c r="K3296" t="s">
        <v>13333</v>
      </c>
      <c r="M3296" s="1" t="s">
        <v>13254</v>
      </c>
      <c r="O3296" s="1" t="s">
        <v>13255</v>
      </c>
      <c r="P3296" t="s">
        <v>13258</v>
      </c>
      <c r="Q3296" t="str">
        <f t="shared" si="51"/>
        <v>OR (invoiceNum = 2611 AND invoiceSubNum = 1 AND sku = 100455)</v>
      </c>
      <c r="S3296" t="s">
        <v>16629</v>
      </c>
    </row>
    <row r="3297" spans="1:19" x14ac:dyDescent="0.25">
      <c r="A3297">
        <v>2613</v>
      </c>
      <c r="B3297">
        <v>1</v>
      </c>
      <c r="C3297">
        <v>45408</v>
      </c>
      <c r="D3297">
        <v>1</v>
      </c>
      <c r="E3297">
        <v>255</v>
      </c>
      <c r="F3297">
        <v>499</v>
      </c>
      <c r="G3297">
        <v>199</v>
      </c>
      <c r="H3297">
        <v>0</v>
      </c>
      <c r="K3297" t="s">
        <v>13333</v>
      </c>
      <c r="M3297" s="1" t="s">
        <v>13254</v>
      </c>
      <c r="O3297" s="1" t="s">
        <v>13255</v>
      </c>
      <c r="P3297" t="s">
        <v>13258</v>
      </c>
      <c r="Q3297" t="str">
        <f t="shared" si="51"/>
        <v>OR (invoiceNum = 2613 AND invoiceSubNum = 1 AND sku = 45408)</v>
      </c>
      <c r="S3297" t="s">
        <v>16630</v>
      </c>
    </row>
    <row r="3298" spans="1:19" x14ac:dyDescent="0.25">
      <c r="A3298">
        <v>2613</v>
      </c>
      <c r="B3298">
        <v>1</v>
      </c>
      <c r="C3298">
        <v>59467</v>
      </c>
      <c r="D3298">
        <v>1</v>
      </c>
      <c r="E3298">
        <v>695.5</v>
      </c>
      <c r="F3298">
        <v>1049</v>
      </c>
      <c r="G3298">
        <v>109</v>
      </c>
      <c r="H3298">
        <v>0</v>
      </c>
      <c r="K3298" t="s">
        <v>13333</v>
      </c>
      <c r="M3298" s="1" t="s">
        <v>13254</v>
      </c>
      <c r="O3298" s="1" t="s">
        <v>13255</v>
      </c>
      <c r="P3298" t="s">
        <v>13258</v>
      </c>
      <c r="Q3298" t="str">
        <f t="shared" si="51"/>
        <v>OR (invoiceNum = 2613 AND invoiceSubNum = 1 AND sku = 59467)</v>
      </c>
      <c r="S3298" t="s">
        <v>16631</v>
      </c>
    </row>
    <row r="3299" spans="1:19" x14ac:dyDescent="0.25">
      <c r="A3299">
        <v>2613</v>
      </c>
      <c r="B3299">
        <v>1</v>
      </c>
      <c r="C3299">
        <v>69607</v>
      </c>
      <c r="D3299">
        <v>1</v>
      </c>
      <c r="E3299">
        <v>150</v>
      </c>
      <c r="F3299">
        <v>299</v>
      </c>
      <c r="G3299">
        <v>99</v>
      </c>
      <c r="H3299">
        <v>0</v>
      </c>
      <c r="K3299" t="s">
        <v>13333</v>
      </c>
      <c r="M3299" s="1" t="s">
        <v>13254</v>
      </c>
      <c r="O3299" s="1" t="s">
        <v>13255</v>
      </c>
      <c r="P3299" t="s">
        <v>13258</v>
      </c>
      <c r="Q3299" t="str">
        <f t="shared" si="51"/>
        <v>OR (invoiceNum = 2613 AND invoiceSubNum = 1 AND sku = 69607)</v>
      </c>
      <c r="S3299" t="s">
        <v>16632</v>
      </c>
    </row>
    <row r="3300" spans="1:19" x14ac:dyDescent="0.25">
      <c r="A3300">
        <v>2614</v>
      </c>
      <c r="B3300">
        <v>1</v>
      </c>
      <c r="C3300">
        <v>54823</v>
      </c>
      <c r="D3300">
        <v>1</v>
      </c>
      <c r="E3300">
        <v>56.25</v>
      </c>
      <c r="F3300">
        <v>149</v>
      </c>
      <c r="G3300">
        <v>24</v>
      </c>
      <c r="H3300">
        <v>0</v>
      </c>
      <c r="K3300" t="s">
        <v>13333</v>
      </c>
      <c r="M3300" s="1" t="s">
        <v>13254</v>
      </c>
      <c r="O3300" s="1" t="s">
        <v>13255</v>
      </c>
      <c r="P3300" t="s">
        <v>13258</v>
      </c>
      <c r="Q3300" t="str">
        <f t="shared" si="51"/>
        <v>OR (invoiceNum = 2614 AND invoiceSubNum = 1 AND sku = 54823)</v>
      </c>
      <c r="S3300" t="s">
        <v>16633</v>
      </c>
    </row>
    <row r="3301" spans="1:19" x14ac:dyDescent="0.25">
      <c r="A3301">
        <v>2615</v>
      </c>
      <c r="B3301">
        <v>1</v>
      </c>
      <c r="C3301">
        <v>43039</v>
      </c>
      <c r="D3301">
        <v>1</v>
      </c>
      <c r="E3301">
        <v>60</v>
      </c>
      <c r="F3301">
        <v>139</v>
      </c>
      <c r="G3301">
        <v>40</v>
      </c>
      <c r="H3301">
        <v>0</v>
      </c>
      <c r="K3301" t="s">
        <v>13333</v>
      </c>
      <c r="M3301" s="1" t="s">
        <v>13254</v>
      </c>
      <c r="O3301" s="1" t="s">
        <v>13255</v>
      </c>
      <c r="P3301" t="s">
        <v>13258</v>
      </c>
      <c r="Q3301" t="str">
        <f t="shared" si="51"/>
        <v>OR (invoiceNum = 2615 AND invoiceSubNum = 1 AND sku = 43039)</v>
      </c>
      <c r="S3301" t="s">
        <v>16634</v>
      </c>
    </row>
    <row r="3302" spans="1:19" x14ac:dyDescent="0.25">
      <c r="A3302">
        <v>2616</v>
      </c>
      <c r="B3302">
        <v>1</v>
      </c>
      <c r="C3302">
        <v>42257</v>
      </c>
      <c r="D3302">
        <v>1</v>
      </c>
      <c r="E3302">
        <v>8.99</v>
      </c>
      <c r="F3302">
        <v>45</v>
      </c>
      <c r="G3302">
        <v>36.67</v>
      </c>
      <c r="H3302">
        <v>0</v>
      </c>
      <c r="K3302" t="s">
        <v>13333</v>
      </c>
      <c r="M3302" s="1" t="s">
        <v>13254</v>
      </c>
      <c r="O3302" s="1" t="s">
        <v>13255</v>
      </c>
      <c r="P3302" t="s">
        <v>13258</v>
      </c>
      <c r="Q3302" t="str">
        <f t="shared" si="51"/>
        <v>OR (invoiceNum = 2616 AND invoiceSubNum = 1 AND sku = 42257)</v>
      </c>
      <c r="S3302" t="s">
        <v>16635</v>
      </c>
    </row>
    <row r="3303" spans="1:19" x14ac:dyDescent="0.25">
      <c r="A3303">
        <v>2616</v>
      </c>
      <c r="B3303">
        <v>1</v>
      </c>
      <c r="C3303">
        <v>63548</v>
      </c>
      <c r="D3303">
        <v>2</v>
      </c>
      <c r="E3303">
        <v>4</v>
      </c>
      <c r="F3303">
        <v>0</v>
      </c>
      <c r="G3303">
        <v>-8.33</v>
      </c>
      <c r="H3303">
        <v>0</v>
      </c>
      <c r="K3303" t="s">
        <v>13333</v>
      </c>
      <c r="M3303" s="1" t="s">
        <v>13254</v>
      </c>
      <c r="O3303" s="1" t="s">
        <v>13255</v>
      </c>
      <c r="P3303" t="s">
        <v>13258</v>
      </c>
      <c r="Q3303" t="str">
        <f t="shared" si="51"/>
        <v>OR (invoiceNum = 2616 AND invoiceSubNum = 1 AND sku = 63548)</v>
      </c>
      <c r="S3303" t="s">
        <v>16636</v>
      </c>
    </row>
    <row r="3304" spans="1:19" x14ac:dyDescent="0.25">
      <c r="A3304">
        <v>2617</v>
      </c>
      <c r="B3304">
        <v>1</v>
      </c>
      <c r="C3304">
        <v>68604</v>
      </c>
      <c r="D3304">
        <v>1</v>
      </c>
      <c r="E3304">
        <v>195</v>
      </c>
      <c r="F3304">
        <v>429</v>
      </c>
      <c r="G3304">
        <v>73.284999999999997</v>
      </c>
      <c r="H3304">
        <v>0</v>
      </c>
      <c r="K3304" t="s">
        <v>13333</v>
      </c>
      <c r="M3304" s="1" t="s">
        <v>13254</v>
      </c>
      <c r="O3304" s="1" t="s">
        <v>13255</v>
      </c>
      <c r="P3304" t="s">
        <v>13258</v>
      </c>
      <c r="Q3304" t="str">
        <f t="shared" si="51"/>
        <v>OR (invoiceNum = 2617 AND invoiceSubNum = 1 AND sku = 68604)</v>
      </c>
      <c r="S3304" t="s">
        <v>16637</v>
      </c>
    </row>
    <row r="3305" spans="1:19" x14ac:dyDescent="0.25">
      <c r="A3305">
        <v>2617</v>
      </c>
      <c r="B3305">
        <v>1</v>
      </c>
      <c r="C3305">
        <v>100456</v>
      </c>
      <c r="D3305">
        <v>1</v>
      </c>
      <c r="E3305">
        <v>0</v>
      </c>
      <c r="F3305">
        <v>-70</v>
      </c>
      <c r="G3305">
        <v>0</v>
      </c>
      <c r="H3305">
        <v>0</v>
      </c>
      <c r="K3305" t="s">
        <v>13333</v>
      </c>
      <c r="M3305" s="1" t="s">
        <v>13254</v>
      </c>
      <c r="O3305" s="1" t="s">
        <v>13255</v>
      </c>
      <c r="P3305" t="s">
        <v>13258</v>
      </c>
      <c r="Q3305" t="str">
        <f t="shared" si="51"/>
        <v>OR (invoiceNum = 2617 AND invoiceSubNum = 1 AND sku = 100456)</v>
      </c>
      <c r="S3305" t="s">
        <v>16638</v>
      </c>
    </row>
    <row r="3306" spans="1:19" x14ac:dyDescent="0.25">
      <c r="A3306">
        <v>2618</v>
      </c>
      <c r="B3306">
        <v>1</v>
      </c>
      <c r="C3306">
        <v>42254</v>
      </c>
      <c r="D3306">
        <v>1</v>
      </c>
      <c r="E3306">
        <v>10.119999999999999</v>
      </c>
      <c r="F3306">
        <v>100</v>
      </c>
      <c r="G3306">
        <v>85</v>
      </c>
      <c r="H3306">
        <v>0</v>
      </c>
      <c r="K3306" t="s">
        <v>13333</v>
      </c>
      <c r="M3306" s="1" t="s">
        <v>13254</v>
      </c>
      <c r="O3306" s="1" t="s">
        <v>13255</v>
      </c>
      <c r="P3306" t="s">
        <v>13258</v>
      </c>
      <c r="Q3306" t="str">
        <f t="shared" si="51"/>
        <v>OR (invoiceNum = 2618 AND invoiceSubNum = 1 AND sku = 42254)</v>
      </c>
      <c r="S3306" t="s">
        <v>16639</v>
      </c>
    </row>
    <row r="3307" spans="1:19" x14ac:dyDescent="0.25">
      <c r="A3307">
        <v>2618</v>
      </c>
      <c r="B3307">
        <v>1</v>
      </c>
      <c r="C3307">
        <v>42257</v>
      </c>
      <c r="D3307">
        <v>1</v>
      </c>
      <c r="E3307">
        <v>8.99</v>
      </c>
      <c r="F3307">
        <v>45</v>
      </c>
      <c r="G3307">
        <v>30</v>
      </c>
      <c r="H3307">
        <v>0</v>
      </c>
      <c r="K3307" t="s">
        <v>13333</v>
      </c>
      <c r="M3307" s="1" t="s">
        <v>13254</v>
      </c>
      <c r="O3307" s="1" t="s">
        <v>13255</v>
      </c>
      <c r="P3307" t="s">
        <v>13258</v>
      </c>
      <c r="Q3307" t="str">
        <f t="shared" si="51"/>
        <v>OR (invoiceNum = 2618 AND invoiceSubNum = 1 AND sku = 42257)</v>
      </c>
      <c r="S3307" t="s">
        <v>16640</v>
      </c>
    </row>
    <row r="3308" spans="1:19" x14ac:dyDescent="0.25">
      <c r="A3308">
        <v>2619</v>
      </c>
      <c r="B3308">
        <v>1</v>
      </c>
      <c r="C3308">
        <v>42226</v>
      </c>
      <c r="D3308">
        <v>1</v>
      </c>
      <c r="E3308">
        <v>27.83</v>
      </c>
      <c r="F3308">
        <v>75</v>
      </c>
      <c r="G3308">
        <v>0</v>
      </c>
      <c r="H3308">
        <v>0</v>
      </c>
      <c r="K3308" t="s">
        <v>13333</v>
      </c>
      <c r="M3308" s="1" t="s">
        <v>13254</v>
      </c>
      <c r="O3308" s="1" t="s">
        <v>13255</v>
      </c>
      <c r="P3308" t="s">
        <v>13258</v>
      </c>
      <c r="Q3308" t="str">
        <f t="shared" si="51"/>
        <v>OR (invoiceNum = 2619 AND invoiceSubNum = 1 AND sku = 42226)</v>
      </c>
      <c r="S3308" t="s">
        <v>16641</v>
      </c>
    </row>
    <row r="3309" spans="1:19" x14ac:dyDescent="0.25">
      <c r="A3309">
        <v>2620</v>
      </c>
      <c r="B3309">
        <v>1</v>
      </c>
      <c r="C3309">
        <v>69810</v>
      </c>
      <c r="D3309">
        <v>1</v>
      </c>
      <c r="E3309">
        <v>10</v>
      </c>
      <c r="F3309">
        <v>29</v>
      </c>
      <c r="G3309">
        <v>0</v>
      </c>
      <c r="H3309">
        <v>0</v>
      </c>
      <c r="K3309" t="s">
        <v>13333</v>
      </c>
      <c r="M3309" s="1" t="s">
        <v>13254</v>
      </c>
      <c r="O3309" s="1" t="s">
        <v>13255</v>
      </c>
      <c r="P3309" t="s">
        <v>13258</v>
      </c>
      <c r="Q3309" t="str">
        <f t="shared" si="51"/>
        <v>OR (invoiceNum = 2620 AND invoiceSubNum = 1 AND sku = 69810)</v>
      </c>
      <c r="S3309" t="s">
        <v>16642</v>
      </c>
    </row>
    <row r="3310" spans="1:19" x14ac:dyDescent="0.25">
      <c r="A3310">
        <v>2621</v>
      </c>
      <c r="B3310">
        <v>1</v>
      </c>
      <c r="C3310">
        <v>69076</v>
      </c>
      <c r="D3310">
        <v>1</v>
      </c>
      <c r="E3310">
        <v>400</v>
      </c>
      <c r="F3310">
        <v>549</v>
      </c>
      <c r="G3310">
        <v>158.52000000000001</v>
      </c>
      <c r="H3310">
        <v>0</v>
      </c>
      <c r="K3310" t="s">
        <v>13333</v>
      </c>
      <c r="M3310" s="1" t="s">
        <v>13254</v>
      </c>
      <c r="O3310" s="1" t="s">
        <v>13255</v>
      </c>
      <c r="P3310" t="s">
        <v>13258</v>
      </c>
      <c r="Q3310" t="str">
        <f t="shared" si="51"/>
        <v>OR (invoiceNum = 2621 AND invoiceSubNum = 1 AND sku = 69076)</v>
      </c>
      <c r="S3310" t="s">
        <v>16643</v>
      </c>
    </row>
    <row r="3311" spans="1:19" x14ac:dyDescent="0.25">
      <c r="A3311">
        <v>2621</v>
      </c>
      <c r="B3311">
        <v>1</v>
      </c>
      <c r="C3311">
        <v>100457</v>
      </c>
      <c r="D3311">
        <v>1</v>
      </c>
      <c r="E3311">
        <v>0</v>
      </c>
      <c r="F3311">
        <v>-200</v>
      </c>
      <c r="G3311">
        <v>0</v>
      </c>
      <c r="H3311">
        <v>0</v>
      </c>
      <c r="K3311" t="s">
        <v>13333</v>
      </c>
      <c r="M3311" s="1" t="s">
        <v>13254</v>
      </c>
      <c r="O3311" s="1" t="s">
        <v>13255</v>
      </c>
      <c r="P3311" t="s">
        <v>13258</v>
      </c>
      <c r="Q3311" t="str">
        <f t="shared" si="51"/>
        <v>OR (invoiceNum = 2621 AND invoiceSubNum = 1 AND sku = 100457)</v>
      </c>
      <c r="S3311" t="s">
        <v>16644</v>
      </c>
    </row>
    <row r="3312" spans="1:19" x14ac:dyDescent="0.25">
      <c r="A3312">
        <v>2622</v>
      </c>
      <c r="B3312">
        <v>1</v>
      </c>
      <c r="C3312">
        <v>45381</v>
      </c>
      <c r="D3312">
        <v>1</v>
      </c>
      <c r="E3312">
        <v>8.9700000000000006</v>
      </c>
      <c r="F3312">
        <v>17</v>
      </c>
      <c r="G3312">
        <v>4</v>
      </c>
      <c r="H3312">
        <v>0</v>
      </c>
      <c r="K3312" t="s">
        <v>13333</v>
      </c>
      <c r="M3312" s="1" t="s">
        <v>13254</v>
      </c>
      <c r="O3312" s="1" t="s">
        <v>13255</v>
      </c>
      <c r="P3312" t="s">
        <v>13258</v>
      </c>
      <c r="Q3312" t="str">
        <f t="shared" si="51"/>
        <v>OR (invoiceNum = 2622 AND invoiceSubNum = 1 AND sku = 45381)</v>
      </c>
      <c r="S3312" t="s">
        <v>16645</v>
      </c>
    </row>
    <row r="3313" spans="1:19" x14ac:dyDescent="0.25">
      <c r="A3313">
        <v>2623</v>
      </c>
      <c r="B3313">
        <v>1</v>
      </c>
      <c r="C3313">
        <v>60752</v>
      </c>
      <c r="D3313">
        <v>1</v>
      </c>
      <c r="E3313">
        <v>35.630000000000003</v>
      </c>
      <c r="F3313">
        <v>49.95</v>
      </c>
      <c r="G3313">
        <v>0</v>
      </c>
      <c r="H3313">
        <v>0</v>
      </c>
      <c r="K3313" t="s">
        <v>13333</v>
      </c>
      <c r="M3313" s="1" t="s">
        <v>13254</v>
      </c>
      <c r="O3313" s="1" t="s">
        <v>13255</v>
      </c>
      <c r="P3313" t="s">
        <v>13258</v>
      </c>
      <c r="Q3313" t="str">
        <f t="shared" si="51"/>
        <v>OR (invoiceNum = 2623 AND invoiceSubNum = 1 AND sku = 60752)</v>
      </c>
      <c r="S3313" t="s">
        <v>16646</v>
      </c>
    </row>
    <row r="3314" spans="1:19" x14ac:dyDescent="0.25">
      <c r="A3314">
        <v>2624</v>
      </c>
      <c r="B3314">
        <v>1</v>
      </c>
      <c r="C3314">
        <v>69851</v>
      </c>
      <c r="D3314">
        <v>1</v>
      </c>
      <c r="E3314">
        <v>35</v>
      </c>
      <c r="F3314">
        <v>99</v>
      </c>
      <c r="G3314">
        <v>0</v>
      </c>
      <c r="H3314">
        <v>0</v>
      </c>
      <c r="K3314" t="s">
        <v>13333</v>
      </c>
      <c r="M3314" s="1" t="s">
        <v>13254</v>
      </c>
      <c r="O3314" s="1" t="s">
        <v>13255</v>
      </c>
      <c r="P3314" t="s">
        <v>13258</v>
      </c>
      <c r="Q3314" t="str">
        <f t="shared" si="51"/>
        <v>OR (invoiceNum = 2624 AND invoiceSubNum = 1 AND sku = 69851)</v>
      </c>
      <c r="S3314" t="s">
        <v>16647</v>
      </c>
    </row>
    <row r="3315" spans="1:19" x14ac:dyDescent="0.25">
      <c r="A3315">
        <v>2625</v>
      </c>
      <c r="B3315">
        <v>1</v>
      </c>
      <c r="C3315">
        <v>42257</v>
      </c>
      <c r="D3315">
        <v>1</v>
      </c>
      <c r="E3315">
        <v>8.99</v>
      </c>
      <c r="F3315">
        <v>45</v>
      </c>
      <c r="G3315">
        <v>-25</v>
      </c>
      <c r="H3315">
        <v>0</v>
      </c>
      <c r="K3315" t="s">
        <v>13333</v>
      </c>
      <c r="M3315" s="1" t="s">
        <v>13254</v>
      </c>
      <c r="O3315" s="1" t="s">
        <v>13255</v>
      </c>
      <c r="P3315" t="s">
        <v>13258</v>
      </c>
      <c r="Q3315" t="str">
        <f t="shared" si="51"/>
        <v>OR (invoiceNum = 2625 AND invoiceSubNum = 1 AND sku = 42257)</v>
      </c>
      <c r="S3315" t="s">
        <v>16648</v>
      </c>
    </row>
    <row r="3316" spans="1:19" x14ac:dyDescent="0.25">
      <c r="A3316">
        <v>2626</v>
      </c>
      <c r="B3316">
        <v>1</v>
      </c>
      <c r="C3316">
        <v>42240</v>
      </c>
      <c r="D3316">
        <v>1</v>
      </c>
      <c r="E3316">
        <v>1.57</v>
      </c>
      <c r="F3316">
        <v>4</v>
      </c>
      <c r="G3316">
        <v>0</v>
      </c>
      <c r="H3316">
        <v>0</v>
      </c>
      <c r="K3316" t="s">
        <v>13333</v>
      </c>
      <c r="M3316" s="1" t="s">
        <v>13254</v>
      </c>
      <c r="O3316" s="1" t="s">
        <v>13255</v>
      </c>
      <c r="P3316" t="s">
        <v>13258</v>
      </c>
      <c r="Q3316" t="str">
        <f t="shared" si="51"/>
        <v>OR (invoiceNum = 2626 AND invoiceSubNum = 1 AND sku = 42240)</v>
      </c>
      <c r="S3316" t="s">
        <v>16649</v>
      </c>
    </row>
    <row r="3317" spans="1:19" x14ac:dyDescent="0.25">
      <c r="A3317">
        <v>2626</v>
      </c>
      <c r="B3317">
        <v>1</v>
      </c>
      <c r="C3317">
        <v>42252</v>
      </c>
      <c r="D3317">
        <v>1</v>
      </c>
      <c r="E3317">
        <v>2.12</v>
      </c>
      <c r="F3317">
        <v>15</v>
      </c>
      <c r="G3317">
        <v>10</v>
      </c>
      <c r="H3317">
        <v>0</v>
      </c>
      <c r="K3317" t="s">
        <v>13333</v>
      </c>
      <c r="M3317" s="1" t="s">
        <v>13254</v>
      </c>
      <c r="O3317" s="1" t="s">
        <v>13255</v>
      </c>
      <c r="P3317" t="s">
        <v>13258</v>
      </c>
      <c r="Q3317" t="str">
        <f t="shared" si="51"/>
        <v>OR (invoiceNum = 2626 AND invoiceSubNum = 1 AND sku = 42252)</v>
      </c>
      <c r="S3317" t="s">
        <v>16650</v>
      </c>
    </row>
    <row r="3318" spans="1:19" x14ac:dyDescent="0.25">
      <c r="A3318">
        <v>2627</v>
      </c>
      <c r="B3318">
        <v>1</v>
      </c>
      <c r="C3318">
        <v>43501</v>
      </c>
      <c r="D3318">
        <v>1</v>
      </c>
      <c r="E3318">
        <v>275</v>
      </c>
      <c r="F3318">
        <v>679</v>
      </c>
      <c r="G3318">
        <v>0</v>
      </c>
      <c r="H3318">
        <v>0</v>
      </c>
      <c r="K3318" t="s">
        <v>13333</v>
      </c>
      <c r="M3318" s="1" t="s">
        <v>13254</v>
      </c>
      <c r="O3318" s="1" t="s">
        <v>13255</v>
      </c>
      <c r="P3318" t="s">
        <v>13258</v>
      </c>
      <c r="Q3318" t="str">
        <f t="shared" si="51"/>
        <v>OR (invoiceNum = 2627 AND invoiceSubNum = 1 AND sku = 43501)</v>
      </c>
      <c r="S3318" t="s">
        <v>16651</v>
      </c>
    </row>
    <row r="3319" spans="1:19" x14ac:dyDescent="0.25">
      <c r="A3319">
        <v>2628</v>
      </c>
      <c r="B3319">
        <v>1</v>
      </c>
      <c r="C3319">
        <v>42269</v>
      </c>
      <c r="D3319">
        <v>2</v>
      </c>
      <c r="E3319">
        <v>12.18</v>
      </c>
      <c r="F3319">
        <v>75</v>
      </c>
      <c r="G3319">
        <v>25</v>
      </c>
      <c r="H3319">
        <v>0</v>
      </c>
      <c r="K3319" t="s">
        <v>13333</v>
      </c>
      <c r="M3319" s="1" t="s">
        <v>13254</v>
      </c>
      <c r="O3319" s="1" t="s">
        <v>13255</v>
      </c>
      <c r="P3319" t="s">
        <v>13258</v>
      </c>
      <c r="Q3319" t="str">
        <f t="shared" si="51"/>
        <v>OR (invoiceNum = 2628 AND invoiceSubNum = 1 AND sku = 42269)</v>
      </c>
      <c r="S3319" t="s">
        <v>16652</v>
      </c>
    </row>
    <row r="3320" spans="1:19" x14ac:dyDescent="0.25">
      <c r="A3320">
        <v>2629</v>
      </c>
      <c r="B3320">
        <v>1</v>
      </c>
      <c r="C3320">
        <v>42776</v>
      </c>
      <c r="D3320">
        <v>1</v>
      </c>
      <c r="E3320">
        <v>0</v>
      </c>
      <c r="F3320">
        <v>100</v>
      </c>
      <c r="G3320">
        <v>80</v>
      </c>
      <c r="H3320">
        <v>0</v>
      </c>
      <c r="K3320" t="s">
        <v>13333</v>
      </c>
      <c r="M3320" s="1" t="s">
        <v>13254</v>
      </c>
      <c r="O3320" s="1" t="s">
        <v>13255</v>
      </c>
      <c r="P3320" t="s">
        <v>13258</v>
      </c>
      <c r="Q3320" t="str">
        <f t="shared" si="51"/>
        <v>OR (invoiceNum = 2629 AND invoiceSubNum = 1 AND sku = 42776)</v>
      </c>
      <c r="S3320" t="s">
        <v>16653</v>
      </c>
    </row>
    <row r="3321" spans="1:19" x14ac:dyDescent="0.25">
      <c r="A3321">
        <v>2629</v>
      </c>
      <c r="B3321">
        <v>1</v>
      </c>
      <c r="C3321">
        <v>52998</v>
      </c>
      <c r="D3321">
        <v>1</v>
      </c>
      <c r="E3321">
        <v>78.75</v>
      </c>
      <c r="F3321">
        <v>169</v>
      </c>
      <c r="G3321">
        <v>70</v>
      </c>
      <c r="H3321">
        <v>0</v>
      </c>
      <c r="K3321" t="s">
        <v>13333</v>
      </c>
      <c r="M3321" s="1" t="s">
        <v>13254</v>
      </c>
      <c r="O3321" s="1" t="s">
        <v>13255</v>
      </c>
      <c r="P3321" t="s">
        <v>13258</v>
      </c>
      <c r="Q3321" t="str">
        <f t="shared" si="51"/>
        <v>OR (invoiceNum = 2629 AND invoiceSubNum = 1 AND sku = 52998)</v>
      </c>
      <c r="S3321" t="s">
        <v>16654</v>
      </c>
    </row>
    <row r="3322" spans="1:19" x14ac:dyDescent="0.25">
      <c r="A3322">
        <v>2630</v>
      </c>
      <c r="B3322">
        <v>1</v>
      </c>
      <c r="C3322">
        <v>64826</v>
      </c>
      <c r="D3322">
        <v>1</v>
      </c>
      <c r="E3322">
        <v>10</v>
      </c>
      <c r="F3322">
        <v>59</v>
      </c>
      <c r="G3322">
        <v>0</v>
      </c>
      <c r="H3322">
        <v>0</v>
      </c>
      <c r="K3322" t="s">
        <v>13333</v>
      </c>
      <c r="M3322" s="1" t="s">
        <v>13254</v>
      </c>
      <c r="O3322" s="1" t="s">
        <v>13255</v>
      </c>
      <c r="P3322" t="s">
        <v>13258</v>
      </c>
      <c r="Q3322" t="str">
        <f t="shared" si="51"/>
        <v>OR (invoiceNum = 2630 AND invoiceSubNum = 1 AND sku = 64826)</v>
      </c>
      <c r="S3322" t="s">
        <v>16655</v>
      </c>
    </row>
    <row r="3323" spans="1:19" x14ac:dyDescent="0.25">
      <c r="A3323">
        <v>2631</v>
      </c>
      <c r="B3323">
        <v>1</v>
      </c>
      <c r="C3323">
        <v>42252</v>
      </c>
      <c r="D3323">
        <v>2</v>
      </c>
      <c r="E3323">
        <v>2.12</v>
      </c>
      <c r="F3323">
        <v>15</v>
      </c>
      <c r="G3323">
        <v>10</v>
      </c>
      <c r="H3323">
        <v>0</v>
      </c>
      <c r="K3323" t="s">
        <v>13333</v>
      </c>
      <c r="M3323" s="1" t="s">
        <v>13254</v>
      </c>
      <c r="O3323" s="1" t="s">
        <v>13255</v>
      </c>
      <c r="P3323" t="s">
        <v>13258</v>
      </c>
      <c r="Q3323" t="str">
        <f t="shared" si="51"/>
        <v>OR (invoiceNum = 2631 AND invoiceSubNum = 1 AND sku = 42252)</v>
      </c>
      <c r="S3323" t="s">
        <v>16656</v>
      </c>
    </row>
    <row r="3324" spans="1:19" x14ac:dyDescent="0.25">
      <c r="A3324">
        <v>2631</v>
      </c>
      <c r="B3324">
        <v>1</v>
      </c>
      <c r="C3324">
        <v>43554</v>
      </c>
      <c r="D3324">
        <v>4</v>
      </c>
      <c r="E3324">
        <v>15.36</v>
      </c>
      <c r="F3324">
        <v>21.99</v>
      </c>
      <c r="G3324">
        <v>4.99</v>
      </c>
      <c r="H3324">
        <v>0</v>
      </c>
      <c r="K3324" t="s">
        <v>13333</v>
      </c>
      <c r="M3324" s="1" t="s">
        <v>13254</v>
      </c>
      <c r="O3324" s="1" t="s">
        <v>13255</v>
      </c>
      <c r="P3324" t="s">
        <v>13258</v>
      </c>
      <c r="Q3324" t="str">
        <f t="shared" si="51"/>
        <v>OR (invoiceNum = 2631 AND invoiceSubNum = 1 AND sku = 43554)</v>
      </c>
      <c r="S3324" t="s">
        <v>16657</v>
      </c>
    </row>
    <row r="3325" spans="1:19" x14ac:dyDescent="0.25">
      <c r="A3325">
        <v>2631</v>
      </c>
      <c r="B3325">
        <v>1</v>
      </c>
      <c r="C3325">
        <v>50208</v>
      </c>
      <c r="D3325">
        <v>1</v>
      </c>
      <c r="E3325">
        <v>168</v>
      </c>
      <c r="F3325">
        <v>299</v>
      </c>
      <c r="G3325">
        <v>25</v>
      </c>
      <c r="H3325">
        <v>0</v>
      </c>
      <c r="K3325" t="s">
        <v>13333</v>
      </c>
      <c r="M3325" s="1" t="s">
        <v>13254</v>
      </c>
      <c r="O3325" s="1" t="s">
        <v>13255</v>
      </c>
      <c r="P3325" t="s">
        <v>13258</v>
      </c>
      <c r="Q3325" t="str">
        <f t="shared" si="51"/>
        <v>OR (invoiceNum = 2631 AND invoiceSubNum = 1 AND sku = 50208)</v>
      </c>
      <c r="S3325" t="s">
        <v>16658</v>
      </c>
    </row>
    <row r="3326" spans="1:19" x14ac:dyDescent="0.25">
      <c r="A3326">
        <v>2632</v>
      </c>
      <c r="B3326">
        <v>1</v>
      </c>
      <c r="C3326">
        <v>62476</v>
      </c>
      <c r="D3326">
        <v>1</v>
      </c>
      <c r="E3326">
        <v>100</v>
      </c>
      <c r="F3326">
        <v>159</v>
      </c>
      <c r="G3326">
        <v>10</v>
      </c>
      <c r="H3326">
        <v>0</v>
      </c>
      <c r="K3326" t="s">
        <v>13333</v>
      </c>
      <c r="M3326" s="1" t="s">
        <v>13254</v>
      </c>
      <c r="O3326" s="1" t="s">
        <v>13255</v>
      </c>
      <c r="P3326" t="s">
        <v>13258</v>
      </c>
      <c r="Q3326" t="str">
        <f t="shared" si="51"/>
        <v>OR (invoiceNum = 2632 AND invoiceSubNum = 1 AND sku = 62476)</v>
      </c>
      <c r="S3326" t="s">
        <v>16659</v>
      </c>
    </row>
    <row r="3327" spans="1:19" x14ac:dyDescent="0.25">
      <c r="A3327">
        <v>2632</v>
      </c>
      <c r="B3327">
        <v>1</v>
      </c>
      <c r="C3327">
        <v>69672</v>
      </c>
      <c r="D3327">
        <v>1</v>
      </c>
      <c r="E3327">
        <v>50</v>
      </c>
      <c r="F3327">
        <v>149</v>
      </c>
      <c r="G3327">
        <v>10</v>
      </c>
      <c r="H3327">
        <v>0</v>
      </c>
      <c r="K3327" t="s">
        <v>13333</v>
      </c>
      <c r="M3327" s="1" t="s">
        <v>13254</v>
      </c>
      <c r="O3327" s="1" t="s">
        <v>13255</v>
      </c>
      <c r="P3327" t="s">
        <v>13258</v>
      </c>
      <c r="Q3327" t="str">
        <f t="shared" si="51"/>
        <v>OR (invoiceNum = 2632 AND invoiceSubNum = 1 AND sku = 69672)</v>
      </c>
      <c r="S3327" t="s">
        <v>16660</v>
      </c>
    </row>
    <row r="3328" spans="1:19" x14ac:dyDescent="0.25">
      <c r="A3328">
        <v>2632</v>
      </c>
      <c r="B3328">
        <v>1</v>
      </c>
      <c r="C3328">
        <v>70201</v>
      </c>
      <c r="D3328">
        <v>1</v>
      </c>
      <c r="E3328">
        <v>15</v>
      </c>
      <c r="F3328">
        <v>39</v>
      </c>
      <c r="G3328">
        <v>0</v>
      </c>
      <c r="H3328">
        <v>0</v>
      </c>
      <c r="K3328" t="s">
        <v>13333</v>
      </c>
      <c r="M3328" s="1" t="s">
        <v>13254</v>
      </c>
      <c r="O3328" s="1" t="s">
        <v>13255</v>
      </c>
      <c r="P3328" t="s">
        <v>13258</v>
      </c>
      <c r="Q3328" t="str">
        <f t="shared" si="51"/>
        <v>OR (invoiceNum = 2632 AND invoiceSubNum = 1 AND sku = 70201)</v>
      </c>
      <c r="S3328" t="s">
        <v>16661</v>
      </c>
    </row>
    <row r="3329" spans="1:19" x14ac:dyDescent="0.25">
      <c r="A3329">
        <v>2633</v>
      </c>
      <c r="B3329">
        <v>1</v>
      </c>
      <c r="C3329">
        <v>62986</v>
      </c>
      <c r="D3329">
        <v>1</v>
      </c>
      <c r="E3329">
        <v>30</v>
      </c>
      <c r="F3329">
        <v>59</v>
      </c>
      <c r="G3329">
        <v>9</v>
      </c>
      <c r="H3329">
        <v>0</v>
      </c>
      <c r="K3329" t="s">
        <v>13333</v>
      </c>
      <c r="M3329" s="1" t="s">
        <v>13254</v>
      </c>
      <c r="O3329" s="1" t="s">
        <v>13255</v>
      </c>
      <c r="P3329" t="s">
        <v>13258</v>
      </c>
      <c r="Q3329" t="str">
        <f t="shared" si="51"/>
        <v>OR (invoiceNum = 2633 AND invoiceSubNum = 1 AND sku = 62986)</v>
      </c>
      <c r="S3329" t="s">
        <v>16662</v>
      </c>
    </row>
    <row r="3330" spans="1:19" x14ac:dyDescent="0.25">
      <c r="A3330">
        <v>2633</v>
      </c>
      <c r="B3330">
        <v>1</v>
      </c>
      <c r="C3330">
        <v>69478</v>
      </c>
      <c r="D3330">
        <v>1</v>
      </c>
      <c r="E3330">
        <v>30</v>
      </c>
      <c r="F3330">
        <v>89</v>
      </c>
      <c r="G3330">
        <v>9</v>
      </c>
      <c r="H3330">
        <v>0</v>
      </c>
      <c r="K3330" t="s">
        <v>13333</v>
      </c>
      <c r="M3330" s="1" t="s">
        <v>13254</v>
      </c>
      <c r="O3330" s="1" t="s">
        <v>13255</v>
      </c>
      <c r="P3330" t="s">
        <v>13258</v>
      </c>
      <c r="Q3330" t="str">
        <f t="shared" si="51"/>
        <v>OR (invoiceNum = 2633 AND invoiceSubNum = 1 AND sku = 69478)</v>
      </c>
      <c r="S3330" t="s">
        <v>16663</v>
      </c>
    </row>
    <row r="3331" spans="1:19" x14ac:dyDescent="0.25">
      <c r="A3331">
        <v>2634</v>
      </c>
      <c r="B3331">
        <v>1</v>
      </c>
      <c r="C3331">
        <v>70098</v>
      </c>
      <c r="D3331">
        <v>1</v>
      </c>
      <c r="E3331">
        <v>189</v>
      </c>
      <c r="F3331">
        <v>189</v>
      </c>
      <c r="G3331">
        <v>0</v>
      </c>
      <c r="H3331">
        <v>0</v>
      </c>
      <c r="K3331" t="s">
        <v>13333</v>
      </c>
      <c r="M3331" s="1" t="s">
        <v>13254</v>
      </c>
      <c r="O3331" s="1" t="s">
        <v>13255</v>
      </c>
      <c r="P3331" t="s">
        <v>13258</v>
      </c>
      <c r="Q3331" t="str">
        <f t="shared" si="51"/>
        <v>OR (invoiceNum = 2634 AND invoiceSubNum = 1 AND sku = 70098)</v>
      </c>
      <c r="S3331" t="s">
        <v>16664</v>
      </c>
    </row>
    <row r="3332" spans="1:19" x14ac:dyDescent="0.25">
      <c r="A3332">
        <v>2634</v>
      </c>
      <c r="B3332">
        <v>1</v>
      </c>
      <c r="C3332">
        <v>100458</v>
      </c>
      <c r="D3332">
        <v>1</v>
      </c>
      <c r="E3332">
        <v>0</v>
      </c>
      <c r="F3332">
        <v>-110</v>
      </c>
      <c r="G3332">
        <v>0</v>
      </c>
      <c r="H3332">
        <v>0</v>
      </c>
      <c r="K3332" t="s">
        <v>13333</v>
      </c>
      <c r="M3332" s="1" t="s">
        <v>13254</v>
      </c>
      <c r="O3332" s="1" t="s">
        <v>13255</v>
      </c>
      <c r="P3332" t="s">
        <v>13258</v>
      </c>
      <c r="Q3332" t="str">
        <f t="shared" ref="Q3332:Q3395" si="52">K3332&amp;A3332&amp;M3332&amp;B3332&amp;O3332&amp;C3332&amp;P3332</f>
        <v>OR (invoiceNum = 2634 AND invoiceSubNum = 1 AND sku = 100458)</v>
      </c>
      <c r="S3332" t="s">
        <v>16665</v>
      </c>
    </row>
    <row r="3333" spans="1:19" x14ac:dyDescent="0.25">
      <c r="A3333">
        <v>2635</v>
      </c>
      <c r="B3333">
        <v>1</v>
      </c>
      <c r="C3333">
        <v>66788</v>
      </c>
      <c r="D3333">
        <v>1</v>
      </c>
      <c r="E3333">
        <v>159.94999999999999</v>
      </c>
      <c r="F3333">
        <v>299</v>
      </c>
      <c r="G3333">
        <v>30</v>
      </c>
      <c r="H3333">
        <v>0</v>
      </c>
      <c r="K3333" t="s">
        <v>13333</v>
      </c>
      <c r="M3333" s="1" t="s">
        <v>13254</v>
      </c>
      <c r="O3333" s="1" t="s">
        <v>13255</v>
      </c>
      <c r="P3333" t="s">
        <v>13258</v>
      </c>
      <c r="Q3333" t="str">
        <f t="shared" si="52"/>
        <v>OR (invoiceNum = 2635 AND invoiceSubNum = 1 AND sku = 66788)</v>
      </c>
      <c r="S3333" t="s">
        <v>16666</v>
      </c>
    </row>
    <row r="3334" spans="1:19" x14ac:dyDescent="0.25">
      <c r="A3334">
        <v>2636</v>
      </c>
      <c r="B3334">
        <v>1</v>
      </c>
      <c r="C3334">
        <v>69052</v>
      </c>
      <c r="D3334">
        <v>1</v>
      </c>
      <c r="E3334">
        <v>300</v>
      </c>
      <c r="F3334">
        <v>799</v>
      </c>
      <c r="G3334">
        <v>0</v>
      </c>
      <c r="H3334">
        <v>0</v>
      </c>
      <c r="K3334" t="s">
        <v>13333</v>
      </c>
      <c r="M3334" s="1" t="s">
        <v>13254</v>
      </c>
      <c r="O3334" s="1" t="s">
        <v>13255</v>
      </c>
      <c r="P3334" t="s">
        <v>13258</v>
      </c>
      <c r="Q3334" t="str">
        <f t="shared" si="52"/>
        <v>OR (invoiceNum = 2636 AND invoiceSubNum = 1 AND sku = 69052)</v>
      </c>
      <c r="S3334" t="s">
        <v>16667</v>
      </c>
    </row>
    <row r="3335" spans="1:19" x14ac:dyDescent="0.25">
      <c r="A3335">
        <v>2636</v>
      </c>
      <c r="B3335">
        <v>1</v>
      </c>
      <c r="C3335">
        <v>69199</v>
      </c>
      <c r="D3335">
        <v>1</v>
      </c>
      <c r="E3335">
        <v>35</v>
      </c>
      <c r="F3335">
        <v>99</v>
      </c>
      <c r="G3335">
        <v>0</v>
      </c>
      <c r="H3335">
        <v>0</v>
      </c>
      <c r="K3335" t="s">
        <v>13333</v>
      </c>
      <c r="M3335" s="1" t="s">
        <v>13254</v>
      </c>
      <c r="O3335" s="1" t="s">
        <v>13255</v>
      </c>
      <c r="P3335" t="s">
        <v>13258</v>
      </c>
      <c r="Q3335" t="str">
        <f t="shared" si="52"/>
        <v>OR (invoiceNum = 2636 AND invoiceSubNum = 1 AND sku = 69199)</v>
      </c>
      <c r="S3335" t="s">
        <v>16668</v>
      </c>
    </row>
    <row r="3336" spans="1:19" x14ac:dyDescent="0.25">
      <c r="A3336">
        <v>2637</v>
      </c>
      <c r="B3336">
        <v>1</v>
      </c>
      <c r="C3336">
        <v>69241</v>
      </c>
      <c r="D3336">
        <v>1</v>
      </c>
      <c r="E3336">
        <v>25</v>
      </c>
      <c r="F3336">
        <v>59</v>
      </c>
      <c r="G3336">
        <v>0</v>
      </c>
      <c r="H3336">
        <v>0</v>
      </c>
      <c r="K3336" t="s">
        <v>13333</v>
      </c>
      <c r="M3336" s="1" t="s">
        <v>13254</v>
      </c>
      <c r="O3336" s="1" t="s">
        <v>13255</v>
      </c>
      <c r="P3336" t="s">
        <v>13258</v>
      </c>
      <c r="Q3336" t="str">
        <f t="shared" si="52"/>
        <v>OR (invoiceNum = 2637 AND invoiceSubNum = 1 AND sku = 69241)</v>
      </c>
      <c r="S3336" t="s">
        <v>16669</v>
      </c>
    </row>
    <row r="3337" spans="1:19" x14ac:dyDescent="0.25">
      <c r="A3337">
        <v>2638</v>
      </c>
      <c r="B3337">
        <v>1</v>
      </c>
      <c r="C3337">
        <v>42513</v>
      </c>
      <c r="D3337">
        <v>2</v>
      </c>
      <c r="E3337">
        <v>2.08</v>
      </c>
      <c r="F3337">
        <v>10</v>
      </c>
      <c r="G3337">
        <v>0</v>
      </c>
      <c r="H3337">
        <v>0</v>
      </c>
      <c r="K3337" t="s">
        <v>13333</v>
      </c>
      <c r="M3337" s="1" t="s">
        <v>13254</v>
      </c>
      <c r="O3337" s="1" t="s">
        <v>13255</v>
      </c>
      <c r="P3337" t="s">
        <v>13258</v>
      </c>
      <c r="Q3337" t="str">
        <f t="shared" si="52"/>
        <v>OR (invoiceNum = 2638 AND invoiceSubNum = 1 AND sku = 42513)</v>
      </c>
      <c r="S3337" t="s">
        <v>16670</v>
      </c>
    </row>
    <row r="3338" spans="1:19" x14ac:dyDescent="0.25">
      <c r="A3338">
        <v>2638</v>
      </c>
      <c r="B3338">
        <v>1</v>
      </c>
      <c r="C3338">
        <v>63614</v>
      </c>
      <c r="D3338">
        <v>1</v>
      </c>
      <c r="E3338">
        <v>60.75</v>
      </c>
      <c r="F3338">
        <v>129</v>
      </c>
      <c r="G3338">
        <v>15</v>
      </c>
      <c r="H3338">
        <v>0</v>
      </c>
      <c r="K3338" t="s">
        <v>13333</v>
      </c>
      <c r="M3338" s="1" t="s">
        <v>13254</v>
      </c>
      <c r="O3338" s="1" t="s">
        <v>13255</v>
      </c>
      <c r="P3338" t="s">
        <v>13258</v>
      </c>
      <c r="Q3338" t="str">
        <f t="shared" si="52"/>
        <v>OR (invoiceNum = 2638 AND invoiceSubNum = 1 AND sku = 63614)</v>
      </c>
      <c r="S3338" t="s">
        <v>16671</v>
      </c>
    </row>
    <row r="3339" spans="1:19" x14ac:dyDescent="0.25">
      <c r="A3339">
        <v>2638</v>
      </c>
      <c r="B3339">
        <v>1</v>
      </c>
      <c r="C3339">
        <v>70111</v>
      </c>
      <c r="D3339">
        <v>1</v>
      </c>
      <c r="E3339">
        <v>33.75</v>
      </c>
      <c r="F3339">
        <v>99</v>
      </c>
      <c r="G3339">
        <v>10</v>
      </c>
      <c r="H3339">
        <v>0</v>
      </c>
      <c r="K3339" t="s">
        <v>13333</v>
      </c>
      <c r="M3339" s="1" t="s">
        <v>13254</v>
      </c>
      <c r="O3339" s="1" t="s">
        <v>13255</v>
      </c>
      <c r="P3339" t="s">
        <v>13258</v>
      </c>
      <c r="Q3339" t="str">
        <f t="shared" si="52"/>
        <v>OR (invoiceNum = 2638 AND invoiceSubNum = 1 AND sku = 70111)</v>
      </c>
      <c r="S3339" t="s">
        <v>16672</v>
      </c>
    </row>
    <row r="3340" spans="1:19" x14ac:dyDescent="0.25">
      <c r="A3340">
        <v>2639</v>
      </c>
      <c r="B3340">
        <v>1</v>
      </c>
      <c r="C3340">
        <v>43069</v>
      </c>
      <c r="D3340">
        <v>1</v>
      </c>
      <c r="E3340">
        <v>10.75</v>
      </c>
      <c r="F3340">
        <v>18.18</v>
      </c>
      <c r="G3340">
        <v>0</v>
      </c>
      <c r="H3340">
        <v>0</v>
      </c>
      <c r="K3340" t="s">
        <v>13333</v>
      </c>
      <c r="M3340" s="1" t="s">
        <v>13254</v>
      </c>
      <c r="O3340" s="1" t="s">
        <v>13255</v>
      </c>
      <c r="P3340" t="s">
        <v>13258</v>
      </c>
      <c r="Q3340" t="str">
        <f t="shared" si="52"/>
        <v>OR (invoiceNum = 2639 AND invoiceSubNum = 1 AND sku = 43069)</v>
      </c>
      <c r="S3340" t="s">
        <v>16673</v>
      </c>
    </row>
    <row r="3341" spans="1:19" x14ac:dyDescent="0.25">
      <c r="A3341">
        <v>2640</v>
      </c>
      <c r="B3341">
        <v>1</v>
      </c>
      <c r="C3341">
        <v>44765</v>
      </c>
      <c r="D3341">
        <v>1</v>
      </c>
      <c r="E3341">
        <v>125</v>
      </c>
      <c r="F3341">
        <v>199</v>
      </c>
      <c r="G3341">
        <v>59</v>
      </c>
      <c r="H3341">
        <v>0</v>
      </c>
      <c r="K3341" t="s">
        <v>13333</v>
      </c>
      <c r="M3341" s="1" t="s">
        <v>13254</v>
      </c>
      <c r="O3341" s="1" t="s">
        <v>13255</v>
      </c>
      <c r="P3341" t="s">
        <v>13258</v>
      </c>
      <c r="Q3341" t="str">
        <f t="shared" si="52"/>
        <v>OR (invoiceNum = 2640 AND invoiceSubNum = 1 AND sku = 44765)</v>
      </c>
      <c r="S3341" t="s">
        <v>16674</v>
      </c>
    </row>
    <row r="3342" spans="1:19" x14ac:dyDescent="0.25">
      <c r="A3342">
        <v>2640</v>
      </c>
      <c r="B3342">
        <v>1</v>
      </c>
      <c r="C3342">
        <v>100459</v>
      </c>
      <c r="D3342">
        <v>1</v>
      </c>
      <c r="E3342">
        <v>0</v>
      </c>
      <c r="F3342">
        <v>-140</v>
      </c>
      <c r="G3342">
        <v>0</v>
      </c>
      <c r="H3342">
        <v>0</v>
      </c>
      <c r="K3342" t="s">
        <v>13333</v>
      </c>
      <c r="M3342" s="1" t="s">
        <v>13254</v>
      </c>
      <c r="O3342" s="1" t="s">
        <v>13255</v>
      </c>
      <c r="P3342" t="s">
        <v>13258</v>
      </c>
      <c r="Q3342" t="str">
        <f t="shared" si="52"/>
        <v>OR (invoiceNum = 2640 AND invoiceSubNum = 1 AND sku = 100459)</v>
      </c>
      <c r="S3342" t="s">
        <v>16675</v>
      </c>
    </row>
    <row r="3343" spans="1:19" x14ac:dyDescent="0.25">
      <c r="A3343">
        <v>2642</v>
      </c>
      <c r="B3343">
        <v>1</v>
      </c>
      <c r="C3343">
        <v>42262</v>
      </c>
      <c r="D3343">
        <v>1</v>
      </c>
      <c r="E3343">
        <v>14.05</v>
      </c>
      <c r="F3343">
        <v>45</v>
      </c>
      <c r="G3343">
        <v>5</v>
      </c>
      <c r="H3343">
        <v>0</v>
      </c>
      <c r="K3343" t="s">
        <v>13333</v>
      </c>
      <c r="M3343" s="1" t="s">
        <v>13254</v>
      </c>
      <c r="O3343" s="1" t="s">
        <v>13255</v>
      </c>
      <c r="P3343" t="s">
        <v>13258</v>
      </c>
      <c r="Q3343" t="str">
        <f t="shared" si="52"/>
        <v>OR (invoiceNum = 2642 AND invoiceSubNum = 1 AND sku = 42262)</v>
      </c>
      <c r="S3343" t="s">
        <v>16676</v>
      </c>
    </row>
    <row r="3344" spans="1:19" x14ac:dyDescent="0.25">
      <c r="A3344">
        <v>2643</v>
      </c>
      <c r="B3344">
        <v>1</v>
      </c>
      <c r="C3344">
        <v>42240</v>
      </c>
      <c r="D3344">
        <v>1</v>
      </c>
      <c r="E3344">
        <v>1.57</v>
      </c>
      <c r="F3344">
        <v>4</v>
      </c>
      <c r="G3344">
        <v>0</v>
      </c>
      <c r="H3344">
        <v>0</v>
      </c>
      <c r="K3344" t="s">
        <v>13333</v>
      </c>
      <c r="M3344" s="1" t="s">
        <v>13254</v>
      </c>
      <c r="O3344" s="1" t="s">
        <v>13255</v>
      </c>
      <c r="P3344" t="s">
        <v>13258</v>
      </c>
      <c r="Q3344" t="str">
        <f t="shared" si="52"/>
        <v>OR (invoiceNum = 2643 AND invoiceSubNum = 1 AND sku = 42240)</v>
      </c>
      <c r="S3344" t="s">
        <v>16677</v>
      </c>
    </row>
    <row r="3345" spans="1:19" x14ac:dyDescent="0.25">
      <c r="A3345">
        <v>2644</v>
      </c>
      <c r="B3345">
        <v>1</v>
      </c>
      <c r="C3345">
        <v>42776</v>
      </c>
      <c r="D3345">
        <v>1</v>
      </c>
      <c r="E3345">
        <v>0</v>
      </c>
      <c r="F3345">
        <v>100</v>
      </c>
      <c r="G3345">
        <v>80</v>
      </c>
      <c r="H3345">
        <v>0</v>
      </c>
      <c r="K3345" t="s">
        <v>13333</v>
      </c>
      <c r="M3345" s="1" t="s">
        <v>13254</v>
      </c>
      <c r="O3345" s="1" t="s">
        <v>13255</v>
      </c>
      <c r="P3345" t="s">
        <v>13258</v>
      </c>
      <c r="Q3345" t="str">
        <f t="shared" si="52"/>
        <v>OR (invoiceNum = 2644 AND invoiceSubNum = 1 AND sku = 42776)</v>
      </c>
      <c r="S3345" t="s">
        <v>16678</v>
      </c>
    </row>
    <row r="3346" spans="1:19" x14ac:dyDescent="0.25">
      <c r="A3346">
        <v>2644</v>
      </c>
      <c r="B3346">
        <v>1</v>
      </c>
      <c r="C3346">
        <v>61697</v>
      </c>
      <c r="D3346">
        <v>1</v>
      </c>
      <c r="E3346">
        <v>15</v>
      </c>
      <c r="F3346">
        <v>39</v>
      </c>
      <c r="G3346">
        <v>9</v>
      </c>
      <c r="H3346">
        <v>0</v>
      </c>
      <c r="K3346" t="s">
        <v>13333</v>
      </c>
      <c r="M3346" s="1" t="s">
        <v>13254</v>
      </c>
      <c r="O3346" s="1" t="s">
        <v>13255</v>
      </c>
      <c r="P3346" t="s">
        <v>13258</v>
      </c>
      <c r="Q3346" t="str">
        <f t="shared" si="52"/>
        <v>OR (invoiceNum = 2644 AND invoiceSubNum = 1 AND sku = 61697)</v>
      </c>
      <c r="S3346" t="s">
        <v>16679</v>
      </c>
    </row>
    <row r="3347" spans="1:19" x14ac:dyDescent="0.25">
      <c r="A3347">
        <v>2644</v>
      </c>
      <c r="B3347">
        <v>1</v>
      </c>
      <c r="C3347">
        <v>69832</v>
      </c>
      <c r="D3347">
        <v>1</v>
      </c>
      <c r="E3347">
        <v>25</v>
      </c>
      <c r="F3347">
        <v>49</v>
      </c>
      <c r="G3347">
        <v>5</v>
      </c>
      <c r="H3347">
        <v>0</v>
      </c>
      <c r="K3347" t="s">
        <v>13333</v>
      </c>
      <c r="M3347" s="1" t="s">
        <v>13254</v>
      </c>
      <c r="O3347" s="1" t="s">
        <v>13255</v>
      </c>
      <c r="P3347" t="s">
        <v>13258</v>
      </c>
      <c r="Q3347" t="str">
        <f t="shared" si="52"/>
        <v>OR (invoiceNum = 2644 AND invoiceSubNum = 1 AND sku = 69832)</v>
      </c>
      <c r="S3347" t="s">
        <v>16680</v>
      </c>
    </row>
    <row r="3348" spans="1:19" x14ac:dyDescent="0.25">
      <c r="A3348">
        <v>2644</v>
      </c>
      <c r="B3348">
        <v>1</v>
      </c>
      <c r="C3348">
        <v>100460</v>
      </c>
      <c r="D3348">
        <v>1</v>
      </c>
      <c r="E3348">
        <v>0</v>
      </c>
      <c r="F3348">
        <v>-15</v>
      </c>
      <c r="G3348">
        <v>0</v>
      </c>
      <c r="H3348">
        <v>0</v>
      </c>
      <c r="K3348" t="s">
        <v>13333</v>
      </c>
      <c r="M3348" s="1" t="s">
        <v>13254</v>
      </c>
      <c r="O3348" s="1" t="s">
        <v>13255</v>
      </c>
      <c r="P3348" t="s">
        <v>13258</v>
      </c>
      <c r="Q3348" t="str">
        <f t="shared" si="52"/>
        <v>OR (invoiceNum = 2644 AND invoiceSubNum = 1 AND sku = 100460)</v>
      </c>
      <c r="S3348" t="s">
        <v>16681</v>
      </c>
    </row>
    <row r="3349" spans="1:19" x14ac:dyDescent="0.25">
      <c r="A3349">
        <v>2646</v>
      </c>
      <c r="B3349">
        <v>1</v>
      </c>
      <c r="C3349">
        <v>65176</v>
      </c>
      <c r="D3349">
        <v>1</v>
      </c>
      <c r="E3349">
        <v>400</v>
      </c>
      <c r="F3349">
        <v>499.95</v>
      </c>
      <c r="G3349">
        <v>0</v>
      </c>
      <c r="H3349">
        <v>0</v>
      </c>
      <c r="K3349" t="s">
        <v>13333</v>
      </c>
      <c r="M3349" s="1" t="s">
        <v>13254</v>
      </c>
      <c r="O3349" s="1" t="s">
        <v>13255</v>
      </c>
      <c r="P3349" t="s">
        <v>13258</v>
      </c>
      <c r="Q3349" t="str">
        <f t="shared" si="52"/>
        <v>OR (invoiceNum = 2646 AND invoiceSubNum = 1 AND sku = 65176)</v>
      </c>
      <c r="S3349" t="s">
        <v>16682</v>
      </c>
    </row>
    <row r="3350" spans="1:19" x14ac:dyDescent="0.25">
      <c r="A3350">
        <v>2646</v>
      </c>
      <c r="B3350">
        <v>1</v>
      </c>
      <c r="C3350">
        <v>100043</v>
      </c>
      <c r="D3350">
        <v>1</v>
      </c>
      <c r="E3350">
        <v>0</v>
      </c>
      <c r="F3350">
        <v>-60</v>
      </c>
      <c r="G3350">
        <v>0</v>
      </c>
      <c r="H3350">
        <v>0</v>
      </c>
      <c r="K3350" t="s">
        <v>13333</v>
      </c>
      <c r="M3350" s="1" t="s">
        <v>13254</v>
      </c>
      <c r="O3350" s="1" t="s">
        <v>13255</v>
      </c>
      <c r="P3350" t="s">
        <v>13258</v>
      </c>
      <c r="Q3350" t="str">
        <f t="shared" si="52"/>
        <v>OR (invoiceNum = 2646 AND invoiceSubNum = 1 AND sku = 100043)</v>
      </c>
      <c r="S3350" t="s">
        <v>16683</v>
      </c>
    </row>
    <row r="3351" spans="1:19" x14ac:dyDescent="0.25">
      <c r="A3351">
        <v>2648</v>
      </c>
      <c r="B3351">
        <v>1</v>
      </c>
      <c r="C3351">
        <v>42262</v>
      </c>
      <c r="D3351">
        <v>4</v>
      </c>
      <c r="E3351">
        <v>14.05</v>
      </c>
      <c r="F3351">
        <v>45</v>
      </c>
      <c r="G3351">
        <v>15</v>
      </c>
      <c r="H3351">
        <v>0</v>
      </c>
      <c r="K3351" t="s">
        <v>13333</v>
      </c>
      <c r="M3351" s="1" t="s">
        <v>13254</v>
      </c>
      <c r="O3351" s="1" t="s">
        <v>13255</v>
      </c>
      <c r="P3351" t="s">
        <v>13258</v>
      </c>
      <c r="Q3351" t="str">
        <f t="shared" si="52"/>
        <v>OR (invoiceNum = 2648 AND invoiceSubNum = 1 AND sku = 42262)</v>
      </c>
      <c r="S3351" t="s">
        <v>16684</v>
      </c>
    </row>
    <row r="3352" spans="1:19" x14ac:dyDescent="0.25">
      <c r="A3352">
        <v>2648</v>
      </c>
      <c r="B3352">
        <v>1</v>
      </c>
      <c r="C3352">
        <v>50253</v>
      </c>
      <c r="D3352">
        <v>4</v>
      </c>
      <c r="E3352">
        <v>12</v>
      </c>
      <c r="F3352">
        <v>35</v>
      </c>
      <c r="G3352">
        <v>12.5</v>
      </c>
      <c r="H3352">
        <v>0</v>
      </c>
      <c r="K3352" t="s">
        <v>13333</v>
      </c>
      <c r="M3352" s="1" t="s">
        <v>13254</v>
      </c>
      <c r="O3352" s="1" t="s">
        <v>13255</v>
      </c>
      <c r="P3352" t="s">
        <v>13258</v>
      </c>
      <c r="Q3352" t="str">
        <f t="shared" si="52"/>
        <v>OR (invoiceNum = 2648 AND invoiceSubNum = 1 AND sku = 50253)</v>
      </c>
      <c r="S3352" t="s">
        <v>16685</v>
      </c>
    </row>
    <row r="3353" spans="1:19" x14ac:dyDescent="0.25">
      <c r="A3353">
        <v>2648</v>
      </c>
      <c r="B3353">
        <v>1</v>
      </c>
      <c r="C3353">
        <v>51757</v>
      </c>
      <c r="D3353">
        <v>1</v>
      </c>
      <c r="E3353">
        <v>50</v>
      </c>
      <c r="F3353">
        <v>209</v>
      </c>
      <c r="G3353">
        <v>59</v>
      </c>
      <c r="H3353">
        <v>0</v>
      </c>
      <c r="K3353" t="s">
        <v>13333</v>
      </c>
      <c r="M3353" s="1" t="s">
        <v>13254</v>
      </c>
      <c r="O3353" s="1" t="s">
        <v>13255</v>
      </c>
      <c r="P3353" t="s">
        <v>13258</v>
      </c>
      <c r="Q3353" t="str">
        <f t="shared" si="52"/>
        <v>OR (invoiceNum = 2648 AND invoiceSubNum = 1 AND sku = 51757)</v>
      </c>
      <c r="S3353" t="s">
        <v>16686</v>
      </c>
    </row>
    <row r="3354" spans="1:19" x14ac:dyDescent="0.25">
      <c r="A3354">
        <v>2651</v>
      </c>
      <c r="B3354">
        <v>1</v>
      </c>
      <c r="C3354">
        <v>43556</v>
      </c>
      <c r="D3354">
        <v>2</v>
      </c>
      <c r="E3354">
        <v>45.12</v>
      </c>
      <c r="F3354">
        <v>55</v>
      </c>
      <c r="G3354">
        <v>5.05</v>
      </c>
      <c r="H3354">
        <v>0</v>
      </c>
      <c r="K3354" t="s">
        <v>13333</v>
      </c>
      <c r="M3354" s="1" t="s">
        <v>13254</v>
      </c>
      <c r="O3354" s="1" t="s">
        <v>13255</v>
      </c>
      <c r="P3354" t="s">
        <v>13258</v>
      </c>
      <c r="Q3354" t="str">
        <f t="shared" si="52"/>
        <v>OR (invoiceNum = 2651 AND invoiceSubNum = 1 AND sku = 43556)</v>
      </c>
      <c r="S3354" t="s">
        <v>16687</v>
      </c>
    </row>
    <row r="3355" spans="1:19" x14ac:dyDescent="0.25">
      <c r="A3355">
        <v>2652</v>
      </c>
      <c r="B3355">
        <v>1</v>
      </c>
      <c r="C3355">
        <v>69650</v>
      </c>
      <c r="D3355">
        <v>1</v>
      </c>
      <c r="E3355">
        <v>27.5</v>
      </c>
      <c r="F3355">
        <v>79</v>
      </c>
      <c r="G3355">
        <v>0</v>
      </c>
      <c r="H3355">
        <v>0</v>
      </c>
      <c r="K3355" t="s">
        <v>13333</v>
      </c>
      <c r="M3355" s="1" t="s">
        <v>13254</v>
      </c>
      <c r="O3355" s="1" t="s">
        <v>13255</v>
      </c>
      <c r="P3355" t="s">
        <v>13258</v>
      </c>
      <c r="Q3355" t="str">
        <f t="shared" si="52"/>
        <v>OR (invoiceNum = 2652 AND invoiceSubNum = 1 AND sku = 69650)</v>
      </c>
      <c r="S3355" t="s">
        <v>16688</v>
      </c>
    </row>
    <row r="3356" spans="1:19" x14ac:dyDescent="0.25">
      <c r="A3356">
        <v>2653</v>
      </c>
      <c r="B3356">
        <v>1</v>
      </c>
      <c r="C3356">
        <v>42266</v>
      </c>
      <c r="D3356">
        <v>1</v>
      </c>
      <c r="E3356">
        <v>15.83</v>
      </c>
      <c r="F3356">
        <v>100</v>
      </c>
      <c r="G3356">
        <v>55</v>
      </c>
      <c r="H3356">
        <v>0</v>
      </c>
      <c r="K3356" t="s">
        <v>13333</v>
      </c>
      <c r="M3356" s="1" t="s">
        <v>13254</v>
      </c>
      <c r="O3356" s="1" t="s">
        <v>13255</v>
      </c>
      <c r="P3356" t="s">
        <v>13258</v>
      </c>
      <c r="Q3356" t="str">
        <f t="shared" si="52"/>
        <v>OR (invoiceNum = 2653 AND invoiceSubNum = 1 AND sku = 42266)</v>
      </c>
      <c r="S3356" t="s">
        <v>16689</v>
      </c>
    </row>
    <row r="3357" spans="1:19" x14ac:dyDescent="0.25">
      <c r="A3357">
        <v>2656</v>
      </c>
      <c r="B3357">
        <v>1</v>
      </c>
      <c r="C3357">
        <v>42257</v>
      </c>
      <c r="D3357">
        <v>2</v>
      </c>
      <c r="E3357">
        <v>8.99</v>
      </c>
      <c r="F3357">
        <v>45</v>
      </c>
      <c r="G3357">
        <v>25</v>
      </c>
      <c r="H3357">
        <v>0</v>
      </c>
      <c r="K3357" t="s">
        <v>13333</v>
      </c>
      <c r="M3357" s="1" t="s">
        <v>13254</v>
      </c>
      <c r="O3357" s="1" t="s">
        <v>13255</v>
      </c>
      <c r="P3357" t="s">
        <v>13258</v>
      </c>
      <c r="Q3357" t="str">
        <f t="shared" si="52"/>
        <v>OR (invoiceNum = 2656 AND invoiceSubNum = 1 AND sku = 42257)</v>
      </c>
      <c r="S3357" t="s">
        <v>16690</v>
      </c>
    </row>
    <row r="3358" spans="1:19" x14ac:dyDescent="0.25">
      <c r="A3358">
        <v>2656</v>
      </c>
      <c r="B3358">
        <v>1</v>
      </c>
      <c r="C3358">
        <v>59032</v>
      </c>
      <c r="D3358">
        <v>1</v>
      </c>
      <c r="E3358">
        <v>51.8</v>
      </c>
      <c r="F3358">
        <v>139</v>
      </c>
      <c r="G3358">
        <v>20</v>
      </c>
      <c r="H3358">
        <v>0</v>
      </c>
      <c r="K3358" t="s">
        <v>13333</v>
      </c>
      <c r="M3358" s="1" t="s">
        <v>13254</v>
      </c>
      <c r="O3358" s="1" t="s">
        <v>13255</v>
      </c>
      <c r="P3358" t="s">
        <v>13258</v>
      </c>
      <c r="Q3358" t="str">
        <f t="shared" si="52"/>
        <v>OR (invoiceNum = 2656 AND invoiceSubNum = 1 AND sku = 59032)</v>
      </c>
      <c r="S3358" t="s">
        <v>16691</v>
      </c>
    </row>
    <row r="3359" spans="1:19" x14ac:dyDescent="0.25">
      <c r="A3359">
        <v>2656</v>
      </c>
      <c r="B3359">
        <v>1</v>
      </c>
      <c r="C3359">
        <v>59035</v>
      </c>
      <c r="D3359">
        <v>1</v>
      </c>
      <c r="E3359">
        <v>51.8</v>
      </c>
      <c r="F3359">
        <v>139</v>
      </c>
      <c r="G3359">
        <v>20</v>
      </c>
      <c r="H3359">
        <v>0</v>
      </c>
      <c r="K3359" t="s">
        <v>13333</v>
      </c>
      <c r="M3359" s="1" t="s">
        <v>13254</v>
      </c>
      <c r="O3359" s="1" t="s">
        <v>13255</v>
      </c>
      <c r="P3359" t="s">
        <v>13258</v>
      </c>
      <c r="Q3359" t="str">
        <f t="shared" si="52"/>
        <v>OR (invoiceNum = 2656 AND invoiceSubNum = 1 AND sku = 59035)</v>
      </c>
      <c r="S3359" t="s">
        <v>16692</v>
      </c>
    </row>
    <row r="3360" spans="1:19" x14ac:dyDescent="0.25">
      <c r="A3360">
        <v>2658</v>
      </c>
      <c r="B3360">
        <v>1</v>
      </c>
      <c r="C3360">
        <v>68139</v>
      </c>
      <c r="D3360">
        <v>1</v>
      </c>
      <c r="E3360">
        <v>13.5</v>
      </c>
      <c r="F3360">
        <v>59</v>
      </c>
      <c r="G3360">
        <v>0</v>
      </c>
      <c r="H3360">
        <v>0</v>
      </c>
      <c r="K3360" t="s">
        <v>13333</v>
      </c>
      <c r="M3360" s="1" t="s">
        <v>13254</v>
      </c>
      <c r="O3360" s="1" t="s">
        <v>13255</v>
      </c>
      <c r="P3360" t="s">
        <v>13258</v>
      </c>
      <c r="Q3360" t="str">
        <f t="shared" si="52"/>
        <v>OR (invoiceNum = 2658 AND invoiceSubNum = 1 AND sku = 68139)</v>
      </c>
      <c r="S3360" t="s">
        <v>16693</v>
      </c>
    </row>
    <row r="3361" spans="1:19" x14ac:dyDescent="0.25">
      <c r="A3361">
        <v>2659</v>
      </c>
      <c r="B3361">
        <v>1</v>
      </c>
      <c r="C3361">
        <v>57679</v>
      </c>
      <c r="D3361">
        <v>1</v>
      </c>
      <c r="E3361">
        <v>30</v>
      </c>
      <c r="F3361">
        <v>59</v>
      </c>
      <c r="G3361">
        <v>0</v>
      </c>
      <c r="H3361">
        <v>0</v>
      </c>
      <c r="K3361" t="s">
        <v>13333</v>
      </c>
      <c r="M3361" s="1" t="s">
        <v>13254</v>
      </c>
      <c r="O3361" s="1" t="s">
        <v>13255</v>
      </c>
      <c r="P3361" t="s">
        <v>13258</v>
      </c>
      <c r="Q3361" t="str">
        <f t="shared" si="52"/>
        <v>OR (invoiceNum = 2659 AND invoiceSubNum = 1 AND sku = 57679)</v>
      </c>
      <c r="S3361" t="s">
        <v>16694</v>
      </c>
    </row>
    <row r="3362" spans="1:19" x14ac:dyDescent="0.25">
      <c r="A3362">
        <v>2660</v>
      </c>
      <c r="B3362">
        <v>1</v>
      </c>
      <c r="C3362">
        <v>59093</v>
      </c>
      <c r="D3362">
        <v>1</v>
      </c>
      <c r="E3362">
        <v>89.1</v>
      </c>
      <c r="F3362">
        <v>179</v>
      </c>
      <c r="G3362">
        <v>80</v>
      </c>
      <c r="H3362">
        <v>0</v>
      </c>
      <c r="K3362" t="s">
        <v>13333</v>
      </c>
      <c r="M3362" s="1" t="s">
        <v>13254</v>
      </c>
      <c r="O3362" s="1" t="s">
        <v>13255</v>
      </c>
      <c r="P3362" t="s">
        <v>13258</v>
      </c>
      <c r="Q3362" t="str">
        <f t="shared" si="52"/>
        <v>OR (invoiceNum = 2660 AND invoiceSubNum = 1 AND sku = 59093)</v>
      </c>
      <c r="S3362" t="s">
        <v>16695</v>
      </c>
    </row>
    <row r="3363" spans="1:19" x14ac:dyDescent="0.25">
      <c r="A3363">
        <v>2660</v>
      </c>
      <c r="B3363">
        <v>1</v>
      </c>
      <c r="C3363">
        <v>68484</v>
      </c>
      <c r="D3363">
        <v>1</v>
      </c>
      <c r="E3363">
        <v>99</v>
      </c>
      <c r="F3363">
        <v>229</v>
      </c>
      <c r="G3363">
        <v>0</v>
      </c>
      <c r="H3363">
        <v>0</v>
      </c>
      <c r="K3363" t="s">
        <v>13333</v>
      </c>
      <c r="M3363" s="1" t="s">
        <v>13254</v>
      </c>
      <c r="O3363" s="1" t="s">
        <v>13255</v>
      </c>
      <c r="P3363" t="s">
        <v>13258</v>
      </c>
      <c r="Q3363" t="str">
        <f t="shared" si="52"/>
        <v>OR (invoiceNum = 2660 AND invoiceSubNum = 1 AND sku = 68484)</v>
      </c>
      <c r="S3363" t="s">
        <v>16696</v>
      </c>
    </row>
    <row r="3364" spans="1:19" x14ac:dyDescent="0.25">
      <c r="A3364">
        <v>2660</v>
      </c>
      <c r="B3364">
        <v>1</v>
      </c>
      <c r="C3364">
        <v>68496</v>
      </c>
      <c r="D3364">
        <v>1</v>
      </c>
      <c r="E3364">
        <v>99</v>
      </c>
      <c r="F3364">
        <v>229</v>
      </c>
      <c r="G3364">
        <v>0</v>
      </c>
      <c r="H3364">
        <v>0</v>
      </c>
      <c r="K3364" t="s">
        <v>13333</v>
      </c>
      <c r="M3364" s="1" t="s">
        <v>13254</v>
      </c>
      <c r="O3364" s="1" t="s">
        <v>13255</v>
      </c>
      <c r="P3364" t="s">
        <v>13258</v>
      </c>
      <c r="Q3364" t="str">
        <f t="shared" si="52"/>
        <v>OR (invoiceNum = 2660 AND invoiceSubNum = 1 AND sku = 68496)</v>
      </c>
      <c r="S3364" t="s">
        <v>16697</v>
      </c>
    </row>
    <row r="3365" spans="1:19" x14ac:dyDescent="0.25">
      <c r="A3365">
        <v>2660</v>
      </c>
      <c r="B3365">
        <v>1</v>
      </c>
      <c r="C3365">
        <v>68597</v>
      </c>
      <c r="D3365">
        <v>1</v>
      </c>
      <c r="E3365">
        <v>195</v>
      </c>
      <c r="F3365">
        <v>379</v>
      </c>
      <c r="G3365">
        <v>0</v>
      </c>
      <c r="H3365">
        <v>0</v>
      </c>
      <c r="K3365" t="s">
        <v>13333</v>
      </c>
      <c r="M3365" s="1" t="s">
        <v>13254</v>
      </c>
      <c r="O3365" s="1" t="s">
        <v>13255</v>
      </c>
      <c r="P3365" t="s">
        <v>13258</v>
      </c>
      <c r="Q3365" t="str">
        <f t="shared" si="52"/>
        <v>OR (invoiceNum = 2660 AND invoiceSubNum = 1 AND sku = 68597)</v>
      </c>
      <c r="S3365" t="s">
        <v>16698</v>
      </c>
    </row>
    <row r="3366" spans="1:19" x14ac:dyDescent="0.25">
      <c r="A3366">
        <v>2661</v>
      </c>
      <c r="B3366">
        <v>1</v>
      </c>
      <c r="C3366">
        <v>42268</v>
      </c>
      <c r="D3366">
        <v>2</v>
      </c>
      <c r="E3366">
        <v>11.44</v>
      </c>
      <c r="F3366">
        <v>50</v>
      </c>
      <c r="G3366">
        <v>5</v>
      </c>
      <c r="H3366">
        <v>0</v>
      </c>
      <c r="K3366" t="s">
        <v>13333</v>
      </c>
      <c r="M3366" s="1" t="s">
        <v>13254</v>
      </c>
      <c r="O3366" s="1" t="s">
        <v>13255</v>
      </c>
      <c r="P3366" t="s">
        <v>13258</v>
      </c>
      <c r="Q3366" t="str">
        <f t="shared" si="52"/>
        <v>OR (invoiceNum = 2661 AND invoiceSubNum = 1 AND sku = 42268)</v>
      </c>
      <c r="S3366" t="s">
        <v>16699</v>
      </c>
    </row>
    <row r="3367" spans="1:19" x14ac:dyDescent="0.25">
      <c r="A3367">
        <v>2662</v>
      </c>
      <c r="B3367">
        <v>1</v>
      </c>
      <c r="C3367">
        <v>55550</v>
      </c>
      <c r="D3367">
        <v>1</v>
      </c>
      <c r="E3367">
        <v>2</v>
      </c>
      <c r="F3367">
        <v>29</v>
      </c>
      <c r="G3367">
        <v>0</v>
      </c>
      <c r="H3367">
        <v>0</v>
      </c>
      <c r="K3367" t="s">
        <v>13333</v>
      </c>
      <c r="M3367" s="1" t="s">
        <v>13254</v>
      </c>
      <c r="O3367" s="1" t="s">
        <v>13255</v>
      </c>
      <c r="P3367" t="s">
        <v>13258</v>
      </c>
      <c r="Q3367" t="str">
        <f t="shared" si="52"/>
        <v>OR (invoiceNum = 2662 AND invoiceSubNum = 1 AND sku = 55550)</v>
      </c>
      <c r="S3367" t="s">
        <v>16700</v>
      </c>
    </row>
    <row r="3368" spans="1:19" x14ac:dyDescent="0.25">
      <c r="A3368">
        <v>2663</v>
      </c>
      <c r="B3368">
        <v>1</v>
      </c>
      <c r="C3368">
        <v>55725</v>
      </c>
      <c r="D3368">
        <v>1</v>
      </c>
      <c r="E3368">
        <v>30</v>
      </c>
      <c r="F3368">
        <v>99</v>
      </c>
      <c r="G3368">
        <v>59</v>
      </c>
      <c r="H3368">
        <v>0</v>
      </c>
      <c r="K3368" t="s">
        <v>13333</v>
      </c>
      <c r="M3368" s="1" t="s">
        <v>13254</v>
      </c>
      <c r="O3368" s="1" t="s">
        <v>13255</v>
      </c>
      <c r="P3368" t="s">
        <v>13258</v>
      </c>
      <c r="Q3368" t="str">
        <f t="shared" si="52"/>
        <v>OR (invoiceNum = 2663 AND invoiceSubNum = 1 AND sku = 55725)</v>
      </c>
      <c r="S3368" t="s">
        <v>16701</v>
      </c>
    </row>
    <row r="3369" spans="1:19" x14ac:dyDescent="0.25">
      <c r="A3369">
        <v>2663</v>
      </c>
      <c r="B3369">
        <v>1</v>
      </c>
      <c r="C3369">
        <v>66374</v>
      </c>
      <c r="D3369">
        <v>1</v>
      </c>
      <c r="E3369">
        <v>74.25</v>
      </c>
      <c r="F3369">
        <v>149</v>
      </c>
      <c r="G3369">
        <v>59</v>
      </c>
      <c r="H3369">
        <v>0</v>
      </c>
      <c r="K3369" t="s">
        <v>13333</v>
      </c>
      <c r="M3369" s="1" t="s">
        <v>13254</v>
      </c>
      <c r="O3369" s="1" t="s">
        <v>13255</v>
      </c>
      <c r="P3369" t="s">
        <v>13258</v>
      </c>
      <c r="Q3369" t="str">
        <f t="shared" si="52"/>
        <v>OR (invoiceNum = 2663 AND invoiceSubNum = 1 AND sku = 66374)</v>
      </c>
      <c r="S3369" t="s">
        <v>16702</v>
      </c>
    </row>
    <row r="3370" spans="1:19" x14ac:dyDescent="0.25">
      <c r="A3370">
        <v>2663</v>
      </c>
      <c r="B3370">
        <v>1</v>
      </c>
      <c r="C3370">
        <v>68942</v>
      </c>
      <c r="D3370">
        <v>1</v>
      </c>
      <c r="E3370">
        <v>91.8</v>
      </c>
      <c r="F3370">
        <v>169</v>
      </c>
      <c r="G3370">
        <v>59</v>
      </c>
      <c r="H3370">
        <v>0</v>
      </c>
      <c r="K3370" t="s">
        <v>13333</v>
      </c>
      <c r="M3370" s="1" t="s">
        <v>13254</v>
      </c>
      <c r="O3370" s="1" t="s">
        <v>13255</v>
      </c>
      <c r="P3370" t="s">
        <v>13258</v>
      </c>
      <c r="Q3370" t="str">
        <f t="shared" si="52"/>
        <v>OR (invoiceNum = 2663 AND invoiceSubNum = 1 AND sku = 68942)</v>
      </c>
      <c r="S3370" t="s">
        <v>16703</v>
      </c>
    </row>
    <row r="3371" spans="1:19" x14ac:dyDescent="0.25">
      <c r="A3371">
        <v>2663</v>
      </c>
      <c r="B3371">
        <v>1</v>
      </c>
      <c r="C3371">
        <v>100461</v>
      </c>
      <c r="D3371">
        <v>1</v>
      </c>
      <c r="E3371">
        <v>0</v>
      </c>
      <c r="F3371">
        <v>-240</v>
      </c>
      <c r="G3371">
        <v>0</v>
      </c>
      <c r="H3371">
        <v>0</v>
      </c>
      <c r="K3371" t="s">
        <v>13333</v>
      </c>
      <c r="M3371" s="1" t="s">
        <v>13254</v>
      </c>
      <c r="O3371" s="1" t="s">
        <v>13255</v>
      </c>
      <c r="P3371" t="s">
        <v>13258</v>
      </c>
      <c r="Q3371" t="str">
        <f t="shared" si="52"/>
        <v>OR (invoiceNum = 2663 AND invoiceSubNum = 1 AND sku = 100461)</v>
      </c>
      <c r="S3371" t="s">
        <v>16704</v>
      </c>
    </row>
    <row r="3372" spans="1:19" x14ac:dyDescent="0.25">
      <c r="A3372">
        <v>2664</v>
      </c>
      <c r="B3372">
        <v>1</v>
      </c>
      <c r="C3372">
        <v>42776</v>
      </c>
      <c r="D3372">
        <v>1</v>
      </c>
      <c r="E3372">
        <v>0</v>
      </c>
      <c r="F3372">
        <v>100</v>
      </c>
      <c r="G3372">
        <v>90</v>
      </c>
      <c r="H3372">
        <v>0</v>
      </c>
      <c r="K3372" t="s">
        <v>13333</v>
      </c>
      <c r="M3372" s="1" t="s">
        <v>13254</v>
      </c>
      <c r="O3372" s="1" t="s">
        <v>13255</v>
      </c>
      <c r="P3372" t="s">
        <v>13258</v>
      </c>
      <c r="Q3372" t="str">
        <f t="shared" si="52"/>
        <v>OR (invoiceNum = 2664 AND invoiceSubNum = 1 AND sku = 42776)</v>
      </c>
      <c r="S3372" t="s">
        <v>16705</v>
      </c>
    </row>
    <row r="3373" spans="1:19" x14ac:dyDescent="0.25">
      <c r="A3373">
        <v>2664</v>
      </c>
      <c r="B3373">
        <v>1</v>
      </c>
      <c r="C3373">
        <v>65415</v>
      </c>
      <c r="D3373">
        <v>1</v>
      </c>
      <c r="E3373">
        <v>4.2</v>
      </c>
      <c r="F3373">
        <v>10</v>
      </c>
      <c r="G3373">
        <v>-5</v>
      </c>
      <c r="H3373">
        <v>0</v>
      </c>
      <c r="K3373" t="s">
        <v>13333</v>
      </c>
      <c r="M3373" s="1" t="s">
        <v>13254</v>
      </c>
      <c r="O3373" s="1" t="s">
        <v>13255</v>
      </c>
      <c r="P3373" t="s">
        <v>13258</v>
      </c>
      <c r="Q3373" t="str">
        <f t="shared" si="52"/>
        <v>OR (invoiceNum = 2664 AND invoiceSubNum = 1 AND sku = 65415)</v>
      </c>
      <c r="S3373" t="s">
        <v>16706</v>
      </c>
    </row>
    <row r="3374" spans="1:19" x14ac:dyDescent="0.25">
      <c r="A3374">
        <v>2665</v>
      </c>
      <c r="B3374">
        <v>1</v>
      </c>
      <c r="C3374">
        <v>64291</v>
      </c>
      <c r="D3374">
        <v>1</v>
      </c>
      <c r="E3374">
        <v>30</v>
      </c>
      <c r="F3374">
        <v>79</v>
      </c>
      <c r="G3374">
        <v>0</v>
      </c>
      <c r="H3374">
        <v>0</v>
      </c>
      <c r="K3374" t="s">
        <v>13333</v>
      </c>
      <c r="M3374" s="1" t="s">
        <v>13254</v>
      </c>
      <c r="O3374" s="1" t="s">
        <v>13255</v>
      </c>
      <c r="P3374" t="s">
        <v>13258</v>
      </c>
      <c r="Q3374" t="str">
        <f t="shared" si="52"/>
        <v>OR (invoiceNum = 2665 AND invoiceSubNum = 1 AND sku = 64291)</v>
      </c>
      <c r="S3374" t="s">
        <v>16707</v>
      </c>
    </row>
    <row r="3375" spans="1:19" x14ac:dyDescent="0.25">
      <c r="A3375">
        <v>2666</v>
      </c>
      <c r="B3375">
        <v>1</v>
      </c>
      <c r="C3375">
        <v>42260</v>
      </c>
      <c r="D3375">
        <v>2</v>
      </c>
      <c r="E3375">
        <v>9.25</v>
      </c>
      <c r="F3375">
        <v>45</v>
      </c>
      <c r="G3375">
        <v>12.5</v>
      </c>
      <c r="H3375">
        <v>0</v>
      </c>
      <c r="K3375" t="s">
        <v>13333</v>
      </c>
      <c r="M3375" s="1" t="s">
        <v>13254</v>
      </c>
      <c r="O3375" s="1" t="s">
        <v>13255</v>
      </c>
      <c r="P3375" t="s">
        <v>13258</v>
      </c>
      <c r="Q3375" t="str">
        <f t="shared" si="52"/>
        <v>OR (invoiceNum = 2666 AND invoiceSubNum = 1 AND sku = 42260)</v>
      </c>
      <c r="S3375" t="s">
        <v>16708</v>
      </c>
    </row>
    <row r="3376" spans="1:19" x14ac:dyDescent="0.25">
      <c r="A3376">
        <v>2667</v>
      </c>
      <c r="B3376">
        <v>1</v>
      </c>
      <c r="C3376">
        <v>42269</v>
      </c>
      <c r="D3376">
        <v>2</v>
      </c>
      <c r="E3376">
        <v>12.18</v>
      </c>
      <c r="F3376">
        <v>75</v>
      </c>
      <c r="G3376">
        <v>18.75</v>
      </c>
      <c r="H3376">
        <v>0</v>
      </c>
      <c r="K3376" t="s">
        <v>13333</v>
      </c>
      <c r="M3376" s="1" t="s">
        <v>13254</v>
      </c>
      <c r="O3376" s="1" t="s">
        <v>13255</v>
      </c>
      <c r="P3376" t="s">
        <v>13258</v>
      </c>
      <c r="Q3376" t="str">
        <f t="shared" si="52"/>
        <v>OR (invoiceNum = 2667 AND invoiceSubNum = 1 AND sku = 42269)</v>
      </c>
      <c r="S3376" t="s">
        <v>16709</v>
      </c>
    </row>
    <row r="3377" spans="1:19" x14ac:dyDescent="0.25">
      <c r="A3377">
        <v>2668</v>
      </c>
      <c r="B3377">
        <v>1</v>
      </c>
      <c r="C3377">
        <v>60728</v>
      </c>
      <c r="D3377">
        <v>1</v>
      </c>
      <c r="E3377">
        <v>475</v>
      </c>
      <c r="F3377">
        <v>849</v>
      </c>
      <c r="G3377">
        <v>100</v>
      </c>
      <c r="H3377">
        <v>0</v>
      </c>
      <c r="K3377" t="s">
        <v>13333</v>
      </c>
      <c r="M3377" s="1" t="s">
        <v>13254</v>
      </c>
      <c r="O3377" s="1" t="s">
        <v>13255</v>
      </c>
      <c r="P3377" t="s">
        <v>13258</v>
      </c>
      <c r="Q3377" t="str">
        <f t="shared" si="52"/>
        <v>OR (invoiceNum = 2668 AND invoiceSubNum = 1 AND sku = 60728)</v>
      </c>
      <c r="S3377" t="s">
        <v>16710</v>
      </c>
    </row>
    <row r="3378" spans="1:19" x14ac:dyDescent="0.25">
      <c r="A3378">
        <v>2669</v>
      </c>
      <c r="B3378">
        <v>1</v>
      </c>
      <c r="C3378">
        <v>58451</v>
      </c>
      <c r="D3378">
        <v>2</v>
      </c>
      <c r="E3378">
        <v>27.29</v>
      </c>
      <c r="F3378">
        <v>37.99</v>
      </c>
      <c r="G3378">
        <v>0</v>
      </c>
      <c r="H3378">
        <v>0</v>
      </c>
      <c r="K3378" t="s">
        <v>13333</v>
      </c>
      <c r="M3378" s="1" t="s">
        <v>13254</v>
      </c>
      <c r="O3378" s="1" t="s">
        <v>13255</v>
      </c>
      <c r="P3378" t="s">
        <v>13258</v>
      </c>
      <c r="Q3378" t="str">
        <f t="shared" si="52"/>
        <v>OR (invoiceNum = 2669 AND invoiceSubNum = 1 AND sku = 58451)</v>
      </c>
      <c r="S3378" t="s">
        <v>16711</v>
      </c>
    </row>
    <row r="3379" spans="1:19" x14ac:dyDescent="0.25">
      <c r="A3379">
        <v>2670</v>
      </c>
      <c r="B3379">
        <v>1</v>
      </c>
      <c r="C3379">
        <v>42517</v>
      </c>
      <c r="D3379">
        <v>1</v>
      </c>
      <c r="E3379">
        <v>12.02</v>
      </c>
      <c r="F3379">
        <v>25</v>
      </c>
      <c r="G3379">
        <v>-3</v>
      </c>
      <c r="H3379">
        <v>0</v>
      </c>
      <c r="K3379" t="s">
        <v>13333</v>
      </c>
      <c r="M3379" s="1" t="s">
        <v>13254</v>
      </c>
      <c r="O3379" s="1" t="s">
        <v>13255</v>
      </c>
      <c r="P3379" t="s">
        <v>13258</v>
      </c>
      <c r="Q3379" t="str">
        <f t="shared" si="52"/>
        <v>OR (invoiceNum = 2670 AND invoiceSubNum = 1 AND sku = 42517)</v>
      </c>
      <c r="S3379" t="s">
        <v>16712</v>
      </c>
    </row>
    <row r="3380" spans="1:19" x14ac:dyDescent="0.25">
      <c r="A3380">
        <v>2671</v>
      </c>
      <c r="B3380">
        <v>1</v>
      </c>
      <c r="C3380">
        <v>42246</v>
      </c>
      <c r="D3380">
        <v>1</v>
      </c>
      <c r="E3380">
        <v>2.99</v>
      </c>
      <c r="F3380">
        <v>10</v>
      </c>
      <c r="G3380">
        <v>-10</v>
      </c>
      <c r="H3380">
        <v>0</v>
      </c>
      <c r="K3380" t="s">
        <v>13333</v>
      </c>
      <c r="M3380" s="1" t="s">
        <v>13254</v>
      </c>
      <c r="O3380" s="1" t="s">
        <v>13255</v>
      </c>
      <c r="P3380" t="s">
        <v>13258</v>
      </c>
      <c r="Q3380" t="str">
        <f t="shared" si="52"/>
        <v>OR (invoiceNum = 2671 AND invoiceSubNum = 1 AND sku = 42246)</v>
      </c>
      <c r="S3380" t="s">
        <v>16713</v>
      </c>
    </row>
    <row r="3381" spans="1:19" x14ac:dyDescent="0.25">
      <c r="A3381">
        <v>2671</v>
      </c>
      <c r="B3381">
        <v>1</v>
      </c>
      <c r="C3381">
        <v>42257</v>
      </c>
      <c r="D3381">
        <v>1</v>
      </c>
      <c r="E3381">
        <v>8.99</v>
      </c>
      <c r="F3381">
        <v>45</v>
      </c>
      <c r="G3381">
        <v>5</v>
      </c>
      <c r="H3381">
        <v>0</v>
      </c>
      <c r="K3381" t="s">
        <v>13333</v>
      </c>
      <c r="M3381" s="1" t="s">
        <v>13254</v>
      </c>
      <c r="O3381" s="1" t="s">
        <v>13255</v>
      </c>
      <c r="P3381" t="s">
        <v>13258</v>
      </c>
      <c r="Q3381" t="str">
        <f t="shared" si="52"/>
        <v>OR (invoiceNum = 2671 AND invoiceSubNum = 1 AND sku = 42257)</v>
      </c>
      <c r="S3381" t="s">
        <v>16714</v>
      </c>
    </row>
    <row r="3382" spans="1:19" x14ac:dyDescent="0.25">
      <c r="A3382">
        <v>2671</v>
      </c>
      <c r="B3382">
        <v>1</v>
      </c>
      <c r="C3382">
        <v>69695</v>
      </c>
      <c r="D3382">
        <v>1</v>
      </c>
      <c r="E3382">
        <v>25</v>
      </c>
      <c r="F3382">
        <v>59</v>
      </c>
      <c r="G3382">
        <v>0</v>
      </c>
      <c r="H3382">
        <v>0</v>
      </c>
      <c r="K3382" t="s">
        <v>13333</v>
      </c>
      <c r="M3382" s="1" t="s">
        <v>13254</v>
      </c>
      <c r="O3382" s="1" t="s">
        <v>13255</v>
      </c>
      <c r="P3382" t="s">
        <v>13258</v>
      </c>
      <c r="Q3382" t="str">
        <f t="shared" si="52"/>
        <v>OR (invoiceNum = 2671 AND invoiceSubNum = 1 AND sku = 69695)</v>
      </c>
      <c r="S3382" t="s">
        <v>16715</v>
      </c>
    </row>
    <row r="3383" spans="1:19" x14ac:dyDescent="0.25">
      <c r="A3383">
        <v>2673</v>
      </c>
      <c r="B3383">
        <v>1</v>
      </c>
      <c r="C3383">
        <v>68365</v>
      </c>
      <c r="D3383">
        <v>1</v>
      </c>
      <c r="E3383">
        <v>218.7</v>
      </c>
      <c r="F3383">
        <v>399</v>
      </c>
      <c r="G3383">
        <v>0</v>
      </c>
      <c r="H3383">
        <v>0</v>
      </c>
      <c r="K3383" t="s">
        <v>13333</v>
      </c>
      <c r="M3383" s="1" t="s">
        <v>13254</v>
      </c>
      <c r="O3383" s="1" t="s">
        <v>13255</v>
      </c>
      <c r="P3383" t="s">
        <v>13258</v>
      </c>
      <c r="Q3383" t="str">
        <f t="shared" si="52"/>
        <v>OR (invoiceNum = 2673 AND invoiceSubNum = 1 AND sku = 68365)</v>
      </c>
      <c r="S3383" t="s">
        <v>16716</v>
      </c>
    </row>
    <row r="3384" spans="1:19" x14ac:dyDescent="0.25">
      <c r="A3384">
        <v>2674</v>
      </c>
      <c r="B3384">
        <v>1</v>
      </c>
      <c r="C3384">
        <v>69185</v>
      </c>
      <c r="D3384">
        <v>1</v>
      </c>
      <c r="E3384">
        <v>135</v>
      </c>
      <c r="F3384">
        <v>279</v>
      </c>
      <c r="G3384">
        <v>0</v>
      </c>
      <c r="H3384">
        <v>0</v>
      </c>
      <c r="K3384" t="s">
        <v>13333</v>
      </c>
      <c r="M3384" s="1" t="s">
        <v>13254</v>
      </c>
      <c r="O3384" s="1" t="s">
        <v>13255</v>
      </c>
      <c r="P3384" t="s">
        <v>13258</v>
      </c>
      <c r="Q3384" t="str">
        <f t="shared" si="52"/>
        <v>OR (invoiceNum = 2674 AND invoiceSubNum = 1 AND sku = 69185)</v>
      </c>
      <c r="S3384" t="s">
        <v>16717</v>
      </c>
    </row>
    <row r="3385" spans="1:19" x14ac:dyDescent="0.25">
      <c r="A3385">
        <v>2675</v>
      </c>
      <c r="B3385">
        <v>1</v>
      </c>
      <c r="C3385">
        <v>62793</v>
      </c>
      <c r="D3385">
        <v>1</v>
      </c>
      <c r="E3385">
        <v>20</v>
      </c>
      <c r="F3385">
        <v>99</v>
      </c>
      <c r="G3385">
        <v>0</v>
      </c>
      <c r="H3385">
        <v>0</v>
      </c>
      <c r="K3385" t="s">
        <v>13333</v>
      </c>
      <c r="M3385" s="1" t="s">
        <v>13254</v>
      </c>
      <c r="O3385" s="1" t="s">
        <v>13255</v>
      </c>
      <c r="P3385" t="s">
        <v>13258</v>
      </c>
      <c r="Q3385" t="str">
        <f t="shared" si="52"/>
        <v>OR (invoiceNum = 2675 AND invoiceSubNum = 1 AND sku = 62793)</v>
      </c>
      <c r="S3385" t="s">
        <v>16718</v>
      </c>
    </row>
    <row r="3386" spans="1:19" x14ac:dyDescent="0.25">
      <c r="A3386">
        <v>2675</v>
      </c>
      <c r="B3386">
        <v>1</v>
      </c>
      <c r="C3386">
        <v>63759</v>
      </c>
      <c r="D3386">
        <v>1</v>
      </c>
      <c r="E3386">
        <v>40</v>
      </c>
      <c r="F3386">
        <v>57.95</v>
      </c>
      <c r="G3386">
        <v>0</v>
      </c>
      <c r="H3386">
        <v>0</v>
      </c>
      <c r="K3386" t="s">
        <v>13333</v>
      </c>
      <c r="M3386" s="1" t="s">
        <v>13254</v>
      </c>
      <c r="O3386" s="1" t="s">
        <v>13255</v>
      </c>
      <c r="P3386" t="s">
        <v>13258</v>
      </c>
      <c r="Q3386" t="str">
        <f t="shared" si="52"/>
        <v>OR (invoiceNum = 2675 AND invoiceSubNum = 1 AND sku = 63759)</v>
      </c>
      <c r="S3386" t="s">
        <v>16719</v>
      </c>
    </row>
    <row r="3387" spans="1:19" x14ac:dyDescent="0.25">
      <c r="A3387">
        <v>2675</v>
      </c>
      <c r="B3387">
        <v>1</v>
      </c>
      <c r="C3387">
        <v>65272</v>
      </c>
      <c r="D3387">
        <v>1</v>
      </c>
      <c r="E3387">
        <v>30</v>
      </c>
      <c r="F3387">
        <v>49.95</v>
      </c>
      <c r="G3387">
        <v>0</v>
      </c>
      <c r="H3387">
        <v>0</v>
      </c>
      <c r="K3387" t="s">
        <v>13333</v>
      </c>
      <c r="M3387" s="1" t="s">
        <v>13254</v>
      </c>
      <c r="O3387" s="1" t="s">
        <v>13255</v>
      </c>
      <c r="P3387" t="s">
        <v>13258</v>
      </c>
      <c r="Q3387" t="str">
        <f t="shared" si="52"/>
        <v>OR (invoiceNum = 2675 AND invoiceSubNum = 1 AND sku = 65272)</v>
      </c>
      <c r="S3387" t="s">
        <v>16720</v>
      </c>
    </row>
    <row r="3388" spans="1:19" x14ac:dyDescent="0.25">
      <c r="A3388">
        <v>2676</v>
      </c>
      <c r="B3388">
        <v>1</v>
      </c>
      <c r="C3388">
        <v>65202</v>
      </c>
      <c r="D3388">
        <v>1</v>
      </c>
      <c r="E3388">
        <v>300</v>
      </c>
      <c r="F3388">
        <v>649</v>
      </c>
      <c r="G3388">
        <v>159</v>
      </c>
      <c r="H3388">
        <v>0</v>
      </c>
      <c r="K3388" t="s">
        <v>13333</v>
      </c>
      <c r="M3388" s="1" t="s">
        <v>13254</v>
      </c>
      <c r="O3388" s="1" t="s">
        <v>13255</v>
      </c>
      <c r="P3388" t="s">
        <v>13258</v>
      </c>
      <c r="Q3388" t="str">
        <f t="shared" si="52"/>
        <v>OR (invoiceNum = 2676 AND invoiceSubNum = 1 AND sku = 65202)</v>
      </c>
      <c r="S3388" t="s">
        <v>16721</v>
      </c>
    </row>
    <row r="3389" spans="1:19" x14ac:dyDescent="0.25">
      <c r="A3389">
        <v>2677</v>
      </c>
      <c r="B3389">
        <v>1</v>
      </c>
      <c r="C3389">
        <v>66286</v>
      </c>
      <c r="D3389">
        <v>1</v>
      </c>
      <c r="E3389">
        <v>76.95</v>
      </c>
      <c r="F3389">
        <v>169</v>
      </c>
      <c r="G3389">
        <v>0</v>
      </c>
      <c r="H3389">
        <v>0</v>
      </c>
      <c r="K3389" t="s">
        <v>13333</v>
      </c>
      <c r="M3389" s="1" t="s">
        <v>13254</v>
      </c>
      <c r="O3389" s="1" t="s">
        <v>13255</v>
      </c>
      <c r="P3389" t="s">
        <v>13258</v>
      </c>
      <c r="Q3389" t="str">
        <f t="shared" si="52"/>
        <v>OR (invoiceNum = 2677 AND invoiceSubNum = 1 AND sku = 66286)</v>
      </c>
      <c r="S3389" t="s">
        <v>16722</v>
      </c>
    </row>
    <row r="3390" spans="1:19" x14ac:dyDescent="0.25">
      <c r="A3390">
        <v>2678</v>
      </c>
      <c r="B3390">
        <v>1</v>
      </c>
      <c r="C3390">
        <v>42152</v>
      </c>
      <c r="D3390">
        <v>1</v>
      </c>
      <c r="E3390">
        <v>30.21</v>
      </c>
      <c r="F3390">
        <v>79</v>
      </c>
      <c r="G3390">
        <v>34</v>
      </c>
      <c r="H3390">
        <v>0</v>
      </c>
      <c r="K3390" t="s">
        <v>13333</v>
      </c>
      <c r="M3390" s="1" t="s">
        <v>13254</v>
      </c>
      <c r="O3390" s="1" t="s">
        <v>13255</v>
      </c>
      <c r="P3390" t="s">
        <v>13258</v>
      </c>
      <c r="Q3390" t="str">
        <f t="shared" si="52"/>
        <v>OR (invoiceNum = 2678 AND invoiceSubNum = 1 AND sku = 42152)</v>
      </c>
      <c r="S3390" t="s">
        <v>16723</v>
      </c>
    </row>
    <row r="3391" spans="1:19" x14ac:dyDescent="0.25">
      <c r="A3391">
        <v>2678</v>
      </c>
      <c r="B3391">
        <v>1</v>
      </c>
      <c r="C3391">
        <v>100462</v>
      </c>
      <c r="D3391">
        <v>1</v>
      </c>
      <c r="E3391">
        <v>0</v>
      </c>
      <c r="F3391">
        <v>-45</v>
      </c>
      <c r="G3391">
        <v>0</v>
      </c>
      <c r="H3391">
        <v>0</v>
      </c>
      <c r="K3391" t="s">
        <v>13333</v>
      </c>
      <c r="M3391" s="1" t="s">
        <v>13254</v>
      </c>
      <c r="O3391" s="1" t="s">
        <v>13255</v>
      </c>
      <c r="P3391" t="s">
        <v>13258</v>
      </c>
      <c r="Q3391" t="str">
        <f t="shared" si="52"/>
        <v>OR (invoiceNum = 2678 AND invoiceSubNum = 1 AND sku = 100462)</v>
      </c>
      <c r="S3391" t="s">
        <v>16724</v>
      </c>
    </row>
    <row r="3392" spans="1:19" x14ac:dyDescent="0.25">
      <c r="A3392">
        <v>2679</v>
      </c>
      <c r="B3392">
        <v>1</v>
      </c>
      <c r="C3392">
        <v>66096</v>
      </c>
      <c r="D3392">
        <v>1</v>
      </c>
      <c r="E3392">
        <v>24</v>
      </c>
      <c r="F3392">
        <v>79</v>
      </c>
      <c r="G3392">
        <v>0</v>
      </c>
      <c r="H3392">
        <v>0</v>
      </c>
      <c r="K3392" t="s">
        <v>13333</v>
      </c>
      <c r="M3392" s="1" t="s">
        <v>13254</v>
      </c>
      <c r="O3392" s="1" t="s">
        <v>13255</v>
      </c>
      <c r="P3392" t="s">
        <v>13258</v>
      </c>
      <c r="Q3392" t="str">
        <f t="shared" si="52"/>
        <v>OR (invoiceNum = 2679 AND invoiceSubNum = 1 AND sku = 66096)</v>
      </c>
      <c r="S3392" t="s">
        <v>16725</v>
      </c>
    </row>
    <row r="3393" spans="1:19" x14ac:dyDescent="0.25">
      <c r="A3393">
        <v>2681</v>
      </c>
      <c r="B3393">
        <v>1</v>
      </c>
      <c r="C3393">
        <v>70268</v>
      </c>
      <c r="D3393">
        <v>1</v>
      </c>
      <c r="E3393">
        <v>131.25</v>
      </c>
      <c r="F3393">
        <v>379</v>
      </c>
      <c r="G3393">
        <v>50</v>
      </c>
      <c r="H3393">
        <v>0</v>
      </c>
      <c r="K3393" t="s">
        <v>13333</v>
      </c>
      <c r="M3393" s="1" t="s">
        <v>13254</v>
      </c>
      <c r="O3393" s="1" t="s">
        <v>13255</v>
      </c>
      <c r="P3393" t="s">
        <v>13258</v>
      </c>
      <c r="Q3393" t="str">
        <f t="shared" si="52"/>
        <v>OR (invoiceNum = 2681 AND invoiceSubNum = 1 AND sku = 70268)</v>
      </c>
      <c r="S3393" t="s">
        <v>16726</v>
      </c>
    </row>
    <row r="3394" spans="1:19" x14ac:dyDescent="0.25">
      <c r="A3394">
        <v>2684</v>
      </c>
      <c r="B3394">
        <v>1</v>
      </c>
      <c r="C3394">
        <v>50253</v>
      </c>
      <c r="D3394">
        <v>1</v>
      </c>
      <c r="E3394">
        <v>12</v>
      </c>
      <c r="F3394">
        <v>35</v>
      </c>
      <c r="G3394">
        <v>12.5</v>
      </c>
      <c r="H3394">
        <v>0</v>
      </c>
      <c r="K3394" t="s">
        <v>13333</v>
      </c>
      <c r="M3394" s="1" t="s">
        <v>13254</v>
      </c>
      <c r="O3394" s="1" t="s">
        <v>13255</v>
      </c>
      <c r="P3394" t="s">
        <v>13258</v>
      </c>
      <c r="Q3394" t="str">
        <f t="shared" si="52"/>
        <v>OR (invoiceNum = 2684 AND invoiceSubNum = 1 AND sku = 50253)</v>
      </c>
      <c r="S3394" t="s">
        <v>16727</v>
      </c>
    </row>
    <row r="3395" spans="1:19" x14ac:dyDescent="0.25">
      <c r="A3395">
        <v>2684</v>
      </c>
      <c r="B3395">
        <v>1</v>
      </c>
      <c r="C3395">
        <v>55253</v>
      </c>
      <c r="D3395">
        <v>1</v>
      </c>
      <c r="E3395">
        <v>15</v>
      </c>
      <c r="F3395">
        <v>27</v>
      </c>
      <c r="G3395">
        <v>4.5</v>
      </c>
      <c r="H3395">
        <v>0</v>
      </c>
      <c r="K3395" t="s">
        <v>13333</v>
      </c>
      <c r="M3395" s="1" t="s">
        <v>13254</v>
      </c>
      <c r="O3395" s="1" t="s">
        <v>13255</v>
      </c>
      <c r="P3395" t="s">
        <v>13258</v>
      </c>
      <c r="Q3395" t="str">
        <f t="shared" si="52"/>
        <v>OR (invoiceNum = 2684 AND invoiceSubNum = 1 AND sku = 55253)</v>
      </c>
      <c r="S3395" t="s">
        <v>16728</v>
      </c>
    </row>
    <row r="3396" spans="1:19" x14ac:dyDescent="0.25">
      <c r="A3396">
        <v>2685</v>
      </c>
      <c r="B3396">
        <v>1</v>
      </c>
      <c r="C3396">
        <v>69639</v>
      </c>
      <c r="D3396">
        <v>1</v>
      </c>
      <c r="E3396">
        <v>40</v>
      </c>
      <c r="F3396">
        <v>119</v>
      </c>
      <c r="G3396">
        <v>0</v>
      </c>
      <c r="H3396">
        <v>0</v>
      </c>
      <c r="K3396" t="s">
        <v>13333</v>
      </c>
      <c r="M3396" s="1" t="s">
        <v>13254</v>
      </c>
      <c r="O3396" s="1" t="s">
        <v>13255</v>
      </c>
      <c r="P3396" t="s">
        <v>13258</v>
      </c>
      <c r="Q3396" t="str">
        <f t="shared" ref="Q3396:Q3459" si="53">K3396&amp;A3396&amp;M3396&amp;B3396&amp;O3396&amp;C3396&amp;P3396</f>
        <v>OR (invoiceNum = 2685 AND invoiceSubNum = 1 AND sku = 69639)</v>
      </c>
      <c r="S3396" t="s">
        <v>16729</v>
      </c>
    </row>
    <row r="3397" spans="1:19" x14ac:dyDescent="0.25">
      <c r="A3397">
        <v>2686</v>
      </c>
      <c r="B3397">
        <v>1</v>
      </c>
      <c r="C3397">
        <v>69310</v>
      </c>
      <c r="D3397">
        <v>1</v>
      </c>
      <c r="E3397">
        <v>70</v>
      </c>
      <c r="F3397">
        <v>169</v>
      </c>
      <c r="G3397">
        <v>0</v>
      </c>
      <c r="H3397">
        <v>0</v>
      </c>
      <c r="K3397" t="s">
        <v>13333</v>
      </c>
      <c r="M3397" s="1" t="s">
        <v>13254</v>
      </c>
      <c r="O3397" s="1" t="s">
        <v>13255</v>
      </c>
      <c r="P3397" t="s">
        <v>13258</v>
      </c>
      <c r="Q3397" t="str">
        <f t="shared" si="53"/>
        <v>OR (invoiceNum = 2686 AND invoiceSubNum = 1 AND sku = 69310)</v>
      </c>
      <c r="S3397" t="s">
        <v>16730</v>
      </c>
    </row>
    <row r="3398" spans="1:19" x14ac:dyDescent="0.25">
      <c r="A3398">
        <v>2686</v>
      </c>
      <c r="B3398">
        <v>1</v>
      </c>
      <c r="C3398">
        <v>100464</v>
      </c>
      <c r="D3398">
        <v>1</v>
      </c>
      <c r="E3398">
        <v>0</v>
      </c>
      <c r="F3398">
        <v>-40</v>
      </c>
      <c r="G3398">
        <v>0</v>
      </c>
      <c r="H3398">
        <v>0</v>
      </c>
      <c r="K3398" t="s">
        <v>13333</v>
      </c>
      <c r="M3398" s="1" t="s">
        <v>13254</v>
      </c>
      <c r="O3398" s="1" t="s">
        <v>13255</v>
      </c>
      <c r="P3398" t="s">
        <v>13258</v>
      </c>
      <c r="Q3398" t="str">
        <f t="shared" si="53"/>
        <v>OR (invoiceNum = 2686 AND invoiceSubNum = 1 AND sku = 100464)</v>
      </c>
      <c r="S3398" t="s">
        <v>16731</v>
      </c>
    </row>
    <row r="3399" spans="1:19" x14ac:dyDescent="0.25">
      <c r="A3399">
        <v>2687</v>
      </c>
      <c r="B3399">
        <v>1</v>
      </c>
      <c r="C3399">
        <v>68492</v>
      </c>
      <c r="D3399">
        <v>1</v>
      </c>
      <c r="E3399">
        <v>99</v>
      </c>
      <c r="F3399">
        <v>229</v>
      </c>
      <c r="G3399">
        <v>119</v>
      </c>
      <c r="H3399">
        <v>0</v>
      </c>
      <c r="K3399" t="s">
        <v>13333</v>
      </c>
      <c r="M3399" s="1" t="s">
        <v>13254</v>
      </c>
      <c r="O3399" s="1" t="s">
        <v>13255</v>
      </c>
      <c r="P3399" t="s">
        <v>13258</v>
      </c>
      <c r="Q3399" t="str">
        <f t="shared" si="53"/>
        <v>OR (invoiceNum = 2687 AND invoiceSubNum = 1 AND sku = 68492)</v>
      </c>
      <c r="S3399" t="s">
        <v>16732</v>
      </c>
    </row>
    <row r="3400" spans="1:19" x14ac:dyDescent="0.25">
      <c r="A3400">
        <v>2687</v>
      </c>
      <c r="B3400">
        <v>1</v>
      </c>
      <c r="C3400">
        <v>69245</v>
      </c>
      <c r="D3400">
        <v>1</v>
      </c>
      <c r="E3400">
        <v>75</v>
      </c>
      <c r="F3400">
        <v>199</v>
      </c>
      <c r="G3400">
        <v>109</v>
      </c>
      <c r="H3400">
        <v>0</v>
      </c>
      <c r="K3400" t="s">
        <v>13333</v>
      </c>
      <c r="M3400" s="1" t="s">
        <v>13254</v>
      </c>
      <c r="O3400" s="1" t="s">
        <v>13255</v>
      </c>
      <c r="P3400" t="s">
        <v>13258</v>
      </c>
      <c r="Q3400" t="str">
        <f t="shared" si="53"/>
        <v>OR (invoiceNum = 2687 AND invoiceSubNum = 1 AND sku = 69245)</v>
      </c>
      <c r="S3400" t="s">
        <v>16733</v>
      </c>
    </row>
    <row r="3401" spans="1:19" x14ac:dyDescent="0.25">
      <c r="A3401">
        <v>2687</v>
      </c>
      <c r="B3401">
        <v>1</v>
      </c>
      <c r="C3401">
        <v>69730</v>
      </c>
      <c r="D3401">
        <v>1</v>
      </c>
      <c r="E3401">
        <v>110</v>
      </c>
      <c r="F3401">
        <v>199</v>
      </c>
      <c r="G3401">
        <v>84</v>
      </c>
      <c r="H3401">
        <v>0</v>
      </c>
      <c r="K3401" t="s">
        <v>13333</v>
      </c>
      <c r="M3401" s="1" t="s">
        <v>13254</v>
      </c>
      <c r="O3401" s="1" t="s">
        <v>13255</v>
      </c>
      <c r="P3401" t="s">
        <v>13258</v>
      </c>
      <c r="Q3401" t="str">
        <f t="shared" si="53"/>
        <v>OR (invoiceNum = 2687 AND invoiceSubNum = 1 AND sku = 69730)</v>
      </c>
      <c r="S3401" t="s">
        <v>16734</v>
      </c>
    </row>
    <row r="3402" spans="1:19" x14ac:dyDescent="0.25">
      <c r="A3402">
        <v>2687</v>
      </c>
      <c r="B3402">
        <v>1</v>
      </c>
      <c r="C3402">
        <v>100465</v>
      </c>
      <c r="D3402">
        <v>1</v>
      </c>
      <c r="E3402">
        <v>0</v>
      </c>
      <c r="F3402">
        <v>-315</v>
      </c>
      <c r="G3402">
        <v>0</v>
      </c>
      <c r="H3402">
        <v>0</v>
      </c>
      <c r="K3402" t="s">
        <v>13333</v>
      </c>
      <c r="M3402" s="1" t="s">
        <v>13254</v>
      </c>
      <c r="O3402" s="1" t="s">
        <v>13255</v>
      </c>
      <c r="P3402" t="s">
        <v>13258</v>
      </c>
      <c r="Q3402" t="str">
        <f t="shared" si="53"/>
        <v>OR (invoiceNum = 2687 AND invoiceSubNum = 1 AND sku = 100465)</v>
      </c>
      <c r="S3402" t="s">
        <v>16735</v>
      </c>
    </row>
    <row r="3403" spans="1:19" x14ac:dyDescent="0.25">
      <c r="A3403">
        <v>2690</v>
      </c>
      <c r="B3403">
        <v>1</v>
      </c>
      <c r="C3403">
        <v>58451</v>
      </c>
      <c r="D3403">
        <v>1</v>
      </c>
      <c r="E3403">
        <v>27.29</v>
      </c>
      <c r="F3403">
        <v>37.99</v>
      </c>
      <c r="G3403">
        <v>0</v>
      </c>
      <c r="H3403">
        <v>0</v>
      </c>
      <c r="K3403" t="s">
        <v>13333</v>
      </c>
      <c r="M3403" s="1" t="s">
        <v>13254</v>
      </c>
      <c r="O3403" s="1" t="s">
        <v>13255</v>
      </c>
      <c r="P3403" t="s">
        <v>13258</v>
      </c>
      <c r="Q3403" t="str">
        <f t="shared" si="53"/>
        <v>OR (invoiceNum = 2690 AND invoiceSubNum = 1 AND sku = 58451)</v>
      </c>
      <c r="S3403" t="s">
        <v>16736</v>
      </c>
    </row>
    <row r="3404" spans="1:19" x14ac:dyDescent="0.25">
      <c r="A3404">
        <v>2690</v>
      </c>
      <c r="B3404">
        <v>1</v>
      </c>
      <c r="C3404">
        <v>100466</v>
      </c>
      <c r="D3404">
        <v>1</v>
      </c>
      <c r="E3404">
        <v>0</v>
      </c>
      <c r="F3404">
        <v>-20</v>
      </c>
      <c r="G3404">
        <v>0</v>
      </c>
      <c r="H3404">
        <v>0</v>
      </c>
      <c r="K3404" t="s">
        <v>13333</v>
      </c>
      <c r="M3404" s="1" t="s">
        <v>13254</v>
      </c>
      <c r="O3404" s="1" t="s">
        <v>13255</v>
      </c>
      <c r="P3404" t="s">
        <v>13258</v>
      </c>
      <c r="Q3404" t="str">
        <f t="shared" si="53"/>
        <v>OR (invoiceNum = 2690 AND invoiceSubNum = 1 AND sku = 100466)</v>
      </c>
      <c r="S3404" t="s">
        <v>16737</v>
      </c>
    </row>
    <row r="3405" spans="1:19" x14ac:dyDescent="0.25">
      <c r="A3405">
        <v>2691</v>
      </c>
      <c r="B3405">
        <v>1</v>
      </c>
      <c r="C3405">
        <v>63140</v>
      </c>
      <c r="D3405">
        <v>1</v>
      </c>
      <c r="E3405">
        <v>27</v>
      </c>
      <c r="F3405">
        <v>69</v>
      </c>
      <c r="G3405">
        <v>10</v>
      </c>
      <c r="H3405">
        <v>0</v>
      </c>
      <c r="K3405" t="s">
        <v>13333</v>
      </c>
      <c r="M3405" s="1" t="s">
        <v>13254</v>
      </c>
      <c r="O3405" s="1" t="s">
        <v>13255</v>
      </c>
      <c r="P3405" t="s">
        <v>13258</v>
      </c>
      <c r="Q3405" t="str">
        <f t="shared" si="53"/>
        <v>OR (invoiceNum = 2691 AND invoiceSubNum = 1 AND sku = 63140)</v>
      </c>
      <c r="S3405" t="s">
        <v>16738</v>
      </c>
    </row>
    <row r="3406" spans="1:19" x14ac:dyDescent="0.25">
      <c r="A3406">
        <v>2691</v>
      </c>
      <c r="B3406">
        <v>1</v>
      </c>
      <c r="C3406">
        <v>64170</v>
      </c>
      <c r="D3406">
        <v>1</v>
      </c>
      <c r="E3406">
        <v>15</v>
      </c>
      <c r="F3406">
        <v>59</v>
      </c>
      <c r="G3406">
        <v>0</v>
      </c>
      <c r="H3406">
        <v>0</v>
      </c>
      <c r="K3406" t="s">
        <v>13333</v>
      </c>
      <c r="M3406" s="1" t="s">
        <v>13254</v>
      </c>
      <c r="O3406" s="1" t="s">
        <v>13255</v>
      </c>
      <c r="P3406" t="s">
        <v>13258</v>
      </c>
      <c r="Q3406" t="str">
        <f t="shared" si="53"/>
        <v>OR (invoiceNum = 2691 AND invoiceSubNum = 1 AND sku = 64170)</v>
      </c>
      <c r="S3406" t="s">
        <v>16739</v>
      </c>
    </row>
    <row r="3407" spans="1:19" x14ac:dyDescent="0.25">
      <c r="A3407">
        <v>2691</v>
      </c>
      <c r="B3407">
        <v>1</v>
      </c>
      <c r="C3407">
        <v>64586</v>
      </c>
      <c r="D3407">
        <v>1</v>
      </c>
      <c r="E3407">
        <v>25</v>
      </c>
      <c r="F3407">
        <v>59</v>
      </c>
      <c r="G3407">
        <v>0</v>
      </c>
      <c r="H3407">
        <v>0</v>
      </c>
      <c r="K3407" t="s">
        <v>13333</v>
      </c>
      <c r="M3407" s="1" t="s">
        <v>13254</v>
      </c>
      <c r="O3407" s="1" t="s">
        <v>13255</v>
      </c>
      <c r="P3407" t="s">
        <v>13258</v>
      </c>
      <c r="Q3407" t="str">
        <f t="shared" si="53"/>
        <v>OR (invoiceNum = 2691 AND invoiceSubNum = 1 AND sku = 64586)</v>
      </c>
      <c r="S3407" t="s">
        <v>16740</v>
      </c>
    </row>
    <row r="3408" spans="1:19" x14ac:dyDescent="0.25">
      <c r="A3408">
        <v>2691</v>
      </c>
      <c r="B3408">
        <v>1</v>
      </c>
      <c r="C3408">
        <v>66214</v>
      </c>
      <c r="D3408">
        <v>1</v>
      </c>
      <c r="E3408">
        <v>31.05</v>
      </c>
      <c r="F3408">
        <v>79</v>
      </c>
      <c r="G3408">
        <v>16</v>
      </c>
      <c r="H3408">
        <v>0</v>
      </c>
      <c r="K3408" t="s">
        <v>13333</v>
      </c>
      <c r="M3408" s="1" t="s">
        <v>13254</v>
      </c>
      <c r="O3408" s="1" t="s">
        <v>13255</v>
      </c>
      <c r="P3408" t="s">
        <v>13258</v>
      </c>
      <c r="Q3408" t="str">
        <f t="shared" si="53"/>
        <v>OR (invoiceNum = 2691 AND invoiceSubNum = 1 AND sku = 66214)</v>
      </c>
      <c r="S3408" t="s">
        <v>16741</v>
      </c>
    </row>
    <row r="3409" spans="1:19" x14ac:dyDescent="0.25">
      <c r="A3409">
        <v>2691</v>
      </c>
      <c r="B3409">
        <v>1</v>
      </c>
      <c r="C3409">
        <v>100467</v>
      </c>
      <c r="D3409">
        <v>1</v>
      </c>
      <c r="E3409">
        <v>0</v>
      </c>
      <c r="F3409">
        <v>-240</v>
      </c>
      <c r="G3409">
        <v>0</v>
      </c>
      <c r="H3409">
        <v>0</v>
      </c>
      <c r="K3409" t="s">
        <v>13333</v>
      </c>
      <c r="M3409" s="1" t="s">
        <v>13254</v>
      </c>
      <c r="O3409" s="1" t="s">
        <v>13255</v>
      </c>
      <c r="P3409" t="s">
        <v>13258</v>
      </c>
      <c r="Q3409" t="str">
        <f t="shared" si="53"/>
        <v>OR (invoiceNum = 2691 AND invoiceSubNum = 1 AND sku = 100467)</v>
      </c>
      <c r="S3409" t="s">
        <v>16742</v>
      </c>
    </row>
    <row r="3410" spans="1:19" x14ac:dyDescent="0.25">
      <c r="A3410">
        <v>2692</v>
      </c>
      <c r="B3410">
        <v>1</v>
      </c>
      <c r="C3410">
        <v>56217</v>
      </c>
      <c r="D3410">
        <v>1</v>
      </c>
      <c r="E3410">
        <v>288.75</v>
      </c>
      <c r="F3410">
        <v>699</v>
      </c>
      <c r="G3410">
        <v>100</v>
      </c>
      <c r="H3410">
        <v>0</v>
      </c>
      <c r="K3410" t="s">
        <v>13333</v>
      </c>
      <c r="M3410" s="1" t="s">
        <v>13254</v>
      </c>
      <c r="O3410" s="1" t="s">
        <v>13255</v>
      </c>
      <c r="P3410" t="s">
        <v>13258</v>
      </c>
      <c r="Q3410" t="str">
        <f t="shared" si="53"/>
        <v>OR (invoiceNum = 2692 AND invoiceSubNum = 1 AND sku = 56217)</v>
      </c>
      <c r="S3410" t="s">
        <v>16743</v>
      </c>
    </row>
    <row r="3411" spans="1:19" x14ac:dyDescent="0.25">
      <c r="A3411">
        <v>2693</v>
      </c>
      <c r="B3411">
        <v>1</v>
      </c>
      <c r="C3411">
        <v>45381</v>
      </c>
      <c r="D3411">
        <v>2</v>
      </c>
      <c r="E3411">
        <v>8.9700000000000006</v>
      </c>
      <c r="F3411">
        <v>17</v>
      </c>
      <c r="G3411">
        <v>0</v>
      </c>
      <c r="H3411">
        <v>0</v>
      </c>
      <c r="K3411" t="s">
        <v>13333</v>
      </c>
      <c r="M3411" s="1" t="s">
        <v>13254</v>
      </c>
      <c r="O3411" s="1" t="s">
        <v>13255</v>
      </c>
      <c r="P3411" t="s">
        <v>13258</v>
      </c>
      <c r="Q3411" t="str">
        <f t="shared" si="53"/>
        <v>OR (invoiceNum = 2693 AND invoiceSubNum = 1 AND sku = 45381)</v>
      </c>
      <c r="S3411" t="s">
        <v>16744</v>
      </c>
    </row>
    <row r="3412" spans="1:19" x14ac:dyDescent="0.25">
      <c r="A3412">
        <v>2694</v>
      </c>
      <c r="B3412">
        <v>1</v>
      </c>
      <c r="C3412">
        <v>69293</v>
      </c>
      <c r="D3412">
        <v>1</v>
      </c>
      <c r="E3412">
        <v>20</v>
      </c>
      <c r="F3412">
        <v>59</v>
      </c>
      <c r="G3412">
        <v>0</v>
      </c>
      <c r="H3412">
        <v>0</v>
      </c>
      <c r="K3412" t="s">
        <v>13333</v>
      </c>
      <c r="M3412" s="1" t="s">
        <v>13254</v>
      </c>
      <c r="O3412" s="1" t="s">
        <v>13255</v>
      </c>
      <c r="P3412" t="s">
        <v>13258</v>
      </c>
      <c r="Q3412" t="str">
        <f t="shared" si="53"/>
        <v>OR (invoiceNum = 2694 AND invoiceSubNum = 1 AND sku = 69293)</v>
      </c>
      <c r="S3412" t="s">
        <v>16745</v>
      </c>
    </row>
    <row r="3413" spans="1:19" x14ac:dyDescent="0.25">
      <c r="A3413">
        <v>2695</v>
      </c>
      <c r="B3413">
        <v>1</v>
      </c>
      <c r="C3413">
        <v>41937</v>
      </c>
      <c r="D3413">
        <v>2</v>
      </c>
      <c r="E3413">
        <v>3.06</v>
      </c>
      <c r="F3413">
        <v>6</v>
      </c>
      <c r="G3413">
        <v>-1</v>
      </c>
      <c r="H3413">
        <v>0</v>
      </c>
      <c r="K3413" t="s">
        <v>13333</v>
      </c>
      <c r="M3413" s="1" t="s">
        <v>13254</v>
      </c>
      <c r="O3413" s="1" t="s">
        <v>13255</v>
      </c>
      <c r="P3413" t="s">
        <v>13258</v>
      </c>
      <c r="Q3413" t="str">
        <f t="shared" si="53"/>
        <v>OR (invoiceNum = 2695 AND invoiceSubNum = 1 AND sku = 41937)</v>
      </c>
      <c r="S3413" t="s">
        <v>16746</v>
      </c>
    </row>
    <row r="3414" spans="1:19" x14ac:dyDescent="0.25">
      <c r="A3414">
        <v>2695</v>
      </c>
      <c r="B3414">
        <v>1</v>
      </c>
      <c r="C3414">
        <v>68633</v>
      </c>
      <c r="D3414">
        <v>1</v>
      </c>
      <c r="E3414">
        <v>195</v>
      </c>
      <c r="F3414">
        <v>379</v>
      </c>
      <c r="G3414">
        <v>0</v>
      </c>
      <c r="H3414">
        <v>0</v>
      </c>
      <c r="K3414" t="s">
        <v>13333</v>
      </c>
      <c r="M3414" s="1" t="s">
        <v>13254</v>
      </c>
      <c r="O3414" s="1" t="s">
        <v>13255</v>
      </c>
      <c r="P3414" t="s">
        <v>13258</v>
      </c>
      <c r="Q3414" t="str">
        <f t="shared" si="53"/>
        <v>OR (invoiceNum = 2695 AND invoiceSubNum = 1 AND sku = 68633)</v>
      </c>
      <c r="S3414" t="s">
        <v>16747</v>
      </c>
    </row>
    <row r="3415" spans="1:19" x14ac:dyDescent="0.25">
      <c r="A3415">
        <v>2696</v>
      </c>
      <c r="B3415">
        <v>1</v>
      </c>
      <c r="C3415">
        <v>69840</v>
      </c>
      <c r="D3415">
        <v>1</v>
      </c>
      <c r="E3415">
        <v>40</v>
      </c>
      <c r="F3415">
        <v>129</v>
      </c>
      <c r="G3415">
        <v>20</v>
      </c>
      <c r="H3415">
        <v>0</v>
      </c>
      <c r="K3415" t="s">
        <v>13333</v>
      </c>
      <c r="M3415" s="1" t="s">
        <v>13254</v>
      </c>
      <c r="O3415" s="1" t="s">
        <v>13255</v>
      </c>
      <c r="P3415" t="s">
        <v>13258</v>
      </c>
      <c r="Q3415" t="str">
        <f t="shared" si="53"/>
        <v>OR (invoiceNum = 2696 AND invoiceSubNum = 1 AND sku = 69840)</v>
      </c>
      <c r="S3415" t="s">
        <v>16748</v>
      </c>
    </row>
    <row r="3416" spans="1:19" x14ac:dyDescent="0.25">
      <c r="A3416">
        <v>2696</v>
      </c>
      <c r="B3416">
        <v>1</v>
      </c>
      <c r="C3416">
        <v>100468</v>
      </c>
      <c r="D3416">
        <v>1</v>
      </c>
      <c r="E3416">
        <v>0</v>
      </c>
      <c r="F3416">
        <v>-30</v>
      </c>
      <c r="G3416">
        <v>0</v>
      </c>
      <c r="H3416">
        <v>0</v>
      </c>
      <c r="K3416" t="s">
        <v>13333</v>
      </c>
      <c r="M3416" s="1" t="s">
        <v>13254</v>
      </c>
      <c r="O3416" s="1" t="s">
        <v>13255</v>
      </c>
      <c r="P3416" t="s">
        <v>13258</v>
      </c>
      <c r="Q3416" t="str">
        <f t="shared" si="53"/>
        <v>OR (invoiceNum = 2696 AND invoiceSubNum = 1 AND sku = 100468)</v>
      </c>
      <c r="S3416" t="s">
        <v>16749</v>
      </c>
    </row>
    <row r="3417" spans="1:19" x14ac:dyDescent="0.25">
      <c r="A3417">
        <v>2697</v>
      </c>
      <c r="B3417">
        <v>1</v>
      </c>
      <c r="C3417">
        <v>44732</v>
      </c>
      <c r="D3417">
        <v>1</v>
      </c>
      <c r="E3417">
        <v>71.97</v>
      </c>
      <c r="F3417">
        <v>119</v>
      </c>
      <c r="G3417">
        <v>50</v>
      </c>
      <c r="H3417">
        <v>0</v>
      </c>
      <c r="K3417" t="s">
        <v>13333</v>
      </c>
      <c r="M3417" s="1" t="s">
        <v>13254</v>
      </c>
      <c r="O3417" s="1" t="s">
        <v>13255</v>
      </c>
      <c r="P3417" t="s">
        <v>13258</v>
      </c>
      <c r="Q3417" t="str">
        <f t="shared" si="53"/>
        <v>OR (invoiceNum = 2697 AND invoiceSubNum = 1 AND sku = 44732)</v>
      </c>
      <c r="S3417" t="s">
        <v>16750</v>
      </c>
    </row>
    <row r="3418" spans="1:19" x14ac:dyDescent="0.25">
      <c r="A3418">
        <v>2697</v>
      </c>
      <c r="B3418">
        <v>1</v>
      </c>
      <c r="C3418">
        <v>60299</v>
      </c>
      <c r="D3418">
        <v>1</v>
      </c>
      <c r="E3418">
        <v>33.33</v>
      </c>
      <c r="F3418">
        <v>99</v>
      </c>
      <c r="G3418">
        <v>40</v>
      </c>
      <c r="H3418">
        <v>0</v>
      </c>
      <c r="K3418" t="s">
        <v>13333</v>
      </c>
      <c r="M3418" s="1" t="s">
        <v>13254</v>
      </c>
      <c r="O3418" s="1" t="s">
        <v>13255</v>
      </c>
      <c r="P3418" t="s">
        <v>13258</v>
      </c>
      <c r="Q3418" t="str">
        <f t="shared" si="53"/>
        <v>OR (invoiceNum = 2697 AND invoiceSubNum = 1 AND sku = 60299)</v>
      </c>
      <c r="S3418" t="s">
        <v>16751</v>
      </c>
    </row>
    <row r="3419" spans="1:19" x14ac:dyDescent="0.25">
      <c r="A3419">
        <v>2697</v>
      </c>
      <c r="B3419">
        <v>1</v>
      </c>
      <c r="C3419">
        <v>65302</v>
      </c>
      <c r="D3419">
        <v>1</v>
      </c>
      <c r="E3419">
        <v>45</v>
      </c>
      <c r="F3419">
        <v>114</v>
      </c>
      <c r="G3419">
        <v>45</v>
      </c>
      <c r="H3419">
        <v>0</v>
      </c>
      <c r="K3419" t="s">
        <v>13333</v>
      </c>
      <c r="M3419" s="1" t="s">
        <v>13254</v>
      </c>
      <c r="O3419" s="1" t="s">
        <v>13255</v>
      </c>
      <c r="P3419" t="s">
        <v>13258</v>
      </c>
      <c r="Q3419" t="str">
        <f t="shared" si="53"/>
        <v>OR (invoiceNum = 2697 AND invoiceSubNum = 1 AND sku = 65302)</v>
      </c>
      <c r="S3419" t="s">
        <v>16752</v>
      </c>
    </row>
    <row r="3420" spans="1:19" x14ac:dyDescent="0.25">
      <c r="A3420">
        <v>2698</v>
      </c>
      <c r="B3420">
        <v>1</v>
      </c>
      <c r="C3420">
        <v>65153</v>
      </c>
      <c r="D3420">
        <v>1</v>
      </c>
      <c r="E3420">
        <v>243</v>
      </c>
      <c r="F3420">
        <v>499</v>
      </c>
      <c r="G3420">
        <v>20</v>
      </c>
      <c r="H3420">
        <v>0</v>
      </c>
      <c r="K3420" t="s">
        <v>13333</v>
      </c>
      <c r="M3420" s="1" t="s">
        <v>13254</v>
      </c>
      <c r="O3420" s="1" t="s">
        <v>13255</v>
      </c>
      <c r="P3420" t="s">
        <v>13258</v>
      </c>
      <c r="Q3420" t="str">
        <f t="shared" si="53"/>
        <v>OR (invoiceNum = 2698 AND invoiceSubNum = 1 AND sku = 65153)</v>
      </c>
      <c r="S3420" t="s">
        <v>16753</v>
      </c>
    </row>
    <row r="3421" spans="1:19" x14ac:dyDescent="0.25">
      <c r="A3421">
        <v>2698</v>
      </c>
      <c r="B3421">
        <v>1</v>
      </c>
      <c r="C3421">
        <v>100469</v>
      </c>
      <c r="D3421">
        <v>1</v>
      </c>
      <c r="E3421">
        <v>0</v>
      </c>
      <c r="F3421">
        <v>-60</v>
      </c>
      <c r="G3421">
        <v>0</v>
      </c>
      <c r="H3421">
        <v>0</v>
      </c>
      <c r="K3421" t="s">
        <v>13333</v>
      </c>
      <c r="M3421" s="1" t="s">
        <v>13254</v>
      </c>
      <c r="O3421" s="1" t="s">
        <v>13255</v>
      </c>
      <c r="P3421" t="s">
        <v>13258</v>
      </c>
      <c r="Q3421" t="str">
        <f t="shared" si="53"/>
        <v>OR (invoiceNum = 2698 AND invoiceSubNum = 1 AND sku = 100469)</v>
      </c>
      <c r="S3421" t="s">
        <v>16754</v>
      </c>
    </row>
    <row r="3422" spans="1:19" x14ac:dyDescent="0.25">
      <c r="A3422">
        <v>2699</v>
      </c>
      <c r="B3422">
        <v>1</v>
      </c>
      <c r="C3422">
        <v>68938</v>
      </c>
      <c r="D3422">
        <v>1</v>
      </c>
      <c r="E3422">
        <v>12</v>
      </c>
      <c r="F3422">
        <v>39</v>
      </c>
      <c r="G3422">
        <v>0</v>
      </c>
      <c r="H3422">
        <v>0</v>
      </c>
      <c r="K3422" t="s">
        <v>13333</v>
      </c>
      <c r="M3422" s="1" t="s">
        <v>13254</v>
      </c>
      <c r="O3422" s="1" t="s">
        <v>13255</v>
      </c>
      <c r="P3422" t="s">
        <v>13258</v>
      </c>
      <c r="Q3422" t="str">
        <f t="shared" si="53"/>
        <v>OR (invoiceNum = 2699 AND invoiceSubNum = 1 AND sku = 68938)</v>
      </c>
      <c r="S3422" t="s">
        <v>16755</v>
      </c>
    </row>
    <row r="3423" spans="1:19" x14ac:dyDescent="0.25">
      <c r="A3423">
        <v>2700</v>
      </c>
      <c r="B3423">
        <v>1</v>
      </c>
      <c r="C3423">
        <v>42252</v>
      </c>
      <c r="D3423">
        <v>1</v>
      </c>
      <c r="E3423">
        <v>2.12</v>
      </c>
      <c r="F3423">
        <v>15</v>
      </c>
      <c r="G3423">
        <v>3.5</v>
      </c>
      <c r="H3423">
        <v>0</v>
      </c>
      <c r="K3423" t="s">
        <v>13333</v>
      </c>
      <c r="M3423" s="1" t="s">
        <v>13254</v>
      </c>
      <c r="O3423" s="1" t="s">
        <v>13255</v>
      </c>
      <c r="P3423" t="s">
        <v>13258</v>
      </c>
      <c r="Q3423" t="str">
        <f t="shared" si="53"/>
        <v>OR (invoiceNum = 2700 AND invoiceSubNum = 1 AND sku = 42252)</v>
      </c>
      <c r="S3423" t="s">
        <v>16756</v>
      </c>
    </row>
    <row r="3424" spans="1:19" x14ac:dyDescent="0.25">
      <c r="A3424">
        <v>2702</v>
      </c>
      <c r="B3424">
        <v>1</v>
      </c>
      <c r="C3424">
        <v>42776</v>
      </c>
      <c r="D3424">
        <v>1</v>
      </c>
      <c r="E3424">
        <v>0</v>
      </c>
      <c r="F3424">
        <v>100</v>
      </c>
      <c r="G3424">
        <v>3.80952</v>
      </c>
      <c r="H3424">
        <v>0</v>
      </c>
      <c r="K3424" t="s">
        <v>13333</v>
      </c>
      <c r="M3424" s="1" t="s">
        <v>13254</v>
      </c>
      <c r="O3424" s="1" t="s">
        <v>13255</v>
      </c>
      <c r="P3424" t="s">
        <v>13258</v>
      </c>
      <c r="Q3424" t="str">
        <f t="shared" si="53"/>
        <v>OR (invoiceNum = 2702 AND invoiceSubNum = 1 AND sku = 42776)</v>
      </c>
      <c r="S3424" t="s">
        <v>16757</v>
      </c>
    </row>
    <row r="3425" spans="1:19" x14ac:dyDescent="0.25">
      <c r="A3425">
        <v>2702</v>
      </c>
      <c r="B3425">
        <v>1</v>
      </c>
      <c r="C3425">
        <v>100470</v>
      </c>
      <c r="D3425">
        <v>1</v>
      </c>
      <c r="E3425">
        <v>0</v>
      </c>
      <c r="F3425">
        <v>-20</v>
      </c>
      <c r="G3425">
        <v>0</v>
      </c>
      <c r="H3425">
        <v>0</v>
      </c>
      <c r="K3425" t="s">
        <v>13333</v>
      </c>
      <c r="M3425" s="1" t="s">
        <v>13254</v>
      </c>
      <c r="O3425" s="1" t="s">
        <v>13255</v>
      </c>
      <c r="P3425" t="s">
        <v>13258</v>
      </c>
      <c r="Q3425" t="str">
        <f t="shared" si="53"/>
        <v>OR (invoiceNum = 2702 AND invoiceSubNum = 1 AND sku = 100470)</v>
      </c>
      <c r="S3425" t="s">
        <v>16758</v>
      </c>
    </row>
    <row r="3426" spans="1:19" x14ac:dyDescent="0.25">
      <c r="A3426">
        <v>2704</v>
      </c>
      <c r="B3426">
        <v>1</v>
      </c>
      <c r="C3426">
        <v>70124</v>
      </c>
      <c r="D3426">
        <v>1</v>
      </c>
      <c r="E3426">
        <v>22.5</v>
      </c>
      <c r="F3426">
        <v>79</v>
      </c>
      <c r="G3426">
        <v>52</v>
      </c>
      <c r="H3426">
        <v>0</v>
      </c>
      <c r="K3426" t="s">
        <v>13333</v>
      </c>
      <c r="M3426" s="1" t="s">
        <v>13254</v>
      </c>
      <c r="O3426" s="1" t="s">
        <v>13255</v>
      </c>
      <c r="P3426" t="s">
        <v>13258</v>
      </c>
      <c r="Q3426" t="str">
        <f t="shared" si="53"/>
        <v>OR (invoiceNum = 2704 AND invoiceSubNum = 1 AND sku = 70124)</v>
      </c>
      <c r="S3426" t="s">
        <v>16759</v>
      </c>
    </row>
    <row r="3427" spans="1:19" x14ac:dyDescent="0.25">
      <c r="A3427">
        <v>2705</v>
      </c>
      <c r="B3427">
        <v>1</v>
      </c>
      <c r="C3427">
        <v>42517</v>
      </c>
      <c r="D3427">
        <v>1</v>
      </c>
      <c r="E3427">
        <v>12.02</v>
      </c>
      <c r="F3427">
        <v>25</v>
      </c>
      <c r="G3427">
        <v>-10</v>
      </c>
      <c r="H3427">
        <v>0</v>
      </c>
      <c r="K3427" t="s">
        <v>13333</v>
      </c>
      <c r="M3427" s="1" t="s">
        <v>13254</v>
      </c>
      <c r="O3427" s="1" t="s">
        <v>13255</v>
      </c>
      <c r="P3427" t="s">
        <v>13258</v>
      </c>
      <c r="Q3427" t="str">
        <f t="shared" si="53"/>
        <v>OR (invoiceNum = 2705 AND invoiceSubNum = 1 AND sku = 42517)</v>
      </c>
      <c r="S3427" t="s">
        <v>16760</v>
      </c>
    </row>
    <row r="3428" spans="1:19" x14ac:dyDescent="0.25">
      <c r="A3428">
        <v>2705</v>
      </c>
      <c r="B3428">
        <v>1</v>
      </c>
      <c r="C3428">
        <v>60087</v>
      </c>
      <c r="D3428">
        <v>1</v>
      </c>
      <c r="E3428">
        <v>20</v>
      </c>
      <c r="F3428">
        <v>59</v>
      </c>
      <c r="G3428">
        <v>0</v>
      </c>
      <c r="H3428">
        <v>0</v>
      </c>
      <c r="K3428" t="s">
        <v>13333</v>
      </c>
      <c r="M3428" s="1" t="s">
        <v>13254</v>
      </c>
      <c r="O3428" s="1" t="s">
        <v>13255</v>
      </c>
      <c r="P3428" t="s">
        <v>13258</v>
      </c>
      <c r="Q3428" t="str">
        <f t="shared" si="53"/>
        <v>OR (invoiceNum = 2705 AND invoiceSubNum = 1 AND sku = 60087)</v>
      </c>
      <c r="S3428" t="s">
        <v>16761</v>
      </c>
    </row>
    <row r="3429" spans="1:19" x14ac:dyDescent="0.25">
      <c r="A3429">
        <v>2707</v>
      </c>
      <c r="B3429">
        <v>1</v>
      </c>
      <c r="C3429">
        <v>55258</v>
      </c>
      <c r="D3429">
        <v>2</v>
      </c>
      <c r="E3429">
        <v>18</v>
      </c>
      <c r="F3429">
        <v>37.950000000000003</v>
      </c>
      <c r="G3429">
        <v>15.45</v>
      </c>
      <c r="H3429">
        <v>0</v>
      </c>
      <c r="K3429" t="s">
        <v>13333</v>
      </c>
      <c r="M3429" s="1" t="s">
        <v>13254</v>
      </c>
      <c r="O3429" s="1" t="s">
        <v>13255</v>
      </c>
      <c r="P3429" t="s">
        <v>13258</v>
      </c>
      <c r="Q3429" t="str">
        <f t="shared" si="53"/>
        <v>OR (invoiceNum = 2707 AND invoiceSubNum = 1 AND sku = 55258)</v>
      </c>
      <c r="S3429" t="s">
        <v>16762</v>
      </c>
    </row>
    <row r="3430" spans="1:19" x14ac:dyDescent="0.25">
      <c r="A3430">
        <v>2708</v>
      </c>
      <c r="B3430">
        <v>1</v>
      </c>
      <c r="C3430">
        <v>42257</v>
      </c>
      <c r="D3430">
        <v>1</v>
      </c>
      <c r="E3430">
        <v>8.99</v>
      </c>
      <c r="F3430">
        <v>45</v>
      </c>
      <c r="G3430">
        <v>20</v>
      </c>
      <c r="H3430">
        <v>0</v>
      </c>
      <c r="K3430" t="s">
        <v>13333</v>
      </c>
      <c r="M3430" s="1" t="s">
        <v>13254</v>
      </c>
      <c r="O3430" s="1" t="s">
        <v>13255</v>
      </c>
      <c r="P3430" t="s">
        <v>13258</v>
      </c>
      <c r="Q3430" t="str">
        <f t="shared" si="53"/>
        <v>OR (invoiceNum = 2708 AND invoiceSubNum = 1 AND sku = 42257)</v>
      </c>
      <c r="S3430" t="s">
        <v>16763</v>
      </c>
    </row>
    <row r="3431" spans="1:19" x14ac:dyDescent="0.25">
      <c r="A3431">
        <v>2709</v>
      </c>
      <c r="B3431">
        <v>1</v>
      </c>
      <c r="C3431">
        <v>42517</v>
      </c>
      <c r="D3431">
        <v>1</v>
      </c>
      <c r="E3431">
        <v>12.02</v>
      </c>
      <c r="F3431">
        <v>25</v>
      </c>
      <c r="G3431">
        <v>5</v>
      </c>
      <c r="H3431">
        <v>0</v>
      </c>
      <c r="K3431" t="s">
        <v>13333</v>
      </c>
      <c r="M3431" s="1" t="s">
        <v>13254</v>
      </c>
      <c r="O3431" s="1" t="s">
        <v>13255</v>
      </c>
      <c r="P3431" t="s">
        <v>13258</v>
      </c>
      <c r="Q3431" t="str">
        <f t="shared" si="53"/>
        <v>OR (invoiceNum = 2709 AND invoiceSubNum = 1 AND sku = 42517)</v>
      </c>
      <c r="S3431" t="s">
        <v>16764</v>
      </c>
    </row>
    <row r="3432" spans="1:19" x14ac:dyDescent="0.25">
      <c r="A3432">
        <v>2709</v>
      </c>
      <c r="B3432">
        <v>1</v>
      </c>
      <c r="C3432">
        <v>60605</v>
      </c>
      <c r="D3432">
        <v>1</v>
      </c>
      <c r="E3432">
        <v>35.630000000000003</v>
      </c>
      <c r="F3432">
        <v>49.95</v>
      </c>
      <c r="G3432">
        <v>7.2</v>
      </c>
      <c r="H3432">
        <v>0</v>
      </c>
      <c r="K3432" t="s">
        <v>13333</v>
      </c>
      <c r="M3432" s="1" t="s">
        <v>13254</v>
      </c>
      <c r="O3432" s="1" t="s">
        <v>13255</v>
      </c>
      <c r="P3432" t="s">
        <v>13258</v>
      </c>
      <c r="Q3432" t="str">
        <f t="shared" si="53"/>
        <v>OR (invoiceNum = 2709 AND invoiceSubNum = 1 AND sku = 60605)</v>
      </c>
      <c r="S3432" t="s">
        <v>16765</v>
      </c>
    </row>
    <row r="3433" spans="1:19" x14ac:dyDescent="0.25">
      <c r="A3433">
        <v>2710</v>
      </c>
      <c r="B3433">
        <v>1</v>
      </c>
      <c r="C3433">
        <v>69000</v>
      </c>
      <c r="D3433">
        <v>1</v>
      </c>
      <c r="E3433">
        <v>6.75</v>
      </c>
      <c r="F3433">
        <v>49</v>
      </c>
      <c r="G3433">
        <v>15</v>
      </c>
      <c r="H3433">
        <v>0</v>
      </c>
      <c r="K3433" t="s">
        <v>13333</v>
      </c>
      <c r="M3433" s="1" t="s">
        <v>13254</v>
      </c>
      <c r="O3433" s="1" t="s">
        <v>13255</v>
      </c>
      <c r="P3433" t="s">
        <v>13258</v>
      </c>
      <c r="Q3433" t="str">
        <f t="shared" si="53"/>
        <v>OR (invoiceNum = 2710 AND invoiceSubNum = 1 AND sku = 69000)</v>
      </c>
      <c r="S3433" t="s">
        <v>16766</v>
      </c>
    </row>
    <row r="3434" spans="1:19" x14ac:dyDescent="0.25">
      <c r="A3434">
        <v>2710</v>
      </c>
      <c r="B3434">
        <v>1</v>
      </c>
      <c r="C3434">
        <v>69330</v>
      </c>
      <c r="D3434">
        <v>1</v>
      </c>
      <c r="E3434">
        <v>5</v>
      </c>
      <c r="F3434">
        <v>39</v>
      </c>
      <c r="G3434">
        <v>10</v>
      </c>
      <c r="H3434">
        <v>0</v>
      </c>
      <c r="K3434" t="s">
        <v>13333</v>
      </c>
      <c r="M3434" s="1" t="s">
        <v>13254</v>
      </c>
      <c r="O3434" s="1" t="s">
        <v>13255</v>
      </c>
      <c r="P3434" t="s">
        <v>13258</v>
      </c>
      <c r="Q3434" t="str">
        <f t="shared" si="53"/>
        <v>OR (invoiceNum = 2710 AND invoiceSubNum = 1 AND sku = 69330)</v>
      </c>
      <c r="S3434" t="s">
        <v>16767</v>
      </c>
    </row>
    <row r="3435" spans="1:19" x14ac:dyDescent="0.25">
      <c r="A3435">
        <v>2710</v>
      </c>
      <c r="B3435">
        <v>1</v>
      </c>
      <c r="C3435">
        <v>100471</v>
      </c>
      <c r="D3435">
        <v>1</v>
      </c>
      <c r="E3435">
        <v>0</v>
      </c>
      <c r="F3435">
        <v>-15</v>
      </c>
      <c r="G3435">
        <v>0</v>
      </c>
      <c r="H3435">
        <v>0</v>
      </c>
      <c r="K3435" t="s">
        <v>13333</v>
      </c>
      <c r="M3435" s="1" t="s">
        <v>13254</v>
      </c>
      <c r="O3435" s="1" t="s">
        <v>13255</v>
      </c>
      <c r="P3435" t="s">
        <v>13258</v>
      </c>
      <c r="Q3435" t="str">
        <f t="shared" si="53"/>
        <v>OR (invoiceNum = 2710 AND invoiceSubNum = 1 AND sku = 100471)</v>
      </c>
      <c r="S3435" t="s">
        <v>16768</v>
      </c>
    </row>
    <row r="3436" spans="1:19" x14ac:dyDescent="0.25">
      <c r="A3436">
        <v>2711</v>
      </c>
      <c r="B3436">
        <v>1</v>
      </c>
      <c r="C3436">
        <v>47541</v>
      </c>
      <c r="D3436">
        <v>1</v>
      </c>
      <c r="E3436">
        <v>50</v>
      </c>
      <c r="F3436">
        <v>139</v>
      </c>
      <c r="G3436">
        <v>10</v>
      </c>
      <c r="H3436">
        <v>0</v>
      </c>
      <c r="K3436" t="s">
        <v>13333</v>
      </c>
      <c r="M3436" s="1" t="s">
        <v>13254</v>
      </c>
      <c r="O3436" s="1" t="s">
        <v>13255</v>
      </c>
      <c r="P3436" t="s">
        <v>13258</v>
      </c>
      <c r="Q3436" t="str">
        <f t="shared" si="53"/>
        <v>OR (invoiceNum = 2711 AND invoiceSubNum = 1 AND sku = 47541)</v>
      </c>
      <c r="S3436" t="s">
        <v>16769</v>
      </c>
    </row>
    <row r="3437" spans="1:19" x14ac:dyDescent="0.25">
      <c r="A3437">
        <v>2711</v>
      </c>
      <c r="B3437">
        <v>1</v>
      </c>
      <c r="C3437">
        <v>60088</v>
      </c>
      <c r="D3437">
        <v>1</v>
      </c>
      <c r="E3437">
        <v>5</v>
      </c>
      <c r="F3437">
        <v>29</v>
      </c>
      <c r="G3437">
        <v>0</v>
      </c>
      <c r="H3437">
        <v>0</v>
      </c>
      <c r="K3437" t="s">
        <v>13333</v>
      </c>
      <c r="M3437" s="1" t="s">
        <v>13254</v>
      </c>
      <c r="O3437" s="1" t="s">
        <v>13255</v>
      </c>
      <c r="P3437" t="s">
        <v>13258</v>
      </c>
      <c r="Q3437" t="str">
        <f t="shared" si="53"/>
        <v>OR (invoiceNum = 2711 AND invoiceSubNum = 1 AND sku = 60088)</v>
      </c>
      <c r="S3437" t="s">
        <v>16770</v>
      </c>
    </row>
    <row r="3438" spans="1:19" x14ac:dyDescent="0.25">
      <c r="A3438">
        <v>2711</v>
      </c>
      <c r="B3438">
        <v>1</v>
      </c>
      <c r="C3438">
        <v>68390</v>
      </c>
      <c r="D3438">
        <v>1</v>
      </c>
      <c r="E3438">
        <v>1.25</v>
      </c>
      <c r="F3438">
        <v>14.95</v>
      </c>
      <c r="G3438">
        <v>0.95</v>
      </c>
      <c r="H3438">
        <v>0</v>
      </c>
      <c r="K3438" t="s">
        <v>13333</v>
      </c>
      <c r="M3438" s="1" t="s">
        <v>13254</v>
      </c>
      <c r="O3438" s="1" t="s">
        <v>13255</v>
      </c>
      <c r="P3438" t="s">
        <v>13258</v>
      </c>
      <c r="Q3438" t="str">
        <f t="shared" si="53"/>
        <v>OR (invoiceNum = 2711 AND invoiceSubNum = 1 AND sku = 68390)</v>
      </c>
      <c r="S3438" t="s">
        <v>16771</v>
      </c>
    </row>
    <row r="3439" spans="1:19" x14ac:dyDescent="0.25">
      <c r="A3439">
        <v>2711</v>
      </c>
      <c r="B3439">
        <v>1</v>
      </c>
      <c r="C3439">
        <v>68998</v>
      </c>
      <c r="D3439">
        <v>1</v>
      </c>
      <c r="E3439">
        <v>13.5</v>
      </c>
      <c r="F3439">
        <v>69</v>
      </c>
      <c r="G3439">
        <v>10</v>
      </c>
      <c r="H3439">
        <v>0</v>
      </c>
      <c r="K3439" t="s">
        <v>13333</v>
      </c>
      <c r="M3439" s="1" t="s">
        <v>13254</v>
      </c>
      <c r="O3439" s="1" t="s">
        <v>13255</v>
      </c>
      <c r="P3439" t="s">
        <v>13258</v>
      </c>
      <c r="Q3439" t="str">
        <f t="shared" si="53"/>
        <v>OR (invoiceNum = 2711 AND invoiceSubNum = 1 AND sku = 68998)</v>
      </c>
      <c r="S3439" t="s">
        <v>16772</v>
      </c>
    </row>
    <row r="3440" spans="1:19" x14ac:dyDescent="0.25">
      <c r="A3440">
        <v>2711</v>
      </c>
      <c r="B3440">
        <v>1</v>
      </c>
      <c r="C3440">
        <v>69001</v>
      </c>
      <c r="D3440">
        <v>1</v>
      </c>
      <c r="E3440">
        <v>6.75</v>
      </c>
      <c r="F3440">
        <v>49</v>
      </c>
      <c r="G3440">
        <v>5</v>
      </c>
      <c r="H3440">
        <v>0</v>
      </c>
      <c r="K3440" t="s">
        <v>13333</v>
      </c>
      <c r="M3440" s="1" t="s">
        <v>13254</v>
      </c>
      <c r="O3440" s="1" t="s">
        <v>13255</v>
      </c>
      <c r="P3440" t="s">
        <v>13258</v>
      </c>
      <c r="Q3440" t="str">
        <f t="shared" si="53"/>
        <v>OR (invoiceNum = 2711 AND invoiceSubNum = 1 AND sku = 69001)</v>
      </c>
      <c r="S3440" t="s">
        <v>16773</v>
      </c>
    </row>
    <row r="3441" spans="1:19" x14ac:dyDescent="0.25">
      <c r="A3441">
        <v>2712</v>
      </c>
      <c r="B3441">
        <v>1</v>
      </c>
      <c r="C3441">
        <v>68828</v>
      </c>
      <c r="D3441">
        <v>1</v>
      </c>
      <c r="E3441">
        <v>195.5</v>
      </c>
      <c r="F3441">
        <v>329</v>
      </c>
      <c r="G3441">
        <v>100</v>
      </c>
      <c r="H3441">
        <v>0</v>
      </c>
      <c r="K3441" t="s">
        <v>13333</v>
      </c>
      <c r="M3441" s="1" t="s">
        <v>13254</v>
      </c>
      <c r="O3441" s="1" t="s">
        <v>13255</v>
      </c>
      <c r="P3441" t="s">
        <v>13258</v>
      </c>
      <c r="Q3441" t="str">
        <f t="shared" si="53"/>
        <v>OR (invoiceNum = 2712 AND invoiceSubNum = 1 AND sku = 68828)</v>
      </c>
      <c r="S3441" t="s">
        <v>16774</v>
      </c>
    </row>
    <row r="3442" spans="1:19" x14ac:dyDescent="0.25">
      <c r="A3442">
        <v>2712</v>
      </c>
      <c r="B3442">
        <v>1</v>
      </c>
      <c r="C3442">
        <v>70179</v>
      </c>
      <c r="D3442">
        <v>1</v>
      </c>
      <c r="E3442">
        <v>20</v>
      </c>
      <c r="F3442">
        <v>69</v>
      </c>
      <c r="G3442">
        <v>30</v>
      </c>
      <c r="H3442">
        <v>0</v>
      </c>
      <c r="K3442" t="s">
        <v>13333</v>
      </c>
      <c r="M3442" s="1" t="s">
        <v>13254</v>
      </c>
      <c r="O3442" s="1" t="s">
        <v>13255</v>
      </c>
      <c r="P3442" t="s">
        <v>13258</v>
      </c>
      <c r="Q3442" t="str">
        <f t="shared" si="53"/>
        <v>OR (invoiceNum = 2712 AND invoiceSubNum = 1 AND sku = 70179)</v>
      </c>
      <c r="S3442" t="s">
        <v>16775</v>
      </c>
    </row>
    <row r="3443" spans="1:19" x14ac:dyDescent="0.25">
      <c r="A3443">
        <v>2712</v>
      </c>
      <c r="B3443">
        <v>1</v>
      </c>
      <c r="C3443">
        <v>100472</v>
      </c>
      <c r="D3443">
        <v>1</v>
      </c>
      <c r="E3443">
        <v>0</v>
      </c>
      <c r="F3443">
        <v>-125</v>
      </c>
      <c r="G3443">
        <v>0</v>
      </c>
      <c r="H3443">
        <v>0</v>
      </c>
      <c r="K3443" t="s">
        <v>13333</v>
      </c>
      <c r="M3443" s="1" t="s">
        <v>13254</v>
      </c>
      <c r="O3443" s="1" t="s">
        <v>13255</v>
      </c>
      <c r="P3443" t="s">
        <v>13258</v>
      </c>
      <c r="Q3443" t="str">
        <f t="shared" si="53"/>
        <v>OR (invoiceNum = 2712 AND invoiceSubNum = 1 AND sku = 100472)</v>
      </c>
      <c r="S3443" t="s">
        <v>16776</v>
      </c>
    </row>
    <row r="3444" spans="1:19" x14ac:dyDescent="0.25">
      <c r="A3444">
        <v>2713</v>
      </c>
      <c r="B3444">
        <v>1</v>
      </c>
      <c r="C3444">
        <v>42254</v>
      </c>
      <c r="D3444">
        <v>1</v>
      </c>
      <c r="E3444">
        <v>10.119999999999999</v>
      </c>
      <c r="F3444">
        <v>100</v>
      </c>
      <c r="G3444">
        <v>77.5</v>
      </c>
      <c r="H3444">
        <v>0</v>
      </c>
      <c r="K3444" t="s">
        <v>13333</v>
      </c>
      <c r="M3444" s="1" t="s">
        <v>13254</v>
      </c>
      <c r="O3444" s="1" t="s">
        <v>13255</v>
      </c>
      <c r="P3444" t="s">
        <v>13258</v>
      </c>
      <c r="Q3444" t="str">
        <f t="shared" si="53"/>
        <v>OR (invoiceNum = 2713 AND invoiceSubNum = 1 AND sku = 42254)</v>
      </c>
      <c r="S3444" t="s">
        <v>16777</v>
      </c>
    </row>
    <row r="3445" spans="1:19" x14ac:dyDescent="0.25">
      <c r="A3445">
        <v>2713</v>
      </c>
      <c r="B3445">
        <v>1</v>
      </c>
      <c r="C3445">
        <v>42258</v>
      </c>
      <c r="D3445">
        <v>1</v>
      </c>
      <c r="E3445">
        <v>8.34</v>
      </c>
      <c r="F3445">
        <v>45</v>
      </c>
      <c r="G3445">
        <v>22.5</v>
      </c>
      <c r="H3445">
        <v>0</v>
      </c>
      <c r="K3445" t="s">
        <v>13333</v>
      </c>
      <c r="M3445" s="1" t="s">
        <v>13254</v>
      </c>
      <c r="O3445" s="1" t="s">
        <v>13255</v>
      </c>
      <c r="P3445" t="s">
        <v>13258</v>
      </c>
      <c r="Q3445" t="str">
        <f t="shared" si="53"/>
        <v>OR (invoiceNum = 2713 AND invoiceSubNum = 1 AND sku = 42258)</v>
      </c>
      <c r="S3445" t="s">
        <v>16778</v>
      </c>
    </row>
    <row r="3446" spans="1:19" x14ac:dyDescent="0.25">
      <c r="A3446">
        <v>2714</v>
      </c>
      <c r="B3446">
        <v>1</v>
      </c>
      <c r="C3446">
        <v>42513</v>
      </c>
      <c r="D3446">
        <v>2</v>
      </c>
      <c r="E3446">
        <v>2.08</v>
      </c>
      <c r="F3446">
        <v>10</v>
      </c>
      <c r="G3446">
        <v>-0.5</v>
      </c>
      <c r="H3446">
        <v>0</v>
      </c>
      <c r="K3446" t="s">
        <v>13333</v>
      </c>
      <c r="M3446" s="1" t="s">
        <v>13254</v>
      </c>
      <c r="O3446" s="1" t="s">
        <v>13255</v>
      </c>
      <c r="P3446" t="s">
        <v>13258</v>
      </c>
      <c r="Q3446" t="str">
        <f t="shared" si="53"/>
        <v>OR (invoiceNum = 2714 AND invoiceSubNum = 1 AND sku = 42513)</v>
      </c>
      <c r="S3446" t="s">
        <v>16779</v>
      </c>
    </row>
    <row r="3447" spans="1:19" x14ac:dyDescent="0.25">
      <c r="A3447">
        <v>2715</v>
      </c>
      <c r="B3447">
        <v>1</v>
      </c>
      <c r="C3447">
        <v>53126</v>
      </c>
      <c r="D3447">
        <v>1</v>
      </c>
      <c r="E3447">
        <v>250</v>
      </c>
      <c r="F3447">
        <v>499</v>
      </c>
      <c r="G3447">
        <v>225</v>
      </c>
      <c r="H3447">
        <v>0</v>
      </c>
      <c r="K3447" t="s">
        <v>13333</v>
      </c>
      <c r="M3447" s="1" t="s">
        <v>13254</v>
      </c>
      <c r="O3447" s="1" t="s">
        <v>13255</v>
      </c>
      <c r="P3447" t="s">
        <v>13258</v>
      </c>
      <c r="Q3447" t="str">
        <f t="shared" si="53"/>
        <v>OR (invoiceNum = 2715 AND invoiceSubNum = 1 AND sku = 53126)</v>
      </c>
      <c r="S3447" t="s">
        <v>16780</v>
      </c>
    </row>
    <row r="3448" spans="1:19" x14ac:dyDescent="0.25">
      <c r="A3448">
        <v>2715</v>
      </c>
      <c r="B3448">
        <v>1</v>
      </c>
      <c r="C3448">
        <v>100473</v>
      </c>
      <c r="D3448">
        <v>1</v>
      </c>
      <c r="E3448">
        <v>0</v>
      </c>
      <c r="F3448">
        <v>-125</v>
      </c>
      <c r="G3448">
        <v>0</v>
      </c>
      <c r="H3448">
        <v>0</v>
      </c>
      <c r="K3448" t="s">
        <v>13333</v>
      </c>
      <c r="M3448" s="1" t="s">
        <v>13254</v>
      </c>
      <c r="O3448" s="1" t="s">
        <v>13255</v>
      </c>
      <c r="P3448" t="s">
        <v>13258</v>
      </c>
      <c r="Q3448" t="str">
        <f t="shared" si="53"/>
        <v>OR (invoiceNum = 2715 AND invoiceSubNum = 1 AND sku = 100473)</v>
      </c>
      <c r="S3448" t="s">
        <v>16781</v>
      </c>
    </row>
    <row r="3449" spans="1:19" x14ac:dyDescent="0.25">
      <c r="A3449">
        <v>2716</v>
      </c>
      <c r="B3449">
        <v>1</v>
      </c>
      <c r="C3449">
        <v>42518</v>
      </c>
      <c r="D3449">
        <v>1</v>
      </c>
      <c r="E3449">
        <v>1.03</v>
      </c>
      <c r="F3449">
        <v>15</v>
      </c>
      <c r="G3449">
        <v>5</v>
      </c>
      <c r="H3449">
        <v>0</v>
      </c>
      <c r="K3449" t="s">
        <v>13333</v>
      </c>
      <c r="M3449" s="1" t="s">
        <v>13254</v>
      </c>
      <c r="O3449" s="1" t="s">
        <v>13255</v>
      </c>
      <c r="P3449" t="s">
        <v>13258</v>
      </c>
      <c r="Q3449" t="str">
        <f t="shared" si="53"/>
        <v>OR (invoiceNum = 2716 AND invoiceSubNum = 1 AND sku = 42518)</v>
      </c>
      <c r="S3449" t="s">
        <v>16782</v>
      </c>
    </row>
    <row r="3450" spans="1:19" x14ac:dyDescent="0.25">
      <c r="A3450">
        <v>2716</v>
      </c>
      <c r="B3450">
        <v>1</v>
      </c>
      <c r="C3450">
        <v>42776</v>
      </c>
      <c r="D3450">
        <v>1</v>
      </c>
      <c r="E3450">
        <v>0</v>
      </c>
      <c r="F3450">
        <v>100</v>
      </c>
      <c r="G3450">
        <v>60</v>
      </c>
      <c r="H3450">
        <v>0</v>
      </c>
      <c r="K3450" t="s">
        <v>13333</v>
      </c>
      <c r="M3450" s="1" t="s">
        <v>13254</v>
      </c>
      <c r="O3450" s="1" t="s">
        <v>13255</v>
      </c>
      <c r="P3450" t="s">
        <v>13258</v>
      </c>
      <c r="Q3450" t="str">
        <f t="shared" si="53"/>
        <v>OR (invoiceNum = 2716 AND invoiceSubNum = 1 AND sku = 42776)</v>
      </c>
      <c r="S3450" t="s">
        <v>16783</v>
      </c>
    </row>
    <row r="3451" spans="1:19" x14ac:dyDescent="0.25">
      <c r="A3451">
        <v>2717</v>
      </c>
      <c r="B3451">
        <v>1</v>
      </c>
      <c r="C3451">
        <v>54431</v>
      </c>
      <c r="D3451">
        <v>1</v>
      </c>
      <c r="E3451">
        <v>35</v>
      </c>
      <c r="F3451">
        <v>79</v>
      </c>
      <c r="G3451">
        <v>29</v>
      </c>
      <c r="H3451">
        <v>0</v>
      </c>
      <c r="K3451" t="s">
        <v>13333</v>
      </c>
      <c r="M3451" s="1" t="s">
        <v>13254</v>
      </c>
      <c r="O3451" s="1" t="s">
        <v>13255</v>
      </c>
      <c r="P3451" t="s">
        <v>13258</v>
      </c>
      <c r="Q3451" t="str">
        <f t="shared" si="53"/>
        <v>OR (invoiceNum = 2717 AND invoiceSubNum = 1 AND sku = 54431)</v>
      </c>
      <c r="S3451" t="s">
        <v>16784</v>
      </c>
    </row>
    <row r="3452" spans="1:19" x14ac:dyDescent="0.25">
      <c r="A3452">
        <v>2717</v>
      </c>
      <c r="B3452">
        <v>1</v>
      </c>
      <c r="C3452">
        <v>54432</v>
      </c>
      <c r="D3452">
        <v>1</v>
      </c>
      <c r="E3452">
        <v>262.5</v>
      </c>
      <c r="F3452">
        <v>649</v>
      </c>
      <c r="G3452">
        <v>162.05000000000001</v>
      </c>
      <c r="H3452">
        <v>0</v>
      </c>
      <c r="K3452" t="s">
        <v>13333</v>
      </c>
      <c r="M3452" s="1" t="s">
        <v>13254</v>
      </c>
      <c r="O3452" s="1" t="s">
        <v>13255</v>
      </c>
      <c r="P3452" t="s">
        <v>13258</v>
      </c>
      <c r="Q3452" t="str">
        <f t="shared" si="53"/>
        <v>OR (invoiceNum = 2717 AND invoiceSubNum = 1 AND sku = 54432)</v>
      </c>
      <c r="S3452" t="s">
        <v>16785</v>
      </c>
    </row>
    <row r="3453" spans="1:19" x14ac:dyDescent="0.25">
      <c r="A3453">
        <v>2717</v>
      </c>
      <c r="B3453">
        <v>1</v>
      </c>
      <c r="C3453">
        <v>54433</v>
      </c>
      <c r="D3453">
        <v>1</v>
      </c>
      <c r="E3453">
        <v>131.25</v>
      </c>
      <c r="F3453">
        <v>279</v>
      </c>
      <c r="G3453">
        <v>58</v>
      </c>
      <c r="H3453">
        <v>0</v>
      </c>
      <c r="K3453" t="s">
        <v>13333</v>
      </c>
      <c r="M3453" s="1" t="s">
        <v>13254</v>
      </c>
      <c r="O3453" s="1" t="s">
        <v>13255</v>
      </c>
      <c r="P3453" t="s">
        <v>13258</v>
      </c>
      <c r="Q3453" t="str">
        <f t="shared" si="53"/>
        <v>OR (invoiceNum = 2717 AND invoiceSubNum = 1 AND sku = 54433)</v>
      </c>
      <c r="S3453" t="s">
        <v>16786</v>
      </c>
    </row>
    <row r="3454" spans="1:19" x14ac:dyDescent="0.25">
      <c r="A3454">
        <v>2717</v>
      </c>
      <c r="B3454">
        <v>1</v>
      </c>
      <c r="C3454">
        <v>54434</v>
      </c>
      <c r="D3454">
        <v>1</v>
      </c>
      <c r="E3454">
        <v>78.75</v>
      </c>
      <c r="F3454">
        <v>169</v>
      </c>
      <c r="G3454">
        <v>49</v>
      </c>
      <c r="H3454">
        <v>0</v>
      </c>
      <c r="K3454" t="s">
        <v>13333</v>
      </c>
      <c r="M3454" s="1" t="s">
        <v>13254</v>
      </c>
      <c r="O3454" s="1" t="s">
        <v>13255</v>
      </c>
      <c r="P3454" t="s">
        <v>13258</v>
      </c>
      <c r="Q3454" t="str">
        <f t="shared" si="53"/>
        <v>OR (invoiceNum = 2717 AND invoiceSubNum = 1 AND sku = 54434)</v>
      </c>
      <c r="S3454" t="s">
        <v>16787</v>
      </c>
    </row>
    <row r="3455" spans="1:19" x14ac:dyDescent="0.25">
      <c r="A3455">
        <v>2717</v>
      </c>
      <c r="B3455">
        <v>1</v>
      </c>
      <c r="C3455">
        <v>54435</v>
      </c>
      <c r="D3455">
        <v>1</v>
      </c>
      <c r="E3455">
        <v>78.75</v>
      </c>
      <c r="F3455">
        <v>169</v>
      </c>
      <c r="G3455">
        <v>49</v>
      </c>
      <c r="H3455">
        <v>0</v>
      </c>
      <c r="K3455" t="s">
        <v>13333</v>
      </c>
      <c r="M3455" s="1" t="s">
        <v>13254</v>
      </c>
      <c r="O3455" s="1" t="s">
        <v>13255</v>
      </c>
      <c r="P3455" t="s">
        <v>13258</v>
      </c>
      <c r="Q3455" t="str">
        <f t="shared" si="53"/>
        <v>OR (invoiceNum = 2717 AND invoiceSubNum = 1 AND sku = 54435)</v>
      </c>
      <c r="S3455" t="s">
        <v>16788</v>
      </c>
    </row>
    <row r="3456" spans="1:19" x14ac:dyDescent="0.25">
      <c r="A3456">
        <v>2717</v>
      </c>
      <c r="B3456">
        <v>1</v>
      </c>
      <c r="C3456">
        <v>54436</v>
      </c>
      <c r="D3456">
        <v>1</v>
      </c>
      <c r="E3456">
        <v>65.63</v>
      </c>
      <c r="F3456">
        <v>159</v>
      </c>
      <c r="G3456">
        <v>40</v>
      </c>
      <c r="H3456">
        <v>0</v>
      </c>
      <c r="K3456" t="s">
        <v>13333</v>
      </c>
      <c r="M3456" s="1" t="s">
        <v>13254</v>
      </c>
      <c r="O3456" s="1" t="s">
        <v>13255</v>
      </c>
      <c r="P3456" t="s">
        <v>13258</v>
      </c>
      <c r="Q3456" t="str">
        <f t="shared" si="53"/>
        <v>OR (invoiceNum = 2717 AND invoiceSubNum = 1 AND sku = 54436)</v>
      </c>
      <c r="S3456" t="s">
        <v>16789</v>
      </c>
    </row>
    <row r="3457" spans="1:19" x14ac:dyDescent="0.25">
      <c r="A3457">
        <v>2717</v>
      </c>
      <c r="B3457">
        <v>1</v>
      </c>
      <c r="C3457">
        <v>54437</v>
      </c>
      <c r="D3457">
        <v>1</v>
      </c>
      <c r="E3457">
        <v>25</v>
      </c>
      <c r="F3457">
        <v>39</v>
      </c>
      <c r="G3457">
        <v>-1</v>
      </c>
      <c r="H3457">
        <v>0</v>
      </c>
      <c r="K3457" t="s">
        <v>13333</v>
      </c>
      <c r="M3457" s="1" t="s">
        <v>13254</v>
      </c>
      <c r="O3457" s="1" t="s">
        <v>13255</v>
      </c>
      <c r="P3457" t="s">
        <v>13258</v>
      </c>
      <c r="Q3457" t="str">
        <f t="shared" si="53"/>
        <v>OR (invoiceNum = 2717 AND invoiceSubNum = 1 AND sku = 54437)</v>
      </c>
      <c r="S3457" t="s">
        <v>16790</v>
      </c>
    </row>
    <row r="3458" spans="1:19" x14ac:dyDescent="0.25">
      <c r="A3458">
        <v>2717</v>
      </c>
      <c r="B3458">
        <v>1</v>
      </c>
      <c r="C3458">
        <v>54438</v>
      </c>
      <c r="D3458">
        <v>1</v>
      </c>
      <c r="E3458">
        <v>25</v>
      </c>
      <c r="F3458">
        <v>39</v>
      </c>
      <c r="G3458">
        <v>0</v>
      </c>
      <c r="H3458">
        <v>0</v>
      </c>
      <c r="K3458" t="s">
        <v>13333</v>
      </c>
      <c r="M3458" s="1" t="s">
        <v>13254</v>
      </c>
      <c r="O3458" s="1" t="s">
        <v>13255</v>
      </c>
      <c r="P3458" t="s">
        <v>13258</v>
      </c>
      <c r="Q3458" t="str">
        <f t="shared" si="53"/>
        <v>OR (invoiceNum = 2717 AND invoiceSubNum = 1 AND sku = 54438)</v>
      </c>
      <c r="S3458" t="s">
        <v>16791</v>
      </c>
    </row>
    <row r="3459" spans="1:19" x14ac:dyDescent="0.25">
      <c r="A3459">
        <v>2718</v>
      </c>
      <c r="B3459">
        <v>1</v>
      </c>
      <c r="C3459">
        <v>43069</v>
      </c>
      <c r="D3459">
        <v>1</v>
      </c>
      <c r="E3459">
        <v>10.75</v>
      </c>
      <c r="F3459">
        <v>18.18</v>
      </c>
      <c r="G3459">
        <v>0</v>
      </c>
      <c r="H3459">
        <v>0</v>
      </c>
      <c r="K3459" t="s">
        <v>13333</v>
      </c>
      <c r="M3459" s="1" t="s">
        <v>13254</v>
      </c>
      <c r="O3459" s="1" t="s">
        <v>13255</v>
      </c>
      <c r="P3459" t="s">
        <v>13258</v>
      </c>
      <c r="Q3459" t="str">
        <f t="shared" si="53"/>
        <v>OR (invoiceNum = 2718 AND invoiceSubNum = 1 AND sku = 43069)</v>
      </c>
      <c r="S3459" t="s">
        <v>16792</v>
      </c>
    </row>
    <row r="3460" spans="1:19" x14ac:dyDescent="0.25">
      <c r="A3460">
        <v>2718</v>
      </c>
      <c r="B3460">
        <v>1</v>
      </c>
      <c r="C3460">
        <v>67597</v>
      </c>
      <c r="D3460">
        <v>1</v>
      </c>
      <c r="E3460">
        <v>35</v>
      </c>
      <c r="F3460">
        <v>139</v>
      </c>
      <c r="G3460">
        <v>50</v>
      </c>
      <c r="H3460">
        <v>0</v>
      </c>
      <c r="K3460" t="s">
        <v>13333</v>
      </c>
      <c r="M3460" s="1" t="s">
        <v>13254</v>
      </c>
      <c r="O3460" s="1" t="s">
        <v>13255</v>
      </c>
      <c r="P3460" t="s">
        <v>13258</v>
      </c>
      <c r="Q3460" t="str">
        <f t="shared" ref="Q3460:Q3523" si="54">K3460&amp;A3460&amp;M3460&amp;B3460&amp;O3460&amp;C3460&amp;P3460</f>
        <v>OR (invoiceNum = 2718 AND invoiceSubNum = 1 AND sku = 67597)</v>
      </c>
      <c r="S3460" t="s">
        <v>16793</v>
      </c>
    </row>
    <row r="3461" spans="1:19" x14ac:dyDescent="0.25">
      <c r="A3461">
        <v>2720</v>
      </c>
      <c r="B3461">
        <v>1</v>
      </c>
      <c r="C3461">
        <v>42776</v>
      </c>
      <c r="D3461">
        <v>1</v>
      </c>
      <c r="E3461">
        <v>0</v>
      </c>
      <c r="F3461">
        <v>100</v>
      </c>
      <c r="G3461">
        <v>70</v>
      </c>
      <c r="H3461">
        <v>0</v>
      </c>
      <c r="K3461" t="s">
        <v>13333</v>
      </c>
      <c r="M3461" s="1" t="s">
        <v>13254</v>
      </c>
      <c r="O3461" s="1" t="s">
        <v>13255</v>
      </c>
      <c r="P3461" t="s">
        <v>13258</v>
      </c>
      <c r="Q3461" t="str">
        <f t="shared" si="54"/>
        <v>OR (invoiceNum = 2720 AND invoiceSubNum = 1 AND sku = 42776)</v>
      </c>
      <c r="S3461" t="s">
        <v>16794</v>
      </c>
    </row>
    <row r="3462" spans="1:19" x14ac:dyDescent="0.25">
      <c r="A3462">
        <v>2721</v>
      </c>
      <c r="B3462">
        <v>1</v>
      </c>
      <c r="C3462">
        <v>42240</v>
      </c>
      <c r="D3462">
        <v>1</v>
      </c>
      <c r="E3462">
        <v>1.57</v>
      </c>
      <c r="F3462">
        <v>4</v>
      </c>
      <c r="G3462">
        <v>0</v>
      </c>
      <c r="H3462">
        <v>0</v>
      </c>
      <c r="K3462" t="s">
        <v>13333</v>
      </c>
      <c r="M3462" s="1" t="s">
        <v>13254</v>
      </c>
      <c r="O3462" s="1" t="s">
        <v>13255</v>
      </c>
      <c r="P3462" t="s">
        <v>13258</v>
      </c>
      <c r="Q3462" t="str">
        <f t="shared" si="54"/>
        <v>OR (invoiceNum = 2721 AND invoiceSubNum = 1 AND sku = 42240)</v>
      </c>
      <c r="S3462" t="s">
        <v>16795</v>
      </c>
    </row>
    <row r="3463" spans="1:19" x14ac:dyDescent="0.25">
      <c r="A3463">
        <v>2721</v>
      </c>
      <c r="B3463">
        <v>1</v>
      </c>
      <c r="C3463">
        <v>66054</v>
      </c>
      <c r="D3463">
        <v>1</v>
      </c>
      <c r="E3463">
        <v>13</v>
      </c>
      <c r="F3463">
        <v>29</v>
      </c>
      <c r="G3463">
        <v>0</v>
      </c>
      <c r="H3463">
        <v>0</v>
      </c>
      <c r="K3463" t="s">
        <v>13333</v>
      </c>
      <c r="M3463" s="1" t="s">
        <v>13254</v>
      </c>
      <c r="O3463" s="1" t="s">
        <v>13255</v>
      </c>
      <c r="P3463" t="s">
        <v>13258</v>
      </c>
      <c r="Q3463" t="str">
        <f t="shared" si="54"/>
        <v>OR (invoiceNum = 2721 AND invoiceSubNum = 1 AND sku = 66054)</v>
      </c>
      <c r="S3463" t="s">
        <v>16796</v>
      </c>
    </row>
    <row r="3464" spans="1:19" x14ac:dyDescent="0.25">
      <c r="A3464">
        <v>2723</v>
      </c>
      <c r="B3464">
        <v>1</v>
      </c>
      <c r="C3464">
        <v>50801</v>
      </c>
      <c r="D3464">
        <v>1</v>
      </c>
      <c r="E3464">
        <v>70</v>
      </c>
      <c r="F3464">
        <v>169</v>
      </c>
      <c r="G3464">
        <v>39</v>
      </c>
      <c r="H3464">
        <v>0</v>
      </c>
      <c r="K3464" t="s">
        <v>13333</v>
      </c>
      <c r="M3464" s="1" t="s">
        <v>13254</v>
      </c>
      <c r="O3464" s="1" t="s">
        <v>13255</v>
      </c>
      <c r="P3464" t="s">
        <v>13258</v>
      </c>
      <c r="Q3464" t="str">
        <f t="shared" si="54"/>
        <v>OR (invoiceNum = 2723 AND invoiceSubNum = 1 AND sku = 50801)</v>
      </c>
      <c r="S3464" t="s">
        <v>16797</v>
      </c>
    </row>
    <row r="3465" spans="1:19" x14ac:dyDescent="0.25">
      <c r="A3465">
        <v>2724</v>
      </c>
      <c r="B3465">
        <v>1</v>
      </c>
      <c r="C3465">
        <v>42257</v>
      </c>
      <c r="D3465">
        <v>1</v>
      </c>
      <c r="E3465">
        <v>8.99</v>
      </c>
      <c r="F3465">
        <v>45</v>
      </c>
      <c r="G3465">
        <v>0</v>
      </c>
      <c r="H3465">
        <v>0</v>
      </c>
      <c r="K3465" t="s">
        <v>13333</v>
      </c>
      <c r="M3465" s="1" t="s">
        <v>13254</v>
      </c>
      <c r="O3465" s="1" t="s">
        <v>13255</v>
      </c>
      <c r="P3465" t="s">
        <v>13258</v>
      </c>
      <c r="Q3465" t="str">
        <f t="shared" si="54"/>
        <v>OR (invoiceNum = 2724 AND invoiceSubNum = 1 AND sku = 42257)</v>
      </c>
      <c r="S3465" t="s">
        <v>16798</v>
      </c>
    </row>
    <row r="3466" spans="1:19" x14ac:dyDescent="0.25">
      <c r="A3466">
        <v>2724</v>
      </c>
      <c r="B3466">
        <v>1</v>
      </c>
      <c r="C3466">
        <v>42258</v>
      </c>
      <c r="D3466">
        <v>1</v>
      </c>
      <c r="E3466">
        <v>8.34</v>
      </c>
      <c r="F3466">
        <v>45</v>
      </c>
      <c r="G3466">
        <v>35</v>
      </c>
      <c r="H3466">
        <v>0</v>
      </c>
      <c r="K3466" t="s">
        <v>13333</v>
      </c>
      <c r="M3466" s="1" t="s">
        <v>13254</v>
      </c>
      <c r="O3466" s="1" t="s">
        <v>13255</v>
      </c>
      <c r="P3466" t="s">
        <v>13258</v>
      </c>
      <c r="Q3466" t="str">
        <f t="shared" si="54"/>
        <v>OR (invoiceNum = 2724 AND invoiceSubNum = 1 AND sku = 42258)</v>
      </c>
      <c r="S3466" t="s">
        <v>16799</v>
      </c>
    </row>
    <row r="3467" spans="1:19" x14ac:dyDescent="0.25">
      <c r="A3467">
        <v>2725</v>
      </c>
      <c r="B3467">
        <v>1</v>
      </c>
      <c r="C3467">
        <v>69719</v>
      </c>
      <c r="D3467">
        <v>1</v>
      </c>
      <c r="E3467">
        <v>35</v>
      </c>
      <c r="F3467">
        <v>99</v>
      </c>
      <c r="G3467">
        <v>0</v>
      </c>
      <c r="H3467">
        <v>0</v>
      </c>
      <c r="K3467" t="s">
        <v>13333</v>
      </c>
      <c r="M3467" s="1" t="s">
        <v>13254</v>
      </c>
      <c r="O3467" s="1" t="s">
        <v>13255</v>
      </c>
      <c r="P3467" t="s">
        <v>13258</v>
      </c>
      <c r="Q3467" t="str">
        <f t="shared" si="54"/>
        <v>OR (invoiceNum = 2725 AND invoiceSubNum = 1 AND sku = 69719)</v>
      </c>
      <c r="S3467" t="s">
        <v>16800</v>
      </c>
    </row>
    <row r="3468" spans="1:19" x14ac:dyDescent="0.25">
      <c r="A3468">
        <v>2726</v>
      </c>
      <c r="B3468">
        <v>1</v>
      </c>
      <c r="C3468">
        <v>66522</v>
      </c>
      <c r="D3468">
        <v>1</v>
      </c>
      <c r="E3468">
        <v>5</v>
      </c>
      <c r="F3468">
        <v>39</v>
      </c>
      <c r="G3468">
        <v>0</v>
      </c>
      <c r="H3468">
        <v>0</v>
      </c>
      <c r="K3468" t="s">
        <v>13333</v>
      </c>
      <c r="M3468" s="1" t="s">
        <v>13254</v>
      </c>
      <c r="O3468" s="1" t="s">
        <v>13255</v>
      </c>
      <c r="P3468" t="s">
        <v>13258</v>
      </c>
      <c r="Q3468" t="str">
        <f t="shared" si="54"/>
        <v>OR (invoiceNum = 2726 AND invoiceSubNum = 1 AND sku = 66522)</v>
      </c>
      <c r="S3468" t="s">
        <v>16801</v>
      </c>
    </row>
    <row r="3469" spans="1:19" x14ac:dyDescent="0.25">
      <c r="A3469">
        <v>2727</v>
      </c>
      <c r="B3469">
        <v>1</v>
      </c>
      <c r="C3469">
        <v>44714</v>
      </c>
      <c r="D3469">
        <v>1</v>
      </c>
      <c r="E3469">
        <v>38.33</v>
      </c>
      <c r="F3469">
        <v>79</v>
      </c>
      <c r="G3469">
        <v>20</v>
      </c>
      <c r="H3469">
        <v>0</v>
      </c>
      <c r="K3469" t="s">
        <v>13333</v>
      </c>
      <c r="M3469" s="1" t="s">
        <v>13254</v>
      </c>
      <c r="O3469" s="1" t="s">
        <v>13255</v>
      </c>
      <c r="P3469" t="s">
        <v>13258</v>
      </c>
      <c r="Q3469" t="str">
        <f t="shared" si="54"/>
        <v>OR (invoiceNum = 2727 AND invoiceSubNum = 1 AND sku = 44714)</v>
      </c>
      <c r="S3469" t="s">
        <v>16802</v>
      </c>
    </row>
    <row r="3470" spans="1:19" x14ac:dyDescent="0.25">
      <c r="A3470">
        <v>2727</v>
      </c>
      <c r="B3470">
        <v>1</v>
      </c>
      <c r="C3470">
        <v>100475</v>
      </c>
      <c r="D3470">
        <v>1</v>
      </c>
      <c r="E3470">
        <v>0</v>
      </c>
      <c r="F3470">
        <v>-59</v>
      </c>
      <c r="G3470">
        <v>0</v>
      </c>
      <c r="H3470">
        <v>0</v>
      </c>
      <c r="K3470" t="s">
        <v>13333</v>
      </c>
      <c r="M3470" s="1" t="s">
        <v>13254</v>
      </c>
      <c r="O3470" s="1" t="s">
        <v>13255</v>
      </c>
      <c r="P3470" t="s">
        <v>13258</v>
      </c>
      <c r="Q3470" t="str">
        <f t="shared" si="54"/>
        <v>OR (invoiceNum = 2727 AND invoiceSubNum = 1 AND sku = 100475)</v>
      </c>
      <c r="S3470" t="s">
        <v>16803</v>
      </c>
    </row>
    <row r="3471" spans="1:19" x14ac:dyDescent="0.25">
      <c r="A3471">
        <v>2728</v>
      </c>
      <c r="B3471">
        <v>1</v>
      </c>
      <c r="C3471">
        <v>42262</v>
      </c>
      <c r="D3471">
        <v>1</v>
      </c>
      <c r="E3471">
        <v>14.05</v>
      </c>
      <c r="F3471">
        <v>45</v>
      </c>
      <c r="G3471">
        <v>2.75</v>
      </c>
      <c r="H3471">
        <v>0</v>
      </c>
      <c r="K3471" t="s">
        <v>13333</v>
      </c>
      <c r="M3471" s="1" t="s">
        <v>13254</v>
      </c>
      <c r="O3471" s="1" t="s">
        <v>13255</v>
      </c>
      <c r="P3471" t="s">
        <v>13258</v>
      </c>
      <c r="Q3471" t="str">
        <f t="shared" si="54"/>
        <v>OR (invoiceNum = 2728 AND invoiceSubNum = 1 AND sku = 42262)</v>
      </c>
      <c r="S3471" t="s">
        <v>16804</v>
      </c>
    </row>
    <row r="3472" spans="1:19" x14ac:dyDescent="0.25">
      <c r="A3472">
        <v>2728</v>
      </c>
      <c r="B3472">
        <v>1</v>
      </c>
      <c r="C3472">
        <v>45381</v>
      </c>
      <c r="D3472">
        <v>1</v>
      </c>
      <c r="E3472">
        <v>8.9700000000000006</v>
      </c>
      <c r="F3472">
        <v>17</v>
      </c>
      <c r="G3472">
        <v>7</v>
      </c>
      <c r="H3472">
        <v>0</v>
      </c>
      <c r="K3472" t="s">
        <v>13333</v>
      </c>
      <c r="M3472" s="1" t="s">
        <v>13254</v>
      </c>
      <c r="O3472" s="1" t="s">
        <v>13255</v>
      </c>
      <c r="P3472" t="s">
        <v>13258</v>
      </c>
      <c r="Q3472" t="str">
        <f t="shared" si="54"/>
        <v>OR (invoiceNum = 2728 AND invoiceSubNum = 1 AND sku = 45381)</v>
      </c>
      <c r="S3472" t="s">
        <v>16805</v>
      </c>
    </row>
    <row r="3473" spans="1:19" x14ac:dyDescent="0.25">
      <c r="A3473">
        <v>2728</v>
      </c>
      <c r="B3473">
        <v>1</v>
      </c>
      <c r="C3473">
        <v>70182</v>
      </c>
      <c r="D3473">
        <v>1</v>
      </c>
      <c r="E3473">
        <v>70</v>
      </c>
      <c r="F3473">
        <v>149</v>
      </c>
      <c r="G3473">
        <v>59</v>
      </c>
      <c r="H3473">
        <v>0</v>
      </c>
      <c r="K3473" t="s">
        <v>13333</v>
      </c>
      <c r="M3473" s="1" t="s">
        <v>13254</v>
      </c>
      <c r="O3473" s="1" t="s">
        <v>13255</v>
      </c>
      <c r="P3473" t="s">
        <v>13258</v>
      </c>
      <c r="Q3473" t="str">
        <f t="shared" si="54"/>
        <v>OR (invoiceNum = 2728 AND invoiceSubNum = 1 AND sku = 70182)</v>
      </c>
      <c r="S3473" t="s">
        <v>16806</v>
      </c>
    </row>
    <row r="3474" spans="1:19" x14ac:dyDescent="0.25">
      <c r="A3474">
        <v>2729</v>
      </c>
      <c r="B3474">
        <v>1</v>
      </c>
      <c r="C3474">
        <v>70360</v>
      </c>
      <c r="D3474">
        <v>1</v>
      </c>
      <c r="E3474">
        <v>180</v>
      </c>
      <c r="F3474">
        <v>279.95</v>
      </c>
      <c r="G3474">
        <v>0</v>
      </c>
      <c r="H3474">
        <v>0</v>
      </c>
      <c r="K3474" t="s">
        <v>13333</v>
      </c>
      <c r="M3474" s="1" t="s">
        <v>13254</v>
      </c>
      <c r="O3474" s="1" t="s">
        <v>13255</v>
      </c>
      <c r="P3474" t="s">
        <v>13258</v>
      </c>
      <c r="Q3474" t="str">
        <f t="shared" si="54"/>
        <v>OR (invoiceNum = 2729 AND invoiceSubNum = 1 AND sku = 70360)</v>
      </c>
      <c r="S3474" t="s">
        <v>16807</v>
      </c>
    </row>
    <row r="3475" spans="1:19" x14ac:dyDescent="0.25">
      <c r="A3475">
        <v>2730</v>
      </c>
      <c r="B3475">
        <v>1</v>
      </c>
      <c r="C3475">
        <v>59528</v>
      </c>
      <c r="D3475">
        <v>1</v>
      </c>
      <c r="E3475">
        <v>28.6</v>
      </c>
      <c r="F3475">
        <v>69</v>
      </c>
      <c r="G3475">
        <v>30</v>
      </c>
      <c r="H3475">
        <v>0</v>
      </c>
      <c r="K3475" t="s">
        <v>13333</v>
      </c>
      <c r="M3475" s="1" t="s">
        <v>13254</v>
      </c>
      <c r="O3475" s="1" t="s">
        <v>13255</v>
      </c>
      <c r="P3475" t="s">
        <v>13258</v>
      </c>
      <c r="Q3475" t="str">
        <f t="shared" si="54"/>
        <v>OR (invoiceNum = 2730 AND invoiceSubNum = 1 AND sku = 59528)</v>
      </c>
      <c r="S3475" t="s">
        <v>16808</v>
      </c>
    </row>
    <row r="3476" spans="1:19" x14ac:dyDescent="0.25">
      <c r="A3476">
        <v>2730</v>
      </c>
      <c r="B3476">
        <v>1</v>
      </c>
      <c r="C3476">
        <v>69869</v>
      </c>
      <c r="D3476">
        <v>1</v>
      </c>
      <c r="E3476">
        <v>5</v>
      </c>
      <c r="F3476">
        <v>29</v>
      </c>
      <c r="G3476">
        <v>0</v>
      </c>
      <c r="H3476">
        <v>0</v>
      </c>
      <c r="K3476" t="s">
        <v>13333</v>
      </c>
      <c r="M3476" s="1" t="s">
        <v>13254</v>
      </c>
      <c r="O3476" s="1" t="s">
        <v>13255</v>
      </c>
      <c r="P3476" t="s">
        <v>13258</v>
      </c>
      <c r="Q3476" t="str">
        <f t="shared" si="54"/>
        <v>OR (invoiceNum = 2730 AND invoiceSubNum = 1 AND sku = 69869)</v>
      </c>
      <c r="S3476" t="s">
        <v>16809</v>
      </c>
    </row>
    <row r="3477" spans="1:19" x14ac:dyDescent="0.25">
      <c r="A3477">
        <v>2730</v>
      </c>
      <c r="B3477">
        <v>1</v>
      </c>
      <c r="C3477">
        <v>70226</v>
      </c>
      <c r="D3477">
        <v>1</v>
      </c>
      <c r="E3477">
        <v>50</v>
      </c>
      <c r="F3477">
        <v>159</v>
      </c>
      <c r="G3477">
        <v>30</v>
      </c>
      <c r="H3477">
        <v>0</v>
      </c>
      <c r="K3477" t="s">
        <v>13333</v>
      </c>
      <c r="M3477" s="1" t="s">
        <v>13254</v>
      </c>
      <c r="O3477" s="1" t="s">
        <v>13255</v>
      </c>
      <c r="P3477" t="s">
        <v>13258</v>
      </c>
      <c r="Q3477" t="str">
        <f t="shared" si="54"/>
        <v>OR (invoiceNum = 2730 AND invoiceSubNum = 1 AND sku = 70226)</v>
      </c>
      <c r="S3477" t="s">
        <v>16810</v>
      </c>
    </row>
    <row r="3478" spans="1:19" x14ac:dyDescent="0.25">
      <c r="A3478">
        <v>2731</v>
      </c>
      <c r="B3478">
        <v>1</v>
      </c>
      <c r="C3478">
        <v>59976</v>
      </c>
      <c r="D3478">
        <v>1</v>
      </c>
      <c r="E3478">
        <v>10</v>
      </c>
      <c r="F3478">
        <v>39</v>
      </c>
      <c r="G3478">
        <v>0</v>
      </c>
      <c r="H3478">
        <v>0</v>
      </c>
      <c r="K3478" t="s">
        <v>13333</v>
      </c>
      <c r="M3478" s="1" t="s">
        <v>13254</v>
      </c>
      <c r="O3478" s="1" t="s">
        <v>13255</v>
      </c>
      <c r="P3478" t="s">
        <v>13258</v>
      </c>
      <c r="Q3478" t="str">
        <f t="shared" si="54"/>
        <v>OR (invoiceNum = 2731 AND invoiceSubNum = 1 AND sku = 59976)</v>
      </c>
      <c r="S3478" t="s">
        <v>16811</v>
      </c>
    </row>
    <row r="3479" spans="1:19" x14ac:dyDescent="0.25">
      <c r="A3479">
        <v>2732</v>
      </c>
      <c r="B3479">
        <v>1</v>
      </c>
      <c r="C3479">
        <v>43544</v>
      </c>
      <c r="D3479">
        <v>1</v>
      </c>
      <c r="E3479">
        <v>104</v>
      </c>
      <c r="F3479">
        <v>169.95</v>
      </c>
      <c r="G3479">
        <v>29.95</v>
      </c>
      <c r="H3479">
        <v>0</v>
      </c>
      <c r="K3479" t="s">
        <v>13333</v>
      </c>
      <c r="M3479" s="1" t="s">
        <v>13254</v>
      </c>
      <c r="O3479" s="1" t="s">
        <v>13255</v>
      </c>
      <c r="P3479" t="s">
        <v>13258</v>
      </c>
      <c r="Q3479" t="str">
        <f t="shared" si="54"/>
        <v>OR (invoiceNum = 2732 AND invoiceSubNum = 1 AND sku = 43544)</v>
      </c>
      <c r="S3479" t="s">
        <v>16812</v>
      </c>
    </row>
    <row r="3480" spans="1:19" x14ac:dyDescent="0.25">
      <c r="A3480">
        <v>2734</v>
      </c>
      <c r="B3480">
        <v>1</v>
      </c>
      <c r="C3480">
        <v>64398</v>
      </c>
      <c r="D3480">
        <v>1</v>
      </c>
      <c r="E3480">
        <v>10</v>
      </c>
      <c r="F3480">
        <v>69</v>
      </c>
      <c r="G3480">
        <v>15</v>
      </c>
      <c r="H3480">
        <v>0</v>
      </c>
      <c r="K3480" t="s">
        <v>13333</v>
      </c>
      <c r="M3480" s="1" t="s">
        <v>13254</v>
      </c>
      <c r="O3480" s="1" t="s">
        <v>13255</v>
      </c>
      <c r="P3480" t="s">
        <v>13258</v>
      </c>
      <c r="Q3480" t="str">
        <f t="shared" si="54"/>
        <v>OR (invoiceNum = 2734 AND invoiceSubNum = 1 AND sku = 64398)</v>
      </c>
      <c r="S3480" t="s">
        <v>16813</v>
      </c>
    </row>
    <row r="3481" spans="1:19" x14ac:dyDescent="0.25">
      <c r="A3481">
        <v>2735</v>
      </c>
      <c r="B3481">
        <v>1</v>
      </c>
      <c r="C3481">
        <v>70924</v>
      </c>
      <c r="D3481">
        <v>1</v>
      </c>
      <c r="E3481">
        <v>115</v>
      </c>
      <c r="F3481">
        <v>199</v>
      </c>
      <c r="G3481">
        <v>0</v>
      </c>
      <c r="H3481">
        <v>0</v>
      </c>
      <c r="K3481" t="s">
        <v>13333</v>
      </c>
      <c r="M3481" s="1" t="s">
        <v>13254</v>
      </c>
      <c r="O3481" s="1" t="s">
        <v>13255</v>
      </c>
      <c r="P3481" t="s">
        <v>13258</v>
      </c>
      <c r="Q3481" t="str">
        <f t="shared" si="54"/>
        <v>OR (invoiceNum = 2735 AND invoiceSubNum = 1 AND sku = 70924)</v>
      </c>
      <c r="S3481" t="s">
        <v>16814</v>
      </c>
    </row>
    <row r="3482" spans="1:19" x14ac:dyDescent="0.25">
      <c r="A3482">
        <v>2735</v>
      </c>
      <c r="B3482">
        <v>1</v>
      </c>
      <c r="C3482">
        <v>70926</v>
      </c>
      <c r="D3482">
        <v>1</v>
      </c>
      <c r="E3482">
        <v>115</v>
      </c>
      <c r="F3482">
        <v>189</v>
      </c>
      <c r="G3482">
        <v>0</v>
      </c>
      <c r="H3482">
        <v>0</v>
      </c>
      <c r="K3482" t="s">
        <v>13333</v>
      </c>
      <c r="M3482" s="1" t="s">
        <v>13254</v>
      </c>
      <c r="O3482" s="1" t="s">
        <v>13255</v>
      </c>
      <c r="P3482" t="s">
        <v>13258</v>
      </c>
      <c r="Q3482" t="str">
        <f t="shared" si="54"/>
        <v>OR (invoiceNum = 2735 AND invoiceSubNum = 1 AND sku = 70926)</v>
      </c>
      <c r="S3482" t="s">
        <v>16815</v>
      </c>
    </row>
    <row r="3483" spans="1:19" x14ac:dyDescent="0.25">
      <c r="A3483">
        <v>2736</v>
      </c>
      <c r="B3483">
        <v>1</v>
      </c>
      <c r="C3483">
        <v>69667</v>
      </c>
      <c r="D3483">
        <v>1</v>
      </c>
      <c r="E3483">
        <v>10</v>
      </c>
      <c r="F3483">
        <v>39</v>
      </c>
      <c r="G3483">
        <v>0</v>
      </c>
      <c r="H3483">
        <v>0</v>
      </c>
      <c r="K3483" t="s">
        <v>13333</v>
      </c>
      <c r="M3483" s="1" t="s">
        <v>13254</v>
      </c>
      <c r="O3483" s="1" t="s">
        <v>13255</v>
      </c>
      <c r="P3483" t="s">
        <v>13258</v>
      </c>
      <c r="Q3483" t="str">
        <f t="shared" si="54"/>
        <v>OR (invoiceNum = 2736 AND invoiceSubNum = 1 AND sku = 69667)</v>
      </c>
      <c r="S3483" t="s">
        <v>16816</v>
      </c>
    </row>
    <row r="3484" spans="1:19" x14ac:dyDescent="0.25">
      <c r="A3484">
        <v>2736</v>
      </c>
      <c r="B3484">
        <v>1</v>
      </c>
      <c r="C3484">
        <v>69785</v>
      </c>
      <c r="D3484">
        <v>1</v>
      </c>
      <c r="E3484">
        <v>5</v>
      </c>
      <c r="F3484">
        <v>19</v>
      </c>
      <c r="G3484">
        <v>0</v>
      </c>
      <c r="H3484">
        <v>0</v>
      </c>
      <c r="K3484" t="s">
        <v>13333</v>
      </c>
      <c r="M3484" s="1" t="s">
        <v>13254</v>
      </c>
      <c r="O3484" s="1" t="s">
        <v>13255</v>
      </c>
      <c r="P3484" t="s">
        <v>13258</v>
      </c>
      <c r="Q3484" t="str">
        <f t="shared" si="54"/>
        <v>OR (invoiceNum = 2736 AND invoiceSubNum = 1 AND sku = 69785)</v>
      </c>
      <c r="S3484" t="s">
        <v>16817</v>
      </c>
    </row>
    <row r="3485" spans="1:19" x14ac:dyDescent="0.25">
      <c r="A3485">
        <v>2736</v>
      </c>
      <c r="B3485">
        <v>1</v>
      </c>
      <c r="C3485">
        <v>70054</v>
      </c>
      <c r="D3485">
        <v>1</v>
      </c>
      <c r="E3485">
        <v>11.67</v>
      </c>
      <c r="F3485">
        <v>49</v>
      </c>
      <c r="G3485">
        <v>0</v>
      </c>
      <c r="H3485">
        <v>0</v>
      </c>
      <c r="K3485" t="s">
        <v>13333</v>
      </c>
      <c r="M3485" s="1" t="s">
        <v>13254</v>
      </c>
      <c r="O3485" s="1" t="s">
        <v>13255</v>
      </c>
      <c r="P3485" t="s">
        <v>13258</v>
      </c>
      <c r="Q3485" t="str">
        <f t="shared" si="54"/>
        <v>OR (invoiceNum = 2736 AND invoiceSubNum = 1 AND sku = 70054)</v>
      </c>
      <c r="S3485" t="s">
        <v>16818</v>
      </c>
    </row>
    <row r="3486" spans="1:19" x14ac:dyDescent="0.25">
      <c r="A3486">
        <v>2737</v>
      </c>
      <c r="B3486">
        <v>1</v>
      </c>
      <c r="C3486">
        <v>62547</v>
      </c>
      <c r="D3486">
        <v>1</v>
      </c>
      <c r="E3486">
        <v>15</v>
      </c>
      <c r="F3486">
        <v>49</v>
      </c>
      <c r="G3486">
        <v>29</v>
      </c>
      <c r="H3486">
        <v>0</v>
      </c>
      <c r="K3486" t="s">
        <v>13333</v>
      </c>
      <c r="M3486" s="1" t="s">
        <v>13254</v>
      </c>
      <c r="O3486" s="1" t="s">
        <v>13255</v>
      </c>
      <c r="P3486" t="s">
        <v>13258</v>
      </c>
      <c r="Q3486" t="str">
        <f t="shared" si="54"/>
        <v>OR (invoiceNum = 2737 AND invoiceSubNum = 1 AND sku = 62547)</v>
      </c>
      <c r="S3486" t="s">
        <v>16819</v>
      </c>
    </row>
    <row r="3487" spans="1:19" x14ac:dyDescent="0.25">
      <c r="A3487">
        <v>2737</v>
      </c>
      <c r="B3487">
        <v>1</v>
      </c>
      <c r="C3487">
        <v>69507</v>
      </c>
      <c r="D3487">
        <v>1</v>
      </c>
      <c r="E3487">
        <v>150</v>
      </c>
      <c r="F3487">
        <v>349</v>
      </c>
      <c r="G3487">
        <v>119</v>
      </c>
      <c r="H3487">
        <v>0</v>
      </c>
      <c r="K3487" t="s">
        <v>13333</v>
      </c>
      <c r="M3487" s="1" t="s">
        <v>13254</v>
      </c>
      <c r="O3487" s="1" t="s">
        <v>13255</v>
      </c>
      <c r="P3487" t="s">
        <v>13258</v>
      </c>
      <c r="Q3487" t="str">
        <f t="shared" si="54"/>
        <v>OR (invoiceNum = 2737 AND invoiceSubNum = 1 AND sku = 69507)</v>
      </c>
      <c r="S3487" t="s">
        <v>16820</v>
      </c>
    </row>
    <row r="3488" spans="1:19" x14ac:dyDescent="0.25">
      <c r="A3488">
        <v>2737</v>
      </c>
      <c r="B3488">
        <v>1</v>
      </c>
      <c r="C3488">
        <v>70345</v>
      </c>
      <c r="D3488">
        <v>1</v>
      </c>
      <c r="E3488">
        <v>30</v>
      </c>
      <c r="F3488">
        <v>89.95</v>
      </c>
      <c r="G3488">
        <v>39.950000000000003</v>
      </c>
      <c r="H3488">
        <v>0</v>
      </c>
      <c r="K3488" t="s">
        <v>13333</v>
      </c>
      <c r="M3488" s="1" t="s">
        <v>13254</v>
      </c>
      <c r="O3488" s="1" t="s">
        <v>13255</v>
      </c>
      <c r="P3488" t="s">
        <v>13258</v>
      </c>
      <c r="Q3488" t="str">
        <f t="shared" si="54"/>
        <v>OR (invoiceNum = 2737 AND invoiceSubNum = 1 AND sku = 70345)</v>
      </c>
      <c r="S3488" t="s">
        <v>16821</v>
      </c>
    </row>
    <row r="3489" spans="1:19" x14ac:dyDescent="0.25">
      <c r="A3489">
        <v>2737</v>
      </c>
      <c r="B3489">
        <v>1</v>
      </c>
      <c r="C3489">
        <v>100476</v>
      </c>
      <c r="D3489">
        <v>1</v>
      </c>
      <c r="E3489">
        <v>0</v>
      </c>
      <c r="F3489">
        <v>-300</v>
      </c>
      <c r="G3489">
        <v>0</v>
      </c>
      <c r="H3489">
        <v>0</v>
      </c>
      <c r="K3489" t="s">
        <v>13333</v>
      </c>
      <c r="M3489" s="1" t="s">
        <v>13254</v>
      </c>
      <c r="O3489" s="1" t="s">
        <v>13255</v>
      </c>
      <c r="P3489" t="s">
        <v>13258</v>
      </c>
      <c r="Q3489" t="str">
        <f t="shared" si="54"/>
        <v>OR (invoiceNum = 2737 AND invoiceSubNum = 1 AND sku = 100476)</v>
      </c>
      <c r="S3489" t="s">
        <v>16822</v>
      </c>
    </row>
    <row r="3490" spans="1:19" x14ac:dyDescent="0.25">
      <c r="A3490">
        <v>2738</v>
      </c>
      <c r="B3490">
        <v>1</v>
      </c>
      <c r="C3490">
        <v>70318</v>
      </c>
      <c r="D3490">
        <v>1</v>
      </c>
      <c r="E3490">
        <v>40</v>
      </c>
      <c r="F3490">
        <v>89.95</v>
      </c>
      <c r="G3490">
        <v>0</v>
      </c>
      <c r="H3490">
        <v>0</v>
      </c>
      <c r="K3490" t="s">
        <v>13333</v>
      </c>
      <c r="M3490" s="1" t="s">
        <v>13254</v>
      </c>
      <c r="O3490" s="1" t="s">
        <v>13255</v>
      </c>
      <c r="P3490" t="s">
        <v>13258</v>
      </c>
      <c r="Q3490" t="str">
        <f t="shared" si="54"/>
        <v>OR (invoiceNum = 2738 AND invoiceSubNum = 1 AND sku = 70318)</v>
      </c>
      <c r="S3490" t="s">
        <v>16823</v>
      </c>
    </row>
    <row r="3491" spans="1:19" x14ac:dyDescent="0.25">
      <c r="A3491">
        <v>2739</v>
      </c>
      <c r="B3491">
        <v>1</v>
      </c>
      <c r="C3491">
        <v>42776</v>
      </c>
      <c r="D3491">
        <v>1</v>
      </c>
      <c r="E3491">
        <v>0</v>
      </c>
      <c r="F3491">
        <v>100</v>
      </c>
      <c r="G3491">
        <v>75</v>
      </c>
      <c r="H3491">
        <v>0</v>
      </c>
      <c r="K3491" t="s">
        <v>13333</v>
      </c>
      <c r="M3491" s="1" t="s">
        <v>13254</v>
      </c>
      <c r="O3491" s="1" t="s">
        <v>13255</v>
      </c>
      <c r="P3491" t="s">
        <v>13258</v>
      </c>
      <c r="Q3491" t="str">
        <f t="shared" si="54"/>
        <v>OR (invoiceNum = 2739 AND invoiceSubNum = 1 AND sku = 42776)</v>
      </c>
      <c r="S3491" t="s">
        <v>16824</v>
      </c>
    </row>
    <row r="3492" spans="1:19" x14ac:dyDescent="0.25">
      <c r="A3492">
        <v>2739</v>
      </c>
      <c r="B3492">
        <v>1</v>
      </c>
      <c r="C3492">
        <v>65415</v>
      </c>
      <c r="D3492">
        <v>1</v>
      </c>
      <c r="E3492">
        <v>4.2</v>
      </c>
      <c r="F3492">
        <v>10</v>
      </c>
      <c r="G3492">
        <v>0</v>
      </c>
      <c r="H3492">
        <v>0</v>
      </c>
      <c r="K3492" t="s">
        <v>13333</v>
      </c>
      <c r="M3492" s="1" t="s">
        <v>13254</v>
      </c>
      <c r="O3492" s="1" t="s">
        <v>13255</v>
      </c>
      <c r="P3492" t="s">
        <v>13258</v>
      </c>
      <c r="Q3492" t="str">
        <f t="shared" si="54"/>
        <v>OR (invoiceNum = 2739 AND invoiceSubNum = 1 AND sku = 65415)</v>
      </c>
      <c r="S3492" t="s">
        <v>16825</v>
      </c>
    </row>
    <row r="3493" spans="1:19" x14ac:dyDescent="0.25">
      <c r="A3493">
        <v>2740</v>
      </c>
      <c r="B3493">
        <v>1</v>
      </c>
      <c r="C3493">
        <v>42249</v>
      </c>
      <c r="D3493">
        <v>1</v>
      </c>
      <c r="E3493">
        <v>4.68</v>
      </c>
      <c r="F3493">
        <v>15</v>
      </c>
      <c r="G3493">
        <v>-10</v>
      </c>
      <c r="H3493">
        <v>0</v>
      </c>
      <c r="K3493" t="s">
        <v>13333</v>
      </c>
      <c r="M3493" s="1" t="s">
        <v>13254</v>
      </c>
      <c r="O3493" s="1" t="s">
        <v>13255</v>
      </c>
      <c r="P3493" t="s">
        <v>13258</v>
      </c>
      <c r="Q3493" t="str">
        <f t="shared" si="54"/>
        <v>OR (invoiceNum = 2740 AND invoiceSubNum = 1 AND sku = 42249)</v>
      </c>
      <c r="S3493" t="s">
        <v>16826</v>
      </c>
    </row>
    <row r="3494" spans="1:19" x14ac:dyDescent="0.25">
      <c r="A3494">
        <v>2741</v>
      </c>
      <c r="B3494">
        <v>1</v>
      </c>
      <c r="C3494">
        <v>50890</v>
      </c>
      <c r="D3494">
        <v>1</v>
      </c>
      <c r="E3494">
        <v>150</v>
      </c>
      <c r="F3494">
        <v>279</v>
      </c>
      <c r="G3494">
        <v>0</v>
      </c>
      <c r="H3494">
        <v>0</v>
      </c>
      <c r="K3494" t="s">
        <v>13333</v>
      </c>
      <c r="M3494" s="1" t="s">
        <v>13254</v>
      </c>
      <c r="O3494" s="1" t="s">
        <v>13255</v>
      </c>
      <c r="P3494" t="s">
        <v>13258</v>
      </c>
      <c r="Q3494" t="str">
        <f t="shared" si="54"/>
        <v>OR (invoiceNum = 2741 AND invoiceSubNum = 1 AND sku = 50890)</v>
      </c>
      <c r="S3494" t="s">
        <v>16827</v>
      </c>
    </row>
    <row r="3495" spans="1:19" x14ac:dyDescent="0.25">
      <c r="A3495">
        <v>2741</v>
      </c>
      <c r="B3495">
        <v>1</v>
      </c>
      <c r="C3495">
        <v>59995</v>
      </c>
      <c r="D3495">
        <v>1</v>
      </c>
      <c r="E3495">
        <v>5</v>
      </c>
      <c r="F3495">
        <v>15.95</v>
      </c>
      <c r="G3495">
        <v>1</v>
      </c>
      <c r="H3495">
        <v>0</v>
      </c>
      <c r="K3495" t="s">
        <v>13333</v>
      </c>
      <c r="M3495" s="1" t="s">
        <v>13254</v>
      </c>
      <c r="O3495" s="1" t="s">
        <v>13255</v>
      </c>
      <c r="P3495" t="s">
        <v>13258</v>
      </c>
      <c r="Q3495" t="str">
        <f t="shared" si="54"/>
        <v>OR (invoiceNum = 2741 AND invoiceSubNum = 1 AND sku = 59995)</v>
      </c>
      <c r="S3495" t="s">
        <v>16828</v>
      </c>
    </row>
    <row r="3496" spans="1:19" x14ac:dyDescent="0.25">
      <c r="A3496">
        <v>2741</v>
      </c>
      <c r="B3496">
        <v>1</v>
      </c>
      <c r="C3496">
        <v>64521</v>
      </c>
      <c r="D3496">
        <v>1</v>
      </c>
      <c r="E3496">
        <v>17.55</v>
      </c>
      <c r="F3496">
        <v>59</v>
      </c>
      <c r="G3496">
        <v>6</v>
      </c>
      <c r="H3496">
        <v>0</v>
      </c>
      <c r="K3496" t="s">
        <v>13333</v>
      </c>
      <c r="M3496" s="1" t="s">
        <v>13254</v>
      </c>
      <c r="O3496" s="1" t="s">
        <v>13255</v>
      </c>
      <c r="P3496" t="s">
        <v>13258</v>
      </c>
      <c r="Q3496" t="str">
        <f t="shared" si="54"/>
        <v>OR (invoiceNum = 2741 AND invoiceSubNum = 1 AND sku = 64521)</v>
      </c>
      <c r="S3496" t="s">
        <v>16829</v>
      </c>
    </row>
    <row r="3497" spans="1:19" x14ac:dyDescent="0.25">
      <c r="A3497">
        <v>2741</v>
      </c>
      <c r="B3497">
        <v>1</v>
      </c>
      <c r="C3497">
        <v>68206</v>
      </c>
      <c r="D3497">
        <v>1</v>
      </c>
      <c r="E3497">
        <v>15</v>
      </c>
      <c r="F3497">
        <v>89.95</v>
      </c>
      <c r="G3497">
        <v>10.9</v>
      </c>
      <c r="H3497">
        <v>0</v>
      </c>
      <c r="K3497" t="s">
        <v>13333</v>
      </c>
      <c r="M3497" s="1" t="s">
        <v>13254</v>
      </c>
      <c r="O3497" s="1" t="s">
        <v>13255</v>
      </c>
      <c r="P3497" t="s">
        <v>13258</v>
      </c>
      <c r="Q3497" t="str">
        <f t="shared" si="54"/>
        <v>OR (invoiceNum = 2741 AND invoiceSubNum = 1 AND sku = 68206)</v>
      </c>
      <c r="S3497" t="s">
        <v>16830</v>
      </c>
    </row>
    <row r="3498" spans="1:19" x14ac:dyDescent="0.25">
      <c r="A3498">
        <v>2741</v>
      </c>
      <c r="B3498">
        <v>1</v>
      </c>
      <c r="C3498">
        <v>68314</v>
      </c>
      <c r="D3498">
        <v>1</v>
      </c>
      <c r="E3498">
        <v>10</v>
      </c>
      <c r="F3498">
        <v>49</v>
      </c>
      <c r="G3498">
        <v>5</v>
      </c>
      <c r="H3498">
        <v>0</v>
      </c>
      <c r="K3498" t="s">
        <v>13333</v>
      </c>
      <c r="M3498" s="1" t="s">
        <v>13254</v>
      </c>
      <c r="O3498" s="1" t="s">
        <v>13255</v>
      </c>
      <c r="P3498" t="s">
        <v>13258</v>
      </c>
      <c r="Q3498" t="str">
        <f t="shared" si="54"/>
        <v>OR (invoiceNum = 2741 AND invoiceSubNum = 1 AND sku = 68314)</v>
      </c>
      <c r="S3498" t="s">
        <v>16831</v>
      </c>
    </row>
    <row r="3499" spans="1:19" x14ac:dyDescent="0.25">
      <c r="A3499">
        <v>2741</v>
      </c>
      <c r="B3499">
        <v>1</v>
      </c>
      <c r="C3499">
        <v>70241</v>
      </c>
      <c r="D3499">
        <v>1</v>
      </c>
      <c r="E3499">
        <v>20</v>
      </c>
      <c r="F3499">
        <v>99</v>
      </c>
      <c r="G3499">
        <v>20</v>
      </c>
      <c r="H3499">
        <v>0</v>
      </c>
      <c r="K3499" t="s">
        <v>13333</v>
      </c>
      <c r="M3499" s="1" t="s">
        <v>13254</v>
      </c>
      <c r="O3499" s="1" t="s">
        <v>13255</v>
      </c>
      <c r="P3499" t="s">
        <v>13258</v>
      </c>
      <c r="Q3499" t="str">
        <f t="shared" si="54"/>
        <v>OR (invoiceNum = 2741 AND invoiceSubNum = 1 AND sku = 70241)</v>
      </c>
      <c r="S3499" t="s">
        <v>16832</v>
      </c>
    </row>
    <row r="3500" spans="1:19" x14ac:dyDescent="0.25">
      <c r="A3500">
        <v>2742</v>
      </c>
      <c r="B3500">
        <v>1</v>
      </c>
      <c r="C3500">
        <v>68930</v>
      </c>
      <c r="D3500">
        <v>1</v>
      </c>
      <c r="E3500">
        <v>10</v>
      </c>
      <c r="F3500">
        <v>39</v>
      </c>
      <c r="G3500">
        <v>0</v>
      </c>
      <c r="H3500">
        <v>0</v>
      </c>
      <c r="K3500" t="s">
        <v>13333</v>
      </c>
      <c r="M3500" s="1" t="s">
        <v>13254</v>
      </c>
      <c r="O3500" s="1" t="s">
        <v>13255</v>
      </c>
      <c r="P3500" t="s">
        <v>13258</v>
      </c>
      <c r="Q3500" t="str">
        <f t="shared" si="54"/>
        <v>OR (invoiceNum = 2742 AND invoiceSubNum = 1 AND sku = 68930)</v>
      </c>
      <c r="S3500" t="s">
        <v>16833</v>
      </c>
    </row>
    <row r="3501" spans="1:19" x14ac:dyDescent="0.25">
      <c r="A3501">
        <v>2743</v>
      </c>
      <c r="B3501">
        <v>1</v>
      </c>
      <c r="C3501">
        <v>69766</v>
      </c>
      <c r="D3501">
        <v>1</v>
      </c>
      <c r="E3501">
        <v>65</v>
      </c>
      <c r="F3501">
        <v>149</v>
      </c>
      <c r="G3501">
        <v>0</v>
      </c>
      <c r="H3501">
        <v>0</v>
      </c>
      <c r="K3501" t="s">
        <v>13333</v>
      </c>
      <c r="M3501" s="1" t="s">
        <v>13254</v>
      </c>
      <c r="O3501" s="1" t="s">
        <v>13255</v>
      </c>
      <c r="P3501" t="s">
        <v>13258</v>
      </c>
      <c r="Q3501" t="str">
        <f t="shared" si="54"/>
        <v>OR (invoiceNum = 2743 AND invoiceSubNum = 1 AND sku = 69766)</v>
      </c>
      <c r="S3501" t="s">
        <v>16834</v>
      </c>
    </row>
    <row r="3502" spans="1:19" x14ac:dyDescent="0.25">
      <c r="A3502">
        <v>2744</v>
      </c>
      <c r="B3502">
        <v>1</v>
      </c>
      <c r="C3502">
        <v>50198</v>
      </c>
      <c r="D3502">
        <v>1</v>
      </c>
      <c r="E3502">
        <v>175</v>
      </c>
      <c r="F3502">
        <v>299</v>
      </c>
      <c r="G3502">
        <v>0</v>
      </c>
      <c r="H3502">
        <v>0</v>
      </c>
      <c r="K3502" t="s">
        <v>13333</v>
      </c>
      <c r="M3502" s="1" t="s">
        <v>13254</v>
      </c>
      <c r="O3502" s="1" t="s">
        <v>13255</v>
      </c>
      <c r="P3502" t="s">
        <v>13258</v>
      </c>
      <c r="Q3502" t="str">
        <f t="shared" si="54"/>
        <v>OR (invoiceNum = 2744 AND invoiceSubNum = 1 AND sku = 50198)</v>
      </c>
      <c r="S3502" t="s">
        <v>16835</v>
      </c>
    </row>
    <row r="3503" spans="1:19" x14ac:dyDescent="0.25">
      <c r="A3503">
        <v>2746</v>
      </c>
      <c r="B3503">
        <v>1</v>
      </c>
      <c r="C3503">
        <v>59090</v>
      </c>
      <c r="D3503">
        <v>1</v>
      </c>
      <c r="E3503">
        <v>6.25</v>
      </c>
      <c r="F3503">
        <v>25</v>
      </c>
      <c r="G3503">
        <v>0</v>
      </c>
      <c r="H3503">
        <v>0</v>
      </c>
      <c r="K3503" t="s">
        <v>13333</v>
      </c>
      <c r="M3503" s="1" t="s">
        <v>13254</v>
      </c>
      <c r="O3503" s="1" t="s">
        <v>13255</v>
      </c>
      <c r="P3503" t="s">
        <v>13258</v>
      </c>
      <c r="Q3503" t="str">
        <f t="shared" si="54"/>
        <v>OR (invoiceNum = 2746 AND invoiceSubNum = 1 AND sku = 59090)</v>
      </c>
      <c r="S3503" t="s">
        <v>16836</v>
      </c>
    </row>
    <row r="3504" spans="1:19" x14ac:dyDescent="0.25">
      <c r="A3504">
        <v>2749</v>
      </c>
      <c r="B3504">
        <v>1</v>
      </c>
      <c r="C3504">
        <v>54057</v>
      </c>
      <c r="D3504">
        <v>1</v>
      </c>
      <c r="E3504">
        <v>45</v>
      </c>
      <c r="F3504">
        <v>129</v>
      </c>
      <c r="G3504">
        <v>30</v>
      </c>
      <c r="H3504">
        <v>0</v>
      </c>
      <c r="K3504" t="s">
        <v>13333</v>
      </c>
      <c r="M3504" s="1" t="s">
        <v>13254</v>
      </c>
      <c r="O3504" s="1" t="s">
        <v>13255</v>
      </c>
      <c r="P3504" t="s">
        <v>13258</v>
      </c>
      <c r="Q3504" t="str">
        <f t="shared" si="54"/>
        <v>OR (invoiceNum = 2749 AND invoiceSubNum = 1 AND sku = 54057)</v>
      </c>
      <c r="S3504" t="s">
        <v>16837</v>
      </c>
    </row>
    <row r="3505" spans="1:19" x14ac:dyDescent="0.25">
      <c r="A3505">
        <v>2750</v>
      </c>
      <c r="B3505">
        <v>1</v>
      </c>
      <c r="C3505">
        <v>68462</v>
      </c>
      <c r="D3505">
        <v>1</v>
      </c>
      <c r="E3505">
        <v>99</v>
      </c>
      <c r="F3505">
        <v>299</v>
      </c>
      <c r="G3505">
        <v>70</v>
      </c>
      <c r="H3505">
        <v>0</v>
      </c>
      <c r="K3505" t="s">
        <v>13333</v>
      </c>
      <c r="M3505" s="1" t="s">
        <v>13254</v>
      </c>
      <c r="O3505" s="1" t="s">
        <v>13255</v>
      </c>
      <c r="P3505" t="s">
        <v>13258</v>
      </c>
      <c r="Q3505" t="str">
        <f t="shared" si="54"/>
        <v>OR (invoiceNum = 2750 AND invoiceSubNum = 1 AND sku = 68462)</v>
      </c>
      <c r="S3505" t="s">
        <v>16838</v>
      </c>
    </row>
    <row r="3506" spans="1:19" x14ac:dyDescent="0.25">
      <c r="A3506">
        <v>2750</v>
      </c>
      <c r="B3506">
        <v>1</v>
      </c>
      <c r="C3506">
        <v>68502</v>
      </c>
      <c r="D3506">
        <v>1</v>
      </c>
      <c r="E3506">
        <v>75</v>
      </c>
      <c r="F3506">
        <v>189</v>
      </c>
      <c r="G3506">
        <v>0</v>
      </c>
      <c r="H3506">
        <v>0</v>
      </c>
      <c r="K3506" t="s">
        <v>13333</v>
      </c>
      <c r="M3506" s="1" t="s">
        <v>13254</v>
      </c>
      <c r="O3506" s="1" t="s">
        <v>13255</v>
      </c>
      <c r="P3506" t="s">
        <v>13258</v>
      </c>
      <c r="Q3506" t="str">
        <f t="shared" si="54"/>
        <v>OR (invoiceNum = 2750 AND invoiceSubNum = 1 AND sku = 68502)</v>
      </c>
      <c r="S3506" t="s">
        <v>16839</v>
      </c>
    </row>
    <row r="3507" spans="1:19" x14ac:dyDescent="0.25">
      <c r="A3507">
        <v>2750</v>
      </c>
      <c r="B3507">
        <v>1</v>
      </c>
      <c r="C3507">
        <v>100477</v>
      </c>
      <c r="D3507">
        <v>1</v>
      </c>
      <c r="E3507">
        <v>0</v>
      </c>
      <c r="F3507">
        <v>-55</v>
      </c>
      <c r="G3507">
        <v>0</v>
      </c>
      <c r="H3507">
        <v>0</v>
      </c>
      <c r="K3507" t="s">
        <v>13333</v>
      </c>
      <c r="M3507" s="1" t="s">
        <v>13254</v>
      </c>
      <c r="O3507" s="1" t="s">
        <v>13255</v>
      </c>
      <c r="P3507" t="s">
        <v>13258</v>
      </c>
      <c r="Q3507" t="str">
        <f t="shared" si="54"/>
        <v>OR (invoiceNum = 2750 AND invoiceSubNum = 1 AND sku = 100477)</v>
      </c>
      <c r="S3507" t="s">
        <v>16840</v>
      </c>
    </row>
    <row r="3508" spans="1:19" x14ac:dyDescent="0.25">
      <c r="A3508">
        <v>2751</v>
      </c>
      <c r="B3508">
        <v>1</v>
      </c>
      <c r="C3508">
        <v>48123</v>
      </c>
      <c r="D3508">
        <v>1</v>
      </c>
      <c r="E3508">
        <v>375</v>
      </c>
      <c r="F3508">
        <v>599</v>
      </c>
      <c r="G3508">
        <v>125</v>
      </c>
      <c r="H3508">
        <v>0</v>
      </c>
      <c r="K3508" t="s">
        <v>13333</v>
      </c>
      <c r="M3508" s="1" t="s">
        <v>13254</v>
      </c>
      <c r="O3508" s="1" t="s">
        <v>13255</v>
      </c>
      <c r="P3508" t="s">
        <v>13258</v>
      </c>
      <c r="Q3508" t="str">
        <f t="shared" si="54"/>
        <v>OR (invoiceNum = 2751 AND invoiceSubNum = 1 AND sku = 48123)</v>
      </c>
      <c r="S3508" t="s">
        <v>16841</v>
      </c>
    </row>
    <row r="3509" spans="1:19" x14ac:dyDescent="0.25">
      <c r="A3509">
        <v>2751</v>
      </c>
      <c r="B3509">
        <v>1</v>
      </c>
      <c r="C3509">
        <v>100478</v>
      </c>
      <c r="D3509">
        <v>1</v>
      </c>
      <c r="E3509">
        <v>0</v>
      </c>
      <c r="F3509">
        <v>-195</v>
      </c>
      <c r="G3509">
        <v>0</v>
      </c>
      <c r="H3509">
        <v>0</v>
      </c>
      <c r="K3509" t="s">
        <v>13333</v>
      </c>
      <c r="M3509" s="1" t="s">
        <v>13254</v>
      </c>
      <c r="O3509" s="1" t="s">
        <v>13255</v>
      </c>
      <c r="P3509" t="s">
        <v>13258</v>
      </c>
      <c r="Q3509" t="str">
        <f t="shared" si="54"/>
        <v>OR (invoiceNum = 2751 AND invoiceSubNum = 1 AND sku = 100478)</v>
      </c>
      <c r="S3509" t="s">
        <v>16842</v>
      </c>
    </row>
    <row r="3510" spans="1:19" x14ac:dyDescent="0.25">
      <c r="A3510">
        <v>2752</v>
      </c>
      <c r="B3510">
        <v>1</v>
      </c>
      <c r="C3510">
        <v>59850</v>
      </c>
      <c r="D3510">
        <v>1</v>
      </c>
      <c r="E3510">
        <v>73.75</v>
      </c>
      <c r="F3510">
        <v>139</v>
      </c>
      <c r="G3510">
        <v>0</v>
      </c>
      <c r="H3510">
        <v>0</v>
      </c>
      <c r="K3510" t="s">
        <v>13333</v>
      </c>
      <c r="M3510" s="1" t="s">
        <v>13254</v>
      </c>
      <c r="O3510" s="1" t="s">
        <v>13255</v>
      </c>
      <c r="P3510" t="s">
        <v>13258</v>
      </c>
      <c r="Q3510" t="str">
        <f t="shared" si="54"/>
        <v>OR (invoiceNum = 2752 AND invoiceSubNum = 1 AND sku = 59850)</v>
      </c>
      <c r="S3510" t="s">
        <v>16843</v>
      </c>
    </row>
    <row r="3511" spans="1:19" x14ac:dyDescent="0.25">
      <c r="A3511">
        <v>2753</v>
      </c>
      <c r="B3511">
        <v>1</v>
      </c>
      <c r="C3511">
        <v>68863</v>
      </c>
      <c r="D3511">
        <v>1</v>
      </c>
      <c r="E3511">
        <v>57</v>
      </c>
      <c r="F3511">
        <v>129</v>
      </c>
      <c r="G3511">
        <v>4</v>
      </c>
      <c r="H3511">
        <v>0</v>
      </c>
      <c r="K3511" t="s">
        <v>13333</v>
      </c>
      <c r="M3511" s="1" t="s">
        <v>13254</v>
      </c>
      <c r="O3511" s="1" t="s">
        <v>13255</v>
      </c>
      <c r="P3511" t="s">
        <v>13258</v>
      </c>
      <c r="Q3511" t="str">
        <f t="shared" si="54"/>
        <v>OR (invoiceNum = 2753 AND invoiceSubNum = 1 AND sku = 68863)</v>
      </c>
      <c r="S3511" t="s">
        <v>16844</v>
      </c>
    </row>
    <row r="3512" spans="1:19" x14ac:dyDescent="0.25">
      <c r="A3512">
        <v>2754</v>
      </c>
      <c r="B3512">
        <v>1</v>
      </c>
      <c r="C3512">
        <v>68066</v>
      </c>
      <c r="D3512">
        <v>1</v>
      </c>
      <c r="E3512">
        <v>10</v>
      </c>
      <c r="F3512">
        <v>39</v>
      </c>
      <c r="G3512">
        <v>0</v>
      </c>
      <c r="H3512">
        <v>0</v>
      </c>
      <c r="K3512" t="s">
        <v>13333</v>
      </c>
      <c r="M3512" s="1" t="s">
        <v>13254</v>
      </c>
      <c r="O3512" s="1" t="s">
        <v>13255</v>
      </c>
      <c r="P3512" t="s">
        <v>13258</v>
      </c>
      <c r="Q3512" t="str">
        <f t="shared" si="54"/>
        <v>OR (invoiceNum = 2754 AND invoiceSubNum = 1 AND sku = 68066)</v>
      </c>
      <c r="S3512" t="s">
        <v>16845</v>
      </c>
    </row>
    <row r="3513" spans="1:19" x14ac:dyDescent="0.25">
      <c r="A3513">
        <v>2755</v>
      </c>
      <c r="B3513">
        <v>1</v>
      </c>
      <c r="C3513">
        <v>68600</v>
      </c>
      <c r="D3513">
        <v>1</v>
      </c>
      <c r="E3513">
        <v>195</v>
      </c>
      <c r="F3513">
        <v>379</v>
      </c>
      <c r="G3513">
        <v>0</v>
      </c>
      <c r="H3513">
        <v>0</v>
      </c>
      <c r="K3513" t="s">
        <v>13333</v>
      </c>
      <c r="M3513" s="1" t="s">
        <v>13254</v>
      </c>
      <c r="O3513" s="1" t="s">
        <v>13255</v>
      </c>
      <c r="P3513" t="s">
        <v>13258</v>
      </c>
      <c r="Q3513" t="str">
        <f t="shared" si="54"/>
        <v>OR (invoiceNum = 2755 AND invoiceSubNum = 1 AND sku = 68600)</v>
      </c>
      <c r="S3513" t="s">
        <v>16846</v>
      </c>
    </row>
    <row r="3514" spans="1:19" x14ac:dyDescent="0.25">
      <c r="A3514">
        <v>2755</v>
      </c>
      <c r="B3514">
        <v>1</v>
      </c>
      <c r="C3514">
        <v>100479</v>
      </c>
      <c r="D3514">
        <v>1</v>
      </c>
      <c r="E3514">
        <v>0</v>
      </c>
      <c r="F3514">
        <v>-340</v>
      </c>
      <c r="G3514">
        <v>0</v>
      </c>
      <c r="H3514">
        <v>0</v>
      </c>
      <c r="K3514" t="s">
        <v>13333</v>
      </c>
      <c r="M3514" s="1" t="s">
        <v>13254</v>
      </c>
      <c r="O3514" s="1" t="s">
        <v>13255</v>
      </c>
      <c r="P3514" t="s">
        <v>13258</v>
      </c>
      <c r="Q3514" t="str">
        <f t="shared" si="54"/>
        <v>OR (invoiceNum = 2755 AND invoiceSubNum = 1 AND sku = 100479)</v>
      </c>
      <c r="S3514" t="s">
        <v>16847</v>
      </c>
    </row>
    <row r="3515" spans="1:19" x14ac:dyDescent="0.25">
      <c r="A3515">
        <v>2756</v>
      </c>
      <c r="B3515">
        <v>1</v>
      </c>
      <c r="C3515">
        <v>68101</v>
      </c>
      <c r="D3515">
        <v>1</v>
      </c>
      <c r="E3515">
        <v>21.6</v>
      </c>
      <c r="F3515">
        <v>49</v>
      </c>
      <c r="G3515">
        <v>0</v>
      </c>
      <c r="H3515">
        <v>0</v>
      </c>
      <c r="K3515" t="s">
        <v>13333</v>
      </c>
      <c r="M3515" s="1" t="s">
        <v>13254</v>
      </c>
      <c r="O3515" s="1" t="s">
        <v>13255</v>
      </c>
      <c r="P3515" t="s">
        <v>13258</v>
      </c>
      <c r="Q3515" t="str">
        <f t="shared" si="54"/>
        <v>OR (invoiceNum = 2756 AND invoiceSubNum = 1 AND sku = 68101)</v>
      </c>
      <c r="S3515" t="s">
        <v>16848</v>
      </c>
    </row>
    <row r="3516" spans="1:19" x14ac:dyDescent="0.25">
      <c r="A3516">
        <v>2757</v>
      </c>
      <c r="B3516">
        <v>1</v>
      </c>
      <c r="C3516">
        <v>69099</v>
      </c>
      <c r="D3516">
        <v>1</v>
      </c>
      <c r="E3516">
        <v>225</v>
      </c>
      <c r="F3516">
        <v>429</v>
      </c>
      <c r="G3516">
        <v>89</v>
      </c>
      <c r="H3516">
        <v>0</v>
      </c>
      <c r="K3516" t="s">
        <v>13333</v>
      </c>
      <c r="M3516" s="1" t="s">
        <v>13254</v>
      </c>
      <c r="O3516" s="1" t="s">
        <v>13255</v>
      </c>
      <c r="P3516" t="s">
        <v>13258</v>
      </c>
      <c r="Q3516" t="str">
        <f t="shared" si="54"/>
        <v>OR (invoiceNum = 2757 AND invoiceSubNum = 1 AND sku = 69099)</v>
      </c>
      <c r="S3516" t="s">
        <v>16849</v>
      </c>
    </row>
    <row r="3517" spans="1:19" x14ac:dyDescent="0.25">
      <c r="A3517">
        <v>2758</v>
      </c>
      <c r="B3517">
        <v>1</v>
      </c>
      <c r="C3517">
        <v>68074</v>
      </c>
      <c r="D3517">
        <v>1</v>
      </c>
      <c r="E3517">
        <v>17.86</v>
      </c>
      <c r="F3517">
        <v>49</v>
      </c>
      <c r="G3517">
        <v>0</v>
      </c>
      <c r="H3517">
        <v>0</v>
      </c>
      <c r="K3517" t="s">
        <v>13333</v>
      </c>
      <c r="M3517" s="1" t="s">
        <v>13254</v>
      </c>
      <c r="O3517" s="1" t="s">
        <v>13255</v>
      </c>
      <c r="P3517" t="s">
        <v>13258</v>
      </c>
      <c r="Q3517" t="str">
        <f t="shared" si="54"/>
        <v>OR (invoiceNum = 2758 AND invoiceSubNum = 1 AND sku = 68074)</v>
      </c>
      <c r="S3517" t="s">
        <v>16850</v>
      </c>
    </row>
    <row r="3518" spans="1:19" x14ac:dyDescent="0.25">
      <c r="A3518">
        <v>2759</v>
      </c>
      <c r="B3518">
        <v>1</v>
      </c>
      <c r="C3518">
        <v>42257</v>
      </c>
      <c r="D3518">
        <v>2</v>
      </c>
      <c r="E3518">
        <v>8.99</v>
      </c>
      <c r="F3518">
        <v>45</v>
      </c>
      <c r="G3518">
        <v>22.5</v>
      </c>
      <c r="H3518">
        <v>0</v>
      </c>
      <c r="K3518" t="s">
        <v>13333</v>
      </c>
      <c r="M3518" s="1" t="s">
        <v>13254</v>
      </c>
      <c r="O3518" s="1" t="s">
        <v>13255</v>
      </c>
      <c r="P3518" t="s">
        <v>13258</v>
      </c>
      <c r="Q3518" t="str">
        <f t="shared" si="54"/>
        <v>OR (invoiceNum = 2759 AND invoiceSubNum = 1 AND sku = 42257)</v>
      </c>
      <c r="S3518" t="s">
        <v>16851</v>
      </c>
    </row>
    <row r="3519" spans="1:19" x14ac:dyDescent="0.25">
      <c r="A3519">
        <v>2759</v>
      </c>
      <c r="B3519">
        <v>1</v>
      </c>
      <c r="C3519">
        <v>42262</v>
      </c>
      <c r="D3519">
        <v>2</v>
      </c>
      <c r="E3519">
        <v>14.05</v>
      </c>
      <c r="F3519">
        <v>45</v>
      </c>
      <c r="G3519">
        <v>7</v>
      </c>
      <c r="H3519">
        <v>0</v>
      </c>
      <c r="K3519" t="s">
        <v>13333</v>
      </c>
      <c r="M3519" s="1" t="s">
        <v>13254</v>
      </c>
      <c r="O3519" s="1" t="s">
        <v>13255</v>
      </c>
      <c r="P3519" t="s">
        <v>13258</v>
      </c>
      <c r="Q3519" t="str">
        <f t="shared" si="54"/>
        <v>OR (invoiceNum = 2759 AND invoiceSubNum = 1 AND sku = 42262)</v>
      </c>
      <c r="S3519" t="s">
        <v>16852</v>
      </c>
    </row>
    <row r="3520" spans="1:19" x14ac:dyDescent="0.25">
      <c r="A3520">
        <v>2760</v>
      </c>
      <c r="B3520">
        <v>1</v>
      </c>
      <c r="C3520">
        <v>42251</v>
      </c>
      <c r="D3520">
        <v>1</v>
      </c>
      <c r="E3520">
        <v>6.29</v>
      </c>
      <c r="F3520">
        <v>20</v>
      </c>
      <c r="G3520">
        <v>0</v>
      </c>
      <c r="H3520">
        <v>0</v>
      </c>
      <c r="K3520" t="s">
        <v>13333</v>
      </c>
      <c r="M3520" s="1" t="s">
        <v>13254</v>
      </c>
      <c r="O3520" s="1" t="s">
        <v>13255</v>
      </c>
      <c r="P3520" t="s">
        <v>13258</v>
      </c>
      <c r="Q3520" t="str">
        <f t="shared" si="54"/>
        <v>OR (invoiceNum = 2760 AND invoiceSubNum = 1 AND sku = 42251)</v>
      </c>
      <c r="S3520" t="s">
        <v>16853</v>
      </c>
    </row>
    <row r="3521" spans="1:19" x14ac:dyDescent="0.25">
      <c r="A3521">
        <v>2761</v>
      </c>
      <c r="B3521">
        <v>1</v>
      </c>
      <c r="C3521">
        <v>68114</v>
      </c>
      <c r="D3521">
        <v>1</v>
      </c>
      <c r="E3521">
        <v>110.83</v>
      </c>
      <c r="F3521">
        <v>189</v>
      </c>
      <c r="G3521">
        <v>19</v>
      </c>
      <c r="H3521">
        <v>0</v>
      </c>
      <c r="K3521" t="s">
        <v>13333</v>
      </c>
      <c r="M3521" s="1" t="s">
        <v>13254</v>
      </c>
      <c r="O3521" s="1" t="s">
        <v>13255</v>
      </c>
      <c r="P3521" t="s">
        <v>13258</v>
      </c>
      <c r="Q3521" t="str">
        <f t="shared" si="54"/>
        <v>OR (invoiceNum = 2761 AND invoiceSubNum = 1 AND sku = 68114)</v>
      </c>
      <c r="S3521" t="s">
        <v>16854</v>
      </c>
    </row>
    <row r="3522" spans="1:19" x14ac:dyDescent="0.25">
      <c r="A3522">
        <v>2763</v>
      </c>
      <c r="B3522">
        <v>1</v>
      </c>
      <c r="C3522">
        <v>61828</v>
      </c>
      <c r="D3522">
        <v>1</v>
      </c>
      <c r="E3522">
        <v>15</v>
      </c>
      <c r="F3522">
        <v>79.95</v>
      </c>
      <c r="G3522">
        <v>0</v>
      </c>
      <c r="H3522">
        <v>0</v>
      </c>
      <c r="K3522" t="s">
        <v>13333</v>
      </c>
      <c r="M3522" s="1" t="s">
        <v>13254</v>
      </c>
      <c r="O3522" s="1" t="s">
        <v>13255</v>
      </c>
      <c r="P3522" t="s">
        <v>13258</v>
      </c>
      <c r="Q3522" t="str">
        <f t="shared" si="54"/>
        <v>OR (invoiceNum = 2763 AND invoiceSubNum = 1 AND sku = 61828)</v>
      </c>
      <c r="S3522" t="s">
        <v>16855</v>
      </c>
    </row>
    <row r="3523" spans="1:19" x14ac:dyDescent="0.25">
      <c r="A3523">
        <v>2764</v>
      </c>
      <c r="B3523">
        <v>1</v>
      </c>
      <c r="C3523">
        <v>70390</v>
      </c>
      <c r="D3523">
        <v>1</v>
      </c>
      <c r="E3523">
        <v>25</v>
      </c>
      <c r="F3523">
        <v>99.95</v>
      </c>
      <c r="G3523">
        <v>0</v>
      </c>
      <c r="H3523">
        <v>0</v>
      </c>
      <c r="K3523" t="s">
        <v>13333</v>
      </c>
      <c r="M3523" s="1" t="s">
        <v>13254</v>
      </c>
      <c r="O3523" s="1" t="s">
        <v>13255</v>
      </c>
      <c r="P3523" t="s">
        <v>13258</v>
      </c>
      <c r="Q3523" t="str">
        <f t="shared" si="54"/>
        <v>OR (invoiceNum = 2764 AND invoiceSubNum = 1 AND sku = 70390)</v>
      </c>
      <c r="S3523" t="s">
        <v>16856</v>
      </c>
    </row>
    <row r="3524" spans="1:19" x14ac:dyDescent="0.25">
      <c r="A3524">
        <v>2765</v>
      </c>
      <c r="B3524">
        <v>1</v>
      </c>
      <c r="C3524">
        <v>42262</v>
      </c>
      <c r="D3524">
        <v>1</v>
      </c>
      <c r="E3524">
        <v>14.05</v>
      </c>
      <c r="F3524">
        <v>45</v>
      </c>
      <c r="G3524">
        <v>10</v>
      </c>
      <c r="H3524">
        <v>0</v>
      </c>
      <c r="K3524" t="s">
        <v>13333</v>
      </c>
      <c r="M3524" s="1" t="s">
        <v>13254</v>
      </c>
      <c r="O3524" s="1" t="s">
        <v>13255</v>
      </c>
      <c r="P3524" t="s">
        <v>13258</v>
      </c>
      <c r="Q3524" t="str">
        <f t="shared" ref="Q3524:Q3587" si="55">K3524&amp;A3524&amp;M3524&amp;B3524&amp;O3524&amp;C3524&amp;P3524</f>
        <v>OR (invoiceNum = 2765 AND invoiceSubNum = 1 AND sku = 42262)</v>
      </c>
      <c r="S3524" t="s">
        <v>16857</v>
      </c>
    </row>
    <row r="3525" spans="1:19" x14ac:dyDescent="0.25">
      <c r="A3525">
        <v>2765</v>
      </c>
      <c r="B3525">
        <v>1</v>
      </c>
      <c r="C3525">
        <v>54161</v>
      </c>
      <c r="D3525">
        <v>1</v>
      </c>
      <c r="E3525">
        <v>75</v>
      </c>
      <c r="F3525">
        <v>159</v>
      </c>
      <c r="G3525">
        <v>60</v>
      </c>
      <c r="H3525">
        <v>0</v>
      </c>
      <c r="K3525" t="s">
        <v>13333</v>
      </c>
      <c r="M3525" s="1" t="s">
        <v>13254</v>
      </c>
      <c r="O3525" s="1" t="s">
        <v>13255</v>
      </c>
      <c r="P3525" t="s">
        <v>13258</v>
      </c>
      <c r="Q3525" t="str">
        <f t="shared" si="55"/>
        <v>OR (invoiceNum = 2765 AND invoiceSubNum = 1 AND sku = 54161)</v>
      </c>
      <c r="S3525" t="s">
        <v>16858</v>
      </c>
    </row>
    <row r="3526" spans="1:19" x14ac:dyDescent="0.25">
      <c r="A3526">
        <v>2766</v>
      </c>
      <c r="B3526">
        <v>1</v>
      </c>
      <c r="C3526">
        <v>69027</v>
      </c>
      <c r="D3526">
        <v>1</v>
      </c>
      <c r="E3526">
        <v>9.4499999999999993</v>
      </c>
      <c r="F3526">
        <v>39</v>
      </c>
      <c r="G3526">
        <v>0</v>
      </c>
      <c r="H3526">
        <v>0</v>
      </c>
      <c r="K3526" t="s">
        <v>13333</v>
      </c>
      <c r="M3526" s="1" t="s">
        <v>13254</v>
      </c>
      <c r="O3526" s="1" t="s">
        <v>13255</v>
      </c>
      <c r="P3526" t="s">
        <v>13258</v>
      </c>
      <c r="Q3526" t="str">
        <f t="shared" si="55"/>
        <v>OR (invoiceNum = 2766 AND invoiceSubNum = 1 AND sku = 69027)</v>
      </c>
      <c r="S3526" t="s">
        <v>16859</v>
      </c>
    </row>
    <row r="3527" spans="1:19" x14ac:dyDescent="0.25">
      <c r="A3527">
        <v>2766</v>
      </c>
      <c r="B3527">
        <v>1</v>
      </c>
      <c r="C3527">
        <v>69690</v>
      </c>
      <c r="D3527">
        <v>1</v>
      </c>
      <c r="E3527">
        <v>0</v>
      </c>
      <c r="F3527">
        <v>19</v>
      </c>
      <c r="G3527">
        <v>0</v>
      </c>
      <c r="H3527">
        <v>0</v>
      </c>
      <c r="K3527" t="s">
        <v>13333</v>
      </c>
      <c r="M3527" s="1" t="s">
        <v>13254</v>
      </c>
      <c r="O3527" s="1" t="s">
        <v>13255</v>
      </c>
      <c r="P3527" t="s">
        <v>13258</v>
      </c>
      <c r="Q3527" t="str">
        <f t="shared" si="55"/>
        <v>OR (invoiceNum = 2766 AND invoiceSubNum = 1 AND sku = 69690)</v>
      </c>
      <c r="S3527" t="s">
        <v>16860</v>
      </c>
    </row>
    <row r="3528" spans="1:19" x14ac:dyDescent="0.25">
      <c r="A3528">
        <v>2766</v>
      </c>
      <c r="B3528">
        <v>1</v>
      </c>
      <c r="C3528">
        <v>69741</v>
      </c>
      <c r="D3528">
        <v>1</v>
      </c>
      <c r="E3528">
        <v>10</v>
      </c>
      <c r="F3528">
        <v>29</v>
      </c>
      <c r="G3528">
        <v>0</v>
      </c>
      <c r="H3528">
        <v>0</v>
      </c>
      <c r="K3528" t="s">
        <v>13333</v>
      </c>
      <c r="M3528" s="1" t="s">
        <v>13254</v>
      </c>
      <c r="O3528" s="1" t="s">
        <v>13255</v>
      </c>
      <c r="P3528" t="s">
        <v>13258</v>
      </c>
      <c r="Q3528" t="str">
        <f t="shared" si="55"/>
        <v>OR (invoiceNum = 2766 AND invoiceSubNum = 1 AND sku = 69741)</v>
      </c>
      <c r="S3528" t="s">
        <v>16861</v>
      </c>
    </row>
    <row r="3529" spans="1:19" x14ac:dyDescent="0.25">
      <c r="A3529">
        <v>2767</v>
      </c>
      <c r="B3529">
        <v>1</v>
      </c>
      <c r="C3529">
        <v>69382</v>
      </c>
      <c r="D3529">
        <v>1</v>
      </c>
      <c r="E3529">
        <v>100</v>
      </c>
      <c r="F3529">
        <v>219</v>
      </c>
      <c r="G3529">
        <v>40</v>
      </c>
      <c r="H3529">
        <v>0</v>
      </c>
      <c r="K3529" t="s">
        <v>13333</v>
      </c>
      <c r="M3529" s="1" t="s">
        <v>13254</v>
      </c>
      <c r="O3529" s="1" t="s">
        <v>13255</v>
      </c>
      <c r="P3529" t="s">
        <v>13258</v>
      </c>
      <c r="Q3529" t="str">
        <f t="shared" si="55"/>
        <v>OR (invoiceNum = 2767 AND invoiceSubNum = 1 AND sku = 69382)</v>
      </c>
      <c r="S3529" t="s">
        <v>16862</v>
      </c>
    </row>
    <row r="3530" spans="1:19" x14ac:dyDescent="0.25">
      <c r="A3530">
        <v>2768</v>
      </c>
      <c r="B3530">
        <v>1</v>
      </c>
      <c r="C3530">
        <v>42257</v>
      </c>
      <c r="D3530">
        <v>2</v>
      </c>
      <c r="E3530">
        <v>8.99</v>
      </c>
      <c r="F3530">
        <v>45</v>
      </c>
      <c r="G3530">
        <v>30</v>
      </c>
      <c r="H3530">
        <v>0</v>
      </c>
      <c r="K3530" t="s">
        <v>13333</v>
      </c>
      <c r="M3530" s="1" t="s">
        <v>13254</v>
      </c>
      <c r="O3530" s="1" t="s">
        <v>13255</v>
      </c>
      <c r="P3530" t="s">
        <v>13258</v>
      </c>
      <c r="Q3530" t="str">
        <f t="shared" si="55"/>
        <v>OR (invoiceNum = 2768 AND invoiceSubNum = 1 AND sku = 42257)</v>
      </c>
      <c r="S3530" t="s">
        <v>16863</v>
      </c>
    </row>
    <row r="3531" spans="1:19" x14ac:dyDescent="0.25">
      <c r="A3531">
        <v>2768</v>
      </c>
      <c r="B3531">
        <v>1</v>
      </c>
      <c r="C3531">
        <v>42260</v>
      </c>
      <c r="D3531">
        <v>2</v>
      </c>
      <c r="E3531">
        <v>9.25</v>
      </c>
      <c r="F3531">
        <v>45</v>
      </c>
      <c r="G3531">
        <v>30</v>
      </c>
      <c r="H3531">
        <v>0</v>
      </c>
      <c r="K3531" t="s">
        <v>13333</v>
      </c>
      <c r="M3531" s="1" t="s">
        <v>13254</v>
      </c>
      <c r="O3531" s="1" t="s">
        <v>13255</v>
      </c>
      <c r="P3531" t="s">
        <v>13258</v>
      </c>
      <c r="Q3531" t="str">
        <f t="shared" si="55"/>
        <v>OR (invoiceNum = 2768 AND invoiceSubNum = 1 AND sku = 42260)</v>
      </c>
      <c r="S3531" t="s">
        <v>16864</v>
      </c>
    </row>
    <row r="3532" spans="1:19" x14ac:dyDescent="0.25">
      <c r="A3532">
        <v>2768</v>
      </c>
      <c r="B3532">
        <v>1</v>
      </c>
      <c r="C3532">
        <v>63264</v>
      </c>
      <c r="D3532">
        <v>1</v>
      </c>
      <c r="E3532">
        <v>15</v>
      </c>
      <c r="F3532">
        <v>79</v>
      </c>
      <c r="G3532">
        <v>0</v>
      </c>
      <c r="H3532">
        <v>0</v>
      </c>
      <c r="K3532" t="s">
        <v>13333</v>
      </c>
      <c r="M3532" s="1" t="s">
        <v>13254</v>
      </c>
      <c r="O3532" s="1" t="s">
        <v>13255</v>
      </c>
      <c r="P3532" t="s">
        <v>13258</v>
      </c>
      <c r="Q3532" t="str">
        <f t="shared" si="55"/>
        <v>OR (invoiceNum = 2768 AND invoiceSubNum = 1 AND sku = 63264)</v>
      </c>
      <c r="S3532" t="s">
        <v>16865</v>
      </c>
    </row>
    <row r="3533" spans="1:19" x14ac:dyDescent="0.25">
      <c r="A3533">
        <v>2768</v>
      </c>
      <c r="B3533">
        <v>1</v>
      </c>
      <c r="C3533">
        <v>64794</v>
      </c>
      <c r="D3533">
        <v>1</v>
      </c>
      <c r="E3533">
        <v>30</v>
      </c>
      <c r="F3533">
        <v>69</v>
      </c>
      <c r="G3533">
        <v>0</v>
      </c>
      <c r="H3533">
        <v>0</v>
      </c>
      <c r="K3533" t="s">
        <v>13333</v>
      </c>
      <c r="M3533" s="1" t="s">
        <v>13254</v>
      </c>
      <c r="O3533" s="1" t="s">
        <v>13255</v>
      </c>
      <c r="P3533" t="s">
        <v>13258</v>
      </c>
      <c r="Q3533" t="str">
        <f t="shared" si="55"/>
        <v>OR (invoiceNum = 2768 AND invoiceSubNum = 1 AND sku = 64794)</v>
      </c>
      <c r="S3533" t="s">
        <v>16866</v>
      </c>
    </row>
    <row r="3534" spans="1:19" x14ac:dyDescent="0.25">
      <c r="A3534">
        <v>2768</v>
      </c>
      <c r="B3534">
        <v>1</v>
      </c>
      <c r="C3534">
        <v>68655</v>
      </c>
      <c r="D3534">
        <v>1</v>
      </c>
      <c r="E3534">
        <v>41.25</v>
      </c>
      <c r="F3534">
        <v>79</v>
      </c>
      <c r="G3534">
        <v>0</v>
      </c>
      <c r="H3534">
        <v>0</v>
      </c>
      <c r="K3534" t="s">
        <v>13333</v>
      </c>
      <c r="M3534" s="1" t="s">
        <v>13254</v>
      </c>
      <c r="O3534" s="1" t="s">
        <v>13255</v>
      </c>
      <c r="P3534" t="s">
        <v>13258</v>
      </c>
      <c r="Q3534" t="str">
        <f t="shared" si="55"/>
        <v>OR (invoiceNum = 2768 AND invoiceSubNum = 1 AND sku = 68655)</v>
      </c>
      <c r="S3534" t="s">
        <v>16867</v>
      </c>
    </row>
    <row r="3535" spans="1:19" x14ac:dyDescent="0.25">
      <c r="A3535">
        <v>2768</v>
      </c>
      <c r="B3535">
        <v>1</v>
      </c>
      <c r="C3535">
        <v>69982</v>
      </c>
      <c r="D3535">
        <v>1</v>
      </c>
      <c r="E3535">
        <v>60</v>
      </c>
      <c r="F3535">
        <v>119</v>
      </c>
      <c r="G3535">
        <v>0</v>
      </c>
      <c r="H3535">
        <v>0</v>
      </c>
      <c r="K3535" t="s">
        <v>13333</v>
      </c>
      <c r="M3535" s="1" t="s">
        <v>13254</v>
      </c>
      <c r="O3535" s="1" t="s">
        <v>13255</v>
      </c>
      <c r="P3535" t="s">
        <v>13258</v>
      </c>
      <c r="Q3535" t="str">
        <f t="shared" si="55"/>
        <v>OR (invoiceNum = 2768 AND invoiceSubNum = 1 AND sku = 69982)</v>
      </c>
      <c r="S3535" t="s">
        <v>16868</v>
      </c>
    </row>
    <row r="3536" spans="1:19" x14ac:dyDescent="0.25">
      <c r="A3536">
        <v>2768</v>
      </c>
      <c r="B3536">
        <v>1</v>
      </c>
      <c r="C3536">
        <v>100480</v>
      </c>
      <c r="D3536">
        <v>1</v>
      </c>
      <c r="E3536">
        <v>0</v>
      </c>
      <c r="F3536">
        <v>-115</v>
      </c>
      <c r="G3536">
        <v>0</v>
      </c>
      <c r="H3536">
        <v>0</v>
      </c>
      <c r="K3536" t="s">
        <v>13333</v>
      </c>
      <c r="M3536" s="1" t="s">
        <v>13254</v>
      </c>
      <c r="O3536" s="1" t="s">
        <v>13255</v>
      </c>
      <c r="P3536" t="s">
        <v>13258</v>
      </c>
      <c r="Q3536" t="str">
        <f t="shared" si="55"/>
        <v>OR (invoiceNum = 2768 AND invoiceSubNum = 1 AND sku = 100480)</v>
      </c>
      <c r="S3536" t="s">
        <v>16869</v>
      </c>
    </row>
    <row r="3537" spans="1:19" x14ac:dyDescent="0.25">
      <c r="A3537">
        <v>2769</v>
      </c>
      <c r="B3537">
        <v>1</v>
      </c>
      <c r="C3537">
        <v>53899</v>
      </c>
      <c r="D3537">
        <v>1</v>
      </c>
      <c r="E3537">
        <v>64.400000000000006</v>
      </c>
      <c r="F3537">
        <v>0</v>
      </c>
      <c r="G3537">
        <v>-159</v>
      </c>
      <c r="H3537">
        <v>0</v>
      </c>
      <c r="K3537" t="s">
        <v>13333</v>
      </c>
      <c r="M3537" s="1" t="s">
        <v>13254</v>
      </c>
      <c r="O3537" s="1" t="s">
        <v>13255</v>
      </c>
      <c r="P3537" t="s">
        <v>13258</v>
      </c>
      <c r="Q3537" t="str">
        <f t="shared" si="55"/>
        <v>OR (invoiceNum = 2769 AND invoiceSubNum = 1 AND sku = 53899)</v>
      </c>
      <c r="S3537" t="s">
        <v>16870</v>
      </c>
    </row>
    <row r="3538" spans="1:19" x14ac:dyDescent="0.25">
      <c r="A3538">
        <v>2770</v>
      </c>
      <c r="B3538">
        <v>1</v>
      </c>
      <c r="C3538">
        <v>65234</v>
      </c>
      <c r="D3538">
        <v>1</v>
      </c>
      <c r="E3538">
        <v>10</v>
      </c>
      <c r="F3538">
        <v>59</v>
      </c>
      <c r="G3538">
        <v>0</v>
      </c>
      <c r="H3538">
        <v>0</v>
      </c>
      <c r="K3538" t="s">
        <v>13333</v>
      </c>
      <c r="M3538" s="1" t="s">
        <v>13254</v>
      </c>
      <c r="O3538" s="1" t="s">
        <v>13255</v>
      </c>
      <c r="P3538" t="s">
        <v>13258</v>
      </c>
      <c r="Q3538" t="str">
        <f t="shared" si="55"/>
        <v>OR (invoiceNum = 2770 AND invoiceSubNum = 1 AND sku = 65234)</v>
      </c>
      <c r="S3538" t="s">
        <v>16871</v>
      </c>
    </row>
    <row r="3539" spans="1:19" x14ac:dyDescent="0.25">
      <c r="A3539">
        <v>2770</v>
      </c>
      <c r="B3539">
        <v>1</v>
      </c>
      <c r="C3539">
        <v>70640</v>
      </c>
      <c r="D3539">
        <v>1</v>
      </c>
      <c r="E3539">
        <v>28.35</v>
      </c>
      <c r="F3539">
        <v>89</v>
      </c>
      <c r="G3539">
        <v>0</v>
      </c>
      <c r="H3539">
        <v>0</v>
      </c>
      <c r="K3539" t="s">
        <v>13333</v>
      </c>
      <c r="M3539" s="1" t="s">
        <v>13254</v>
      </c>
      <c r="O3539" s="1" t="s">
        <v>13255</v>
      </c>
      <c r="P3539" t="s">
        <v>13258</v>
      </c>
      <c r="Q3539" t="str">
        <f t="shared" si="55"/>
        <v>OR (invoiceNum = 2770 AND invoiceSubNum = 1 AND sku = 70640)</v>
      </c>
      <c r="S3539" t="s">
        <v>16872</v>
      </c>
    </row>
    <row r="3540" spans="1:19" x14ac:dyDescent="0.25">
      <c r="A3540">
        <v>2771</v>
      </c>
      <c r="B3540">
        <v>1</v>
      </c>
      <c r="C3540">
        <v>63208</v>
      </c>
      <c r="D3540">
        <v>1</v>
      </c>
      <c r="E3540">
        <v>20</v>
      </c>
      <c r="F3540">
        <v>79</v>
      </c>
      <c r="G3540">
        <v>0</v>
      </c>
      <c r="H3540">
        <v>0</v>
      </c>
      <c r="K3540" t="s">
        <v>13333</v>
      </c>
      <c r="M3540" s="1" t="s">
        <v>13254</v>
      </c>
      <c r="O3540" s="1" t="s">
        <v>13255</v>
      </c>
      <c r="P3540" t="s">
        <v>13258</v>
      </c>
      <c r="Q3540" t="str">
        <f t="shared" si="55"/>
        <v>OR (invoiceNum = 2771 AND invoiceSubNum = 1 AND sku = 63208)</v>
      </c>
      <c r="S3540" t="s">
        <v>16873</v>
      </c>
    </row>
    <row r="3541" spans="1:19" x14ac:dyDescent="0.25">
      <c r="A3541">
        <v>2772</v>
      </c>
      <c r="B3541">
        <v>1</v>
      </c>
      <c r="C3541">
        <v>69786</v>
      </c>
      <c r="D3541">
        <v>1</v>
      </c>
      <c r="E3541">
        <v>25</v>
      </c>
      <c r="F3541">
        <v>99</v>
      </c>
      <c r="G3541">
        <v>0</v>
      </c>
      <c r="H3541">
        <v>0</v>
      </c>
      <c r="K3541" t="s">
        <v>13333</v>
      </c>
      <c r="M3541" s="1" t="s">
        <v>13254</v>
      </c>
      <c r="O3541" s="1" t="s">
        <v>13255</v>
      </c>
      <c r="P3541" t="s">
        <v>13258</v>
      </c>
      <c r="Q3541" t="str">
        <f t="shared" si="55"/>
        <v>OR (invoiceNum = 2772 AND invoiceSubNum = 1 AND sku = 69786)</v>
      </c>
      <c r="S3541" t="s">
        <v>16874</v>
      </c>
    </row>
    <row r="3542" spans="1:19" x14ac:dyDescent="0.25">
      <c r="A3542">
        <v>2772</v>
      </c>
      <c r="B3542">
        <v>1</v>
      </c>
      <c r="C3542">
        <v>69940</v>
      </c>
      <c r="D3542">
        <v>1</v>
      </c>
      <c r="E3542">
        <v>20</v>
      </c>
      <c r="F3542">
        <v>33.99</v>
      </c>
      <c r="G3542">
        <v>0</v>
      </c>
      <c r="H3542">
        <v>0</v>
      </c>
      <c r="K3542" t="s">
        <v>13333</v>
      </c>
      <c r="M3542" s="1" t="s">
        <v>13254</v>
      </c>
      <c r="O3542" s="1" t="s">
        <v>13255</v>
      </c>
      <c r="P3542" t="s">
        <v>13258</v>
      </c>
      <c r="Q3542" t="str">
        <f t="shared" si="55"/>
        <v>OR (invoiceNum = 2772 AND invoiceSubNum = 1 AND sku = 69940)</v>
      </c>
      <c r="S3542" t="s">
        <v>16875</v>
      </c>
    </row>
    <row r="3543" spans="1:19" x14ac:dyDescent="0.25">
      <c r="A3543">
        <v>2772</v>
      </c>
      <c r="B3543">
        <v>1</v>
      </c>
      <c r="C3543">
        <v>70180</v>
      </c>
      <c r="D3543">
        <v>1</v>
      </c>
      <c r="E3543">
        <v>70</v>
      </c>
      <c r="F3543">
        <v>149</v>
      </c>
      <c r="G3543">
        <v>0</v>
      </c>
      <c r="H3543">
        <v>0</v>
      </c>
      <c r="K3543" t="s">
        <v>13333</v>
      </c>
      <c r="M3543" s="1" t="s">
        <v>13254</v>
      </c>
      <c r="O3543" s="1" t="s">
        <v>13255</v>
      </c>
      <c r="P3543" t="s">
        <v>13258</v>
      </c>
      <c r="Q3543" t="str">
        <f t="shared" si="55"/>
        <v>OR (invoiceNum = 2772 AND invoiceSubNum = 1 AND sku = 70180)</v>
      </c>
      <c r="S3543" t="s">
        <v>16876</v>
      </c>
    </row>
    <row r="3544" spans="1:19" x14ac:dyDescent="0.25">
      <c r="A3544">
        <v>2773</v>
      </c>
      <c r="B3544">
        <v>1</v>
      </c>
      <c r="C3544">
        <v>42249</v>
      </c>
      <c r="D3544">
        <v>1</v>
      </c>
      <c r="E3544">
        <v>4.68</v>
      </c>
      <c r="F3544">
        <v>15</v>
      </c>
      <c r="G3544">
        <v>0</v>
      </c>
      <c r="H3544">
        <v>0</v>
      </c>
      <c r="K3544" t="s">
        <v>13333</v>
      </c>
      <c r="M3544" s="1" t="s">
        <v>13254</v>
      </c>
      <c r="O3544" s="1" t="s">
        <v>13255</v>
      </c>
      <c r="P3544" t="s">
        <v>13258</v>
      </c>
      <c r="Q3544" t="str">
        <f t="shared" si="55"/>
        <v>OR (invoiceNum = 2773 AND invoiceSubNum = 1 AND sku = 42249)</v>
      </c>
      <c r="S3544" t="s">
        <v>16877</v>
      </c>
    </row>
    <row r="3545" spans="1:19" x14ac:dyDescent="0.25">
      <c r="A3545">
        <v>2774</v>
      </c>
      <c r="B3545">
        <v>1</v>
      </c>
      <c r="C3545">
        <v>42260</v>
      </c>
      <c r="D3545">
        <v>2</v>
      </c>
      <c r="E3545">
        <v>9.25</v>
      </c>
      <c r="F3545">
        <v>45</v>
      </c>
      <c r="G3545">
        <v>27.5</v>
      </c>
      <c r="H3545">
        <v>0</v>
      </c>
      <c r="K3545" t="s">
        <v>13333</v>
      </c>
      <c r="M3545" s="1" t="s">
        <v>13254</v>
      </c>
      <c r="O3545" s="1" t="s">
        <v>13255</v>
      </c>
      <c r="P3545" t="s">
        <v>13258</v>
      </c>
      <c r="Q3545" t="str">
        <f t="shared" si="55"/>
        <v>OR (invoiceNum = 2774 AND invoiceSubNum = 1 AND sku = 42260)</v>
      </c>
      <c r="S3545" t="s">
        <v>16878</v>
      </c>
    </row>
    <row r="3546" spans="1:19" x14ac:dyDescent="0.25">
      <c r="A3546">
        <v>2774</v>
      </c>
      <c r="B3546">
        <v>1</v>
      </c>
      <c r="C3546">
        <v>63548</v>
      </c>
      <c r="D3546">
        <v>3</v>
      </c>
      <c r="E3546">
        <v>4</v>
      </c>
      <c r="F3546">
        <v>0</v>
      </c>
      <c r="G3546">
        <v>-8.33</v>
      </c>
      <c r="H3546">
        <v>0</v>
      </c>
      <c r="K3546" t="s">
        <v>13333</v>
      </c>
      <c r="M3546" s="1" t="s">
        <v>13254</v>
      </c>
      <c r="O3546" s="1" t="s">
        <v>13255</v>
      </c>
      <c r="P3546" t="s">
        <v>13258</v>
      </c>
      <c r="Q3546" t="str">
        <f t="shared" si="55"/>
        <v>OR (invoiceNum = 2774 AND invoiceSubNum = 1 AND sku = 63548)</v>
      </c>
      <c r="S3546" t="s">
        <v>16879</v>
      </c>
    </row>
    <row r="3547" spans="1:19" x14ac:dyDescent="0.25">
      <c r="A3547">
        <v>2775</v>
      </c>
      <c r="B3547">
        <v>1</v>
      </c>
      <c r="C3547">
        <v>69342</v>
      </c>
      <c r="D3547">
        <v>1</v>
      </c>
      <c r="E3547">
        <v>45</v>
      </c>
      <c r="F3547">
        <v>79</v>
      </c>
      <c r="G3547">
        <v>5</v>
      </c>
      <c r="H3547">
        <v>0</v>
      </c>
      <c r="K3547" t="s">
        <v>13333</v>
      </c>
      <c r="M3547" s="1" t="s">
        <v>13254</v>
      </c>
      <c r="O3547" s="1" t="s">
        <v>13255</v>
      </c>
      <c r="P3547" t="s">
        <v>13258</v>
      </c>
      <c r="Q3547" t="str">
        <f t="shared" si="55"/>
        <v>OR (invoiceNum = 2775 AND invoiceSubNum = 1 AND sku = 69342)</v>
      </c>
      <c r="S3547" t="s">
        <v>16880</v>
      </c>
    </row>
    <row r="3548" spans="1:19" x14ac:dyDescent="0.25">
      <c r="A3548">
        <v>2775</v>
      </c>
      <c r="B3548">
        <v>1</v>
      </c>
      <c r="C3548">
        <v>100481</v>
      </c>
      <c r="D3548">
        <v>1</v>
      </c>
      <c r="E3548">
        <v>0</v>
      </c>
      <c r="F3548">
        <v>-30</v>
      </c>
      <c r="G3548">
        <v>0</v>
      </c>
      <c r="H3548">
        <v>0</v>
      </c>
      <c r="K3548" t="s">
        <v>13333</v>
      </c>
      <c r="M3548" s="1" t="s">
        <v>13254</v>
      </c>
      <c r="O3548" s="1" t="s">
        <v>13255</v>
      </c>
      <c r="P3548" t="s">
        <v>13258</v>
      </c>
      <c r="Q3548" t="str">
        <f t="shared" si="55"/>
        <v>OR (invoiceNum = 2775 AND invoiceSubNum = 1 AND sku = 100481)</v>
      </c>
      <c r="S3548" t="s">
        <v>16881</v>
      </c>
    </row>
    <row r="3549" spans="1:19" x14ac:dyDescent="0.25">
      <c r="A3549">
        <v>2776</v>
      </c>
      <c r="B3549">
        <v>1</v>
      </c>
      <c r="C3549">
        <v>42776</v>
      </c>
      <c r="D3549">
        <v>1</v>
      </c>
      <c r="E3549">
        <v>0</v>
      </c>
      <c r="F3549">
        <v>100</v>
      </c>
      <c r="G3549">
        <v>90</v>
      </c>
      <c r="H3549">
        <v>0</v>
      </c>
      <c r="K3549" t="s">
        <v>13333</v>
      </c>
      <c r="M3549" s="1" t="s">
        <v>13254</v>
      </c>
      <c r="O3549" s="1" t="s">
        <v>13255</v>
      </c>
      <c r="P3549" t="s">
        <v>13258</v>
      </c>
      <c r="Q3549" t="str">
        <f t="shared" si="55"/>
        <v>OR (invoiceNum = 2776 AND invoiceSubNum = 1 AND sku = 42776)</v>
      </c>
      <c r="S3549" t="s">
        <v>16882</v>
      </c>
    </row>
    <row r="3550" spans="1:19" x14ac:dyDescent="0.25">
      <c r="A3550">
        <v>2776</v>
      </c>
      <c r="B3550">
        <v>1</v>
      </c>
      <c r="C3550">
        <v>70214</v>
      </c>
      <c r="D3550">
        <v>1</v>
      </c>
      <c r="E3550">
        <v>25</v>
      </c>
      <c r="F3550">
        <v>49</v>
      </c>
      <c r="G3550">
        <v>0</v>
      </c>
      <c r="H3550">
        <v>0</v>
      </c>
      <c r="K3550" t="s">
        <v>13333</v>
      </c>
      <c r="M3550" s="1" t="s">
        <v>13254</v>
      </c>
      <c r="O3550" s="1" t="s">
        <v>13255</v>
      </c>
      <c r="P3550" t="s">
        <v>13258</v>
      </c>
      <c r="Q3550" t="str">
        <f t="shared" si="55"/>
        <v>OR (invoiceNum = 2776 AND invoiceSubNum = 1 AND sku = 70214)</v>
      </c>
      <c r="S3550" t="s">
        <v>16883</v>
      </c>
    </row>
    <row r="3551" spans="1:19" x14ac:dyDescent="0.25">
      <c r="A3551">
        <v>2778</v>
      </c>
      <c r="B3551">
        <v>1</v>
      </c>
      <c r="C3551">
        <v>42776</v>
      </c>
      <c r="D3551">
        <v>1</v>
      </c>
      <c r="E3551">
        <v>0</v>
      </c>
      <c r="F3551">
        <v>100</v>
      </c>
      <c r="G3551">
        <v>81</v>
      </c>
      <c r="H3551">
        <v>0</v>
      </c>
      <c r="K3551" t="s">
        <v>13333</v>
      </c>
      <c r="M3551" s="1" t="s">
        <v>13254</v>
      </c>
      <c r="O3551" s="1" t="s">
        <v>13255</v>
      </c>
      <c r="P3551" t="s">
        <v>13258</v>
      </c>
      <c r="Q3551" t="str">
        <f t="shared" si="55"/>
        <v>OR (invoiceNum = 2778 AND invoiceSubNum = 1 AND sku = 42776)</v>
      </c>
      <c r="S3551" t="s">
        <v>16884</v>
      </c>
    </row>
    <row r="3552" spans="1:19" x14ac:dyDescent="0.25">
      <c r="A3552">
        <v>2779</v>
      </c>
      <c r="B3552">
        <v>1</v>
      </c>
      <c r="C3552">
        <v>42776</v>
      </c>
      <c r="D3552">
        <v>1</v>
      </c>
      <c r="E3552">
        <v>0</v>
      </c>
      <c r="F3552">
        <v>100</v>
      </c>
      <c r="G3552">
        <v>81</v>
      </c>
      <c r="H3552">
        <v>0</v>
      </c>
      <c r="K3552" t="s">
        <v>13333</v>
      </c>
      <c r="M3552" s="1" t="s">
        <v>13254</v>
      </c>
      <c r="O3552" s="1" t="s">
        <v>13255</v>
      </c>
      <c r="P3552" t="s">
        <v>13258</v>
      </c>
      <c r="Q3552" t="str">
        <f t="shared" si="55"/>
        <v>OR (invoiceNum = 2779 AND invoiceSubNum = 1 AND sku = 42776)</v>
      </c>
      <c r="S3552" t="s">
        <v>16885</v>
      </c>
    </row>
    <row r="3553" spans="1:19" x14ac:dyDescent="0.25">
      <c r="A3553">
        <v>2780</v>
      </c>
      <c r="B3553">
        <v>1</v>
      </c>
      <c r="C3553">
        <v>69296</v>
      </c>
      <c r="D3553">
        <v>1</v>
      </c>
      <c r="E3553">
        <v>20</v>
      </c>
      <c r="F3553">
        <v>69</v>
      </c>
      <c r="G3553">
        <v>0</v>
      </c>
      <c r="H3553">
        <v>0</v>
      </c>
      <c r="K3553" t="s">
        <v>13333</v>
      </c>
      <c r="M3553" s="1" t="s">
        <v>13254</v>
      </c>
      <c r="O3553" s="1" t="s">
        <v>13255</v>
      </c>
      <c r="P3553" t="s">
        <v>13258</v>
      </c>
      <c r="Q3553" t="str">
        <f t="shared" si="55"/>
        <v>OR (invoiceNum = 2780 AND invoiceSubNum = 1 AND sku = 69296)</v>
      </c>
      <c r="S3553" t="s">
        <v>16886</v>
      </c>
    </row>
    <row r="3554" spans="1:19" x14ac:dyDescent="0.25">
      <c r="A3554">
        <v>2781</v>
      </c>
      <c r="B3554">
        <v>1</v>
      </c>
      <c r="C3554">
        <v>50080</v>
      </c>
      <c r="D3554">
        <v>1</v>
      </c>
      <c r="E3554">
        <v>20</v>
      </c>
      <c r="F3554">
        <v>89</v>
      </c>
      <c r="G3554">
        <v>0</v>
      </c>
      <c r="H3554">
        <v>0</v>
      </c>
      <c r="K3554" t="s">
        <v>13333</v>
      </c>
      <c r="M3554" s="1" t="s">
        <v>13254</v>
      </c>
      <c r="O3554" s="1" t="s">
        <v>13255</v>
      </c>
      <c r="P3554" t="s">
        <v>13258</v>
      </c>
      <c r="Q3554" t="str">
        <f t="shared" si="55"/>
        <v>OR (invoiceNum = 2781 AND invoiceSubNum = 1 AND sku = 50080)</v>
      </c>
      <c r="S3554" t="s">
        <v>16887</v>
      </c>
    </row>
    <row r="3555" spans="1:19" x14ac:dyDescent="0.25">
      <c r="A3555">
        <v>2781</v>
      </c>
      <c r="B3555">
        <v>1</v>
      </c>
      <c r="C3555">
        <v>69545</v>
      </c>
      <c r="D3555">
        <v>1</v>
      </c>
      <c r="E3555">
        <v>140</v>
      </c>
      <c r="F3555">
        <v>279</v>
      </c>
      <c r="G3555">
        <v>0</v>
      </c>
      <c r="H3555">
        <v>0</v>
      </c>
      <c r="K3555" t="s">
        <v>13333</v>
      </c>
      <c r="M3555" s="1" t="s">
        <v>13254</v>
      </c>
      <c r="O3555" s="1" t="s">
        <v>13255</v>
      </c>
      <c r="P3555" t="s">
        <v>13258</v>
      </c>
      <c r="Q3555" t="str">
        <f t="shared" si="55"/>
        <v>OR (invoiceNum = 2781 AND invoiceSubNum = 1 AND sku = 69545)</v>
      </c>
      <c r="S3555" t="s">
        <v>16888</v>
      </c>
    </row>
    <row r="3556" spans="1:19" x14ac:dyDescent="0.25">
      <c r="A3556">
        <v>2782</v>
      </c>
      <c r="B3556">
        <v>1</v>
      </c>
      <c r="C3556">
        <v>62576</v>
      </c>
      <c r="D3556">
        <v>1</v>
      </c>
      <c r="E3556">
        <v>10</v>
      </c>
      <c r="F3556">
        <v>79</v>
      </c>
      <c r="G3556">
        <v>0</v>
      </c>
      <c r="H3556">
        <v>0</v>
      </c>
      <c r="K3556" t="s">
        <v>13333</v>
      </c>
      <c r="M3556" s="1" t="s">
        <v>13254</v>
      </c>
      <c r="O3556" s="1" t="s">
        <v>13255</v>
      </c>
      <c r="P3556" t="s">
        <v>13258</v>
      </c>
      <c r="Q3556" t="str">
        <f t="shared" si="55"/>
        <v>OR (invoiceNum = 2782 AND invoiceSubNum = 1 AND sku = 62576)</v>
      </c>
      <c r="S3556" t="s">
        <v>16889</v>
      </c>
    </row>
    <row r="3557" spans="1:19" x14ac:dyDescent="0.25">
      <c r="A3557">
        <v>2783</v>
      </c>
      <c r="B3557">
        <v>1</v>
      </c>
      <c r="C3557">
        <v>42257</v>
      </c>
      <c r="D3557">
        <v>1</v>
      </c>
      <c r="E3557">
        <v>8.99</v>
      </c>
      <c r="F3557">
        <v>45</v>
      </c>
      <c r="G3557">
        <v>25</v>
      </c>
      <c r="H3557">
        <v>0</v>
      </c>
      <c r="K3557" t="s">
        <v>13333</v>
      </c>
      <c r="M3557" s="1" t="s">
        <v>13254</v>
      </c>
      <c r="O3557" s="1" t="s">
        <v>13255</v>
      </c>
      <c r="P3557" t="s">
        <v>13258</v>
      </c>
      <c r="Q3557" t="str">
        <f t="shared" si="55"/>
        <v>OR (invoiceNum = 2783 AND invoiceSubNum = 1 AND sku = 42257)</v>
      </c>
      <c r="S3557" t="s">
        <v>16890</v>
      </c>
    </row>
    <row r="3558" spans="1:19" x14ac:dyDescent="0.25">
      <c r="A3558">
        <v>2784</v>
      </c>
      <c r="B3558">
        <v>1</v>
      </c>
      <c r="C3558">
        <v>41428</v>
      </c>
      <c r="D3558">
        <v>1</v>
      </c>
      <c r="E3558">
        <v>57.18</v>
      </c>
      <c r="F3558">
        <v>159</v>
      </c>
      <c r="G3558">
        <v>60</v>
      </c>
      <c r="H3558">
        <v>0</v>
      </c>
      <c r="K3558" t="s">
        <v>13333</v>
      </c>
      <c r="M3558" s="1" t="s">
        <v>13254</v>
      </c>
      <c r="O3558" s="1" t="s">
        <v>13255</v>
      </c>
      <c r="P3558" t="s">
        <v>13258</v>
      </c>
      <c r="Q3558" t="str">
        <f t="shared" si="55"/>
        <v>OR (invoiceNum = 2784 AND invoiceSubNum = 1 AND sku = 41428)</v>
      </c>
      <c r="S3558" t="s">
        <v>16891</v>
      </c>
    </row>
    <row r="3559" spans="1:19" x14ac:dyDescent="0.25">
      <c r="A3559">
        <v>2784</v>
      </c>
      <c r="B3559">
        <v>1</v>
      </c>
      <c r="C3559">
        <v>45381</v>
      </c>
      <c r="D3559">
        <v>1</v>
      </c>
      <c r="E3559">
        <v>8.9700000000000006</v>
      </c>
      <c r="F3559">
        <v>17</v>
      </c>
      <c r="G3559">
        <v>9</v>
      </c>
      <c r="H3559">
        <v>0</v>
      </c>
      <c r="K3559" t="s">
        <v>13333</v>
      </c>
      <c r="M3559" s="1" t="s">
        <v>13254</v>
      </c>
      <c r="O3559" s="1" t="s">
        <v>13255</v>
      </c>
      <c r="P3559" t="s">
        <v>13258</v>
      </c>
      <c r="Q3559" t="str">
        <f t="shared" si="55"/>
        <v>OR (invoiceNum = 2784 AND invoiceSubNum = 1 AND sku = 45381)</v>
      </c>
      <c r="S3559" t="s">
        <v>16892</v>
      </c>
    </row>
    <row r="3560" spans="1:19" x14ac:dyDescent="0.25">
      <c r="A3560">
        <v>2786</v>
      </c>
      <c r="B3560">
        <v>1</v>
      </c>
      <c r="C3560">
        <v>69340</v>
      </c>
      <c r="D3560">
        <v>1</v>
      </c>
      <c r="E3560">
        <v>30</v>
      </c>
      <c r="F3560">
        <v>99</v>
      </c>
      <c r="G3560">
        <v>0</v>
      </c>
      <c r="H3560">
        <v>0</v>
      </c>
      <c r="K3560" t="s">
        <v>13333</v>
      </c>
      <c r="M3560" s="1" t="s">
        <v>13254</v>
      </c>
      <c r="O3560" s="1" t="s">
        <v>13255</v>
      </c>
      <c r="P3560" t="s">
        <v>13258</v>
      </c>
      <c r="Q3560" t="str">
        <f t="shared" si="55"/>
        <v>OR (invoiceNum = 2786 AND invoiceSubNum = 1 AND sku = 69340)</v>
      </c>
      <c r="S3560" t="s">
        <v>16893</v>
      </c>
    </row>
    <row r="3561" spans="1:19" x14ac:dyDescent="0.25">
      <c r="A3561">
        <v>2787</v>
      </c>
      <c r="B3561">
        <v>1</v>
      </c>
      <c r="C3561">
        <v>45381</v>
      </c>
      <c r="D3561">
        <v>1</v>
      </c>
      <c r="E3561">
        <v>8.9700000000000006</v>
      </c>
      <c r="F3561">
        <v>17</v>
      </c>
      <c r="G3561">
        <v>-18</v>
      </c>
      <c r="H3561">
        <v>0</v>
      </c>
      <c r="K3561" t="s">
        <v>13333</v>
      </c>
      <c r="M3561" s="1" t="s">
        <v>13254</v>
      </c>
      <c r="O3561" s="1" t="s">
        <v>13255</v>
      </c>
      <c r="P3561" t="s">
        <v>13258</v>
      </c>
      <c r="Q3561" t="str">
        <f t="shared" si="55"/>
        <v>OR (invoiceNum = 2787 AND invoiceSubNum = 1 AND sku = 45381)</v>
      </c>
      <c r="S3561" t="s">
        <v>16894</v>
      </c>
    </row>
    <row r="3562" spans="1:19" x14ac:dyDescent="0.25">
      <c r="A3562">
        <v>2792</v>
      </c>
      <c r="B3562">
        <v>1</v>
      </c>
      <c r="C3562">
        <v>69537</v>
      </c>
      <c r="D3562">
        <v>1</v>
      </c>
      <c r="E3562">
        <v>40</v>
      </c>
      <c r="F3562">
        <v>99</v>
      </c>
      <c r="G3562">
        <v>0</v>
      </c>
      <c r="H3562">
        <v>0</v>
      </c>
      <c r="K3562" t="s">
        <v>13333</v>
      </c>
      <c r="M3562" s="1" t="s">
        <v>13254</v>
      </c>
      <c r="O3562" s="1" t="s">
        <v>13255</v>
      </c>
      <c r="P3562" t="s">
        <v>13258</v>
      </c>
      <c r="Q3562" t="str">
        <f t="shared" si="55"/>
        <v>OR (invoiceNum = 2792 AND invoiceSubNum = 1 AND sku = 69537)</v>
      </c>
      <c r="S3562" t="s">
        <v>16895</v>
      </c>
    </row>
    <row r="3563" spans="1:19" x14ac:dyDescent="0.25">
      <c r="A3563">
        <v>2793</v>
      </c>
      <c r="B3563">
        <v>1</v>
      </c>
      <c r="C3563">
        <v>42262</v>
      </c>
      <c r="D3563">
        <v>1</v>
      </c>
      <c r="E3563">
        <v>14.05</v>
      </c>
      <c r="F3563">
        <v>45</v>
      </c>
      <c r="G3563">
        <v>0</v>
      </c>
      <c r="H3563">
        <v>0</v>
      </c>
      <c r="K3563" t="s">
        <v>13333</v>
      </c>
      <c r="M3563" s="1" t="s">
        <v>13254</v>
      </c>
      <c r="O3563" s="1" t="s">
        <v>13255</v>
      </c>
      <c r="P3563" t="s">
        <v>13258</v>
      </c>
      <c r="Q3563" t="str">
        <f t="shared" si="55"/>
        <v>OR (invoiceNum = 2793 AND invoiceSubNum = 1 AND sku = 42262)</v>
      </c>
      <c r="S3563" t="s">
        <v>16896</v>
      </c>
    </row>
    <row r="3564" spans="1:19" x14ac:dyDescent="0.25">
      <c r="A3564">
        <v>2794</v>
      </c>
      <c r="B3564">
        <v>1</v>
      </c>
      <c r="C3564">
        <v>41688</v>
      </c>
      <c r="D3564">
        <v>1</v>
      </c>
      <c r="E3564">
        <v>66.31</v>
      </c>
      <c r="F3564">
        <v>159</v>
      </c>
      <c r="G3564">
        <v>44</v>
      </c>
      <c r="H3564">
        <v>0</v>
      </c>
      <c r="K3564" t="s">
        <v>13333</v>
      </c>
      <c r="M3564" s="1" t="s">
        <v>13254</v>
      </c>
      <c r="O3564" s="1" t="s">
        <v>13255</v>
      </c>
      <c r="P3564" t="s">
        <v>13258</v>
      </c>
      <c r="Q3564" t="str">
        <f t="shared" si="55"/>
        <v>OR (invoiceNum = 2794 AND invoiceSubNum = 1 AND sku = 41688)</v>
      </c>
      <c r="S3564" t="s">
        <v>16897</v>
      </c>
    </row>
    <row r="3565" spans="1:19" x14ac:dyDescent="0.25">
      <c r="A3565">
        <v>2795</v>
      </c>
      <c r="B3565">
        <v>1</v>
      </c>
      <c r="C3565">
        <v>42776</v>
      </c>
      <c r="D3565">
        <v>1</v>
      </c>
      <c r="E3565">
        <v>0</v>
      </c>
      <c r="F3565">
        <v>100</v>
      </c>
      <c r="G3565">
        <v>71.430000000000007</v>
      </c>
      <c r="H3565">
        <v>0</v>
      </c>
      <c r="K3565" t="s">
        <v>13333</v>
      </c>
      <c r="M3565" s="1" t="s">
        <v>13254</v>
      </c>
      <c r="O3565" s="1" t="s">
        <v>13255</v>
      </c>
      <c r="P3565" t="s">
        <v>13258</v>
      </c>
      <c r="Q3565" t="str">
        <f t="shared" si="55"/>
        <v>OR (invoiceNum = 2795 AND invoiceSubNum = 1 AND sku = 42776)</v>
      </c>
      <c r="S3565" t="s">
        <v>16898</v>
      </c>
    </row>
    <row r="3566" spans="1:19" x14ac:dyDescent="0.25">
      <c r="A3566">
        <v>2797</v>
      </c>
      <c r="B3566">
        <v>1</v>
      </c>
      <c r="C3566">
        <v>62917</v>
      </c>
      <c r="D3566">
        <v>1</v>
      </c>
      <c r="E3566">
        <v>30</v>
      </c>
      <c r="F3566">
        <v>99</v>
      </c>
      <c r="G3566">
        <v>0</v>
      </c>
      <c r="H3566">
        <v>0</v>
      </c>
      <c r="K3566" t="s">
        <v>13333</v>
      </c>
      <c r="M3566" s="1" t="s">
        <v>13254</v>
      </c>
      <c r="O3566" s="1" t="s">
        <v>13255</v>
      </c>
      <c r="P3566" t="s">
        <v>13258</v>
      </c>
      <c r="Q3566" t="str">
        <f t="shared" si="55"/>
        <v>OR (invoiceNum = 2797 AND invoiceSubNum = 1 AND sku = 62917)</v>
      </c>
      <c r="S3566" t="s">
        <v>16899</v>
      </c>
    </row>
    <row r="3567" spans="1:19" x14ac:dyDescent="0.25">
      <c r="A3567">
        <v>2797</v>
      </c>
      <c r="B3567">
        <v>1</v>
      </c>
      <c r="C3567">
        <v>69752</v>
      </c>
      <c r="D3567">
        <v>1</v>
      </c>
      <c r="E3567">
        <v>10</v>
      </c>
      <c r="F3567">
        <v>29</v>
      </c>
      <c r="G3567">
        <v>0</v>
      </c>
      <c r="H3567">
        <v>0</v>
      </c>
      <c r="K3567" t="s">
        <v>13333</v>
      </c>
      <c r="M3567" s="1" t="s">
        <v>13254</v>
      </c>
      <c r="O3567" s="1" t="s">
        <v>13255</v>
      </c>
      <c r="P3567" t="s">
        <v>13258</v>
      </c>
      <c r="Q3567" t="str">
        <f t="shared" si="55"/>
        <v>OR (invoiceNum = 2797 AND invoiceSubNum = 1 AND sku = 69752)</v>
      </c>
      <c r="S3567" t="s">
        <v>16900</v>
      </c>
    </row>
    <row r="3568" spans="1:19" x14ac:dyDescent="0.25">
      <c r="A3568">
        <v>2797</v>
      </c>
      <c r="B3568">
        <v>1</v>
      </c>
      <c r="C3568">
        <v>69830</v>
      </c>
      <c r="D3568">
        <v>1</v>
      </c>
      <c r="E3568">
        <v>25</v>
      </c>
      <c r="F3568">
        <v>49</v>
      </c>
      <c r="G3568">
        <v>0</v>
      </c>
      <c r="H3568">
        <v>0</v>
      </c>
      <c r="K3568" t="s">
        <v>13333</v>
      </c>
      <c r="M3568" s="1" t="s">
        <v>13254</v>
      </c>
      <c r="O3568" s="1" t="s">
        <v>13255</v>
      </c>
      <c r="P3568" t="s">
        <v>13258</v>
      </c>
      <c r="Q3568" t="str">
        <f t="shared" si="55"/>
        <v>OR (invoiceNum = 2797 AND invoiceSubNum = 1 AND sku = 69830)</v>
      </c>
      <c r="S3568" t="s">
        <v>16901</v>
      </c>
    </row>
    <row r="3569" spans="1:19" x14ac:dyDescent="0.25">
      <c r="A3569">
        <v>2798</v>
      </c>
      <c r="B3569">
        <v>1</v>
      </c>
      <c r="C3569">
        <v>62137</v>
      </c>
      <c r="D3569">
        <v>1</v>
      </c>
      <c r="E3569">
        <v>50</v>
      </c>
      <c r="F3569">
        <v>119</v>
      </c>
      <c r="G3569">
        <v>20</v>
      </c>
      <c r="H3569">
        <v>0</v>
      </c>
      <c r="K3569" t="s">
        <v>13333</v>
      </c>
      <c r="M3569" s="1" t="s">
        <v>13254</v>
      </c>
      <c r="O3569" s="1" t="s">
        <v>13255</v>
      </c>
      <c r="P3569" t="s">
        <v>13258</v>
      </c>
      <c r="Q3569" t="str">
        <f t="shared" si="55"/>
        <v>OR (invoiceNum = 2798 AND invoiceSubNum = 1 AND sku = 62137)</v>
      </c>
      <c r="S3569" t="s">
        <v>16902</v>
      </c>
    </row>
    <row r="3570" spans="1:19" x14ac:dyDescent="0.25">
      <c r="A3570">
        <v>2799</v>
      </c>
      <c r="B3570">
        <v>1</v>
      </c>
      <c r="C3570">
        <v>55831</v>
      </c>
      <c r="D3570">
        <v>1</v>
      </c>
      <c r="E3570">
        <v>50.4</v>
      </c>
      <c r="F3570">
        <v>159</v>
      </c>
      <c r="G3570">
        <v>20</v>
      </c>
      <c r="H3570">
        <v>0</v>
      </c>
      <c r="K3570" t="s">
        <v>13333</v>
      </c>
      <c r="M3570" s="1" t="s">
        <v>13254</v>
      </c>
      <c r="O3570" s="1" t="s">
        <v>13255</v>
      </c>
      <c r="P3570" t="s">
        <v>13258</v>
      </c>
      <c r="Q3570" t="str">
        <f t="shared" si="55"/>
        <v>OR (invoiceNum = 2799 AND invoiceSubNum = 1 AND sku = 55831)</v>
      </c>
      <c r="S3570" t="s">
        <v>16903</v>
      </c>
    </row>
    <row r="3571" spans="1:19" x14ac:dyDescent="0.25">
      <c r="A3571">
        <v>2800</v>
      </c>
      <c r="B3571">
        <v>1</v>
      </c>
      <c r="C3571">
        <v>42222</v>
      </c>
      <c r="D3571">
        <v>1</v>
      </c>
      <c r="E3571">
        <v>27.83</v>
      </c>
      <c r="F3571">
        <v>75</v>
      </c>
      <c r="G3571">
        <v>0</v>
      </c>
      <c r="H3571">
        <v>0</v>
      </c>
      <c r="K3571" t="s">
        <v>13333</v>
      </c>
      <c r="M3571" s="1" t="s">
        <v>13254</v>
      </c>
      <c r="O3571" s="1" t="s">
        <v>13255</v>
      </c>
      <c r="P3571" t="s">
        <v>13258</v>
      </c>
      <c r="Q3571" t="str">
        <f t="shared" si="55"/>
        <v>OR (invoiceNum = 2800 AND invoiceSubNum = 1 AND sku = 42222)</v>
      </c>
      <c r="S3571" t="s">
        <v>16904</v>
      </c>
    </row>
    <row r="3572" spans="1:19" x14ac:dyDescent="0.25">
      <c r="A3572">
        <v>2801</v>
      </c>
      <c r="B3572">
        <v>1</v>
      </c>
      <c r="C3572">
        <v>45384</v>
      </c>
      <c r="D3572">
        <v>1</v>
      </c>
      <c r="E3572">
        <v>20.57</v>
      </c>
      <c r="F3572">
        <v>37.5</v>
      </c>
      <c r="G3572">
        <v>7.5</v>
      </c>
      <c r="H3572">
        <v>0</v>
      </c>
      <c r="K3572" t="s">
        <v>13333</v>
      </c>
      <c r="M3572" s="1" t="s">
        <v>13254</v>
      </c>
      <c r="O3572" s="1" t="s">
        <v>13255</v>
      </c>
      <c r="P3572" t="s">
        <v>13258</v>
      </c>
      <c r="Q3572" t="str">
        <f t="shared" si="55"/>
        <v>OR (invoiceNum = 2801 AND invoiceSubNum = 1 AND sku = 45384)</v>
      </c>
      <c r="S3572" t="s">
        <v>16905</v>
      </c>
    </row>
    <row r="3573" spans="1:19" x14ac:dyDescent="0.25">
      <c r="A3573">
        <v>2801</v>
      </c>
      <c r="B3573">
        <v>1</v>
      </c>
      <c r="C3573">
        <v>68947</v>
      </c>
      <c r="D3573">
        <v>1</v>
      </c>
      <c r="E3573">
        <v>120</v>
      </c>
      <c r="F3573">
        <v>229</v>
      </c>
      <c r="G3573">
        <v>14</v>
      </c>
      <c r="H3573">
        <v>0</v>
      </c>
      <c r="K3573" t="s">
        <v>13333</v>
      </c>
      <c r="M3573" s="1" t="s">
        <v>13254</v>
      </c>
      <c r="O3573" s="1" t="s">
        <v>13255</v>
      </c>
      <c r="P3573" t="s">
        <v>13258</v>
      </c>
      <c r="Q3573" t="str">
        <f t="shared" si="55"/>
        <v>OR (invoiceNum = 2801 AND invoiceSubNum = 1 AND sku = 68947)</v>
      </c>
      <c r="S3573" t="s">
        <v>16906</v>
      </c>
    </row>
    <row r="3574" spans="1:19" x14ac:dyDescent="0.25">
      <c r="A3574">
        <v>2802</v>
      </c>
      <c r="B3574">
        <v>1</v>
      </c>
      <c r="C3574">
        <v>65864</v>
      </c>
      <c r="D3574">
        <v>1</v>
      </c>
      <c r="E3574">
        <v>0</v>
      </c>
      <c r="F3574">
        <v>39</v>
      </c>
      <c r="G3574">
        <v>0</v>
      </c>
      <c r="H3574">
        <v>0</v>
      </c>
      <c r="K3574" t="s">
        <v>13333</v>
      </c>
      <c r="M3574" s="1" t="s">
        <v>13254</v>
      </c>
      <c r="O3574" s="1" t="s">
        <v>13255</v>
      </c>
      <c r="P3574" t="s">
        <v>13258</v>
      </c>
      <c r="Q3574" t="str">
        <f t="shared" si="55"/>
        <v>OR (invoiceNum = 2802 AND invoiceSubNum = 1 AND sku = 65864)</v>
      </c>
      <c r="S3574" t="s">
        <v>16907</v>
      </c>
    </row>
    <row r="3575" spans="1:19" x14ac:dyDescent="0.25">
      <c r="A3575">
        <v>2802</v>
      </c>
      <c r="B3575">
        <v>1</v>
      </c>
      <c r="C3575">
        <v>69871</v>
      </c>
      <c r="D3575">
        <v>1</v>
      </c>
      <c r="E3575">
        <v>5</v>
      </c>
      <c r="F3575">
        <v>29</v>
      </c>
      <c r="G3575">
        <v>0</v>
      </c>
      <c r="H3575">
        <v>0</v>
      </c>
      <c r="K3575" t="s">
        <v>13333</v>
      </c>
      <c r="M3575" s="1" t="s">
        <v>13254</v>
      </c>
      <c r="O3575" s="1" t="s">
        <v>13255</v>
      </c>
      <c r="P3575" t="s">
        <v>13258</v>
      </c>
      <c r="Q3575" t="str">
        <f t="shared" si="55"/>
        <v>OR (invoiceNum = 2802 AND invoiceSubNum = 1 AND sku = 69871)</v>
      </c>
      <c r="S3575" t="s">
        <v>16908</v>
      </c>
    </row>
    <row r="3576" spans="1:19" x14ac:dyDescent="0.25">
      <c r="A3576">
        <v>2803</v>
      </c>
      <c r="B3576">
        <v>1</v>
      </c>
      <c r="C3576">
        <v>69225</v>
      </c>
      <c r="D3576">
        <v>1</v>
      </c>
      <c r="E3576">
        <v>260</v>
      </c>
      <c r="F3576">
        <v>329</v>
      </c>
      <c r="G3576">
        <v>54</v>
      </c>
      <c r="H3576">
        <v>0</v>
      </c>
      <c r="K3576" t="s">
        <v>13333</v>
      </c>
      <c r="M3576" s="1" t="s">
        <v>13254</v>
      </c>
      <c r="O3576" s="1" t="s">
        <v>13255</v>
      </c>
      <c r="P3576" t="s">
        <v>13258</v>
      </c>
      <c r="Q3576" t="str">
        <f t="shared" si="55"/>
        <v>OR (invoiceNum = 2803 AND invoiceSubNum = 1 AND sku = 69225)</v>
      </c>
      <c r="S3576" t="s">
        <v>16909</v>
      </c>
    </row>
    <row r="3577" spans="1:19" x14ac:dyDescent="0.25">
      <c r="A3577">
        <v>2803</v>
      </c>
      <c r="B3577">
        <v>1</v>
      </c>
      <c r="C3577">
        <v>100483</v>
      </c>
      <c r="D3577">
        <v>1</v>
      </c>
      <c r="E3577">
        <v>0</v>
      </c>
      <c r="F3577">
        <v>-210</v>
      </c>
      <c r="G3577">
        <v>0</v>
      </c>
      <c r="H3577">
        <v>0</v>
      </c>
      <c r="K3577" t="s">
        <v>13333</v>
      </c>
      <c r="M3577" s="1" t="s">
        <v>13254</v>
      </c>
      <c r="O3577" s="1" t="s">
        <v>13255</v>
      </c>
      <c r="P3577" t="s">
        <v>13258</v>
      </c>
      <c r="Q3577" t="str">
        <f t="shared" si="55"/>
        <v>OR (invoiceNum = 2803 AND invoiceSubNum = 1 AND sku = 100483)</v>
      </c>
      <c r="S3577" t="s">
        <v>16910</v>
      </c>
    </row>
    <row r="3578" spans="1:19" x14ac:dyDescent="0.25">
      <c r="A3578">
        <v>2804</v>
      </c>
      <c r="B3578">
        <v>1</v>
      </c>
      <c r="C3578">
        <v>50807</v>
      </c>
      <c r="D3578">
        <v>1</v>
      </c>
      <c r="E3578">
        <v>10</v>
      </c>
      <c r="F3578">
        <v>19.989999999999998</v>
      </c>
      <c r="G3578">
        <v>3</v>
      </c>
      <c r="H3578">
        <v>0</v>
      </c>
      <c r="K3578" t="s">
        <v>13333</v>
      </c>
      <c r="M3578" s="1" t="s">
        <v>13254</v>
      </c>
      <c r="O3578" s="1" t="s">
        <v>13255</v>
      </c>
      <c r="P3578" t="s">
        <v>13258</v>
      </c>
      <c r="Q3578" t="str">
        <f t="shared" si="55"/>
        <v>OR (invoiceNum = 2804 AND invoiceSubNum = 1 AND sku = 50807)</v>
      </c>
      <c r="S3578" t="s">
        <v>16911</v>
      </c>
    </row>
    <row r="3579" spans="1:19" x14ac:dyDescent="0.25">
      <c r="A3579">
        <v>2804</v>
      </c>
      <c r="B3579">
        <v>1</v>
      </c>
      <c r="C3579">
        <v>69446</v>
      </c>
      <c r="D3579">
        <v>1</v>
      </c>
      <c r="E3579">
        <v>5</v>
      </c>
      <c r="F3579">
        <v>39</v>
      </c>
      <c r="G3579">
        <v>25</v>
      </c>
      <c r="H3579">
        <v>1</v>
      </c>
      <c r="K3579" t="s">
        <v>13333</v>
      </c>
      <c r="M3579" s="1" t="s">
        <v>13254</v>
      </c>
      <c r="O3579" s="1" t="s">
        <v>13255</v>
      </c>
      <c r="P3579" t="s">
        <v>13258</v>
      </c>
      <c r="Q3579" t="str">
        <f t="shared" si="55"/>
        <v>OR (invoiceNum = 2804 AND invoiceSubNum = 1 AND sku = 69446)</v>
      </c>
      <c r="S3579" t="s">
        <v>16912</v>
      </c>
    </row>
    <row r="3580" spans="1:19" x14ac:dyDescent="0.25">
      <c r="A3580">
        <v>2805</v>
      </c>
      <c r="B3580">
        <v>1</v>
      </c>
      <c r="C3580">
        <v>55261</v>
      </c>
      <c r="D3580">
        <v>1</v>
      </c>
      <c r="E3580">
        <v>10</v>
      </c>
      <c r="F3580">
        <v>35</v>
      </c>
      <c r="G3580">
        <v>0</v>
      </c>
      <c r="H3580">
        <v>0</v>
      </c>
      <c r="K3580" t="s">
        <v>13333</v>
      </c>
      <c r="M3580" s="1" t="s">
        <v>13254</v>
      </c>
      <c r="O3580" s="1" t="s">
        <v>13255</v>
      </c>
      <c r="P3580" t="s">
        <v>13258</v>
      </c>
      <c r="Q3580" t="str">
        <f t="shared" si="55"/>
        <v>OR (invoiceNum = 2805 AND invoiceSubNum = 1 AND sku = 55261)</v>
      </c>
      <c r="S3580" t="s">
        <v>16913</v>
      </c>
    </row>
    <row r="3581" spans="1:19" x14ac:dyDescent="0.25">
      <c r="A3581">
        <v>2805</v>
      </c>
      <c r="B3581">
        <v>1</v>
      </c>
      <c r="C3581">
        <v>69548</v>
      </c>
      <c r="D3581">
        <v>1</v>
      </c>
      <c r="E3581">
        <v>30</v>
      </c>
      <c r="F3581">
        <v>69</v>
      </c>
      <c r="G3581">
        <v>0</v>
      </c>
      <c r="H3581">
        <v>0</v>
      </c>
      <c r="K3581" t="s">
        <v>13333</v>
      </c>
      <c r="M3581" s="1" t="s">
        <v>13254</v>
      </c>
      <c r="O3581" s="1" t="s">
        <v>13255</v>
      </c>
      <c r="P3581" t="s">
        <v>13258</v>
      </c>
      <c r="Q3581" t="str">
        <f t="shared" si="55"/>
        <v>OR (invoiceNum = 2805 AND invoiceSubNum = 1 AND sku = 69548)</v>
      </c>
      <c r="S3581" t="s">
        <v>16914</v>
      </c>
    </row>
    <row r="3582" spans="1:19" x14ac:dyDescent="0.25">
      <c r="A3582">
        <v>2805</v>
      </c>
      <c r="B3582">
        <v>1</v>
      </c>
      <c r="C3582">
        <v>100044</v>
      </c>
      <c r="D3582">
        <v>1</v>
      </c>
      <c r="E3582">
        <v>0</v>
      </c>
      <c r="F3582">
        <v>-30</v>
      </c>
      <c r="G3582">
        <v>0</v>
      </c>
      <c r="H3582">
        <v>0</v>
      </c>
      <c r="K3582" t="s">
        <v>13333</v>
      </c>
      <c r="M3582" s="1" t="s">
        <v>13254</v>
      </c>
      <c r="O3582" s="1" t="s">
        <v>13255</v>
      </c>
      <c r="P3582" t="s">
        <v>13258</v>
      </c>
      <c r="Q3582" t="str">
        <f t="shared" si="55"/>
        <v>OR (invoiceNum = 2805 AND invoiceSubNum = 1 AND sku = 100044)</v>
      </c>
      <c r="S3582" t="s">
        <v>16915</v>
      </c>
    </row>
    <row r="3583" spans="1:19" x14ac:dyDescent="0.25">
      <c r="A3583">
        <v>2807</v>
      </c>
      <c r="B3583">
        <v>1</v>
      </c>
      <c r="C3583">
        <v>70844</v>
      </c>
      <c r="D3583">
        <v>1</v>
      </c>
      <c r="E3583">
        <v>10.8</v>
      </c>
      <c r="F3583">
        <v>39</v>
      </c>
      <c r="G3583">
        <v>0</v>
      </c>
      <c r="H3583">
        <v>0</v>
      </c>
      <c r="K3583" t="s">
        <v>13333</v>
      </c>
      <c r="M3583" s="1" t="s">
        <v>13254</v>
      </c>
      <c r="O3583" s="1" t="s">
        <v>13255</v>
      </c>
      <c r="P3583" t="s">
        <v>13258</v>
      </c>
      <c r="Q3583" t="str">
        <f t="shared" si="55"/>
        <v>OR (invoiceNum = 2807 AND invoiceSubNum = 1 AND sku = 70844)</v>
      </c>
      <c r="S3583" t="s">
        <v>16916</v>
      </c>
    </row>
    <row r="3584" spans="1:19" x14ac:dyDescent="0.25">
      <c r="A3584">
        <v>2808</v>
      </c>
      <c r="B3584">
        <v>1</v>
      </c>
      <c r="C3584">
        <v>42257</v>
      </c>
      <c r="D3584">
        <v>2</v>
      </c>
      <c r="E3584">
        <v>8.99</v>
      </c>
      <c r="F3584">
        <v>45</v>
      </c>
      <c r="G3584">
        <v>35</v>
      </c>
      <c r="H3584">
        <v>0</v>
      </c>
      <c r="K3584" t="s">
        <v>13333</v>
      </c>
      <c r="M3584" s="1" t="s">
        <v>13254</v>
      </c>
      <c r="O3584" s="1" t="s">
        <v>13255</v>
      </c>
      <c r="P3584" t="s">
        <v>13258</v>
      </c>
      <c r="Q3584" t="str">
        <f t="shared" si="55"/>
        <v>OR (invoiceNum = 2808 AND invoiceSubNum = 1 AND sku = 42257)</v>
      </c>
      <c r="S3584" t="s">
        <v>16917</v>
      </c>
    </row>
    <row r="3585" spans="1:19" x14ac:dyDescent="0.25">
      <c r="A3585">
        <v>2808</v>
      </c>
      <c r="B3585">
        <v>1</v>
      </c>
      <c r="C3585">
        <v>67789</v>
      </c>
      <c r="D3585">
        <v>1</v>
      </c>
      <c r="E3585">
        <v>20</v>
      </c>
      <c r="F3585">
        <v>59</v>
      </c>
      <c r="G3585">
        <v>0</v>
      </c>
      <c r="H3585">
        <v>0</v>
      </c>
      <c r="K3585" t="s">
        <v>13333</v>
      </c>
      <c r="M3585" s="1" t="s">
        <v>13254</v>
      </c>
      <c r="O3585" s="1" t="s">
        <v>13255</v>
      </c>
      <c r="P3585" t="s">
        <v>13258</v>
      </c>
      <c r="Q3585" t="str">
        <f t="shared" si="55"/>
        <v>OR (invoiceNum = 2808 AND invoiceSubNum = 1 AND sku = 67789)</v>
      </c>
      <c r="S3585" t="s">
        <v>16918</v>
      </c>
    </row>
    <row r="3586" spans="1:19" x14ac:dyDescent="0.25">
      <c r="A3586">
        <v>2809</v>
      </c>
      <c r="B3586">
        <v>1</v>
      </c>
      <c r="C3586">
        <v>47679</v>
      </c>
      <c r="D3586">
        <v>1</v>
      </c>
      <c r="E3586">
        <v>2</v>
      </c>
      <c r="F3586">
        <v>15</v>
      </c>
      <c r="G3586">
        <v>0</v>
      </c>
      <c r="H3586">
        <v>0</v>
      </c>
      <c r="K3586" t="s">
        <v>13333</v>
      </c>
      <c r="M3586" s="1" t="s">
        <v>13254</v>
      </c>
      <c r="O3586" s="1" t="s">
        <v>13255</v>
      </c>
      <c r="P3586" t="s">
        <v>13258</v>
      </c>
      <c r="Q3586" t="str">
        <f t="shared" si="55"/>
        <v>OR (invoiceNum = 2809 AND invoiceSubNum = 1 AND sku = 47679)</v>
      </c>
      <c r="S3586" t="s">
        <v>16919</v>
      </c>
    </row>
    <row r="3587" spans="1:19" x14ac:dyDescent="0.25">
      <c r="A3587">
        <v>2810</v>
      </c>
      <c r="B3587">
        <v>1</v>
      </c>
      <c r="C3587">
        <v>42257</v>
      </c>
      <c r="D3587">
        <v>1</v>
      </c>
      <c r="E3587">
        <v>8.99</v>
      </c>
      <c r="F3587">
        <v>45</v>
      </c>
      <c r="G3587">
        <v>22.5</v>
      </c>
      <c r="H3587">
        <v>0</v>
      </c>
      <c r="K3587" t="s">
        <v>13333</v>
      </c>
      <c r="M3587" s="1" t="s">
        <v>13254</v>
      </c>
      <c r="O3587" s="1" t="s">
        <v>13255</v>
      </c>
      <c r="P3587" t="s">
        <v>13258</v>
      </c>
      <c r="Q3587" t="str">
        <f t="shared" si="55"/>
        <v>OR (invoiceNum = 2810 AND invoiceSubNum = 1 AND sku = 42257)</v>
      </c>
      <c r="S3587" t="s">
        <v>16920</v>
      </c>
    </row>
    <row r="3588" spans="1:19" x14ac:dyDescent="0.25">
      <c r="A3588">
        <v>2810</v>
      </c>
      <c r="B3588">
        <v>1</v>
      </c>
      <c r="C3588">
        <v>42260</v>
      </c>
      <c r="D3588">
        <v>1</v>
      </c>
      <c r="E3588">
        <v>9.25</v>
      </c>
      <c r="F3588">
        <v>45</v>
      </c>
      <c r="G3588">
        <v>22.5</v>
      </c>
      <c r="H3588">
        <v>0</v>
      </c>
      <c r="K3588" t="s">
        <v>13333</v>
      </c>
      <c r="M3588" s="1" t="s">
        <v>13254</v>
      </c>
      <c r="O3588" s="1" t="s">
        <v>13255</v>
      </c>
      <c r="P3588" t="s">
        <v>13258</v>
      </c>
      <c r="Q3588" t="str">
        <f t="shared" ref="Q3588:Q3651" si="56">K3588&amp;A3588&amp;M3588&amp;B3588&amp;O3588&amp;C3588&amp;P3588</f>
        <v>OR (invoiceNum = 2810 AND invoiceSubNum = 1 AND sku = 42260)</v>
      </c>
      <c r="S3588" t="s">
        <v>16921</v>
      </c>
    </row>
    <row r="3589" spans="1:19" x14ac:dyDescent="0.25">
      <c r="A3589">
        <v>2811</v>
      </c>
      <c r="B3589">
        <v>1</v>
      </c>
      <c r="C3589">
        <v>69223</v>
      </c>
      <c r="D3589">
        <v>1</v>
      </c>
      <c r="E3589">
        <v>40</v>
      </c>
      <c r="F3589">
        <v>99</v>
      </c>
      <c r="G3589">
        <v>0</v>
      </c>
      <c r="H3589">
        <v>0</v>
      </c>
      <c r="K3589" t="s">
        <v>13333</v>
      </c>
      <c r="M3589" s="1" t="s">
        <v>13254</v>
      </c>
      <c r="O3589" s="1" t="s">
        <v>13255</v>
      </c>
      <c r="P3589" t="s">
        <v>13258</v>
      </c>
      <c r="Q3589" t="str">
        <f t="shared" si="56"/>
        <v>OR (invoiceNum = 2811 AND invoiceSubNum = 1 AND sku = 69223)</v>
      </c>
      <c r="S3589" t="s">
        <v>16922</v>
      </c>
    </row>
    <row r="3590" spans="1:19" x14ac:dyDescent="0.25">
      <c r="A3590">
        <v>2812</v>
      </c>
      <c r="B3590">
        <v>1</v>
      </c>
      <c r="C3590">
        <v>42776</v>
      </c>
      <c r="D3590">
        <v>1</v>
      </c>
      <c r="E3590">
        <v>0</v>
      </c>
      <c r="F3590">
        <v>100</v>
      </c>
      <c r="G3590">
        <v>60</v>
      </c>
      <c r="H3590">
        <v>0</v>
      </c>
      <c r="K3590" t="s">
        <v>13333</v>
      </c>
      <c r="M3590" s="1" t="s">
        <v>13254</v>
      </c>
      <c r="O3590" s="1" t="s">
        <v>13255</v>
      </c>
      <c r="P3590" t="s">
        <v>13258</v>
      </c>
      <c r="Q3590" t="str">
        <f t="shared" si="56"/>
        <v>OR (invoiceNum = 2812 AND invoiceSubNum = 1 AND sku = 42776)</v>
      </c>
      <c r="S3590" t="s">
        <v>16923</v>
      </c>
    </row>
    <row r="3591" spans="1:19" x14ac:dyDescent="0.25">
      <c r="A3591">
        <v>2813</v>
      </c>
      <c r="B3591">
        <v>1</v>
      </c>
      <c r="C3591">
        <v>59131</v>
      </c>
      <c r="D3591">
        <v>1</v>
      </c>
      <c r="E3591">
        <v>238.5</v>
      </c>
      <c r="F3591">
        <v>529.95000000000005</v>
      </c>
      <c r="G3591">
        <v>70</v>
      </c>
      <c r="H3591">
        <v>0</v>
      </c>
      <c r="K3591" t="s">
        <v>13333</v>
      </c>
      <c r="M3591" s="1" t="s">
        <v>13254</v>
      </c>
      <c r="O3591" s="1" t="s">
        <v>13255</v>
      </c>
      <c r="P3591" t="s">
        <v>13258</v>
      </c>
      <c r="Q3591" t="str">
        <f t="shared" si="56"/>
        <v>OR (invoiceNum = 2813 AND invoiceSubNum = 1 AND sku = 59131)</v>
      </c>
      <c r="S3591" t="s">
        <v>16924</v>
      </c>
    </row>
    <row r="3592" spans="1:19" x14ac:dyDescent="0.25">
      <c r="A3592">
        <v>2813</v>
      </c>
      <c r="B3592">
        <v>1</v>
      </c>
      <c r="C3592">
        <v>66514</v>
      </c>
      <c r="D3592">
        <v>1</v>
      </c>
      <c r="E3592">
        <v>30</v>
      </c>
      <c r="F3592">
        <v>99</v>
      </c>
      <c r="G3592">
        <v>20</v>
      </c>
      <c r="H3592">
        <v>0</v>
      </c>
      <c r="K3592" t="s">
        <v>13333</v>
      </c>
      <c r="M3592" s="1" t="s">
        <v>13254</v>
      </c>
      <c r="O3592" s="1" t="s">
        <v>13255</v>
      </c>
      <c r="P3592" t="s">
        <v>13258</v>
      </c>
      <c r="Q3592" t="str">
        <f t="shared" si="56"/>
        <v>OR (invoiceNum = 2813 AND invoiceSubNum = 1 AND sku = 66514)</v>
      </c>
      <c r="S3592" t="s">
        <v>16925</v>
      </c>
    </row>
    <row r="3593" spans="1:19" x14ac:dyDescent="0.25">
      <c r="A3593">
        <v>2813</v>
      </c>
      <c r="B3593">
        <v>1</v>
      </c>
      <c r="C3593">
        <v>68532</v>
      </c>
      <c r="D3593">
        <v>1</v>
      </c>
      <c r="E3593">
        <v>75</v>
      </c>
      <c r="F3593">
        <v>189</v>
      </c>
      <c r="G3593">
        <v>0</v>
      </c>
      <c r="H3593">
        <v>0</v>
      </c>
      <c r="K3593" t="s">
        <v>13333</v>
      </c>
      <c r="M3593" s="1" t="s">
        <v>13254</v>
      </c>
      <c r="O3593" s="1" t="s">
        <v>13255</v>
      </c>
      <c r="P3593" t="s">
        <v>13258</v>
      </c>
      <c r="Q3593" t="str">
        <f t="shared" si="56"/>
        <v>OR (invoiceNum = 2813 AND invoiceSubNum = 1 AND sku = 68532)</v>
      </c>
      <c r="S3593" t="s">
        <v>16926</v>
      </c>
    </row>
    <row r="3594" spans="1:19" x14ac:dyDescent="0.25">
      <c r="A3594">
        <v>2813</v>
      </c>
      <c r="B3594">
        <v>1</v>
      </c>
      <c r="C3594">
        <v>100485</v>
      </c>
      <c r="D3594">
        <v>1</v>
      </c>
      <c r="E3594">
        <v>0</v>
      </c>
      <c r="F3594">
        <v>-610</v>
      </c>
      <c r="G3594">
        <v>0</v>
      </c>
      <c r="H3594">
        <v>0</v>
      </c>
      <c r="K3594" t="s">
        <v>13333</v>
      </c>
      <c r="M3594" s="1" t="s">
        <v>13254</v>
      </c>
      <c r="O3594" s="1" t="s">
        <v>13255</v>
      </c>
      <c r="P3594" t="s">
        <v>13258</v>
      </c>
      <c r="Q3594" t="str">
        <f t="shared" si="56"/>
        <v>OR (invoiceNum = 2813 AND invoiceSubNum = 1 AND sku = 100485)</v>
      </c>
      <c r="S3594" t="s">
        <v>16927</v>
      </c>
    </row>
    <row r="3595" spans="1:19" x14ac:dyDescent="0.25">
      <c r="A3595">
        <v>2814</v>
      </c>
      <c r="B3595">
        <v>1</v>
      </c>
      <c r="C3595">
        <v>42513</v>
      </c>
      <c r="D3595">
        <v>1</v>
      </c>
      <c r="E3595">
        <v>2.08</v>
      </c>
      <c r="F3595">
        <v>10</v>
      </c>
      <c r="G3595">
        <v>5</v>
      </c>
      <c r="H3595">
        <v>0</v>
      </c>
      <c r="K3595" t="s">
        <v>13333</v>
      </c>
      <c r="M3595" s="1" t="s">
        <v>13254</v>
      </c>
      <c r="O3595" s="1" t="s">
        <v>13255</v>
      </c>
      <c r="P3595" t="s">
        <v>13258</v>
      </c>
      <c r="Q3595" t="str">
        <f t="shared" si="56"/>
        <v>OR (invoiceNum = 2814 AND invoiceSubNum = 1 AND sku = 42513)</v>
      </c>
      <c r="S3595" t="s">
        <v>16928</v>
      </c>
    </row>
    <row r="3596" spans="1:19" x14ac:dyDescent="0.25">
      <c r="A3596">
        <v>2814</v>
      </c>
      <c r="B3596">
        <v>1</v>
      </c>
      <c r="C3596">
        <v>69676</v>
      </c>
      <c r="D3596">
        <v>1</v>
      </c>
      <c r="E3596">
        <v>10</v>
      </c>
      <c r="F3596">
        <v>59</v>
      </c>
      <c r="G3596">
        <v>28</v>
      </c>
      <c r="H3596">
        <v>0</v>
      </c>
      <c r="K3596" t="s">
        <v>13333</v>
      </c>
      <c r="M3596" s="1" t="s">
        <v>13254</v>
      </c>
      <c r="O3596" s="1" t="s">
        <v>13255</v>
      </c>
      <c r="P3596" t="s">
        <v>13258</v>
      </c>
      <c r="Q3596" t="str">
        <f t="shared" si="56"/>
        <v>OR (invoiceNum = 2814 AND invoiceSubNum = 1 AND sku = 69676)</v>
      </c>
      <c r="S3596" t="s">
        <v>16929</v>
      </c>
    </row>
    <row r="3597" spans="1:19" x14ac:dyDescent="0.25">
      <c r="A3597">
        <v>2814</v>
      </c>
      <c r="B3597">
        <v>1</v>
      </c>
      <c r="C3597">
        <v>100484</v>
      </c>
      <c r="D3597">
        <v>1</v>
      </c>
      <c r="E3597">
        <v>0</v>
      </c>
      <c r="F3597">
        <v>-36</v>
      </c>
      <c r="G3597">
        <v>0</v>
      </c>
      <c r="H3597">
        <v>0</v>
      </c>
      <c r="K3597" t="s">
        <v>13333</v>
      </c>
      <c r="M3597" s="1" t="s">
        <v>13254</v>
      </c>
      <c r="O3597" s="1" t="s">
        <v>13255</v>
      </c>
      <c r="P3597" t="s">
        <v>13258</v>
      </c>
      <c r="Q3597" t="str">
        <f t="shared" si="56"/>
        <v>OR (invoiceNum = 2814 AND invoiceSubNum = 1 AND sku = 100484)</v>
      </c>
      <c r="S3597" t="s">
        <v>16930</v>
      </c>
    </row>
    <row r="3598" spans="1:19" x14ac:dyDescent="0.25">
      <c r="A3598">
        <v>2815</v>
      </c>
      <c r="B3598">
        <v>1</v>
      </c>
      <c r="C3598">
        <v>58689</v>
      </c>
      <c r="D3598">
        <v>1</v>
      </c>
      <c r="E3598">
        <v>12.5</v>
      </c>
      <c r="F3598">
        <v>39</v>
      </c>
      <c r="G3598">
        <v>25</v>
      </c>
      <c r="H3598">
        <v>1</v>
      </c>
      <c r="K3598" t="s">
        <v>13333</v>
      </c>
      <c r="M3598" s="1" t="s">
        <v>13254</v>
      </c>
      <c r="O3598" s="1" t="s">
        <v>13255</v>
      </c>
      <c r="P3598" t="s">
        <v>13258</v>
      </c>
      <c r="Q3598" t="str">
        <f t="shared" si="56"/>
        <v>OR (invoiceNum = 2815 AND invoiceSubNum = 1 AND sku = 58689)</v>
      </c>
      <c r="S3598" t="s">
        <v>16931</v>
      </c>
    </row>
    <row r="3599" spans="1:19" x14ac:dyDescent="0.25">
      <c r="A3599">
        <v>2817</v>
      </c>
      <c r="B3599">
        <v>1</v>
      </c>
      <c r="C3599">
        <v>55792</v>
      </c>
      <c r="D3599">
        <v>1</v>
      </c>
      <c r="E3599">
        <v>80</v>
      </c>
      <c r="F3599">
        <v>219</v>
      </c>
      <c r="G3599">
        <v>20</v>
      </c>
      <c r="H3599">
        <v>0</v>
      </c>
      <c r="K3599" t="s">
        <v>13333</v>
      </c>
      <c r="M3599" s="1" t="s">
        <v>13254</v>
      </c>
      <c r="O3599" s="1" t="s">
        <v>13255</v>
      </c>
      <c r="P3599" t="s">
        <v>13258</v>
      </c>
      <c r="Q3599" t="str">
        <f t="shared" si="56"/>
        <v>OR (invoiceNum = 2817 AND invoiceSubNum = 1 AND sku = 55792)</v>
      </c>
      <c r="S3599" t="s">
        <v>16932</v>
      </c>
    </row>
    <row r="3600" spans="1:19" x14ac:dyDescent="0.25">
      <c r="A3600">
        <v>2819</v>
      </c>
      <c r="B3600">
        <v>1</v>
      </c>
      <c r="C3600">
        <v>57081</v>
      </c>
      <c r="D3600">
        <v>1</v>
      </c>
      <c r="E3600">
        <v>288.75</v>
      </c>
      <c r="F3600">
        <v>599</v>
      </c>
      <c r="G3600">
        <v>50</v>
      </c>
      <c r="H3600">
        <v>0</v>
      </c>
      <c r="K3600" t="s">
        <v>13333</v>
      </c>
      <c r="M3600" s="1" t="s">
        <v>13254</v>
      </c>
      <c r="O3600" s="1" t="s">
        <v>13255</v>
      </c>
      <c r="P3600" t="s">
        <v>13258</v>
      </c>
      <c r="Q3600" t="str">
        <f t="shared" si="56"/>
        <v>OR (invoiceNum = 2819 AND invoiceSubNum = 1 AND sku = 57081)</v>
      </c>
      <c r="S3600" t="s">
        <v>16933</v>
      </c>
    </row>
    <row r="3601" spans="1:19" x14ac:dyDescent="0.25">
      <c r="A3601">
        <v>2820</v>
      </c>
      <c r="B3601">
        <v>1</v>
      </c>
      <c r="C3601">
        <v>68876</v>
      </c>
      <c r="D3601">
        <v>1</v>
      </c>
      <c r="E3601">
        <v>360</v>
      </c>
      <c r="F3601">
        <v>699</v>
      </c>
      <c r="G3601">
        <v>0</v>
      </c>
      <c r="H3601">
        <v>0</v>
      </c>
      <c r="K3601" t="s">
        <v>13333</v>
      </c>
      <c r="M3601" s="1" t="s">
        <v>13254</v>
      </c>
      <c r="O3601" s="1" t="s">
        <v>13255</v>
      </c>
      <c r="P3601" t="s">
        <v>13258</v>
      </c>
      <c r="Q3601" t="str">
        <f t="shared" si="56"/>
        <v>OR (invoiceNum = 2820 AND invoiceSubNum = 1 AND sku = 68876)</v>
      </c>
      <c r="S3601" t="s">
        <v>16934</v>
      </c>
    </row>
    <row r="3602" spans="1:19" x14ac:dyDescent="0.25">
      <c r="A3602">
        <v>2820</v>
      </c>
      <c r="B3602">
        <v>1</v>
      </c>
      <c r="C3602">
        <v>100486</v>
      </c>
      <c r="D3602">
        <v>1</v>
      </c>
      <c r="E3602">
        <v>0</v>
      </c>
      <c r="F3602">
        <v>-160</v>
      </c>
      <c r="G3602">
        <v>0</v>
      </c>
      <c r="H3602">
        <v>0</v>
      </c>
      <c r="K3602" t="s">
        <v>13333</v>
      </c>
      <c r="M3602" s="1" t="s">
        <v>13254</v>
      </c>
      <c r="O3602" s="1" t="s">
        <v>13255</v>
      </c>
      <c r="P3602" t="s">
        <v>13258</v>
      </c>
      <c r="Q3602" t="str">
        <f t="shared" si="56"/>
        <v>OR (invoiceNum = 2820 AND invoiceSubNum = 1 AND sku = 100486)</v>
      </c>
      <c r="S3602" t="s">
        <v>16935</v>
      </c>
    </row>
    <row r="3603" spans="1:19" x14ac:dyDescent="0.25">
      <c r="A3603">
        <v>2821</v>
      </c>
      <c r="B3603">
        <v>1</v>
      </c>
      <c r="C3603">
        <v>42257</v>
      </c>
      <c r="D3603">
        <v>2</v>
      </c>
      <c r="E3603">
        <v>8.99</v>
      </c>
      <c r="F3603">
        <v>45</v>
      </c>
      <c r="G3603">
        <v>20</v>
      </c>
      <c r="H3603">
        <v>0</v>
      </c>
      <c r="K3603" t="s">
        <v>13333</v>
      </c>
      <c r="M3603" s="1" t="s">
        <v>13254</v>
      </c>
      <c r="O3603" s="1" t="s">
        <v>13255</v>
      </c>
      <c r="P3603" t="s">
        <v>13258</v>
      </c>
      <c r="Q3603" t="str">
        <f t="shared" si="56"/>
        <v>OR (invoiceNum = 2821 AND invoiceSubNum = 1 AND sku = 42257)</v>
      </c>
      <c r="S3603" t="s">
        <v>16936</v>
      </c>
    </row>
    <row r="3604" spans="1:19" x14ac:dyDescent="0.25">
      <c r="A3604">
        <v>2821</v>
      </c>
      <c r="B3604">
        <v>1</v>
      </c>
      <c r="C3604">
        <v>42262</v>
      </c>
      <c r="D3604">
        <v>4</v>
      </c>
      <c r="E3604">
        <v>14.05</v>
      </c>
      <c r="F3604">
        <v>45</v>
      </c>
      <c r="G3604">
        <v>10</v>
      </c>
      <c r="H3604">
        <v>0</v>
      </c>
      <c r="K3604" t="s">
        <v>13333</v>
      </c>
      <c r="M3604" s="1" t="s">
        <v>13254</v>
      </c>
      <c r="O3604" s="1" t="s">
        <v>13255</v>
      </c>
      <c r="P3604" t="s">
        <v>13258</v>
      </c>
      <c r="Q3604" t="str">
        <f t="shared" si="56"/>
        <v>OR (invoiceNum = 2821 AND invoiceSubNum = 1 AND sku = 42262)</v>
      </c>
      <c r="S3604" t="s">
        <v>16937</v>
      </c>
    </row>
    <row r="3605" spans="1:19" x14ac:dyDescent="0.25">
      <c r="A3605">
        <v>2821</v>
      </c>
      <c r="B3605">
        <v>1</v>
      </c>
      <c r="C3605">
        <v>58319</v>
      </c>
      <c r="D3605">
        <v>1</v>
      </c>
      <c r="E3605">
        <v>30</v>
      </c>
      <c r="F3605">
        <v>59</v>
      </c>
      <c r="G3605">
        <v>10</v>
      </c>
      <c r="H3605">
        <v>0</v>
      </c>
      <c r="K3605" t="s">
        <v>13333</v>
      </c>
      <c r="M3605" s="1" t="s">
        <v>13254</v>
      </c>
      <c r="O3605" s="1" t="s">
        <v>13255</v>
      </c>
      <c r="P3605" t="s">
        <v>13258</v>
      </c>
      <c r="Q3605" t="str">
        <f t="shared" si="56"/>
        <v>OR (invoiceNum = 2821 AND invoiceSubNum = 1 AND sku = 58319)</v>
      </c>
      <c r="S3605" t="s">
        <v>16938</v>
      </c>
    </row>
    <row r="3606" spans="1:19" x14ac:dyDescent="0.25">
      <c r="A3606">
        <v>2821</v>
      </c>
      <c r="B3606">
        <v>1</v>
      </c>
      <c r="C3606">
        <v>66324</v>
      </c>
      <c r="D3606">
        <v>2</v>
      </c>
      <c r="E3606">
        <v>11</v>
      </c>
      <c r="F3606">
        <v>25</v>
      </c>
      <c r="G3606">
        <v>0</v>
      </c>
      <c r="H3606">
        <v>0</v>
      </c>
      <c r="K3606" t="s">
        <v>13333</v>
      </c>
      <c r="M3606" s="1" t="s">
        <v>13254</v>
      </c>
      <c r="O3606" s="1" t="s">
        <v>13255</v>
      </c>
      <c r="P3606" t="s">
        <v>13258</v>
      </c>
      <c r="Q3606" t="str">
        <f t="shared" si="56"/>
        <v>OR (invoiceNum = 2821 AND invoiceSubNum = 1 AND sku = 66324)</v>
      </c>
      <c r="S3606" t="s">
        <v>16939</v>
      </c>
    </row>
    <row r="3607" spans="1:19" x14ac:dyDescent="0.25">
      <c r="A3607">
        <v>2822</v>
      </c>
      <c r="B3607">
        <v>1</v>
      </c>
      <c r="C3607">
        <v>58451</v>
      </c>
      <c r="D3607">
        <v>1</v>
      </c>
      <c r="E3607">
        <v>27.29</v>
      </c>
      <c r="F3607">
        <v>37.99</v>
      </c>
      <c r="G3607">
        <v>0.49</v>
      </c>
      <c r="H3607">
        <v>0</v>
      </c>
      <c r="K3607" t="s">
        <v>13333</v>
      </c>
      <c r="M3607" s="1" t="s">
        <v>13254</v>
      </c>
      <c r="O3607" s="1" t="s">
        <v>13255</v>
      </c>
      <c r="P3607" t="s">
        <v>13258</v>
      </c>
      <c r="Q3607" t="str">
        <f t="shared" si="56"/>
        <v>OR (invoiceNum = 2822 AND invoiceSubNum = 1 AND sku = 58451)</v>
      </c>
      <c r="S3607" t="s">
        <v>16940</v>
      </c>
    </row>
    <row r="3608" spans="1:19" x14ac:dyDescent="0.25">
      <c r="A3608">
        <v>2822</v>
      </c>
      <c r="B3608">
        <v>1</v>
      </c>
      <c r="C3608">
        <v>70908</v>
      </c>
      <c r="D3608">
        <v>1</v>
      </c>
      <c r="E3608">
        <v>8.33</v>
      </c>
      <c r="F3608">
        <v>37.950000000000003</v>
      </c>
      <c r="G3608">
        <v>0.45</v>
      </c>
      <c r="H3608">
        <v>0</v>
      </c>
      <c r="K3608" t="s">
        <v>13333</v>
      </c>
      <c r="M3608" s="1" t="s">
        <v>13254</v>
      </c>
      <c r="O3608" s="1" t="s">
        <v>13255</v>
      </c>
      <c r="P3608" t="s">
        <v>13258</v>
      </c>
      <c r="Q3608" t="str">
        <f t="shared" si="56"/>
        <v>OR (invoiceNum = 2822 AND invoiceSubNum = 1 AND sku = 70908)</v>
      </c>
      <c r="S3608" t="s">
        <v>16941</v>
      </c>
    </row>
    <row r="3609" spans="1:19" x14ac:dyDescent="0.25">
      <c r="A3609">
        <v>2823</v>
      </c>
      <c r="B3609">
        <v>1</v>
      </c>
      <c r="C3609">
        <v>58451</v>
      </c>
      <c r="D3609">
        <v>1</v>
      </c>
      <c r="E3609">
        <v>27.29</v>
      </c>
      <c r="F3609">
        <v>37.99</v>
      </c>
      <c r="G3609">
        <v>0.49</v>
      </c>
      <c r="H3609">
        <v>0</v>
      </c>
      <c r="K3609" t="s">
        <v>13333</v>
      </c>
      <c r="M3609" s="1" t="s">
        <v>13254</v>
      </c>
      <c r="O3609" s="1" t="s">
        <v>13255</v>
      </c>
      <c r="P3609" t="s">
        <v>13258</v>
      </c>
      <c r="Q3609" t="str">
        <f t="shared" si="56"/>
        <v>OR (invoiceNum = 2823 AND invoiceSubNum = 1 AND sku = 58451)</v>
      </c>
      <c r="S3609" t="s">
        <v>16942</v>
      </c>
    </row>
    <row r="3610" spans="1:19" x14ac:dyDescent="0.25">
      <c r="A3610">
        <v>2823</v>
      </c>
      <c r="B3610">
        <v>1</v>
      </c>
      <c r="C3610">
        <v>70908</v>
      </c>
      <c r="D3610">
        <v>1</v>
      </c>
      <c r="E3610">
        <v>8.33</v>
      </c>
      <c r="F3610">
        <v>37.950000000000003</v>
      </c>
      <c r="G3610">
        <v>0.45</v>
      </c>
      <c r="H3610">
        <v>0</v>
      </c>
      <c r="K3610" t="s">
        <v>13333</v>
      </c>
      <c r="M3610" s="1" t="s">
        <v>13254</v>
      </c>
      <c r="O3610" s="1" t="s">
        <v>13255</v>
      </c>
      <c r="P3610" t="s">
        <v>13258</v>
      </c>
      <c r="Q3610" t="str">
        <f t="shared" si="56"/>
        <v>OR (invoiceNum = 2823 AND invoiceSubNum = 1 AND sku = 70908)</v>
      </c>
      <c r="S3610" t="s">
        <v>16943</v>
      </c>
    </row>
    <row r="3611" spans="1:19" x14ac:dyDescent="0.25">
      <c r="A3611">
        <v>2824</v>
      </c>
      <c r="B3611">
        <v>1</v>
      </c>
      <c r="C3611">
        <v>62851</v>
      </c>
      <c r="D3611">
        <v>2</v>
      </c>
      <c r="E3611">
        <v>8.5</v>
      </c>
      <c r="F3611">
        <v>17.95</v>
      </c>
      <c r="G3611">
        <v>5.45</v>
      </c>
      <c r="H3611">
        <v>0</v>
      </c>
      <c r="K3611" t="s">
        <v>13333</v>
      </c>
      <c r="M3611" s="1" t="s">
        <v>13254</v>
      </c>
      <c r="O3611" s="1" t="s">
        <v>13255</v>
      </c>
      <c r="P3611" t="s">
        <v>13258</v>
      </c>
      <c r="Q3611" t="str">
        <f t="shared" si="56"/>
        <v>OR (invoiceNum = 2824 AND invoiceSubNum = 1 AND sku = 62851)</v>
      </c>
      <c r="S3611" t="s">
        <v>16944</v>
      </c>
    </row>
    <row r="3612" spans="1:19" x14ac:dyDescent="0.25">
      <c r="A3612">
        <v>2825</v>
      </c>
      <c r="B3612">
        <v>1</v>
      </c>
      <c r="C3612">
        <v>68618</v>
      </c>
      <c r="D3612">
        <v>1</v>
      </c>
      <c r="E3612">
        <v>159</v>
      </c>
      <c r="F3612">
        <v>379</v>
      </c>
      <c r="G3612">
        <v>0</v>
      </c>
      <c r="H3612">
        <v>0</v>
      </c>
      <c r="K3612" t="s">
        <v>13333</v>
      </c>
      <c r="M3612" s="1" t="s">
        <v>13254</v>
      </c>
      <c r="O3612" s="1" t="s">
        <v>13255</v>
      </c>
      <c r="P3612" t="s">
        <v>13258</v>
      </c>
      <c r="Q3612" t="str">
        <f t="shared" si="56"/>
        <v>OR (invoiceNum = 2825 AND invoiceSubNum = 1 AND sku = 68618)</v>
      </c>
      <c r="S3612" t="s">
        <v>16945</v>
      </c>
    </row>
    <row r="3613" spans="1:19" x14ac:dyDescent="0.25">
      <c r="A3613">
        <v>2826</v>
      </c>
      <c r="B3613">
        <v>1</v>
      </c>
      <c r="C3613">
        <v>60603</v>
      </c>
      <c r="D3613">
        <v>1</v>
      </c>
      <c r="E3613">
        <v>12.13</v>
      </c>
      <c r="F3613">
        <v>21.95</v>
      </c>
      <c r="G3613">
        <v>0</v>
      </c>
      <c r="H3613">
        <v>0</v>
      </c>
      <c r="K3613" t="s">
        <v>13333</v>
      </c>
      <c r="M3613" s="1" t="s">
        <v>13254</v>
      </c>
      <c r="O3613" s="1" t="s">
        <v>13255</v>
      </c>
      <c r="P3613" t="s">
        <v>13258</v>
      </c>
      <c r="Q3613" t="str">
        <f t="shared" si="56"/>
        <v>OR (invoiceNum = 2826 AND invoiceSubNum = 1 AND sku = 60603)</v>
      </c>
      <c r="S3613" t="s">
        <v>16946</v>
      </c>
    </row>
    <row r="3614" spans="1:19" x14ac:dyDescent="0.25">
      <c r="A3614">
        <v>2827</v>
      </c>
      <c r="B3614">
        <v>1</v>
      </c>
      <c r="C3614">
        <v>60674</v>
      </c>
      <c r="D3614">
        <v>1</v>
      </c>
      <c r="E3614">
        <v>742.6</v>
      </c>
      <c r="F3614">
        <v>1099.95</v>
      </c>
      <c r="G3614">
        <v>100</v>
      </c>
      <c r="H3614">
        <v>0</v>
      </c>
      <c r="K3614" t="s">
        <v>13333</v>
      </c>
      <c r="M3614" s="1" t="s">
        <v>13254</v>
      </c>
      <c r="O3614" s="1" t="s">
        <v>13255</v>
      </c>
      <c r="P3614" t="s">
        <v>13258</v>
      </c>
      <c r="Q3614" t="str">
        <f t="shared" si="56"/>
        <v>OR (invoiceNum = 2827 AND invoiceSubNum = 1 AND sku = 60674)</v>
      </c>
      <c r="S3614" t="s">
        <v>16947</v>
      </c>
    </row>
    <row r="3615" spans="1:19" x14ac:dyDescent="0.25">
      <c r="A3615">
        <v>2827</v>
      </c>
      <c r="B3615">
        <v>1</v>
      </c>
      <c r="C3615">
        <v>62545</v>
      </c>
      <c r="D3615">
        <v>1</v>
      </c>
      <c r="E3615">
        <v>160</v>
      </c>
      <c r="F3615">
        <v>329</v>
      </c>
      <c r="G3615">
        <v>164</v>
      </c>
      <c r="H3615">
        <v>0</v>
      </c>
      <c r="K3615" t="s">
        <v>13333</v>
      </c>
      <c r="M3615" s="1" t="s">
        <v>13254</v>
      </c>
      <c r="O3615" s="1" t="s">
        <v>13255</v>
      </c>
      <c r="P3615" t="s">
        <v>13258</v>
      </c>
      <c r="Q3615" t="str">
        <f t="shared" si="56"/>
        <v>OR (invoiceNum = 2827 AND invoiceSubNum = 1 AND sku = 62545)</v>
      </c>
      <c r="S3615" t="s">
        <v>16948</v>
      </c>
    </row>
    <row r="3616" spans="1:19" x14ac:dyDescent="0.25">
      <c r="A3616">
        <v>2827</v>
      </c>
      <c r="B3616">
        <v>1</v>
      </c>
      <c r="C3616">
        <v>67451</v>
      </c>
      <c r="D3616">
        <v>1</v>
      </c>
      <c r="E3616">
        <v>160</v>
      </c>
      <c r="F3616">
        <v>299</v>
      </c>
      <c r="G3616">
        <v>30</v>
      </c>
      <c r="H3616">
        <v>0</v>
      </c>
      <c r="K3616" t="s">
        <v>13333</v>
      </c>
      <c r="M3616" s="1" t="s">
        <v>13254</v>
      </c>
      <c r="O3616" s="1" t="s">
        <v>13255</v>
      </c>
      <c r="P3616" t="s">
        <v>13258</v>
      </c>
      <c r="Q3616" t="str">
        <f t="shared" si="56"/>
        <v>OR (invoiceNum = 2827 AND invoiceSubNum = 1 AND sku = 67451)</v>
      </c>
      <c r="S3616" t="s">
        <v>16949</v>
      </c>
    </row>
    <row r="3617" spans="1:19" x14ac:dyDescent="0.25">
      <c r="A3617">
        <v>2827</v>
      </c>
      <c r="B3617">
        <v>1</v>
      </c>
      <c r="C3617">
        <v>68113</v>
      </c>
      <c r="D3617">
        <v>1</v>
      </c>
      <c r="E3617">
        <v>144.55000000000001</v>
      </c>
      <c r="F3617">
        <v>219</v>
      </c>
      <c r="G3617">
        <v>0</v>
      </c>
      <c r="H3617">
        <v>0</v>
      </c>
      <c r="K3617" t="s">
        <v>13333</v>
      </c>
      <c r="M3617" s="1" t="s">
        <v>13254</v>
      </c>
      <c r="O3617" s="1" t="s">
        <v>13255</v>
      </c>
      <c r="P3617" t="s">
        <v>13258</v>
      </c>
      <c r="Q3617" t="str">
        <f t="shared" si="56"/>
        <v>OR (invoiceNum = 2827 AND invoiceSubNum = 1 AND sku = 68113)</v>
      </c>
      <c r="S3617" t="s">
        <v>16950</v>
      </c>
    </row>
    <row r="3618" spans="1:19" x14ac:dyDescent="0.25">
      <c r="A3618">
        <v>2827</v>
      </c>
      <c r="B3618">
        <v>1</v>
      </c>
      <c r="C3618">
        <v>69562</v>
      </c>
      <c r="D3618">
        <v>1</v>
      </c>
      <c r="E3618">
        <v>60</v>
      </c>
      <c r="F3618">
        <v>199</v>
      </c>
      <c r="G3618">
        <v>30</v>
      </c>
      <c r="H3618">
        <v>0</v>
      </c>
      <c r="K3618" t="s">
        <v>13333</v>
      </c>
      <c r="M3618" s="1" t="s">
        <v>13254</v>
      </c>
      <c r="O3618" s="1" t="s">
        <v>13255</v>
      </c>
      <c r="P3618" t="s">
        <v>13258</v>
      </c>
      <c r="Q3618" t="str">
        <f t="shared" si="56"/>
        <v>OR (invoiceNum = 2827 AND invoiceSubNum = 1 AND sku = 69562)</v>
      </c>
      <c r="S3618" t="s">
        <v>16951</v>
      </c>
    </row>
    <row r="3619" spans="1:19" x14ac:dyDescent="0.25">
      <c r="A3619">
        <v>2827</v>
      </c>
      <c r="B3619">
        <v>1</v>
      </c>
      <c r="C3619">
        <v>71048</v>
      </c>
      <c r="D3619">
        <v>1</v>
      </c>
      <c r="E3619">
        <v>71.25</v>
      </c>
      <c r="F3619">
        <v>199</v>
      </c>
      <c r="G3619">
        <v>30</v>
      </c>
      <c r="H3619">
        <v>0</v>
      </c>
      <c r="K3619" t="s">
        <v>13333</v>
      </c>
      <c r="M3619" s="1" t="s">
        <v>13254</v>
      </c>
      <c r="O3619" s="1" t="s">
        <v>13255</v>
      </c>
      <c r="P3619" t="s">
        <v>13258</v>
      </c>
      <c r="Q3619" t="str">
        <f t="shared" si="56"/>
        <v>OR (invoiceNum = 2827 AND invoiceSubNum = 1 AND sku = 71048)</v>
      </c>
      <c r="S3619" t="s">
        <v>16952</v>
      </c>
    </row>
    <row r="3620" spans="1:19" x14ac:dyDescent="0.25">
      <c r="A3620">
        <v>2827</v>
      </c>
      <c r="B3620">
        <v>1</v>
      </c>
      <c r="C3620">
        <v>100487</v>
      </c>
      <c r="D3620">
        <v>1</v>
      </c>
      <c r="E3620">
        <v>0</v>
      </c>
      <c r="F3620">
        <v>-25</v>
      </c>
      <c r="G3620">
        <v>0</v>
      </c>
      <c r="H3620">
        <v>0</v>
      </c>
      <c r="K3620" t="s">
        <v>13333</v>
      </c>
      <c r="M3620" s="1" t="s">
        <v>13254</v>
      </c>
      <c r="O3620" s="1" t="s">
        <v>13255</v>
      </c>
      <c r="P3620" t="s">
        <v>13258</v>
      </c>
      <c r="Q3620" t="str">
        <f t="shared" si="56"/>
        <v>OR (invoiceNum = 2827 AND invoiceSubNum = 1 AND sku = 100487)</v>
      </c>
      <c r="S3620" t="s">
        <v>16953</v>
      </c>
    </row>
    <row r="3621" spans="1:19" x14ac:dyDescent="0.25">
      <c r="A3621">
        <v>2829</v>
      </c>
      <c r="B3621">
        <v>1</v>
      </c>
      <c r="C3621">
        <v>42513</v>
      </c>
      <c r="D3621">
        <v>1</v>
      </c>
      <c r="E3621">
        <v>2.08</v>
      </c>
      <c r="F3621">
        <v>10</v>
      </c>
      <c r="G3621">
        <v>-3.5</v>
      </c>
      <c r="H3621">
        <v>0</v>
      </c>
      <c r="K3621" t="s">
        <v>13333</v>
      </c>
      <c r="M3621" s="1" t="s">
        <v>13254</v>
      </c>
      <c r="O3621" s="1" t="s">
        <v>13255</v>
      </c>
      <c r="P3621" t="s">
        <v>13258</v>
      </c>
      <c r="Q3621" t="str">
        <f t="shared" si="56"/>
        <v>OR (invoiceNum = 2829 AND invoiceSubNum = 1 AND sku = 42513)</v>
      </c>
      <c r="S3621" t="s">
        <v>16954</v>
      </c>
    </row>
    <row r="3622" spans="1:19" x14ac:dyDescent="0.25">
      <c r="A3622">
        <v>2832</v>
      </c>
      <c r="B3622">
        <v>1</v>
      </c>
      <c r="C3622">
        <v>69633</v>
      </c>
      <c r="D3622">
        <v>1</v>
      </c>
      <c r="E3622">
        <v>20</v>
      </c>
      <c r="F3622">
        <v>49</v>
      </c>
      <c r="G3622">
        <v>0</v>
      </c>
      <c r="H3622">
        <v>0</v>
      </c>
      <c r="K3622" t="s">
        <v>13333</v>
      </c>
      <c r="M3622" s="1" t="s">
        <v>13254</v>
      </c>
      <c r="O3622" s="1" t="s">
        <v>13255</v>
      </c>
      <c r="P3622" t="s">
        <v>13258</v>
      </c>
      <c r="Q3622" t="str">
        <f t="shared" si="56"/>
        <v>OR (invoiceNum = 2832 AND invoiceSubNum = 1 AND sku = 69633)</v>
      </c>
      <c r="S3622" t="s">
        <v>16955</v>
      </c>
    </row>
    <row r="3623" spans="1:19" x14ac:dyDescent="0.25">
      <c r="A3623">
        <v>2832</v>
      </c>
      <c r="B3623">
        <v>1</v>
      </c>
      <c r="C3623">
        <v>69745</v>
      </c>
      <c r="D3623">
        <v>1</v>
      </c>
      <c r="E3623">
        <v>40</v>
      </c>
      <c r="F3623">
        <v>139</v>
      </c>
      <c r="G3623">
        <v>0</v>
      </c>
      <c r="H3623">
        <v>0</v>
      </c>
      <c r="K3623" t="s">
        <v>13333</v>
      </c>
      <c r="M3623" s="1" t="s">
        <v>13254</v>
      </c>
      <c r="O3623" s="1" t="s">
        <v>13255</v>
      </c>
      <c r="P3623" t="s">
        <v>13258</v>
      </c>
      <c r="Q3623" t="str">
        <f t="shared" si="56"/>
        <v>OR (invoiceNum = 2832 AND invoiceSubNum = 1 AND sku = 69745)</v>
      </c>
      <c r="S3623" t="s">
        <v>16956</v>
      </c>
    </row>
    <row r="3624" spans="1:19" x14ac:dyDescent="0.25">
      <c r="A3624">
        <v>2833</v>
      </c>
      <c r="B3624">
        <v>1</v>
      </c>
      <c r="C3624">
        <v>69736</v>
      </c>
      <c r="D3624">
        <v>1</v>
      </c>
      <c r="E3624">
        <v>20</v>
      </c>
      <c r="F3624">
        <v>39</v>
      </c>
      <c r="G3624">
        <v>0</v>
      </c>
      <c r="H3624">
        <v>0</v>
      </c>
      <c r="K3624" t="s">
        <v>13333</v>
      </c>
      <c r="M3624" s="1" t="s">
        <v>13254</v>
      </c>
      <c r="O3624" s="1" t="s">
        <v>13255</v>
      </c>
      <c r="P3624" t="s">
        <v>13258</v>
      </c>
      <c r="Q3624" t="str">
        <f t="shared" si="56"/>
        <v>OR (invoiceNum = 2833 AND invoiceSubNum = 1 AND sku = 69736)</v>
      </c>
      <c r="S3624" t="s">
        <v>16957</v>
      </c>
    </row>
    <row r="3625" spans="1:19" x14ac:dyDescent="0.25">
      <c r="A3625">
        <v>2834</v>
      </c>
      <c r="B3625">
        <v>1</v>
      </c>
      <c r="C3625">
        <v>42512</v>
      </c>
      <c r="D3625">
        <v>1</v>
      </c>
      <c r="E3625">
        <v>6.51</v>
      </c>
      <c r="F3625">
        <v>15</v>
      </c>
      <c r="G3625">
        <v>4</v>
      </c>
      <c r="H3625">
        <v>0</v>
      </c>
      <c r="K3625" t="s">
        <v>13333</v>
      </c>
      <c r="M3625" s="1" t="s">
        <v>13254</v>
      </c>
      <c r="O3625" s="1" t="s">
        <v>13255</v>
      </c>
      <c r="P3625" t="s">
        <v>13258</v>
      </c>
      <c r="Q3625" t="str">
        <f t="shared" si="56"/>
        <v>OR (invoiceNum = 2834 AND invoiceSubNum = 1 AND sku = 42512)</v>
      </c>
      <c r="S3625" t="s">
        <v>16958</v>
      </c>
    </row>
    <row r="3626" spans="1:19" x14ac:dyDescent="0.25">
      <c r="A3626">
        <v>2834</v>
      </c>
      <c r="B3626">
        <v>1</v>
      </c>
      <c r="C3626">
        <v>70956</v>
      </c>
      <c r="D3626">
        <v>1</v>
      </c>
      <c r="E3626">
        <v>138</v>
      </c>
      <c r="F3626">
        <v>199</v>
      </c>
      <c r="G3626">
        <v>0</v>
      </c>
      <c r="H3626">
        <v>0</v>
      </c>
      <c r="K3626" t="s">
        <v>13333</v>
      </c>
      <c r="M3626" s="1" t="s">
        <v>13254</v>
      </c>
      <c r="O3626" s="1" t="s">
        <v>13255</v>
      </c>
      <c r="P3626" t="s">
        <v>13258</v>
      </c>
      <c r="Q3626" t="str">
        <f t="shared" si="56"/>
        <v>OR (invoiceNum = 2834 AND invoiceSubNum = 1 AND sku = 70956)</v>
      </c>
      <c r="S3626" t="s">
        <v>16959</v>
      </c>
    </row>
    <row r="3627" spans="1:19" x14ac:dyDescent="0.25">
      <c r="A3627">
        <v>2836</v>
      </c>
      <c r="B3627">
        <v>1</v>
      </c>
      <c r="C3627">
        <v>44813</v>
      </c>
      <c r="D3627">
        <v>1</v>
      </c>
      <c r="E3627">
        <v>18.75</v>
      </c>
      <c r="F3627">
        <v>45</v>
      </c>
      <c r="G3627">
        <v>0</v>
      </c>
      <c r="H3627">
        <v>0</v>
      </c>
      <c r="K3627" t="s">
        <v>13333</v>
      </c>
      <c r="M3627" s="1" t="s">
        <v>13254</v>
      </c>
      <c r="O3627" s="1" t="s">
        <v>13255</v>
      </c>
      <c r="P3627" t="s">
        <v>13258</v>
      </c>
      <c r="Q3627" t="str">
        <f t="shared" si="56"/>
        <v>OR (invoiceNum = 2836 AND invoiceSubNum = 1 AND sku = 44813)</v>
      </c>
      <c r="S3627" t="s">
        <v>16960</v>
      </c>
    </row>
    <row r="3628" spans="1:19" x14ac:dyDescent="0.25">
      <c r="A3628">
        <v>2837</v>
      </c>
      <c r="B3628">
        <v>1</v>
      </c>
      <c r="C3628">
        <v>60048</v>
      </c>
      <c r="D3628">
        <v>1</v>
      </c>
      <c r="E3628">
        <v>10</v>
      </c>
      <c r="F3628">
        <v>25</v>
      </c>
      <c r="G3628">
        <v>0</v>
      </c>
      <c r="H3628">
        <v>0</v>
      </c>
      <c r="K3628" t="s">
        <v>13333</v>
      </c>
      <c r="M3628" s="1" t="s">
        <v>13254</v>
      </c>
      <c r="O3628" s="1" t="s">
        <v>13255</v>
      </c>
      <c r="P3628" t="s">
        <v>13258</v>
      </c>
      <c r="Q3628" t="str">
        <f t="shared" si="56"/>
        <v>OR (invoiceNum = 2837 AND invoiceSubNum = 1 AND sku = 60048)</v>
      </c>
      <c r="S3628" t="s">
        <v>16961</v>
      </c>
    </row>
    <row r="3629" spans="1:19" x14ac:dyDescent="0.25">
      <c r="A3629">
        <v>2838</v>
      </c>
      <c r="B3629">
        <v>1</v>
      </c>
      <c r="C3629">
        <v>42257</v>
      </c>
      <c r="D3629">
        <v>1</v>
      </c>
      <c r="E3629">
        <v>8.99</v>
      </c>
      <c r="F3629">
        <v>45</v>
      </c>
      <c r="G3629">
        <v>35</v>
      </c>
      <c r="H3629">
        <v>0</v>
      </c>
      <c r="K3629" t="s">
        <v>13333</v>
      </c>
      <c r="M3629" s="1" t="s">
        <v>13254</v>
      </c>
      <c r="O3629" s="1" t="s">
        <v>13255</v>
      </c>
      <c r="P3629" t="s">
        <v>13258</v>
      </c>
      <c r="Q3629" t="str">
        <f t="shared" si="56"/>
        <v>OR (invoiceNum = 2838 AND invoiceSubNum = 1 AND sku = 42257)</v>
      </c>
      <c r="S3629" t="s">
        <v>16962</v>
      </c>
    </row>
    <row r="3630" spans="1:19" x14ac:dyDescent="0.25">
      <c r="A3630">
        <v>2838</v>
      </c>
      <c r="B3630">
        <v>1</v>
      </c>
      <c r="C3630">
        <v>42260</v>
      </c>
      <c r="D3630">
        <v>1</v>
      </c>
      <c r="E3630">
        <v>9.25</v>
      </c>
      <c r="F3630">
        <v>45</v>
      </c>
      <c r="G3630">
        <v>35</v>
      </c>
      <c r="H3630">
        <v>0</v>
      </c>
      <c r="K3630" t="s">
        <v>13333</v>
      </c>
      <c r="M3630" s="1" t="s">
        <v>13254</v>
      </c>
      <c r="O3630" s="1" t="s">
        <v>13255</v>
      </c>
      <c r="P3630" t="s">
        <v>13258</v>
      </c>
      <c r="Q3630" t="str">
        <f t="shared" si="56"/>
        <v>OR (invoiceNum = 2838 AND invoiceSubNum = 1 AND sku = 42260)</v>
      </c>
      <c r="S3630" t="s">
        <v>16963</v>
      </c>
    </row>
    <row r="3631" spans="1:19" x14ac:dyDescent="0.25">
      <c r="A3631">
        <v>2838</v>
      </c>
      <c r="B3631">
        <v>1</v>
      </c>
      <c r="C3631">
        <v>64274</v>
      </c>
      <c r="D3631">
        <v>1</v>
      </c>
      <c r="E3631">
        <v>35</v>
      </c>
      <c r="F3631">
        <v>79</v>
      </c>
      <c r="G3631">
        <v>0</v>
      </c>
      <c r="H3631">
        <v>0</v>
      </c>
      <c r="K3631" t="s">
        <v>13333</v>
      </c>
      <c r="M3631" s="1" t="s">
        <v>13254</v>
      </c>
      <c r="O3631" s="1" t="s">
        <v>13255</v>
      </c>
      <c r="P3631" t="s">
        <v>13258</v>
      </c>
      <c r="Q3631" t="str">
        <f t="shared" si="56"/>
        <v>OR (invoiceNum = 2838 AND invoiceSubNum = 1 AND sku = 64274)</v>
      </c>
      <c r="S3631" t="s">
        <v>16964</v>
      </c>
    </row>
    <row r="3632" spans="1:19" x14ac:dyDescent="0.25">
      <c r="A3632">
        <v>2839</v>
      </c>
      <c r="B3632">
        <v>1</v>
      </c>
      <c r="C3632">
        <v>42513</v>
      </c>
      <c r="D3632">
        <v>1</v>
      </c>
      <c r="E3632">
        <v>2.08</v>
      </c>
      <c r="F3632">
        <v>10</v>
      </c>
      <c r="G3632">
        <v>2</v>
      </c>
      <c r="H3632">
        <v>0</v>
      </c>
      <c r="K3632" t="s">
        <v>13333</v>
      </c>
      <c r="M3632" s="1" t="s">
        <v>13254</v>
      </c>
      <c r="O3632" s="1" t="s">
        <v>13255</v>
      </c>
      <c r="P3632" t="s">
        <v>13258</v>
      </c>
      <c r="Q3632" t="str">
        <f t="shared" si="56"/>
        <v>OR (invoiceNum = 2839 AND invoiceSubNum = 1 AND sku = 42513)</v>
      </c>
      <c r="S3632" t="s">
        <v>16965</v>
      </c>
    </row>
    <row r="3633" spans="1:19" x14ac:dyDescent="0.25">
      <c r="A3633">
        <v>2839</v>
      </c>
      <c r="B3633">
        <v>1</v>
      </c>
      <c r="C3633">
        <v>68721</v>
      </c>
      <c r="D3633">
        <v>1</v>
      </c>
      <c r="E3633">
        <v>195.5</v>
      </c>
      <c r="F3633">
        <v>329</v>
      </c>
      <c r="G3633">
        <v>0</v>
      </c>
      <c r="H3633">
        <v>0</v>
      </c>
      <c r="K3633" t="s">
        <v>13333</v>
      </c>
      <c r="M3633" s="1" t="s">
        <v>13254</v>
      </c>
      <c r="O3633" s="1" t="s">
        <v>13255</v>
      </c>
      <c r="P3633" t="s">
        <v>13258</v>
      </c>
      <c r="Q3633" t="str">
        <f t="shared" si="56"/>
        <v>OR (invoiceNum = 2839 AND invoiceSubNum = 1 AND sku = 68721)</v>
      </c>
      <c r="S3633" t="s">
        <v>16966</v>
      </c>
    </row>
    <row r="3634" spans="1:19" x14ac:dyDescent="0.25">
      <c r="A3634">
        <v>2840</v>
      </c>
      <c r="B3634">
        <v>1</v>
      </c>
      <c r="C3634">
        <v>63888</v>
      </c>
      <c r="D3634">
        <v>1</v>
      </c>
      <c r="E3634">
        <v>35</v>
      </c>
      <c r="F3634">
        <v>99</v>
      </c>
      <c r="G3634">
        <v>20</v>
      </c>
      <c r="H3634">
        <v>0</v>
      </c>
      <c r="K3634" t="s">
        <v>13333</v>
      </c>
      <c r="M3634" s="1" t="s">
        <v>13254</v>
      </c>
      <c r="O3634" s="1" t="s">
        <v>13255</v>
      </c>
      <c r="P3634" t="s">
        <v>13258</v>
      </c>
      <c r="Q3634" t="str">
        <f t="shared" si="56"/>
        <v>OR (invoiceNum = 2840 AND invoiceSubNum = 1 AND sku = 63888)</v>
      </c>
      <c r="S3634" t="s">
        <v>16967</v>
      </c>
    </row>
    <row r="3635" spans="1:19" x14ac:dyDescent="0.25">
      <c r="A3635">
        <v>2841</v>
      </c>
      <c r="B3635">
        <v>1</v>
      </c>
      <c r="C3635">
        <v>42268</v>
      </c>
      <c r="D3635">
        <v>1</v>
      </c>
      <c r="E3635">
        <v>11.44</v>
      </c>
      <c r="F3635">
        <v>50</v>
      </c>
      <c r="G3635">
        <v>0</v>
      </c>
      <c r="H3635">
        <v>0</v>
      </c>
      <c r="K3635" t="s">
        <v>13333</v>
      </c>
      <c r="M3635" s="1" t="s">
        <v>13254</v>
      </c>
      <c r="O3635" s="1" t="s">
        <v>13255</v>
      </c>
      <c r="P3635" t="s">
        <v>13258</v>
      </c>
      <c r="Q3635" t="str">
        <f t="shared" si="56"/>
        <v>OR (invoiceNum = 2841 AND invoiceSubNum = 1 AND sku = 42268)</v>
      </c>
      <c r="S3635" t="s">
        <v>16968</v>
      </c>
    </row>
    <row r="3636" spans="1:19" x14ac:dyDescent="0.25">
      <c r="A3636">
        <v>2842</v>
      </c>
      <c r="B3636">
        <v>1</v>
      </c>
      <c r="C3636">
        <v>54467</v>
      </c>
      <c r="D3636">
        <v>1</v>
      </c>
      <c r="E3636">
        <v>78.75</v>
      </c>
      <c r="F3636">
        <v>169</v>
      </c>
      <c r="G3636">
        <v>10</v>
      </c>
      <c r="H3636">
        <v>0</v>
      </c>
      <c r="K3636" t="s">
        <v>13333</v>
      </c>
      <c r="M3636" s="1" t="s">
        <v>13254</v>
      </c>
      <c r="O3636" s="1" t="s">
        <v>13255</v>
      </c>
      <c r="P3636" t="s">
        <v>13258</v>
      </c>
      <c r="Q3636" t="str">
        <f t="shared" si="56"/>
        <v>OR (invoiceNum = 2842 AND invoiceSubNum = 1 AND sku = 54467)</v>
      </c>
      <c r="S3636" t="s">
        <v>16969</v>
      </c>
    </row>
    <row r="3637" spans="1:19" x14ac:dyDescent="0.25">
      <c r="A3637">
        <v>2842</v>
      </c>
      <c r="B3637">
        <v>1</v>
      </c>
      <c r="C3637">
        <v>69105</v>
      </c>
      <c r="D3637">
        <v>1</v>
      </c>
      <c r="E3637">
        <v>10</v>
      </c>
      <c r="F3637">
        <v>39</v>
      </c>
      <c r="G3637">
        <v>4</v>
      </c>
      <c r="H3637">
        <v>0</v>
      </c>
      <c r="K3637" t="s">
        <v>13333</v>
      </c>
      <c r="M3637" s="1" t="s">
        <v>13254</v>
      </c>
      <c r="O3637" s="1" t="s">
        <v>13255</v>
      </c>
      <c r="P3637" t="s">
        <v>13258</v>
      </c>
      <c r="Q3637" t="str">
        <f t="shared" si="56"/>
        <v>OR (invoiceNum = 2842 AND invoiceSubNum = 1 AND sku = 69105)</v>
      </c>
      <c r="S3637" t="s">
        <v>16970</v>
      </c>
    </row>
    <row r="3638" spans="1:19" x14ac:dyDescent="0.25">
      <c r="A3638">
        <v>2842</v>
      </c>
      <c r="B3638">
        <v>1</v>
      </c>
      <c r="C3638">
        <v>70287</v>
      </c>
      <c r="D3638">
        <v>1</v>
      </c>
      <c r="E3638">
        <v>91.8</v>
      </c>
      <c r="F3638">
        <v>199</v>
      </c>
      <c r="G3638">
        <v>20</v>
      </c>
      <c r="H3638">
        <v>0</v>
      </c>
      <c r="K3638" t="s">
        <v>13333</v>
      </c>
      <c r="M3638" s="1" t="s">
        <v>13254</v>
      </c>
      <c r="O3638" s="1" t="s">
        <v>13255</v>
      </c>
      <c r="P3638" t="s">
        <v>13258</v>
      </c>
      <c r="Q3638" t="str">
        <f t="shared" si="56"/>
        <v>OR (invoiceNum = 2842 AND invoiceSubNum = 1 AND sku = 70287)</v>
      </c>
      <c r="S3638" t="s">
        <v>16971</v>
      </c>
    </row>
    <row r="3639" spans="1:19" x14ac:dyDescent="0.25">
      <c r="A3639">
        <v>2842</v>
      </c>
      <c r="B3639">
        <v>1</v>
      </c>
      <c r="C3639">
        <v>100488</v>
      </c>
      <c r="D3639">
        <v>1</v>
      </c>
      <c r="E3639">
        <v>0</v>
      </c>
      <c r="F3639">
        <v>-80</v>
      </c>
      <c r="G3639">
        <v>0</v>
      </c>
      <c r="H3639">
        <v>0</v>
      </c>
      <c r="K3639" t="s">
        <v>13333</v>
      </c>
      <c r="M3639" s="1" t="s">
        <v>13254</v>
      </c>
      <c r="O3639" s="1" t="s">
        <v>13255</v>
      </c>
      <c r="P3639" t="s">
        <v>13258</v>
      </c>
      <c r="Q3639" t="str">
        <f t="shared" si="56"/>
        <v>OR (invoiceNum = 2842 AND invoiceSubNum = 1 AND sku = 100488)</v>
      </c>
      <c r="S3639" t="s">
        <v>16972</v>
      </c>
    </row>
    <row r="3640" spans="1:19" x14ac:dyDescent="0.25">
      <c r="A3640">
        <v>2843</v>
      </c>
      <c r="B3640">
        <v>1</v>
      </c>
      <c r="C3640">
        <v>69589</v>
      </c>
      <c r="D3640">
        <v>1</v>
      </c>
      <c r="E3640">
        <v>154.76</v>
      </c>
      <c r="F3640">
        <v>299</v>
      </c>
      <c r="G3640">
        <v>0</v>
      </c>
      <c r="H3640">
        <v>0</v>
      </c>
      <c r="K3640" t="s">
        <v>13333</v>
      </c>
      <c r="M3640" s="1" t="s">
        <v>13254</v>
      </c>
      <c r="O3640" s="1" t="s">
        <v>13255</v>
      </c>
      <c r="P3640" t="s">
        <v>13258</v>
      </c>
      <c r="Q3640" t="str">
        <f t="shared" si="56"/>
        <v>OR (invoiceNum = 2843 AND invoiceSubNum = 1 AND sku = 69589)</v>
      </c>
      <c r="S3640" t="s">
        <v>16973</v>
      </c>
    </row>
    <row r="3641" spans="1:19" x14ac:dyDescent="0.25">
      <c r="A3641">
        <v>2843</v>
      </c>
      <c r="B3641">
        <v>1</v>
      </c>
      <c r="C3641">
        <v>100489</v>
      </c>
      <c r="D3641">
        <v>1</v>
      </c>
      <c r="E3641">
        <v>0</v>
      </c>
      <c r="F3641">
        <v>-70</v>
      </c>
      <c r="G3641">
        <v>0</v>
      </c>
      <c r="H3641">
        <v>0</v>
      </c>
      <c r="K3641" t="s">
        <v>13333</v>
      </c>
      <c r="M3641" s="1" t="s">
        <v>13254</v>
      </c>
      <c r="O3641" s="1" t="s">
        <v>13255</v>
      </c>
      <c r="P3641" t="s">
        <v>13258</v>
      </c>
      <c r="Q3641" t="str">
        <f t="shared" si="56"/>
        <v>OR (invoiceNum = 2843 AND invoiceSubNum = 1 AND sku = 100489)</v>
      </c>
      <c r="S3641" t="s">
        <v>16974</v>
      </c>
    </row>
    <row r="3642" spans="1:19" x14ac:dyDescent="0.25">
      <c r="A3642">
        <v>2844</v>
      </c>
      <c r="B3642">
        <v>1</v>
      </c>
      <c r="C3642">
        <v>58328</v>
      </c>
      <c r="D3642">
        <v>1</v>
      </c>
      <c r="E3642">
        <v>238.5</v>
      </c>
      <c r="F3642">
        <v>529.95000000000005</v>
      </c>
      <c r="G3642">
        <v>70</v>
      </c>
      <c r="H3642">
        <v>0</v>
      </c>
      <c r="K3642" t="s">
        <v>13333</v>
      </c>
      <c r="M3642" s="1" t="s">
        <v>13254</v>
      </c>
      <c r="O3642" s="1" t="s">
        <v>13255</v>
      </c>
      <c r="P3642" t="s">
        <v>13258</v>
      </c>
      <c r="Q3642" t="str">
        <f t="shared" si="56"/>
        <v>OR (invoiceNum = 2844 AND invoiceSubNum = 1 AND sku = 58328)</v>
      </c>
      <c r="S3642" t="s">
        <v>16975</v>
      </c>
    </row>
    <row r="3643" spans="1:19" x14ac:dyDescent="0.25">
      <c r="A3643">
        <v>2844</v>
      </c>
      <c r="B3643">
        <v>1</v>
      </c>
      <c r="C3643">
        <v>100490</v>
      </c>
      <c r="D3643">
        <v>1</v>
      </c>
      <c r="E3643">
        <v>0</v>
      </c>
      <c r="F3643">
        <v>-50</v>
      </c>
      <c r="G3643">
        <v>0</v>
      </c>
      <c r="H3643">
        <v>0</v>
      </c>
      <c r="K3643" t="s">
        <v>13333</v>
      </c>
      <c r="M3643" s="1" t="s">
        <v>13254</v>
      </c>
      <c r="O3643" s="1" t="s">
        <v>13255</v>
      </c>
      <c r="P3643" t="s">
        <v>13258</v>
      </c>
      <c r="Q3643" t="str">
        <f t="shared" si="56"/>
        <v>OR (invoiceNum = 2844 AND invoiceSubNum = 1 AND sku = 100490)</v>
      </c>
      <c r="S3643" t="s">
        <v>16976</v>
      </c>
    </row>
    <row r="3644" spans="1:19" x14ac:dyDescent="0.25">
      <c r="A3644">
        <v>2845</v>
      </c>
      <c r="B3644">
        <v>1</v>
      </c>
      <c r="C3644">
        <v>69996</v>
      </c>
      <c r="D3644">
        <v>1</v>
      </c>
      <c r="E3644">
        <v>100</v>
      </c>
      <c r="F3644">
        <v>225</v>
      </c>
      <c r="G3644">
        <v>25</v>
      </c>
      <c r="H3644">
        <v>0</v>
      </c>
      <c r="K3644" t="s">
        <v>13333</v>
      </c>
      <c r="M3644" s="1" t="s">
        <v>13254</v>
      </c>
      <c r="O3644" s="1" t="s">
        <v>13255</v>
      </c>
      <c r="P3644" t="s">
        <v>13258</v>
      </c>
      <c r="Q3644" t="str">
        <f t="shared" si="56"/>
        <v>OR (invoiceNum = 2845 AND invoiceSubNum = 1 AND sku = 69996)</v>
      </c>
      <c r="S3644" t="s">
        <v>16977</v>
      </c>
    </row>
    <row r="3645" spans="1:19" x14ac:dyDescent="0.25">
      <c r="A3645">
        <v>2846</v>
      </c>
      <c r="B3645">
        <v>1</v>
      </c>
      <c r="C3645">
        <v>65784</v>
      </c>
      <c r="D3645">
        <v>1</v>
      </c>
      <c r="E3645">
        <v>27</v>
      </c>
      <c r="F3645">
        <v>99</v>
      </c>
      <c r="G3645">
        <v>29</v>
      </c>
      <c r="H3645">
        <v>0</v>
      </c>
      <c r="K3645" t="s">
        <v>13333</v>
      </c>
      <c r="M3645" s="1" t="s">
        <v>13254</v>
      </c>
      <c r="O3645" s="1" t="s">
        <v>13255</v>
      </c>
      <c r="P3645" t="s">
        <v>13258</v>
      </c>
      <c r="Q3645" t="str">
        <f t="shared" si="56"/>
        <v>OR (invoiceNum = 2846 AND invoiceSubNum = 1 AND sku = 65784)</v>
      </c>
      <c r="S3645" t="s">
        <v>16978</v>
      </c>
    </row>
    <row r="3646" spans="1:19" x14ac:dyDescent="0.25">
      <c r="A3646">
        <v>2847</v>
      </c>
      <c r="B3646">
        <v>1</v>
      </c>
      <c r="C3646">
        <v>63142</v>
      </c>
      <c r="D3646">
        <v>1</v>
      </c>
      <c r="E3646">
        <v>16.2</v>
      </c>
      <c r="F3646">
        <v>59</v>
      </c>
      <c r="G3646">
        <v>14</v>
      </c>
      <c r="H3646">
        <v>0</v>
      </c>
      <c r="K3646" t="s">
        <v>13333</v>
      </c>
      <c r="M3646" s="1" t="s">
        <v>13254</v>
      </c>
      <c r="O3646" s="1" t="s">
        <v>13255</v>
      </c>
      <c r="P3646" t="s">
        <v>13258</v>
      </c>
      <c r="Q3646" t="str">
        <f t="shared" si="56"/>
        <v>OR (invoiceNum = 2847 AND invoiceSubNum = 1 AND sku = 63142)</v>
      </c>
      <c r="S3646" t="s">
        <v>16979</v>
      </c>
    </row>
    <row r="3647" spans="1:19" x14ac:dyDescent="0.25">
      <c r="A3647">
        <v>2848</v>
      </c>
      <c r="B3647">
        <v>1</v>
      </c>
      <c r="C3647">
        <v>69422</v>
      </c>
      <c r="D3647">
        <v>1</v>
      </c>
      <c r="E3647">
        <v>5</v>
      </c>
      <c r="F3647">
        <v>19</v>
      </c>
      <c r="G3647">
        <v>0</v>
      </c>
      <c r="H3647">
        <v>0</v>
      </c>
      <c r="K3647" t="s">
        <v>13333</v>
      </c>
      <c r="M3647" s="1" t="s">
        <v>13254</v>
      </c>
      <c r="O3647" s="1" t="s">
        <v>13255</v>
      </c>
      <c r="P3647" t="s">
        <v>13258</v>
      </c>
      <c r="Q3647" t="str">
        <f t="shared" si="56"/>
        <v>OR (invoiceNum = 2848 AND invoiceSubNum = 1 AND sku = 69422)</v>
      </c>
      <c r="S3647" t="s">
        <v>16980</v>
      </c>
    </row>
    <row r="3648" spans="1:19" x14ac:dyDescent="0.25">
      <c r="A3648">
        <v>2849</v>
      </c>
      <c r="B3648">
        <v>1</v>
      </c>
      <c r="C3648">
        <v>50504</v>
      </c>
      <c r="D3648">
        <v>1</v>
      </c>
      <c r="E3648">
        <v>25</v>
      </c>
      <c r="F3648">
        <v>69</v>
      </c>
      <c r="G3648">
        <v>10</v>
      </c>
      <c r="H3648">
        <v>0</v>
      </c>
      <c r="K3648" t="s">
        <v>13333</v>
      </c>
      <c r="M3648" s="1" t="s">
        <v>13254</v>
      </c>
      <c r="O3648" s="1" t="s">
        <v>13255</v>
      </c>
      <c r="P3648" t="s">
        <v>13258</v>
      </c>
      <c r="Q3648" t="str">
        <f t="shared" si="56"/>
        <v>OR (invoiceNum = 2849 AND invoiceSubNum = 1 AND sku = 50504)</v>
      </c>
      <c r="S3648" t="s">
        <v>16981</v>
      </c>
    </row>
    <row r="3649" spans="1:19" x14ac:dyDescent="0.25">
      <c r="A3649">
        <v>2849</v>
      </c>
      <c r="B3649">
        <v>1</v>
      </c>
      <c r="C3649">
        <v>69942</v>
      </c>
      <c r="D3649">
        <v>1</v>
      </c>
      <c r="E3649">
        <v>20</v>
      </c>
      <c r="F3649">
        <v>29.99</v>
      </c>
      <c r="G3649">
        <v>0</v>
      </c>
      <c r="H3649">
        <v>0</v>
      </c>
      <c r="K3649" t="s">
        <v>13333</v>
      </c>
      <c r="M3649" s="1" t="s">
        <v>13254</v>
      </c>
      <c r="O3649" s="1" t="s">
        <v>13255</v>
      </c>
      <c r="P3649" t="s">
        <v>13258</v>
      </c>
      <c r="Q3649" t="str">
        <f t="shared" si="56"/>
        <v>OR (invoiceNum = 2849 AND invoiceSubNum = 1 AND sku = 69942)</v>
      </c>
      <c r="S3649" t="s">
        <v>16982</v>
      </c>
    </row>
    <row r="3650" spans="1:19" x14ac:dyDescent="0.25">
      <c r="A3650">
        <v>2851</v>
      </c>
      <c r="B3650">
        <v>1</v>
      </c>
      <c r="C3650">
        <v>58533</v>
      </c>
      <c r="D3650">
        <v>1</v>
      </c>
      <c r="E3650">
        <v>93.75</v>
      </c>
      <c r="F3650">
        <v>189</v>
      </c>
      <c r="G3650">
        <v>20</v>
      </c>
      <c r="H3650">
        <v>0</v>
      </c>
      <c r="K3650" t="s">
        <v>13333</v>
      </c>
      <c r="M3650" s="1" t="s">
        <v>13254</v>
      </c>
      <c r="O3650" s="1" t="s">
        <v>13255</v>
      </c>
      <c r="P3650" t="s">
        <v>13258</v>
      </c>
      <c r="Q3650" t="str">
        <f t="shared" si="56"/>
        <v>OR (invoiceNum = 2851 AND invoiceSubNum = 1 AND sku = 58533)</v>
      </c>
      <c r="S3650" t="s">
        <v>16983</v>
      </c>
    </row>
    <row r="3651" spans="1:19" x14ac:dyDescent="0.25">
      <c r="A3651">
        <v>2851</v>
      </c>
      <c r="B3651">
        <v>1</v>
      </c>
      <c r="C3651">
        <v>69762</v>
      </c>
      <c r="D3651">
        <v>1</v>
      </c>
      <c r="E3651">
        <v>5</v>
      </c>
      <c r="F3651">
        <v>39</v>
      </c>
      <c r="G3651">
        <v>0</v>
      </c>
      <c r="H3651">
        <v>0</v>
      </c>
      <c r="K3651" t="s">
        <v>13333</v>
      </c>
      <c r="M3651" s="1" t="s">
        <v>13254</v>
      </c>
      <c r="O3651" s="1" t="s">
        <v>13255</v>
      </c>
      <c r="P3651" t="s">
        <v>13258</v>
      </c>
      <c r="Q3651" t="str">
        <f t="shared" si="56"/>
        <v>OR (invoiceNum = 2851 AND invoiceSubNum = 1 AND sku = 69762)</v>
      </c>
      <c r="S3651" t="s">
        <v>16984</v>
      </c>
    </row>
    <row r="3652" spans="1:19" x14ac:dyDescent="0.25">
      <c r="A3652">
        <v>2852</v>
      </c>
      <c r="B3652">
        <v>1</v>
      </c>
      <c r="C3652">
        <v>41937</v>
      </c>
      <c r="D3652">
        <v>2</v>
      </c>
      <c r="E3652">
        <v>3.06</v>
      </c>
      <c r="F3652">
        <v>6</v>
      </c>
      <c r="G3652">
        <v>0</v>
      </c>
      <c r="H3652">
        <v>0</v>
      </c>
      <c r="K3652" t="s">
        <v>13333</v>
      </c>
      <c r="M3652" s="1" t="s">
        <v>13254</v>
      </c>
      <c r="O3652" s="1" t="s">
        <v>13255</v>
      </c>
      <c r="P3652" t="s">
        <v>13258</v>
      </c>
      <c r="Q3652" t="str">
        <f t="shared" ref="Q3652:Q3715" si="57">K3652&amp;A3652&amp;M3652&amp;B3652&amp;O3652&amp;C3652&amp;P3652</f>
        <v>OR (invoiceNum = 2852 AND invoiceSubNum = 1 AND sku = 41937)</v>
      </c>
      <c r="S3652" t="s">
        <v>16985</v>
      </c>
    </row>
    <row r="3653" spans="1:19" x14ac:dyDescent="0.25">
      <c r="A3653">
        <v>2852</v>
      </c>
      <c r="B3653">
        <v>1</v>
      </c>
      <c r="C3653">
        <v>42247</v>
      </c>
      <c r="D3653">
        <v>2</v>
      </c>
      <c r="E3653">
        <v>0.37</v>
      </c>
      <c r="F3653">
        <v>7.95</v>
      </c>
      <c r="G3653">
        <v>6.95</v>
      </c>
      <c r="H3653">
        <v>0</v>
      </c>
      <c r="K3653" t="s">
        <v>13333</v>
      </c>
      <c r="M3653" s="1" t="s">
        <v>13254</v>
      </c>
      <c r="O3653" s="1" t="s">
        <v>13255</v>
      </c>
      <c r="P3653" t="s">
        <v>13258</v>
      </c>
      <c r="Q3653" t="str">
        <f t="shared" si="57"/>
        <v>OR (invoiceNum = 2852 AND invoiceSubNum = 1 AND sku = 42247)</v>
      </c>
      <c r="S3653" t="s">
        <v>16986</v>
      </c>
    </row>
    <row r="3654" spans="1:19" x14ac:dyDescent="0.25">
      <c r="A3654">
        <v>2852</v>
      </c>
      <c r="B3654">
        <v>1</v>
      </c>
      <c r="C3654">
        <v>58662</v>
      </c>
      <c r="D3654">
        <v>1</v>
      </c>
      <c r="E3654">
        <v>31.25</v>
      </c>
      <c r="F3654">
        <v>89</v>
      </c>
      <c r="G3654">
        <v>20</v>
      </c>
      <c r="H3654">
        <v>0</v>
      </c>
      <c r="K3654" t="s">
        <v>13333</v>
      </c>
      <c r="M3654" s="1" t="s">
        <v>13254</v>
      </c>
      <c r="O3654" s="1" t="s">
        <v>13255</v>
      </c>
      <c r="P3654" t="s">
        <v>13258</v>
      </c>
      <c r="Q3654" t="str">
        <f t="shared" si="57"/>
        <v>OR (invoiceNum = 2852 AND invoiceSubNum = 1 AND sku = 58662)</v>
      </c>
      <c r="S3654" t="s">
        <v>16987</v>
      </c>
    </row>
    <row r="3655" spans="1:19" x14ac:dyDescent="0.25">
      <c r="A3655">
        <v>2853</v>
      </c>
      <c r="B3655">
        <v>1</v>
      </c>
      <c r="C3655">
        <v>42513</v>
      </c>
      <c r="D3655">
        <v>1</v>
      </c>
      <c r="E3655">
        <v>2.08</v>
      </c>
      <c r="F3655">
        <v>10</v>
      </c>
      <c r="G3655">
        <v>-1.5</v>
      </c>
      <c r="H3655">
        <v>0</v>
      </c>
      <c r="K3655" t="s">
        <v>13333</v>
      </c>
      <c r="M3655" s="1" t="s">
        <v>13254</v>
      </c>
      <c r="O3655" s="1" t="s">
        <v>13255</v>
      </c>
      <c r="P3655" t="s">
        <v>13258</v>
      </c>
      <c r="Q3655" t="str">
        <f t="shared" si="57"/>
        <v>OR (invoiceNum = 2853 AND invoiceSubNum = 1 AND sku = 42513)</v>
      </c>
      <c r="S3655" t="s">
        <v>16988</v>
      </c>
    </row>
    <row r="3656" spans="1:19" x14ac:dyDescent="0.25">
      <c r="A3656">
        <v>2854</v>
      </c>
      <c r="B3656">
        <v>1</v>
      </c>
      <c r="C3656">
        <v>66093</v>
      </c>
      <c r="D3656">
        <v>1</v>
      </c>
      <c r="E3656">
        <v>47.25</v>
      </c>
      <c r="F3656">
        <v>119</v>
      </c>
      <c r="G3656">
        <v>0</v>
      </c>
      <c r="H3656">
        <v>0</v>
      </c>
      <c r="K3656" t="s">
        <v>13333</v>
      </c>
      <c r="M3656" s="1" t="s">
        <v>13254</v>
      </c>
      <c r="O3656" s="1" t="s">
        <v>13255</v>
      </c>
      <c r="P3656" t="s">
        <v>13258</v>
      </c>
      <c r="Q3656" t="str">
        <f t="shared" si="57"/>
        <v>OR (invoiceNum = 2854 AND invoiceSubNum = 1 AND sku = 66093)</v>
      </c>
      <c r="S3656" t="s">
        <v>16989</v>
      </c>
    </row>
    <row r="3657" spans="1:19" x14ac:dyDescent="0.25">
      <c r="A3657">
        <v>2854</v>
      </c>
      <c r="B3657">
        <v>1</v>
      </c>
      <c r="C3657">
        <v>68195</v>
      </c>
      <c r="D3657">
        <v>1</v>
      </c>
      <c r="E3657">
        <v>1.35</v>
      </c>
      <c r="F3657">
        <v>29</v>
      </c>
      <c r="G3657">
        <v>0</v>
      </c>
      <c r="H3657">
        <v>0</v>
      </c>
      <c r="K3657" t="s">
        <v>13333</v>
      </c>
      <c r="M3657" s="1" t="s">
        <v>13254</v>
      </c>
      <c r="O3657" s="1" t="s">
        <v>13255</v>
      </c>
      <c r="P3657" t="s">
        <v>13258</v>
      </c>
      <c r="Q3657" t="str">
        <f t="shared" si="57"/>
        <v>OR (invoiceNum = 2854 AND invoiceSubNum = 1 AND sku = 68195)</v>
      </c>
      <c r="S3657" t="s">
        <v>16990</v>
      </c>
    </row>
    <row r="3658" spans="1:19" x14ac:dyDescent="0.25">
      <c r="A3658">
        <v>2855</v>
      </c>
      <c r="B3658">
        <v>1</v>
      </c>
      <c r="C3658">
        <v>42776</v>
      </c>
      <c r="D3658">
        <v>1</v>
      </c>
      <c r="E3658">
        <v>0</v>
      </c>
      <c r="F3658">
        <v>100</v>
      </c>
      <c r="G3658">
        <v>21</v>
      </c>
      <c r="H3658">
        <v>0</v>
      </c>
      <c r="K3658" t="s">
        <v>13333</v>
      </c>
      <c r="M3658" s="1" t="s">
        <v>13254</v>
      </c>
      <c r="O3658" s="1" t="s">
        <v>13255</v>
      </c>
      <c r="P3658" t="s">
        <v>13258</v>
      </c>
      <c r="Q3658" t="str">
        <f t="shared" si="57"/>
        <v>OR (invoiceNum = 2855 AND invoiceSubNum = 1 AND sku = 42776)</v>
      </c>
      <c r="S3658" t="s">
        <v>16991</v>
      </c>
    </row>
    <row r="3659" spans="1:19" x14ac:dyDescent="0.25">
      <c r="A3659">
        <v>2855</v>
      </c>
      <c r="B3659">
        <v>1</v>
      </c>
      <c r="C3659">
        <v>100491</v>
      </c>
      <c r="D3659">
        <v>1</v>
      </c>
      <c r="E3659">
        <v>0</v>
      </c>
      <c r="F3659">
        <v>-60</v>
      </c>
      <c r="G3659">
        <v>0</v>
      </c>
      <c r="H3659">
        <v>0</v>
      </c>
      <c r="K3659" t="s">
        <v>13333</v>
      </c>
      <c r="M3659" s="1" t="s">
        <v>13254</v>
      </c>
      <c r="O3659" s="1" t="s">
        <v>13255</v>
      </c>
      <c r="P3659" t="s">
        <v>13258</v>
      </c>
      <c r="Q3659" t="str">
        <f t="shared" si="57"/>
        <v>OR (invoiceNum = 2855 AND invoiceSubNum = 1 AND sku = 100491)</v>
      </c>
      <c r="S3659" t="s">
        <v>16992</v>
      </c>
    </row>
    <row r="3660" spans="1:19" x14ac:dyDescent="0.25">
      <c r="A3660">
        <v>2856</v>
      </c>
      <c r="B3660">
        <v>1</v>
      </c>
      <c r="C3660">
        <v>42513</v>
      </c>
      <c r="D3660">
        <v>1</v>
      </c>
      <c r="E3660">
        <v>2.08</v>
      </c>
      <c r="F3660">
        <v>10</v>
      </c>
      <c r="G3660">
        <v>-1</v>
      </c>
      <c r="H3660">
        <v>0</v>
      </c>
      <c r="K3660" t="s">
        <v>13333</v>
      </c>
      <c r="M3660" s="1" t="s">
        <v>13254</v>
      </c>
      <c r="O3660" s="1" t="s">
        <v>13255</v>
      </c>
      <c r="P3660" t="s">
        <v>13258</v>
      </c>
      <c r="Q3660" t="str">
        <f t="shared" si="57"/>
        <v>OR (invoiceNum = 2856 AND invoiceSubNum = 1 AND sku = 42513)</v>
      </c>
      <c r="S3660" t="s">
        <v>16993</v>
      </c>
    </row>
    <row r="3661" spans="1:19" x14ac:dyDescent="0.25">
      <c r="A3661">
        <v>2856</v>
      </c>
      <c r="B3661">
        <v>1</v>
      </c>
      <c r="C3661">
        <v>68595</v>
      </c>
      <c r="D3661">
        <v>1</v>
      </c>
      <c r="E3661">
        <v>159</v>
      </c>
      <c r="F3661">
        <v>379</v>
      </c>
      <c r="G3661">
        <v>0</v>
      </c>
      <c r="H3661">
        <v>0</v>
      </c>
      <c r="K3661" t="s">
        <v>13333</v>
      </c>
      <c r="M3661" s="1" t="s">
        <v>13254</v>
      </c>
      <c r="O3661" s="1" t="s">
        <v>13255</v>
      </c>
      <c r="P3661" t="s">
        <v>13258</v>
      </c>
      <c r="Q3661" t="str">
        <f t="shared" si="57"/>
        <v>OR (invoiceNum = 2856 AND invoiceSubNum = 1 AND sku = 68595)</v>
      </c>
      <c r="S3661" t="s">
        <v>16994</v>
      </c>
    </row>
    <row r="3662" spans="1:19" x14ac:dyDescent="0.25">
      <c r="A3662">
        <v>2857</v>
      </c>
      <c r="B3662">
        <v>1</v>
      </c>
      <c r="C3662">
        <v>41407</v>
      </c>
      <c r="D3662">
        <v>1</v>
      </c>
      <c r="E3662">
        <v>54.31</v>
      </c>
      <c r="F3662">
        <v>159</v>
      </c>
      <c r="G3662">
        <v>30</v>
      </c>
      <c r="H3662">
        <v>0</v>
      </c>
      <c r="K3662" t="s">
        <v>13333</v>
      </c>
      <c r="M3662" s="1" t="s">
        <v>13254</v>
      </c>
      <c r="O3662" s="1" t="s">
        <v>13255</v>
      </c>
      <c r="P3662" t="s">
        <v>13258</v>
      </c>
      <c r="Q3662" t="str">
        <f t="shared" si="57"/>
        <v>OR (invoiceNum = 2857 AND invoiceSubNum = 1 AND sku = 41407)</v>
      </c>
      <c r="S3662" t="s">
        <v>16995</v>
      </c>
    </row>
    <row r="3663" spans="1:19" x14ac:dyDescent="0.25">
      <c r="A3663">
        <v>2857</v>
      </c>
      <c r="B3663">
        <v>1</v>
      </c>
      <c r="C3663">
        <v>70136</v>
      </c>
      <c r="D3663">
        <v>1</v>
      </c>
      <c r="E3663">
        <v>20</v>
      </c>
      <c r="F3663">
        <v>69</v>
      </c>
      <c r="G3663">
        <v>0</v>
      </c>
      <c r="H3663">
        <v>0</v>
      </c>
      <c r="K3663" t="s">
        <v>13333</v>
      </c>
      <c r="M3663" s="1" t="s">
        <v>13254</v>
      </c>
      <c r="O3663" s="1" t="s">
        <v>13255</v>
      </c>
      <c r="P3663" t="s">
        <v>13258</v>
      </c>
      <c r="Q3663" t="str">
        <f t="shared" si="57"/>
        <v>OR (invoiceNum = 2857 AND invoiceSubNum = 1 AND sku = 70136)</v>
      </c>
      <c r="S3663" t="s">
        <v>16996</v>
      </c>
    </row>
    <row r="3664" spans="1:19" x14ac:dyDescent="0.25">
      <c r="A3664">
        <v>2858</v>
      </c>
      <c r="B3664">
        <v>1</v>
      </c>
      <c r="C3664">
        <v>57439</v>
      </c>
      <c r="D3664">
        <v>1</v>
      </c>
      <c r="E3664">
        <v>25</v>
      </c>
      <c r="F3664">
        <v>89</v>
      </c>
      <c r="G3664">
        <v>0</v>
      </c>
      <c r="H3664">
        <v>0</v>
      </c>
      <c r="K3664" t="s">
        <v>13333</v>
      </c>
      <c r="M3664" s="1" t="s">
        <v>13254</v>
      </c>
      <c r="O3664" s="1" t="s">
        <v>13255</v>
      </c>
      <c r="P3664" t="s">
        <v>13258</v>
      </c>
      <c r="Q3664" t="str">
        <f t="shared" si="57"/>
        <v>OR (invoiceNum = 2858 AND invoiceSubNum = 1 AND sku = 57439)</v>
      </c>
      <c r="S3664" t="s">
        <v>16997</v>
      </c>
    </row>
    <row r="3665" spans="1:19" x14ac:dyDescent="0.25">
      <c r="A3665">
        <v>2859</v>
      </c>
      <c r="B3665">
        <v>1</v>
      </c>
      <c r="C3665">
        <v>69837</v>
      </c>
      <c r="D3665">
        <v>1</v>
      </c>
      <c r="E3665">
        <v>10</v>
      </c>
      <c r="F3665">
        <v>39</v>
      </c>
      <c r="G3665">
        <v>0</v>
      </c>
      <c r="H3665">
        <v>0</v>
      </c>
      <c r="K3665" t="s">
        <v>13333</v>
      </c>
      <c r="M3665" s="1" t="s">
        <v>13254</v>
      </c>
      <c r="O3665" s="1" t="s">
        <v>13255</v>
      </c>
      <c r="P3665" t="s">
        <v>13258</v>
      </c>
      <c r="Q3665" t="str">
        <f t="shared" si="57"/>
        <v>OR (invoiceNum = 2859 AND invoiceSubNum = 1 AND sku = 69837)</v>
      </c>
      <c r="S3665" t="s">
        <v>16998</v>
      </c>
    </row>
    <row r="3666" spans="1:19" x14ac:dyDescent="0.25">
      <c r="A3666">
        <v>2859</v>
      </c>
      <c r="B3666">
        <v>1</v>
      </c>
      <c r="C3666">
        <v>70002</v>
      </c>
      <c r="D3666">
        <v>1</v>
      </c>
      <c r="E3666">
        <v>5</v>
      </c>
      <c r="F3666">
        <v>49</v>
      </c>
      <c r="G3666">
        <v>10</v>
      </c>
      <c r="H3666">
        <v>0</v>
      </c>
      <c r="K3666" t="s">
        <v>13333</v>
      </c>
      <c r="M3666" s="1" t="s">
        <v>13254</v>
      </c>
      <c r="O3666" s="1" t="s">
        <v>13255</v>
      </c>
      <c r="P3666" t="s">
        <v>13258</v>
      </c>
      <c r="Q3666" t="str">
        <f t="shared" si="57"/>
        <v>OR (invoiceNum = 2859 AND invoiceSubNum = 1 AND sku = 70002)</v>
      </c>
      <c r="S3666" t="s">
        <v>16999</v>
      </c>
    </row>
    <row r="3667" spans="1:19" x14ac:dyDescent="0.25">
      <c r="A3667">
        <v>2859</v>
      </c>
      <c r="B3667">
        <v>1</v>
      </c>
      <c r="C3667">
        <v>70004</v>
      </c>
      <c r="D3667">
        <v>1</v>
      </c>
      <c r="E3667">
        <v>5</v>
      </c>
      <c r="F3667">
        <v>49</v>
      </c>
      <c r="G3667">
        <v>10</v>
      </c>
      <c r="H3667">
        <v>0</v>
      </c>
      <c r="K3667" t="s">
        <v>13333</v>
      </c>
      <c r="M3667" s="1" t="s">
        <v>13254</v>
      </c>
      <c r="O3667" s="1" t="s">
        <v>13255</v>
      </c>
      <c r="P3667" t="s">
        <v>13258</v>
      </c>
      <c r="Q3667" t="str">
        <f t="shared" si="57"/>
        <v>OR (invoiceNum = 2859 AND invoiceSubNum = 1 AND sku = 70004)</v>
      </c>
      <c r="S3667" t="s">
        <v>17000</v>
      </c>
    </row>
    <row r="3668" spans="1:19" x14ac:dyDescent="0.25">
      <c r="A3668">
        <v>2860</v>
      </c>
      <c r="B3668">
        <v>1</v>
      </c>
      <c r="C3668">
        <v>70832</v>
      </c>
      <c r="D3668">
        <v>1</v>
      </c>
      <c r="E3668">
        <v>12.15</v>
      </c>
      <c r="F3668">
        <v>39</v>
      </c>
      <c r="G3668">
        <v>0</v>
      </c>
      <c r="H3668">
        <v>0</v>
      </c>
      <c r="K3668" t="s">
        <v>13333</v>
      </c>
      <c r="M3668" s="1" t="s">
        <v>13254</v>
      </c>
      <c r="O3668" s="1" t="s">
        <v>13255</v>
      </c>
      <c r="P3668" t="s">
        <v>13258</v>
      </c>
      <c r="Q3668" t="str">
        <f t="shared" si="57"/>
        <v>OR (invoiceNum = 2860 AND invoiceSubNum = 1 AND sku = 70832)</v>
      </c>
      <c r="S3668" t="s">
        <v>17001</v>
      </c>
    </row>
    <row r="3669" spans="1:19" x14ac:dyDescent="0.25">
      <c r="A3669">
        <v>2861</v>
      </c>
      <c r="B3669">
        <v>1</v>
      </c>
      <c r="C3669">
        <v>63891</v>
      </c>
      <c r="D3669">
        <v>1</v>
      </c>
      <c r="E3669">
        <v>15</v>
      </c>
      <c r="F3669">
        <v>49</v>
      </c>
      <c r="G3669">
        <v>0</v>
      </c>
      <c r="H3669">
        <v>0</v>
      </c>
      <c r="K3669" t="s">
        <v>13333</v>
      </c>
      <c r="M3669" s="1" t="s">
        <v>13254</v>
      </c>
      <c r="O3669" s="1" t="s">
        <v>13255</v>
      </c>
      <c r="P3669" t="s">
        <v>13258</v>
      </c>
      <c r="Q3669" t="str">
        <f t="shared" si="57"/>
        <v>OR (invoiceNum = 2861 AND invoiceSubNum = 1 AND sku = 63891)</v>
      </c>
      <c r="S3669" t="s">
        <v>17002</v>
      </c>
    </row>
    <row r="3670" spans="1:19" x14ac:dyDescent="0.25">
      <c r="A3670">
        <v>2862</v>
      </c>
      <c r="B3670">
        <v>1</v>
      </c>
      <c r="C3670">
        <v>69793</v>
      </c>
      <c r="D3670">
        <v>1</v>
      </c>
      <c r="E3670">
        <v>250</v>
      </c>
      <c r="F3670">
        <v>425</v>
      </c>
      <c r="G3670">
        <v>75</v>
      </c>
      <c r="H3670">
        <v>0</v>
      </c>
      <c r="K3670" t="s">
        <v>13333</v>
      </c>
      <c r="M3670" s="1" t="s">
        <v>13254</v>
      </c>
      <c r="O3670" s="1" t="s">
        <v>13255</v>
      </c>
      <c r="P3670" t="s">
        <v>13258</v>
      </c>
      <c r="Q3670" t="str">
        <f t="shared" si="57"/>
        <v>OR (invoiceNum = 2862 AND invoiceSubNum = 1 AND sku = 69793)</v>
      </c>
      <c r="S3670" t="s">
        <v>17003</v>
      </c>
    </row>
    <row r="3671" spans="1:19" x14ac:dyDescent="0.25">
      <c r="A3671">
        <v>2862</v>
      </c>
      <c r="B3671">
        <v>1</v>
      </c>
      <c r="C3671">
        <v>100492</v>
      </c>
      <c r="D3671">
        <v>1</v>
      </c>
      <c r="E3671">
        <v>0</v>
      </c>
      <c r="F3671">
        <v>-50</v>
      </c>
      <c r="G3671">
        <v>0</v>
      </c>
      <c r="H3671">
        <v>0</v>
      </c>
      <c r="K3671" t="s">
        <v>13333</v>
      </c>
      <c r="M3671" s="1" t="s">
        <v>13254</v>
      </c>
      <c r="O3671" s="1" t="s">
        <v>13255</v>
      </c>
      <c r="P3671" t="s">
        <v>13258</v>
      </c>
      <c r="Q3671" t="str">
        <f t="shared" si="57"/>
        <v>OR (invoiceNum = 2862 AND invoiceSubNum = 1 AND sku = 100492)</v>
      </c>
      <c r="S3671" t="s">
        <v>17004</v>
      </c>
    </row>
    <row r="3672" spans="1:19" x14ac:dyDescent="0.25">
      <c r="A3672">
        <v>2863</v>
      </c>
      <c r="B3672">
        <v>1</v>
      </c>
      <c r="C3672">
        <v>42776</v>
      </c>
      <c r="D3672">
        <v>1</v>
      </c>
      <c r="E3672">
        <v>0</v>
      </c>
      <c r="F3672">
        <v>100</v>
      </c>
      <c r="G3672">
        <v>80.952380000000005</v>
      </c>
      <c r="H3672">
        <v>0</v>
      </c>
      <c r="K3672" t="s">
        <v>13333</v>
      </c>
      <c r="M3672" s="1" t="s">
        <v>13254</v>
      </c>
      <c r="O3672" s="1" t="s">
        <v>13255</v>
      </c>
      <c r="P3672" t="s">
        <v>13258</v>
      </c>
      <c r="Q3672" t="str">
        <f t="shared" si="57"/>
        <v>OR (invoiceNum = 2863 AND invoiceSubNum = 1 AND sku = 42776)</v>
      </c>
      <c r="S3672" t="s">
        <v>17005</v>
      </c>
    </row>
    <row r="3673" spans="1:19" x14ac:dyDescent="0.25">
      <c r="A3673">
        <v>2864</v>
      </c>
      <c r="B3673">
        <v>1</v>
      </c>
      <c r="C3673">
        <v>44731</v>
      </c>
      <c r="D3673">
        <v>1</v>
      </c>
      <c r="E3673">
        <v>71.97</v>
      </c>
      <c r="F3673">
        <v>119</v>
      </c>
      <c r="G3673">
        <v>30</v>
      </c>
      <c r="H3673">
        <v>0</v>
      </c>
      <c r="K3673" t="s">
        <v>13333</v>
      </c>
      <c r="M3673" s="1" t="s">
        <v>13254</v>
      </c>
      <c r="O3673" s="1" t="s">
        <v>13255</v>
      </c>
      <c r="P3673" t="s">
        <v>13258</v>
      </c>
      <c r="Q3673" t="str">
        <f t="shared" si="57"/>
        <v>OR (invoiceNum = 2864 AND invoiceSubNum = 1 AND sku = 44731)</v>
      </c>
      <c r="S3673" t="s">
        <v>17006</v>
      </c>
    </row>
    <row r="3674" spans="1:19" x14ac:dyDescent="0.25">
      <c r="A3674">
        <v>2864</v>
      </c>
      <c r="B3674">
        <v>1</v>
      </c>
      <c r="C3674">
        <v>50344</v>
      </c>
      <c r="D3674">
        <v>1</v>
      </c>
      <c r="E3674">
        <v>40</v>
      </c>
      <c r="F3674">
        <v>139</v>
      </c>
      <c r="G3674">
        <v>0</v>
      </c>
      <c r="H3674">
        <v>0</v>
      </c>
      <c r="K3674" t="s">
        <v>13333</v>
      </c>
      <c r="M3674" s="1" t="s">
        <v>13254</v>
      </c>
      <c r="O3674" s="1" t="s">
        <v>13255</v>
      </c>
      <c r="P3674" t="s">
        <v>13258</v>
      </c>
      <c r="Q3674" t="str">
        <f t="shared" si="57"/>
        <v>OR (invoiceNum = 2864 AND invoiceSubNum = 1 AND sku = 50344)</v>
      </c>
      <c r="S3674" t="s">
        <v>17007</v>
      </c>
    </row>
    <row r="3675" spans="1:19" x14ac:dyDescent="0.25">
      <c r="A3675">
        <v>2864</v>
      </c>
      <c r="B3675">
        <v>1</v>
      </c>
      <c r="C3675">
        <v>63759</v>
      </c>
      <c r="D3675">
        <v>1</v>
      </c>
      <c r="E3675">
        <v>40</v>
      </c>
      <c r="F3675">
        <v>57.95</v>
      </c>
      <c r="G3675">
        <v>8</v>
      </c>
      <c r="H3675">
        <v>0</v>
      </c>
      <c r="K3675" t="s">
        <v>13333</v>
      </c>
      <c r="M3675" s="1" t="s">
        <v>13254</v>
      </c>
      <c r="O3675" s="1" t="s">
        <v>13255</v>
      </c>
      <c r="P3675" t="s">
        <v>13258</v>
      </c>
      <c r="Q3675" t="str">
        <f t="shared" si="57"/>
        <v>OR (invoiceNum = 2864 AND invoiceSubNum = 1 AND sku = 63759)</v>
      </c>
      <c r="S3675" t="s">
        <v>17008</v>
      </c>
    </row>
    <row r="3676" spans="1:19" x14ac:dyDescent="0.25">
      <c r="A3676">
        <v>2864</v>
      </c>
      <c r="B3676">
        <v>1</v>
      </c>
      <c r="C3676">
        <v>64340</v>
      </c>
      <c r="D3676">
        <v>1</v>
      </c>
      <c r="E3676">
        <v>200</v>
      </c>
      <c r="F3676">
        <v>399</v>
      </c>
      <c r="G3676">
        <v>0</v>
      </c>
      <c r="H3676">
        <v>0</v>
      </c>
      <c r="K3676" t="s">
        <v>13333</v>
      </c>
      <c r="M3676" s="1" t="s">
        <v>13254</v>
      </c>
      <c r="O3676" s="1" t="s">
        <v>13255</v>
      </c>
      <c r="P3676" t="s">
        <v>13258</v>
      </c>
      <c r="Q3676" t="str">
        <f t="shared" si="57"/>
        <v>OR (invoiceNum = 2864 AND invoiceSubNum = 1 AND sku = 64340)</v>
      </c>
      <c r="S3676" t="s">
        <v>17009</v>
      </c>
    </row>
    <row r="3677" spans="1:19" x14ac:dyDescent="0.25">
      <c r="A3677">
        <v>2864</v>
      </c>
      <c r="B3677">
        <v>1</v>
      </c>
      <c r="C3677">
        <v>64615</v>
      </c>
      <c r="D3677">
        <v>1</v>
      </c>
      <c r="E3677">
        <v>15</v>
      </c>
      <c r="F3677">
        <v>49</v>
      </c>
      <c r="G3677">
        <v>0</v>
      </c>
      <c r="H3677">
        <v>0</v>
      </c>
      <c r="K3677" t="s">
        <v>13333</v>
      </c>
      <c r="M3677" s="1" t="s">
        <v>13254</v>
      </c>
      <c r="O3677" s="1" t="s">
        <v>13255</v>
      </c>
      <c r="P3677" t="s">
        <v>13258</v>
      </c>
      <c r="Q3677" t="str">
        <f t="shared" si="57"/>
        <v>OR (invoiceNum = 2864 AND invoiceSubNum = 1 AND sku = 64615)</v>
      </c>
      <c r="S3677" t="s">
        <v>17010</v>
      </c>
    </row>
    <row r="3678" spans="1:19" x14ac:dyDescent="0.25">
      <c r="A3678">
        <v>2864</v>
      </c>
      <c r="B3678">
        <v>1</v>
      </c>
      <c r="C3678">
        <v>67429</v>
      </c>
      <c r="D3678">
        <v>1</v>
      </c>
      <c r="E3678">
        <v>200</v>
      </c>
      <c r="F3678">
        <v>349</v>
      </c>
      <c r="G3678">
        <v>0</v>
      </c>
      <c r="H3678">
        <v>0</v>
      </c>
      <c r="K3678" t="s">
        <v>13333</v>
      </c>
      <c r="M3678" s="1" t="s">
        <v>13254</v>
      </c>
      <c r="O3678" s="1" t="s">
        <v>13255</v>
      </c>
      <c r="P3678" t="s">
        <v>13258</v>
      </c>
      <c r="Q3678" t="str">
        <f t="shared" si="57"/>
        <v>OR (invoiceNum = 2864 AND invoiceSubNum = 1 AND sku = 67429)</v>
      </c>
      <c r="S3678" t="s">
        <v>17011</v>
      </c>
    </row>
    <row r="3679" spans="1:19" x14ac:dyDescent="0.25">
      <c r="A3679">
        <v>2864</v>
      </c>
      <c r="B3679">
        <v>1</v>
      </c>
      <c r="C3679">
        <v>68113</v>
      </c>
      <c r="D3679">
        <v>1</v>
      </c>
      <c r="E3679">
        <v>144.55000000000001</v>
      </c>
      <c r="F3679">
        <v>219</v>
      </c>
      <c r="G3679">
        <v>0</v>
      </c>
      <c r="H3679">
        <v>0</v>
      </c>
      <c r="K3679" t="s">
        <v>13333</v>
      </c>
      <c r="M3679" s="1" t="s">
        <v>13254</v>
      </c>
      <c r="O3679" s="1" t="s">
        <v>13255</v>
      </c>
      <c r="P3679" t="s">
        <v>13258</v>
      </c>
      <c r="Q3679" t="str">
        <f t="shared" si="57"/>
        <v>OR (invoiceNum = 2864 AND invoiceSubNum = 1 AND sku = 68113)</v>
      </c>
      <c r="S3679" t="s">
        <v>17012</v>
      </c>
    </row>
    <row r="3680" spans="1:19" x14ac:dyDescent="0.25">
      <c r="A3680">
        <v>2864</v>
      </c>
      <c r="B3680">
        <v>1</v>
      </c>
      <c r="C3680">
        <v>68269</v>
      </c>
      <c r="D3680">
        <v>1</v>
      </c>
      <c r="E3680">
        <v>20</v>
      </c>
      <c r="F3680">
        <v>79</v>
      </c>
      <c r="G3680">
        <v>0</v>
      </c>
      <c r="H3680">
        <v>0</v>
      </c>
      <c r="K3680" t="s">
        <v>13333</v>
      </c>
      <c r="M3680" s="1" t="s">
        <v>13254</v>
      </c>
      <c r="O3680" s="1" t="s">
        <v>13255</v>
      </c>
      <c r="P3680" t="s">
        <v>13258</v>
      </c>
      <c r="Q3680" t="str">
        <f t="shared" si="57"/>
        <v>OR (invoiceNum = 2864 AND invoiceSubNum = 1 AND sku = 68269)</v>
      </c>
      <c r="S3680" t="s">
        <v>17013</v>
      </c>
    </row>
    <row r="3681" spans="1:19" x14ac:dyDescent="0.25">
      <c r="A3681">
        <v>2864</v>
      </c>
      <c r="B3681">
        <v>1</v>
      </c>
      <c r="C3681">
        <v>69272</v>
      </c>
      <c r="D3681">
        <v>1</v>
      </c>
      <c r="E3681">
        <v>40</v>
      </c>
      <c r="F3681">
        <v>189</v>
      </c>
      <c r="G3681">
        <v>90</v>
      </c>
      <c r="H3681">
        <v>0</v>
      </c>
      <c r="K3681" t="s">
        <v>13333</v>
      </c>
      <c r="M3681" s="1" t="s">
        <v>13254</v>
      </c>
      <c r="O3681" s="1" t="s">
        <v>13255</v>
      </c>
      <c r="P3681" t="s">
        <v>13258</v>
      </c>
      <c r="Q3681" t="str">
        <f t="shared" si="57"/>
        <v>OR (invoiceNum = 2864 AND invoiceSubNum = 1 AND sku = 69272)</v>
      </c>
      <c r="S3681" t="s">
        <v>17014</v>
      </c>
    </row>
    <row r="3682" spans="1:19" x14ac:dyDescent="0.25">
      <c r="A3682">
        <v>2864</v>
      </c>
      <c r="B3682">
        <v>1</v>
      </c>
      <c r="C3682">
        <v>69385</v>
      </c>
      <c r="D3682">
        <v>1</v>
      </c>
      <c r="E3682">
        <v>100</v>
      </c>
      <c r="F3682">
        <v>219</v>
      </c>
      <c r="G3682">
        <v>0</v>
      </c>
      <c r="H3682">
        <v>0</v>
      </c>
      <c r="K3682" t="s">
        <v>13333</v>
      </c>
      <c r="M3682" s="1" t="s">
        <v>13254</v>
      </c>
      <c r="O3682" s="1" t="s">
        <v>13255</v>
      </c>
      <c r="P3682" t="s">
        <v>13258</v>
      </c>
      <c r="Q3682" t="str">
        <f t="shared" si="57"/>
        <v>OR (invoiceNum = 2864 AND invoiceSubNum = 1 AND sku = 69385)</v>
      </c>
      <c r="S3682" t="s">
        <v>17015</v>
      </c>
    </row>
    <row r="3683" spans="1:19" x14ac:dyDescent="0.25">
      <c r="A3683">
        <v>2865</v>
      </c>
      <c r="B3683">
        <v>1</v>
      </c>
      <c r="C3683">
        <v>42776</v>
      </c>
      <c r="D3683">
        <v>1</v>
      </c>
      <c r="E3683">
        <v>0</v>
      </c>
      <c r="F3683">
        <v>100</v>
      </c>
      <c r="G3683">
        <v>70</v>
      </c>
      <c r="H3683">
        <v>0</v>
      </c>
      <c r="K3683" t="s">
        <v>13333</v>
      </c>
      <c r="M3683" s="1" t="s">
        <v>13254</v>
      </c>
      <c r="O3683" s="1" t="s">
        <v>13255</v>
      </c>
      <c r="P3683" t="s">
        <v>13258</v>
      </c>
      <c r="Q3683" t="str">
        <f t="shared" si="57"/>
        <v>OR (invoiceNum = 2865 AND invoiceSubNum = 1 AND sku = 42776)</v>
      </c>
      <c r="S3683" t="s">
        <v>17016</v>
      </c>
    </row>
    <row r="3684" spans="1:19" x14ac:dyDescent="0.25">
      <c r="A3684">
        <v>2865</v>
      </c>
      <c r="B3684">
        <v>1</v>
      </c>
      <c r="C3684">
        <v>68432</v>
      </c>
      <c r="D3684">
        <v>1</v>
      </c>
      <c r="E3684">
        <v>99</v>
      </c>
      <c r="F3684">
        <v>229</v>
      </c>
      <c r="G3684">
        <v>65</v>
      </c>
      <c r="H3684">
        <v>0</v>
      </c>
      <c r="K3684" t="s">
        <v>13333</v>
      </c>
      <c r="M3684" s="1" t="s">
        <v>13254</v>
      </c>
      <c r="O3684" s="1" t="s">
        <v>13255</v>
      </c>
      <c r="P3684" t="s">
        <v>13258</v>
      </c>
      <c r="Q3684" t="str">
        <f t="shared" si="57"/>
        <v>OR (invoiceNum = 2865 AND invoiceSubNum = 1 AND sku = 68432)</v>
      </c>
      <c r="S3684" t="s">
        <v>17017</v>
      </c>
    </row>
    <row r="3685" spans="1:19" x14ac:dyDescent="0.25">
      <c r="A3685">
        <v>2865</v>
      </c>
      <c r="B3685">
        <v>1</v>
      </c>
      <c r="C3685">
        <v>100493</v>
      </c>
      <c r="D3685">
        <v>1</v>
      </c>
      <c r="E3685">
        <v>0</v>
      </c>
      <c r="F3685">
        <v>-110</v>
      </c>
      <c r="G3685">
        <v>0</v>
      </c>
      <c r="H3685">
        <v>0</v>
      </c>
      <c r="K3685" t="s">
        <v>13333</v>
      </c>
      <c r="M3685" s="1" t="s">
        <v>13254</v>
      </c>
      <c r="O3685" s="1" t="s">
        <v>13255</v>
      </c>
      <c r="P3685" t="s">
        <v>13258</v>
      </c>
      <c r="Q3685" t="str">
        <f t="shared" si="57"/>
        <v>OR (invoiceNum = 2865 AND invoiceSubNum = 1 AND sku = 100493)</v>
      </c>
      <c r="S3685" t="s">
        <v>17018</v>
      </c>
    </row>
    <row r="3686" spans="1:19" x14ac:dyDescent="0.25">
      <c r="A3686">
        <v>2866</v>
      </c>
      <c r="B3686">
        <v>1</v>
      </c>
      <c r="C3686">
        <v>58332</v>
      </c>
      <c r="D3686">
        <v>1</v>
      </c>
      <c r="E3686">
        <v>292.5</v>
      </c>
      <c r="F3686">
        <v>649.95000000000005</v>
      </c>
      <c r="G3686">
        <v>220.95</v>
      </c>
      <c r="H3686">
        <v>0</v>
      </c>
      <c r="K3686" t="s">
        <v>13333</v>
      </c>
      <c r="M3686" s="1" t="s">
        <v>13254</v>
      </c>
      <c r="O3686" s="1" t="s">
        <v>13255</v>
      </c>
      <c r="P3686" t="s">
        <v>13258</v>
      </c>
      <c r="Q3686" t="str">
        <f t="shared" si="57"/>
        <v>OR (invoiceNum = 2866 AND invoiceSubNum = 1 AND sku = 58332)</v>
      </c>
      <c r="S3686" t="s">
        <v>17019</v>
      </c>
    </row>
    <row r="3687" spans="1:19" x14ac:dyDescent="0.25">
      <c r="A3687">
        <v>2866</v>
      </c>
      <c r="B3687">
        <v>1</v>
      </c>
      <c r="C3687">
        <v>100494</v>
      </c>
      <c r="D3687">
        <v>1</v>
      </c>
      <c r="E3687">
        <v>0</v>
      </c>
      <c r="F3687">
        <v>-120</v>
      </c>
      <c r="G3687">
        <v>0</v>
      </c>
      <c r="H3687">
        <v>0</v>
      </c>
      <c r="K3687" t="s">
        <v>13333</v>
      </c>
      <c r="M3687" s="1" t="s">
        <v>13254</v>
      </c>
      <c r="O3687" s="1" t="s">
        <v>13255</v>
      </c>
      <c r="P3687" t="s">
        <v>13258</v>
      </c>
      <c r="Q3687" t="str">
        <f t="shared" si="57"/>
        <v>OR (invoiceNum = 2866 AND invoiceSubNum = 1 AND sku = 100494)</v>
      </c>
      <c r="S3687" t="s">
        <v>17020</v>
      </c>
    </row>
    <row r="3688" spans="1:19" x14ac:dyDescent="0.25">
      <c r="A3688">
        <v>2867</v>
      </c>
      <c r="B3688">
        <v>1</v>
      </c>
      <c r="C3688">
        <v>70780</v>
      </c>
      <c r="D3688">
        <v>1</v>
      </c>
      <c r="E3688">
        <v>10</v>
      </c>
      <c r="F3688">
        <v>19.95</v>
      </c>
      <c r="G3688">
        <v>0</v>
      </c>
      <c r="H3688">
        <v>0</v>
      </c>
      <c r="K3688" t="s">
        <v>13333</v>
      </c>
      <c r="M3688" s="1" t="s">
        <v>13254</v>
      </c>
      <c r="O3688" s="1" t="s">
        <v>13255</v>
      </c>
      <c r="P3688" t="s">
        <v>13258</v>
      </c>
      <c r="Q3688" t="str">
        <f t="shared" si="57"/>
        <v>OR (invoiceNum = 2867 AND invoiceSubNum = 1 AND sku = 70780)</v>
      </c>
      <c r="S3688" t="s">
        <v>17021</v>
      </c>
    </row>
    <row r="3689" spans="1:19" x14ac:dyDescent="0.25">
      <c r="A3689">
        <v>2868</v>
      </c>
      <c r="B3689">
        <v>1</v>
      </c>
      <c r="C3689">
        <v>68278</v>
      </c>
      <c r="D3689">
        <v>1</v>
      </c>
      <c r="E3689">
        <v>120</v>
      </c>
      <c r="F3689">
        <v>219</v>
      </c>
      <c r="G3689">
        <v>84</v>
      </c>
      <c r="H3689">
        <v>0</v>
      </c>
      <c r="K3689" t="s">
        <v>13333</v>
      </c>
      <c r="M3689" s="1" t="s">
        <v>13254</v>
      </c>
      <c r="O3689" s="1" t="s">
        <v>13255</v>
      </c>
      <c r="P3689" t="s">
        <v>13258</v>
      </c>
      <c r="Q3689" t="str">
        <f t="shared" si="57"/>
        <v>OR (invoiceNum = 2868 AND invoiceSubNum = 1 AND sku = 68278)</v>
      </c>
      <c r="S3689" t="s">
        <v>17022</v>
      </c>
    </row>
    <row r="3690" spans="1:19" x14ac:dyDescent="0.25">
      <c r="A3690">
        <v>2868</v>
      </c>
      <c r="B3690">
        <v>1</v>
      </c>
      <c r="C3690">
        <v>69925</v>
      </c>
      <c r="D3690">
        <v>1</v>
      </c>
      <c r="E3690">
        <v>125</v>
      </c>
      <c r="F3690">
        <v>229</v>
      </c>
      <c r="G3690">
        <v>129</v>
      </c>
      <c r="H3690">
        <v>0</v>
      </c>
      <c r="K3690" t="s">
        <v>13333</v>
      </c>
      <c r="M3690" s="1" t="s">
        <v>13254</v>
      </c>
      <c r="O3690" s="1" t="s">
        <v>13255</v>
      </c>
      <c r="P3690" t="s">
        <v>13258</v>
      </c>
      <c r="Q3690" t="str">
        <f t="shared" si="57"/>
        <v>OR (invoiceNum = 2868 AND invoiceSubNum = 1 AND sku = 69925)</v>
      </c>
      <c r="S3690" t="s">
        <v>17023</v>
      </c>
    </row>
    <row r="3691" spans="1:19" x14ac:dyDescent="0.25">
      <c r="A3691">
        <v>2868</v>
      </c>
      <c r="B3691">
        <v>1</v>
      </c>
      <c r="C3691">
        <v>100495</v>
      </c>
      <c r="D3691">
        <v>1</v>
      </c>
      <c r="E3691">
        <v>0</v>
      </c>
      <c r="F3691">
        <v>-235</v>
      </c>
      <c r="G3691">
        <v>0</v>
      </c>
      <c r="H3691">
        <v>0</v>
      </c>
      <c r="K3691" t="s">
        <v>13333</v>
      </c>
      <c r="M3691" s="1" t="s">
        <v>13254</v>
      </c>
      <c r="O3691" s="1" t="s">
        <v>13255</v>
      </c>
      <c r="P3691" t="s">
        <v>13258</v>
      </c>
      <c r="Q3691" t="str">
        <f t="shared" si="57"/>
        <v>OR (invoiceNum = 2868 AND invoiceSubNum = 1 AND sku = 100495)</v>
      </c>
      <c r="S3691" t="s">
        <v>17024</v>
      </c>
    </row>
    <row r="3692" spans="1:19" x14ac:dyDescent="0.25">
      <c r="A3692">
        <v>2869</v>
      </c>
      <c r="B3692">
        <v>1</v>
      </c>
      <c r="C3692">
        <v>59856</v>
      </c>
      <c r="D3692">
        <v>1</v>
      </c>
      <c r="E3692">
        <v>6</v>
      </c>
      <c r="F3692">
        <v>0</v>
      </c>
      <c r="G3692">
        <v>-59</v>
      </c>
      <c r="H3692">
        <v>0</v>
      </c>
      <c r="K3692" t="s">
        <v>13333</v>
      </c>
      <c r="M3692" s="1" t="s">
        <v>13254</v>
      </c>
      <c r="O3692" s="1" t="s">
        <v>13255</v>
      </c>
      <c r="P3692" t="s">
        <v>13258</v>
      </c>
      <c r="Q3692" t="str">
        <f t="shared" si="57"/>
        <v>OR (invoiceNum = 2869 AND invoiceSubNum = 1 AND sku = 59856)</v>
      </c>
      <c r="S3692" t="s">
        <v>17025</v>
      </c>
    </row>
    <row r="3693" spans="1:19" x14ac:dyDescent="0.25">
      <c r="A3693">
        <v>2870</v>
      </c>
      <c r="B3693">
        <v>1</v>
      </c>
      <c r="C3693">
        <v>41998</v>
      </c>
      <c r="D3693">
        <v>1</v>
      </c>
      <c r="E3693">
        <v>76.58</v>
      </c>
      <c r="F3693">
        <v>179</v>
      </c>
      <c r="G3693">
        <v>20</v>
      </c>
      <c r="H3693">
        <v>0</v>
      </c>
      <c r="K3693" t="s">
        <v>13333</v>
      </c>
      <c r="M3693" s="1" t="s">
        <v>13254</v>
      </c>
      <c r="O3693" s="1" t="s">
        <v>13255</v>
      </c>
      <c r="P3693" t="s">
        <v>13258</v>
      </c>
      <c r="Q3693" t="str">
        <f t="shared" si="57"/>
        <v>OR (invoiceNum = 2870 AND invoiceSubNum = 1 AND sku = 41998)</v>
      </c>
      <c r="S3693" t="s">
        <v>17026</v>
      </c>
    </row>
    <row r="3694" spans="1:19" x14ac:dyDescent="0.25">
      <c r="A3694">
        <v>2870</v>
      </c>
      <c r="B3694">
        <v>1</v>
      </c>
      <c r="C3694">
        <v>69122</v>
      </c>
      <c r="D3694">
        <v>1</v>
      </c>
      <c r="E3694">
        <v>130</v>
      </c>
      <c r="F3694">
        <v>349</v>
      </c>
      <c r="G3694">
        <v>20</v>
      </c>
      <c r="H3694">
        <v>0</v>
      </c>
      <c r="K3694" t="s">
        <v>13333</v>
      </c>
      <c r="M3694" s="1" t="s">
        <v>13254</v>
      </c>
      <c r="O3694" s="1" t="s">
        <v>13255</v>
      </c>
      <c r="P3694" t="s">
        <v>13258</v>
      </c>
      <c r="Q3694" t="str">
        <f t="shared" si="57"/>
        <v>OR (invoiceNum = 2870 AND invoiceSubNum = 1 AND sku = 69122)</v>
      </c>
      <c r="S3694" t="s">
        <v>17027</v>
      </c>
    </row>
    <row r="3695" spans="1:19" x14ac:dyDescent="0.25">
      <c r="A3695">
        <v>2870</v>
      </c>
      <c r="B3695">
        <v>1</v>
      </c>
      <c r="C3695">
        <v>69588</v>
      </c>
      <c r="D3695">
        <v>1</v>
      </c>
      <c r="E3695">
        <v>100</v>
      </c>
      <c r="F3695">
        <v>199</v>
      </c>
      <c r="G3695">
        <v>7</v>
      </c>
      <c r="H3695">
        <v>0</v>
      </c>
      <c r="K3695" t="s">
        <v>13333</v>
      </c>
      <c r="M3695" s="1" t="s">
        <v>13254</v>
      </c>
      <c r="O3695" s="1" t="s">
        <v>13255</v>
      </c>
      <c r="P3695" t="s">
        <v>13258</v>
      </c>
      <c r="Q3695" t="str">
        <f t="shared" si="57"/>
        <v>OR (invoiceNum = 2870 AND invoiceSubNum = 1 AND sku = 69588)</v>
      </c>
      <c r="S3695" t="s">
        <v>17028</v>
      </c>
    </row>
    <row r="3696" spans="1:19" x14ac:dyDescent="0.25">
      <c r="A3696">
        <v>2870</v>
      </c>
      <c r="B3696">
        <v>1</v>
      </c>
      <c r="C3696">
        <v>69610</v>
      </c>
      <c r="D3696">
        <v>1</v>
      </c>
      <c r="E3696">
        <v>175</v>
      </c>
      <c r="F3696">
        <v>379</v>
      </c>
      <c r="G3696">
        <v>9</v>
      </c>
      <c r="H3696">
        <v>0</v>
      </c>
      <c r="K3696" t="s">
        <v>13333</v>
      </c>
      <c r="M3696" s="1" t="s">
        <v>13254</v>
      </c>
      <c r="O3696" s="1" t="s">
        <v>13255</v>
      </c>
      <c r="P3696" t="s">
        <v>13258</v>
      </c>
      <c r="Q3696" t="str">
        <f t="shared" si="57"/>
        <v>OR (invoiceNum = 2870 AND invoiceSubNum = 1 AND sku = 69610)</v>
      </c>
      <c r="S3696" t="s">
        <v>17029</v>
      </c>
    </row>
    <row r="3697" spans="1:19" x14ac:dyDescent="0.25">
      <c r="A3697">
        <v>2871</v>
      </c>
      <c r="B3697">
        <v>1</v>
      </c>
      <c r="C3697">
        <v>68636</v>
      </c>
      <c r="D3697">
        <v>1</v>
      </c>
      <c r="E3697">
        <v>195</v>
      </c>
      <c r="F3697">
        <v>429</v>
      </c>
      <c r="G3697">
        <v>50</v>
      </c>
      <c r="H3697">
        <v>0</v>
      </c>
      <c r="K3697" t="s">
        <v>13333</v>
      </c>
      <c r="M3697" s="1" t="s">
        <v>13254</v>
      </c>
      <c r="O3697" s="1" t="s">
        <v>13255</v>
      </c>
      <c r="P3697" t="s">
        <v>13258</v>
      </c>
      <c r="Q3697" t="str">
        <f t="shared" si="57"/>
        <v>OR (invoiceNum = 2871 AND invoiceSubNum = 1 AND sku = 68636)</v>
      </c>
      <c r="S3697" t="s">
        <v>17030</v>
      </c>
    </row>
    <row r="3698" spans="1:19" x14ac:dyDescent="0.25">
      <c r="A3698">
        <v>2871</v>
      </c>
      <c r="B3698">
        <v>1</v>
      </c>
      <c r="C3698">
        <v>100496</v>
      </c>
      <c r="D3698">
        <v>1</v>
      </c>
      <c r="E3698">
        <v>0</v>
      </c>
      <c r="F3698">
        <v>-160</v>
      </c>
      <c r="G3698">
        <v>0</v>
      </c>
      <c r="H3698">
        <v>0</v>
      </c>
      <c r="K3698" t="s">
        <v>13333</v>
      </c>
      <c r="M3698" s="1" t="s">
        <v>13254</v>
      </c>
      <c r="O3698" s="1" t="s">
        <v>13255</v>
      </c>
      <c r="P3698" t="s">
        <v>13258</v>
      </c>
      <c r="Q3698" t="str">
        <f t="shared" si="57"/>
        <v>OR (invoiceNum = 2871 AND invoiceSubNum = 1 AND sku = 100496)</v>
      </c>
      <c r="S3698" t="s">
        <v>17031</v>
      </c>
    </row>
    <row r="3699" spans="1:19" x14ac:dyDescent="0.25">
      <c r="A3699">
        <v>2872</v>
      </c>
      <c r="B3699">
        <v>1</v>
      </c>
      <c r="C3699">
        <v>68863</v>
      </c>
      <c r="D3699">
        <v>1</v>
      </c>
      <c r="E3699">
        <v>57</v>
      </c>
      <c r="F3699">
        <v>129</v>
      </c>
      <c r="G3699">
        <v>4</v>
      </c>
      <c r="H3699">
        <v>0</v>
      </c>
      <c r="K3699" t="s">
        <v>13333</v>
      </c>
      <c r="M3699" s="1" t="s">
        <v>13254</v>
      </c>
      <c r="O3699" s="1" t="s">
        <v>13255</v>
      </c>
      <c r="P3699" t="s">
        <v>13258</v>
      </c>
      <c r="Q3699" t="str">
        <f t="shared" si="57"/>
        <v>OR (invoiceNum = 2872 AND invoiceSubNum = 1 AND sku = 68863)</v>
      </c>
      <c r="S3699" t="s">
        <v>17032</v>
      </c>
    </row>
    <row r="3700" spans="1:19" x14ac:dyDescent="0.25">
      <c r="A3700">
        <v>2872</v>
      </c>
      <c r="B3700">
        <v>1</v>
      </c>
      <c r="C3700">
        <v>100497</v>
      </c>
      <c r="D3700">
        <v>1</v>
      </c>
      <c r="E3700">
        <v>0</v>
      </c>
      <c r="F3700">
        <v>-125</v>
      </c>
      <c r="G3700">
        <v>0</v>
      </c>
      <c r="H3700">
        <v>0</v>
      </c>
      <c r="K3700" t="s">
        <v>13333</v>
      </c>
      <c r="M3700" s="1" t="s">
        <v>13254</v>
      </c>
      <c r="O3700" s="1" t="s">
        <v>13255</v>
      </c>
      <c r="P3700" t="s">
        <v>13258</v>
      </c>
      <c r="Q3700" t="str">
        <f t="shared" si="57"/>
        <v>OR (invoiceNum = 2872 AND invoiceSubNum = 1 AND sku = 100497)</v>
      </c>
      <c r="S3700" t="s">
        <v>17033</v>
      </c>
    </row>
    <row r="3701" spans="1:19" x14ac:dyDescent="0.25">
      <c r="A3701">
        <v>2874</v>
      </c>
      <c r="B3701">
        <v>1</v>
      </c>
      <c r="C3701">
        <v>42776</v>
      </c>
      <c r="D3701">
        <v>1</v>
      </c>
      <c r="E3701">
        <v>0</v>
      </c>
      <c r="F3701">
        <v>100</v>
      </c>
      <c r="G3701">
        <v>85</v>
      </c>
      <c r="H3701">
        <v>0</v>
      </c>
      <c r="K3701" t="s">
        <v>13333</v>
      </c>
      <c r="M3701" s="1" t="s">
        <v>13254</v>
      </c>
      <c r="O3701" s="1" t="s">
        <v>13255</v>
      </c>
      <c r="P3701" t="s">
        <v>13258</v>
      </c>
      <c r="Q3701" t="str">
        <f t="shared" si="57"/>
        <v>OR (invoiceNum = 2874 AND invoiceSubNum = 1 AND sku = 42776)</v>
      </c>
      <c r="S3701" t="s">
        <v>17034</v>
      </c>
    </row>
    <row r="3702" spans="1:19" x14ac:dyDescent="0.25">
      <c r="A3702">
        <v>2875</v>
      </c>
      <c r="B3702">
        <v>1</v>
      </c>
      <c r="C3702">
        <v>70997</v>
      </c>
      <c r="D3702">
        <v>1</v>
      </c>
      <c r="E3702">
        <v>30</v>
      </c>
      <c r="F3702">
        <v>99.95</v>
      </c>
      <c r="G3702">
        <v>15</v>
      </c>
      <c r="H3702">
        <v>0</v>
      </c>
      <c r="K3702" t="s">
        <v>13333</v>
      </c>
      <c r="M3702" s="1" t="s">
        <v>13254</v>
      </c>
      <c r="O3702" s="1" t="s">
        <v>13255</v>
      </c>
      <c r="P3702" t="s">
        <v>13258</v>
      </c>
      <c r="Q3702" t="str">
        <f t="shared" si="57"/>
        <v>OR (invoiceNum = 2875 AND invoiceSubNum = 1 AND sku = 70997)</v>
      </c>
      <c r="S3702" t="s">
        <v>17035</v>
      </c>
    </row>
    <row r="3703" spans="1:19" x14ac:dyDescent="0.25">
      <c r="A3703">
        <v>2875</v>
      </c>
      <c r="B3703">
        <v>1</v>
      </c>
      <c r="C3703">
        <v>100498</v>
      </c>
      <c r="D3703">
        <v>1</v>
      </c>
      <c r="E3703">
        <v>0</v>
      </c>
      <c r="F3703">
        <v>-50</v>
      </c>
      <c r="G3703">
        <v>0</v>
      </c>
      <c r="H3703">
        <v>0</v>
      </c>
      <c r="K3703" t="s">
        <v>13333</v>
      </c>
      <c r="M3703" s="1" t="s">
        <v>13254</v>
      </c>
      <c r="O3703" s="1" t="s">
        <v>13255</v>
      </c>
      <c r="P3703" t="s">
        <v>13258</v>
      </c>
      <c r="Q3703" t="str">
        <f t="shared" si="57"/>
        <v>OR (invoiceNum = 2875 AND invoiceSubNum = 1 AND sku = 100498)</v>
      </c>
      <c r="S3703" t="s">
        <v>17036</v>
      </c>
    </row>
    <row r="3704" spans="1:19" x14ac:dyDescent="0.25">
      <c r="A3704">
        <v>2876</v>
      </c>
      <c r="B3704">
        <v>1</v>
      </c>
      <c r="C3704">
        <v>70312</v>
      </c>
      <c r="D3704">
        <v>1</v>
      </c>
      <c r="E3704">
        <v>1.35</v>
      </c>
      <c r="F3704">
        <v>49</v>
      </c>
      <c r="G3704">
        <v>0</v>
      </c>
      <c r="H3704">
        <v>0</v>
      </c>
      <c r="K3704" t="s">
        <v>13333</v>
      </c>
      <c r="M3704" s="1" t="s">
        <v>13254</v>
      </c>
      <c r="O3704" s="1" t="s">
        <v>13255</v>
      </c>
      <c r="P3704" t="s">
        <v>13258</v>
      </c>
      <c r="Q3704" t="str">
        <f t="shared" si="57"/>
        <v>OR (invoiceNum = 2876 AND invoiceSubNum = 1 AND sku = 70312)</v>
      </c>
      <c r="S3704" t="s">
        <v>17037</v>
      </c>
    </row>
    <row r="3705" spans="1:19" x14ac:dyDescent="0.25">
      <c r="A3705">
        <v>2877</v>
      </c>
      <c r="B3705">
        <v>1</v>
      </c>
      <c r="C3705">
        <v>42776</v>
      </c>
      <c r="D3705">
        <v>1</v>
      </c>
      <c r="E3705">
        <v>0</v>
      </c>
      <c r="F3705">
        <v>100</v>
      </c>
      <c r="G3705">
        <v>35</v>
      </c>
      <c r="H3705">
        <v>0</v>
      </c>
      <c r="K3705" t="s">
        <v>13333</v>
      </c>
      <c r="M3705" s="1" t="s">
        <v>13254</v>
      </c>
      <c r="O3705" s="1" t="s">
        <v>13255</v>
      </c>
      <c r="P3705" t="s">
        <v>13258</v>
      </c>
      <c r="Q3705" t="str">
        <f t="shared" si="57"/>
        <v>OR (invoiceNum = 2877 AND invoiceSubNum = 1 AND sku = 42776)</v>
      </c>
      <c r="S3705" t="s">
        <v>17038</v>
      </c>
    </row>
    <row r="3706" spans="1:19" x14ac:dyDescent="0.25">
      <c r="A3706">
        <v>2879</v>
      </c>
      <c r="B3706">
        <v>1</v>
      </c>
      <c r="C3706">
        <v>45262</v>
      </c>
      <c r="D3706">
        <v>1</v>
      </c>
      <c r="E3706">
        <v>350</v>
      </c>
      <c r="F3706">
        <v>699</v>
      </c>
      <c r="G3706">
        <v>272.75</v>
      </c>
      <c r="H3706">
        <v>0</v>
      </c>
      <c r="K3706" t="s">
        <v>13333</v>
      </c>
      <c r="M3706" s="1" t="s">
        <v>13254</v>
      </c>
      <c r="O3706" s="1" t="s">
        <v>13255</v>
      </c>
      <c r="P3706" t="s">
        <v>13258</v>
      </c>
      <c r="Q3706" t="str">
        <f t="shared" si="57"/>
        <v>OR (invoiceNum = 2879 AND invoiceSubNum = 1 AND sku = 45262)</v>
      </c>
      <c r="S3706" t="s">
        <v>17039</v>
      </c>
    </row>
    <row r="3707" spans="1:19" x14ac:dyDescent="0.25">
      <c r="A3707">
        <v>2879</v>
      </c>
      <c r="B3707">
        <v>1</v>
      </c>
      <c r="C3707">
        <v>100499</v>
      </c>
      <c r="D3707">
        <v>1</v>
      </c>
      <c r="E3707">
        <v>0</v>
      </c>
      <c r="F3707">
        <v>-172.75</v>
      </c>
      <c r="G3707">
        <v>0</v>
      </c>
      <c r="H3707">
        <v>0</v>
      </c>
      <c r="K3707" t="s">
        <v>13333</v>
      </c>
      <c r="M3707" s="1" t="s">
        <v>13254</v>
      </c>
      <c r="O3707" s="1" t="s">
        <v>13255</v>
      </c>
      <c r="P3707" t="s">
        <v>13258</v>
      </c>
      <c r="Q3707" t="str">
        <f t="shared" si="57"/>
        <v>OR (invoiceNum = 2879 AND invoiceSubNum = 1 AND sku = 100499)</v>
      </c>
      <c r="S3707" t="s">
        <v>17040</v>
      </c>
    </row>
    <row r="3708" spans="1:19" x14ac:dyDescent="0.25">
      <c r="A3708">
        <v>2880</v>
      </c>
      <c r="B3708">
        <v>1</v>
      </c>
      <c r="C3708">
        <v>70023</v>
      </c>
      <c r="D3708">
        <v>1</v>
      </c>
      <c r="E3708">
        <v>50</v>
      </c>
      <c r="F3708">
        <v>119</v>
      </c>
      <c r="G3708">
        <v>0</v>
      </c>
      <c r="H3708">
        <v>0</v>
      </c>
      <c r="K3708" t="s">
        <v>13333</v>
      </c>
      <c r="M3708" s="1" t="s">
        <v>13254</v>
      </c>
      <c r="O3708" s="1" t="s">
        <v>13255</v>
      </c>
      <c r="P3708" t="s">
        <v>13258</v>
      </c>
      <c r="Q3708" t="str">
        <f t="shared" si="57"/>
        <v>OR (invoiceNum = 2880 AND invoiceSubNum = 1 AND sku = 70023)</v>
      </c>
      <c r="S3708" t="s">
        <v>17041</v>
      </c>
    </row>
    <row r="3709" spans="1:19" x14ac:dyDescent="0.25">
      <c r="A3709">
        <v>2881</v>
      </c>
      <c r="B3709">
        <v>1</v>
      </c>
      <c r="C3709">
        <v>45026</v>
      </c>
      <c r="D3709">
        <v>1</v>
      </c>
      <c r="E3709">
        <v>122.18</v>
      </c>
      <c r="F3709">
        <v>169</v>
      </c>
      <c r="G3709">
        <v>20</v>
      </c>
      <c r="H3709">
        <v>0</v>
      </c>
      <c r="K3709" t="s">
        <v>13333</v>
      </c>
      <c r="M3709" s="1" t="s">
        <v>13254</v>
      </c>
      <c r="O3709" s="1" t="s">
        <v>13255</v>
      </c>
      <c r="P3709" t="s">
        <v>13258</v>
      </c>
      <c r="Q3709" t="str">
        <f t="shared" si="57"/>
        <v>OR (invoiceNum = 2881 AND invoiceSubNum = 1 AND sku = 45026)</v>
      </c>
      <c r="S3709" t="s">
        <v>17042</v>
      </c>
    </row>
    <row r="3710" spans="1:19" x14ac:dyDescent="0.25">
      <c r="A3710">
        <v>2881</v>
      </c>
      <c r="B3710">
        <v>1</v>
      </c>
      <c r="C3710">
        <v>50086</v>
      </c>
      <c r="D3710">
        <v>1</v>
      </c>
      <c r="E3710">
        <v>20</v>
      </c>
      <c r="F3710">
        <v>89</v>
      </c>
      <c r="G3710">
        <v>30</v>
      </c>
      <c r="H3710">
        <v>0</v>
      </c>
      <c r="K3710" t="s">
        <v>13333</v>
      </c>
      <c r="M3710" s="1" t="s">
        <v>13254</v>
      </c>
      <c r="O3710" s="1" t="s">
        <v>13255</v>
      </c>
      <c r="P3710" t="s">
        <v>13258</v>
      </c>
      <c r="Q3710" t="str">
        <f t="shared" si="57"/>
        <v>OR (invoiceNum = 2881 AND invoiceSubNum = 1 AND sku = 50086)</v>
      </c>
      <c r="S3710" t="s">
        <v>17043</v>
      </c>
    </row>
    <row r="3711" spans="1:19" x14ac:dyDescent="0.25">
      <c r="A3711">
        <v>2881</v>
      </c>
      <c r="B3711">
        <v>1</v>
      </c>
      <c r="C3711">
        <v>60604</v>
      </c>
      <c r="D3711">
        <v>1</v>
      </c>
      <c r="E3711">
        <v>35.630000000000003</v>
      </c>
      <c r="F3711">
        <v>49.95</v>
      </c>
      <c r="G3711">
        <v>-10</v>
      </c>
      <c r="H3711">
        <v>0</v>
      </c>
      <c r="K3711" t="s">
        <v>13333</v>
      </c>
      <c r="M3711" s="1" t="s">
        <v>13254</v>
      </c>
      <c r="O3711" s="1" t="s">
        <v>13255</v>
      </c>
      <c r="P3711" t="s">
        <v>13258</v>
      </c>
      <c r="Q3711" t="str">
        <f t="shared" si="57"/>
        <v>OR (invoiceNum = 2881 AND invoiceSubNum = 1 AND sku = 60604)</v>
      </c>
      <c r="S3711" t="s">
        <v>17044</v>
      </c>
    </row>
    <row r="3712" spans="1:19" x14ac:dyDescent="0.25">
      <c r="A3712">
        <v>2881</v>
      </c>
      <c r="B3712">
        <v>1</v>
      </c>
      <c r="C3712">
        <v>100500</v>
      </c>
      <c r="D3712">
        <v>1</v>
      </c>
      <c r="E3712">
        <v>0</v>
      </c>
      <c r="F3712">
        <v>-267.95</v>
      </c>
      <c r="G3712">
        <v>0</v>
      </c>
      <c r="H3712">
        <v>0</v>
      </c>
      <c r="K3712" t="s">
        <v>13333</v>
      </c>
      <c r="M3712" s="1" t="s">
        <v>13254</v>
      </c>
      <c r="O3712" s="1" t="s">
        <v>13255</v>
      </c>
      <c r="P3712" t="s">
        <v>13258</v>
      </c>
      <c r="Q3712" t="str">
        <f t="shared" si="57"/>
        <v>OR (invoiceNum = 2881 AND invoiceSubNum = 1 AND sku = 100500)</v>
      </c>
      <c r="S3712" t="s">
        <v>17045</v>
      </c>
    </row>
    <row r="3713" spans="1:19" x14ac:dyDescent="0.25">
      <c r="A3713">
        <v>2883</v>
      </c>
      <c r="B3713">
        <v>1</v>
      </c>
      <c r="C3713">
        <v>57630</v>
      </c>
      <c r="D3713">
        <v>1</v>
      </c>
      <c r="E3713">
        <v>15</v>
      </c>
      <c r="F3713">
        <v>99</v>
      </c>
      <c r="G3713">
        <v>59</v>
      </c>
      <c r="H3713">
        <v>0</v>
      </c>
      <c r="K3713" t="s">
        <v>13333</v>
      </c>
      <c r="M3713" s="1" t="s">
        <v>13254</v>
      </c>
      <c r="O3713" s="1" t="s">
        <v>13255</v>
      </c>
      <c r="P3713" t="s">
        <v>13258</v>
      </c>
      <c r="Q3713" t="str">
        <f t="shared" si="57"/>
        <v>OR (invoiceNum = 2883 AND invoiceSubNum = 1 AND sku = 57630)</v>
      </c>
      <c r="S3713" t="s">
        <v>17046</v>
      </c>
    </row>
    <row r="3714" spans="1:19" x14ac:dyDescent="0.25">
      <c r="A3714">
        <v>2883</v>
      </c>
      <c r="B3714">
        <v>1</v>
      </c>
      <c r="C3714">
        <v>69477</v>
      </c>
      <c r="D3714">
        <v>1</v>
      </c>
      <c r="E3714">
        <v>75</v>
      </c>
      <c r="F3714">
        <v>169</v>
      </c>
      <c r="G3714">
        <v>110</v>
      </c>
      <c r="H3714">
        <v>0</v>
      </c>
      <c r="K3714" t="s">
        <v>13333</v>
      </c>
      <c r="M3714" s="1" t="s">
        <v>13254</v>
      </c>
      <c r="O3714" s="1" t="s">
        <v>13255</v>
      </c>
      <c r="P3714" t="s">
        <v>13258</v>
      </c>
      <c r="Q3714" t="str">
        <f t="shared" si="57"/>
        <v>OR (invoiceNum = 2883 AND invoiceSubNum = 1 AND sku = 69477)</v>
      </c>
      <c r="S3714" t="s">
        <v>17047</v>
      </c>
    </row>
    <row r="3715" spans="1:19" x14ac:dyDescent="0.25">
      <c r="A3715">
        <v>2883</v>
      </c>
      <c r="B3715">
        <v>1</v>
      </c>
      <c r="C3715">
        <v>100501</v>
      </c>
      <c r="D3715">
        <v>1</v>
      </c>
      <c r="E3715">
        <v>0</v>
      </c>
      <c r="F3715">
        <v>-80</v>
      </c>
      <c r="G3715">
        <v>0</v>
      </c>
      <c r="H3715">
        <v>0</v>
      </c>
      <c r="K3715" t="s">
        <v>13333</v>
      </c>
      <c r="M3715" s="1" t="s">
        <v>13254</v>
      </c>
      <c r="O3715" s="1" t="s">
        <v>13255</v>
      </c>
      <c r="P3715" t="s">
        <v>13258</v>
      </c>
      <c r="Q3715" t="str">
        <f t="shared" si="57"/>
        <v>OR (invoiceNum = 2883 AND invoiceSubNum = 1 AND sku = 100501)</v>
      </c>
      <c r="S3715" t="s">
        <v>17048</v>
      </c>
    </row>
    <row r="3716" spans="1:19" x14ac:dyDescent="0.25">
      <c r="A3716">
        <v>2884</v>
      </c>
      <c r="B3716">
        <v>1</v>
      </c>
      <c r="C3716">
        <v>42513</v>
      </c>
      <c r="D3716">
        <v>1</v>
      </c>
      <c r="E3716">
        <v>2.08</v>
      </c>
      <c r="F3716">
        <v>10</v>
      </c>
      <c r="G3716">
        <v>-3</v>
      </c>
      <c r="H3716">
        <v>0</v>
      </c>
      <c r="K3716" t="s">
        <v>13333</v>
      </c>
      <c r="M3716" s="1" t="s">
        <v>13254</v>
      </c>
      <c r="O3716" s="1" t="s">
        <v>13255</v>
      </c>
      <c r="P3716" t="s">
        <v>13258</v>
      </c>
      <c r="Q3716" t="str">
        <f t="shared" ref="Q3716:Q3779" si="58">K3716&amp;A3716&amp;M3716&amp;B3716&amp;O3716&amp;C3716&amp;P3716</f>
        <v>OR (invoiceNum = 2884 AND invoiceSubNum = 1 AND sku = 42513)</v>
      </c>
      <c r="S3716" t="s">
        <v>17049</v>
      </c>
    </row>
    <row r="3717" spans="1:19" x14ac:dyDescent="0.25">
      <c r="A3717">
        <v>2884</v>
      </c>
      <c r="B3717">
        <v>1</v>
      </c>
      <c r="C3717">
        <v>47786</v>
      </c>
      <c r="D3717">
        <v>1</v>
      </c>
      <c r="E3717">
        <v>10</v>
      </c>
      <c r="F3717">
        <v>39</v>
      </c>
      <c r="G3717">
        <v>0</v>
      </c>
      <c r="H3717">
        <v>0</v>
      </c>
      <c r="K3717" t="s">
        <v>13333</v>
      </c>
      <c r="M3717" s="1" t="s">
        <v>13254</v>
      </c>
      <c r="O3717" s="1" t="s">
        <v>13255</v>
      </c>
      <c r="P3717" t="s">
        <v>13258</v>
      </c>
      <c r="Q3717" t="str">
        <f t="shared" si="58"/>
        <v>OR (invoiceNum = 2884 AND invoiceSubNum = 1 AND sku = 47786)</v>
      </c>
      <c r="S3717" t="s">
        <v>17050</v>
      </c>
    </row>
    <row r="3718" spans="1:19" x14ac:dyDescent="0.25">
      <c r="A3718">
        <v>2885</v>
      </c>
      <c r="B3718">
        <v>1</v>
      </c>
      <c r="C3718">
        <v>42262</v>
      </c>
      <c r="D3718">
        <v>1</v>
      </c>
      <c r="E3718">
        <v>14.05</v>
      </c>
      <c r="F3718">
        <v>45</v>
      </c>
      <c r="G3718">
        <v>27.5</v>
      </c>
      <c r="H3718">
        <v>0</v>
      </c>
      <c r="K3718" t="s">
        <v>13333</v>
      </c>
      <c r="M3718" s="1" t="s">
        <v>13254</v>
      </c>
      <c r="O3718" s="1" t="s">
        <v>13255</v>
      </c>
      <c r="P3718" t="s">
        <v>13258</v>
      </c>
      <c r="Q3718" t="str">
        <f t="shared" si="58"/>
        <v>OR (invoiceNum = 2885 AND invoiceSubNum = 1 AND sku = 42262)</v>
      </c>
      <c r="S3718" t="s">
        <v>17051</v>
      </c>
    </row>
    <row r="3719" spans="1:19" x14ac:dyDescent="0.25">
      <c r="A3719">
        <v>2885</v>
      </c>
      <c r="B3719">
        <v>1</v>
      </c>
      <c r="C3719">
        <v>42266</v>
      </c>
      <c r="D3719">
        <v>1</v>
      </c>
      <c r="E3719">
        <v>15.83</v>
      </c>
      <c r="F3719">
        <v>100</v>
      </c>
      <c r="G3719">
        <v>82.5</v>
      </c>
      <c r="H3719">
        <v>0</v>
      </c>
      <c r="K3719" t="s">
        <v>13333</v>
      </c>
      <c r="M3719" s="1" t="s">
        <v>13254</v>
      </c>
      <c r="O3719" s="1" t="s">
        <v>13255</v>
      </c>
      <c r="P3719" t="s">
        <v>13258</v>
      </c>
      <c r="Q3719" t="str">
        <f t="shared" si="58"/>
        <v>OR (invoiceNum = 2885 AND invoiceSubNum = 1 AND sku = 42266)</v>
      </c>
      <c r="S3719" t="s">
        <v>17052</v>
      </c>
    </row>
    <row r="3720" spans="1:19" x14ac:dyDescent="0.25">
      <c r="A3720">
        <v>2885</v>
      </c>
      <c r="B3720">
        <v>1</v>
      </c>
      <c r="C3720">
        <v>42268</v>
      </c>
      <c r="D3720">
        <v>1</v>
      </c>
      <c r="E3720">
        <v>11.44</v>
      </c>
      <c r="F3720">
        <v>50</v>
      </c>
      <c r="G3720">
        <v>-25</v>
      </c>
      <c r="H3720">
        <v>0</v>
      </c>
      <c r="K3720" t="s">
        <v>13333</v>
      </c>
      <c r="M3720" s="1" t="s">
        <v>13254</v>
      </c>
      <c r="O3720" s="1" t="s">
        <v>13255</v>
      </c>
      <c r="P3720" t="s">
        <v>13258</v>
      </c>
      <c r="Q3720" t="str">
        <f t="shared" si="58"/>
        <v>OR (invoiceNum = 2885 AND invoiceSubNum = 1 AND sku = 42268)</v>
      </c>
      <c r="S3720" t="s">
        <v>17053</v>
      </c>
    </row>
    <row r="3721" spans="1:19" x14ac:dyDescent="0.25">
      <c r="A3721">
        <v>2886</v>
      </c>
      <c r="B3721">
        <v>1</v>
      </c>
      <c r="C3721">
        <v>66538</v>
      </c>
      <c r="D3721">
        <v>1</v>
      </c>
      <c r="E3721">
        <v>45</v>
      </c>
      <c r="F3721">
        <v>139</v>
      </c>
      <c r="G3721">
        <v>39</v>
      </c>
      <c r="H3721">
        <v>0</v>
      </c>
      <c r="K3721" t="s">
        <v>13333</v>
      </c>
      <c r="M3721" s="1" t="s">
        <v>13254</v>
      </c>
      <c r="O3721" s="1" t="s">
        <v>13255</v>
      </c>
      <c r="P3721" t="s">
        <v>13258</v>
      </c>
      <c r="Q3721" t="str">
        <f t="shared" si="58"/>
        <v>OR (invoiceNum = 2886 AND invoiceSubNum = 1 AND sku = 66538)</v>
      </c>
      <c r="S3721" t="s">
        <v>17054</v>
      </c>
    </row>
    <row r="3722" spans="1:19" x14ac:dyDescent="0.25">
      <c r="A3722">
        <v>2886</v>
      </c>
      <c r="B3722">
        <v>1</v>
      </c>
      <c r="C3722">
        <v>70243</v>
      </c>
      <c r="D3722">
        <v>1</v>
      </c>
      <c r="E3722">
        <v>100</v>
      </c>
      <c r="F3722">
        <v>175</v>
      </c>
      <c r="G3722">
        <v>50</v>
      </c>
      <c r="H3722">
        <v>0</v>
      </c>
      <c r="K3722" t="s">
        <v>13333</v>
      </c>
      <c r="M3722" s="1" t="s">
        <v>13254</v>
      </c>
      <c r="O3722" s="1" t="s">
        <v>13255</v>
      </c>
      <c r="P3722" t="s">
        <v>13258</v>
      </c>
      <c r="Q3722" t="str">
        <f t="shared" si="58"/>
        <v>OR (invoiceNum = 2886 AND invoiceSubNum = 1 AND sku = 70243)</v>
      </c>
      <c r="S3722" t="s">
        <v>17055</v>
      </c>
    </row>
    <row r="3723" spans="1:19" x14ac:dyDescent="0.25">
      <c r="A3723">
        <v>2886</v>
      </c>
      <c r="B3723">
        <v>1</v>
      </c>
      <c r="C3723">
        <v>100502</v>
      </c>
      <c r="D3723">
        <v>1</v>
      </c>
      <c r="E3723">
        <v>0</v>
      </c>
      <c r="F3723">
        <v>-225</v>
      </c>
      <c r="G3723">
        <v>0</v>
      </c>
      <c r="H3723">
        <v>0</v>
      </c>
      <c r="K3723" t="s">
        <v>13333</v>
      </c>
      <c r="M3723" s="1" t="s">
        <v>13254</v>
      </c>
      <c r="O3723" s="1" t="s">
        <v>13255</v>
      </c>
      <c r="P3723" t="s">
        <v>13258</v>
      </c>
      <c r="Q3723" t="str">
        <f t="shared" si="58"/>
        <v>OR (invoiceNum = 2886 AND invoiceSubNum = 1 AND sku = 100502)</v>
      </c>
      <c r="S3723" t="s">
        <v>17056</v>
      </c>
    </row>
    <row r="3724" spans="1:19" x14ac:dyDescent="0.25">
      <c r="A3724">
        <v>2887</v>
      </c>
      <c r="B3724">
        <v>1</v>
      </c>
      <c r="C3724">
        <v>69322</v>
      </c>
      <c r="D3724">
        <v>1</v>
      </c>
      <c r="E3724">
        <v>125</v>
      </c>
      <c r="F3724">
        <v>399</v>
      </c>
      <c r="G3724">
        <v>220</v>
      </c>
      <c r="H3724">
        <v>0</v>
      </c>
      <c r="K3724" t="s">
        <v>13333</v>
      </c>
      <c r="M3724" s="1" t="s">
        <v>13254</v>
      </c>
      <c r="O3724" s="1" t="s">
        <v>13255</v>
      </c>
      <c r="P3724" t="s">
        <v>13258</v>
      </c>
      <c r="Q3724" t="str">
        <f t="shared" si="58"/>
        <v>OR (invoiceNum = 2887 AND invoiceSubNum = 1 AND sku = 69322)</v>
      </c>
      <c r="S3724" t="s">
        <v>17057</v>
      </c>
    </row>
    <row r="3725" spans="1:19" x14ac:dyDescent="0.25">
      <c r="A3725">
        <v>2887</v>
      </c>
      <c r="B3725">
        <v>1</v>
      </c>
      <c r="C3725">
        <v>100503</v>
      </c>
      <c r="D3725">
        <v>1</v>
      </c>
      <c r="E3725">
        <v>0</v>
      </c>
      <c r="F3725">
        <v>-179</v>
      </c>
      <c r="G3725">
        <v>0</v>
      </c>
      <c r="H3725">
        <v>0</v>
      </c>
      <c r="K3725" t="s">
        <v>13333</v>
      </c>
      <c r="M3725" s="1" t="s">
        <v>13254</v>
      </c>
      <c r="O3725" s="1" t="s">
        <v>13255</v>
      </c>
      <c r="P3725" t="s">
        <v>13258</v>
      </c>
      <c r="Q3725" t="str">
        <f t="shared" si="58"/>
        <v>OR (invoiceNum = 2887 AND invoiceSubNum = 1 AND sku = 100503)</v>
      </c>
      <c r="S3725" t="s">
        <v>17058</v>
      </c>
    </row>
    <row r="3726" spans="1:19" x14ac:dyDescent="0.25">
      <c r="A3726">
        <v>2888</v>
      </c>
      <c r="B3726">
        <v>1</v>
      </c>
      <c r="C3726">
        <v>68649</v>
      </c>
      <c r="D3726">
        <v>1</v>
      </c>
      <c r="E3726">
        <v>41.25</v>
      </c>
      <c r="F3726">
        <v>89</v>
      </c>
      <c r="G3726">
        <v>0</v>
      </c>
      <c r="H3726">
        <v>0</v>
      </c>
      <c r="K3726" t="s">
        <v>13333</v>
      </c>
      <c r="M3726" s="1" t="s">
        <v>13254</v>
      </c>
      <c r="O3726" s="1" t="s">
        <v>13255</v>
      </c>
      <c r="P3726" t="s">
        <v>13258</v>
      </c>
      <c r="Q3726" t="str">
        <f t="shared" si="58"/>
        <v>OR (invoiceNum = 2888 AND invoiceSubNum = 1 AND sku = 68649)</v>
      </c>
      <c r="S3726" t="s">
        <v>17059</v>
      </c>
    </row>
    <row r="3727" spans="1:19" x14ac:dyDescent="0.25">
      <c r="A3727">
        <v>2889</v>
      </c>
      <c r="B3727">
        <v>1</v>
      </c>
      <c r="C3727">
        <v>45094</v>
      </c>
      <c r="D3727">
        <v>1</v>
      </c>
      <c r="E3727">
        <v>30</v>
      </c>
      <c r="F3727">
        <v>69</v>
      </c>
      <c r="G3727">
        <v>6</v>
      </c>
      <c r="H3727">
        <v>0</v>
      </c>
      <c r="K3727" t="s">
        <v>13333</v>
      </c>
      <c r="M3727" s="1" t="s">
        <v>13254</v>
      </c>
      <c r="O3727" s="1" t="s">
        <v>13255</v>
      </c>
      <c r="P3727" t="s">
        <v>13258</v>
      </c>
      <c r="Q3727" t="str">
        <f t="shared" si="58"/>
        <v>OR (invoiceNum = 2889 AND invoiceSubNum = 1 AND sku = 45094)</v>
      </c>
      <c r="S3727" t="s">
        <v>17060</v>
      </c>
    </row>
    <row r="3728" spans="1:19" x14ac:dyDescent="0.25">
      <c r="A3728">
        <v>2889</v>
      </c>
      <c r="B3728">
        <v>1</v>
      </c>
      <c r="C3728">
        <v>64296</v>
      </c>
      <c r="D3728">
        <v>1</v>
      </c>
      <c r="E3728">
        <v>15</v>
      </c>
      <c r="F3728">
        <v>49</v>
      </c>
      <c r="G3728">
        <v>4</v>
      </c>
      <c r="H3728">
        <v>0</v>
      </c>
      <c r="K3728" t="s">
        <v>13333</v>
      </c>
      <c r="M3728" s="1" t="s">
        <v>13254</v>
      </c>
      <c r="O3728" s="1" t="s">
        <v>13255</v>
      </c>
      <c r="P3728" t="s">
        <v>13258</v>
      </c>
      <c r="Q3728" t="str">
        <f t="shared" si="58"/>
        <v>OR (invoiceNum = 2889 AND invoiceSubNum = 1 AND sku = 64296)</v>
      </c>
      <c r="S3728" t="s">
        <v>17061</v>
      </c>
    </row>
    <row r="3729" spans="1:19" x14ac:dyDescent="0.25">
      <c r="A3729">
        <v>2889</v>
      </c>
      <c r="B3729">
        <v>1</v>
      </c>
      <c r="C3729">
        <v>68476</v>
      </c>
      <c r="D3729">
        <v>1</v>
      </c>
      <c r="E3729">
        <v>99</v>
      </c>
      <c r="F3729">
        <v>229</v>
      </c>
      <c r="G3729">
        <v>30</v>
      </c>
      <c r="H3729">
        <v>0</v>
      </c>
      <c r="K3729" t="s">
        <v>13333</v>
      </c>
      <c r="M3729" s="1" t="s">
        <v>13254</v>
      </c>
      <c r="O3729" s="1" t="s">
        <v>13255</v>
      </c>
      <c r="P3729" t="s">
        <v>13258</v>
      </c>
      <c r="Q3729" t="str">
        <f t="shared" si="58"/>
        <v>OR (invoiceNum = 2889 AND invoiceSubNum = 1 AND sku = 68476)</v>
      </c>
      <c r="S3729" t="s">
        <v>17062</v>
      </c>
    </row>
    <row r="3730" spans="1:19" x14ac:dyDescent="0.25">
      <c r="A3730">
        <v>2889</v>
      </c>
      <c r="B3730">
        <v>1</v>
      </c>
      <c r="C3730">
        <v>68533</v>
      </c>
      <c r="D3730">
        <v>1</v>
      </c>
      <c r="E3730">
        <v>75</v>
      </c>
      <c r="F3730">
        <v>189</v>
      </c>
      <c r="G3730">
        <v>39</v>
      </c>
      <c r="H3730">
        <v>0</v>
      </c>
      <c r="K3730" t="s">
        <v>13333</v>
      </c>
      <c r="M3730" s="1" t="s">
        <v>13254</v>
      </c>
      <c r="O3730" s="1" t="s">
        <v>13255</v>
      </c>
      <c r="P3730" t="s">
        <v>13258</v>
      </c>
      <c r="Q3730" t="str">
        <f t="shared" si="58"/>
        <v>OR (invoiceNum = 2889 AND invoiceSubNum = 1 AND sku = 68533)</v>
      </c>
      <c r="S3730" t="s">
        <v>17063</v>
      </c>
    </row>
    <row r="3731" spans="1:19" x14ac:dyDescent="0.25">
      <c r="A3731">
        <v>2890</v>
      </c>
      <c r="B3731">
        <v>1</v>
      </c>
      <c r="C3731">
        <v>67339</v>
      </c>
      <c r="D3731">
        <v>1</v>
      </c>
      <c r="E3731">
        <v>44.55</v>
      </c>
      <c r="F3731">
        <v>129</v>
      </c>
      <c r="G3731">
        <v>0</v>
      </c>
      <c r="H3731">
        <v>0</v>
      </c>
      <c r="K3731" t="s">
        <v>13333</v>
      </c>
      <c r="M3731" s="1" t="s">
        <v>13254</v>
      </c>
      <c r="O3731" s="1" t="s">
        <v>13255</v>
      </c>
      <c r="P3731" t="s">
        <v>13258</v>
      </c>
      <c r="Q3731" t="str">
        <f t="shared" si="58"/>
        <v>OR (invoiceNum = 2890 AND invoiceSubNum = 1 AND sku = 67339)</v>
      </c>
      <c r="S3731" t="s">
        <v>17064</v>
      </c>
    </row>
    <row r="3732" spans="1:19" x14ac:dyDescent="0.25">
      <c r="A3732">
        <v>2891</v>
      </c>
      <c r="B3732">
        <v>1</v>
      </c>
      <c r="C3732">
        <v>61005</v>
      </c>
      <c r="D3732">
        <v>1</v>
      </c>
      <c r="E3732">
        <v>50</v>
      </c>
      <c r="F3732">
        <v>139</v>
      </c>
      <c r="G3732">
        <v>0</v>
      </c>
      <c r="H3732">
        <v>0</v>
      </c>
      <c r="K3732" t="s">
        <v>13333</v>
      </c>
      <c r="M3732" s="1" t="s">
        <v>13254</v>
      </c>
      <c r="O3732" s="1" t="s">
        <v>13255</v>
      </c>
      <c r="P3732" t="s">
        <v>13258</v>
      </c>
      <c r="Q3732" t="str">
        <f t="shared" si="58"/>
        <v>OR (invoiceNum = 2891 AND invoiceSubNum = 1 AND sku = 61005)</v>
      </c>
      <c r="S3732" t="s">
        <v>17065</v>
      </c>
    </row>
    <row r="3733" spans="1:19" x14ac:dyDescent="0.25">
      <c r="A3733">
        <v>2891</v>
      </c>
      <c r="B3733">
        <v>1</v>
      </c>
      <c r="C3733">
        <v>100504</v>
      </c>
      <c r="D3733">
        <v>1</v>
      </c>
      <c r="E3733">
        <v>0</v>
      </c>
      <c r="F3733">
        <v>-70</v>
      </c>
      <c r="G3733">
        <v>0</v>
      </c>
      <c r="H3733">
        <v>0</v>
      </c>
      <c r="K3733" t="s">
        <v>13333</v>
      </c>
      <c r="M3733" s="1" t="s">
        <v>13254</v>
      </c>
      <c r="O3733" s="1" t="s">
        <v>13255</v>
      </c>
      <c r="P3733" t="s">
        <v>13258</v>
      </c>
      <c r="Q3733" t="str">
        <f t="shared" si="58"/>
        <v>OR (invoiceNum = 2891 AND invoiceSubNum = 1 AND sku = 100504)</v>
      </c>
      <c r="S3733" t="s">
        <v>17066</v>
      </c>
    </row>
    <row r="3734" spans="1:19" x14ac:dyDescent="0.25">
      <c r="A3734">
        <v>2892</v>
      </c>
      <c r="B3734">
        <v>1</v>
      </c>
      <c r="C3734">
        <v>42776</v>
      </c>
      <c r="D3734">
        <v>1</v>
      </c>
      <c r="E3734">
        <v>0</v>
      </c>
      <c r="F3734">
        <v>100</v>
      </c>
      <c r="G3734">
        <v>60</v>
      </c>
      <c r="H3734">
        <v>0</v>
      </c>
      <c r="K3734" t="s">
        <v>13333</v>
      </c>
      <c r="M3734" s="1" t="s">
        <v>13254</v>
      </c>
      <c r="O3734" s="1" t="s">
        <v>13255</v>
      </c>
      <c r="P3734" t="s">
        <v>13258</v>
      </c>
      <c r="Q3734" t="str">
        <f t="shared" si="58"/>
        <v>OR (invoiceNum = 2892 AND invoiceSubNum = 1 AND sku = 42776)</v>
      </c>
      <c r="S3734" t="s">
        <v>17067</v>
      </c>
    </row>
    <row r="3735" spans="1:19" x14ac:dyDescent="0.25">
      <c r="A3735">
        <v>2892</v>
      </c>
      <c r="B3735">
        <v>1</v>
      </c>
      <c r="C3735">
        <v>69092</v>
      </c>
      <c r="D3735">
        <v>1</v>
      </c>
      <c r="E3735">
        <v>100</v>
      </c>
      <c r="F3735">
        <v>339</v>
      </c>
      <c r="G3735">
        <v>24</v>
      </c>
      <c r="H3735">
        <v>0</v>
      </c>
      <c r="K3735" t="s">
        <v>13333</v>
      </c>
      <c r="M3735" s="1" t="s">
        <v>13254</v>
      </c>
      <c r="O3735" s="1" t="s">
        <v>13255</v>
      </c>
      <c r="P3735" t="s">
        <v>13258</v>
      </c>
      <c r="Q3735" t="str">
        <f t="shared" si="58"/>
        <v>OR (invoiceNum = 2892 AND invoiceSubNum = 1 AND sku = 69092)</v>
      </c>
      <c r="S3735" t="s">
        <v>17068</v>
      </c>
    </row>
    <row r="3736" spans="1:19" x14ac:dyDescent="0.25">
      <c r="A3736">
        <v>2894</v>
      </c>
      <c r="B3736">
        <v>1</v>
      </c>
      <c r="C3736">
        <v>55561</v>
      </c>
      <c r="D3736">
        <v>1</v>
      </c>
      <c r="E3736">
        <v>90</v>
      </c>
      <c r="F3736">
        <v>189</v>
      </c>
      <c r="G3736">
        <v>90</v>
      </c>
      <c r="H3736">
        <v>0</v>
      </c>
      <c r="K3736" t="s">
        <v>13333</v>
      </c>
      <c r="M3736" s="1" t="s">
        <v>13254</v>
      </c>
      <c r="O3736" s="1" t="s">
        <v>13255</v>
      </c>
      <c r="P3736" t="s">
        <v>13258</v>
      </c>
      <c r="Q3736" t="str">
        <f t="shared" si="58"/>
        <v>OR (invoiceNum = 2894 AND invoiceSubNum = 1 AND sku = 55561)</v>
      </c>
      <c r="S3736" t="s">
        <v>17069</v>
      </c>
    </row>
    <row r="3737" spans="1:19" x14ac:dyDescent="0.25">
      <c r="A3737">
        <v>2896</v>
      </c>
      <c r="B3737">
        <v>1</v>
      </c>
      <c r="C3737">
        <v>42776</v>
      </c>
      <c r="D3737">
        <v>1</v>
      </c>
      <c r="E3737">
        <v>0</v>
      </c>
      <c r="F3737">
        <v>100</v>
      </c>
      <c r="G3737">
        <v>80</v>
      </c>
      <c r="H3737">
        <v>0</v>
      </c>
      <c r="K3737" t="s">
        <v>13333</v>
      </c>
      <c r="M3737" s="1" t="s">
        <v>13254</v>
      </c>
      <c r="O3737" s="1" t="s">
        <v>13255</v>
      </c>
      <c r="P3737" t="s">
        <v>13258</v>
      </c>
      <c r="Q3737" t="str">
        <f t="shared" si="58"/>
        <v>OR (invoiceNum = 2896 AND invoiceSubNum = 1 AND sku = 42776)</v>
      </c>
      <c r="S3737" t="s">
        <v>17070</v>
      </c>
    </row>
    <row r="3738" spans="1:19" x14ac:dyDescent="0.25">
      <c r="A3738">
        <v>2897</v>
      </c>
      <c r="B3738">
        <v>1</v>
      </c>
      <c r="C3738">
        <v>42776</v>
      </c>
      <c r="D3738">
        <v>1</v>
      </c>
      <c r="E3738">
        <v>0</v>
      </c>
      <c r="F3738">
        <v>100</v>
      </c>
      <c r="G3738">
        <v>95</v>
      </c>
      <c r="H3738">
        <v>0</v>
      </c>
      <c r="K3738" t="s">
        <v>13333</v>
      </c>
      <c r="M3738" s="1" t="s">
        <v>13254</v>
      </c>
      <c r="O3738" s="1" t="s">
        <v>13255</v>
      </c>
      <c r="P3738" t="s">
        <v>13258</v>
      </c>
      <c r="Q3738" t="str">
        <f t="shared" si="58"/>
        <v>OR (invoiceNum = 2897 AND invoiceSubNum = 1 AND sku = 42776)</v>
      </c>
      <c r="S3738" t="s">
        <v>17071</v>
      </c>
    </row>
    <row r="3739" spans="1:19" x14ac:dyDescent="0.25">
      <c r="A3739">
        <v>2898</v>
      </c>
      <c r="B3739">
        <v>1</v>
      </c>
      <c r="C3739">
        <v>42776</v>
      </c>
      <c r="D3739">
        <v>1</v>
      </c>
      <c r="E3739">
        <v>0</v>
      </c>
      <c r="F3739">
        <v>100</v>
      </c>
      <c r="G3739">
        <v>95</v>
      </c>
      <c r="H3739">
        <v>0</v>
      </c>
      <c r="K3739" t="s">
        <v>13333</v>
      </c>
      <c r="M3739" s="1" t="s">
        <v>13254</v>
      </c>
      <c r="O3739" s="1" t="s">
        <v>13255</v>
      </c>
      <c r="P3739" t="s">
        <v>13258</v>
      </c>
      <c r="Q3739" t="str">
        <f t="shared" si="58"/>
        <v>OR (invoiceNum = 2898 AND invoiceSubNum = 1 AND sku = 42776)</v>
      </c>
      <c r="S3739" t="s">
        <v>17072</v>
      </c>
    </row>
    <row r="3740" spans="1:19" x14ac:dyDescent="0.25">
      <c r="A3740">
        <v>2898</v>
      </c>
      <c r="B3740">
        <v>1</v>
      </c>
      <c r="C3740">
        <v>60340</v>
      </c>
      <c r="D3740">
        <v>1</v>
      </c>
      <c r="E3740">
        <v>15</v>
      </c>
      <c r="F3740">
        <v>39</v>
      </c>
      <c r="G3740">
        <v>0</v>
      </c>
      <c r="H3740">
        <v>0</v>
      </c>
      <c r="K3740" t="s">
        <v>13333</v>
      </c>
      <c r="M3740" s="1" t="s">
        <v>13254</v>
      </c>
      <c r="O3740" s="1" t="s">
        <v>13255</v>
      </c>
      <c r="P3740" t="s">
        <v>13258</v>
      </c>
      <c r="Q3740" t="str">
        <f t="shared" si="58"/>
        <v>OR (invoiceNum = 2898 AND invoiceSubNum = 1 AND sku = 60340)</v>
      </c>
      <c r="S3740" t="s">
        <v>17073</v>
      </c>
    </row>
    <row r="3741" spans="1:19" x14ac:dyDescent="0.25">
      <c r="A3741">
        <v>2899</v>
      </c>
      <c r="B3741">
        <v>1</v>
      </c>
      <c r="C3741">
        <v>42247</v>
      </c>
      <c r="D3741">
        <v>8</v>
      </c>
      <c r="E3741">
        <v>0.37</v>
      </c>
      <c r="F3741">
        <v>7.95</v>
      </c>
      <c r="G3741">
        <v>6.95</v>
      </c>
      <c r="H3741">
        <v>0</v>
      </c>
      <c r="K3741" t="s">
        <v>13333</v>
      </c>
      <c r="M3741" s="1" t="s">
        <v>13254</v>
      </c>
      <c r="O3741" s="1" t="s">
        <v>13255</v>
      </c>
      <c r="P3741" t="s">
        <v>13258</v>
      </c>
      <c r="Q3741" t="str">
        <f t="shared" si="58"/>
        <v>OR (invoiceNum = 2899 AND invoiceSubNum = 1 AND sku = 42247)</v>
      </c>
      <c r="S3741" t="s">
        <v>17074</v>
      </c>
    </row>
    <row r="3742" spans="1:19" x14ac:dyDescent="0.25">
      <c r="A3742">
        <v>2899</v>
      </c>
      <c r="B3742">
        <v>1</v>
      </c>
      <c r="C3742">
        <v>66324</v>
      </c>
      <c r="D3742">
        <v>1</v>
      </c>
      <c r="E3742">
        <v>11</v>
      </c>
      <c r="F3742">
        <v>25</v>
      </c>
      <c r="G3742">
        <v>0</v>
      </c>
      <c r="H3742">
        <v>0</v>
      </c>
      <c r="K3742" t="s">
        <v>13333</v>
      </c>
      <c r="M3742" s="1" t="s">
        <v>13254</v>
      </c>
      <c r="O3742" s="1" t="s">
        <v>13255</v>
      </c>
      <c r="P3742" t="s">
        <v>13258</v>
      </c>
      <c r="Q3742" t="str">
        <f t="shared" si="58"/>
        <v>OR (invoiceNum = 2899 AND invoiceSubNum = 1 AND sku = 66324)</v>
      </c>
      <c r="S3742" t="s">
        <v>17075</v>
      </c>
    </row>
    <row r="3743" spans="1:19" x14ac:dyDescent="0.25">
      <c r="A3743">
        <v>2900</v>
      </c>
      <c r="B3743">
        <v>1</v>
      </c>
      <c r="C3743">
        <v>42776</v>
      </c>
      <c r="D3743">
        <v>1</v>
      </c>
      <c r="E3743">
        <v>0</v>
      </c>
      <c r="F3743">
        <v>100</v>
      </c>
      <c r="G3743">
        <v>90</v>
      </c>
      <c r="H3743">
        <v>0</v>
      </c>
      <c r="K3743" t="s">
        <v>13333</v>
      </c>
      <c r="M3743" s="1" t="s">
        <v>13254</v>
      </c>
      <c r="O3743" s="1" t="s">
        <v>13255</v>
      </c>
      <c r="P3743" t="s">
        <v>13258</v>
      </c>
      <c r="Q3743" t="str">
        <f t="shared" si="58"/>
        <v>OR (invoiceNum = 2900 AND invoiceSubNum = 1 AND sku = 42776)</v>
      </c>
      <c r="S3743" t="s">
        <v>17076</v>
      </c>
    </row>
    <row r="3744" spans="1:19" x14ac:dyDescent="0.25">
      <c r="A3744">
        <v>2901</v>
      </c>
      <c r="B3744">
        <v>1</v>
      </c>
      <c r="C3744">
        <v>57868</v>
      </c>
      <c r="D3744">
        <v>1</v>
      </c>
      <c r="E3744">
        <v>54</v>
      </c>
      <c r="F3744">
        <v>129</v>
      </c>
      <c r="G3744">
        <v>0</v>
      </c>
      <c r="H3744">
        <v>0</v>
      </c>
      <c r="K3744" t="s">
        <v>13333</v>
      </c>
      <c r="M3744" s="1" t="s">
        <v>13254</v>
      </c>
      <c r="O3744" s="1" t="s">
        <v>13255</v>
      </c>
      <c r="P3744" t="s">
        <v>13258</v>
      </c>
      <c r="Q3744" t="str">
        <f t="shared" si="58"/>
        <v>OR (invoiceNum = 2901 AND invoiceSubNum = 1 AND sku = 57868)</v>
      </c>
      <c r="S3744" t="s">
        <v>17077</v>
      </c>
    </row>
    <row r="3745" spans="1:19" x14ac:dyDescent="0.25">
      <c r="A3745">
        <v>2903</v>
      </c>
      <c r="B3745">
        <v>1</v>
      </c>
      <c r="C3745">
        <v>41941</v>
      </c>
      <c r="D3745">
        <v>1</v>
      </c>
      <c r="E3745">
        <v>8</v>
      </c>
      <c r="F3745">
        <v>20</v>
      </c>
      <c r="G3745">
        <v>0</v>
      </c>
      <c r="H3745">
        <v>0</v>
      </c>
      <c r="K3745" t="s">
        <v>13333</v>
      </c>
      <c r="M3745" s="1" t="s">
        <v>13254</v>
      </c>
      <c r="O3745" s="1" t="s">
        <v>13255</v>
      </c>
      <c r="P3745" t="s">
        <v>13258</v>
      </c>
      <c r="Q3745" t="str">
        <f t="shared" si="58"/>
        <v>OR (invoiceNum = 2903 AND invoiceSubNum = 1 AND sku = 41941)</v>
      </c>
      <c r="S3745" t="s">
        <v>17078</v>
      </c>
    </row>
    <row r="3746" spans="1:19" x14ac:dyDescent="0.25">
      <c r="A3746">
        <v>2903</v>
      </c>
      <c r="B3746">
        <v>1</v>
      </c>
      <c r="C3746">
        <v>42257</v>
      </c>
      <c r="D3746">
        <v>1</v>
      </c>
      <c r="E3746">
        <v>8.99</v>
      </c>
      <c r="F3746">
        <v>45</v>
      </c>
      <c r="G3746">
        <v>28.34</v>
      </c>
      <c r="H3746">
        <v>0</v>
      </c>
      <c r="K3746" t="s">
        <v>13333</v>
      </c>
      <c r="M3746" s="1" t="s">
        <v>13254</v>
      </c>
      <c r="O3746" s="1" t="s">
        <v>13255</v>
      </c>
      <c r="P3746" t="s">
        <v>13258</v>
      </c>
      <c r="Q3746" t="str">
        <f t="shared" si="58"/>
        <v>OR (invoiceNum = 2903 AND invoiceSubNum = 1 AND sku = 42257)</v>
      </c>
      <c r="S3746" t="s">
        <v>17079</v>
      </c>
    </row>
    <row r="3747" spans="1:19" x14ac:dyDescent="0.25">
      <c r="A3747">
        <v>2903</v>
      </c>
      <c r="B3747">
        <v>1</v>
      </c>
      <c r="C3747">
        <v>42259</v>
      </c>
      <c r="D3747">
        <v>1</v>
      </c>
      <c r="E3747">
        <v>8.7200000000000006</v>
      </c>
      <c r="F3747">
        <v>45</v>
      </c>
      <c r="G3747">
        <v>10</v>
      </c>
      <c r="H3747">
        <v>0</v>
      </c>
      <c r="K3747" t="s">
        <v>13333</v>
      </c>
      <c r="M3747" s="1" t="s">
        <v>13254</v>
      </c>
      <c r="O3747" s="1" t="s">
        <v>13255</v>
      </c>
      <c r="P3747" t="s">
        <v>13258</v>
      </c>
      <c r="Q3747" t="str">
        <f t="shared" si="58"/>
        <v>OR (invoiceNum = 2903 AND invoiceSubNum = 1 AND sku = 42259)</v>
      </c>
      <c r="S3747" t="s">
        <v>17080</v>
      </c>
    </row>
    <row r="3748" spans="1:19" x14ac:dyDescent="0.25">
      <c r="A3748">
        <v>2904</v>
      </c>
      <c r="B3748">
        <v>1</v>
      </c>
      <c r="C3748">
        <v>42776</v>
      </c>
      <c r="D3748">
        <v>1</v>
      </c>
      <c r="E3748">
        <v>0</v>
      </c>
      <c r="F3748">
        <v>100</v>
      </c>
      <c r="G3748">
        <v>41</v>
      </c>
      <c r="H3748">
        <v>0</v>
      </c>
      <c r="K3748" t="s">
        <v>13333</v>
      </c>
      <c r="M3748" s="1" t="s">
        <v>13254</v>
      </c>
      <c r="O3748" s="1" t="s">
        <v>13255</v>
      </c>
      <c r="P3748" t="s">
        <v>13258</v>
      </c>
      <c r="Q3748" t="str">
        <f t="shared" si="58"/>
        <v>OR (invoiceNum = 2904 AND invoiceSubNum = 1 AND sku = 42776)</v>
      </c>
      <c r="S3748" t="s">
        <v>17081</v>
      </c>
    </row>
    <row r="3749" spans="1:19" x14ac:dyDescent="0.25">
      <c r="A3749">
        <v>2904</v>
      </c>
      <c r="B3749">
        <v>1</v>
      </c>
      <c r="C3749">
        <v>43557</v>
      </c>
      <c r="D3749">
        <v>1</v>
      </c>
      <c r="E3749">
        <v>32.64</v>
      </c>
      <c r="F3749">
        <v>39.950000000000003</v>
      </c>
      <c r="G3749">
        <v>0</v>
      </c>
      <c r="H3749">
        <v>0</v>
      </c>
      <c r="K3749" t="s">
        <v>13333</v>
      </c>
      <c r="M3749" s="1" t="s">
        <v>13254</v>
      </c>
      <c r="O3749" s="1" t="s">
        <v>13255</v>
      </c>
      <c r="P3749" t="s">
        <v>13258</v>
      </c>
      <c r="Q3749" t="str">
        <f t="shared" si="58"/>
        <v>OR (invoiceNum = 2904 AND invoiceSubNum = 1 AND sku = 43557)</v>
      </c>
      <c r="S3749" t="s">
        <v>17082</v>
      </c>
    </row>
    <row r="3750" spans="1:19" x14ac:dyDescent="0.25">
      <c r="A3750">
        <v>2904</v>
      </c>
      <c r="B3750">
        <v>1</v>
      </c>
      <c r="C3750">
        <v>66323</v>
      </c>
      <c r="D3750">
        <v>2</v>
      </c>
      <c r="E3750">
        <v>11</v>
      </c>
      <c r="F3750">
        <v>25</v>
      </c>
      <c r="G3750">
        <v>0</v>
      </c>
      <c r="H3750">
        <v>0</v>
      </c>
      <c r="K3750" t="s">
        <v>13333</v>
      </c>
      <c r="M3750" s="1" t="s">
        <v>13254</v>
      </c>
      <c r="O3750" s="1" t="s">
        <v>13255</v>
      </c>
      <c r="P3750" t="s">
        <v>13258</v>
      </c>
      <c r="Q3750" t="str">
        <f t="shared" si="58"/>
        <v>OR (invoiceNum = 2904 AND invoiceSubNum = 1 AND sku = 66323)</v>
      </c>
      <c r="S3750" t="s">
        <v>17083</v>
      </c>
    </row>
    <row r="3751" spans="1:19" x14ac:dyDescent="0.25">
      <c r="A3751">
        <v>2905</v>
      </c>
      <c r="B3751">
        <v>1</v>
      </c>
      <c r="C3751">
        <v>70557</v>
      </c>
      <c r="D3751">
        <v>1</v>
      </c>
      <c r="E3751">
        <v>35</v>
      </c>
      <c r="F3751">
        <v>99</v>
      </c>
      <c r="G3751">
        <v>0</v>
      </c>
      <c r="H3751">
        <v>0</v>
      </c>
      <c r="K3751" t="s">
        <v>13333</v>
      </c>
      <c r="M3751" s="1" t="s">
        <v>13254</v>
      </c>
      <c r="O3751" s="1" t="s">
        <v>13255</v>
      </c>
      <c r="P3751" t="s">
        <v>13258</v>
      </c>
      <c r="Q3751" t="str">
        <f t="shared" si="58"/>
        <v>OR (invoiceNum = 2905 AND invoiceSubNum = 1 AND sku = 70557)</v>
      </c>
      <c r="S3751" t="s">
        <v>17084</v>
      </c>
    </row>
    <row r="3752" spans="1:19" x14ac:dyDescent="0.25">
      <c r="A3752">
        <v>2907</v>
      </c>
      <c r="B3752">
        <v>1</v>
      </c>
      <c r="C3752">
        <v>69408</v>
      </c>
      <c r="D3752">
        <v>1</v>
      </c>
      <c r="E3752">
        <v>30</v>
      </c>
      <c r="F3752">
        <v>99</v>
      </c>
      <c r="G3752">
        <v>0</v>
      </c>
      <c r="H3752">
        <v>0</v>
      </c>
      <c r="K3752" t="s">
        <v>13333</v>
      </c>
      <c r="M3752" s="1" t="s">
        <v>13254</v>
      </c>
      <c r="O3752" s="1" t="s">
        <v>13255</v>
      </c>
      <c r="P3752" t="s">
        <v>13258</v>
      </c>
      <c r="Q3752" t="str">
        <f t="shared" si="58"/>
        <v>OR (invoiceNum = 2907 AND invoiceSubNum = 1 AND sku = 69408)</v>
      </c>
      <c r="S3752" t="s">
        <v>17085</v>
      </c>
    </row>
    <row r="3753" spans="1:19" x14ac:dyDescent="0.25">
      <c r="A3753">
        <v>2907</v>
      </c>
      <c r="B3753">
        <v>1</v>
      </c>
      <c r="C3753">
        <v>70693</v>
      </c>
      <c r="D3753">
        <v>1</v>
      </c>
      <c r="E3753">
        <v>140</v>
      </c>
      <c r="F3753">
        <v>269</v>
      </c>
      <c r="G3753">
        <v>0</v>
      </c>
      <c r="H3753">
        <v>0</v>
      </c>
      <c r="K3753" t="s">
        <v>13333</v>
      </c>
      <c r="M3753" s="1" t="s">
        <v>13254</v>
      </c>
      <c r="O3753" s="1" t="s">
        <v>13255</v>
      </c>
      <c r="P3753" t="s">
        <v>13258</v>
      </c>
      <c r="Q3753" t="str">
        <f t="shared" si="58"/>
        <v>OR (invoiceNum = 2907 AND invoiceSubNum = 1 AND sku = 70693)</v>
      </c>
      <c r="S3753" t="s">
        <v>17086</v>
      </c>
    </row>
    <row r="3754" spans="1:19" x14ac:dyDescent="0.25">
      <c r="A3754">
        <v>2908</v>
      </c>
      <c r="B3754">
        <v>1</v>
      </c>
      <c r="C3754">
        <v>62949</v>
      </c>
      <c r="D3754">
        <v>1</v>
      </c>
      <c r="E3754">
        <v>250</v>
      </c>
      <c r="F3754">
        <v>549.95000000000005</v>
      </c>
      <c r="G3754">
        <v>49.95</v>
      </c>
      <c r="H3754">
        <v>0</v>
      </c>
      <c r="K3754" t="s">
        <v>13333</v>
      </c>
      <c r="M3754" s="1" t="s">
        <v>13254</v>
      </c>
      <c r="O3754" s="1" t="s">
        <v>13255</v>
      </c>
      <c r="P3754" t="s">
        <v>13258</v>
      </c>
      <c r="Q3754" t="str">
        <f t="shared" si="58"/>
        <v>OR (invoiceNum = 2908 AND invoiceSubNum = 1 AND sku = 62949)</v>
      </c>
      <c r="S3754" t="s">
        <v>17087</v>
      </c>
    </row>
    <row r="3755" spans="1:19" x14ac:dyDescent="0.25">
      <c r="A3755">
        <v>2909</v>
      </c>
      <c r="B3755">
        <v>1</v>
      </c>
      <c r="C3755">
        <v>42250</v>
      </c>
      <c r="D3755">
        <v>1</v>
      </c>
      <c r="E3755">
        <v>1.1499999999999999</v>
      </c>
      <c r="F3755">
        <v>7.95</v>
      </c>
      <c r="G3755">
        <v>2.95</v>
      </c>
      <c r="H3755">
        <v>0</v>
      </c>
      <c r="K3755" t="s">
        <v>13333</v>
      </c>
      <c r="M3755" s="1" t="s">
        <v>13254</v>
      </c>
      <c r="O3755" s="1" t="s">
        <v>13255</v>
      </c>
      <c r="P3755" t="s">
        <v>13258</v>
      </c>
      <c r="Q3755" t="str">
        <f t="shared" si="58"/>
        <v>OR (invoiceNum = 2909 AND invoiceSubNum = 1 AND sku = 42250)</v>
      </c>
      <c r="S3755" t="s">
        <v>17088</v>
      </c>
    </row>
    <row r="3756" spans="1:19" x14ac:dyDescent="0.25">
      <c r="A3756">
        <v>2909</v>
      </c>
      <c r="B3756">
        <v>1</v>
      </c>
      <c r="C3756">
        <v>43069</v>
      </c>
      <c r="D3756">
        <v>2</v>
      </c>
      <c r="E3756">
        <v>10.75</v>
      </c>
      <c r="F3756">
        <v>18.18</v>
      </c>
      <c r="G3756">
        <v>0</v>
      </c>
      <c r="H3756">
        <v>0</v>
      </c>
      <c r="K3756" t="s">
        <v>13333</v>
      </c>
      <c r="M3756" s="1" t="s">
        <v>13254</v>
      </c>
      <c r="O3756" s="1" t="s">
        <v>13255</v>
      </c>
      <c r="P3756" t="s">
        <v>13258</v>
      </c>
      <c r="Q3756" t="str">
        <f t="shared" si="58"/>
        <v>OR (invoiceNum = 2909 AND invoiceSubNum = 1 AND sku = 43069)</v>
      </c>
      <c r="S3756" t="s">
        <v>17089</v>
      </c>
    </row>
    <row r="3757" spans="1:19" x14ac:dyDescent="0.25">
      <c r="A3757">
        <v>2910</v>
      </c>
      <c r="B3757">
        <v>1</v>
      </c>
      <c r="C3757">
        <v>42240</v>
      </c>
      <c r="D3757">
        <v>1</v>
      </c>
      <c r="E3757">
        <v>1.57</v>
      </c>
      <c r="F3757">
        <v>4</v>
      </c>
      <c r="G3757">
        <v>0</v>
      </c>
      <c r="H3757">
        <v>0</v>
      </c>
      <c r="K3757" t="s">
        <v>13333</v>
      </c>
      <c r="M3757" s="1" t="s">
        <v>13254</v>
      </c>
      <c r="O3757" s="1" t="s">
        <v>13255</v>
      </c>
      <c r="P3757" t="s">
        <v>13258</v>
      </c>
      <c r="Q3757" t="str">
        <f t="shared" si="58"/>
        <v>OR (invoiceNum = 2910 AND invoiceSubNum = 1 AND sku = 42240)</v>
      </c>
      <c r="S3757" t="s">
        <v>17090</v>
      </c>
    </row>
    <row r="3758" spans="1:19" x14ac:dyDescent="0.25">
      <c r="A3758">
        <v>2910</v>
      </c>
      <c r="B3758">
        <v>1</v>
      </c>
      <c r="C3758">
        <v>43069</v>
      </c>
      <c r="D3758">
        <v>1</v>
      </c>
      <c r="E3758">
        <v>10.75</v>
      </c>
      <c r="F3758">
        <v>18.18</v>
      </c>
      <c r="G3758">
        <v>0</v>
      </c>
      <c r="H3758">
        <v>0</v>
      </c>
      <c r="K3758" t="s">
        <v>13333</v>
      </c>
      <c r="M3758" s="1" t="s">
        <v>13254</v>
      </c>
      <c r="O3758" s="1" t="s">
        <v>13255</v>
      </c>
      <c r="P3758" t="s">
        <v>13258</v>
      </c>
      <c r="Q3758" t="str">
        <f t="shared" si="58"/>
        <v>OR (invoiceNum = 2910 AND invoiceSubNum = 1 AND sku = 43069)</v>
      </c>
      <c r="S3758" t="s">
        <v>17091</v>
      </c>
    </row>
    <row r="3759" spans="1:19" x14ac:dyDescent="0.25">
      <c r="A3759">
        <v>2911</v>
      </c>
      <c r="B3759">
        <v>1</v>
      </c>
      <c r="C3759">
        <v>68028</v>
      </c>
      <c r="D3759">
        <v>1</v>
      </c>
      <c r="E3759">
        <v>0</v>
      </c>
      <c r="F3759">
        <v>149</v>
      </c>
      <c r="G3759">
        <v>0</v>
      </c>
      <c r="H3759">
        <v>0</v>
      </c>
      <c r="K3759" t="s">
        <v>13333</v>
      </c>
      <c r="M3759" s="1" t="s">
        <v>13254</v>
      </c>
      <c r="O3759" s="1" t="s">
        <v>13255</v>
      </c>
      <c r="P3759" t="s">
        <v>13258</v>
      </c>
      <c r="Q3759" t="str">
        <f t="shared" si="58"/>
        <v>OR (invoiceNum = 2911 AND invoiceSubNum = 1 AND sku = 68028)</v>
      </c>
      <c r="S3759" t="s">
        <v>17092</v>
      </c>
    </row>
    <row r="3760" spans="1:19" x14ac:dyDescent="0.25">
      <c r="A3760">
        <v>2912</v>
      </c>
      <c r="B3760">
        <v>1</v>
      </c>
      <c r="C3760">
        <v>70283</v>
      </c>
      <c r="D3760">
        <v>1</v>
      </c>
      <c r="E3760">
        <v>35</v>
      </c>
      <c r="F3760">
        <v>89.95</v>
      </c>
      <c r="G3760">
        <v>0</v>
      </c>
      <c r="H3760">
        <v>0</v>
      </c>
      <c r="K3760" t="s">
        <v>13333</v>
      </c>
      <c r="M3760" s="1" t="s">
        <v>13254</v>
      </c>
      <c r="O3760" s="1" t="s">
        <v>13255</v>
      </c>
      <c r="P3760" t="s">
        <v>13258</v>
      </c>
      <c r="Q3760" t="str">
        <f t="shared" si="58"/>
        <v>OR (invoiceNum = 2912 AND invoiceSubNum = 1 AND sku = 70283)</v>
      </c>
      <c r="S3760" t="s">
        <v>17093</v>
      </c>
    </row>
    <row r="3761" spans="1:19" x14ac:dyDescent="0.25">
      <c r="A3761">
        <v>2914</v>
      </c>
      <c r="B3761">
        <v>1</v>
      </c>
      <c r="C3761">
        <v>71062</v>
      </c>
      <c r="D3761">
        <v>1</v>
      </c>
      <c r="E3761">
        <v>50</v>
      </c>
      <c r="F3761">
        <v>99</v>
      </c>
      <c r="G3761">
        <v>0</v>
      </c>
      <c r="H3761">
        <v>0</v>
      </c>
      <c r="K3761" t="s">
        <v>13333</v>
      </c>
      <c r="M3761" s="1" t="s">
        <v>13254</v>
      </c>
      <c r="O3761" s="1" t="s">
        <v>13255</v>
      </c>
      <c r="P3761" t="s">
        <v>13258</v>
      </c>
      <c r="Q3761" t="str">
        <f t="shared" si="58"/>
        <v>OR (invoiceNum = 2914 AND invoiceSubNum = 1 AND sku = 71062)</v>
      </c>
      <c r="S3761" t="s">
        <v>17094</v>
      </c>
    </row>
    <row r="3762" spans="1:19" x14ac:dyDescent="0.25">
      <c r="A3762">
        <v>2915</v>
      </c>
      <c r="B3762">
        <v>1</v>
      </c>
      <c r="C3762">
        <v>42776</v>
      </c>
      <c r="D3762">
        <v>1</v>
      </c>
      <c r="E3762">
        <v>0</v>
      </c>
      <c r="F3762">
        <v>100</v>
      </c>
      <c r="G3762">
        <v>60</v>
      </c>
      <c r="H3762">
        <v>0</v>
      </c>
      <c r="K3762" t="s">
        <v>13333</v>
      </c>
      <c r="M3762" s="1" t="s">
        <v>13254</v>
      </c>
      <c r="O3762" s="1" t="s">
        <v>13255</v>
      </c>
      <c r="P3762" t="s">
        <v>13258</v>
      </c>
      <c r="Q3762" t="str">
        <f t="shared" si="58"/>
        <v>OR (invoiceNum = 2915 AND invoiceSubNum = 1 AND sku = 42776)</v>
      </c>
      <c r="S3762" t="s">
        <v>17095</v>
      </c>
    </row>
    <row r="3763" spans="1:19" x14ac:dyDescent="0.25">
      <c r="A3763">
        <v>2915</v>
      </c>
      <c r="B3763">
        <v>1</v>
      </c>
      <c r="C3763">
        <v>45381</v>
      </c>
      <c r="D3763">
        <v>1</v>
      </c>
      <c r="E3763">
        <v>8.9700000000000006</v>
      </c>
      <c r="F3763">
        <v>17</v>
      </c>
      <c r="G3763">
        <v>0</v>
      </c>
      <c r="H3763">
        <v>0</v>
      </c>
      <c r="K3763" t="s">
        <v>13333</v>
      </c>
      <c r="M3763" s="1" t="s">
        <v>13254</v>
      </c>
      <c r="O3763" s="1" t="s">
        <v>13255</v>
      </c>
      <c r="P3763" t="s">
        <v>13258</v>
      </c>
      <c r="Q3763" t="str">
        <f t="shared" si="58"/>
        <v>OR (invoiceNum = 2915 AND invoiceSubNum = 1 AND sku = 45381)</v>
      </c>
      <c r="S3763" t="s">
        <v>17096</v>
      </c>
    </row>
    <row r="3764" spans="1:19" x14ac:dyDescent="0.25">
      <c r="A3764">
        <v>2916</v>
      </c>
      <c r="B3764">
        <v>1</v>
      </c>
      <c r="C3764">
        <v>68559</v>
      </c>
      <c r="D3764">
        <v>1</v>
      </c>
      <c r="E3764">
        <v>90</v>
      </c>
      <c r="F3764">
        <v>199</v>
      </c>
      <c r="G3764">
        <v>10</v>
      </c>
      <c r="H3764">
        <v>0</v>
      </c>
      <c r="K3764" t="s">
        <v>13333</v>
      </c>
      <c r="M3764" s="1" t="s">
        <v>13254</v>
      </c>
      <c r="O3764" s="1" t="s">
        <v>13255</v>
      </c>
      <c r="P3764" t="s">
        <v>13258</v>
      </c>
      <c r="Q3764" t="str">
        <f t="shared" si="58"/>
        <v>OR (invoiceNum = 2916 AND invoiceSubNum = 1 AND sku = 68559)</v>
      </c>
      <c r="S3764" t="s">
        <v>17097</v>
      </c>
    </row>
    <row r="3765" spans="1:19" x14ac:dyDescent="0.25">
      <c r="A3765">
        <v>2917</v>
      </c>
      <c r="B3765">
        <v>1</v>
      </c>
      <c r="C3765">
        <v>69411</v>
      </c>
      <c r="D3765">
        <v>1</v>
      </c>
      <c r="E3765">
        <v>9</v>
      </c>
      <c r="F3765">
        <v>39</v>
      </c>
      <c r="G3765">
        <v>0</v>
      </c>
      <c r="H3765">
        <v>0</v>
      </c>
      <c r="K3765" t="s">
        <v>13333</v>
      </c>
      <c r="M3765" s="1" t="s">
        <v>13254</v>
      </c>
      <c r="O3765" s="1" t="s">
        <v>13255</v>
      </c>
      <c r="P3765" t="s">
        <v>13258</v>
      </c>
      <c r="Q3765" t="str">
        <f t="shared" si="58"/>
        <v>OR (invoiceNum = 2917 AND invoiceSubNum = 1 AND sku = 69411)</v>
      </c>
      <c r="S3765" t="s">
        <v>17098</v>
      </c>
    </row>
    <row r="3766" spans="1:19" x14ac:dyDescent="0.25">
      <c r="A3766">
        <v>2918</v>
      </c>
      <c r="B3766">
        <v>1</v>
      </c>
      <c r="C3766">
        <v>66151</v>
      </c>
      <c r="D3766">
        <v>1</v>
      </c>
      <c r="E3766">
        <v>18.2</v>
      </c>
      <c r="F3766">
        <v>39</v>
      </c>
      <c r="G3766">
        <v>0</v>
      </c>
      <c r="H3766">
        <v>0</v>
      </c>
      <c r="K3766" t="s">
        <v>13333</v>
      </c>
      <c r="M3766" s="1" t="s">
        <v>13254</v>
      </c>
      <c r="O3766" s="1" t="s">
        <v>13255</v>
      </c>
      <c r="P3766" t="s">
        <v>13258</v>
      </c>
      <c r="Q3766" t="str">
        <f t="shared" si="58"/>
        <v>OR (invoiceNum = 2918 AND invoiceSubNum = 1 AND sku = 66151)</v>
      </c>
      <c r="S3766" t="s">
        <v>17099</v>
      </c>
    </row>
    <row r="3767" spans="1:19" x14ac:dyDescent="0.25">
      <c r="A3767">
        <v>2919</v>
      </c>
      <c r="B3767">
        <v>1</v>
      </c>
      <c r="C3767">
        <v>49897</v>
      </c>
      <c r="D3767">
        <v>1</v>
      </c>
      <c r="E3767">
        <v>165</v>
      </c>
      <c r="F3767">
        <v>399</v>
      </c>
      <c r="G3767">
        <v>74</v>
      </c>
      <c r="H3767">
        <v>0</v>
      </c>
      <c r="K3767" t="s">
        <v>13333</v>
      </c>
      <c r="M3767" s="1" t="s">
        <v>13254</v>
      </c>
      <c r="O3767" s="1" t="s">
        <v>13255</v>
      </c>
      <c r="P3767" t="s">
        <v>13258</v>
      </c>
      <c r="Q3767" t="str">
        <f t="shared" si="58"/>
        <v>OR (invoiceNum = 2919 AND invoiceSubNum = 1 AND sku = 49897)</v>
      </c>
      <c r="S3767" t="s">
        <v>17100</v>
      </c>
    </row>
    <row r="3768" spans="1:19" x14ac:dyDescent="0.25">
      <c r="A3768">
        <v>2920</v>
      </c>
      <c r="B3768">
        <v>1</v>
      </c>
      <c r="C3768">
        <v>71072</v>
      </c>
      <c r="D3768">
        <v>1</v>
      </c>
      <c r="E3768">
        <v>70</v>
      </c>
      <c r="F3768">
        <v>99</v>
      </c>
      <c r="G3768">
        <v>0</v>
      </c>
      <c r="H3768">
        <v>0</v>
      </c>
      <c r="K3768" t="s">
        <v>13333</v>
      </c>
      <c r="M3768" s="1" t="s">
        <v>13254</v>
      </c>
      <c r="O3768" s="1" t="s">
        <v>13255</v>
      </c>
      <c r="P3768" t="s">
        <v>13258</v>
      </c>
      <c r="Q3768" t="str">
        <f t="shared" si="58"/>
        <v>OR (invoiceNum = 2920 AND invoiceSubNum = 1 AND sku = 71072)</v>
      </c>
      <c r="S3768" t="s">
        <v>17101</v>
      </c>
    </row>
    <row r="3769" spans="1:19" x14ac:dyDescent="0.25">
      <c r="A3769">
        <v>2920</v>
      </c>
      <c r="B3769">
        <v>1</v>
      </c>
      <c r="C3769">
        <v>100505</v>
      </c>
      <c r="D3769">
        <v>1</v>
      </c>
      <c r="E3769">
        <v>0</v>
      </c>
      <c r="F3769">
        <v>-15</v>
      </c>
      <c r="G3769">
        <v>0</v>
      </c>
      <c r="H3769">
        <v>0</v>
      </c>
      <c r="K3769" t="s">
        <v>13333</v>
      </c>
      <c r="M3769" s="1" t="s">
        <v>13254</v>
      </c>
      <c r="O3769" s="1" t="s">
        <v>13255</v>
      </c>
      <c r="P3769" t="s">
        <v>13258</v>
      </c>
      <c r="Q3769" t="str">
        <f t="shared" si="58"/>
        <v>OR (invoiceNum = 2920 AND invoiceSubNum = 1 AND sku = 100505)</v>
      </c>
      <c r="S3769" t="s">
        <v>17102</v>
      </c>
    </row>
    <row r="3770" spans="1:19" x14ac:dyDescent="0.25">
      <c r="A3770">
        <v>2921</v>
      </c>
      <c r="B3770">
        <v>1</v>
      </c>
      <c r="C3770">
        <v>65867</v>
      </c>
      <c r="D3770">
        <v>1</v>
      </c>
      <c r="E3770">
        <v>40</v>
      </c>
      <c r="F3770">
        <v>99</v>
      </c>
      <c r="G3770">
        <v>10</v>
      </c>
      <c r="H3770">
        <v>0</v>
      </c>
      <c r="K3770" t="s">
        <v>13333</v>
      </c>
      <c r="M3770" s="1" t="s">
        <v>13254</v>
      </c>
      <c r="O3770" s="1" t="s">
        <v>13255</v>
      </c>
      <c r="P3770" t="s">
        <v>13258</v>
      </c>
      <c r="Q3770" t="str">
        <f t="shared" si="58"/>
        <v>OR (invoiceNum = 2921 AND invoiceSubNum = 1 AND sku = 65867)</v>
      </c>
      <c r="S3770" t="s">
        <v>17103</v>
      </c>
    </row>
    <row r="3771" spans="1:19" x14ac:dyDescent="0.25">
      <c r="A3771">
        <v>2921</v>
      </c>
      <c r="B3771">
        <v>1</v>
      </c>
      <c r="C3771">
        <v>71008</v>
      </c>
      <c r="D3771">
        <v>1</v>
      </c>
      <c r="E3771">
        <v>50</v>
      </c>
      <c r="F3771">
        <v>159.94999999999999</v>
      </c>
      <c r="G3771">
        <v>39</v>
      </c>
      <c r="H3771">
        <v>0</v>
      </c>
      <c r="K3771" t="s">
        <v>13333</v>
      </c>
      <c r="M3771" s="1" t="s">
        <v>13254</v>
      </c>
      <c r="O3771" s="1" t="s">
        <v>13255</v>
      </c>
      <c r="P3771" t="s">
        <v>13258</v>
      </c>
      <c r="Q3771" t="str">
        <f t="shared" si="58"/>
        <v>OR (invoiceNum = 2921 AND invoiceSubNum = 1 AND sku = 71008)</v>
      </c>
      <c r="S3771" t="s">
        <v>17104</v>
      </c>
    </row>
    <row r="3772" spans="1:19" x14ac:dyDescent="0.25">
      <c r="A3772">
        <v>2922</v>
      </c>
      <c r="B3772">
        <v>1</v>
      </c>
      <c r="C3772">
        <v>60665</v>
      </c>
      <c r="D3772">
        <v>1</v>
      </c>
      <c r="E3772">
        <v>397.5</v>
      </c>
      <c r="F3772">
        <v>529.95000000000005</v>
      </c>
      <c r="G3772">
        <v>100</v>
      </c>
      <c r="H3772">
        <v>0</v>
      </c>
      <c r="K3772" t="s">
        <v>13333</v>
      </c>
      <c r="M3772" s="1" t="s">
        <v>13254</v>
      </c>
      <c r="O3772" s="1" t="s">
        <v>13255</v>
      </c>
      <c r="P3772" t="s">
        <v>13258</v>
      </c>
      <c r="Q3772" t="str">
        <f t="shared" si="58"/>
        <v>OR (invoiceNum = 2922 AND invoiceSubNum = 1 AND sku = 60665)</v>
      </c>
      <c r="S3772" t="s">
        <v>17105</v>
      </c>
    </row>
    <row r="3773" spans="1:19" x14ac:dyDescent="0.25">
      <c r="A3773">
        <v>2923</v>
      </c>
      <c r="B3773">
        <v>1</v>
      </c>
      <c r="C3773">
        <v>64829</v>
      </c>
      <c r="D3773">
        <v>1</v>
      </c>
      <c r="E3773">
        <v>21</v>
      </c>
      <c r="F3773">
        <v>0</v>
      </c>
      <c r="G3773">
        <v>-70</v>
      </c>
      <c r="H3773">
        <v>0</v>
      </c>
      <c r="K3773" t="s">
        <v>13333</v>
      </c>
      <c r="M3773" s="1" t="s">
        <v>13254</v>
      </c>
      <c r="O3773" s="1" t="s">
        <v>13255</v>
      </c>
      <c r="P3773" t="s">
        <v>13258</v>
      </c>
      <c r="Q3773" t="str">
        <f t="shared" si="58"/>
        <v>OR (invoiceNum = 2923 AND invoiceSubNum = 1 AND sku = 64829)</v>
      </c>
      <c r="S3773" t="s">
        <v>17106</v>
      </c>
    </row>
    <row r="3774" spans="1:19" x14ac:dyDescent="0.25">
      <c r="A3774">
        <v>2924</v>
      </c>
      <c r="B3774">
        <v>1</v>
      </c>
      <c r="C3774">
        <v>53822</v>
      </c>
      <c r="D3774">
        <v>1</v>
      </c>
      <c r="E3774">
        <v>65.63</v>
      </c>
      <c r="F3774">
        <v>159</v>
      </c>
      <c r="G3774">
        <v>60</v>
      </c>
      <c r="H3774">
        <v>0</v>
      </c>
      <c r="K3774" t="s">
        <v>13333</v>
      </c>
      <c r="M3774" s="1" t="s">
        <v>13254</v>
      </c>
      <c r="O3774" s="1" t="s">
        <v>13255</v>
      </c>
      <c r="P3774" t="s">
        <v>13258</v>
      </c>
      <c r="Q3774" t="str">
        <f t="shared" si="58"/>
        <v>OR (invoiceNum = 2924 AND invoiceSubNum = 1 AND sku = 53822)</v>
      </c>
      <c r="S3774" t="s">
        <v>17107</v>
      </c>
    </row>
    <row r="3775" spans="1:19" x14ac:dyDescent="0.25">
      <c r="A3775">
        <v>2925</v>
      </c>
      <c r="B3775">
        <v>1</v>
      </c>
      <c r="C3775">
        <v>42257</v>
      </c>
      <c r="D3775">
        <v>1</v>
      </c>
      <c r="E3775">
        <v>8.99</v>
      </c>
      <c r="F3775">
        <v>45</v>
      </c>
      <c r="G3775">
        <v>0</v>
      </c>
      <c r="H3775">
        <v>0</v>
      </c>
      <c r="K3775" t="s">
        <v>13333</v>
      </c>
      <c r="M3775" s="1" t="s">
        <v>13254</v>
      </c>
      <c r="O3775" s="1" t="s">
        <v>13255</v>
      </c>
      <c r="P3775" t="s">
        <v>13258</v>
      </c>
      <c r="Q3775" t="str">
        <f t="shared" si="58"/>
        <v>OR (invoiceNum = 2925 AND invoiceSubNum = 1 AND sku = 42257)</v>
      </c>
      <c r="S3775" t="s">
        <v>17108</v>
      </c>
    </row>
    <row r="3776" spans="1:19" x14ac:dyDescent="0.25">
      <c r="A3776">
        <v>2926</v>
      </c>
      <c r="B3776">
        <v>1</v>
      </c>
      <c r="C3776">
        <v>42258</v>
      </c>
      <c r="D3776">
        <v>1</v>
      </c>
      <c r="E3776">
        <v>8.34</v>
      </c>
      <c r="F3776">
        <v>45</v>
      </c>
      <c r="G3776">
        <v>32</v>
      </c>
      <c r="H3776">
        <v>0</v>
      </c>
      <c r="K3776" t="s">
        <v>13333</v>
      </c>
      <c r="M3776" s="1" t="s">
        <v>13254</v>
      </c>
      <c r="O3776" s="1" t="s">
        <v>13255</v>
      </c>
      <c r="P3776" t="s">
        <v>13258</v>
      </c>
      <c r="Q3776" t="str">
        <f t="shared" si="58"/>
        <v>OR (invoiceNum = 2926 AND invoiceSubNum = 1 AND sku = 42258)</v>
      </c>
      <c r="S3776" t="s">
        <v>17109</v>
      </c>
    </row>
    <row r="3777" spans="1:19" x14ac:dyDescent="0.25">
      <c r="A3777">
        <v>2927</v>
      </c>
      <c r="B3777">
        <v>1</v>
      </c>
      <c r="C3777">
        <v>58528</v>
      </c>
      <c r="D3777">
        <v>1</v>
      </c>
      <c r="E3777">
        <v>50</v>
      </c>
      <c r="F3777">
        <v>139</v>
      </c>
      <c r="G3777">
        <v>40</v>
      </c>
      <c r="H3777">
        <v>0</v>
      </c>
      <c r="K3777" t="s">
        <v>13333</v>
      </c>
      <c r="M3777" s="1" t="s">
        <v>13254</v>
      </c>
      <c r="O3777" s="1" t="s">
        <v>13255</v>
      </c>
      <c r="P3777" t="s">
        <v>13258</v>
      </c>
      <c r="Q3777" t="str">
        <f t="shared" si="58"/>
        <v>OR (invoiceNum = 2927 AND invoiceSubNum = 1 AND sku = 58528)</v>
      </c>
      <c r="S3777" t="s">
        <v>17110</v>
      </c>
    </row>
    <row r="3778" spans="1:19" x14ac:dyDescent="0.25">
      <c r="A3778">
        <v>2928</v>
      </c>
      <c r="B3778">
        <v>1</v>
      </c>
      <c r="C3778">
        <v>42262</v>
      </c>
      <c r="D3778">
        <v>1</v>
      </c>
      <c r="E3778">
        <v>14.05</v>
      </c>
      <c r="F3778">
        <v>45</v>
      </c>
      <c r="G3778">
        <v>25</v>
      </c>
      <c r="H3778">
        <v>0</v>
      </c>
      <c r="K3778" t="s">
        <v>13333</v>
      </c>
      <c r="M3778" s="1" t="s">
        <v>13254</v>
      </c>
      <c r="O3778" s="1" t="s">
        <v>13255</v>
      </c>
      <c r="P3778" t="s">
        <v>13258</v>
      </c>
      <c r="Q3778" t="str">
        <f t="shared" si="58"/>
        <v>OR (invoiceNum = 2928 AND invoiceSubNum = 1 AND sku = 42262)</v>
      </c>
      <c r="S3778" t="s">
        <v>17111</v>
      </c>
    </row>
    <row r="3779" spans="1:19" x14ac:dyDescent="0.25">
      <c r="A3779">
        <v>2928</v>
      </c>
      <c r="B3779">
        <v>1</v>
      </c>
      <c r="C3779">
        <v>42269</v>
      </c>
      <c r="D3779">
        <v>1</v>
      </c>
      <c r="E3779">
        <v>12.18</v>
      </c>
      <c r="F3779">
        <v>75</v>
      </c>
      <c r="G3779">
        <v>35</v>
      </c>
      <c r="H3779">
        <v>0</v>
      </c>
      <c r="K3779" t="s">
        <v>13333</v>
      </c>
      <c r="M3779" s="1" t="s">
        <v>13254</v>
      </c>
      <c r="O3779" s="1" t="s">
        <v>13255</v>
      </c>
      <c r="P3779" t="s">
        <v>13258</v>
      </c>
      <c r="Q3779" t="str">
        <f t="shared" si="58"/>
        <v>OR (invoiceNum = 2928 AND invoiceSubNum = 1 AND sku = 42269)</v>
      </c>
      <c r="S3779" t="s">
        <v>17112</v>
      </c>
    </row>
    <row r="3780" spans="1:19" x14ac:dyDescent="0.25">
      <c r="A3780">
        <v>2928</v>
      </c>
      <c r="B3780">
        <v>1</v>
      </c>
      <c r="C3780">
        <v>45381</v>
      </c>
      <c r="D3780">
        <v>1</v>
      </c>
      <c r="E3780">
        <v>8.9700000000000006</v>
      </c>
      <c r="F3780">
        <v>17</v>
      </c>
      <c r="G3780">
        <v>2.5</v>
      </c>
      <c r="H3780">
        <v>0</v>
      </c>
      <c r="K3780" t="s">
        <v>13333</v>
      </c>
      <c r="M3780" s="1" t="s">
        <v>13254</v>
      </c>
      <c r="O3780" s="1" t="s">
        <v>13255</v>
      </c>
      <c r="P3780" t="s">
        <v>13258</v>
      </c>
      <c r="Q3780" t="str">
        <f t="shared" ref="Q3780:Q3843" si="59">K3780&amp;A3780&amp;M3780&amp;B3780&amp;O3780&amp;C3780&amp;P3780</f>
        <v>OR (invoiceNum = 2928 AND invoiceSubNum = 1 AND sku = 45381)</v>
      </c>
      <c r="S3780" t="s">
        <v>17113</v>
      </c>
    </row>
    <row r="3781" spans="1:19" x14ac:dyDescent="0.25">
      <c r="A3781">
        <v>2929</v>
      </c>
      <c r="B3781">
        <v>1</v>
      </c>
      <c r="C3781">
        <v>42776</v>
      </c>
      <c r="D3781">
        <v>1</v>
      </c>
      <c r="E3781">
        <v>0</v>
      </c>
      <c r="F3781">
        <v>100</v>
      </c>
      <c r="G3781">
        <v>85</v>
      </c>
      <c r="H3781">
        <v>0</v>
      </c>
      <c r="K3781" t="s">
        <v>13333</v>
      </c>
      <c r="M3781" s="1" t="s">
        <v>13254</v>
      </c>
      <c r="O3781" s="1" t="s">
        <v>13255</v>
      </c>
      <c r="P3781" t="s">
        <v>13258</v>
      </c>
      <c r="Q3781" t="str">
        <f t="shared" si="59"/>
        <v>OR (invoiceNum = 2929 AND invoiceSubNum = 1 AND sku = 42776)</v>
      </c>
      <c r="S3781" t="s">
        <v>17114</v>
      </c>
    </row>
    <row r="3782" spans="1:19" x14ac:dyDescent="0.25">
      <c r="A3782">
        <v>2929</v>
      </c>
      <c r="B3782">
        <v>1</v>
      </c>
      <c r="C3782">
        <v>62370</v>
      </c>
      <c r="D3782">
        <v>1</v>
      </c>
      <c r="E3782">
        <v>6.25</v>
      </c>
      <c r="F3782">
        <v>39</v>
      </c>
      <c r="G3782">
        <v>0</v>
      </c>
      <c r="H3782">
        <v>0</v>
      </c>
      <c r="K3782" t="s">
        <v>13333</v>
      </c>
      <c r="M3782" s="1" t="s">
        <v>13254</v>
      </c>
      <c r="O3782" s="1" t="s">
        <v>13255</v>
      </c>
      <c r="P3782" t="s">
        <v>13258</v>
      </c>
      <c r="Q3782" t="str">
        <f t="shared" si="59"/>
        <v>OR (invoiceNum = 2929 AND invoiceSubNum = 1 AND sku = 62370)</v>
      </c>
      <c r="S3782" t="s">
        <v>17115</v>
      </c>
    </row>
    <row r="3783" spans="1:19" x14ac:dyDescent="0.25">
      <c r="A3783">
        <v>2930</v>
      </c>
      <c r="B3783">
        <v>1</v>
      </c>
      <c r="C3783">
        <v>67553</v>
      </c>
      <c r="D3783">
        <v>1</v>
      </c>
      <c r="E3783">
        <v>16</v>
      </c>
      <c r="F3783">
        <v>59</v>
      </c>
      <c r="G3783">
        <v>0</v>
      </c>
      <c r="H3783">
        <v>0</v>
      </c>
      <c r="K3783" t="s">
        <v>13333</v>
      </c>
      <c r="M3783" s="1" t="s">
        <v>13254</v>
      </c>
      <c r="O3783" s="1" t="s">
        <v>13255</v>
      </c>
      <c r="P3783" t="s">
        <v>13258</v>
      </c>
      <c r="Q3783" t="str">
        <f t="shared" si="59"/>
        <v>OR (invoiceNum = 2930 AND invoiceSubNum = 1 AND sku = 67553)</v>
      </c>
      <c r="S3783" t="s">
        <v>17116</v>
      </c>
    </row>
    <row r="3784" spans="1:19" x14ac:dyDescent="0.25">
      <c r="A3784">
        <v>2932</v>
      </c>
      <c r="B3784">
        <v>1</v>
      </c>
      <c r="C3784">
        <v>42257</v>
      </c>
      <c r="D3784">
        <v>2</v>
      </c>
      <c r="E3784">
        <v>8.99</v>
      </c>
      <c r="F3784">
        <v>45</v>
      </c>
      <c r="G3784">
        <v>32.5</v>
      </c>
      <c r="H3784">
        <v>0</v>
      </c>
      <c r="K3784" t="s">
        <v>13333</v>
      </c>
      <c r="M3784" s="1" t="s">
        <v>13254</v>
      </c>
      <c r="O3784" s="1" t="s">
        <v>13255</v>
      </c>
      <c r="P3784" t="s">
        <v>13258</v>
      </c>
      <c r="Q3784" t="str">
        <f t="shared" si="59"/>
        <v>OR (invoiceNum = 2932 AND invoiceSubNum = 1 AND sku = 42257)</v>
      </c>
      <c r="S3784" t="s">
        <v>17117</v>
      </c>
    </row>
    <row r="3785" spans="1:19" x14ac:dyDescent="0.25">
      <c r="A3785">
        <v>2933</v>
      </c>
      <c r="B3785">
        <v>1</v>
      </c>
      <c r="C3785">
        <v>66540</v>
      </c>
      <c r="D3785">
        <v>1</v>
      </c>
      <c r="E3785">
        <v>80</v>
      </c>
      <c r="F3785">
        <v>229</v>
      </c>
      <c r="G3785">
        <v>0</v>
      </c>
      <c r="H3785">
        <v>0</v>
      </c>
      <c r="K3785" t="s">
        <v>13333</v>
      </c>
      <c r="M3785" s="1" t="s">
        <v>13254</v>
      </c>
      <c r="O3785" s="1" t="s">
        <v>13255</v>
      </c>
      <c r="P3785" t="s">
        <v>13258</v>
      </c>
      <c r="Q3785" t="str">
        <f t="shared" si="59"/>
        <v>OR (invoiceNum = 2933 AND invoiceSubNum = 1 AND sku = 66540)</v>
      </c>
      <c r="S3785" t="s">
        <v>17118</v>
      </c>
    </row>
    <row r="3786" spans="1:19" x14ac:dyDescent="0.25">
      <c r="A3786">
        <v>2934</v>
      </c>
      <c r="B3786">
        <v>1</v>
      </c>
      <c r="C3786">
        <v>42257</v>
      </c>
      <c r="D3786">
        <v>2</v>
      </c>
      <c r="E3786">
        <v>8.99</v>
      </c>
      <c r="F3786">
        <v>45</v>
      </c>
      <c r="G3786">
        <v>27.5</v>
      </c>
      <c r="H3786">
        <v>0</v>
      </c>
      <c r="K3786" t="s">
        <v>13333</v>
      </c>
      <c r="M3786" s="1" t="s">
        <v>13254</v>
      </c>
      <c r="O3786" s="1" t="s">
        <v>13255</v>
      </c>
      <c r="P3786" t="s">
        <v>13258</v>
      </c>
      <c r="Q3786" t="str">
        <f t="shared" si="59"/>
        <v>OR (invoiceNum = 2934 AND invoiceSubNum = 1 AND sku = 42257)</v>
      </c>
      <c r="S3786" t="s">
        <v>17119</v>
      </c>
    </row>
    <row r="3787" spans="1:19" x14ac:dyDescent="0.25">
      <c r="A3787">
        <v>2934</v>
      </c>
      <c r="B3787">
        <v>1</v>
      </c>
      <c r="C3787">
        <v>69547</v>
      </c>
      <c r="D3787">
        <v>1</v>
      </c>
      <c r="E3787">
        <v>125</v>
      </c>
      <c r="F3787">
        <v>299</v>
      </c>
      <c r="G3787">
        <v>0</v>
      </c>
      <c r="H3787">
        <v>0</v>
      </c>
      <c r="K3787" t="s">
        <v>13333</v>
      </c>
      <c r="M3787" s="1" t="s">
        <v>13254</v>
      </c>
      <c r="O3787" s="1" t="s">
        <v>13255</v>
      </c>
      <c r="P3787" t="s">
        <v>13258</v>
      </c>
      <c r="Q3787" t="str">
        <f t="shared" si="59"/>
        <v>OR (invoiceNum = 2934 AND invoiceSubNum = 1 AND sku = 69547)</v>
      </c>
      <c r="S3787" t="s">
        <v>17120</v>
      </c>
    </row>
    <row r="3788" spans="1:19" x14ac:dyDescent="0.25">
      <c r="A3788">
        <v>2935</v>
      </c>
      <c r="B3788">
        <v>1</v>
      </c>
      <c r="C3788">
        <v>69392</v>
      </c>
      <c r="D3788">
        <v>1</v>
      </c>
      <c r="E3788">
        <v>25</v>
      </c>
      <c r="F3788">
        <v>79</v>
      </c>
      <c r="G3788">
        <v>0</v>
      </c>
      <c r="H3788">
        <v>0</v>
      </c>
      <c r="K3788" t="s">
        <v>13333</v>
      </c>
      <c r="M3788" s="1" t="s">
        <v>13254</v>
      </c>
      <c r="O3788" s="1" t="s">
        <v>13255</v>
      </c>
      <c r="P3788" t="s">
        <v>13258</v>
      </c>
      <c r="Q3788" t="str">
        <f t="shared" si="59"/>
        <v>OR (invoiceNum = 2935 AND invoiceSubNum = 1 AND sku = 69392)</v>
      </c>
      <c r="S3788" t="s">
        <v>17121</v>
      </c>
    </row>
    <row r="3789" spans="1:19" x14ac:dyDescent="0.25">
      <c r="A3789">
        <v>2935</v>
      </c>
      <c r="B3789">
        <v>1</v>
      </c>
      <c r="C3789">
        <v>69724</v>
      </c>
      <c r="D3789">
        <v>1</v>
      </c>
      <c r="E3789">
        <v>10</v>
      </c>
      <c r="F3789">
        <v>59</v>
      </c>
      <c r="G3789">
        <v>0</v>
      </c>
      <c r="H3789">
        <v>0</v>
      </c>
      <c r="K3789" t="s">
        <v>13333</v>
      </c>
      <c r="M3789" s="1" t="s">
        <v>13254</v>
      </c>
      <c r="O3789" s="1" t="s">
        <v>13255</v>
      </c>
      <c r="P3789" t="s">
        <v>13258</v>
      </c>
      <c r="Q3789" t="str">
        <f t="shared" si="59"/>
        <v>OR (invoiceNum = 2935 AND invoiceSubNum = 1 AND sku = 69724)</v>
      </c>
      <c r="S3789" t="s">
        <v>17122</v>
      </c>
    </row>
    <row r="3790" spans="1:19" x14ac:dyDescent="0.25">
      <c r="A3790">
        <v>2936</v>
      </c>
      <c r="B3790">
        <v>1</v>
      </c>
      <c r="C3790">
        <v>70263</v>
      </c>
      <c r="D3790">
        <v>1</v>
      </c>
      <c r="E3790">
        <v>35</v>
      </c>
      <c r="F3790">
        <v>69.95</v>
      </c>
      <c r="G3790">
        <v>0</v>
      </c>
      <c r="H3790">
        <v>0</v>
      </c>
      <c r="K3790" t="s">
        <v>13333</v>
      </c>
      <c r="M3790" s="1" t="s">
        <v>13254</v>
      </c>
      <c r="O3790" s="1" t="s">
        <v>13255</v>
      </c>
      <c r="P3790" t="s">
        <v>13258</v>
      </c>
      <c r="Q3790" t="str">
        <f t="shared" si="59"/>
        <v>OR (invoiceNum = 2936 AND invoiceSubNum = 1 AND sku = 70263)</v>
      </c>
      <c r="S3790" t="s">
        <v>17123</v>
      </c>
    </row>
    <row r="3791" spans="1:19" x14ac:dyDescent="0.25">
      <c r="A3791">
        <v>2938</v>
      </c>
      <c r="B3791">
        <v>1</v>
      </c>
      <c r="C3791">
        <v>45143</v>
      </c>
      <c r="D3791">
        <v>1</v>
      </c>
      <c r="E3791">
        <v>60</v>
      </c>
      <c r="F3791">
        <v>129</v>
      </c>
      <c r="G3791">
        <v>50</v>
      </c>
      <c r="H3791">
        <v>0</v>
      </c>
      <c r="K3791" t="s">
        <v>13333</v>
      </c>
      <c r="M3791" s="1" t="s">
        <v>13254</v>
      </c>
      <c r="O3791" s="1" t="s">
        <v>13255</v>
      </c>
      <c r="P3791" t="s">
        <v>13258</v>
      </c>
      <c r="Q3791" t="str">
        <f t="shared" si="59"/>
        <v>OR (invoiceNum = 2938 AND invoiceSubNum = 1 AND sku = 45143)</v>
      </c>
      <c r="S3791" t="s">
        <v>17124</v>
      </c>
    </row>
    <row r="3792" spans="1:19" x14ac:dyDescent="0.25">
      <c r="A3792">
        <v>2939</v>
      </c>
      <c r="B3792">
        <v>1</v>
      </c>
      <c r="C3792">
        <v>51486</v>
      </c>
      <c r="D3792">
        <v>1</v>
      </c>
      <c r="E3792">
        <v>78.75</v>
      </c>
      <c r="F3792">
        <v>169</v>
      </c>
      <c r="G3792">
        <v>70</v>
      </c>
      <c r="H3792">
        <v>0</v>
      </c>
      <c r="K3792" t="s">
        <v>13333</v>
      </c>
      <c r="M3792" s="1" t="s">
        <v>13254</v>
      </c>
      <c r="O3792" s="1" t="s">
        <v>13255</v>
      </c>
      <c r="P3792" t="s">
        <v>13258</v>
      </c>
      <c r="Q3792" t="str">
        <f t="shared" si="59"/>
        <v>OR (invoiceNum = 2939 AND invoiceSubNum = 1 AND sku = 51486)</v>
      </c>
      <c r="S3792" t="s">
        <v>17125</v>
      </c>
    </row>
    <row r="3793" spans="1:19" x14ac:dyDescent="0.25">
      <c r="A3793">
        <v>2939</v>
      </c>
      <c r="B3793">
        <v>1</v>
      </c>
      <c r="C3793">
        <v>51490</v>
      </c>
      <c r="D3793">
        <v>1</v>
      </c>
      <c r="E3793">
        <v>25</v>
      </c>
      <c r="F3793">
        <v>39</v>
      </c>
      <c r="G3793">
        <v>10</v>
      </c>
      <c r="H3793">
        <v>0</v>
      </c>
      <c r="K3793" t="s">
        <v>13333</v>
      </c>
      <c r="M3793" s="1" t="s">
        <v>13254</v>
      </c>
      <c r="O3793" s="1" t="s">
        <v>13255</v>
      </c>
      <c r="P3793" t="s">
        <v>13258</v>
      </c>
      <c r="Q3793" t="str">
        <f t="shared" si="59"/>
        <v>OR (invoiceNum = 2939 AND invoiceSubNum = 1 AND sku = 51490)</v>
      </c>
      <c r="S3793" t="s">
        <v>17126</v>
      </c>
    </row>
    <row r="3794" spans="1:19" x14ac:dyDescent="0.25">
      <c r="A3794">
        <v>2939</v>
      </c>
      <c r="B3794">
        <v>1</v>
      </c>
      <c r="C3794">
        <v>51951</v>
      </c>
      <c r="D3794">
        <v>1</v>
      </c>
      <c r="E3794">
        <v>78.75</v>
      </c>
      <c r="F3794">
        <v>169</v>
      </c>
      <c r="G3794">
        <v>70</v>
      </c>
      <c r="H3794">
        <v>0</v>
      </c>
      <c r="K3794" t="s">
        <v>13333</v>
      </c>
      <c r="M3794" s="1" t="s">
        <v>13254</v>
      </c>
      <c r="O3794" s="1" t="s">
        <v>13255</v>
      </c>
      <c r="P3794" t="s">
        <v>13258</v>
      </c>
      <c r="Q3794" t="str">
        <f t="shared" si="59"/>
        <v>OR (invoiceNum = 2939 AND invoiceSubNum = 1 AND sku = 51951)</v>
      </c>
      <c r="S3794" t="s">
        <v>17127</v>
      </c>
    </row>
    <row r="3795" spans="1:19" x14ac:dyDescent="0.25">
      <c r="A3795">
        <v>2939</v>
      </c>
      <c r="B3795">
        <v>1</v>
      </c>
      <c r="C3795">
        <v>51953</v>
      </c>
      <c r="D3795">
        <v>1</v>
      </c>
      <c r="E3795">
        <v>65.63</v>
      </c>
      <c r="F3795">
        <v>159</v>
      </c>
      <c r="G3795">
        <v>60</v>
      </c>
      <c r="H3795">
        <v>0</v>
      </c>
      <c r="K3795" t="s">
        <v>13333</v>
      </c>
      <c r="M3795" s="1" t="s">
        <v>13254</v>
      </c>
      <c r="O3795" s="1" t="s">
        <v>13255</v>
      </c>
      <c r="P3795" t="s">
        <v>13258</v>
      </c>
      <c r="Q3795" t="str">
        <f t="shared" si="59"/>
        <v>OR (invoiceNum = 2939 AND invoiceSubNum = 1 AND sku = 51953)</v>
      </c>
      <c r="S3795" t="s">
        <v>17128</v>
      </c>
    </row>
    <row r="3796" spans="1:19" x14ac:dyDescent="0.25">
      <c r="A3796">
        <v>2939</v>
      </c>
      <c r="B3796">
        <v>1</v>
      </c>
      <c r="C3796">
        <v>51958</v>
      </c>
      <c r="D3796">
        <v>1</v>
      </c>
      <c r="E3796">
        <v>262.5</v>
      </c>
      <c r="F3796">
        <v>649</v>
      </c>
      <c r="G3796">
        <v>183</v>
      </c>
      <c r="H3796">
        <v>0</v>
      </c>
      <c r="K3796" t="s">
        <v>13333</v>
      </c>
      <c r="M3796" s="1" t="s">
        <v>13254</v>
      </c>
      <c r="O3796" s="1" t="s">
        <v>13255</v>
      </c>
      <c r="P3796" t="s">
        <v>13258</v>
      </c>
      <c r="Q3796" t="str">
        <f t="shared" si="59"/>
        <v>OR (invoiceNum = 2939 AND invoiceSubNum = 1 AND sku = 51958)</v>
      </c>
      <c r="S3796" t="s">
        <v>17129</v>
      </c>
    </row>
    <row r="3797" spans="1:19" x14ac:dyDescent="0.25">
      <c r="A3797">
        <v>2939</v>
      </c>
      <c r="B3797">
        <v>1</v>
      </c>
      <c r="C3797">
        <v>51960</v>
      </c>
      <c r="D3797">
        <v>1</v>
      </c>
      <c r="E3797">
        <v>25</v>
      </c>
      <c r="F3797">
        <v>39</v>
      </c>
      <c r="G3797">
        <v>0</v>
      </c>
      <c r="H3797">
        <v>0</v>
      </c>
      <c r="K3797" t="s">
        <v>13333</v>
      </c>
      <c r="M3797" s="1" t="s">
        <v>13254</v>
      </c>
      <c r="O3797" s="1" t="s">
        <v>13255</v>
      </c>
      <c r="P3797" t="s">
        <v>13258</v>
      </c>
      <c r="Q3797" t="str">
        <f t="shared" si="59"/>
        <v>OR (invoiceNum = 2939 AND invoiceSubNum = 1 AND sku = 51960)</v>
      </c>
      <c r="S3797" t="s">
        <v>17130</v>
      </c>
    </row>
    <row r="3798" spans="1:19" x14ac:dyDescent="0.25">
      <c r="A3798">
        <v>2939</v>
      </c>
      <c r="B3798">
        <v>1</v>
      </c>
      <c r="C3798">
        <v>51963</v>
      </c>
      <c r="D3798">
        <v>1</v>
      </c>
      <c r="E3798">
        <v>35</v>
      </c>
      <c r="F3798">
        <v>89</v>
      </c>
      <c r="G3798">
        <v>20</v>
      </c>
      <c r="H3798">
        <v>0</v>
      </c>
      <c r="K3798" t="s">
        <v>13333</v>
      </c>
      <c r="M3798" s="1" t="s">
        <v>13254</v>
      </c>
      <c r="O3798" s="1" t="s">
        <v>13255</v>
      </c>
      <c r="P3798" t="s">
        <v>13258</v>
      </c>
      <c r="Q3798" t="str">
        <f t="shared" si="59"/>
        <v>OR (invoiceNum = 2939 AND invoiceSubNum = 1 AND sku = 51963)</v>
      </c>
      <c r="S3798" t="s">
        <v>17131</v>
      </c>
    </row>
    <row r="3799" spans="1:19" x14ac:dyDescent="0.25">
      <c r="A3799">
        <v>2939</v>
      </c>
      <c r="B3799">
        <v>1</v>
      </c>
      <c r="C3799">
        <v>57239</v>
      </c>
      <c r="D3799">
        <v>1</v>
      </c>
      <c r="E3799">
        <v>131.25</v>
      </c>
      <c r="F3799">
        <v>299</v>
      </c>
      <c r="G3799">
        <v>100</v>
      </c>
      <c r="H3799">
        <v>0</v>
      </c>
      <c r="K3799" t="s">
        <v>13333</v>
      </c>
      <c r="M3799" s="1" t="s">
        <v>13254</v>
      </c>
      <c r="O3799" s="1" t="s">
        <v>13255</v>
      </c>
      <c r="P3799" t="s">
        <v>13258</v>
      </c>
      <c r="Q3799" t="str">
        <f t="shared" si="59"/>
        <v>OR (invoiceNum = 2939 AND invoiceSubNum = 1 AND sku = 57239)</v>
      </c>
      <c r="S3799" t="s">
        <v>17132</v>
      </c>
    </row>
    <row r="3800" spans="1:19" x14ac:dyDescent="0.25">
      <c r="A3800">
        <v>2939</v>
      </c>
      <c r="B3800">
        <v>1</v>
      </c>
      <c r="C3800">
        <v>63759</v>
      </c>
      <c r="D3800">
        <v>2</v>
      </c>
      <c r="E3800">
        <v>40</v>
      </c>
      <c r="F3800">
        <v>57.95</v>
      </c>
      <c r="G3800">
        <v>8</v>
      </c>
      <c r="H3800">
        <v>0</v>
      </c>
      <c r="K3800" t="s">
        <v>13333</v>
      </c>
      <c r="M3800" s="1" t="s">
        <v>13254</v>
      </c>
      <c r="O3800" s="1" t="s">
        <v>13255</v>
      </c>
      <c r="P3800" t="s">
        <v>13258</v>
      </c>
      <c r="Q3800" t="str">
        <f t="shared" si="59"/>
        <v>OR (invoiceNum = 2939 AND invoiceSubNum = 1 AND sku = 63759)</v>
      </c>
      <c r="S3800" t="s">
        <v>17133</v>
      </c>
    </row>
    <row r="3801" spans="1:19" x14ac:dyDescent="0.25">
      <c r="A3801">
        <v>2940</v>
      </c>
      <c r="B3801">
        <v>1</v>
      </c>
      <c r="C3801">
        <v>41712</v>
      </c>
      <c r="D3801">
        <v>1</v>
      </c>
      <c r="E3801">
        <v>91.99</v>
      </c>
      <c r="F3801">
        <v>179</v>
      </c>
      <c r="G3801">
        <v>0</v>
      </c>
      <c r="H3801">
        <v>0</v>
      </c>
      <c r="K3801" t="s">
        <v>13333</v>
      </c>
      <c r="M3801" s="1" t="s">
        <v>13254</v>
      </c>
      <c r="O3801" s="1" t="s">
        <v>13255</v>
      </c>
      <c r="P3801" t="s">
        <v>13258</v>
      </c>
      <c r="Q3801" t="str">
        <f t="shared" si="59"/>
        <v>OR (invoiceNum = 2940 AND invoiceSubNum = 1 AND sku = 41712)</v>
      </c>
      <c r="S3801" t="s">
        <v>17134</v>
      </c>
    </row>
    <row r="3802" spans="1:19" x14ac:dyDescent="0.25">
      <c r="A3802">
        <v>2940</v>
      </c>
      <c r="B3802">
        <v>1</v>
      </c>
      <c r="C3802">
        <v>55356</v>
      </c>
      <c r="D3802">
        <v>1</v>
      </c>
      <c r="E3802">
        <v>180</v>
      </c>
      <c r="F3802">
        <v>399</v>
      </c>
      <c r="G3802">
        <v>174</v>
      </c>
      <c r="H3802">
        <v>0</v>
      </c>
      <c r="K3802" t="s">
        <v>13333</v>
      </c>
      <c r="M3802" s="1" t="s">
        <v>13254</v>
      </c>
      <c r="O3802" s="1" t="s">
        <v>13255</v>
      </c>
      <c r="P3802" t="s">
        <v>13258</v>
      </c>
      <c r="Q3802" t="str">
        <f t="shared" si="59"/>
        <v>OR (invoiceNum = 2940 AND invoiceSubNum = 1 AND sku = 55356)</v>
      </c>
      <c r="S3802" t="s">
        <v>17135</v>
      </c>
    </row>
    <row r="3803" spans="1:19" x14ac:dyDescent="0.25">
      <c r="A3803">
        <v>2940</v>
      </c>
      <c r="B3803">
        <v>1</v>
      </c>
      <c r="C3803">
        <v>68854</v>
      </c>
      <c r="D3803">
        <v>1</v>
      </c>
      <c r="E3803">
        <v>92</v>
      </c>
      <c r="F3803">
        <v>159</v>
      </c>
      <c r="G3803">
        <v>0</v>
      </c>
      <c r="H3803">
        <v>0</v>
      </c>
      <c r="K3803" t="s">
        <v>13333</v>
      </c>
      <c r="M3803" s="1" t="s">
        <v>13254</v>
      </c>
      <c r="O3803" s="1" t="s">
        <v>13255</v>
      </c>
      <c r="P3803" t="s">
        <v>13258</v>
      </c>
      <c r="Q3803" t="str">
        <f t="shared" si="59"/>
        <v>OR (invoiceNum = 2940 AND invoiceSubNum = 1 AND sku = 68854)</v>
      </c>
      <c r="S3803" t="s">
        <v>17136</v>
      </c>
    </row>
    <row r="3804" spans="1:19" x14ac:dyDescent="0.25">
      <c r="A3804">
        <v>2941</v>
      </c>
      <c r="B3804">
        <v>1</v>
      </c>
      <c r="C3804">
        <v>68884</v>
      </c>
      <c r="D3804">
        <v>1</v>
      </c>
      <c r="E3804">
        <v>480</v>
      </c>
      <c r="F3804">
        <v>899</v>
      </c>
      <c r="G3804">
        <v>200</v>
      </c>
      <c r="H3804">
        <v>0</v>
      </c>
      <c r="K3804" t="s">
        <v>13333</v>
      </c>
      <c r="M3804" s="1" t="s">
        <v>13254</v>
      </c>
      <c r="O3804" s="1" t="s">
        <v>13255</v>
      </c>
      <c r="P3804" t="s">
        <v>13258</v>
      </c>
      <c r="Q3804" t="str">
        <f t="shared" si="59"/>
        <v>OR (invoiceNum = 2941 AND invoiceSubNum = 1 AND sku = 68884)</v>
      </c>
      <c r="S3804" t="s">
        <v>17137</v>
      </c>
    </row>
    <row r="3805" spans="1:19" x14ac:dyDescent="0.25">
      <c r="A3805">
        <v>2941</v>
      </c>
      <c r="B3805">
        <v>1</v>
      </c>
      <c r="C3805">
        <v>100507</v>
      </c>
      <c r="D3805">
        <v>1</v>
      </c>
      <c r="E3805">
        <v>0</v>
      </c>
      <c r="F3805">
        <v>-375</v>
      </c>
      <c r="G3805">
        <v>0</v>
      </c>
      <c r="H3805">
        <v>0</v>
      </c>
      <c r="K3805" t="s">
        <v>13333</v>
      </c>
      <c r="M3805" s="1" t="s">
        <v>13254</v>
      </c>
      <c r="O3805" s="1" t="s">
        <v>13255</v>
      </c>
      <c r="P3805" t="s">
        <v>13258</v>
      </c>
      <c r="Q3805" t="str">
        <f t="shared" si="59"/>
        <v>OR (invoiceNum = 2941 AND invoiceSubNum = 1 AND sku = 100507)</v>
      </c>
      <c r="S3805" t="s">
        <v>17138</v>
      </c>
    </row>
    <row r="3806" spans="1:19" x14ac:dyDescent="0.25">
      <c r="A3806">
        <v>2942</v>
      </c>
      <c r="B3806">
        <v>1</v>
      </c>
      <c r="C3806">
        <v>45381</v>
      </c>
      <c r="D3806">
        <v>1</v>
      </c>
      <c r="E3806">
        <v>8.9700000000000006</v>
      </c>
      <c r="F3806">
        <v>17</v>
      </c>
      <c r="G3806">
        <v>4</v>
      </c>
      <c r="H3806">
        <v>0</v>
      </c>
      <c r="K3806" t="s">
        <v>13333</v>
      </c>
      <c r="M3806" s="1" t="s">
        <v>13254</v>
      </c>
      <c r="O3806" s="1" t="s">
        <v>13255</v>
      </c>
      <c r="P3806" t="s">
        <v>13258</v>
      </c>
      <c r="Q3806" t="str">
        <f t="shared" si="59"/>
        <v>OR (invoiceNum = 2942 AND invoiceSubNum = 1 AND sku = 45381)</v>
      </c>
      <c r="S3806" t="s">
        <v>17139</v>
      </c>
    </row>
    <row r="3807" spans="1:19" x14ac:dyDescent="0.25">
      <c r="A3807">
        <v>2944</v>
      </c>
      <c r="B3807">
        <v>1</v>
      </c>
      <c r="C3807">
        <v>65820</v>
      </c>
      <c r="D3807">
        <v>1</v>
      </c>
      <c r="E3807">
        <v>75</v>
      </c>
      <c r="F3807">
        <v>179</v>
      </c>
      <c r="G3807">
        <v>69</v>
      </c>
      <c r="H3807">
        <v>0</v>
      </c>
      <c r="K3807" t="s">
        <v>13333</v>
      </c>
      <c r="M3807" s="1" t="s">
        <v>13254</v>
      </c>
      <c r="O3807" s="1" t="s">
        <v>13255</v>
      </c>
      <c r="P3807" t="s">
        <v>13258</v>
      </c>
      <c r="Q3807" t="str">
        <f t="shared" si="59"/>
        <v>OR (invoiceNum = 2944 AND invoiceSubNum = 1 AND sku = 65820)</v>
      </c>
      <c r="S3807" t="s">
        <v>17140</v>
      </c>
    </row>
    <row r="3808" spans="1:19" x14ac:dyDescent="0.25">
      <c r="A3808">
        <v>2944</v>
      </c>
      <c r="B3808">
        <v>1</v>
      </c>
      <c r="C3808">
        <v>100508</v>
      </c>
      <c r="D3808">
        <v>1</v>
      </c>
      <c r="E3808">
        <v>0</v>
      </c>
      <c r="F3808">
        <v>-110</v>
      </c>
      <c r="G3808">
        <v>0</v>
      </c>
      <c r="H3808">
        <v>0</v>
      </c>
      <c r="K3808" t="s">
        <v>13333</v>
      </c>
      <c r="M3808" s="1" t="s">
        <v>13254</v>
      </c>
      <c r="O3808" s="1" t="s">
        <v>13255</v>
      </c>
      <c r="P3808" t="s">
        <v>13258</v>
      </c>
      <c r="Q3808" t="str">
        <f t="shared" si="59"/>
        <v>OR (invoiceNum = 2944 AND invoiceSubNum = 1 AND sku = 100508)</v>
      </c>
      <c r="S3808" t="s">
        <v>17141</v>
      </c>
    </row>
    <row r="3809" spans="1:19" x14ac:dyDescent="0.25">
      <c r="A3809">
        <v>2945</v>
      </c>
      <c r="B3809">
        <v>1</v>
      </c>
      <c r="C3809">
        <v>42258</v>
      </c>
      <c r="D3809">
        <v>2</v>
      </c>
      <c r="E3809">
        <v>8.34</v>
      </c>
      <c r="F3809">
        <v>45</v>
      </c>
      <c r="G3809">
        <v>22.5</v>
      </c>
      <c r="H3809">
        <v>0</v>
      </c>
      <c r="K3809" t="s">
        <v>13333</v>
      </c>
      <c r="M3809" s="1" t="s">
        <v>13254</v>
      </c>
      <c r="O3809" s="1" t="s">
        <v>13255</v>
      </c>
      <c r="P3809" t="s">
        <v>13258</v>
      </c>
      <c r="Q3809" t="str">
        <f t="shared" si="59"/>
        <v>OR (invoiceNum = 2945 AND invoiceSubNum = 1 AND sku = 42258)</v>
      </c>
      <c r="S3809" t="s">
        <v>17142</v>
      </c>
    </row>
    <row r="3810" spans="1:19" x14ac:dyDescent="0.25">
      <c r="A3810">
        <v>2946</v>
      </c>
      <c r="B3810">
        <v>1</v>
      </c>
      <c r="C3810">
        <v>69776</v>
      </c>
      <c r="D3810">
        <v>1</v>
      </c>
      <c r="E3810">
        <v>175</v>
      </c>
      <c r="F3810">
        <v>259</v>
      </c>
      <c r="G3810">
        <v>0</v>
      </c>
      <c r="H3810">
        <v>0</v>
      </c>
      <c r="K3810" t="s">
        <v>13333</v>
      </c>
      <c r="M3810" s="1" t="s">
        <v>13254</v>
      </c>
      <c r="O3810" s="1" t="s">
        <v>13255</v>
      </c>
      <c r="P3810" t="s">
        <v>13258</v>
      </c>
      <c r="Q3810" t="str">
        <f t="shared" si="59"/>
        <v>OR (invoiceNum = 2946 AND invoiceSubNum = 1 AND sku = 69776)</v>
      </c>
      <c r="S3810" t="s">
        <v>17143</v>
      </c>
    </row>
    <row r="3811" spans="1:19" x14ac:dyDescent="0.25">
      <c r="A3811">
        <v>2947</v>
      </c>
      <c r="B3811">
        <v>1</v>
      </c>
      <c r="C3811">
        <v>62183</v>
      </c>
      <c r="D3811">
        <v>1</v>
      </c>
      <c r="E3811">
        <v>15</v>
      </c>
      <c r="F3811">
        <v>39</v>
      </c>
      <c r="G3811">
        <v>0</v>
      </c>
      <c r="H3811">
        <v>0</v>
      </c>
      <c r="K3811" t="s">
        <v>13333</v>
      </c>
      <c r="M3811" s="1" t="s">
        <v>13254</v>
      </c>
      <c r="O3811" s="1" t="s">
        <v>13255</v>
      </c>
      <c r="P3811" t="s">
        <v>13258</v>
      </c>
      <c r="Q3811" t="str">
        <f t="shared" si="59"/>
        <v>OR (invoiceNum = 2947 AND invoiceSubNum = 1 AND sku = 62183)</v>
      </c>
      <c r="S3811" t="s">
        <v>17144</v>
      </c>
    </row>
    <row r="3812" spans="1:19" x14ac:dyDescent="0.25">
      <c r="A3812">
        <v>2948</v>
      </c>
      <c r="B3812">
        <v>1</v>
      </c>
      <c r="C3812">
        <v>70272</v>
      </c>
      <c r="D3812">
        <v>1</v>
      </c>
      <c r="E3812">
        <v>130</v>
      </c>
      <c r="F3812">
        <v>299.95</v>
      </c>
      <c r="G3812">
        <v>114.95</v>
      </c>
      <c r="H3812">
        <v>0</v>
      </c>
      <c r="K3812" t="s">
        <v>13333</v>
      </c>
      <c r="M3812" s="1" t="s">
        <v>13254</v>
      </c>
      <c r="O3812" s="1" t="s">
        <v>13255</v>
      </c>
      <c r="P3812" t="s">
        <v>13258</v>
      </c>
      <c r="Q3812" t="str">
        <f t="shared" si="59"/>
        <v>OR (invoiceNum = 2948 AND invoiceSubNum = 1 AND sku = 70272)</v>
      </c>
      <c r="S3812" t="s">
        <v>17145</v>
      </c>
    </row>
    <row r="3813" spans="1:19" x14ac:dyDescent="0.25">
      <c r="A3813">
        <v>2948</v>
      </c>
      <c r="B3813">
        <v>1</v>
      </c>
      <c r="C3813">
        <v>100509</v>
      </c>
      <c r="D3813">
        <v>1</v>
      </c>
      <c r="E3813">
        <v>0</v>
      </c>
      <c r="F3813">
        <v>-85</v>
      </c>
      <c r="G3813">
        <v>0</v>
      </c>
      <c r="H3813">
        <v>0</v>
      </c>
      <c r="K3813" t="s">
        <v>13333</v>
      </c>
      <c r="M3813" s="1" t="s">
        <v>13254</v>
      </c>
      <c r="O3813" s="1" t="s">
        <v>13255</v>
      </c>
      <c r="P3813" t="s">
        <v>13258</v>
      </c>
      <c r="Q3813" t="str">
        <f t="shared" si="59"/>
        <v>OR (invoiceNum = 2948 AND invoiceSubNum = 1 AND sku = 100509)</v>
      </c>
      <c r="S3813" t="s">
        <v>17146</v>
      </c>
    </row>
    <row r="3814" spans="1:19" x14ac:dyDescent="0.25">
      <c r="A3814">
        <v>2949</v>
      </c>
      <c r="B3814">
        <v>1</v>
      </c>
      <c r="C3814">
        <v>42776</v>
      </c>
      <c r="D3814">
        <v>1</v>
      </c>
      <c r="E3814">
        <v>0</v>
      </c>
      <c r="F3814">
        <v>100</v>
      </c>
      <c r="G3814">
        <v>5</v>
      </c>
      <c r="H3814">
        <v>0</v>
      </c>
      <c r="K3814" t="s">
        <v>13333</v>
      </c>
      <c r="M3814" s="1" t="s">
        <v>13254</v>
      </c>
      <c r="O3814" s="1" t="s">
        <v>13255</v>
      </c>
      <c r="P3814" t="s">
        <v>13258</v>
      </c>
      <c r="Q3814" t="str">
        <f t="shared" si="59"/>
        <v>OR (invoiceNum = 2949 AND invoiceSubNum = 1 AND sku = 42776)</v>
      </c>
      <c r="S3814" t="s">
        <v>17147</v>
      </c>
    </row>
    <row r="3815" spans="1:19" x14ac:dyDescent="0.25">
      <c r="A3815">
        <v>2949</v>
      </c>
      <c r="B3815">
        <v>1</v>
      </c>
      <c r="C3815">
        <v>69700</v>
      </c>
      <c r="D3815">
        <v>1</v>
      </c>
      <c r="E3815">
        <v>10</v>
      </c>
      <c r="F3815">
        <v>39</v>
      </c>
      <c r="G3815">
        <v>5</v>
      </c>
      <c r="H3815">
        <v>0</v>
      </c>
      <c r="K3815" t="s">
        <v>13333</v>
      </c>
      <c r="M3815" s="1" t="s">
        <v>13254</v>
      </c>
      <c r="O3815" s="1" t="s">
        <v>13255</v>
      </c>
      <c r="P3815" t="s">
        <v>13258</v>
      </c>
      <c r="Q3815" t="str">
        <f t="shared" si="59"/>
        <v>OR (invoiceNum = 2949 AND invoiceSubNum = 1 AND sku = 69700)</v>
      </c>
      <c r="S3815" t="s">
        <v>17148</v>
      </c>
    </row>
    <row r="3816" spans="1:19" x14ac:dyDescent="0.25">
      <c r="A3816">
        <v>2949</v>
      </c>
      <c r="B3816">
        <v>1</v>
      </c>
      <c r="C3816">
        <v>70594</v>
      </c>
      <c r="D3816">
        <v>1</v>
      </c>
      <c r="E3816">
        <v>13.5</v>
      </c>
      <c r="F3816">
        <v>49</v>
      </c>
      <c r="G3816">
        <v>10</v>
      </c>
      <c r="H3816">
        <v>0</v>
      </c>
      <c r="K3816" t="s">
        <v>13333</v>
      </c>
      <c r="M3816" s="1" t="s">
        <v>13254</v>
      </c>
      <c r="O3816" s="1" t="s">
        <v>13255</v>
      </c>
      <c r="P3816" t="s">
        <v>13258</v>
      </c>
      <c r="Q3816" t="str">
        <f t="shared" si="59"/>
        <v>OR (invoiceNum = 2949 AND invoiceSubNum = 1 AND sku = 70594)</v>
      </c>
      <c r="S3816" t="s">
        <v>17149</v>
      </c>
    </row>
    <row r="3817" spans="1:19" x14ac:dyDescent="0.25">
      <c r="A3817">
        <v>2951</v>
      </c>
      <c r="B3817">
        <v>1</v>
      </c>
      <c r="C3817">
        <v>70589</v>
      </c>
      <c r="D3817">
        <v>1</v>
      </c>
      <c r="E3817">
        <v>13.5</v>
      </c>
      <c r="F3817">
        <v>39</v>
      </c>
      <c r="G3817">
        <v>0</v>
      </c>
      <c r="H3817">
        <v>0</v>
      </c>
      <c r="K3817" t="s">
        <v>13333</v>
      </c>
      <c r="M3817" s="1" t="s">
        <v>13254</v>
      </c>
      <c r="O3817" s="1" t="s">
        <v>13255</v>
      </c>
      <c r="P3817" t="s">
        <v>13258</v>
      </c>
      <c r="Q3817" t="str">
        <f t="shared" si="59"/>
        <v>OR (invoiceNum = 2951 AND invoiceSubNum = 1 AND sku = 70589)</v>
      </c>
      <c r="S3817" t="s">
        <v>17150</v>
      </c>
    </row>
    <row r="3818" spans="1:19" x14ac:dyDescent="0.25">
      <c r="A3818">
        <v>2952</v>
      </c>
      <c r="B3818">
        <v>1</v>
      </c>
      <c r="C3818">
        <v>69710</v>
      </c>
      <c r="D3818">
        <v>1</v>
      </c>
      <c r="E3818">
        <v>200</v>
      </c>
      <c r="F3818">
        <v>349</v>
      </c>
      <c r="G3818">
        <v>100</v>
      </c>
      <c r="H3818">
        <v>0</v>
      </c>
      <c r="K3818" t="s">
        <v>13333</v>
      </c>
      <c r="M3818" s="1" t="s">
        <v>13254</v>
      </c>
      <c r="O3818" s="1" t="s">
        <v>13255</v>
      </c>
      <c r="P3818" t="s">
        <v>13258</v>
      </c>
      <c r="Q3818" t="str">
        <f t="shared" si="59"/>
        <v>OR (invoiceNum = 2952 AND invoiceSubNum = 1 AND sku = 69710)</v>
      </c>
      <c r="S3818" t="s">
        <v>17151</v>
      </c>
    </row>
    <row r="3819" spans="1:19" x14ac:dyDescent="0.25">
      <c r="A3819">
        <v>2953</v>
      </c>
      <c r="B3819">
        <v>1</v>
      </c>
      <c r="C3819">
        <v>68538</v>
      </c>
      <c r="D3819">
        <v>1</v>
      </c>
      <c r="E3819">
        <v>75</v>
      </c>
      <c r="F3819">
        <v>189</v>
      </c>
      <c r="G3819">
        <v>0</v>
      </c>
      <c r="H3819">
        <v>0</v>
      </c>
      <c r="K3819" t="s">
        <v>13333</v>
      </c>
      <c r="M3819" s="1" t="s">
        <v>13254</v>
      </c>
      <c r="O3819" s="1" t="s">
        <v>13255</v>
      </c>
      <c r="P3819" t="s">
        <v>13258</v>
      </c>
      <c r="Q3819" t="str">
        <f t="shared" si="59"/>
        <v>OR (invoiceNum = 2953 AND invoiceSubNum = 1 AND sku = 68538)</v>
      </c>
      <c r="S3819" t="s">
        <v>17152</v>
      </c>
    </row>
    <row r="3820" spans="1:19" x14ac:dyDescent="0.25">
      <c r="A3820">
        <v>2953</v>
      </c>
      <c r="B3820">
        <v>1</v>
      </c>
      <c r="C3820">
        <v>100510</v>
      </c>
      <c r="D3820">
        <v>1</v>
      </c>
      <c r="E3820">
        <v>0</v>
      </c>
      <c r="F3820">
        <v>-15</v>
      </c>
      <c r="G3820">
        <v>0</v>
      </c>
      <c r="H3820">
        <v>0</v>
      </c>
      <c r="K3820" t="s">
        <v>13333</v>
      </c>
      <c r="M3820" s="1" t="s">
        <v>13254</v>
      </c>
      <c r="O3820" s="1" t="s">
        <v>13255</v>
      </c>
      <c r="P3820" t="s">
        <v>13258</v>
      </c>
      <c r="Q3820" t="str">
        <f t="shared" si="59"/>
        <v>OR (invoiceNum = 2953 AND invoiceSubNum = 1 AND sku = 100510)</v>
      </c>
      <c r="S3820" t="s">
        <v>17153</v>
      </c>
    </row>
    <row r="3821" spans="1:19" x14ac:dyDescent="0.25">
      <c r="A3821">
        <v>2954</v>
      </c>
      <c r="B3821">
        <v>1</v>
      </c>
      <c r="C3821">
        <v>67998</v>
      </c>
      <c r="D3821">
        <v>1</v>
      </c>
      <c r="E3821">
        <v>1.35</v>
      </c>
      <c r="F3821">
        <v>29</v>
      </c>
      <c r="G3821">
        <v>0</v>
      </c>
      <c r="H3821">
        <v>0</v>
      </c>
      <c r="K3821" t="s">
        <v>13333</v>
      </c>
      <c r="M3821" s="1" t="s">
        <v>13254</v>
      </c>
      <c r="O3821" s="1" t="s">
        <v>13255</v>
      </c>
      <c r="P3821" t="s">
        <v>13258</v>
      </c>
      <c r="Q3821" t="str">
        <f t="shared" si="59"/>
        <v>OR (invoiceNum = 2954 AND invoiceSubNum = 1 AND sku = 67998)</v>
      </c>
      <c r="S3821" t="s">
        <v>17154</v>
      </c>
    </row>
    <row r="3822" spans="1:19" x14ac:dyDescent="0.25">
      <c r="A3822">
        <v>2956</v>
      </c>
      <c r="B3822">
        <v>1</v>
      </c>
      <c r="C3822">
        <v>68481</v>
      </c>
      <c r="D3822">
        <v>1</v>
      </c>
      <c r="E3822">
        <v>99</v>
      </c>
      <c r="F3822">
        <v>229</v>
      </c>
      <c r="G3822">
        <v>55</v>
      </c>
      <c r="H3822">
        <v>0</v>
      </c>
      <c r="K3822" t="s">
        <v>13333</v>
      </c>
      <c r="M3822" s="1" t="s">
        <v>13254</v>
      </c>
      <c r="O3822" s="1" t="s">
        <v>13255</v>
      </c>
      <c r="P3822" t="s">
        <v>13258</v>
      </c>
      <c r="Q3822" t="str">
        <f t="shared" si="59"/>
        <v>OR (invoiceNum = 2956 AND invoiceSubNum = 1 AND sku = 68481)</v>
      </c>
      <c r="S3822" t="s">
        <v>17155</v>
      </c>
    </row>
    <row r="3823" spans="1:19" x14ac:dyDescent="0.25">
      <c r="A3823">
        <v>2956</v>
      </c>
      <c r="B3823">
        <v>1</v>
      </c>
      <c r="C3823">
        <v>100512</v>
      </c>
      <c r="D3823">
        <v>1</v>
      </c>
      <c r="E3823">
        <v>0</v>
      </c>
      <c r="F3823">
        <v>-75</v>
      </c>
      <c r="G3823">
        <v>0</v>
      </c>
      <c r="H3823">
        <v>0</v>
      </c>
      <c r="K3823" t="s">
        <v>13333</v>
      </c>
      <c r="M3823" s="1" t="s">
        <v>13254</v>
      </c>
      <c r="O3823" s="1" t="s">
        <v>13255</v>
      </c>
      <c r="P3823" t="s">
        <v>13258</v>
      </c>
      <c r="Q3823" t="str">
        <f t="shared" si="59"/>
        <v>OR (invoiceNum = 2956 AND invoiceSubNum = 1 AND sku = 100512)</v>
      </c>
      <c r="S3823" t="s">
        <v>17156</v>
      </c>
    </row>
    <row r="3824" spans="1:19" x14ac:dyDescent="0.25">
      <c r="A3824">
        <v>2957</v>
      </c>
      <c r="B3824">
        <v>1</v>
      </c>
      <c r="C3824">
        <v>63106</v>
      </c>
      <c r="D3824">
        <v>1</v>
      </c>
      <c r="E3824">
        <v>27</v>
      </c>
      <c r="F3824">
        <v>59</v>
      </c>
      <c r="G3824">
        <v>39</v>
      </c>
      <c r="H3824">
        <v>0</v>
      </c>
      <c r="K3824" t="s">
        <v>13333</v>
      </c>
      <c r="M3824" s="1" t="s">
        <v>13254</v>
      </c>
      <c r="O3824" s="1" t="s">
        <v>13255</v>
      </c>
      <c r="P3824" t="s">
        <v>13258</v>
      </c>
      <c r="Q3824" t="str">
        <f t="shared" si="59"/>
        <v>OR (invoiceNum = 2957 AND invoiceSubNum = 1 AND sku = 63106)</v>
      </c>
      <c r="S3824" t="s">
        <v>17157</v>
      </c>
    </row>
    <row r="3825" spans="1:19" x14ac:dyDescent="0.25">
      <c r="A3825">
        <v>2957</v>
      </c>
      <c r="B3825">
        <v>1</v>
      </c>
      <c r="C3825">
        <v>69012</v>
      </c>
      <c r="D3825">
        <v>1</v>
      </c>
      <c r="E3825">
        <v>148.5</v>
      </c>
      <c r="F3825">
        <v>299</v>
      </c>
      <c r="G3825">
        <v>50</v>
      </c>
      <c r="H3825">
        <v>0</v>
      </c>
      <c r="K3825" t="s">
        <v>13333</v>
      </c>
      <c r="M3825" s="1" t="s">
        <v>13254</v>
      </c>
      <c r="O3825" s="1" t="s">
        <v>13255</v>
      </c>
      <c r="P3825" t="s">
        <v>13258</v>
      </c>
      <c r="Q3825" t="str">
        <f t="shared" si="59"/>
        <v>OR (invoiceNum = 2957 AND invoiceSubNum = 1 AND sku = 69012)</v>
      </c>
      <c r="S3825" t="s">
        <v>17158</v>
      </c>
    </row>
    <row r="3826" spans="1:19" x14ac:dyDescent="0.25">
      <c r="A3826">
        <v>2957</v>
      </c>
      <c r="B3826">
        <v>1</v>
      </c>
      <c r="C3826">
        <v>69480</v>
      </c>
      <c r="D3826">
        <v>1</v>
      </c>
      <c r="E3826">
        <v>25</v>
      </c>
      <c r="F3826">
        <v>59</v>
      </c>
      <c r="G3826">
        <v>28</v>
      </c>
      <c r="H3826">
        <v>0</v>
      </c>
      <c r="K3826" t="s">
        <v>13333</v>
      </c>
      <c r="M3826" s="1" t="s">
        <v>13254</v>
      </c>
      <c r="O3826" s="1" t="s">
        <v>13255</v>
      </c>
      <c r="P3826" t="s">
        <v>13258</v>
      </c>
      <c r="Q3826" t="str">
        <f t="shared" si="59"/>
        <v>OR (invoiceNum = 2957 AND invoiceSubNum = 1 AND sku = 69480)</v>
      </c>
      <c r="S3826" t="s">
        <v>17159</v>
      </c>
    </row>
    <row r="3827" spans="1:19" x14ac:dyDescent="0.25">
      <c r="A3827">
        <v>2957</v>
      </c>
      <c r="B3827">
        <v>1</v>
      </c>
      <c r="C3827">
        <v>100513</v>
      </c>
      <c r="D3827">
        <v>1</v>
      </c>
      <c r="E3827">
        <v>0</v>
      </c>
      <c r="F3827">
        <v>-300</v>
      </c>
      <c r="G3827">
        <v>0</v>
      </c>
      <c r="H3827">
        <v>0</v>
      </c>
      <c r="K3827" t="s">
        <v>13333</v>
      </c>
      <c r="M3827" s="1" t="s">
        <v>13254</v>
      </c>
      <c r="O3827" s="1" t="s">
        <v>13255</v>
      </c>
      <c r="P3827" t="s">
        <v>13258</v>
      </c>
      <c r="Q3827" t="str">
        <f t="shared" si="59"/>
        <v>OR (invoiceNum = 2957 AND invoiceSubNum = 1 AND sku = 100513)</v>
      </c>
      <c r="S3827" t="s">
        <v>17160</v>
      </c>
    </row>
    <row r="3828" spans="1:19" x14ac:dyDescent="0.25">
      <c r="A3828">
        <v>2958</v>
      </c>
      <c r="B3828">
        <v>1</v>
      </c>
      <c r="C3828">
        <v>42262</v>
      </c>
      <c r="D3828">
        <v>4</v>
      </c>
      <c r="E3828">
        <v>14.05</v>
      </c>
      <c r="F3828">
        <v>45</v>
      </c>
      <c r="G3828">
        <v>18.75</v>
      </c>
      <c r="H3828">
        <v>0</v>
      </c>
      <c r="K3828" t="s">
        <v>13333</v>
      </c>
      <c r="M3828" s="1" t="s">
        <v>13254</v>
      </c>
      <c r="O3828" s="1" t="s">
        <v>13255</v>
      </c>
      <c r="P3828" t="s">
        <v>13258</v>
      </c>
      <c r="Q3828" t="str">
        <f t="shared" si="59"/>
        <v>OR (invoiceNum = 2958 AND invoiceSubNum = 1 AND sku = 42262)</v>
      </c>
      <c r="S3828" t="s">
        <v>17161</v>
      </c>
    </row>
    <row r="3829" spans="1:19" x14ac:dyDescent="0.25">
      <c r="A3829">
        <v>2959</v>
      </c>
      <c r="B3829">
        <v>1</v>
      </c>
      <c r="C3829">
        <v>68954</v>
      </c>
      <c r="D3829">
        <v>1</v>
      </c>
      <c r="E3829">
        <v>375</v>
      </c>
      <c r="F3829">
        <v>699</v>
      </c>
      <c r="G3829">
        <v>309</v>
      </c>
      <c r="H3829">
        <v>0</v>
      </c>
      <c r="K3829" t="s">
        <v>13333</v>
      </c>
      <c r="M3829" s="1" t="s">
        <v>13254</v>
      </c>
      <c r="O3829" s="1" t="s">
        <v>13255</v>
      </c>
      <c r="P3829" t="s">
        <v>13258</v>
      </c>
      <c r="Q3829" t="str">
        <f t="shared" si="59"/>
        <v>OR (invoiceNum = 2959 AND invoiceSubNum = 1 AND sku = 68954)</v>
      </c>
      <c r="S3829" t="s">
        <v>17162</v>
      </c>
    </row>
    <row r="3830" spans="1:19" x14ac:dyDescent="0.25">
      <c r="A3830">
        <v>2959</v>
      </c>
      <c r="B3830">
        <v>1</v>
      </c>
      <c r="C3830">
        <v>70470</v>
      </c>
      <c r="D3830">
        <v>1</v>
      </c>
      <c r="E3830">
        <v>25</v>
      </c>
      <c r="F3830">
        <v>59.95</v>
      </c>
      <c r="G3830">
        <v>24.95</v>
      </c>
      <c r="H3830">
        <v>0</v>
      </c>
      <c r="K3830" t="s">
        <v>13333</v>
      </c>
      <c r="M3830" s="1" t="s">
        <v>13254</v>
      </c>
      <c r="O3830" s="1" t="s">
        <v>13255</v>
      </c>
      <c r="P3830" t="s">
        <v>13258</v>
      </c>
      <c r="Q3830" t="str">
        <f t="shared" si="59"/>
        <v>OR (invoiceNum = 2959 AND invoiceSubNum = 1 AND sku = 70470)</v>
      </c>
      <c r="S3830" t="s">
        <v>17163</v>
      </c>
    </row>
    <row r="3831" spans="1:19" x14ac:dyDescent="0.25">
      <c r="A3831">
        <v>2959</v>
      </c>
      <c r="B3831">
        <v>1</v>
      </c>
      <c r="C3831">
        <v>100515</v>
      </c>
      <c r="D3831">
        <v>1</v>
      </c>
      <c r="E3831">
        <v>0</v>
      </c>
      <c r="F3831">
        <v>-285</v>
      </c>
      <c r="G3831">
        <v>0</v>
      </c>
      <c r="H3831">
        <v>0</v>
      </c>
      <c r="K3831" t="s">
        <v>13333</v>
      </c>
      <c r="M3831" s="1" t="s">
        <v>13254</v>
      </c>
      <c r="O3831" s="1" t="s">
        <v>13255</v>
      </c>
      <c r="P3831" t="s">
        <v>13258</v>
      </c>
      <c r="Q3831" t="str">
        <f t="shared" si="59"/>
        <v>OR (invoiceNum = 2959 AND invoiceSubNum = 1 AND sku = 100515)</v>
      </c>
      <c r="S3831" t="s">
        <v>17164</v>
      </c>
    </row>
    <row r="3832" spans="1:19" x14ac:dyDescent="0.25">
      <c r="A3832">
        <v>2960</v>
      </c>
      <c r="B3832">
        <v>1</v>
      </c>
      <c r="C3832">
        <v>64189</v>
      </c>
      <c r="D3832">
        <v>1</v>
      </c>
      <c r="E3832">
        <v>300</v>
      </c>
      <c r="F3832">
        <v>599</v>
      </c>
      <c r="G3832">
        <v>0</v>
      </c>
      <c r="H3832">
        <v>0</v>
      </c>
      <c r="K3832" t="s">
        <v>13333</v>
      </c>
      <c r="M3832" s="1" t="s">
        <v>13254</v>
      </c>
      <c r="O3832" s="1" t="s">
        <v>13255</v>
      </c>
      <c r="P3832" t="s">
        <v>13258</v>
      </c>
      <c r="Q3832" t="str">
        <f t="shared" si="59"/>
        <v>OR (invoiceNum = 2960 AND invoiceSubNum = 1 AND sku = 64189)</v>
      </c>
      <c r="S3832" t="s">
        <v>17165</v>
      </c>
    </row>
    <row r="3833" spans="1:19" x14ac:dyDescent="0.25">
      <c r="A3833">
        <v>2960</v>
      </c>
      <c r="B3833">
        <v>1</v>
      </c>
      <c r="C3833">
        <v>100516</v>
      </c>
      <c r="D3833">
        <v>1</v>
      </c>
      <c r="E3833">
        <v>0</v>
      </c>
      <c r="F3833">
        <v>-599</v>
      </c>
      <c r="G3833">
        <v>0</v>
      </c>
      <c r="H3833">
        <v>0</v>
      </c>
      <c r="K3833" t="s">
        <v>13333</v>
      </c>
      <c r="M3833" s="1" t="s">
        <v>13254</v>
      </c>
      <c r="O3833" s="1" t="s">
        <v>13255</v>
      </c>
      <c r="P3833" t="s">
        <v>13258</v>
      </c>
      <c r="Q3833" t="str">
        <f t="shared" si="59"/>
        <v>OR (invoiceNum = 2960 AND invoiceSubNum = 1 AND sku = 100516)</v>
      </c>
      <c r="S3833" t="s">
        <v>17166</v>
      </c>
    </row>
    <row r="3834" spans="1:19" x14ac:dyDescent="0.25">
      <c r="A3834">
        <v>2961</v>
      </c>
      <c r="B3834">
        <v>1</v>
      </c>
      <c r="C3834">
        <v>45072</v>
      </c>
      <c r="D3834">
        <v>1</v>
      </c>
      <c r="E3834">
        <v>562.49</v>
      </c>
      <c r="F3834">
        <v>849</v>
      </c>
      <c r="G3834">
        <v>0</v>
      </c>
      <c r="H3834">
        <v>0</v>
      </c>
      <c r="K3834" t="s">
        <v>13333</v>
      </c>
      <c r="M3834" s="1" t="s">
        <v>13254</v>
      </c>
      <c r="O3834" s="1" t="s">
        <v>13255</v>
      </c>
      <c r="P3834" t="s">
        <v>13258</v>
      </c>
      <c r="Q3834" t="str">
        <f t="shared" si="59"/>
        <v>OR (invoiceNum = 2961 AND invoiceSubNum = 1 AND sku = 45072)</v>
      </c>
      <c r="S3834" t="s">
        <v>17167</v>
      </c>
    </row>
    <row r="3835" spans="1:19" x14ac:dyDescent="0.25">
      <c r="A3835">
        <v>2962</v>
      </c>
      <c r="B3835">
        <v>1</v>
      </c>
      <c r="C3835">
        <v>45381</v>
      </c>
      <c r="D3835">
        <v>2</v>
      </c>
      <c r="E3835">
        <v>8.9700000000000006</v>
      </c>
      <c r="F3835">
        <v>17</v>
      </c>
      <c r="G3835">
        <v>6</v>
      </c>
      <c r="H3835">
        <v>0</v>
      </c>
      <c r="K3835" t="s">
        <v>13333</v>
      </c>
      <c r="M3835" s="1" t="s">
        <v>13254</v>
      </c>
      <c r="O3835" s="1" t="s">
        <v>13255</v>
      </c>
      <c r="P3835" t="s">
        <v>13258</v>
      </c>
      <c r="Q3835" t="str">
        <f t="shared" si="59"/>
        <v>OR (invoiceNum = 2962 AND invoiceSubNum = 1 AND sku = 45381)</v>
      </c>
      <c r="S3835" t="s">
        <v>17168</v>
      </c>
    </row>
    <row r="3836" spans="1:19" x14ac:dyDescent="0.25">
      <c r="A3836">
        <v>2962</v>
      </c>
      <c r="B3836">
        <v>1</v>
      </c>
      <c r="C3836">
        <v>66215</v>
      </c>
      <c r="D3836">
        <v>1</v>
      </c>
      <c r="E3836">
        <v>36.450000000000003</v>
      </c>
      <c r="F3836">
        <v>89</v>
      </c>
      <c r="G3836">
        <v>20</v>
      </c>
      <c r="H3836">
        <v>0</v>
      </c>
      <c r="K3836" t="s">
        <v>13333</v>
      </c>
      <c r="M3836" s="1" t="s">
        <v>13254</v>
      </c>
      <c r="O3836" s="1" t="s">
        <v>13255</v>
      </c>
      <c r="P3836" t="s">
        <v>13258</v>
      </c>
      <c r="Q3836" t="str">
        <f t="shared" si="59"/>
        <v>OR (invoiceNum = 2962 AND invoiceSubNum = 1 AND sku = 66215)</v>
      </c>
      <c r="S3836" t="s">
        <v>17169</v>
      </c>
    </row>
    <row r="3837" spans="1:19" x14ac:dyDescent="0.25">
      <c r="A3837">
        <v>2963</v>
      </c>
      <c r="B3837">
        <v>1</v>
      </c>
      <c r="C3837">
        <v>42776</v>
      </c>
      <c r="D3837">
        <v>1</v>
      </c>
      <c r="E3837">
        <v>0</v>
      </c>
      <c r="F3837">
        <v>100</v>
      </c>
      <c r="G3837">
        <v>1</v>
      </c>
      <c r="H3837">
        <v>0</v>
      </c>
      <c r="K3837" t="s">
        <v>13333</v>
      </c>
      <c r="M3837" s="1" t="s">
        <v>13254</v>
      </c>
      <c r="O3837" s="1" t="s">
        <v>13255</v>
      </c>
      <c r="P3837" t="s">
        <v>13258</v>
      </c>
      <c r="Q3837" t="str">
        <f t="shared" si="59"/>
        <v>OR (invoiceNum = 2963 AND invoiceSubNum = 1 AND sku = 42776)</v>
      </c>
      <c r="S3837" t="s">
        <v>17170</v>
      </c>
    </row>
    <row r="3838" spans="1:19" x14ac:dyDescent="0.25">
      <c r="A3838">
        <v>2964</v>
      </c>
      <c r="B3838">
        <v>1</v>
      </c>
      <c r="C3838">
        <v>69415</v>
      </c>
      <c r="D3838">
        <v>1</v>
      </c>
      <c r="E3838">
        <v>15</v>
      </c>
      <c r="F3838">
        <v>79</v>
      </c>
      <c r="G3838">
        <v>40</v>
      </c>
      <c r="H3838">
        <v>0</v>
      </c>
      <c r="K3838" t="s">
        <v>13333</v>
      </c>
      <c r="M3838" s="1" t="s">
        <v>13254</v>
      </c>
      <c r="O3838" s="1" t="s">
        <v>13255</v>
      </c>
      <c r="P3838" t="s">
        <v>13258</v>
      </c>
      <c r="Q3838" t="str">
        <f t="shared" si="59"/>
        <v>OR (invoiceNum = 2964 AND invoiceSubNum = 1 AND sku = 69415)</v>
      </c>
      <c r="S3838" t="s">
        <v>17171</v>
      </c>
    </row>
    <row r="3839" spans="1:19" x14ac:dyDescent="0.25">
      <c r="A3839">
        <v>2965</v>
      </c>
      <c r="B3839">
        <v>1</v>
      </c>
      <c r="C3839">
        <v>42776</v>
      </c>
      <c r="D3839">
        <v>1</v>
      </c>
      <c r="E3839">
        <v>0</v>
      </c>
      <c r="F3839">
        <v>100</v>
      </c>
      <c r="G3839">
        <v>60</v>
      </c>
      <c r="H3839">
        <v>0</v>
      </c>
      <c r="K3839" t="s">
        <v>13333</v>
      </c>
      <c r="M3839" s="1" t="s">
        <v>13254</v>
      </c>
      <c r="O3839" s="1" t="s">
        <v>13255</v>
      </c>
      <c r="P3839" t="s">
        <v>13258</v>
      </c>
      <c r="Q3839" t="str">
        <f t="shared" si="59"/>
        <v>OR (invoiceNum = 2965 AND invoiceSubNum = 1 AND sku = 42776)</v>
      </c>
      <c r="S3839" t="s">
        <v>17172</v>
      </c>
    </row>
    <row r="3840" spans="1:19" x14ac:dyDescent="0.25">
      <c r="A3840">
        <v>2965</v>
      </c>
      <c r="B3840">
        <v>1</v>
      </c>
      <c r="C3840">
        <v>67065</v>
      </c>
      <c r="D3840">
        <v>1</v>
      </c>
      <c r="E3840">
        <v>150</v>
      </c>
      <c r="F3840">
        <v>549</v>
      </c>
      <c r="G3840">
        <v>239</v>
      </c>
      <c r="H3840">
        <v>0</v>
      </c>
      <c r="K3840" t="s">
        <v>13333</v>
      </c>
      <c r="M3840" s="1" t="s">
        <v>13254</v>
      </c>
      <c r="O3840" s="1" t="s">
        <v>13255</v>
      </c>
      <c r="P3840" t="s">
        <v>13258</v>
      </c>
      <c r="Q3840" t="str">
        <f t="shared" si="59"/>
        <v>OR (invoiceNum = 2965 AND invoiceSubNum = 1 AND sku = 67065)</v>
      </c>
      <c r="S3840" t="s">
        <v>17173</v>
      </c>
    </row>
    <row r="3841" spans="1:19" x14ac:dyDescent="0.25">
      <c r="A3841">
        <v>2965</v>
      </c>
      <c r="B3841">
        <v>1</v>
      </c>
      <c r="C3841">
        <v>69574</v>
      </c>
      <c r="D3841">
        <v>1</v>
      </c>
      <c r="E3841">
        <v>10</v>
      </c>
      <c r="F3841">
        <v>49</v>
      </c>
      <c r="G3841">
        <v>0</v>
      </c>
      <c r="H3841">
        <v>0</v>
      </c>
      <c r="K3841" t="s">
        <v>13333</v>
      </c>
      <c r="M3841" s="1" t="s">
        <v>13254</v>
      </c>
      <c r="O3841" s="1" t="s">
        <v>13255</v>
      </c>
      <c r="P3841" t="s">
        <v>13258</v>
      </c>
      <c r="Q3841" t="str">
        <f t="shared" si="59"/>
        <v>OR (invoiceNum = 2965 AND invoiceSubNum = 1 AND sku = 69574)</v>
      </c>
      <c r="S3841" t="s">
        <v>17174</v>
      </c>
    </row>
    <row r="3842" spans="1:19" x14ac:dyDescent="0.25">
      <c r="A3842">
        <v>2965</v>
      </c>
      <c r="B3842">
        <v>1</v>
      </c>
      <c r="C3842">
        <v>70154</v>
      </c>
      <c r="D3842">
        <v>1</v>
      </c>
      <c r="E3842">
        <v>50</v>
      </c>
      <c r="F3842">
        <v>149</v>
      </c>
      <c r="G3842">
        <v>50</v>
      </c>
      <c r="H3842">
        <v>0</v>
      </c>
      <c r="K3842" t="s">
        <v>13333</v>
      </c>
      <c r="M3842" s="1" t="s">
        <v>13254</v>
      </c>
      <c r="O3842" s="1" t="s">
        <v>13255</v>
      </c>
      <c r="P3842" t="s">
        <v>13258</v>
      </c>
      <c r="Q3842" t="str">
        <f t="shared" si="59"/>
        <v>OR (invoiceNum = 2965 AND invoiceSubNum = 1 AND sku = 70154)</v>
      </c>
      <c r="S3842" t="s">
        <v>17175</v>
      </c>
    </row>
    <row r="3843" spans="1:19" x14ac:dyDescent="0.25">
      <c r="A3843">
        <v>2966</v>
      </c>
      <c r="B3843">
        <v>1</v>
      </c>
      <c r="C3843">
        <v>68627</v>
      </c>
      <c r="D3843">
        <v>1</v>
      </c>
      <c r="E3843">
        <v>159</v>
      </c>
      <c r="F3843">
        <v>379</v>
      </c>
      <c r="G3843">
        <v>0</v>
      </c>
      <c r="H3843">
        <v>0</v>
      </c>
      <c r="K3843" t="s">
        <v>13333</v>
      </c>
      <c r="M3843" s="1" t="s">
        <v>13254</v>
      </c>
      <c r="O3843" s="1" t="s">
        <v>13255</v>
      </c>
      <c r="P3843" t="s">
        <v>13258</v>
      </c>
      <c r="Q3843" t="str">
        <f t="shared" si="59"/>
        <v>OR (invoiceNum = 2966 AND invoiceSubNum = 1 AND sku = 68627)</v>
      </c>
      <c r="S3843" t="s">
        <v>17176</v>
      </c>
    </row>
    <row r="3844" spans="1:19" x14ac:dyDescent="0.25">
      <c r="A3844">
        <v>2966</v>
      </c>
      <c r="B3844">
        <v>1</v>
      </c>
      <c r="C3844">
        <v>100517</v>
      </c>
      <c r="D3844">
        <v>1</v>
      </c>
      <c r="E3844">
        <v>0</v>
      </c>
      <c r="F3844">
        <v>-100</v>
      </c>
      <c r="G3844">
        <v>0</v>
      </c>
      <c r="H3844">
        <v>0</v>
      </c>
      <c r="K3844" t="s">
        <v>13333</v>
      </c>
      <c r="M3844" s="1" t="s">
        <v>13254</v>
      </c>
      <c r="O3844" s="1" t="s">
        <v>13255</v>
      </c>
      <c r="P3844" t="s">
        <v>13258</v>
      </c>
      <c r="Q3844" t="str">
        <f t="shared" ref="Q3844:Q3907" si="60">K3844&amp;A3844&amp;M3844&amp;B3844&amp;O3844&amp;C3844&amp;P3844</f>
        <v>OR (invoiceNum = 2966 AND invoiceSubNum = 1 AND sku = 100517)</v>
      </c>
      <c r="S3844" t="s">
        <v>17177</v>
      </c>
    </row>
    <row r="3845" spans="1:19" x14ac:dyDescent="0.25">
      <c r="A3845">
        <v>2967</v>
      </c>
      <c r="B3845">
        <v>1</v>
      </c>
      <c r="C3845">
        <v>69790</v>
      </c>
      <c r="D3845">
        <v>1</v>
      </c>
      <c r="E3845">
        <v>42.5</v>
      </c>
      <c r="F3845">
        <v>99</v>
      </c>
      <c r="G3845">
        <v>19</v>
      </c>
      <c r="H3845">
        <v>0</v>
      </c>
      <c r="K3845" t="s">
        <v>13333</v>
      </c>
      <c r="M3845" s="1" t="s">
        <v>13254</v>
      </c>
      <c r="O3845" s="1" t="s">
        <v>13255</v>
      </c>
      <c r="P3845" t="s">
        <v>13258</v>
      </c>
      <c r="Q3845" t="str">
        <f t="shared" si="60"/>
        <v>OR (invoiceNum = 2967 AND invoiceSubNum = 1 AND sku = 69790)</v>
      </c>
      <c r="S3845" t="s">
        <v>17178</v>
      </c>
    </row>
    <row r="3846" spans="1:19" x14ac:dyDescent="0.25">
      <c r="A3846">
        <v>2967</v>
      </c>
      <c r="B3846">
        <v>1</v>
      </c>
      <c r="C3846">
        <v>100518</v>
      </c>
      <c r="D3846">
        <v>1</v>
      </c>
      <c r="E3846">
        <v>0</v>
      </c>
      <c r="F3846">
        <v>-20</v>
      </c>
      <c r="G3846">
        <v>0</v>
      </c>
      <c r="H3846">
        <v>0</v>
      </c>
      <c r="K3846" t="s">
        <v>13333</v>
      </c>
      <c r="M3846" s="1" t="s">
        <v>13254</v>
      </c>
      <c r="O3846" s="1" t="s">
        <v>13255</v>
      </c>
      <c r="P3846" t="s">
        <v>13258</v>
      </c>
      <c r="Q3846" t="str">
        <f t="shared" si="60"/>
        <v>OR (invoiceNum = 2967 AND invoiceSubNum = 1 AND sku = 100518)</v>
      </c>
      <c r="S3846" t="s">
        <v>17179</v>
      </c>
    </row>
    <row r="3847" spans="1:19" x14ac:dyDescent="0.25">
      <c r="A3847">
        <v>2971</v>
      </c>
      <c r="B3847">
        <v>1</v>
      </c>
      <c r="C3847">
        <v>69606</v>
      </c>
      <c r="D3847">
        <v>1</v>
      </c>
      <c r="E3847">
        <v>27.5</v>
      </c>
      <c r="F3847">
        <v>79</v>
      </c>
      <c r="G3847">
        <v>0</v>
      </c>
      <c r="H3847">
        <v>0</v>
      </c>
      <c r="K3847" t="s">
        <v>13333</v>
      </c>
      <c r="M3847" s="1" t="s">
        <v>13254</v>
      </c>
      <c r="O3847" s="1" t="s">
        <v>13255</v>
      </c>
      <c r="P3847" t="s">
        <v>13258</v>
      </c>
      <c r="Q3847" t="str">
        <f t="shared" si="60"/>
        <v>OR (invoiceNum = 2971 AND invoiceSubNum = 1 AND sku = 69606)</v>
      </c>
      <c r="S3847" t="s">
        <v>17180</v>
      </c>
    </row>
    <row r="3848" spans="1:19" x14ac:dyDescent="0.25">
      <c r="A3848">
        <v>2971</v>
      </c>
      <c r="B3848">
        <v>1</v>
      </c>
      <c r="C3848">
        <v>69722</v>
      </c>
      <c r="D3848">
        <v>1</v>
      </c>
      <c r="E3848">
        <v>5</v>
      </c>
      <c r="F3848">
        <v>39</v>
      </c>
      <c r="G3848">
        <v>0</v>
      </c>
      <c r="H3848">
        <v>0</v>
      </c>
      <c r="K3848" t="s">
        <v>13333</v>
      </c>
      <c r="M3848" s="1" t="s">
        <v>13254</v>
      </c>
      <c r="O3848" s="1" t="s">
        <v>13255</v>
      </c>
      <c r="P3848" t="s">
        <v>13258</v>
      </c>
      <c r="Q3848" t="str">
        <f t="shared" si="60"/>
        <v>OR (invoiceNum = 2971 AND invoiceSubNum = 1 AND sku = 69722)</v>
      </c>
      <c r="S3848" t="s">
        <v>17181</v>
      </c>
    </row>
    <row r="3849" spans="1:19" x14ac:dyDescent="0.25">
      <c r="A3849">
        <v>2972</v>
      </c>
      <c r="B3849">
        <v>1</v>
      </c>
      <c r="C3849">
        <v>69853</v>
      </c>
      <c r="D3849">
        <v>1</v>
      </c>
      <c r="E3849">
        <v>25</v>
      </c>
      <c r="F3849">
        <v>59</v>
      </c>
      <c r="G3849">
        <v>0</v>
      </c>
      <c r="H3849">
        <v>0</v>
      </c>
      <c r="K3849" t="s">
        <v>13333</v>
      </c>
      <c r="M3849" s="1" t="s">
        <v>13254</v>
      </c>
      <c r="O3849" s="1" t="s">
        <v>13255</v>
      </c>
      <c r="P3849" t="s">
        <v>13258</v>
      </c>
      <c r="Q3849" t="str">
        <f t="shared" si="60"/>
        <v>OR (invoiceNum = 2972 AND invoiceSubNum = 1 AND sku = 69853)</v>
      </c>
      <c r="S3849" t="s">
        <v>17182</v>
      </c>
    </row>
    <row r="3850" spans="1:19" x14ac:dyDescent="0.25">
      <c r="A3850">
        <v>2973</v>
      </c>
      <c r="B3850">
        <v>1</v>
      </c>
      <c r="C3850">
        <v>42260</v>
      </c>
      <c r="D3850">
        <v>1</v>
      </c>
      <c r="E3850">
        <v>9.25</v>
      </c>
      <c r="F3850">
        <v>45</v>
      </c>
      <c r="G3850">
        <v>25</v>
      </c>
      <c r="H3850">
        <v>0</v>
      </c>
      <c r="K3850" t="s">
        <v>13333</v>
      </c>
      <c r="M3850" s="1" t="s">
        <v>13254</v>
      </c>
      <c r="O3850" s="1" t="s">
        <v>13255</v>
      </c>
      <c r="P3850" t="s">
        <v>13258</v>
      </c>
      <c r="Q3850" t="str">
        <f t="shared" si="60"/>
        <v>OR (invoiceNum = 2973 AND invoiceSubNum = 1 AND sku = 42260)</v>
      </c>
      <c r="S3850" t="s">
        <v>17183</v>
      </c>
    </row>
    <row r="3851" spans="1:19" x14ac:dyDescent="0.25">
      <c r="A3851">
        <v>2973</v>
      </c>
      <c r="B3851">
        <v>1</v>
      </c>
      <c r="C3851">
        <v>63548</v>
      </c>
      <c r="D3851">
        <v>1</v>
      </c>
      <c r="E3851">
        <v>4</v>
      </c>
      <c r="F3851">
        <v>0</v>
      </c>
      <c r="G3851">
        <v>-20</v>
      </c>
      <c r="H3851">
        <v>0</v>
      </c>
      <c r="K3851" t="s">
        <v>13333</v>
      </c>
      <c r="M3851" s="1" t="s">
        <v>13254</v>
      </c>
      <c r="O3851" s="1" t="s">
        <v>13255</v>
      </c>
      <c r="P3851" t="s">
        <v>13258</v>
      </c>
      <c r="Q3851" t="str">
        <f t="shared" si="60"/>
        <v>OR (invoiceNum = 2973 AND invoiceSubNum = 1 AND sku = 63548)</v>
      </c>
      <c r="S3851" t="s">
        <v>17184</v>
      </c>
    </row>
    <row r="3852" spans="1:19" x14ac:dyDescent="0.25">
      <c r="A3852">
        <v>2974</v>
      </c>
      <c r="B3852">
        <v>1</v>
      </c>
      <c r="C3852">
        <v>61003</v>
      </c>
      <c r="D3852">
        <v>1</v>
      </c>
      <c r="E3852">
        <v>15</v>
      </c>
      <c r="F3852">
        <v>59</v>
      </c>
      <c r="G3852">
        <v>0</v>
      </c>
      <c r="H3852">
        <v>0</v>
      </c>
      <c r="K3852" t="s">
        <v>13333</v>
      </c>
      <c r="M3852" s="1" t="s">
        <v>13254</v>
      </c>
      <c r="O3852" s="1" t="s">
        <v>13255</v>
      </c>
      <c r="P3852" t="s">
        <v>13258</v>
      </c>
      <c r="Q3852" t="str">
        <f t="shared" si="60"/>
        <v>OR (invoiceNum = 2974 AND invoiceSubNum = 1 AND sku = 61003)</v>
      </c>
      <c r="S3852" t="s">
        <v>17185</v>
      </c>
    </row>
    <row r="3853" spans="1:19" x14ac:dyDescent="0.25">
      <c r="A3853">
        <v>2974</v>
      </c>
      <c r="B3853">
        <v>1</v>
      </c>
      <c r="C3853">
        <v>100046</v>
      </c>
      <c r="D3853">
        <v>1</v>
      </c>
      <c r="E3853">
        <v>0</v>
      </c>
      <c r="F3853">
        <v>-59</v>
      </c>
      <c r="G3853">
        <v>0</v>
      </c>
      <c r="H3853">
        <v>0</v>
      </c>
      <c r="K3853" t="s">
        <v>13333</v>
      </c>
      <c r="M3853" s="1" t="s">
        <v>13254</v>
      </c>
      <c r="O3853" s="1" t="s">
        <v>13255</v>
      </c>
      <c r="P3853" t="s">
        <v>13258</v>
      </c>
      <c r="Q3853" t="str">
        <f t="shared" si="60"/>
        <v>OR (invoiceNum = 2974 AND invoiceSubNum = 1 AND sku = 100046)</v>
      </c>
      <c r="S3853" t="s">
        <v>17186</v>
      </c>
    </row>
    <row r="3854" spans="1:19" x14ac:dyDescent="0.25">
      <c r="A3854">
        <v>2975</v>
      </c>
      <c r="B3854">
        <v>1</v>
      </c>
      <c r="C3854">
        <v>42258</v>
      </c>
      <c r="D3854">
        <v>2</v>
      </c>
      <c r="E3854">
        <v>8.34</v>
      </c>
      <c r="F3854">
        <v>45</v>
      </c>
      <c r="G3854">
        <v>15</v>
      </c>
      <c r="H3854">
        <v>0</v>
      </c>
      <c r="K3854" t="s">
        <v>13333</v>
      </c>
      <c r="M3854" s="1" t="s">
        <v>13254</v>
      </c>
      <c r="O3854" s="1" t="s">
        <v>13255</v>
      </c>
      <c r="P3854" t="s">
        <v>13258</v>
      </c>
      <c r="Q3854" t="str">
        <f t="shared" si="60"/>
        <v>OR (invoiceNum = 2975 AND invoiceSubNum = 1 AND sku = 42258)</v>
      </c>
      <c r="S3854" t="s">
        <v>17187</v>
      </c>
    </row>
    <row r="3855" spans="1:19" x14ac:dyDescent="0.25">
      <c r="A3855">
        <v>2976</v>
      </c>
      <c r="B3855">
        <v>1</v>
      </c>
      <c r="C3855">
        <v>70578</v>
      </c>
      <c r="D3855">
        <v>1</v>
      </c>
      <c r="E3855">
        <v>13.5</v>
      </c>
      <c r="F3855">
        <v>39</v>
      </c>
      <c r="G3855">
        <v>10</v>
      </c>
      <c r="H3855">
        <v>0</v>
      </c>
      <c r="K3855" t="s">
        <v>13333</v>
      </c>
      <c r="M3855" s="1" t="s">
        <v>13254</v>
      </c>
      <c r="O3855" s="1" t="s">
        <v>13255</v>
      </c>
      <c r="P3855" t="s">
        <v>13258</v>
      </c>
      <c r="Q3855" t="str">
        <f t="shared" si="60"/>
        <v>OR (invoiceNum = 2976 AND invoiceSubNum = 1 AND sku = 70578)</v>
      </c>
      <c r="S3855" t="s">
        <v>17188</v>
      </c>
    </row>
    <row r="3856" spans="1:19" x14ac:dyDescent="0.25">
      <c r="A3856">
        <v>2977</v>
      </c>
      <c r="B3856">
        <v>1</v>
      </c>
      <c r="C3856">
        <v>42776</v>
      </c>
      <c r="D3856">
        <v>1</v>
      </c>
      <c r="E3856">
        <v>0</v>
      </c>
      <c r="F3856">
        <v>100</v>
      </c>
      <c r="G3856">
        <v>88</v>
      </c>
      <c r="H3856">
        <v>0</v>
      </c>
      <c r="K3856" t="s">
        <v>13333</v>
      </c>
      <c r="M3856" s="1" t="s">
        <v>13254</v>
      </c>
      <c r="O3856" s="1" t="s">
        <v>13255</v>
      </c>
      <c r="P3856" t="s">
        <v>13258</v>
      </c>
      <c r="Q3856" t="str">
        <f t="shared" si="60"/>
        <v>OR (invoiceNum = 2977 AND invoiceSubNum = 1 AND sku = 42776)</v>
      </c>
      <c r="S3856" t="s">
        <v>17189</v>
      </c>
    </row>
    <row r="3857" spans="1:19" x14ac:dyDescent="0.25">
      <c r="A3857">
        <v>2977</v>
      </c>
      <c r="B3857">
        <v>1</v>
      </c>
      <c r="C3857">
        <v>63759</v>
      </c>
      <c r="D3857">
        <v>2</v>
      </c>
      <c r="E3857">
        <v>40</v>
      </c>
      <c r="F3857">
        <v>57.95</v>
      </c>
      <c r="G3857">
        <v>8.9499999999999993</v>
      </c>
      <c r="H3857">
        <v>0</v>
      </c>
      <c r="K3857" t="s">
        <v>13333</v>
      </c>
      <c r="M3857" s="1" t="s">
        <v>13254</v>
      </c>
      <c r="O3857" s="1" t="s">
        <v>13255</v>
      </c>
      <c r="P3857" t="s">
        <v>13258</v>
      </c>
      <c r="Q3857" t="str">
        <f t="shared" si="60"/>
        <v>OR (invoiceNum = 2977 AND invoiceSubNum = 1 AND sku = 63759)</v>
      </c>
      <c r="S3857" t="s">
        <v>17190</v>
      </c>
    </row>
    <row r="3858" spans="1:19" x14ac:dyDescent="0.25">
      <c r="A3858">
        <v>2977</v>
      </c>
      <c r="B3858">
        <v>1</v>
      </c>
      <c r="C3858">
        <v>100519</v>
      </c>
      <c r="D3858">
        <v>1</v>
      </c>
      <c r="E3858">
        <v>0</v>
      </c>
      <c r="F3858">
        <v>-110</v>
      </c>
      <c r="G3858">
        <v>0</v>
      </c>
      <c r="H3858">
        <v>0</v>
      </c>
      <c r="K3858" t="s">
        <v>13333</v>
      </c>
      <c r="M3858" s="1" t="s">
        <v>13254</v>
      </c>
      <c r="O3858" s="1" t="s">
        <v>13255</v>
      </c>
      <c r="P3858" t="s">
        <v>13258</v>
      </c>
      <c r="Q3858" t="str">
        <f t="shared" si="60"/>
        <v>OR (invoiceNum = 2977 AND invoiceSubNum = 1 AND sku = 100519)</v>
      </c>
      <c r="S3858" t="s">
        <v>17191</v>
      </c>
    </row>
    <row r="3859" spans="1:19" x14ac:dyDescent="0.25">
      <c r="A3859">
        <v>2979</v>
      </c>
      <c r="B3859">
        <v>1</v>
      </c>
      <c r="C3859">
        <v>41936</v>
      </c>
      <c r="D3859">
        <v>6</v>
      </c>
      <c r="E3859">
        <v>3.97</v>
      </c>
      <c r="F3859">
        <v>10</v>
      </c>
      <c r="G3859">
        <v>4</v>
      </c>
      <c r="H3859">
        <v>0</v>
      </c>
      <c r="K3859" t="s">
        <v>13333</v>
      </c>
      <c r="M3859" s="1" t="s">
        <v>13254</v>
      </c>
      <c r="O3859" s="1" t="s">
        <v>13255</v>
      </c>
      <c r="P3859" t="s">
        <v>13258</v>
      </c>
      <c r="Q3859" t="str">
        <f t="shared" si="60"/>
        <v>OR (invoiceNum = 2979 AND invoiceSubNum = 1 AND sku = 41936)</v>
      </c>
      <c r="S3859" t="s">
        <v>17192</v>
      </c>
    </row>
    <row r="3860" spans="1:19" x14ac:dyDescent="0.25">
      <c r="A3860">
        <v>2979</v>
      </c>
      <c r="B3860">
        <v>1</v>
      </c>
      <c r="C3860">
        <v>42240</v>
      </c>
      <c r="D3860">
        <v>6</v>
      </c>
      <c r="E3860">
        <v>1.57</v>
      </c>
      <c r="F3860">
        <v>4</v>
      </c>
      <c r="G3860">
        <v>0</v>
      </c>
      <c r="H3860">
        <v>0</v>
      </c>
      <c r="K3860" t="s">
        <v>13333</v>
      </c>
      <c r="M3860" s="1" t="s">
        <v>13254</v>
      </c>
      <c r="O3860" s="1" t="s">
        <v>13255</v>
      </c>
      <c r="P3860" t="s">
        <v>13258</v>
      </c>
      <c r="Q3860" t="str">
        <f t="shared" si="60"/>
        <v>OR (invoiceNum = 2979 AND invoiceSubNum = 1 AND sku = 42240)</v>
      </c>
      <c r="S3860" t="s">
        <v>17193</v>
      </c>
    </row>
    <row r="3861" spans="1:19" x14ac:dyDescent="0.25">
      <c r="A3861">
        <v>2979</v>
      </c>
      <c r="B3861">
        <v>1</v>
      </c>
      <c r="C3861">
        <v>42246</v>
      </c>
      <c r="D3861">
        <v>6</v>
      </c>
      <c r="E3861">
        <v>2.99</v>
      </c>
      <c r="F3861">
        <v>10</v>
      </c>
      <c r="G3861">
        <v>1.5</v>
      </c>
      <c r="H3861">
        <v>0</v>
      </c>
      <c r="K3861" t="s">
        <v>13333</v>
      </c>
      <c r="M3861" s="1" t="s">
        <v>13254</v>
      </c>
      <c r="O3861" s="1" t="s">
        <v>13255</v>
      </c>
      <c r="P3861" t="s">
        <v>13258</v>
      </c>
      <c r="Q3861" t="str">
        <f t="shared" si="60"/>
        <v>OR (invoiceNum = 2979 AND invoiceSubNum = 1 AND sku = 42246)</v>
      </c>
      <c r="S3861" t="s">
        <v>17194</v>
      </c>
    </row>
    <row r="3862" spans="1:19" x14ac:dyDescent="0.25">
      <c r="A3862">
        <v>2979</v>
      </c>
      <c r="B3862">
        <v>1</v>
      </c>
      <c r="C3862">
        <v>42249</v>
      </c>
      <c r="D3862">
        <v>4</v>
      </c>
      <c r="E3862">
        <v>4.68</v>
      </c>
      <c r="F3862">
        <v>15</v>
      </c>
      <c r="G3862">
        <v>3</v>
      </c>
      <c r="H3862">
        <v>0</v>
      </c>
      <c r="K3862" t="s">
        <v>13333</v>
      </c>
      <c r="M3862" s="1" t="s">
        <v>13254</v>
      </c>
      <c r="O3862" s="1" t="s">
        <v>13255</v>
      </c>
      <c r="P3862" t="s">
        <v>13258</v>
      </c>
      <c r="Q3862" t="str">
        <f t="shared" si="60"/>
        <v>OR (invoiceNum = 2979 AND invoiceSubNum = 1 AND sku = 42249)</v>
      </c>
      <c r="S3862" t="s">
        <v>17195</v>
      </c>
    </row>
    <row r="3863" spans="1:19" x14ac:dyDescent="0.25">
      <c r="A3863">
        <v>2979</v>
      </c>
      <c r="B3863">
        <v>1</v>
      </c>
      <c r="C3863">
        <v>42251</v>
      </c>
      <c r="D3863">
        <v>3</v>
      </c>
      <c r="E3863">
        <v>6.29</v>
      </c>
      <c r="F3863">
        <v>20</v>
      </c>
      <c r="G3863">
        <v>5</v>
      </c>
      <c r="H3863">
        <v>0</v>
      </c>
      <c r="K3863" t="s">
        <v>13333</v>
      </c>
      <c r="M3863" s="1" t="s">
        <v>13254</v>
      </c>
      <c r="O3863" s="1" t="s">
        <v>13255</v>
      </c>
      <c r="P3863" t="s">
        <v>13258</v>
      </c>
      <c r="Q3863" t="str">
        <f t="shared" si="60"/>
        <v>OR (invoiceNum = 2979 AND invoiceSubNum = 1 AND sku = 42251)</v>
      </c>
      <c r="S3863" t="s">
        <v>17196</v>
      </c>
    </row>
    <row r="3864" spans="1:19" x14ac:dyDescent="0.25">
      <c r="A3864">
        <v>2979</v>
      </c>
      <c r="B3864">
        <v>1</v>
      </c>
      <c r="C3864">
        <v>42252</v>
      </c>
      <c r="D3864">
        <v>1</v>
      </c>
      <c r="E3864">
        <v>2.12</v>
      </c>
      <c r="F3864">
        <v>15</v>
      </c>
      <c r="G3864">
        <v>3</v>
      </c>
      <c r="H3864">
        <v>0</v>
      </c>
      <c r="K3864" t="s">
        <v>13333</v>
      </c>
      <c r="M3864" s="1" t="s">
        <v>13254</v>
      </c>
      <c r="O3864" s="1" t="s">
        <v>13255</v>
      </c>
      <c r="P3864" t="s">
        <v>13258</v>
      </c>
      <c r="Q3864" t="str">
        <f t="shared" si="60"/>
        <v>OR (invoiceNum = 2979 AND invoiceSubNum = 1 AND sku = 42252)</v>
      </c>
      <c r="S3864" t="s">
        <v>17197</v>
      </c>
    </row>
    <row r="3865" spans="1:19" x14ac:dyDescent="0.25">
      <c r="A3865">
        <v>2979</v>
      </c>
      <c r="B3865">
        <v>1</v>
      </c>
      <c r="C3865">
        <v>43069</v>
      </c>
      <c r="D3865">
        <v>2</v>
      </c>
      <c r="E3865">
        <v>10.75</v>
      </c>
      <c r="F3865">
        <v>18.18</v>
      </c>
      <c r="G3865">
        <v>1.5</v>
      </c>
      <c r="H3865">
        <v>0</v>
      </c>
      <c r="K3865" t="s">
        <v>13333</v>
      </c>
      <c r="M3865" s="1" t="s">
        <v>13254</v>
      </c>
      <c r="O3865" s="1" t="s">
        <v>13255</v>
      </c>
      <c r="P3865" t="s">
        <v>13258</v>
      </c>
      <c r="Q3865" t="str">
        <f t="shared" si="60"/>
        <v>OR (invoiceNum = 2979 AND invoiceSubNum = 1 AND sku = 43069)</v>
      </c>
      <c r="S3865" t="s">
        <v>17198</v>
      </c>
    </row>
    <row r="3866" spans="1:19" x14ac:dyDescent="0.25">
      <c r="A3866">
        <v>2979</v>
      </c>
      <c r="B3866">
        <v>1</v>
      </c>
      <c r="C3866">
        <v>62784</v>
      </c>
      <c r="D3866">
        <v>4</v>
      </c>
      <c r="E3866">
        <v>8.5</v>
      </c>
      <c r="F3866">
        <v>15.95</v>
      </c>
      <c r="G3866">
        <v>3.45</v>
      </c>
      <c r="H3866">
        <v>0</v>
      </c>
      <c r="K3866" t="s">
        <v>13333</v>
      </c>
      <c r="M3866" s="1" t="s">
        <v>13254</v>
      </c>
      <c r="O3866" s="1" t="s">
        <v>13255</v>
      </c>
      <c r="P3866" t="s">
        <v>13258</v>
      </c>
      <c r="Q3866" t="str">
        <f t="shared" si="60"/>
        <v>OR (invoiceNum = 2979 AND invoiceSubNum = 1 AND sku = 62784)</v>
      </c>
      <c r="S3866" t="s">
        <v>17199</v>
      </c>
    </row>
    <row r="3867" spans="1:19" x14ac:dyDescent="0.25">
      <c r="A3867">
        <v>2979</v>
      </c>
      <c r="B3867">
        <v>1</v>
      </c>
      <c r="C3867">
        <v>66925</v>
      </c>
      <c r="D3867">
        <v>1</v>
      </c>
      <c r="E3867">
        <v>2.5</v>
      </c>
      <c r="F3867">
        <v>15</v>
      </c>
      <c r="G3867">
        <v>7</v>
      </c>
      <c r="H3867">
        <v>0</v>
      </c>
      <c r="K3867" t="s">
        <v>13333</v>
      </c>
      <c r="M3867" s="1" t="s">
        <v>13254</v>
      </c>
      <c r="O3867" s="1" t="s">
        <v>13255</v>
      </c>
      <c r="P3867" t="s">
        <v>13258</v>
      </c>
      <c r="Q3867" t="str">
        <f t="shared" si="60"/>
        <v>OR (invoiceNum = 2979 AND invoiceSubNum = 1 AND sku = 66925)</v>
      </c>
      <c r="S3867" t="s">
        <v>17200</v>
      </c>
    </row>
    <row r="3868" spans="1:19" x14ac:dyDescent="0.25">
      <c r="A3868">
        <v>2984</v>
      </c>
      <c r="B3868">
        <v>1</v>
      </c>
      <c r="C3868">
        <v>43266</v>
      </c>
      <c r="D3868">
        <v>1</v>
      </c>
      <c r="E3868">
        <v>22.5</v>
      </c>
      <c r="F3868">
        <v>169</v>
      </c>
      <c r="G3868">
        <v>80</v>
      </c>
      <c r="H3868">
        <v>0</v>
      </c>
      <c r="K3868" t="s">
        <v>13333</v>
      </c>
      <c r="M3868" s="1" t="s">
        <v>13254</v>
      </c>
      <c r="O3868" s="1" t="s">
        <v>13255</v>
      </c>
      <c r="P3868" t="s">
        <v>13258</v>
      </c>
      <c r="Q3868" t="str">
        <f t="shared" si="60"/>
        <v>OR (invoiceNum = 2984 AND invoiceSubNum = 1 AND sku = 43266)</v>
      </c>
      <c r="S3868" t="s">
        <v>17201</v>
      </c>
    </row>
    <row r="3869" spans="1:19" x14ac:dyDescent="0.25">
      <c r="A3869">
        <v>2984</v>
      </c>
      <c r="B3869">
        <v>1</v>
      </c>
      <c r="C3869">
        <v>44484</v>
      </c>
      <c r="D3869">
        <v>1</v>
      </c>
      <c r="E3869">
        <v>35</v>
      </c>
      <c r="F3869">
        <v>75</v>
      </c>
      <c r="G3869">
        <v>0</v>
      </c>
      <c r="H3869">
        <v>0</v>
      </c>
      <c r="K3869" t="s">
        <v>13333</v>
      </c>
      <c r="M3869" s="1" t="s">
        <v>13254</v>
      </c>
      <c r="O3869" s="1" t="s">
        <v>13255</v>
      </c>
      <c r="P3869" t="s">
        <v>13258</v>
      </c>
      <c r="Q3869" t="str">
        <f t="shared" si="60"/>
        <v>OR (invoiceNum = 2984 AND invoiceSubNum = 1 AND sku = 44484)</v>
      </c>
      <c r="S3869" t="s">
        <v>17202</v>
      </c>
    </row>
    <row r="3870" spans="1:19" x14ac:dyDescent="0.25">
      <c r="A3870">
        <v>2984</v>
      </c>
      <c r="B3870">
        <v>1</v>
      </c>
      <c r="C3870">
        <v>100520</v>
      </c>
      <c r="D3870">
        <v>1</v>
      </c>
      <c r="E3870">
        <v>0</v>
      </c>
      <c r="F3870">
        <v>-140</v>
      </c>
      <c r="G3870">
        <v>0</v>
      </c>
      <c r="H3870">
        <v>0</v>
      </c>
      <c r="K3870" t="s">
        <v>13333</v>
      </c>
      <c r="M3870" s="1" t="s">
        <v>13254</v>
      </c>
      <c r="O3870" s="1" t="s">
        <v>13255</v>
      </c>
      <c r="P3870" t="s">
        <v>13258</v>
      </c>
      <c r="Q3870" t="str">
        <f t="shared" si="60"/>
        <v>OR (invoiceNum = 2984 AND invoiceSubNum = 1 AND sku = 100520)</v>
      </c>
      <c r="S3870" t="s">
        <v>17203</v>
      </c>
    </row>
    <row r="3871" spans="1:19" x14ac:dyDescent="0.25">
      <c r="A3871">
        <v>2986</v>
      </c>
      <c r="B3871">
        <v>1</v>
      </c>
      <c r="C3871">
        <v>45381</v>
      </c>
      <c r="D3871">
        <v>10</v>
      </c>
      <c r="E3871">
        <v>8.9700000000000006</v>
      </c>
      <c r="F3871">
        <v>17</v>
      </c>
      <c r="G3871">
        <v>9</v>
      </c>
      <c r="H3871">
        <v>0</v>
      </c>
      <c r="K3871" t="s">
        <v>13333</v>
      </c>
      <c r="M3871" s="1" t="s">
        <v>13254</v>
      </c>
      <c r="O3871" s="1" t="s">
        <v>13255</v>
      </c>
      <c r="P3871" t="s">
        <v>13258</v>
      </c>
      <c r="Q3871" t="str">
        <f t="shared" si="60"/>
        <v>OR (invoiceNum = 2986 AND invoiceSubNum = 1 AND sku = 45381)</v>
      </c>
      <c r="S3871" t="s">
        <v>17204</v>
      </c>
    </row>
    <row r="3872" spans="1:19" x14ac:dyDescent="0.25">
      <c r="A3872">
        <v>2987</v>
      </c>
      <c r="B3872">
        <v>1</v>
      </c>
      <c r="C3872">
        <v>55711</v>
      </c>
      <c r="D3872">
        <v>1</v>
      </c>
      <c r="E3872">
        <v>30</v>
      </c>
      <c r="F3872">
        <v>99</v>
      </c>
      <c r="G3872">
        <v>24</v>
      </c>
      <c r="H3872">
        <v>0</v>
      </c>
      <c r="K3872" t="s">
        <v>13333</v>
      </c>
      <c r="M3872" s="1" t="s">
        <v>13254</v>
      </c>
      <c r="O3872" s="1" t="s">
        <v>13255</v>
      </c>
      <c r="P3872" t="s">
        <v>13258</v>
      </c>
      <c r="Q3872" t="str">
        <f t="shared" si="60"/>
        <v>OR (invoiceNum = 2987 AND invoiceSubNum = 1 AND sku = 55711)</v>
      </c>
      <c r="S3872" t="s">
        <v>17205</v>
      </c>
    </row>
    <row r="3873" spans="1:19" x14ac:dyDescent="0.25">
      <c r="A3873">
        <v>2988</v>
      </c>
      <c r="B3873">
        <v>1</v>
      </c>
      <c r="C3873">
        <v>68869</v>
      </c>
      <c r="D3873">
        <v>1</v>
      </c>
      <c r="E3873">
        <v>57</v>
      </c>
      <c r="F3873">
        <v>129</v>
      </c>
      <c r="G3873">
        <v>0</v>
      </c>
      <c r="H3873">
        <v>0</v>
      </c>
      <c r="K3873" t="s">
        <v>13333</v>
      </c>
      <c r="M3873" s="1" t="s">
        <v>13254</v>
      </c>
      <c r="O3873" s="1" t="s">
        <v>13255</v>
      </c>
      <c r="P3873" t="s">
        <v>13258</v>
      </c>
      <c r="Q3873" t="str">
        <f t="shared" si="60"/>
        <v>OR (invoiceNum = 2988 AND invoiceSubNum = 1 AND sku = 68869)</v>
      </c>
      <c r="S3873" t="s">
        <v>17206</v>
      </c>
    </row>
    <row r="3874" spans="1:19" x14ac:dyDescent="0.25">
      <c r="A3874">
        <v>2989</v>
      </c>
      <c r="B3874">
        <v>1</v>
      </c>
      <c r="C3874">
        <v>66589</v>
      </c>
      <c r="D3874">
        <v>1</v>
      </c>
      <c r="E3874">
        <v>240</v>
      </c>
      <c r="F3874">
        <v>699</v>
      </c>
      <c r="G3874">
        <v>200</v>
      </c>
      <c r="H3874">
        <v>0</v>
      </c>
      <c r="K3874" t="s">
        <v>13333</v>
      </c>
      <c r="M3874" s="1" t="s">
        <v>13254</v>
      </c>
      <c r="O3874" s="1" t="s">
        <v>13255</v>
      </c>
      <c r="P3874" t="s">
        <v>13258</v>
      </c>
      <c r="Q3874" t="str">
        <f t="shared" si="60"/>
        <v>OR (invoiceNum = 2989 AND invoiceSubNum = 1 AND sku = 66589)</v>
      </c>
      <c r="S3874" t="s">
        <v>17207</v>
      </c>
    </row>
    <row r="3875" spans="1:19" x14ac:dyDescent="0.25">
      <c r="A3875">
        <v>2990</v>
      </c>
      <c r="B3875">
        <v>1</v>
      </c>
      <c r="C3875">
        <v>42254</v>
      </c>
      <c r="D3875">
        <v>1</v>
      </c>
      <c r="E3875">
        <v>10.119999999999999</v>
      </c>
      <c r="F3875">
        <v>100</v>
      </c>
      <c r="G3875">
        <v>60</v>
      </c>
      <c r="H3875">
        <v>0</v>
      </c>
      <c r="K3875" t="s">
        <v>13333</v>
      </c>
      <c r="M3875" s="1" t="s">
        <v>13254</v>
      </c>
      <c r="O3875" s="1" t="s">
        <v>13255</v>
      </c>
      <c r="P3875" t="s">
        <v>13258</v>
      </c>
      <c r="Q3875" t="str">
        <f t="shared" si="60"/>
        <v>OR (invoiceNum = 2990 AND invoiceSubNum = 1 AND sku = 42254)</v>
      </c>
      <c r="S3875" t="s">
        <v>17208</v>
      </c>
    </row>
    <row r="3876" spans="1:19" x14ac:dyDescent="0.25">
      <c r="A3876">
        <v>2990</v>
      </c>
      <c r="B3876">
        <v>1</v>
      </c>
      <c r="C3876">
        <v>42257</v>
      </c>
      <c r="D3876">
        <v>1</v>
      </c>
      <c r="E3876">
        <v>8.99</v>
      </c>
      <c r="F3876">
        <v>45</v>
      </c>
      <c r="G3876">
        <v>45</v>
      </c>
      <c r="H3876">
        <v>0</v>
      </c>
      <c r="K3876" t="s">
        <v>13333</v>
      </c>
      <c r="M3876" s="1" t="s">
        <v>13254</v>
      </c>
      <c r="O3876" s="1" t="s">
        <v>13255</v>
      </c>
      <c r="P3876" t="s">
        <v>13258</v>
      </c>
      <c r="Q3876" t="str">
        <f t="shared" si="60"/>
        <v>OR (invoiceNum = 2990 AND invoiceSubNum = 1 AND sku = 42257)</v>
      </c>
      <c r="S3876" t="s">
        <v>17209</v>
      </c>
    </row>
    <row r="3877" spans="1:19" x14ac:dyDescent="0.25">
      <c r="A3877">
        <v>2991</v>
      </c>
      <c r="B3877">
        <v>1</v>
      </c>
      <c r="C3877">
        <v>42240</v>
      </c>
      <c r="D3877">
        <v>1</v>
      </c>
      <c r="E3877">
        <v>1.57</v>
      </c>
      <c r="F3877">
        <v>4</v>
      </c>
      <c r="G3877">
        <v>0</v>
      </c>
      <c r="H3877">
        <v>0</v>
      </c>
      <c r="K3877" t="s">
        <v>13333</v>
      </c>
      <c r="M3877" s="1" t="s">
        <v>13254</v>
      </c>
      <c r="O3877" s="1" t="s">
        <v>13255</v>
      </c>
      <c r="P3877" t="s">
        <v>13258</v>
      </c>
      <c r="Q3877" t="str">
        <f t="shared" si="60"/>
        <v>OR (invoiceNum = 2991 AND invoiceSubNum = 1 AND sku = 42240)</v>
      </c>
      <c r="S3877" t="s">
        <v>17210</v>
      </c>
    </row>
    <row r="3878" spans="1:19" x14ac:dyDescent="0.25">
      <c r="A3878">
        <v>2992</v>
      </c>
      <c r="B3878">
        <v>1</v>
      </c>
      <c r="C3878">
        <v>50067</v>
      </c>
      <c r="D3878">
        <v>1</v>
      </c>
      <c r="E3878">
        <v>37.5</v>
      </c>
      <c r="F3878">
        <v>99</v>
      </c>
      <c r="G3878">
        <v>20</v>
      </c>
      <c r="H3878">
        <v>0</v>
      </c>
      <c r="K3878" t="s">
        <v>13333</v>
      </c>
      <c r="M3878" s="1" t="s">
        <v>13254</v>
      </c>
      <c r="O3878" s="1" t="s">
        <v>13255</v>
      </c>
      <c r="P3878" t="s">
        <v>13258</v>
      </c>
      <c r="Q3878" t="str">
        <f t="shared" si="60"/>
        <v>OR (invoiceNum = 2992 AND invoiceSubNum = 1 AND sku = 50067)</v>
      </c>
      <c r="S3878" t="s">
        <v>17211</v>
      </c>
    </row>
    <row r="3879" spans="1:19" x14ac:dyDescent="0.25">
      <c r="A3879">
        <v>2993</v>
      </c>
      <c r="B3879">
        <v>1</v>
      </c>
      <c r="C3879">
        <v>67140</v>
      </c>
      <c r="D3879">
        <v>1</v>
      </c>
      <c r="E3879">
        <v>1.33</v>
      </c>
      <c r="F3879">
        <v>4.99</v>
      </c>
      <c r="G3879">
        <v>0.24</v>
      </c>
      <c r="H3879">
        <v>0</v>
      </c>
      <c r="K3879" t="s">
        <v>13333</v>
      </c>
      <c r="M3879" s="1" t="s">
        <v>13254</v>
      </c>
      <c r="O3879" s="1" t="s">
        <v>13255</v>
      </c>
      <c r="P3879" t="s">
        <v>13258</v>
      </c>
      <c r="Q3879" t="str">
        <f t="shared" si="60"/>
        <v>OR (invoiceNum = 2993 AND invoiceSubNum = 1 AND sku = 67140)</v>
      </c>
      <c r="S3879" t="s">
        <v>17212</v>
      </c>
    </row>
    <row r="3880" spans="1:19" x14ac:dyDescent="0.25">
      <c r="A3880">
        <v>2994</v>
      </c>
      <c r="B3880">
        <v>1</v>
      </c>
      <c r="C3880">
        <v>42257</v>
      </c>
      <c r="D3880">
        <v>1</v>
      </c>
      <c r="E3880">
        <v>8.99</v>
      </c>
      <c r="F3880">
        <v>45</v>
      </c>
      <c r="G3880">
        <v>36.67</v>
      </c>
      <c r="H3880">
        <v>0</v>
      </c>
      <c r="K3880" t="s">
        <v>13333</v>
      </c>
      <c r="M3880" s="1" t="s">
        <v>13254</v>
      </c>
      <c r="O3880" s="1" t="s">
        <v>13255</v>
      </c>
      <c r="P3880" t="s">
        <v>13258</v>
      </c>
      <c r="Q3880" t="str">
        <f t="shared" si="60"/>
        <v>OR (invoiceNum = 2994 AND invoiceSubNum = 1 AND sku = 42257)</v>
      </c>
      <c r="S3880" t="s">
        <v>17213</v>
      </c>
    </row>
    <row r="3881" spans="1:19" x14ac:dyDescent="0.25">
      <c r="A3881">
        <v>2994</v>
      </c>
      <c r="B3881">
        <v>1</v>
      </c>
      <c r="C3881">
        <v>42258</v>
      </c>
      <c r="D3881">
        <v>1</v>
      </c>
      <c r="E3881">
        <v>8.34</v>
      </c>
      <c r="F3881">
        <v>45</v>
      </c>
      <c r="G3881">
        <v>36.67</v>
      </c>
      <c r="H3881">
        <v>0</v>
      </c>
      <c r="K3881" t="s">
        <v>13333</v>
      </c>
      <c r="M3881" s="1" t="s">
        <v>13254</v>
      </c>
      <c r="O3881" s="1" t="s">
        <v>13255</v>
      </c>
      <c r="P3881" t="s">
        <v>13258</v>
      </c>
      <c r="Q3881" t="str">
        <f t="shared" si="60"/>
        <v>OR (invoiceNum = 2994 AND invoiceSubNum = 1 AND sku = 42258)</v>
      </c>
      <c r="S3881" t="s">
        <v>17214</v>
      </c>
    </row>
    <row r="3882" spans="1:19" x14ac:dyDescent="0.25">
      <c r="A3882">
        <v>2994</v>
      </c>
      <c r="B3882">
        <v>1</v>
      </c>
      <c r="C3882">
        <v>61092</v>
      </c>
      <c r="D3882">
        <v>1</v>
      </c>
      <c r="E3882">
        <v>128.4</v>
      </c>
      <c r="F3882">
        <v>279</v>
      </c>
      <c r="G3882">
        <v>29</v>
      </c>
      <c r="H3882">
        <v>0</v>
      </c>
      <c r="K3882" t="s">
        <v>13333</v>
      </c>
      <c r="M3882" s="1" t="s">
        <v>13254</v>
      </c>
      <c r="O3882" s="1" t="s">
        <v>13255</v>
      </c>
      <c r="P3882" t="s">
        <v>13258</v>
      </c>
      <c r="Q3882" t="str">
        <f t="shared" si="60"/>
        <v>OR (invoiceNum = 2994 AND invoiceSubNum = 1 AND sku = 61092)</v>
      </c>
      <c r="S3882" t="s">
        <v>17215</v>
      </c>
    </row>
    <row r="3883" spans="1:19" x14ac:dyDescent="0.25">
      <c r="A3883">
        <v>2994</v>
      </c>
      <c r="B3883">
        <v>1</v>
      </c>
      <c r="C3883">
        <v>63548</v>
      </c>
      <c r="D3883">
        <v>1</v>
      </c>
      <c r="E3883">
        <v>4</v>
      </c>
      <c r="F3883">
        <v>0</v>
      </c>
      <c r="G3883">
        <v>-8.33</v>
      </c>
      <c r="H3883">
        <v>0</v>
      </c>
      <c r="K3883" t="s">
        <v>13333</v>
      </c>
      <c r="M3883" s="1" t="s">
        <v>13254</v>
      </c>
      <c r="O3883" s="1" t="s">
        <v>13255</v>
      </c>
      <c r="P3883" t="s">
        <v>13258</v>
      </c>
      <c r="Q3883" t="str">
        <f t="shared" si="60"/>
        <v>OR (invoiceNum = 2994 AND invoiceSubNum = 1 AND sku = 63548)</v>
      </c>
      <c r="S3883" t="s">
        <v>17216</v>
      </c>
    </row>
    <row r="3884" spans="1:19" x14ac:dyDescent="0.25">
      <c r="A3884">
        <v>2995</v>
      </c>
      <c r="B3884">
        <v>1</v>
      </c>
      <c r="C3884">
        <v>42776</v>
      </c>
      <c r="D3884">
        <v>1</v>
      </c>
      <c r="E3884">
        <v>0</v>
      </c>
      <c r="F3884">
        <v>100</v>
      </c>
      <c r="G3884">
        <v>31</v>
      </c>
      <c r="H3884">
        <v>0</v>
      </c>
      <c r="K3884" t="s">
        <v>13333</v>
      </c>
      <c r="M3884" s="1" t="s">
        <v>13254</v>
      </c>
      <c r="O3884" s="1" t="s">
        <v>13255</v>
      </c>
      <c r="P3884" t="s">
        <v>13258</v>
      </c>
      <c r="Q3884" t="str">
        <f t="shared" si="60"/>
        <v>OR (invoiceNum = 2995 AND invoiceSubNum = 1 AND sku = 42776)</v>
      </c>
      <c r="S3884" t="s">
        <v>17217</v>
      </c>
    </row>
    <row r="3885" spans="1:19" x14ac:dyDescent="0.25">
      <c r="A3885">
        <v>2996</v>
      </c>
      <c r="B3885">
        <v>1</v>
      </c>
      <c r="C3885">
        <v>69398</v>
      </c>
      <c r="D3885">
        <v>1</v>
      </c>
      <c r="E3885">
        <v>60</v>
      </c>
      <c r="F3885">
        <v>149</v>
      </c>
      <c r="G3885">
        <v>0</v>
      </c>
      <c r="H3885">
        <v>0</v>
      </c>
      <c r="K3885" t="s">
        <v>13333</v>
      </c>
      <c r="M3885" s="1" t="s">
        <v>13254</v>
      </c>
      <c r="O3885" s="1" t="s">
        <v>13255</v>
      </c>
      <c r="P3885" t="s">
        <v>13258</v>
      </c>
      <c r="Q3885" t="str">
        <f t="shared" si="60"/>
        <v>OR (invoiceNum = 2996 AND invoiceSubNum = 1 AND sku = 69398)</v>
      </c>
      <c r="S3885" t="s">
        <v>17218</v>
      </c>
    </row>
    <row r="3886" spans="1:19" x14ac:dyDescent="0.25">
      <c r="A3886">
        <v>2997</v>
      </c>
      <c r="B3886">
        <v>1</v>
      </c>
      <c r="C3886">
        <v>70525</v>
      </c>
      <c r="D3886">
        <v>1</v>
      </c>
      <c r="E3886">
        <v>6.75</v>
      </c>
      <c r="F3886">
        <v>29</v>
      </c>
      <c r="G3886">
        <v>0.42849999999999999</v>
      </c>
      <c r="H3886">
        <v>0</v>
      </c>
      <c r="K3886" t="s">
        <v>13333</v>
      </c>
      <c r="M3886" s="1" t="s">
        <v>13254</v>
      </c>
      <c r="O3886" s="1" t="s">
        <v>13255</v>
      </c>
      <c r="P3886" t="s">
        <v>13258</v>
      </c>
      <c r="Q3886" t="str">
        <f t="shared" si="60"/>
        <v>OR (invoiceNum = 2997 AND invoiceSubNum = 1 AND sku = 70525)</v>
      </c>
      <c r="S3886" t="s">
        <v>17219</v>
      </c>
    </row>
    <row r="3887" spans="1:19" x14ac:dyDescent="0.25">
      <c r="A3887">
        <v>2998</v>
      </c>
      <c r="B3887">
        <v>1</v>
      </c>
      <c r="C3887">
        <v>70540</v>
      </c>
      <c r="D3887">
        <v>1</v>
      </c>
      <c r="E3887">
        <v>74.25</v>
      </c>
      <c r="F3887">
        <v>179</v>
      </c>
      <c r="G3887">
        <v>0</v>
      </c>
      <c r="H3887">
        <v>0</v>
      </c>
      <c r="K3887" t="s">
        <v>13333</v>
      </c>
      <c r="M3887" s="1" t="s">
        <v>13254</v>
      </c>
      <c r="O3887" s="1" t="s">
        <v>13255</v>
      </c>
      <c r="P3887" t="s">
        <v>13258</v>
      </c>
      <c r="Q3887" t="str">
        <f t="shared" si="60"/>
        <v>OR (invoiceNum = 2998 AND invoiceSubNum = 1 AND sku = 70540)</v>
      </c>
      <c r="S3887" t="s">
        <v>17220</v>
      </c>
    </row>
    <row r="3888" spans="1:19" x14ac:dyDescent="0.25">
      <c r="A3888">
        <v>2999</v>
      </c>
      <c r="B3888">
        <v>1</v>
      </c>
      <c r="C3888">
        <v>68190</v>
      </c>
      <c r="D3888">
        <v>1</v>
      </c>
      <c r="E3888">
        <v>18.899999999999999</v>
      </c>
      <c r="F3888">
        <v>39</v>
      </c>
      <c r="G3888">
        <v>0</v>
      </c>
      <c r="H3888">
        <v>0</v>
      </c>
      <c r="K3888" t="s">
        <v>13333</v>
      </c>
      <c r="M3888" s="1" t="s">
        <v>13254</v>
      </c>
      <c r="O3888" s="1" t="s">
        <v>13255</v>
      </c>
      <c r="P3888" t="s">
        <v>13258</v>
      </c>
      <c r="Q3888" t="str">
        <f t="shared" si="60"/>
        <v>OR (invoiceNum = 2999 AND invoiceSubNum = 1 AND sku = 68190)</v>
      </c>
      <c r="S3888" t="s">
        <v>17221</v>
      </c>
    </row>
    <row r="3889" spans="1:19" x14ac:dyDescent="0.25">
      <c r="A3889">
        <v>3000</v>
      </c>
      <c r="B3889">
        <v>1</v>
      </c>
      <c r="C3889">
        <v>68768</v>
      </c>
      <c r="D3889">
        <v>1</v>
      </c>
      <c r="E3889">
        <v>92</v>
      </c>
      <c r="F3889">
        <v>179</v>
      </c>
      <c r="G3889">
        <v>0</v>
      </c>
      <c r="H3889">
        <v>0</v>
      </c>
      <c r="K3889" t="s">
        <v>13333</v>
      </c>
      <c r="M3889" s="1" t="s">
        <v>13254</v>
      </c>
      <c r="O3889" s="1" t="s">
        <v>13255</v>
      </c>
      <c r="P3889" t="s">
        <v>13258</v>
      </c>
      <c r="Q3889" t="str">
        <f t="shared" si="60"/>
        <v>OR (invoiceNum = 3000 AND invoiceSubNum = 1 AND sku = 68768)</v>
      </c>
      <c r="S3889" t="s">
        <v>17222</v>
      </c>
    </row>
    <row r="3890" spans="1:19" x14ac:dyDescent="0.25">
      <c r="A3890">
        <v>3000</v>
      </c>
      <c r="B3890">
        <v>1</v>
      </c>
      <c r="C3890">
        <v>71013</v>
      </c>
      <c r="D3890">
        <v>1</v>
      </c>
      <c r="E3890">
        <v>50</v>
      </c>
      <c r="F3890">
        <v>139</v>
      </c>
      <c r="G3890">
        <v>0</v>
      </c>
      <c r="H3890">
        <v>0</v>
      </c>
      <c r="K3890" t="s">
        <v>13333</v>
      </c>
      <c r="M3890" s="1" t="s">
        <v>13254</v>
      </c>
      <c r="O3890" s="1" t="s">
        <v>13255</v>
      </c>
      <c r="P3890" t="s">
        <v>13258</v>
      </c>
      <c r="Q3890" t="str">
        <f t="shared" si="60"/>
        <v>OR (invoiceNum = 3000 AND invoiceSubNum = 1 AND sku = 71013)</v>
      </c>
      <c r="S3890" t="s">
        <v>17223</v>
      </c>
    </row>
    <row r="3891" spans="1:19" x14ac:dyDescent="0.25">
      <c r="A3891">
        <v>3001</v>
      </c>
      <c r="B3891">
        <v>1</v>
      </c>
      <c r="C3891">
        <v>58451</v>
      </c>
      <c r="D3891">
        <v>1</v>
      </c>
      <c r="E3891">
        <v>27.29</v>
      </c>
      <c r="F3891">
        <v>37.99</v>
      </c>
      <c r="G3891">
        <v>0</v>
      </c>
      <c r="H3891">
        <v>0</v>
      </c>
      <c r="K3891" t="s">
        <v>13333</v>
      </c>
      <c r="M3891" s="1" t="s">
        <v>13254</v>
      </c>
      <c r="O3891" s="1" t="s">
        <v>13255</v>
      </c>
      <c r="P3891" t="s">
        <v>13258</v>
      </c>
      <c r="Q3891" t="str">
        <f t="shared" si="60"/>
        <v>OR (invoiceNum = 3001 AND invoiceSubNum = 1 AND sku = 58451)</v>
      </c>
      <c r="S3891" t="s">
        <v>17224</v>
      </c>
    </row>
    <row r="3892" spans="1:19" x14ac:dyDescent="0.25">
      <c r="A3892">
        <v>3002</v>
      </c>
      <c r="B3892">
        <v>1</v>
      </c>
      <c r="C3892">
        <v>42776</v>
      </c>
      <c r="D3892">
        <v>1</v>
      </c>
      <c r="E3892">
        <v>0</v>
      </c>
      <c r="F3892">
        <v>100</v>
      </c>
      <c r="G3892">
        <v>70</v>
      </c>
      <c r="H3892">
        <v>0</v>
      </c>
      <c r="K3892" t="s">
        <v>13333</v>
      </c>
      <c r="M3892" s="1" t="s">
        <v>13254</v>
      </c>
      <c r="O3892" s="1" t="s">
        <v>13255</v>
      </c>
      <c r="P3892" t="s">
        <v>13258</v>
      </c>
      <c r="Q3892" t="str">
        <f t="shared" si="60"/>
        <v>OR (invoiceNum = 3002 AND invoiceSubNum = 1 AND sku = 42776)</v>
      </c>
      <c r="S3892" t="s">
        <v>17225</v>
      </c>
    </row>
    <row r="3893" spans="1:19" x14ac:dyDescent="0.25">
      <c r="A3893">
        <v>3003</v>
      </c>
      <c r="B3893">
        <v>1</v>
      </c>
      <c r="C3893">
        <v>42262</v>
      </c>
      <c r="D3893">
        <v>1</v>
      </c>
      <c r="E3893">
        <v>14.05</v>
      </c>
      <c r="F3893">
        <v>45</v>
      </c>
      <c r="G3893">
        <v>-3</v>
      </c>
      <c r="H3893">
        <v>0</v>
      </c>
      <c r="K3893" t="s">
        <v>13333</v>
      </c>
      <c r="M3893" s="1" t="s">
        <v>13254</v>
      </c>
      <c r="O3893" s="1" t="s">
        <v>13255</v>
      </c>
      <c r="P3893" t="s">
        <v>13258</v>
      </c>
      <c r="Q3893" t="str">
        <f t="shared" si="60"/>
        <v>OR (invoiceNum = 3003 AND invoiceSubNum = 1 AND sku = 42262)</v>
      </c>
      <c r="S3893" t="s">
        <v>17226</v>
      </c>
    </row>
    <row r="3894" spans="1:19" x14ac:dyDescent="0.25">
      <c r="A3894">
        <v>3003</v>
      </c>
      <c r="B3894">
        <v>1</v>
      </c>
      <c r="C3894">
        <v>42269</v>
      </c>
      <c r="D3894">
        <v>1</v>
      </c>
      <c r="E3894">
        <v>12.18</v>
      </c>
      <c r="F3894">
        <v>75</v>
      </c>
      <c r="G3894">
        <v>31</v>
      </c>
      <c r="H3894">
        <v>0</v>
      </c>
      <c r="K3894" t="s">
        <v>13333</v>
      </c>
      <c r="M3894" s="1" t="s">
        <v>13254</v>
      </c>
      <c r="O3894" s="1" t="s">
        <v>13255</v>
      </c>
      <c r="P3894" t="s">
        <v>13258</v>
      </c>
      <c r="Q3894" t="str">
        <f t="shared" si="60"/>
        <v>OR (invoiceNum = 3003 AND invoiceSubNum = 1 AND sku = 42269)</v>
      </c>
      <c r="S3894" t="s">
        <v>17227</v>
      </c>
    </row>
    <row r="3895" spans="1:19" x14ac:dyDescent="0.25">
      <c r="A3895">
        <v>3005</v>
      </c>
      <c r="B3895">
        <v>1</v>
      </c>
      <c r="C3895">
        <v>60090</v>
      </c>
      <c r="D3895">
        <v>1</v>
      </c>
      <c r="E3895">
        <v>5</v>
      </c>
      <c r="F3895">
        <v>15</v>
      </c>
      <c r="G3895">
        <v>0</v>
      </c>
      <c r="H3895">
        <v>0</v>
      </c>
      <c r="K3895" t="s">
        <v>13333</v>
      </c>
      <c r="M3895" s="1" t="s">
        <v>13254</v>
      </c>
      <c r="O3895" s="1" t="s">
        <v>13255</v>
      </c>
      <c r="P3895" t="s">
        <v>13258</v>
      </c>
      <c r="Q3895" t="str">
        <f t="shared" si="60"/>
        <v>OR (invoiceNum = 3005 AND invoiceSubNum = 1 AND sku = 60090)</v>
      </c>
      <c r="S3895" t="s">
        <v>17228</v>
      </c>
    </row>
    <row r="3896" spans="1:19" x14ac:dyDescent="0.25">
      <c r="A3896">
        <v>3005</v>
      </c>
      <c r="B3896">
        <v>1</v>
      </c>
      <c r="C3896">
        <v>60091</v>
      </c>
      <c r="D3896">
        <v>1</v>
      </c>
      <c r="E3896">
        <v>5</v>
      </c>
      <c r="F3896">
        <v>15</v>
      </c>
      <c r="G3896">
        <v>0</v>
      </c>
      <c r="H3896">
        <v>0</v>
      </c>
      <c r="K3896" t="s">
        <v>13333</v>
      </c>
      <c r="M3896" s="1" t="s">
        <v>13254</v>
      </c>
      <c r="O3896" s="1" t="s">
        <v>13255</v>
      </c>
      <c r="P3896" t="s">
        <v>13258</v>
      </c>
      <c r="Q3896" t="str">
        <f t="shared" si="60"/>
        <v>OR (invoiceNum = 3005 AND invoiceSubNum = 1 AND sku = 60091)</v>
      </c>
      <c r="S3896" t="s">
        <v>17229</v>
      </c>
    </row>
    <row r="3897" spans="1:19" x14ac:dyDescent="0.25">
      <c r="A3897">
        <v>3005</v>
      </c>
      <c r="B3897">
        <v>1</v>
      </c>
      <c r="C3897">
        <v>64907</v>
      </c>
      <c r="D3897">
        <v>1</v>
      </c>
      <c r="E3897">
        <v>40</v>
      </c>
      <c r="F3897">
        <v>129</v>
      </c>
      <c r="G3897">
        <v>0</v>
      </c>
      <c r="H3897">
        <v>0</v>
      </c>
      <c r="K3897" t="s">
        <v>13333</v>
      </c>
      <c r="M3897" s="1" t="s">
        <v>13254</v>
      </c>
      <c r="O3897" s="1" t="s">
        <v>13255</v>
      </c>
      <c r="P3897" t="s">
        <v>13258</v>
      </c>
      <c r="Q3897" t="str">
        <f t="shared" si="60"/>
        <v>OR (invoiceNum = 3005 AND invoiceSubNum = 1 AND sku = 64907)</v>
      </c>
      <c r="S3897" t="s">
        <v>17230</v>
      </c>
    </row>
    <row r="3898" spans="1:19" x14ac:dyDescent="0.25">
      <c r="A3898">
        <v>3005</v>
      </c>
      <c r="B3898">
        <v>1</v>
      </c>
      <c r="C3898">
        <v>70735</v>
      </c>
      <c r="D3898">
        <v>1</v>
      </c>
      <c r="E3898">
        <v>12.15</v>
      </c>
      <c r="F3898">
        <v>39</v>
      </c>
      <c r="G3898">
        <v>0</v>
      </c>
      <c r="H3898">
        <v>0</v>
      </c>
      <c r="K3898" t="s">
        <v>13333</v>
      </c>
      <c r="M3898" s="1" t="s">
        <v>13254</v>
      </c>
      <c r="O3898" s="1" t="s">
        <v>13255</v>
      </c>
      <c r="P3898" t="s">
        <v>13258</v>
      </c>
      <c r="Q3898" t="str">
        <f t="shared" si="60"/>
        <v>OR (invoiceNum = 3005 AND invoiceSubNum = 1 AND sku = 70735)</v>
      </c>
      <c r="S3898" t="s">
        <v>17231</v>
      </c>
    </row>
    <row r="3899" spans="1:19" x14ac:dyDescent="0.25">
      <c r="A3899">
        <v>3006</v>
      </c>
      <c r="B3899">
        <v>1</v>
      </c>
      <c r="C3899">
        <v>42262</v>
      </c>
      <c r="D3899">
        <v>1</v>
      </c>
      <c r="E3899">
        <v>14.05</v>
      </c>
      <c r="F3899">
        <v>45</v>
      </c>
      <c r="G3899">
        <v>20</v>
      </c>
      <c r="H3899">
        <v>0</v>
      </c>
      <c r="K3899" t="s">
        <v>13333</v>
      </c>
      <c r="M3899" s="1" t="s">
        <v>13254</v>
      </c>
      <c r="O3899" s="1" t="s">
        <v>13255</v>
      </c>
      <c r="P3899" t="s">
        <v>13258</v>
      </c>
      <c r="Q3899" t="str">
        <f t="shared" si="60"/>
        <v>OR (invoiceNum = 3006 AND invoiceSubNum = 1 AND sku = 42262)</v>
      </c>
      <c r="S3899" t="s">
        <v>17232</v>
      </c>
    </row>
    <row r="3900" spans="1:19" x14ac:dyDescent="0.25">
      <c r="A3900">
        <v>3006</v>
      </c>
      <c r="B3900">
        <v>1</v>
      </c>
      <c r="C3900">
        <v>42269</v>
      </c>
      <c r="D3900">
        <v>1</v>
      </c>
      <c r="E3900">
        <v>12.18</v>
      </c>
      <c r="F3900">
        <v>75</v>
      </c>
      <c r="G3900">
        <v>51</v>
      </c>
      <c r="H3900">
        <v>0</v>
      </c>
      <c r="K3900" t="s">
        <v>13333</v>
      </c>
      <c r="M3900" s="1" t="s">
        <v>13254</v>
      </c>
      <c r="O3900" s="1" t="s">
        <v>13255</v>
      </c>
      <c r="P3900" t="s">
        <v>13258</v>
      </c>
      <c r="Q3900" t="str">
        <f t="shared" si="60"/>
        <v>OR (invoiceNum = 3006 AND invoiceSubNum = 1 AND sku = 42269)</v>
      </c>
      <c r="S3900" t="s">
        <v>17233</v>
      </c>
    </row>
    <row r="3901" spans="1:19" x14ac:dyDescent="0.25">
      <c r="A3901">
        <v>3006</v>
      </c>
      <c r="B3901">
        <v>1</v>
      </c>
      <c r="C3901">
        <v>70317</v>
      </c>
      <c r="D3901">
        <v>1</v>
      </c>
      <c r="E3901">
        <v>10</v>
      </c>
      <c r="F3901">
        <v>59.95</v>
      </c>
      <c r="G3901">
        <v>4.95</v>
      </c>
      <c r="H3901">
        <v>0</v>
      </c>
      <c r="K3901" t="s">
        <v>13333</v>
      </c>
      <c r="M3901" s="1" t="s">
        <v>13254</v>
      </c>
      <c r="O3901" s="1" t="s">
        <v>13255</v>
      </c>
      <c r="P3901" t="s">
        <v>13258</v>
      </c>
      <c r="Q3901" t="str">
        <f t="shared" si="60"/>
        <v>OR (invoiceNum = 3006 AND invoiceSubNum = 1 AND sku = 70317)</v>
      </c>
      <c r="S3901" t="s">
        <v>17234</v>
      </c>
    </row>
    <row r="3902" spans="1:19" x14ac:dyDescent="0.25">
      <c r="A3902">
        <v>3007</v>
      </c>
      <c r="B3902">
        <v>1</v>
      </c>
      <c r="C3902">
        <v>45384</v>
      </c>
      <c r="D3902">
        <v>1</v>
      </c>
      <c r="E3902">
        <v>20.57</v>
      </c>
      <c r="F3902">
        <v>37.5</v>
      </c>
      <c r="G3902">
        <v>27.5</v>
      </c>
      <c r="H3902">
        <v>0</v>
      </c>
      <c r="K3902" t="s">
        <v>13333</v>
      </c>
      <c r="M3902" s="1" t="s">
        <v>13254</v>
      </c>
      <c r="O3902" s="1" t="s">
        <v>13255</v>
      </c>
      <c r="P3902" t="s">
        <v>13258</v>
      </c>
      <c r="Q3902" t="str">
        <f t="shared" si="60"/>
        <v>OR (invoiceNum = 3007 AND invoiceSubNum = 1 AND sku = 45384)</v>
      </c>
      <c r="S3902" t="s">
        <v>17235</v>
      </c>
    </row>
    <row r="3903" spans="1:19" x14ac:dyDescent="0.25">
      <c r="A3903">
        <v>3008</v>
      </c>
      <c r="B3903">
        <v>1</v>
      </c>
      <c r="C3903">
        <v>69600</v>
      </c>
      <c r="D3903">
        <v>1</v>
      </c>
      <c r="E3903">
        <v>25</v>
      </c>
      <c r="F3903">
        <v>99</v>
      </c>
      <c r="G3903">
        <v>0</v>
      </c>
      <c r="H3903">
        <v>0</v>
      </c>
      <c r="K3903" t="s">
        <v>13333</v>
      </c>
      <c r="M3903" s="1" t="s">
        <v>13254</v>
      </c>
      <c r="O3903" s="1" t="s">
        <v>13255</v>
      </c>
      <c r="P3903" t="s">
        <v>13258</v>
      </c>
      <c r="Q3903" t="str">
        <f t="shared" si="60"/>
        <v>OR (invoiceNum = 3008 AND invoiceSubNum = 1 AND sku = 69600)</v>
      </c>
      <c r="S3903" t="s">
        <v>17236</v>
      </c>
    </row>
    <row r="3904" spans="1:19" x14ac:dyDescent="0.25">
      <c r="A3904">
        <v>3008</v>
      </c>
      <c r="B3904">
        <v>1</v>
      </c>
      <c r="C3904">
        <v>69977</v>
      </c>
      <c r="D3904">
        <v>1</v>
      </c>
      <c r="E3904">
        <v>60</v>
      </c>
      <c r="F3904">
        <v>119</v>
      </c>
      <c r="G3904">
        <v>0</v>
      </c>
      <c r="H3904">
        <v>0</v>
      </c>
      <c r="K3904" t="s">
        <v>13333</v>
      </c>
      <c r="M3904" s="1" t="s">
        <v>13254</v>
      </c>
      <c r="O3904" s="1" t="s">
        <v>13255</v>
      </c>
      <c r="P3904" t="s">
        <v>13258</v>
      </c>
      <c r="Q3904" t="str">
        <f t="shared" si="60"/>
        <v>OR (invoiceNum = 3008 AND invoiceSubNum = 1 AND sku = 69977)</v>
      </c>
      <c r="S3904" t="s">
        <v>17237</v>
      </c>
    </row>
    <row r="3905" spans="1:19" x14ac:dyDescent="0.25">
      <c r="A3905">
        <v>3009</v>
      </c>
      <c r="B3905">
        <v>1</v>
      </c>
      <c r="C3905">
        <v>55376</v>
      </c>
      <c r="D3905">
        <v>1</v>
      </c>
      <c r="E3905">
        <v>78.75</v>
      </c>
      <c r="F3905">
        <v>179</v>
      </c>
      <c r="G3905">
        <v>20</v>
      </c>
      <c r="H3905">
        <v>0</v>
      </c>
      <c r="K3905" t="s">
        <v>13333</v>
      </c>
      <c r="M3905" s="1" t="s">
        <v>13254</v>
      </c>
      <c r="O3905" s="1" t="s">
        <v>13255</v>
      </c>
      <c r="P3905" t="s">
        <v>13258</v>
      </c>
      <c r="Q3905" t="str">
        <f t="shared" si="60"/>
        <v>OR (invoiceNum = 3009 AND invoiceSubNum = 1 AND sku = 55376)</v>
      </c>
      <c r="S3905" t="s">
        <v>17238</v>
      </c>
    </row>
    <row r="3906" spans="1:19" x14ac:dyDescent="0.25">
      <c r="A3906">
        <v>3010</v>
      </c>
      <c r="B3906">
        <v>1</v>
      </c>
      <c r="C3906">
        <v>57042</v>
      </c>
      <c r="D3906">
        <v>1</v>
      </c>
      <c r="E3906">
        <v>150</v>
      </c>
      <c r="F3906">
        <v>249</v>
      </c>
      <c r="G3906">
        <v>0</v>
      </c>
      <c r="H3906">
        <v>0</v>
      </c>
      <c r="K3906" t="s">
        <v>13333</v>
      </c>
      <c r="M3906" s="1" t="s">
        <v>13254</v>
      </c>
      <c r="O3906" s="1" t="s">
        <v>13255</v>
      </c>
      <c r="P3906" t="s">
        <v>13258</v>
      </c>
      <c r="Q3906" t="str">
        <f t="shared" si="60"/>
        <v>OR (invoiceNum = 3010 AND invoiceSubNum = 1 AND sku = 57042)</v>
      </c>
      <c r="S3906" t="s">
        <v>17239</v>
      </c>
    </row>
    <row r="3907" spans="1:19" x14ac:dyDescent="0.25">
      <c r="A3907">
        <v>3010</v>
      </c>
      <c r="B3907">
        <v>1</v>
      </c>
      <c r="C3907">
        <v>61915</v>
      </c>
      <c r="D3907">
        <v>1</v>
      </c>
      <c r="E3907">
        <v>25</v>
      </c>
      <c r="F3907">
        <v>69</v>
      </c>
      <c r="G3907">
        <v>0</v>
      </c>
      <c r="H3907">
        <v>0</v>
      </c>
      <c r="K3907" t="s">
        <v>13333</v>
      </c>
      <c r="M3907" s="1" t="s">
        <v>13254</v>
      </c>
      <c r="O3907" s="1" t="s">
        <v>13255</v>
      </c>
      <c r="P3907" t="s">
        <v>13258</v>
      </c>
      <c r="Q3907" t="str">
        <f t="shared" si="60"/>
        <v>OR (invoiceNum = 3010 AND invoiceSubNum = 1 AND sku = 61915)</v>
      </c>
      <c r="S3907" t="s">
        <v>17240</v>
      </c>
    </row>
    <row r="3908" spans="1:19" x14ac:dyDescent="0.25">
      <c r="A3908">
        <v>3010</v>
      </c>
      <c r="B3908">
        <v>1</v>
      </c>
      <c r="C3908">
        <v>100521</v>
      </c>
      <c r="D3908">
        <v>1</v>
      </c>
      <c r="E3908">
        <v>0</v>
      </c>
      <c r="F3908">
        <v>-318</v>
      </c>
      <c r="G3908">
        <v>0</v>
      </c>
      <c r="H3908">
        <v>0</v>
      </c>
      <c r="K3908" t="s">
        <v>13333</v>
      </c>
      <c r="M3908" s="1" t="s">
        <v>13254</v>
      </c>
      <c r="O3908" s="1" t="s">
        <v>13255</v>
      </c>
      <c r="P3908" t="s">
        <v>13258</v>
      </c>
      <c r="Q3908" t="str">
        <f t="shared" ref="Q3908:Q3971" si="61">K3908&amp;A3908&amp;M3908&amp;B3908&amp;O3908&amp;C3908&amp;P3908</f>
        <v>OR (invoiceNum = 3010 AND invoiceSubNum = 1 AND sku = 100521)</v>
      </c>
      <c r="S3908" t="s">
        <v>17241</v>
      </c>
    </row>
    <row r="3909" spans="1:19" x14ac:dyDescent="0.25">
      <c r="A3909">
        <v>3011</v>
      </c>
      <c r="B3909">
        <v>1</v>
      </c>
      <c r="C3909">
        <v>45384</v>
      </c>
      <c r="D3909">
        <v>1</v>
      </c>
      <c r="E3909">
        <v>20.57</v>
      </c>
      <c r="F3909">
        <v>37.5</v>
      </c>
      <c r="G3909">
        <v>0</v>
      </c>
      <c r="H3909">
        <v>0</v>
      </c>
      <c r="K3909" t="s">
        <v>13333</v>
      </c>
      <c r="M3909" s="1" t="s">
        <v>13254</v>
      </c>
      <c r="O3909" s="1" t="s">
        <v>13255</v>
      </c>
      <c r="P3909" t="s">
        <v>13258</v>
      </c>
      <c r="Q3909" t="str">
        <f t="shared" si="61"/>
        <v>OR (invoiceNum = 3011 AND invoiceSubNum = 1 AND sku = 45384)</v>
      </c>
      <c r="S3909" t="s">
        <v>17242</v>
      </c>
    </row>
    <row r="3910" spans="1:19" x14ac:dyDescent="0.25">
      <c r="A3910">
        <v>3012</v>
      </c>
      <c r="B3910">
        <v>1</v>
      </c>
      <c r="C3910">
        <v>42252</v>
      </c>
      <c r="D3910">
        <v>1</v>
      </c>
      <c r="E3910">
        <v>2.12</v>
      </c>
      <c r="F3910">
        <v>15</v>
      </c>
      <c r="G3910">
        <v>5</v>
      </c>
      <c r="H3910">
        <v>0</v>
      </c>
      <c r="K3910" t="s">
        <v>13333</v>
      </c>
      <c r="M3910" s="1" t="s">
        <v>13254</v>
      </c>
      <c r="O3910" s="1" t="s">
        <v>13255</v>
      </c>
      <c r="P3910" t="s">
        <v>13258</v>
      </c>
      <c r="Q3910" t="str">
        <f t="shared" si="61"/>
        <v>OR (invoiceNum = 3012 AND invoiceSubNum = 1 AND sku = 42252)</v>
      </c>
      <c r="S3910" t="s">
        <v>17243</v>
      </c>
    </row>
    <row r="3911" spans="1:19" x14ac:dyDescent="0.25">
      <c r="A3911">
        <v>3013</v>
      </c>
      <c r="B3911">
        <v>1</v>
      </c>
      <c r="C3911">
        <v>45384</v>
      </c>
      <c r="D3911">
        <v>1</v>
      </c>
      <c r="E3911">
        <v>20.57</v>
      </c>
      <c r="F3911">
        <v>37.5</v>
      </c>
      <c r="G3911">
        <v>2.5</v>
      </c>
      <c r="H3911">
        <v>0</v>
      </c>
      <c r="K3911" t="s">
        <v>13333</v>
      </c>
      <c r="M3911" s="1" t="s">
        <v>13254</v>
      </c>
      <c r="O3911" s="1" t="s">
        <v>13255</v>
      </c>
      <c r="P3911" t="s">
        <v>13258</v>
      </c>
      <c r="Q3911" t="str">
        <f t="shared" si="61"/>
        <v>OR (invoiceNum = 3013 AND invoiceSubNum = 1 AND sku = 45384)</v>
      </c>
      <c r="S3911" t="s">
        <v>17244</v>
      </c>
    </row>
    <row r="3912" spans="1:19" x14ac:dyDescent="0.25">
      <c r="A3912">
        <v>3013</v>
      </c>
      <c r="B3912">
        <v>1</v>
      </c>
      <c r="C3912">
        <v>65727</v>
      </c>
      <c r="D3912">
        <v>1</v>
      </c>
      <c r="E3912">
        <v>22.95</v>
      </c>
      <c r="F3912">
        <v>79</v>
      </c>
      <c r="G3912">
        <v>29</v>
      </c>
      <c r="H3912">
        <v>0</v>
      </c>
      <c r="K3912" t="s">
        <v>13333</v>
      </c>
      <c r="M3912" s="1" t="s">
        <v>13254</v>
      </c>
      <c r="O3912" s="1" t="s">
        <v>13255</v>
      </c>
      <c r="P3912" t="s">
        <v>13258</v>
      </c>
      <c r="Q3912" t="str">
        <f t="shared" si="61"/>
        <v>OR (invoiceNum = 3013 AND invoiceSubNum = 1 AND sku = 65727)</v>
      </c>
      <c r="S3912" t="s">
        <v>17245</v>
      </c>
    </row>
    <row r="3913" spans="1:19" x14ac:dyDescent="0.25">
      <c r="A3913">
        <v>3013</v>
      </c>
      <c r="B3913">
        <v>1</v>
      </c>
      <c r="C3913">
        <v>69986</v>
      </c>
      <c r="D3913">
        <v>1</v>
      </c>
      <c r="E3913">
        <v>80</v>
      </c>
      <c r="F3913">
        <v>160</v>
      </c>
      <c r="G3913">
        <v>10</v>
      </c>
      <c r="H3913">
        <v>0</v>
      </c>
      <c r="K3913" t="s">
        <v>13333</v>
      </c>
      <c r="M3913" s="1" t="s">
        <v>13254</v>
      </c>
      <c r="O3913" s="1" t="s">
        <v>13255</v>
      </c>
      <c r="P3913" t="s">
        <v>13258</v>
      </c>
      <c r="Q3913" t="str">
        <f t="shared" si="61"/>
        <v>OR (invoiceNum = 3013 AND invoiceSubNum = 1 AND sku = 69986)</v>
      </c>
      <c r="S3913" t="s">
        <v>17246</v>
      </c>
    </row>
    <row r="3914" spans="1:19" x14ac:dyDescent="0.25">
      <c r="A3914">
        <v>3013</v>
      </c>
      <c r="B3914">
        <v>1</v>
      </c>
      <c r="C3914">
        <v>100522</v>
      </c>
      <c r="D3914">
        <v>1</v>
      </c>
      <c r="E3914">
        <v>0</v>
      </c>
      <c r="F3914">
        <v>-210</v>
      </c>
      <c r="G3914">
        <v>0</v>
      </c>
      <c r="H3914">
        <v>0</v>
      </c>
      <c r="K3914" t="s">
        <v>13333</v>
      </c>
      <c r="M3914" s="1" t="s">
        <v>13254</v>
      </c>
      <c r="O3914" s="1" t="s">
        <v>13255</v>
      </c>
      <c r="P3914" t="s">
        <v>13258</v>
      </c>
      <c r="Q3914" t="str">
        <f t="shared" si="61"/>
        <v>OR (invoiceNum = 3013 AND invoiceSubNum = 1 AND sku = 100522)</v>
      </c>
      <c r="S3914" t="s">
        <v>17247</v>
      </c>
    </row>
    <row r="3915" spans="1:19" x14ac:dyDescent="0.25">
      <c r="A3915">
        <v>3014</v>
      </c>
      <c r="B3915">
        <v>1</v>
      </c>
      <c r="C3915">
        <v>43069</v>
      </c>
      <c r="D3915">
        <v>2</v>
      </c>
      <c r="E3915">
        <v>10.75</v>
      </c>
      <c r="F3915">
        <v>18.18</v>
      </c>
      <c r="G3915">
        <v>0</v>
      </c>
      <c r="H3915">
        <v>0</v>
      </c>
      <c r="K3915" t="s">
        <v>13333</v>
      </c>
      <c r="M3915" s="1" t="s">
        <v>13254</v>
      </c>
      <c r="O3915" s="1" t="s">
        <v>13255</v>
      </c>
      <c r="P3915" t="s">
        <v>13258</v>
      </c>
      <c r="Q3915" t="str">
        <f t="shared" si="61"/>
        <v>OR (invoiceNum = 3014 AND invoiceSubNum = 1 AND sku = 43069)</v>
      </c>
      <c r="S3915" t="s">
        <v>17248</v>
      </c>
    </row>
    <row r="3916" spans="1:19" x14ac:dyDescent="0.25">
      <c r="A3916">
        <v>3015</v>
      </c>
      <c r="B3916">
        <v>1</v>
      </c>
      <c r="C3916">
        <v>53648</v>
      </c>
      <c r="D3916">
        <v>1</v>
      </c>
      <c r="E3916">
        <v>25</v>
      </c>
      <c r="F3916">
        <v>39</v>
      </c>
      <c r="G3916">
        <v>0</v>
      </c>
      <c r="H3916">
        <v>0</v>
      </c>
      <c r="K3916" t="s">
        <v>13333</v>
      </c>
      <c r="M3916" s="1" t="s">
        <v>13254</v>
      </c>
      <c r="O3916" s="1" t="s">
        <v>13255</v>
      </c>
      <c r="P3916" t="s">
        <v>13258</v>
      </c>
      <c r="Q3916" t="str">
        <f t="shared" si="61"/>
        <v>OR (invoiceNum = 3015 AND invoiceSubNum = 1 AND sku = 53648)</v>
      </c>
      <c r="S3916" t="s">
        <v>17249</v>
      </c>
    </row>
    <row r="3917" spans="1:19" x14ac:dyDescent="0.25">
      <c r="A3917">
        <v>3015</v>
      </c>
      <c r="B3917">
        <v>1</v>
      </c>
      <c r="C3917">
        <v>100523</v>
      </c>
      <c r="D3917">
        <v>1</v>
      </c>
      <c r="E3917">
        <v>0</v>
      </c>
      <c r="F3917">
        <v>-15</v>
      </c>
      <c r="G3917">
        <v>0</v>
      </c>
      <c r="H3917">
        <v>0</v>
      </c>
      <c r="K3917" t="s">
        <v>13333</v>
      </c>
      <c r="M3917" s="1" t="s">
        <v>13254</v>
      </c>
      <c r="O3917" s="1" t="s">
        <v>13255</v>
      </c>
      <c r="P3917" t="s">
        <v>13258</v>
      </c>
      <c r="Q3917" t="str">
        <f t="shared" si="61"/>
        <v>OR (invoiceNum = 3015 AND invoiceSubNum = 1 AND sku = 100523)</v>
      </c>
      <c r="S3917" t="s">
        <v>17250</v>
      </c>
    </row>
    <row r="3918" spans="1:19" x14ac:dyDescent="0.25">
      <c r="A3918">
        <v>3016</v>
      </c>
      <c r="B3918">
        <v>1</v>
      </c>
      <c r="C3918">
        <v>55381</v>
      </c>
      <c r="D3918">
        <v>1</v>
      </c>
      <c r="E3918">
        <v>262.5</v>
      </c>
      <c r="F3918">
        <v>649</v>
      </c>
      <c r="G3918">
        <v>200</v>
      </c>
      <c r="H3918">
        <v>0</v>
      </c>
      <c r="K3918" t="s">
        <v>13333</v>
      </c>
      <c r="M3918" s="1" t="s">
        <v>13254</v>
      </c>
      <c r="O3918" s="1" t="s">
        <v>13255</v>
      </c>
      <c r="P3918" t="s">
        <v>13258</v>
      </c>
      <c r="Q3918" t="str">
        <f t="shared" si="61"/>
        <v>OR (invoiceNum = 3016 AND invoiceSubNum = 1 AND sku = 55381)</v>
      </c>
      <c r="S3918" t="s">
        <v>17251</v>
      </c>
    </row>
    <row r="3919" spans="1:19" x14ac:dyDescent="0.25">
      <c r="A3919">
        <v>3016</v>
      </c>
      <c r="B3919">
        <v>1</v>
      </c>
      <c r="C3919">
        <v>55383</v>
      </c>
      <c r="D3919">
        <v>1</v>
      </c>
      <c r="E3919">
        <v>25</v>
      </c>
      <c r="F3919">
        <v>49</v>
      </c>
      <c r="G3919">
        <v>13</v>
      </c>
      <c r="H3919">
        <v>0</v>
      </c>
      <c r="K3919" t="s">
        <v>13333</v>
      </c>
      <c r="M3919" s="1" t="s">
        <v>13254</v>
      </c>
      <c r="O3919" s="1" t="s">
        <v>13255</v>
      </c>
      <c r="P3919" t="s">
        <v>13258</v>
      </c>
      <c r="Q3919" t="str">
        <f t="shared" si="61"/>
        <v>OR (invoiceNum = 3016 AND invoiceSubNum = 1 AND sku = 55383)</v>
      </c>
      <c r="S3919" t="s">
        <v>17252</v>
      </c>
    </row>
    <row r="3920" spans="1:19" x14ac:dyDescent="0.25">
      <c r="A3920">
        <v>3016</v>
      </c>
      <c r="B3920">
        <v>1</v>
      </c>
      <c r="C3920">
        <v>55384</v>
      </c>
      <c r="D3920">
        <v>1</v>
      </c>
      <c r="E3920">
        <v>25</v>
      </c>
      <c r="F3920">
        <v>49</v>
      </c>
      <c r="G3920">
        <v>0</v>
      </c>
      <c r="H3920">
        <v>0</v>
      </c>
      <c r="K3920" t="s">
        <v>13333</v>
      </c>
      <c r="M3920" s="1" t="s">
        <v>13254</v>
      </c>
      <c r="O3920" s="1" t="s">
        <v>13255</v>
      </c>
      <c r="P3920" t="s">
        <v>13258</v>
      </c>
      <c r="Q3920" t="str">
        <f t="shared" si="61"/>
        <v>OR (invoiceNum = 3016 AND invoiceSubNum = 1 AND sku = 55384)</v>
      </c>
      <c r="S3920" t="s">
        <v>17253</v>
      </c>
    </row>
    <row r="3921" spans="1:19" x14ac:dyDescent="0.25">
      <c r="A3921">
        <v>3016</v>
      </c>
      <c r="B3921">
        <v>1</v>
      </c>
      <c r="C3921">
        <v>55385</v>
      </c>
      <c r="D3921">
        <v>1</v>
      </c>
      <c r="E3921">
        <v>35</v>
      </c>
      <c r="F3921">
        <v>89</v>
      </c>
      <c r="G3921">
        <v>20</v>
      </c>
      <c r="H3921">
        <v>0</v>
      </c>
      <c r="K3921" t="s">
        <v>13333</v>
      </c>
      <c r="M3921" s="1" t="s">
        <v>13254</v>
      </c>
      <c r="O3921" s="1" t="s">
        <v>13255</v>
      </c>
      <c r="P3921" t="s">
        <v>13258</v>
      </c>
      <c r="Q3921" t="str">
        <f t="shared" si="61"/>
        <v>OR (invoiceNum = 3016 AND invoiceSubNum = 1 AND sku = 55385)</v>
      </c>
      <c r="S3921" t="s">
        <v>17254</v>
      </c>
    </row>
    <row r="3922" spans="1:19" x14ac:dyDescent="0.25">
      <c r="A3922">
        <v>3016</v>
      </c>
      <c r="B3922">
        <v>1</v>
      </c>
      <c r="C3922">
        <v>57144</v>
      </c>
      <c r="D3922">
        <v>1</v>
      </c>
      <c r="E3922">
        <v>65.63</v>
      </c>
      <c r="F3922">
        <v>139</v>
      </c>
      <c r="G3922">
        <v>40</v>
      </c>
      <c r="H3922">
        <v>0</v>
      </c>
      <c r="K3922" t="s">
        <v>13333</v>
      </c>
      <c r="M3922" s="1" t="s">
        <v>13254</v>
      </c>
      <c r="O3922" s="1" t="s">
        <v>13255</v>
      </c>
      <c r="P3922" t="s">
        <v>13258</v>
      </c>
      <c r="Q3922" t="str">
        <f t="shared" si="61"/>
        <v>OR (invoiceNum = 3016 AND invoiceSubNum = 1 AND sku = 57144)</v>
      </c>
      <c r="S3922" t="s">
        <v>17255</v>
      </c>
    </row>
    <row r="3923" spans="1:19" x14ac:dyDescent="0.25">
      <c r="A3923">
        <v>3016</v>
      </c>
      <c r="B3923">
        <v>1</v>
      </c>
      <c r="C3923">
        <v>57145</v>
      </c>
      <c r="D3923">
        <v>1</v>
      </c>
      <c r="E3923">
        <v>78.75</v>
      </c>
      <c r="F3923">
        <v>149</v>
      </c>
      <c r="G3923">
        <v>50</v>
      </c>
      <c r="H3923">
        <v>0</v>
      </c>
      <c r="K3923" t="s">
        <v>13333</v>
      </c>
      <c r="M3923" s="1" t="s">
        <v>13254</v>
      </c>
      <c r="O3923" s="1" t="s">
        <v>13255</v>
      </c>
      <c r="P3923" t="s">
        <v>13258</v>
      </c>
      <c r="Q3923" t="str">
        <f t="shared" si="61"/>
        <v>OR (invoiceNum = 3016 AND invoiceSubNum = 1 AND sku = 57145)</v>
      </c>
      <c r="S3923" t="s">
        <v>17256</v>
      </c>
    </row>
    <row r="3924" spans="1:19" x14ac:dyDescent="0.25">
      <c r="A3924">
        <v>3016</v>
      </c>
      <c r="B3924">
        <v>1</v>
      </c>
      <c r="C3924">
        <v>57146</v>
      </c>
      <c r="D3924">
        <v>1</v>
      </c>
      <c r="E3924">
        <v>78.75</v>
      </c>
      <c r="F3924">
        <v>179</v>
      </c>
      <c r="G3924">
        <v>80</v>
      </c>
      <c r="H3924">
        <v>0</v>
      </c>
      <c r="K3924" t="s">
        <v>13333</v>
      </c>
      <c r="M3924" s="1" t="s">
        <v>13254</v>
      </c>
      <c r="O3924" s="1" t="s">
        <v>13255</v>
      </c>
      <c r="P3924" t="s">
        <v>13258</v>
      </c>
      <c r="Q3924" t="str">
        <f t="shared" si="61"/>
        <v>OR (invoiceNum = 3016 AND invoiceSubNum = 1 AND sku = 57146)</v>
      </c>
      <c r="S3924" t="s">
        <v>17257</v>
      </c>
    </row>
    <row r="3925" spans="1:19" x14ac:dyDescent="0.25">
      <c r="A3925">
        <v>3016</v>
      </c>
      <c r="B3925">
        <v>1</v>
      </c>
      <c r="C3925">
        <v>57239</v>
      </c>
      <c r="D3925">
        <v>1</v>
      </c>
      <c r="E3925">
        <v>131.25</v>
      </c>
      <c r="F3925">
        <v>299</v>
      </c>
      <c r="G3925">
        <v>100</v>
      </c>
      <c r="H3925">
        <v>0</v>
      </c>
      <c r="K3925" t="s">
        <v>13333</v>
      </c>
      <c r="M3925" s="1" t="s">
        <v>13254</v>
      </c>
      <c r="O3925" s="1" t="s">
        <v>13255</v>
      </c>
      <c r="P3925" t="s">
        <v>13258</v>
      </c>
      <c r="Q3925" t="str">
        <f t="shared" si="61"/>
        <v>OR (invoiceNum = 3016 AND invoiceSubNum = 1 AND sku = 57239)</v>
      </c>
      <c r="S3925" t="s">
        <v>17258</v>
      </c>
    </row>
    <row r="3926" spans="1:19" x14ac:dyDescent="0.25">
      <c r="A3926">
        <v>3017</v>
      </c>
      <c r="B3926">
        <v>1</v>
      </c>
      <c r="C3926">
        <v>70661</v>
      </c>
      <c r="D3926">
        <v>1</v>
      </c>
      <c r="E3926">
        <v>16.2</v>
      </c>
      <c r="F3926">
        <v>39</v>
      </c>
      <c r="G3926">
        <v>0</v>
      </c>
      <c r="H3926">
        <v>0</v>
      </c>
      <c r="K3926" t="s">
        <v>13333</v>
      </c>
      <c r="M3926" s="1" t="s">
        <v>13254</v>
      </c>
      <c r="O3926" s="1" t="s">
        <v>13255</v>
      </c>
      <c r="P3926" t="s">
        <v>13258</v>
      </c>
      <c r="Q3926" t="str">
        <f t="shared" si="61"/>
        <v>OR (invoiceNum = 3017 AND invoiceSubNum = 1 AND sku = 70661)</v>
      </c>
      <c r="S3926" t="s">
        <v>17259</v>
      </c>
    </row>
    <row r="3927" spans="1:19" x14ac:dyDescent="0.25">
      <c r="A3927">
        <v>3018</v>
      </c>
      <c r="B3927">
        <v>1</v>
      </c>
      <c r="C3927">
        <v>42240</v>
      </c>
      <c r="D3927">
        <v>1</v>
      </c>
      <c r="E3927">
        <v>1.57</v>
      </c>
      <c r="F3927">
        <v>4</v>
      </c>
      <c r="G3927">
        <v>0</v>
      </c>
      <c r="H3927">
        <v>0</v>
      </c>
      <c r="K3927" t="s">
        <v>13333</v>
      </c>
      <c r="M3927" s="1" t="s">
        <v>13254</v>
      </c>
      <c r="O3927" s="1" t="s">
        <v>13255</v>
      </c>
      <c r="P3927" t="s">
        <v>13258</v>
      </c>
      <c r="Q3927" t="str">
        <f t="shared" si="61"/>
        <v>OR (invoiceNum = 3018 AND invoiceSubNum = 1 AND sku = 42240)</v>
      </c>
      <c r="S3927" t="s">
        <v>17260</v>
      </c>
    </row>
    <row r="3928" spans="1:19" x14ac:dyDescent="0.25">
      <c r="A3928">
        <v>3018</v>
      </c>
      <c r="B3928">
        <v>1</v>
      </c>
      <c r="C3928">
        <v>69334</v>
      </c>
      <c r="D3928">
        <v>1</v>
      </c>
      <c r="E3928">
        <v>25</v>
      </c>
      <c r="F3928">
        <v>79</v>
      </c>
      <c r="G3928">
        <v>34</v>
      </c>
      <c r="H3928">
        <v>0</v>
      </c>
      <c r="K3928" t="s">
        <v>13333</v>
      </c>
      <c r="M3928" s="1" t="s">
        <v>13254</v>
      </c>
      <c r="O3928" s="1" t="s">
        <v>13255</v>
      </c>
      <c r="P3928" t="s">
        <v>13258</v>
      </c>
      <c r="Q3928" t="str">
        <f t="shared" si="61"/>
        <v>OR (invoiceNum = 3018 AND invoiceSubNum = 1 AND sku = 69334)</v>
      </c>
      <c r="S3928" t="s">
        <v>17261</v>
      </c>
    </row>
    <row r="3929" spans="1:19" x14ac:dyDescent="0.25">
      <c r="A3929">
        <v>3019</v>
      </c>
      <c r="B3929">
        <v>1</v>
      </c>
      <c r="C3929">
        <v>42240</v>
      </c>
      <c r="D3929">
        <v>1</v>
      </c>
      <c r="E3929">
        <v>1.57</v>
      </c>
      <c r="F3929">
        <v>4</v>
      </c>
      <c r="G3929">
        <v>0</v>
      </c>
      <c r="H3929">
        <v>0</v>
      </c>
      <c r="K3929" t="s">
        <v>13333</v>
      </c>
      <c r="M3929" s="1" t="s">
        <v>13254</v>
      </c>
      <c r="O3929" s="1" t="s">
        <v>13255</v>
      </c>
      <c r="P3929" t="s">
        <v>13258</v>
      </c>
      <c r="Q3929" t="str">
        <f t="shared" si="61"/>
        <v>OR (invoiceNum = 3019 AND invoiceSubNum = 1 AND sku = 42240)</v>
      </c>
      <c r="S3929" t="s">
        <v>17262</v>
      </c>
    </row>
    <row r="3930" spans="1:19" x14ac:dyDescent="0.25">
      <c r="A3930">
        <v>3019</v>
      </c>
      <c r="B3930">
        <v>1</v>
      </c>
      <c r="C3930">
        <v>42936</v>
      </c>
      <c r="D3930">
        <v>1</v>
      </c>
      <c r="E3930">
        <v>290</v>
      </c>
      <c r="F3930">
        <v>689</v>
      </c>
      <c r="G3930">
        <v>139</v>
      </c>
      <c r="H3930">
        <v>0</v>
      </c>
      <c r="K3930" t="s">
        <v>13333</v>
      </c>
      <c r="M3930" s="1" t="s">
        <v>13254</v>
      </c>
      <c r="O3930" s="1" t="s">
        <v>13255</v>
      </c>
      <c r="P3930" t="s">
        <v>13258</v>
      </c>
      <c r="Q3930" t="str">
        <f t="shared" si="61"/>
        <v>OR (invoiceNum = 3019 AND invoiceSubNum = 1 AND sku = 42936)</v>
      </c>
      <c r="S3930" t="s">
        <v>17263</v>
      </c>
    </row>
    <row r="3931" spans="1:19" x14ac:dyDescent="0.25">
      <c r="A3931">
        <v>3019</v>
      </c>
      <c r="B3931">
        <v>1</v>
      </c>
      <c r="C3931">
        <v>42937</v>
      </c>
      <c r="D3931">
        <v>1</v>
      </c>
      <c r="E3931">
        <v>290</v>
      </c>
      <c r="F3931">
        <v>689</v>
      </c>
      <c r="G3931">
        <v>139</v>
      </c>
      <c r="H3931">
        <v>0</v>
      </c>
      <c r="K3931" t="s">
        <v>13333</v>
      </c>
      <c r="M3931" s="1" t="s">
        <v>13254</v>
      </c>
      <c r="O3931" s="1" t="s">
        <v>13255</v>
      </c>
      <c r="P3931" t="s">
        <v>13258</v>
      </c>
      <c r="Q3931" t="str">
        <f t="shared" si="61"/>
        <v>OR (invoiceNum = 3019 AND invoiceSubNum = 1 AND sku = 42937)</v>
      </c>
      <c r="S3931" t="s">
        <v>17264</v>
      </c>
    </row>
    <row r="3932" spans="1:19" x14ac:dyDescent="0.25">
      <c r="A3932">
        <v>3019</v>
      </c>
      <c r="B3932">
        <v>1</v>
      </c>
      <c r="C3932">
        <v>47142</v>
      </c>
      <c r="D3932">
        <v>1</v>
      </c>
      <c r="E3932">
        <v>83</v>
      </c>
      <c r="F3932">
        <v>139</v>
      </c>
      <c r="G3932">
        <v>-20</v>
      </c>
      <c r="H3932">
        <v>0</v>
      </c>
      <c r="K3932" t="s">
        <v>13333</v>
      </c>
      <c r="M3932" s="1" t="s">
        <v>13254</v>
      </c>
      <c r="O3932" s="1" t="s">
        <v>13255</v>
      </c>
      <c r="P3932" t="s">
        <v>13258</v>
      </c>
      <c r="Q3932" t="str">
        <f t="shared" si="61"/>
        <v>OR (invoiceNum = 3019 AND invoiceSubNum = 1 AND sku = 47142)</v>
      </c>
      <c r="S3932" t="s">
        <v>17265</v>
      </c>
    </row>
    <row r="3933" spans="1:19" x14ac:dyDescent="0.25">
      <c r="A3933">
        <v>3019</v>
      </c>
      <c r="B3933">
        <v>1</v>
      </c>
      <c r="C3933">
        <v>60603</v>
      </c>
      <c r="D3933">
        <v>1</v>
      </c>
      <c r="E3933">
        <v>12.13</v>
      </c>
      <c r="F3933">
        <v>21.95</v>
      </c>
      <c r="G3933">
        <v>0</v>
      </c>
      <c r="H3933">
        <v>0</v>
      </c>
      <c r="K3933" t="s">
        <v>13333</v>
      </c>
      <c r="M3933" s="1" t="s">
        <v>13254</v>
      </c>
      <c r="O3933" s="1" t="s">
        <v>13255</v>
      </c>
      <c r="P3933" t="s">
        <v>13258</v>
      </c>
      <c r="Q3933" t="str">
        <f t="shared" si="61"/>
        <v>OR (invoiceNum = 3019 AND invoiceSubNum = 1 AND sku = 60603)</v>
      </c>
      <c r="S3933" t="s">
        <v>17266</v>
      </c>
    </row>
    <row r="3934" spans="1:19" x14ac:dyDescent="0.25">
      <c r="A3934">
        <v>3023</v>
      </c>
      <c r="B3934">
        <v>1</v>
      </c>
      <c r="C3934">
        <v>50253</v>
      </c>
      <c r="D3934">
        <v>7</v>
      </c>
      <c r="E3934">
        <v>12</v>
      </c>
      <c r="F3934">
        <v>35</v>
      </c>
      <c r="G3934">
        <v>12.5</v>
      </c>
      <c r="H3934">
        <v>0</v>
      </c>
      <c r="K3934" t="s">
        <v>13333</v>
      </c>
      <c r="M3934" s="1" t="s">
        <v>13254</v>
      </c>
      <c r="O3934" s="1" t="s">
        <v>13255</v>
      </c>
      <c r="P3934" t="s">
        <v>13258</v>
      </c>
      <c r="Q3934" t="str">
        <f t="shared" si="61"/>
        <v>OR (invoiceNum = 3023 AND invoiceSubNum = 1 AND sku = 50253)</v>
      </c>
      <c r="S3934" t="s">
        <v>17267</v>
      </c>
    </row>
    <row r="3935" spans="1:19" x14ac:dyDescent="0.25">
      <c r="A3935">
        <v>3023</v>
      </c>
      <c r="B3935">
        <v>1</v>
      </c>
      <c r="C3935">
        <v>50805</v>
      </c>
      <c r="D3935">
        <v>12</v>
      </c>
      <c r="E3935">
        <v>5</v>
      </c>
      <c r="F3935">
        <v>11</v>
      </c>
      <c r="G3935">
        <v>5.37</v>
      </c>
      <c r="H3935">
        <v>0</v>
      </c>
      <c r="K3935" t="s">
        <v>13333</v>
      </c>
      <c r="M3935" s="1" t="s">
        <v>13254</v>
      </c>
      <c r="O3935" s="1" t="s">
        <v>13255</v>
      </c>
      <c r="P3935" t="s">
        <v>13258</v>
      </c>
      <c r="Q3935" t="str">
        <f t="shared" si="61"/>
        <v>OR (invoiceNum = 3023 AND invoiceSubNum = 1 AND sku = 50805)</v>
      </c>
      <c r="S3935" t="s">
        <v>17268</v>
      </c>
    </row>
    <row r="3936" spans="1:19" x14ac:dyDescent="0.25">
      <c r="A3936">
        <v>3023</v>
      </c>
      <c r="B3936">
        <v>1</v>
      </c>
      <c r="C3936">
        <v>55258</v>
      </c>
      <c r="D3936">
        <v>1</v>
      </c>
      <c r="E3936">
        <v>18</v>
      </c>
      <c r="F3936">
        <v>37.950000000000003</v>
      </c>
      <c r="G3936">
        <v>15.45</v>
      </c>
      <c r="H3936">
        <v>0</v>
      </c>
      <c r="K3936" t="s">
        <v>13333</v>
      </c>
      <c r="M3936" s="1" t="s">
        <v>13254</v>
      </c>
      <c r="O3936" s="1" t="s">
        <v>13255</v>
      </c>
      <c r="P3936" t="s">
        <v>13258</v>
      </c>
      <c r="Q3936" t="str">
        <f t="shared" si="61"/>
        <v>OR (invoiceNum = 3023 AND invoiceSubNum = 1 AND sku = 55258)</v>
      </c>
      <c r="S3936" t="s">
        <v>17269</v>
      </c>
    </row>
    <row r="3937" spans="1:19" x14ac:dyDescent="0.25">
      <c r="A3937">
        <v>3024</v>
      </c>
      <c r="B3937">
        <v>1</v>
      </c>
      <c r="C3937">
        <v>42259</v>
      </c>
      <c r="D3937">
        <v>1</v>
      </c>
      <c r="E3937">
        <v>8.7200000000000006</v>
      </c>
      <c r="F3937">
        <v>45</v>
      </c>
      <c r="G3937">
        <v>-5</v>
      </c>
      <c r="H3937">
        <v>0</v>
      </c>
      <c r="K3937" t="s">
        <v>13333</v>
      </c>
      <c r="M3937" s="1" t="s">
        <v>13254</v>
      </c>
      <c r="O3937" s="1" t="s">
        <v>13255</v>
      </c>
      <c r="P3937" t="s">
        <v>13258</v>
      </c>
      <c r="Q3937" t="str">
        <f t="shared" si="61"/>
        <v>OR (invoiceNum = 3024 AND invoiceSubNum = 1 AND sku = 42259)</v>
      </c>
      <c r="S3937" t="s">
        <v>17270</v>
      </c>
    </row>
    <row r="3938" spans="1:19" x14ac:dyDescent="0.25">
      <c r="A3938">
        <v>3025</v>
      </c>
      <c r="B3938">
        <v>1</v>
      </c>
      <c r="C3938">
        <v>58030</v>
      </c>
      <c r="D3938">
        <v>1</v>
      </c>
      <c r="E3938">
        <v>76.25</v>
      </c>
      <c r="F3938">
        <v>169</v>
      </c>
      <c r="G3938">
        <v>49.5</v>
      </c>
      <c r="H3938">
        <v>0</v>
      </c>
      <c r="K3938" t="s">
        <v>13333</v>
      </c>
      <c r="M3938" s="1" t="s">
        <v>13254</v>
      </c>
      <c r="O3938" s="1" t="s">
        <v>13255</v>
      </c>
      <c r="P3938" t="s">
        <v>13258</v>
      </c>
      <c r="Q3938" t="str">
        <f t="shared" si="61"/>
        <v>OR (invoiceNum = 3025 AND invoiceSubNum = 1 AND sku = 58030)</v>
      </c>
      <c r="S3938" t="s">
        <v>17271</v>
      </c>
    </row>
    <row r="3939" spans="1:19" x14ac:dyDescent="0.25">
      <c r="A3939">
        <v>3025</v>
      </c>
      <c r="B3939">
        <v>1</v>
      </c>
      <c r="C3939">
        <v>60869</v>
      </c>
      <c r="D3939">
        <v>1</v>
      </c>
      <c r="E3939">
        <v>75.599999999999994</v>
      </c>
      <c r="F3939">
        <v>149</v>
      </c>
      <c r="G3939">
        <v>29.5</v>
      </c>
      <c r="H3939">
        <v>0</v>
      </c>
      <c r="K3939" t="s">
        <v>13333</v>
      </c>
      <c r="M3939" s="1" t="s">
        <v>13254</v>
      </c>
      <c r="O3939" s="1" t="s">
        <v>13255</v>
      </c>
      <c r="P3939" t="s">
        <v>13258</v>
      </c>
      <c r="Q3939" t="str">
        <f t="shared" si="61"/>
        <v>OR (invoiceNum = 3025 AND invoiceSubNum = 1 AND sku = 60869)</v>
      </c>
      <c r="S3939" t="s">
        <v>17272</v>
      </c>
    </row>
    <row r="3940" spans="1:19" x14ac:dyDescent="0.25">
      <c r="A3940">
        <v>3025</v>
      </c>
      <c r="B3940">
        <v>1</v>
      </c>
      <c r="C3940">
        <v>100049</v>
      </c>
      <c r="D3940">
        <v>1</v>
      </c>
      <c r="E3940">
        <v>0</v>
      </c>
      <c r="F3940">
        <v>-78</v>
      </c>
      <c r="G3940">
        <v>0</v>
      </c>
      <c r="H3940">
        <v>0</v>
      </c>
      <c r="K3940" t="s">
        <v>13333</v>
      </c>
      <c r="M3940" s="1" t="s">
        <v>13254</v>
      </c>
      <c r="O3940" s="1" t="s">
        <v>13255</v>
      </c>
      <c r="P3940" t="s">
        <v>13258</v>
      </c>
      <c r="Q3940" t="str">
        <f t="shared" si="61"/>
        <v>OR (invoiceNum = 3025 AND invoiceSubNum = 1 AND sku = 100049)</v>
      </c>
      <c r="S3940" t="s">
        <v>17273</v>
      </c>
    </row>
    <row r="3941" spans="1:19" x14ac:dyDescent="0.25">
      <c r="A3941">
        <v>3026</v>
      </c>
      <c r="B3941">
        <v>1</v>
      </c>
      <c r="C3941">
        <v>69862</v>
      </c>
      <c r="D3941">
        <v>1</v>
      </c>
      <c r="E3941">
        <v>50</v>
      </c>
      <c r="F3941">
        <v>199</v>
      </c>
      <c r="G3941">
        <v>0</v>
      </c>
      <c r="H3941">
        <v>0</v>
      </c>
      <c r="K3941" t="s">
        <v>13333</v>
      </c>
      <c r="M3941" s="1" t="s">
        <v>13254</v>
      </c>
      <c r="O3941" s="1" t="s">
        <v>13255</v>
      </c>
      <c r="P3941" t="s">
        <v>13258</v>
      </c>
      <c r="Q3941" t="str">
        <f t="shared" si="61"/>
        <v>OR (invoiceNum = 3026 AND invoiceSubNum = 1 AND sku = 69862)</v>
      </c>
      <c r="S3941" t="s">
        <v>17274</v>
      </c>
    </row>
    <row r="3942" spans="1:19" x14ac:dyDescent="0.25">
      <c r="A3942">
        <v>3027</v>
      </c>
      <c r="B3942">
        <v>1</v>
      </c>
      <c r="C3942">
        <v>70560</v>
      </c>
      <c r="D3942">
        <v>1</v>
      </c>
      <c r="E3942">
        <v>13.5</v>
      </c>
      <c r="F3942">
        <v>59</v>
      </c>
      <c r="G3942">
        <v>10</v>
      </c>
      <c r="H3942">
        <v>0</v>
      </c>
      <c r="K3942" t="s">
        <v>13333</v>
      </c>
      <c r="M3942" s="1" t="s">
        <v>13254</v>
      </c>
      <c r="O3942" s="1" t="s">
        <v>13255</v>
      </c>
      <c r="P3942" t="s">
        <v>13258</v>
      </c>
      <c r="Q3942" t="str">
        <f t="shared" si="61"/>
        <v>OR (invoiceNum = 3027 AND invoiceSubNum = 1 AND sku = 70560)</v>
      </c>
      <c r="S3942" t="s">
        <v>17275</v>
      </c>
    </row>
    <row r="3943" spans="1:19" x14ac:dyDescent="0.25">
      <c r="A3943">
        <v>3028</v>
      </c>
      <c r="B3943">
        <v>1</v>
      </c>
      <c r="C3943">
        <v>70538</v>
      </c>
      <c r="D3943">
        <v>1</v>
      </c>
      <c r="E3943">
        <v>20.25</v>
      </c>
      <c r="F3943">
        <v>39</v>
      </c>
      <c r="G3943">
        <v>0.9</v>
      </c>
      <c r="H3943">
        <v>0</v>
      </c>
      <c r="K3943" t="s">
        <v>13333</v>
      </c>
      <c r="M3943" s="1" t="s">
        <v>13254</v>
      </c>
      <c r="O3943" s="1" t="s">
        <v>13255</v>
      </c>
      <c r="P3943" t="s">
        <v>13258</v>
      </c>
      <c r="Q3943" t="str">
        <f t="shared" si="61"/>
        <v>OR (invoiceNum = 3028 AND invoiceSubNum = 1 AND sku = 70538)</v>
      </c>
      <c r="S3943" t="s">
        <v>17276</v>
      </c>
    </row>
    <row r="3944" spans="1:19" x14ac:dyDescent="0.25">
      <c r="A3944">
        <v>3029</v>
      </c>
      <c r="B3944">
        <v>1</v>
      </c>
      <c r="C3944">
        <v>69328</v>
      </c>
      <c r="D3944">
        <v>1</v>
      </c>
      <c r="E3944">
        <v>30</v>
      </c>
      <c r="F3944">
        <v>99</v>
      </c>
      <c r="G3944">
        <v>0</v>
      </c>
      <c r="H3944">
        <v>0</v>
      </c>
      <c r="K3944" t="s">
        <v>13333</v>
      </c>
      <c r="M3944" s="1" t="s">
        <v>13254</v>
      </c>
      <c r="O3944" s="1" t="s">
        <v>13255</v>
      </c>
      <c r="P3944" t="s">
        <v>13258</v>
      </c>
      <c r="Q3944" t="str">
        <f t="shared" si="61"/>
        <v>OR (invoiceNum = 3029 AND invoiceSubNum = 1 AND sku = 69328)</v>
      </c>
      <c r="S3944" t="s">
        <v>17277</v>
      </c>
    </row>
    <row r="3945" spans="1:19" x14ac:dyDescent="0.25">
      <c r="A3945">
        <v>3031</v>
      </c>
      <c r="B3945">
        <v>1</v>
      </c>
      <c r="C3945">
        <v>58075</v>
      </c>
      <c r="D3945">
        <v>1</v>
      </c>
      <c r="E3945">
        <v>184.25</v>
      </c>
      <c r="F3945">
        <v>299</v>
      </c>
      <c r="G3945">
        <v>100</v>
      </c>
      <c r="H3945">
        <v>0</v>
      </c>
      <c r="K3945" t="s">
        <v>13333</v>
      </c>
      <c r="M3945" s="1" t="s">
        <v>13254</v>
      </c>
      <c r="O3945" s="1" t="s">
        <v>13255</v>
      </c>
      <c r="P3945" t="s">
        <v>13258</v>
      </c>
      <c r="Q3945" t="str">
        <f t="shared" si="61"/>
        <v>OR (invoiceNum = 3031 AND invoiceSubNum = 1 AND sku = 58075)</v>
      </c>
      <c r="S3945" t="s">
        <v>17278</v>
      </c>
    </row>
    <row r="3946" spans="1:19" x14ac:dyDescent="0.25">
      <c r="A3946">
        <v>3032</v>
      </c>
      <c r="B3946">
        <v>1</v>
      </c>
      <c r="C3946">
        <v>45382</v>
      </c>
      <c r="D3946">
        <v>6</v>
      </c>
      <c r="E3946">
        <v>2</v>
      </c>
      <c r="F3946">
        <v>8</v>
      </c>
      <c r="G3946">
        <v>0</v>
      </c>
      <c r="H3946">
        <v>0</v>
      </c>
      <c r="K3946" t="s">
        <v>13333</v>
      </c>
      <c r="M3946" s="1" t="s">
        <v>13254</v>
      </c>
      <c r="O3946" s="1" t="s">
        <v>13255</v>
      </c>
      <c r="P3946" t="s">
        <v>13258</v>
      </c>
      <c r="Q3946" t="str">
        <f t="shared" si="61"/>
        <v>OR (invoiceNum = 3032 AND invoiceSubNum = 1 AND sku = 45382)</v>
      </c>
      <c r="S3946" t="s">
        <v>17279</v>
      </c>
    </row>
    <row r="3947" spans="1:19" x14ac:dyDescent="0.25">
      <c r="A3947">
        <v>3033</v>
      </c>
      <c r="B3947">
        <v>1</v>
      </c>
      <c r="C3947">
        <v>70744</v>
      </c>
      <c r="D3947">
        <v>1</v>
      </c>
      <c r="E3947">
        <v>13.5</v>
      </c>
      <c r="F3947">
        <v>49</v>
      </c>
      <c r="G3947">
        <v>0</v>
      </c>
      <c r="H3947">
        <v>0</v>
      </c>
      <c r="K3947" t="s">
        <v>13333</v>
      </c>
      <c r="M3947" s="1" t="s">
        <v>13254</v>
      </c>
      <c r="O3947" s="1" t="s">
        <v>13255</v>
      </c>
      <c r="P3947" t="s">
        <v>13258</v>
      </c>
      <c r="Q3947" t="str">
        <f t="shared" si="61"/>
        <v>OR (invoiceNum = 3033 AND invoiceSubNum = 1 AND sku = 70744)</v>
      </c>
      <c r="S3947" t="s">
        <v>17280</v>
      </c>
    </row>
    <row r="3948" spans="1:19" x14ac:dyDescent="0.25">
      <c r="A3948">
        <v>3034</v>
      </c>
      <c r="B3948">
        <v>1</v>
      </c>
      <c r="C3948">
        <v>70362</v>
      </c>
      <c r="D3948">
        <v>1</v>
      </c>
      <c r="E3948">
        <v>35</v>
      </c>
      <c r="F3948">
        <v>99.95</v>
      </c>
      <c r="G3948">
        <v>0</v>
      </c>
      <c r="H3948">
        <v>0</v>
      </c>
      <c r="K3948" t="s">
        <v>13333</v>
      </c>
      <c r="M3948" s="1" t="s">
        <v>13254</v>
      </c>
      <c r="O3948" s="1" t="s">
        <v>13255</v>
      </c>
      <c r="P3948" t="s">
        <v>13258</v>
      </c>
      <c r="Q3948" t="str">
        <f t="shared" si="61"/>
        <v>OR (invoiceNum = 3034 AND invoiceSubNum = 1 AND sku = 70362)</v>
      </c>
      <c r="S3948" t="s">
        <v>17281</v>
      </c>
    </row>
    <row r="3949" spans="1:19" x14ac:dyDescent="0.25">
      <c r="A3949">
        <v>3035</v>
      </c>
      <c r="B3949">
        <v>1</v>
      </c>
      <c r="C3949">
        <v>67782</v>
      </c>
      <c r="D3949">
        <v>1</v>
      </c>
      <c r="E3949">
        <v>149.85</v>
      </c>
      <c r="F3949">
        <v>499</v>
      </c>
      <c r="G3949">
        <v>0</v>
      </c>
      <c r="H3949">
        <v>0</v>
      </c>
      <c r="K3949" t="s">
        <v>13333</v>
      </c>
      <c r="M3949" s="1" t="s">
        <v>13254</v>
      </c>
      <c r="O3949" s="1" t="s">
        <v>13255</v>
      </c>
      <c r="P3949" t="s">
        <v>13258</v>
      </c>
      <c r="Q3949" t="str">
        <f t="shared" si="61"/>
        <v>OR (invoiceNum = 3035 AND invoiceSubNum = 1 AND sku = 67782)</v>
      </c>
      <c r="S3949" t="s">
        <v>17282</v>
      </c>
    </row>
    <row r="3950" spans="1:19" x14ac:dyDescent="0.25">
      <c r="A3950">
        <v>3036</v>
      </c>
      <c r="B3950">
        <v>1</v>
      </c>
      <c r="C3950">
        <v>65498</v>
      </c>
      <c r="D3950">
        <v>1</v>
      </c>
      <c r="E3950">
        <v>397.5</v>
      </c>
      <c r="F3950">
        <v>529.95000000000005</v>
      </c>
      <c r="G3950">
        <v>80.95</v>
      </c>
      <c r="H3950">
        <v>0</v>
      </c>
      <c r="K3950" t="s">
        <v>13333</v>
      </c>
      <c r="M3950" s="1" t="s">
        <v>13254</v>
      </c>
      <c r="O3950" s="1" t="s">
        <v>13255</v>
      </c>
      <c r="P3950" t="s">
        <v>13258</v>
      </c>
      <c r="Q3950" t="str">
        <f t="shared" si="61"/>
        <v>OR (invoiceNum = 3036 AND invoiceSubNum = 1 AND sku = 65498)</v>
      </c>
      <c r="S3950" t="s">
        <v>17283</v>
      </c>
    </row>
    <row r="3951" spans="1:19" x14ac:dyDescent="0.25">
      <c r="A3951">
        <v>3036</v>
      </c>
      <c r="B3951">
        <v>1</v>
      </c>
      <c r="C3951">
        <v>100525</v>
      </c>
      <c r="D3951">
        <v>1</v>
      </c>
      <c r="E3951">
        <v>0</v>
      </c>
      <c r="F3951">
        <v>-270</v>
      </c>
      <c r="G3951">
        <v>0</v>
      </c>
      <c r="H3951">
        <v>0</v>
      </c>
      <c r="K3951" t="s">
        <v>13333</v>
      </c>
      <c r="M3951" s="1" t="s">
        <v>13254</v>
      </c>
      <c r="O3951" s="1" t="s">
        <v>13255</v>
      </c>
      <c r="P3951" t="s">
        <v>13258</v>
      </c>
      <c r="Q3951" t="str">
        <f t="shared" si="61"/>
        <v>OR (invoiceNum = 3036 AND invoiceSubNum = 1 AND sku = 100525)</v>
      </c>
      <c r="S3951" t="s">
        <v>17284</v>
      </c>
    </row>
    <row r="3952" spans="1:19" x14ac:dyDescent="0.25">
      <c r="A3952">
        <v>3037</v>
      </c>
      <c r="B3952">
        <v>1</v>
      </c>
      <c r="C3952">
        <v>69381</v>
      </c>
      <c r="D3952">
        <v>1</v>
      </c>
      <c r="E3952">
        <v>10</v>
      </c>
      <c r="F3952">
        <v>39</v>
      </c>
      <c r="G3952">
        <v>0</v>
      </c>
      <c r="H3952">
        <v>0</v>
      </c>
      <c r="K3952" t="s">
        <v>13333</v>
      </c>
      <c r="M3952" s="1" t="s">
        <v>13254</v>
      </c>
      <c r="O3952" s="1" t="s">
        <v>13255</v>
      </c>
      <c r="P3952" t="s">
        <v>13258</v>
      </c>
      <c r="Q3952" t="str">
        <f t="shared" si="61"/>
        <v>OR (invoiceNum = 3037 AND invoiceSubNum = 1 AND sku = 69381)</v>
      </c>
      <c r="S3952" t="s">
        <v>17285</v>
      </c>
    </row>
    <row r="3953" spans="1:19" x14ac:dyDescent="0.25">
      <c r="A3953">
        <v>3037</v>
      </c>
      <c r="B3953">
        <v>1</v>
      </c>
      <c r="C3953">
        <v>70977</v>
      </c>
      <c r="D3953">
        <v>1</v>
      </c>
      <c r="E3953">
        <v>5</v>
      </c>
      <c r="F3953">
        <v>29.95</v>
      </c>
      <c r="G3953">
        <v>0</v>
      </c>
      <c r="H3953">
        <v>0</v>
      </c>
      <c r="K3953" t="s">
        <v>13333</v>
      </c>
      <c r="M3953" s="1" t="s">
        <v>13254</v>
      </c>
      <c r="O3953" s="1" t="s">
        <v>13255</v>
      </c>
      <c r="P3953" t="s">
        <v>13258</v>
      </c>
      <c r="Q3953" t="str">
        <f t="shared" si="61"/>
        <v>OR (invoiceNum = 3037 AND invoiceSubNum = 1 AND sku = 70977)</v>
      </c>
      <c r="S3953" t="s">
        <v>17286</v>
      </c>
    </row>
    <row r="3954" spans="1:19" x14ac:dyDescent="0.25">
      <c r="A3954">
        <v>3038</v>
      </c>
      <c r="B3954">
        <v>1</v>
      </c>
      <c r="C3954">
        <v>67028</v>
      </c>
      <c r="D3954">
        <v>1</v>
      </c>
      <c r="E3954">
        <v>30</v>
      </c>
      <c r="F3954">
        <v>99</v>
      </c>
      <c r="G3954">
        <v>0</v>
      </c>
      <c r="H3954">
        <v>0</v>
      </c>
      <c r="K3954" t="s">
        <v>13333</v>
      </c>
      <c r="M3954" s="1" t="s">
        <v>13254</v>
      </c>
      <c r="O3954" s="1" t="s">
        <v>13255</v>
      </c>
      <c r="P3954" t="s">
        <v>13258</v>
      </c>
      <c r="Q3954" t="str">
        <f t="shared" si="61"/>
        <v>OR (invoiceNum = 3038 AND invoiceSubNum = 1 AND sku = 67028)</v>
      </c>
      <c r="S3954" t="s">
        <v>17287</v>
      </c>
    </row>
    <row r="3955" spans="1:19" x14ac:dyDescent="0.25">
      <c r="A3955">
        <v>3039</v>
      </c>
      <c r="B3955">
        <v>1</v>
      </c>
      <c r="C3955">
        <v>42776</v>
      </c>
      <c r="D3955">
        <v>1</v>
      </c>
      <c r="E3955">
        <v>0</v>
      </c>
      <c r="F3955">
        <v>100</v>
      </c>
      <c r="G3955">
        <v>70</v>
      </c>
      <c r="H3955">
        <v>0</v>
      </c>
      <c r="K3955" t="s">
        <v>13333</v>
      </c>
      <c r="M3955" s="1" t="s">
        <v>13254</v>
      </c>
      <c r="O3955" s="1" t="s">
        <v>13255</v>
      </c>
      <c r="P3955" t="s">
        <v>13258</v>
      </c>
      <c r="Q3955" t="str">
        <f t="shared" si="61"/>
        <v>OR (invoiceNum = 3039 AND invoiceSubNum = 1 AND sku = 42776)</v>
      </c>
      <c r="S3955" t="s">
        <v>17288</v>
      </c>
    </row>
    <row r="3956" spans="1:19" x14ac:dyDescent="0.25">
      <c r="A3956">
        <v>3039</v>
      </c>
      <c r="B3956">
        <v>1</v>
      </c>
      <c r="C3956">
        <v>45143</v>
      </c>
      <c r="D3956">
        <v>1</v>
      </c>
      <c r="E3956">
        <v>60</v>
      </c>
      <c r="F3956">
        <v>129</v>
      </c>
      <c r="G3956">
        <v>45</v>
      </c>
      <c r="H3956">
        <v>0</v>
      </c>
      <c r="K3956" t="s">
        <v>13333</v>
      </c>
      <c r="M3956" s="1" t="s">
        <v>13254</v>
      </c>
      <c r="O3956" s="1" t="s">
        <v>13255</v>
      </c>
      <c r="P3956" t="s">
        <v>13258</v>
      </c>
      <c r="Q3956" t="str">
        <f t="shared" si="61"/>
        <v>OR (invoiceNum = 3039 AND invoiceSubNum = 1 AND sku = 45143)</v>
      </c>
      <c r="S3956" t="s">
        <v>17289</v>
      </c>
    </row>
    <row r="3957" spans="1:19" x14ac:dyDescent="0.25">
      <c r="A3957">
        <v>3039</v>
      </c>
      <c r="B3957">
        <v>1</v>
      </c>
      <c r="C3957">
        <v>100526</v>
      </c>
      <c r="D3957">
        <v>1</v>
      </c>
      <c r="E3957">
        <v>0</v>
      </c>
      <c r="F3957">
        <v>-25</v>
      </c>
      <c r="G3957">
        <v>0</v>
      </c>
      <c r="H3957">
        <v>0</v>
      </c>
      <c r="K3957" t="s">
        <v>13333</v>
      </c>
      <c r="M3957" s="1" t="s">
        <v>13254</v>
      </c>
      <c r="O3957" s="1" t="s">
        <v>13255</v>
      </c>
      <c r="P3957" t="s">
        <v>13258</v>
      </c>
      <c r="Q3957" t="str">
        <f t="shared" si="61"/>
        <v>OR (invoiceNum = 3039 AND invoiceSubNum = 1 AND sku = 100526)</v>
      </c>
      <c r="S3957" t="s">
        <v>17290</v>
      </c>
    </row>
    <row r="3958" spans="1:19" x14ac:dyDescent="0.25">
      <c r="A3958">
        <v>3040</v>
      </c>
      <c r="B3958">
        <v>1</v>
      </c>
      <c r="C3958">
        <v>42776</v>
      </c>
      <c r="D3958">
        <v>1</v>
      </c>
      <c r="E3958">
        <v>0</v>
      </c>
      <c r="F3958">
        <v>100</v>
      </c>
      <c r="G3958">
        <v>11</v>
      </c>
      <c r="H3958">
        <v>0</v>
      </c>
      <c r="K3958" t="s">
        <v>13333</v>
      </c>
      <c r="M3958" s="1" t="s">
        <v>13254</v>
      </c>
      <c r="O3958" s="1" t="s">
        <v>13255</v>
      </c>
      <c r="P3958" t="s">
        <v>13258</v>
      </c>
      <c r="Q3958" t="str">
        <f t="shared" si="61"/>
        <v>OR (invoiceNum = 3040 AND invoiceSubNum = 1 AND sku = 42776)</v>
      </c>
      <c r="S3958" t="s">
        <v>17291</v>
      </c>
    </row>
    <row r="3959" spans="1:19" x14ac:dyDescent="0.25">
      <c r="A3959">
        <v>3040</v>
      </c>
      <c r="B3959">
        <v>1</v>
      </c>
      <c r="C3959">
        <v>45381</v>
      </c>
      <c r="D3959">
        <v>1</v>
      </c>
      <c r="E3959">
        <v>8.9700000000000006</v>
      </c>
      <c r="F3959">
        <v>17</v>
      </c>
      <c r="G3959">
        <v>6</v>
      </c>
      <c r="H3959">
        <v>0</v>
      </c>
      <c r="K3959" t="s">
        <v>13333</v>
      </c>
      <c r="M3959" s="1" t="s">
        <v>13254</v>
      </c>
      <c r="O3959" s="1" t="s">
        <v>13255</v>
      </c>
      <c r="P3959" t="s">
        <v>13258</v>
      </c>
      <c r="Q3959" t="str">
        <f t="shared" si="61"/>
        <v>OR (invoiceNum = 3040 AND invoiceSubNum = 1 AND sku = 45381)</v>
      </c>
      <c r="S3959" t="s">
        <v>17292</v>
      </c>
    </row>
    <row r="3960" spans="1:19" x14ac:dyDescent="0.25">
      <c r="A3960">
        <v>3042</v>
      </c>
      <c r="B3960">
        <v>1</v>
      </c>
      <c r="C3960">
        <v>67707</v>
      </c>
      <c r="D3960">
        <v>1</v>
      </c>
      <c r="E3960">
        <v>9.4499999999999993</v>
      </c>
      <c r="F3960">
        <v>34</v>
      </c>
      <c r="G3960">
        <v>0</v>
      </c>
      <c r="H3960">
        <v>0</v>
      </c>
      <c r="K3960" t="s">
        <v>13333</v>
      </c>
      <c r="M3960" s="1" t="s">
        <v>13254</v>
      </c>
      <c r="O3960" s="1" t="s">
        <v>13255</v>
      </c>
      <c r="P3960" t="s">
        <v>13258</v>
      </c>
      <c r="Q3960" t="str">
        <f t="shared" si="61"/>
        <v>OR (invoiceNum = 3042 AND invoiceSubNum = 1 AND sku = 67707)</v>
      </c>
      <c r="S3960" t="s">
        <v>17293</v>
      </c>
    </row>
    <row r="3961" spans="1:19" x14ac:dyDescent="0.25">
      <c r="A3961">
        <v>3043</v>
      </c>
      <c r="B3961">
        <v>1</v>
      </c>
      <c r="C3961">
        <v>57852</v>
      </c>
      <c r="D3961">
        <v>1</v>
      </c>
      <c r="E3961">
        <v>105</v>
      </c>
      <c r="F3961">
        <v>229</v>
      </c>
      <c r="G3961">
        <v>10</v>
      </c>
      <c r="H3961">
        <v>0</v>
      </c>
      <c r="K3961" t="s">
        <v>13333</v>
      </c>
      <c r="M3961" s="1" t="s">
        <v>13254</v>
      </c>
      <c r="O3961" s="1" t="s">
        <v>13255</v>
      </c>
      <c r="P3961" t="s">
        <v>13258</v>
      </c>
      <c r="Q3961" t="str">
        <f t="shared" si="61"/>
        <v>OR (invoiceNum = 3043 AND invoiceSubNum = 1 AND sku = 57852)</v>
      </c>
      <c r="S3961" t="s">
        <v>17294</v>
      </c>
    </row>
    <row r="3962" spans="1:19" x14ac:dyDescent="0.25">
      <c r="A3962">
        <v>3044</v>
      </c>
      <c r="B3962">
        <v>1</v>
      </c>
      <c r="C3962">
        <v>67777</v>
      </c>
      <c r="D3962">
        <v>1</v>
      </c>
      <c r="E3962">
        <v>81</v>
      </c>
      <c r="F3962">
        <v>199.95</v>
      </c>
      <c r="G3962">
        <v>0</v>
      </c>
      <c r="H3962">
        <v>0</v>
      </c>
      <c r="K3962" t="s">
        <v>13333</v>
      </c>
      <c r="M3962" s="1" t="s">
        <v>13254</v>
      </c>
      <c r="O3962" s="1" t="s">
        <v>13255</v>
      </c>
      <c r="P3962" t="s">
        <v>13258</v>
      </c>
      <c r="Q3962" t="str">
        <f t="shared" si="61"/>
        <v>OR (invoiceNum = 3044 AND invoiceSubNum = 1 AND sku = 67777)</v>
      </c>
      <c r="S3962" t="s">
        <v>17295</v>
      </c>
    </row>
    <row r="3963" spans="1:19" x14ac:dyDescent="0.25">
      <c r="A3963">
        <v>3047</v>
      </c>
      <c r="B3963">
        <v>1</v>
      </c>
      <c r="C3963">
        <v>67952</v>
      </c>
      <c r="D3963">
        <v>1</v>
      </c>
      <c r="E3963">
        <v>92</v>
      </c>
      <c r="F3963">
        <v>159</v>
      </c>
      <c r="G3963">
        <v>0</v>
      </c>
      <c r="H3963">
        <v>0</v>
      </c>
      <c r="K3963" t="s">
        <v>13333</v>
      </c>
      <c r="M3963" s="1" t="s">
        <v>13254</v>
      </c>
      <c r="O3963" s="1" t="s">
        <v>13255</v>
      </c>
      <c r="P3963" t="s">
        <v>13258</v>
      </c>
      <c r="Q3963" t="str">
        <f t="shared" si="61"/>
        <v>OR (invoiceNum = 3047 AND invoiceSubNum = 1 AND sku = 67952)</v>
      </c>
      <c r="S3963" t="s">
        <v>17296</v>
      </c>
    </row>
    <row r="3964" spans="1:19" x14ac:dyDescent="0.25">
      <c r="A3964">
        <v>3048</v>
      </c>
      <c r="B3964">
        <v>1</v>
      </c>
      <c r="C3964">
        <v>66059</v>
      </c>
      <c r="D3964">
        <v>1</v>
      </c>
      <c r="E3964">
        <v>21</v>
      </c>
      <c r="F3964">
        <v>49</v>
      </c>
      <c r="G3964">
        <v>0</v>
      </c>
      <c r="H3964">
        <v>0</v>
      </c>
      <c r="K3964" t="s">
        <v>13333</v>
      </c>
      <c r="M3964" s="1" t="s">
        <v>13254</v>
      </c>
      <c r="O3964" s="1" t="s">
        <v>13255</v>
      </c>
      <c r="P3964" t="s">
        <v>13258</v>
      </c>
      <c r="Q3964" t="str">
        <f t="shared" si="61"/>
        <v>OR (invoiceNum = 3048 AND invoiceSubNum = 1 AND sku = 66059)</v>
      </c>
      <c r="S3964" t="s">
        <v>17297</v>
      </c>
    </row>
    <row r="3965" spans="1:19" x14ac:dyDescent="0.25">
      <c r="A3965">
        <v>3049</v>
      </c>
      <c r="B3965">
        <v>1</v>
      </c>
      <c r="C3965">
        <v>69634</v>
      </c>
      <c r="D3965">
        <v>1</v>
      </c>
      <c r="E3965">
        <v>25</v>
      </c>
      <c r="F3965">
        <v>59</v>
      </c>
      <c r="G3965">
        <v>15</v>
      </c>
      <c r="H3965">
        <v>0</v>
      </c>
      <c r="K3965" t="s">
        <v>13333</v>
      </c>
      <c r="M3965" s="1" t="s">
        <v>13254</v>
      </c>
      <c r="O3965" s="1" t="s">
        <v>13255</v>
      </c>
      <c r="P3965" t="s">
        <v>13258</v>
      </c>
      <c r="Q3965" t="str">
        <f t="shared" si="61"/>
        <v>OR (invoiceNum = 3049 AND invoiceSubNum = 1 AND sku = 69634)</v>
      </c>
      <c r="S3965" t="s">
        <v>17298</v>
      </c>
    </row>
    <row r="3966" spans="1:19" x14ac:dyDescent="0.25">
      <c r="A3966">
        <v>3052</v>
      </c>
      <c r="B3966">
        <v>1</v>
      </c>
      <c r="C3966">
        <v>69391</v>
      </c>
      <c r="D3966">
        <v>1</v>
      </c>
      <c r="E3966">
        <v>90</v>
      </c>
      <c r="F3966">
        <v>199</v>
      </c>
      <c r="G3966">
        <v>14</v>
      </c>
      <c r="H3966">
        <v>0</v>
      </c>
      <c r="K3966" t="s">
        <v>13333</v>
      </c>
      <c r="M3966" s="1" t="s">
        <v>13254</v>
      </c>
      <c r="O3966" s="1" t="s">
        <v>13255</v>
      </c>
      <c r="P3966" t="s">
        <v>13258</v>
      </c>
      <c r="Q3966" t="str">
        <f t="shared" si="61"/>
        <v>OR (invoiceNum = 3052 AND invoiceSubNum = 1 AND sku = 69391)</v>
      </c>
      <c r="S3966" t="s">
        <v>17299</v>
      </c>
    </row>
    <row r="3967" spans="1:19" x14ac:dyDescent="0.25">
      <c r="A3967">
        <v>3053</v>
      </c>
      <c r="B3967">
        <v>1</v>
      </c>
      <c r="C3967">
        <v>68863</v>
      </c>
      <c r="D3967">
        <v>1</v>
      </c>
      <c r="E3967">
        <v>57</v>
      </c>
      <c r="F3967">
        <v>129</v>
      </c>
      <c r="G3967">
        <v>4</v>
      </c>
      <c r="H3967">
        <v>0</v>
      </c>
      <c r="K3967" t="s">
        <v>13333</v>
      </c>
      <c r="M3967" s="1" t="s">
        <v>13254</v>
      </c>
      <c r="O3967" s="1" t="s">
        <v>13255</v>
      </c>
      <c r="P3967" t="s">
        <v>13258</v>
      </c>
      <c r="Q3967" t="str">
        <f t="shared" si="61"/>
        <v>OR (invoiceNum = 3053 AND invoiceSubNum = 1 AND sku = 68863)</v>
      </c>
      <c r="S3967" t="s">
        <v>17300</v>
      </c>
    </row>
    <row r="3968" spans="1:19" x14ac:dyDescent="0.25">
      <c r="A3968">
        <v>3053</v>
      </c>
      <c r="B3968">
        <v>1</v>
      </c>
      <c r="C3968">
        <v>100527</v>
      </c>
      <c r="D3968">
        <v>1</v>
      </c>
      <c r="E3968">
        <v>0</v>
      </c>
      <c r="F3968">
        <v>-60</v>
      </c>
      <c r="G3968">
        <v>0</v>
      </c>
      <c r="H3968">
        <v>0</v>
      </c>
      <c r="K3968" t="s">
        <v>13333</v>
      </c>
      <c r="M3968" s="1" t="s">
        <v>13254</v>
      </c>
      <c r="O3968" s="1" t="s">
        <v>13255</v>
      </c>
      <c r="P3968" t="s">
        <v>13258</v>
      </c>
      <c r="Q3968" t="str">
        <f t="shared" si="61"/>
        <v>OR (invoiceNum = 3053 AND invoiceSubNum = 1 AND sku = 100527)</v>
      </c>
      <c r="S3968" t="s">
        <v>17301</v>
      </c>
    </row>
    <row r="3969" spans="1:19" x14ac:dyDescent="0.25">
      <c r="A3969">
        <v>3054</v>
      </c>
      <c r="B3969">
        <v>1</v>
      </c>
      <c r="C3969">
        <v>70679</v>
      </c>
      <c r="D3969">
        <v>1</v>
      </c>
      <c r="E3969">
        <v>13.5</v>
      </c>
      <c r="F3969">
        <v>39</v>
      </c>
      <c r="G3969">
        <v>0</v>
      </c>
      <c r="H3969">
        <v>0</v>
      </c>
      <c r="K3969" t="s">
        <v>13333</v>
      </c>
      <c r="M3969" s="1" t="s">
        <v>13254</v>
      </c>
      <c r="O3969" s="1" t="s">
        <v>13255</v>
      </c>
      <c r="P3969" t="s">
        <v>13258</v>
      </c>
      <c r="Q3969" t="str">
        <f t="shared" si="61"/>
        <v>OR (invoiceNum = 3054 AND invoiceSubNum = 1 AND sku = 70679)</v>
      </c>
      <c r="S3969" t="s">
        <v>17302</v>
      </c>
    </row>
    <row r="3970" spans="1:19" x14ac:dyDescent="0.25">
      <c r="A3970">
        <v>3055</v>
      </c>
      <c r="B3970">
        <v>1</v>
      </c>
      <c r="C3970">
        <v>69941</v>
      </c>
      <c r="D3970">
        <v>1</v>
      </c>
      <c r="E3970">
        <v>20</v>
      </c>
      <c r="F3970">
        <v>24.99</v>
      </c>
      <c r="G3970">
        <v>0</v>
      </c>
      <c r="H3970">
        <v>0</v>
      </c>
      <c r="K3970" t="s">
        <v>13333</v>
      </c>
      <c r="M3970" s="1" t="s">
        <v>13254</v>
      </c>
      <c r="O3970" s="1" t="s">
        <v>13255</v>
      </c>
      <c r="P3970" t="s">
        <v>13258</v>
      </c>
      <c r="Q3970" t="str">
        <f t="shared" si="61"/>
        <v>OR (invoiceNum = 3055 AND invoiceSubNum = 1 AND sku = 69941)</v>
      </c>
      <c r="S3970" t="s">
        <v>17303</v>
      </c>
    </row>
    <row r="3971" spans="1:19" x14ac:dyDescent="0.25">
      <c r="A3971">
        <v>3055</v>
      </c>
      <c r="B3971">
        <v>1</v>
      </c>
      <c r="C3971">
        <v>70446</v>
      </c>
      <c r="D3971">
        <v>1</v>
      </c>
      <c r="E3971">
        <v>30</v>
      </c>
      <c r="F3971">
        <v>89</v>
      </c>
      <c r="G3971">
        <v>0</v>
      </c>
      <c r="H3971">
        <v>0</v>
      </c>
      <c r="K3971" t="s">
        <v>13333</v>
      </c>
      <c r="M3971" s="1" t="s">
        <v>13254</v>
      </c>
      <c r="O3971" s="1" t="s">
        <v>13255</v>
      </c>
      <c r="P3971" t="s">
        <v>13258</v>
      </c>
      <c r="Q3971" t="str">
        <f t="shared" si="61"/>
        <v>OR (invoiceNum = 3055 AND invoiceSubNum = 1 AND sku = 70446)</v>
      </c>
      <c r="S3971" t="s">
        <v>17304</v>
      </c>
    </row>
    <row r="3972" spans="1:19" x14ac:dyDescent="0.25">
      <c r="A3972">
        <v>3057</v>
      </c>
      <c r="B3972">
        <v>1</v>
      </c>
      <c r="C3972">
        <v>42776</v>
      </c>
      <c r="D3972">
        <v>1</v>
      </c>
      <c r="E3972">
        <v>0</v>
      </c>
      <c r="F3972">
        <v>100</v>
      </c>
      <c r="G3972">
        <v>80</v>
      </c>
      <c r="H3972">
        <v>0</v>
      </c>
      <c r="K3972" t="s">
        <v>13333</v>
      </c>
      <c r="M3972" s="1" t="s">
        <v>13254</v>
      </c>
      <c r="O3972" s="1" t="s">
        <v>13255</v>
      </c>
      <c r="P3972" t="s">
        <v>13258</v>
      </c>
      <c r="Q3972" t="str">
        <f t="shared" ref="Q3972:Q4035" si="62">K3972&amp;A3972&amp;M3972&amp;B3972&amp;O3972&amp;C3972&amp;P3972</f>
        <v>OR (invoiceNum = 3057 AND invoiceSubNum = 1 AND sku = 42776)</v>
      </c>
      <c r="S3972" t="s">
        <v>17305</v>
      </c>
    </row>
    <row r="3973" spans="1:19" x14ac:dyDescent="0.25">
      <c r="A3973">
        <v>3058</v>
      </c>
      <c r="B3973">
        <v>1</v>
      </c>
      <c r="C3973">
        <v>67433</v>
      </c>
      <c r="D3973">
        <v>1</v>
      </c>
      <c r="E3973">
        <v>200</v>
      </c>
      <c r="F3973">
        <v>399</v>
      </c>
      <c r="G3973">
        <v>0</v>
      </c>
      <c r="H3973">
        <v>0</v>
      </c>
      <c r="K3973" t="s">
        <v>13333</v>
      </c>
      <c r="M3973" s="1" t="s">
        <v>13254</v>
      </c>
      <c r="O3973" s="1" t="s">
        <v>13255</v>
      </c>
      <c r="P3973" t="s">
        <v>13258</v>
      </c>
      <c r="Q3973" t="str">
        <f t="shared" si="62"/>
        <v>OR (invoiceNum = 3058 AND invoiceSubNum = 1 AND sku = 67433)</v>
      </c>
      <c r="S3973" t="s">
        <v>17306</v>
      </c>
    </row>
    <row r="3974" spans="1:19" x14ac:dyDescent="0.25">
      <c r="A3974">
        <v>3059</v>
      </c>
      <c r="B3974">
        <v>1</v>
      </c>
      <c r="C3974">
        <v>70493</v>
      </c>
      <c r="D3974">
        <v>1</v>
      </c>
      <c r="E3974">
        <v>51.3</v>
      </c>
      <c r="F3974">
        <v>89</v>
      </c>
      <c r="G3974">
        <v>0</v>
      </c>
      <c r="H3974">
        <v>0</v>
      </c>
      <c r="K3974" t="s">
        <v>13333</v>
      </c>
      <c r="M3974" s="1" t="s">
        <v>13254</v>
      </c>
      <c r="O3974" s="1" t="s">
        <v>13255</v>
      </c>
      <c r="P3974" t="s">
        <v>13258</v>
      </c>
      <c r="Q3974" t="str">
        <f t="shared" si="62"/>
        <v>OR (invoiceNum = 3059 AND invoiceSubNum = 1 AND sku = 70493)</v>
      </c>
      <c r="S3974" t="s">
        <v>17307</v>
      </c>
    </row>
    <row r="3975" spans="1:19" x14ac:dyDescent="0.25">
      <c r="A3975">
        <v>3060</v>
      </c>
      <c r="B3975">
        <v>1</v>
      </c>
      <c r="C3975">
        <v>43069</v>
      </c>
      <c r="D3975">
        <v>1</v>
      </c>
      <c r="E3975">
        <v>10.75</v>
      </c>
      <c r="F3975">
        <v>18.18</v>
      </c>
      <c r="G3975">
        <v>0.18</v>
      </c>
      <c r="H3975">
        <v>0</v>
      </c>
      <c r="K3975" t="s">
        <v>13333</v>
      </c>
      <c r="M3975" s="1" t="s">
        <v>13254</v>
      </c>
      <c r="O3975" s="1" t="s">
        <v>13255</v>
      </c>
      <c r="P3975" t="s">
        <v>13258</v>
      </c>
      <c r="Q3975" t="str">
        <f t="shared" si="62"/>
        <v>OR (invoiceNum = 3060 AND invoiceSubNum = 1 AND sku = 43069)</v>
      </c>
      <c r="S3975" t="s">
        <v>17308</v>
      </c>
    </row>
    <row r="3976" spans="1:19" x14ac:dyDescent="0.25">
      <c r="A3976">
        <v>3060</v>
      </c>
      <c r="B3976">
        <v>1</v>
      </c>
      <c r="C3976">
        <v>69183</v>
      </c>
      <c r="D3976">
        <v>1</v>
      </c>
      <c r="E3976">
        <v>250</v>
      </c>
      <c r="F3976">
        <v>399</v>
      </c>
      <c r="G3976">
        <v>50</v>
      </c>
      <c r="H3976">
        <v>0</v>
      </c>
      <c r="K3976" t="s">
        <v>13333</v>
      </c>
      <c r="M3976" s="1" t="s">
        <v>13254</v>
      </c>
      <c r="O3976" s="1" t="s">
        <v>13255</v>
      </c>
      <c r="P3976" t="s">
        <v>13258</v>
      </c>
      <c r="Q3976" t="str">
        <f t="shared" si="62"/>
        <v>OR (invoiceNum = 3060 AND invoiceSubNum = 1 AND sku = 69183)</v>
      </c>
      <c r="S3976" t="s">
        <v>17309</v>
      </c>
    </row>
    <row r="3977" spans="1:19" x14ac:dyDescent="0.25">
      <c r="A3977">
        <v>3060</v>
      </c>
      <c r="B3977">
        <v>1</v>
      </c>
      <c r="C3977">
        <v>100528</v>
      </c>
      <c r="D3977">
        <v>1</v>
      </c>
      <c r="E3977">
        <v>0</v>
      </c>
      <c r="F3977">
        <v>-125</v>
      </c>
      <c r="G3977">
        <v>0</v>
      </c>
      <c r="H3977">
        <v>0</v>
      </c>
      <c r="K3977" t="s">
        <v>13333</v>
      </c>
      <c r="M3977" s="1" t="s">
        <v>13254</v>
      </c>
      <c r="O3977" s="1" t="s">
        <v>13255</v>
      </c>
      <c r="P3977" t="s">
        <v>13258</v>
      </c>
      <c r="Q3977" t="str">
        <f t="shared" si="62"/>
        <v>OR (invoiceNum = 3060 AND invoiceSubNum = 1 AND sku = 100528)</v>
      </c>
      <c r="S3977" t="s">
        <v>17310</v>
      </c>
    </row>
    <row r="3978" spans="1:19" x14ac:dyDescent="0.25">
      <c r="A3978">
        <v>3061</v>
      </c>
      <c r="B3978">
        <v>1</v>
      </c>
      <c r="C3978">
        <v>42776</v>
      </c>
      <c r="D3978">
        <v>1</v>
      </c>
      <c r="E3978">
        <v>0</v>
      </c>
      <c r="F3978">
        <v>100</v>
      </c>
      <c r="G3978">
        <v>80</v>
      </c>
      <c r="H3978">
        <v>0</v>
      </c>
      <c r="K3978" t="s">
        <v>13333</v>
      </c>
      <c r="M3978" s="1" t="s">
        <v>13254</v>
      </c>
      <c r="O3978" s="1" t="s">
        <v>13255</v>
      </c>
      <c r="P3978" t="s">
        <v>13258</v>
      </c>
      <c r="Q3978" t="str">
        <f t="shared" si="62"/>
        <v>OR (invoiceNum = 3061 AND invoiceSubNum = 1 AND sku = 42776)</v>
      </c>
      <c r="S3978" t="s">
        <v>17311</v>
      </c>
    </row>
    <row r="3979" spans="1:19" x14ac:dyDescent="0.25">
      <c r="A3979">
        <v>3062</v>
      </c>
      <c r="B3979">
        <v>1</v>
      </c>
      <c r="C3979">
        <v>60604</v>
      </c>
      <c r="D3979">
        <v>1</v>
      </c>
      <c r="E3979">
        <v>35.630000000000003</v>
      </c>
      <c r="F3979">
        <v>49.95</v>
      </c>
      <c r="G3979">
        <v>-5</v>
      </c>
      <c r="H3979">
        <v>0</v>
      </c>
      <c r="K3979" t="s">
        <v>13333</v>
      </c>
      <c r="M3979" s="1" t="s">
        <v>13254</v>
      </c>
      <c r="O3979" s="1" t="s">
        <v>13255</v>
      </c>
      <c r="P3979" t="s">
        <v>13258</v>
      </c>
      <c r="Q3979" t="str">
        <f t="shared" si="62"/>
        <v>OR (invoiceNum = 3062 AND invoiceSubNum = 1 AND sku = 60604)</v>
      </c>
      <c r="S3979" t="s">
        <v>17312</v>
      </c>
    </row>
    <row r="3980" spans="1:19" x14ac:dyDescent="0.25">
      <c r="A3980">
        <v>3062</v>
      </c>
      <c r="B3980">
        <v>1</v>
      </c>
      <c r="C3980">
        <v>70940</v>
      </c>
      <c r="D3980">
        <v>1</v>
      </c>
      <c r="E3980">
        <v>28.75</v>
      </c>
      <c r="F3980">
        <v>59</v>
      </c>
      <c r="G3980">
        <v>0</v>
      </c>
      <c r="H3980">
        <v>0</v>
      </c>
      <c r="K3980" t="s">
        <v>13333</v>
      </c>
      <c r="M3980" s="1" t="s">
        <v>13254</v>
      </c>
      <c r="O3980" s="1" t="s">
        <v>13255</v>
      </c>
      <c r="P3980" t="s">
        <v>13258</v>
      </c>
      <c r="Q3980" t="str">
        <f t="shared" si="62"/>
        <v>OR (invoiceNum = 3062 AND invoiceSubNum = 1 AND sku = 70940)</v>
      </c>
      <c r="S3980" t="s">
        <v>17313</v>
      </c>
    </row>
    <row r="3981" spans="1:19" x14ac:dyDescent="0.25">
      <c r="A3981">
        <v>3063</v>
      </c>
      <c r="B3981">
        <v>1</v>
      </c>
      <c r="C3981">
        <v>68753</v>
      </c>
      <c r="D3981">
        <v>1</v>
      </c>
      <c r="E3981">
        <v>103.5</v>
      </c>
      <c r="F3981">
        <v>199</v>
      </c>
      <c r="G3981">
        <v>0</v>
      </c>
      <c r="H3981">
        <v>0</v>
      </c>
      <c r="K3981" t="s">
        <v>13333</v>
      </c>
      <c r="M3981" s="1" t="s">
        <v>13254</v>
      </c>
      <c r="O3981" s="1" t="s">
        <v>13255</v>
      </c>
      <c r="P3981" t="s">
        <v>13258</v>
      </c>
      <c r="Q3981" t="str">
        <f t="shared" si="62"/>
        <v>OR (invoiceNum = 3063 AND invoiceSubNum = 1 AND sku = 68753)</v>
      </c>
      <c r="S3981" t="s">
        <v>17314</v>
      </c>
    </row>
    <row r="3982" spans="1:19" x14ac:dyDescent="0.25">
      <c r="A3982">
        <v>3064</v>
      </c>
      <c r="B3982">
        <v>1</v>
      </c>
      <c r="C3982">
        <v>70239</v>
      </c>
      <c r="D3982">
        <v>1</v>
      </c>
      <c r="E3982">
        <v>0</v>
      </c>
      <c r="F3982">
        <v>125</v>
      </c>
      <c r="G3982">
        <v>0</v>
      </c>
      <c r="H3982">
        <v>0</v>
      </c>
      <c r="K3982" t="s">
        <v>13333</v>
      </c>
      <c r="M3982" s="1" t="s">
        <v>13254</v>
      </c>
      <c r="O3982" s="1" t="s">
        <v>13255</v>
      </c>
      <c r="P3982" t="s">
        <v>13258</v>
      </c>
      <c r="Q3982" t="str">
        <f t="shared" si="62"/>
        <v>OR (invoiceNum = 3064 AND invoiceSubNum = 1 AND sku = 70239)</v>
      </c>
      <c r="S3982" t="s">
        <v>17315</v>
      </c>
    </row>
    <row r="3983" spans="1:19" x14ac:dyDescent="0.25">
      <c r="A3983">
        <v>3065</v>
      </c>
      <c r="B3983">
        <v>1</v>
      </c>
      <c r="C3983">
        <v>42125</v>
      </c>
      <c r="D3983">
        <v>1</v>
      </c>
      <c r="E3983">
        <v>23.08</v>
      </c>
      <c r="F3983">
        <v>69</v>
      </c>
      <c r="G3983">
        <v>0</v>
      </c>
      <c r="H3983">
        <v>0</v>
      </c>
      <c r="K3983" t="s">
        <v>13333</v>
      </c>
      <c r="M3983" s="1" t="s">
        <v>13254</v>
      </c>
      <c r="O3983" s="1" t="s">
        <v>13255</v>
      </c>
      <c r="P3983" t="s">
        <v>13258</v>
      </c>
      <c r="Q3983" t="str">
        <f t="shared" si="62"/>
        <v>OR (invoiceNum = 3065 AND invoiceSubNum = 1 AND sku = 42125)</v>
      </c>
      <c r="S3983" t="s">
        <v>17316</v>
      </c>
    </row>
    <row r="3984" spans="1:19" x14ac:dyDescent="0.25">
      <c r="A3984">
        <v>3066</v>
      </c>
      <c r="B3984">
        <v>1</v>
      </c>
      <c r="C3984">
        <v>42776</v>
      </c>
      <c r="D3984">
        <v>1</v>
      </c>
      <c r="E3984">
        <v>0</v>
      </c>
      <c r="F3984">
        <v>100</v>
      </c>
      <c r="G3984">
        <v>75</v>
      </c>
      <c r="H3984">
        <v>0</v>
      </c>
      <c r="K3984" t="s">
        <v>13333</v>
      </c>
      <c r="M3984" s="1" t="s">
        <v>13254</v>
      </c>
      <c r="O3984" s="1" t="s">
        <v>13255</v>
      </c>
      <c r="P3984" t="s">
        <v>13258</v>
      </c>
      <c r="Q3984" t="str">
        <f t="shared" si="62"/>
        <v>OR (invoiceNum = 3066 AND invoiceSubNum = 1 AND sku = 42776)</v>
      </c>
      <c r="S3984" t="s">
        <v>17317</v>
      </c>
    </row>
    <row r="3985" spans="1:19" x14ac:dyDescent="0.25">
      <c r="A3985">
        <v>3069</v>
      </c>
      <c r="B3985">
        <v>1</v>
      </c>
      <c r="C3985">
        <v>50100</v>
      </c>
      <c r="D3985">
        <v>1</v>
      </c>
      <c r="E3985">
        <v>47.25</v>
      </c>
      <c r="F3985">
        <v>99</v>
      </c>
      <c r="G3985">
        <v>10</v>
      </c>
      <c r="H3985">
        <v>0</v>
      </c>
      <c r="K3985" t="s">
        <v>13333</v>
      </c>
      <c r="M3985" s="1" t="s">
        <v>13254</v>
      </c>
      <c r="O3985" s="1" t="s">
        <v>13255</v>
      </c>
      <c r="P3985" t="s">
        <v>13258</v>
      </c>
      <c r="Q3985" t="str">
        <f t="shared" si="62"/>
        <v>OR (invoiceNum = 3069 AND invoiceSubNum = 1 AND sku = 50100)</v>
      </c>
      <c r="S3985" t="s">
        <v>17318</v>
      </c>
    </row>
    <row r="3986" spans="1:19" x14ac:dyDescent="0.25">
      <c r="A3986">
        <v>3069</v>
      </c>
      <c r="B3986">
        <v>1</v>
      </c>
      <c r="C3986">
        <v>60051</v>
      </c>
      <c r="D3986">
        <v>1</v>
      </c>
      <c r="E3986">
        <v>50</v>
      </c>
      <c r="F3986">
        <v>99</v>
      </c>
      <c r="G3986">
        <v>10</v>
      </c>
      <c r="H3986">
        <v>0</v>
      </c>
      <c r="K3986" t="s">
        <v>13333</v>
      </c>
      <c r="M3986" s="1" t="s">
        <v>13254</v>
      </c>
      <c r="O3986" s="1" t="s">
        <v>13255</v>
      </c>
      <c r="P3986" t="s">
        <v>13258</v>
      </c>
      <c r="Q3986" t="str">
        <f t="shared" si="62"/>
        <v>OR (invoiceNum = 3069 AND invoiceSubNum = 1 AND sku = 60051)</v>
      </c>
      <c r="S3986" t="s">
        <v>17319</v>
      </c>
    </row>
    <row r="3987" spans="1:19" x14ac:dyDescent="0.25">
      <c r="A3987">
        <v>3069</v>
      </c>
      <c r="B3987">
        <v>1</v>
      </c>
      <c r="C3987">
        <v>64855</v>
      </c>
      <c r="D3987">
        <v>1</v>
      </c>
      <c r="E3987">
        <v>25</v>
      </c>
      <c r="F3987">
        <v>99</v>
      </c>
      <c r="G3987">
        <v>10</v>
      </c>
      <c r="H3987">
        <v>0</v>
      </c>
      <c r="K3987" t="s">
        <v>13333</v>
      </c>
      <c r="M3987" s="1" t="s">
        <v>13254</v>
      </c>
      <c r="O3987" s="1" t="s">
        <v>13255</v>
      </c>
      <c r="P3987" t="s">
        <v>13258</v>
      </c>
      <c r="Q3987" t="str">
        <f t="shared" si="62"/>
        <v>OR (invoiceNum = 3069 AND invoiceSubNum = 1 AND sku = 64855)</v>
      </c>
      <c r="S3987" t="s">
        <v>17320</v>
      </c>
    </row>
    <row r="3988" spans="1:19" x14ac:dyDescent="0.25">
      <c r="A3988">
        <v>3070</v>
      </c>
      <c r="B3988">
        <v>1</v>
      </c>
      <c r="C3988">
        <v>63456</v>
      </c>
      <c r="D3988">
        <v>1</v>
      </c>
      <c r="E3988">
        <v>171.45</v>
      </c>
      <c r="F3988">
        <v>299</v>
      </c>
      <c r="G3988">
        <v>89.3</v>
      </c>
      <c r="H3988">
        <v>0</v>
      </c>
      <c r="K3988" t="s">
        <v>13333</v>
      </c>
      <c r="M3988" s="1" t="s">
        <v>13254</v>
      </c>
      <c r="O3988" s="1" t="s">
        <v>13255</v>
      </c>
      <c r="P3988" t="s">
        <v>13258</v>
      </c>
      <c r="Q3988" t="str">
        <f t="shared" si="62"/>
        <v>OR (invoiceNum = 3070 AND invoiceSubNum = 1 AND sku = 63456)</v>
      </c>
      <c r="S3988" t="s">
        <v>17321</v>
      </c>
    </row>
    <row r="3989" spans="1:19" x14ac:dyDescent="0.25">
      <c r="A3989">
        <v>3070</v>
      </c>
      <c r="B3989">
        <v>1</v>
      </c>
      <c r="C3989">
        <v>100529</v>
      </c>
      <c r="D3989">
        <v>1</v>
      </c>
      <c r="E3989">
        <v>0</v>
      </c>
      <c r="F3989">
        <v>-120</v>
      </c>
      <c r="G3989">
        <v>0</v>
      </c>
      <c r="H3989">
        <v>0</v>
      </c>
      <c r="K3989" t="s">
        <v>13333</v>
      </c>
      <c r="M3989" s="1" t="s">
        <v>13254</v>
      </c>
      <c r="O3989" s="1" t="s">
        <v>13255</v>
      </c>
      <c r="P3989" t="s">
        <v>13258</v>
      </c>
      <c r="Q3989" t="str">
        <f t="shared" si="62"/>
        <v>OR (invoiceNum = 3070 AND invoiceSubNum = 1 AND sku = 100529)</v>
      </c>
      <c r="S3989" t="s">
        <v>17322</v>
      </c>
    </row>
    <row r="3990" spans="1:19" x14ac:dyDescent="0.25">
      <c r="A3990">
        <v>3071</v>
      </c>
      <c r="B3990">
        <v>1</v>
      </c>
      <c r="C3990">
        <v>43069</v>
      </c>
      <c r="D3990">
        <v>2</v>
      </c>
      <c r="E3990">
        <v>10.75</v>
      </c>
      <c r="F3990">
        <v>18.18</v>
      </c>
      <c r="G3990">
        <v>0</v>
      </c>
      <c r="H3990">
        <v>0</v>
      </c>
      <c r="K3990" t="s">
        <v>13333</v>
      </c>
      <c r="M3990" s="1" t="s">
        <v>13254</v>
      </c>
      <c r="O3990" s="1" t="s">
        <v>13255</v>
      </c>
      <c r="P3990" t="s">
        <v>13258</v>
      </c>
      <c r="Q3990" t="str">
        <f t="shared" si="62"/>
        <v>OR (invoiceNum = 3071 AND invoiceSubNum = 1 AND sku = 43069)</v>
      </c>
      <c r="S3990" t="s">
        <v>17323</v>
      </c>
    </row>
    <row r="3991" spans="1:19" x14ac:dyDescent="0.25">
      <c r="A3991">
        <v>3071</v>
      </c>
      <c r="B3991">
        <v>1</v>
      </c>
      <c r="C3991">
        <v>69974</v>
      </c>
      <c r="D3991">
        <v>1</v>
      </c>
      <c r="E3991">
        <v>75</v>
      </c>
      <c r="F3991">
        <v>199</v>
      </c>
      <c r="G3991">
        <v>0</v>
      </c>
      <c r="H3991">
        <v>0</v>
      </c>
      <c r="K3991" t="s">
        <v>13333</v>
      </c>
      <c r="M3991" s="1" t="s">
        <v>13254</v>
      </c>
      <c r="O3991" s="1" t="s">
        <v>13255</v>
      </c>
      <c r="P3991" t="s">
        <v>13258</v>
      </c>
      <c r="Q3991" t="str">
        <f t="shared" si="62"/>
        <v>OR (invoiceNum = 3071 AND invoiceSubNum = 1 AND sku = 69974)</v>
      </c>
      <c r="S3991" t="s">
        <v>17324</v>
      </c>
    </row>
    <row r="3992" spans="1:19" x14ac:dyDescent="0.25">
      <c r="A3992">
        <v>3072</v>
      </c>
      <c r="B3992">
        <v>1</v>
      </c>
      <c r="C3992">
        <v>59970</v>
      </c>
      <c r="D3992">
        <v>1</v>
      </c>
      <c r="E3992">
        <v>5</v>
      </c>
      <c r="F3992">
        <v>15.95</v>
      </c>
      <c r="G3992">
        <v>0</v>
      </c>
      <c r="H3992">
        <v>0</v>
      </c>
      <c r="K3992" t="s">
        <v>13333</v>
      </c>
      <c r="M3992" s="1" t="s">
        <v>13254</v>
      </c>
      <c r="O3992" s="1" t="s">
        <v>13255</v>
      </c>
      <c r="P3992" t="s">
        <v>13258</v>
      </c>
      <c r="Q3992" t="str">
        <f t="shared" si="62"/>
        <v>OR (invoiceNum = 3072 AND invoiceSubNum = 1 AND sku = 59970)</v>
      </c>
      <c r="S3992" t="s">
        <v>17325</v>
      </c>
    </row>
    <row r="3993" spans="1:19" x14ac:dyDescent="0.25">
      <c r="A3993">
        <v>3072</v>
      </c>
      <c r="B3993">
        <v>1</v>
      </c>
      <c r="C3993">
        <v>60049</v>
      </c>
      <c r="D3993">
        <v>1</v>
      </c>
      <c r="E3993">
        <v>10</v>
      </c>
      <c r="F3993">
        <v>25</v>
      </c>
      <c r="G3993">
        <v>0</v>
      </c>
      <c r="H3993">
        <v>0</v>
      </c>
      <c r="K3993" t="s">
        <v>13333</v>
      </c>
      <c r="M3993" s="1" t="s">
        <v>13254</v>
      </c>
      <c r="O3993" s="1" t="s">
        <v>13255</v>
      </c>
      <c r="P3993" t="s">
        <v>13258</v>
      </c>
      <c r="Q3993" t="str">
        <f t="shared" si="62"/>
        <v>OR (invoiceNum = 3072 AND invoiceSubNum = 1 AND sku = 60049)</v>
      </c>
      <c r="S3993" t="s">
        <v>17326</v>
      </c>
    </row>
    <row r="3994" spans="1:19" x14ac:dyDescent="0.25">
      <c r="A3994">
        <v>3072</v>
      </c>
      <c r="B3994">
        <v>1</v>
      </c>
      <c r="C3994">
        <v>64940</v>
      </c>
      <c r="D3994">
        <v>1</v>
      </c>
      <c r="E3994">
        <v>10</v>
      </c>
      <c r="F3994">
        <v>49</v>
      </c>
      <c r="G3994">
        <v>0</v>
      </c>
      <c r="H3994">
        <v>0</v>
      </c>
      <c r="K3994" t="s">
        <v>13333</v>
      </c>
      <c r="M3994" s="1" t="s">
        <v>13254</v>
      </c>
      <c r="O3994" s="1" t="s">
        <v>13255</v>
      </c>
      <c r="P3994" t="s">
        <v>13258</v>
      </c>
      <c r="Q3994" t="str">
        <f t="shared" si="62"/>
        <v>OR (invoiceNum = 3072 AND invoiceSubNum = 1 AND sku = 64940)</v>
      </c>
      <c r="S3994" t="s">
        <v>17327</v>
      </c>
    </row>
    <row r="3995" spans="1:19" x14ac:dyDescent="0.25">
      <c r="A3995">
        <v>3073</v>
      </c>
      <c r="B3995">
        <v>1</v>
      </c>
      <c r="C3995">
        <v>70801</v>
      </c>
      <c r="D3995">
        <v>1</v>
      </c>
      <c r="E3995">
        <v>18.899999999999999</v>
      </c>
      <c r="F3995">
        <v>39</v>
      </c>
      <c r="G3995">
        <v>0</v>
      </c>
      <c r="H3995">
        <v>0</v>
      </c>
      <c r="K3995" t="s">
        <v>13333</v>
      </c>
      <c r="M3995" s="1" t="s">
        <v>13254</v>
      </c>
      <c r="O3995" s="1" t="s">
        <v>13255</v>
      </c>
      <c r="P3995" t="s">
        <v>13258</v>
      </c>
      <c r="Q3995" t="str">
        <f t="shared" si="62"/>
        <v>OR (invoiceNum = 3073 AND invoiceSubNum = 1 AND sku = 70801)</v>
      </c>
      <c r="S3995" t="s">
        <v>17328</v>
      </c>
    </row>
    <row r="3996" spans="1:19" x14ac:dyDescent="0.25">
      <c r="A3996">
        <v>3076</v>
      </c>
      <c r="B3996">
        <v>1</v>
      </c>
      <c r="C3996">
        <v>42251</v>
      </c>
      <c r="D3996">
        <v>1</v>
      </c>
      <c r="E3996">
        <v>6.29</v>
      </c>
      <c r="F3996">
        <v>20</v>
      </c>
      <c r="G3996">
        <v>-5</v>
      </c>
      <c r="H3996">
        <v>0</v>
      </c>
      <c r="K3996" t="s">
        <v>13333</v>
      </c>
      <c r="M3996" s="1" t="s">
        <v>13254</v>
      </c>
      <c r="O3996" s="1" t="s">
        <v>13255</v>
      </c>
      <c r="P3996" t="s">
        <v>13258</v>
      </c>
      <c r="Q3996" t="str">
        <f t="shared" si="62"/>
        <v>OR (invoiceNum = 3076 AND invoiceSubNum = 1 AND sku = 42251)</v>
      </c>
      <c r="S3996" t="s">
        <v>17329</v>
      </c>
    </row>
    <row r="3997" spans="1:19" x14ac:dyDescent="0.25">
      <c r="A3997">
        <v>3076</v>
      </c>
      <c r="B3997">
        <v>1</v>
      </c>
      <c r="C3997">
        <v>42257</v>
      </c>
      <c r="D3997">
        <v>1</v>
      </c>
      <c r="E3997">
        <v>8.99</v>
      </c>
      <c r="F3997">
        <v>45</v>
      </c>
      <c r="G3997">
        <v>35</v>
      </c>
      <c r="H3997">
        <v>0</v>
      </c>
      <c r="K3997" t="s">
        <v>13333</v>
      </c>
      <c r="M3997" s="1" t="s">
        <v>13254</v>
      </c>
      <c r="O3997" s="1" t="s">
        <v>13255</v>
      </c>
      <c r="P3997" t="s">
        <v>13258</v>
      </c>
      <c r="Q3997" t="str">
        <f t="shared" si="62"/>
        <v>OR (invoiceNum = 3076 AND invoiceSubNum = 1 AND sku = 42257)</v>
      </c>
      <c r="S3997" t="s">
        <v>17330</v>
      </c>
    </row>
    <row r="3998" spans="1:19" x14ac:dyDescent="0.25">
      <c r="A3998">
        <v>3076</v>
      </c>
      <c r="B3998">
        <v>1</v>
      </c>
      <c r="C3998">
        <v>49451</v>
      </c>
      <c r="D3998">
        <v>1</v>
      </c>
      <c r="E3998">
        <v>54</v>
      </c>
      <c r="F3998">
        <v>99</v>
      </c>
      <c r="G3998">
        <v>0</v>
      </c>
      <c r="H3998">
        <v>0</v>
      </c>
      <c r="K3998" t="s">
        <v>13333</v>
      </c>
      <c r="M3998" s="1" t="s">
        <v>13254</v>
      </c>
      <c r="O3998" s="1" t="s">
        <v>13255</v>
      </c>
      <c r="P3998" t="s">
        <v>13258</v>
      </c>
      <c r="Q3998" t="str">
        <f t="shared" si="62"/>
        <v>OR (invoiceNum = 3076 AND invoiceSubNum = 1 AND sku = 49451)</v>
      </c>
      <c r="S3998" t="s">
        <v>17331</v>
      </c>
    </row>
    <row r="3999" spans="1:19" x14ac:dyDescent="0.25">
      <c r="A3999">
        <v>3076</v>
      </c>
      <c r="B3999">
        <v>1</v>
      </c>
      <c r="C3999">
        <v>50808</v>
      </c>
      <c r="D3999">
        <v>1</v>
      </c>
      <c r="E3999">
        <v>30</v>
      </c>
      <c r="F3999">
        <v>44</v>
      </c>
      <c r="G3999">
        <v>5</v>
      </c>
      <c r="H3999">
        <v>0</v>
      </c>
      <c r="K3999" t="s">
        <v>13333</v>
      </c>
      <c r="M3999" s="1" t="s">
        <v>13254</v>
      </c>
      <c r="O3999" s="1" t="s">
        <v>13255</v>
      </c>
      <c r="P3999" t="s">
        <v>13258</v>
      </c>
      <c r="Q3999" t="str">
        <f t="shared" si="62"/>
        <v>OR (invoiceNum = 3076 AND invoiceSubNum = 1 AND sku = 50808)</v>
      </c>
      <c r="S3999" t="s">
        <v>17332</v>
      </c>
    </row>
    <row r="4000" spans="1:19" x14ac:dyDescent="0.25">
      <c r="A4000">
        <v>3077</v>
      </c>
      <c r="B4000">
        <v>1</v>
      </c>
      <c r="C4000">
        <v>42515</v>
      </c>
      <c r="D4000">
        <v>2</v>
      </c>
      <c r="E4000">
        <v>5.82</v>
      </c>
      <c r="F4000">
        <v>15</v>
      </c>
      <c r="G4000">
        <v>-2</v>
      </c>
      <c r="H4000">
        <v>0</v>
      </c>
      <c r="K4000" t="s">
        <v>13333</v>
      </c>
      <c r="M4000" s="1" t="s">
        <v>13254</v>
      </c>
      <c r="O4000" s="1" t="s">
        <v>13255</v>
      </c>
      <c r="P4000" t="s">
        <v>13258</v>
      </c>
      <c r="Q4000" t="str">
        <f t="shared" si="62"/>
        <v>OR (invoiceNum = 3077 AND invoiceSubNum = 1 AND sku = 42515)</v>
      </c>
      <c r="S4000" t="s">
        <v>17333</v>
      </c>
    </row>
    <row r="4001" spans="1:19" x14ac:dyDescent="0.25">
      <c r="A4001">
        <v>3078</v>
      </c>
      <c r="B4001">
        <v>1</v>
      </c>
      <c r="C4001">
        <v>68000</v>
      </c>
      <c r="D4001">
        <v>1</v>
      </c>
      <c r="E4001">
        <v>6.75</v>
      </c>
      <c r="F4001">
        <v>24</v>
      </c>
      <c r="G4001">
        <v>0</v>
      </c>
      <c r="H4001">
        <v>0</v>
      </c>
      <c r="K4001" t="s">
        <v>13333</v>
      </c>
      <c r="M4001" s="1" t="s">
        <v>13254</v>
      </c>
      <c r="O4001" s="1" t="s">
        <v>13255</v>
      </c>
      <c r="P4001" t="s">
        <v>13258</v>
      </c>
      <c r="Q4001" t="str">
        <f t="shared" si="62"/>
        <v>OR (invoiceNum = 3078 AND invoiceSubNum = 1 AND sku = 68000)</v>
      </c>
      <c r="S4001" t="s">
        <v>17334</v>
      </c>
    </row>
    <row r="4002" spans="1:19" x14ac:dyDescent="0.25">
      <c r="A4002">
        <v>3079</v>
      </c>
      <c r="B4002">
        <v>1</v>
      </c>
      <c r="C4002">
        <v>69067</v>
      </c>
      <c r="D4002">
        <v>1</v>
      </c>
      <c r="E4002">
        <v>220</v>
      </c>
      <c r="F4002">
        <v>599</v>
      </c>
      <c r="G4002">
        <v>0</v>
      </c>
      <c r="H4002">
        <v>0</v>
      </c>
      <c r="K4002" t="s">
        <v>13333</v>
      </c>
      <c r="M4002" s="1" t="s">
        <v>13254</v>
      </c>
      <c r="O4002" s="1" t="s">
        <v>13255</v>
      </c>
      <c r="P4002" t="s">
        <v>13258</v>
      </c>
      <c r="Q4002" t="str">
        <f t="shared" si="62"/>
        <v>OR (invoiceNum = 3079 AND invoiceSubNum = 1 AND sku = 69067)</v>
      </c>
      <c r="S4002" t="s">
        <v>17335</v>
      </c>
    </row>
    <row r="4003" spans="1:19" x14ac:dyDescent="0.25">
      <c r="A4003">
        <v>3079</v>
      </c>
      <c r="B4003">
        <v>1</v>
      </c>
      <c r="C4003">
        <v>70015</v>
      </c>
      <c r="D4003">
        <v>1</v>
      </c>
      <c r="E4003">
        <v>60</v>
      </c>
      <c r="F4003">
        <v>125</v>
      </c>
      <c r="G4003">
        <v>0</v>
      </c>
      <c r="H4003">
        <v>0</v>
      </c>
      <c r="K4003" t="s">
        <v>13333</v>
      </c>
      <c r="M4003" s="1" t="s">
        <v>13254</v>
      </c>
      <c r="O4003" s="1" t="s">
        <v>13255</v>
      </c>
      <c r="P4003" t="s">
        <v>13258</v>
      </c>
      <c r="Q4003" t="str">
        <f t="shared" si="62"/>
        <v>OR (invoiceNum = 3079 AND invoiceSubNum = 1 AND sku = 70015)</v>
      </c>
      <c r="S4003" t="s">
        <v>17336</v>
      </c>
    </row>
    <row r="4004" spans="1:19" x14ac:dyDescent="0.25">
      <c r="A4004">
        <v>3079</v>
      </c>
      <c r="B4004">
        <v>1</v>
      </c>
      <c r="C4004">
        <v>100530</v>
      </c>
      <c r="D4004">
        <v>1</v>
      </c>
      <c r="E4004">
        <v>0</v>
      </c>
      <c r="F4004">
        <v>-610</v>
      </c>
      <c r="G4004">
        <v>0</v>
      </c>
      <c r="H4004">
        <v>0</v>
      </c>
      <c r="K4004" t="s">
        <v>13333</v>
      </c>
      <c r="M4004" s="1" t="s">
        <v>13254</v>
      </c>
      <c r="O4004" s="1" t="s">
        <v>13255</v>
      </c>
      <c r="P4004" t="s">
        <v>13258</v>
      </c>
      <c r="Q4004" t="str">
        <f t="shared" si="62"/>
        <v>OR (invoiceNum = 3079 AND invoiceSubNum = 1 AND sku = 100530)</v>
      </c>
      <c r="S4004" t="s">
        <v>17337</v>
      </c>
    </row>
    <row r="4005" spans="1:19" x14ac:dyDescent="0.25">
      <c r="A4005">
        <v>3081</v>
      </c>
      <c r="B4005">
        <v>1</v>
      </c>
      <c r="C4005">
        <v>70468</v>
      </c>
      <c r="D4005">
        <v>1</v>
      </c>
      <c r="E4005">
        <v>23</v>
      </c>
      <c r="F4005">
        <v>59.95</v>
      </c>
      <c r="G4005">
        <v>29.95</v>
      </c>
      <c r="H4005">
        <v>0</v>
      </c>
      <c r="K4005" t="s">
        <v>13333</v>
      </c>
      <c r="M4005" s="1" t="s">
        <v>13254</v>
      </c>
      <c r="O4005" s="1" t="s">
        <v>13255</v>
      </c>
      <c r="P4005" t="s">
        <v>13258</v>
      </c>
      <c r="Q4005" t="str">
        <f t="shared" si="62"/>
        <v>OR (invoiceNum = 3081 AND invoiceSubNum = 1 AND sku = 70468)</v>
      </c>
      <c r="S4005" t="s">
        <v>17338</v>
      </c>
    </row>
    <row r="4006" spans="1:19" x14ac:dyDescent="0.25">
      <c r="A4006">
        <v>3081</v>
      </c>
      <c r="B4006">
        <v>1</v>
      </c>
      <c r="C4006">
        <v>100534</v>
      </c>
      <c r="D4006">
        <v>1</v>
      </c>
      <c r="E4006">
        <v>0</v>
      </c>
      <c r="F4006">
        <v>-30</v>
      </c>
      <c r="G4006">
        <v>0</v>
      </c>
      <c r="H4006">
        <v>0</v>
      </c>
      <c r="K4006" t="s">
        <v>13333</v>
      </c>
      <c r="M4006" s="1" t="s">
        <v>13254</v>
      </c>
      <c r="O4006" s="1" t="s">
        <v>13255</v>
      </c>
      <c r="P4006" t="s">
        <v>13258</v>
      </c>
      <c r="Q4006" t="str">
        <f t="shared" si="62"/>
        <v>OR (invoiceNum = 3081 AND invoiceSubNum = 1 AND sku = 100534)</v>
      </c>
      <c r="S4006" t="s">
        <v>17339</v>
      </c>
    </row>
    <row r="4007" spans="1:19" x14ac:dyDescent="0.25">
      <c r="A4007">
        <v>3082</v>
      </c>
      <c r="B4007">
        <v>1</v>
      </c>
      <c r="C4007">
        <v>68847</v>
      </c>
      <c r="D4007">
        <v>1</v>
      </c>
      <c r="E4007">
        <v>92</v>
      </c>
      <c r="F4007">
        <v>179</v>
      </c>
      <c r="G4007">
        <v>0</v>
      </c>
      <c r="H4007">
        <v>0</v>
      </c>
      <c r="K4007" t="s">
        <v>13333</v>
      </c>
      <c r="M4007" s="1" t="s">
        <v>13254</v>
      </c>
      <c r="O4007" s="1" t="s">
        <v>13255</v>
      </c>
      <c r="P4007" t="s">
        <v>13258</v>
      </c>
      <c r="Q4007" t="str">
        <f t="shared" si="62"/>
        <v>OR (invoiceNum = 3082 AND invoiceSubNum = 1 AND sku = 68847)</v>
      </c>
      <c r="S4007" t="s">
        <v>17340</v>
      </c>
    </row>
    <row r="4008" spans="1:19" x14ac:dyDescent="0.25">
      <c r="A4008">
        <v>3083</v>
      </c>
      <c r="B4008">
        <v>1</v>
      </c>
      <c r="C4008">
        <v>63340</v>
      </c>
      <c r="D4008">
        <v>1</v>
      </c>
      <c r="E4008">
        <v>290.5</v>
      </c>
      <c r="F4008">
        <v>599.95000000000005</v>
      </c>
      <c r="G4008">
        <v>20</v>
      </c>
      <c r="H4008">
        <v>0</v>
      </c>
      <c r="K4008" t="s">
        <v>13333</v>
      </c>
      <c r="M4008" s="1" t="s">
        <v>13254</v>
      </c>
      <c r="O4008" s="1" t="s">
        <v>13255</v>
      </c>
      <c r="P4008" t="s">
        <v>13258</v>
      </c>
      <c r="Q4008" t="str">
        <f t="shared" si="62"/>
        <v>OR (invoiceNum = 3083 AND invoiceSubNum = 1 AND sku = 63340)</v>
      </c>
      <c r="S4008" t="s">
        <v>17341</v>
      </c>
    </row>
    <row r="4009" spans="1:19" x14ac:dyDescent="0.25">
      <c r="A4009">
        <v>3083</v>
      </c>
      <c r="B4009">
        <v>1</v>
      </c>
      <c r="C4009">
        <v>68941</v>
      </c>
      <c r="D4009">
        <v>1</v>
      </c>
      <c r="E4009">
        <v>35</v>
      </c>
      <c r="F4009">
        <v>79</v>
      </c>
      <c r="G4009">
        <v>5</v>
      </c>
      <c r="H4009">
        <v>0</v>
      </c>
      <c r="K4009" t="s">
        <v>13333</v>
      </c>
      <c r="M4009" s="1" t="s">
        <v>13254</v>
      </c>
      <c r="O4009" s="1" t="s">
        <v>13255</v>
      </c>
      <c r="P4009" t="s">
        <v>13258</v>
      </c>
      <c r="Q4009" t="str">
        <f t="shared" si="62"/>
        <v>OR (invoiceNum = 3083 AND invoiceSubNum = 1 AND sku = 68941)</v>
      </c>
      <c r="S4009" t="s">
        <v>17342</v>
      </c>
    </row>
    <row r="4010" spans="1:19" x14ac:dyDescent="0.25">
      <c r="A4010">
        <v>3083</v>
      </c>
      <c r="B4010">
        <v>1</v>
      </c>
      <c r="C4010">
        <v>69848</v>
      </c>
      <c r="D4010">
        <v>1</v>
      </c>
      <c r="E4010">
        <v>35</v>
      </c>
      <c r="F4010">
        <v>69</v>
      </c>
      <c r="G4010">
        <v>10</v>
      </c>
      <c r="H4010">
        <v>0</v>
      </c>
      <c r="K4010" t="s">
        <v>13333</v>
      </c>
      <c r="M4010" s="1" t="s">
        <v>13254</v>
      </c>
      <c r="O4010" s="1" t="s">
        <v>13255</v>
      </c>
      <c r="P4010" t="s">
        <v>13258</v>
      </c>
      <c r="Q4010" t="str">
        <f t="shared" si="62"/>
        <v>OR (invoiceNum = 3083 AND invoiceSubNum = 1 AND sku = 69848)</v>
      </c>
      <c r="S4010" t="s">
        <v>17343</v>
      </c>
    </row>
    <row r="4011" spans="1:19" x14ac:dyDescent="0.25">
      <c r="A4011">
        <v>3084</v>
      </c>
      <c r="B4011">
        <v>1</v>
      </c>
      <c r="C4011">
        <v>58284</v>
      </c>
      <c r="D4011">
        <v>1</v>
      </c>
      <c r="E4011">
        <v>22.95</v>
      </c>
      <c r="F4011">
        <v>59</v>
      </c>
      <c r="G4011">
        <v>0</v>
      </c>
      <c r="H4011">
        <v>0</v>
      </c>
      <c r="K4011" t="s">
        <v>13333</v>
      </c>
      <c r="M4011" s="1" t="s">
        <v>13254</v>
      </c>
      <c r="O4011" s="1" t="s">
        <v>13255</v>
      </c>
      <c r="P4011" t="s">
        <v>13258</v>
      </c>
      <c r="Q4011" t="str">
        <f t="shared" si="62"/>
        <v>OR (invoiceNum = 3084 AND invoiceSubNum = 1 AND sku = 58284)</v>
      </c>
      <c r="S4011" t="s">
        <v>17344</v>
      </c>
    </row>
    <row r="4012" spans="1:19" x14ac:dyDescent="0.25">
      <c r="A4012">
        <v>3085</v>
      </c>
      <c r="B4012">
        <v>1</v>
      </c>
      <c r="C4012">
        <v>42251</v>
      </c>
      <c r="D4012">
        <v>1</v>
      </c>
      <c r="E4012">
        <v>6.29</v>
      </c>
      <c r="F4012">
        <v>20</v>
      </c>
      <c r="G4012">
        <v>2</v>
      </c>
      <c r="H4012">
        <v>0</v>
      </c>
      <c r="K4012" t="s">
        <v>13333</v>
      </c>
      <c r="M4012" s="1" t="s">
        <v>13254</v>
      </c>
      <c r="O4012" s="1" t="s">
        <v>13255</v>
      </c>
      <c r="P4012" t="s">
        <v>13258</v>
      </c>
      <c r="Q4012" t="str">
        <f t="shared" si="62"/>
        <v>OR (invoiceNum = 3085 AND invoiceSubNum = 1 AND sku = 42251)</v>
      </c>
      <c r="S4012" t="s">
        <v>17345</v>
      </c>
    </row>
    <row r="4013" spans="1:19" x14ac:dyDescent="0.25">
      <c r="A4013">
        <v>3085</v>
      </c>
      <c r="B4013">
        <v>1</v>
      </c>
      <c r="C4013">
        <v>57499</v>
      </c>
      <c r="D4013">
        <v>1</v>
      </c>
      <c r="E4013">
        <v>73.75</v>
      </c>
      <c r="F4013">
        <v>169</v>
      </c>
      <c r="G4013">
        <v>0</v>
      </c>
      <c r="H4013">
        <v>0</v>
      </c>
      <c r="K4013" t="s">
        <v>13333</v>
      </c>
      <c r="M4013" s="1" t="s">
        <v>13254</v>
      </c>
      <c r="O4013" s="1" t="s">
        <v>13255</v>
      </c>
      <c r="P4013" t="s">
        <v>13258</v>
      </c>
      <c r="Q4013" t="str">
        <f t="shared" si="62"/>
        <v>OR (invoiceNum = 3085 AND invoiceSubNum = 1 AND sku = 57499)</v>
      </c>
      <c r="S4013" t="s">
        <v>17346</v>
      </c>
    </row>
    <row r="4014" spans="1:19" x14ac:dyDescent="0.25">
      <c r="A4014">
        <v>3085</v>
      </c>
      <c r="B4014">
        <v>1</v>
      </c>
      <c r="C4014">
        <v>62304</v>
      </c>
      <c r="D4014">
        <v>1</v>
      </c>
      <c r="E4014">
        <v>30</v>
      </c>
      <c r="F4014">
        <v>69</v>
      </c>
      <c r="G4014">
        <v>0</v>
      </c>
      <c r="H4014">
        <v>0</v>
      </c>
      <c r="K4014" t="s">
        <v>13333</v>
      </c>
      <c r="M4014" s="1" t="s">
        <v>13254</v>
      </c>
      <c r="O4014" s="1" t="s">
        <v>13255</v>
      </c>
      <c r="P4014" t="s">
        <v>13258</v>
      </c>
      <c r="Q4014" t="str">
        <f t="shared" si="62"/>
        <v>OR (invoiceNum = 3085 AND invoiceSubNum = 1 AND sku = 62304)</v>
      </c>
      <c r="S4014" t="s">
        <v>17347</v>
      </c>
    </row>
    <row r="4015" spans="1:19" x14ac:dyDescent="0.25">
      <c r="A4015">
        <v>3085</v>
      </c>
      <c r="B4015">
        <v>1</v>
      </c>
      <c r="C4015">
        <v>71332</v>
      </c>
      <c r="D4015">
        <v>1</v>
      </c>
      <c r="E4015">
        <v>8.75</v>
      </c>
      <c r="F4015">
        <v>39</v>
      </c>
      <c r="G4015">
        <v>0</v>
      </c>
      <c r="H4015">
        <v>0</v>
      </c>
      <c r="K4015" t="s">
        <v>13333</v>
      </c>
      <c r="M4015" s="1" t="s">
        <v>13254</v>
      </c>
      <c r="O4015" s="1" t="s">
        <v>13255</v>
      </c>
      <c r="P4015" t="s">
        <v>13258</v>
      </c>
      <c r="Q4015" t="str">
        <f t="shared" si="62"/>
        <v>OR (invoiceNum = 3085 AND invoiceSubNum = 1 AND sku = 71332)</v>
      </c>
      <c r="S4015" t="s">
        <v>17348</v>
      </c>
    </row>
    <row r="4016" spans="1:19" x14ac:dyDescent="0.25">
      <c r="A4016">
        <v>3087</v>
      </c>
      <c r="B4016">
        <v>1</v>
      </c>
      <c r="C4016">
        <v>42249</v>
      </c>
      <c r="D4016">
        <v>1</v>
      </c>
      <c r="E4016">
        <v>4.68</v>
      </c>
      <c r="F4016">
        <v>15</v>
      </c>
      <c r="G4016">
        <v>-5</v>
      </c>
      <c r="H4016">
        <v>0</v>
      </c>
      <c r="K4016" t="s">
        <v>13333</v>
      </c>
      <c r="M4016" s="1" t="s">
        <v>13254</v>
      </c>
      <c r="O4016" s="1" t="s">
        <v>13255</v>
      </c>
      <c r="P4016" t="s">
        <v>13258</v>
      </c>
      <c r="Q4016" t="str">
        <f t="shared" si="62"/>
        <v>OR (invoiceNum = 3087 AND invoiceSubNum = 1 AND sku = 42249)</v>
      </c>
      <c r="S4016" t="s">
        <v>17349</v>
      </c>
    </row>
    <row r="4017" spans="1:19" x14ac:dyDescent="0.25">
      <c r="A4017">
        <v>3088</v>
      </c>
      <c r="B4017">
        <v>1</v>
      </c>
      <c r="C4017">
        <v>42262</v>
      </c>
      <c r="D4017">
        <v>1</v>
      </c>
      <c r="E4017">
        <v>14.05</v>
      </c>
      <c r="F4017">
        <v>45</v>
      </c>
      <c r="G4017">
        <v>10</v>
      </c>
      <c r="H4017">
        <v>0</v>
      </c>
      <c r="K4017" t="s">
        <v>13333</v>
      </c>
      <c r="M4017" s="1" t="s">
        <v>13254</v>
      </c>
      <c r="O4017" s="1" t="s">
        <v>13255</v>
      </c>
      <c r="P4017" t="s">
        <v>13258</v>
      </c>
      <c r="Q4017" t="str">
        <f t="shared" si="62"/>
        <v>OR (invoiceNum = 3088 AND invoiceSubNum = 1 AND sku = 42262)</v>
      </c>
      <c r="S4017" t="s">
        <v>17350</v>
      </c>
    </row>
    <row r="4018" spans="1:19" x14ac:dyDescent="0.25">
      <c r="A4018">
        <v>3088</v>
      </c>
      <c r="B4018">
        <v>1</v>
      </c>
      <c r="C4018">
        <v>42776</v>
      </c>
      <c r="D4018">
        <v>1</v>
      </c>
      <c r="E4018">
        <v>0</v>
      </c>
      <c r="F4018">
        <v>100</v>
      </c>
      <c r="G4018">
        <v>41</v>
      </c>
      <c r="H4018">
        <v>0</v>
      </c>
      <c r="K4018" t="s">
        <v>13333</v>
      </c>
      <c r="M4018" s="1" t="s">
        <v>13254</v>
      </c>
      <c r="O4018" s="1" t="s">
        <v>13255</v>
      </c>
      <c r="P4018" t="s">
        <v>13258</v>
      </c>
      <c r="Q4018" t="str">
        <f t="shared" si="62"/>
        <v>OR (invoiceNum = 3088 AND invoiceSubNum = 1 AND sku = 42776)</v>
      </c>
      <c r="S4018" t="s">
        <v>17351</v>
      </c>
    </row>
    <row r="4019" spans="1:19" x14ac:dyDescent="0.25">
      <c r="A4019">
        <v>3089</v>
      </c>
      <c r="B4019">
        <v>1</v>
      </c>
      <c r="C4019">
        <v>42257</v>
      </c>
      <c r="D4019">
        <v>3</v>
      </c>
      <c r="E4019">
        <v>8.99</v>
      </c>
      <c r="F4019">
        <v>45</v>
      </c>
      <c r="G4019">
        <v>17.5</v>
      </c>
      <c r="H4019">
        <v>0</v>
      </c>
      <c r="K4019" t="s">
        <v>13333</v>
      </c>
      <c r="M4019" s="1" t="s">
        <v>13254</v>
      </c>
      <c r="O4019" s="1" t="s">
        <v>13255</v>
      </c>
      <c r="P4019" t="s">
        <v>13258</v>
      </c>
      <c r="Q4019" t="str">
        <f t="shared" si="62"/>
        <v>OR (invoiceNum = 3089 AND invoiceSubNum = 1 AND sku = 42257)</v>
      </c>
      <c r="S4019" t="s">
        <v>17352</v>
      </c>
    </row>
    <row r="4020" spans="1:19" x14ac:dyDescent="0.25">
      <c r="A4020">
        <v>3089</v>
      </c>
      <c r="B4020">
        <v>1</v>
      </c>
      <c r="C4020">
        <v>42260</v>
      </c>
      <c r="D4020">
        <v>1</v>
      </c>
      <c r="E4020">
        <v>9.25</v>
      </c>
      <c r="F4020">
        <v>45</v>
      </c>
      <c r="G4020">
        <v>17.5</v>
      </c>
      <c r="H4020">
        <v>0</v>
      </c>
      <c r="K4020" t="s">
        <v>13333</v>
      </c>
      <c r="M4020" s="1" t="s">
        <v>13254</v>
      </c>
      <c r="O4020" s="1" t="s">
        <v>13255</v>
      </c>
      <c r="P4020" t="s">
        <v>13258</v>
      </c>
      <c r="Q4020" t="str">
        <f t="shared" si="62"/>
        <v>OR (invoiceNum = 3089 AND invoiceSubNum = 1 AND sku = 42260)</v>
      </c>
      <c r="S4020" t="s">
        <v>17353</v>
      </c>
    </row>
    <row r="4021" spans="1:19" x14ac:dyDescent="0.25">
      <c r="A4021">
        <v>3090</v>
      </c>
      <c r="B4021">
        <v>1</v>
      </c>
      <c r="C4021">
        <v>42512</v>
      </c>
      <c r="D4021">
        <v>1</v>
      </c>
      <c r="E4021">
        <v>6.51</v>
      </c>
      <c r="F4021">
        <v>15</v>
      </c>
      <c r="G4021">
        <v>2</v>
      </c>
      <c r="H4021">
        <v>0</v>
      </c>
      <c r="K4021" t="s">
        <v>13333</v>
      </c>
      <c r="M4021" s="1" t="s">
        <v>13254</v>
      </c>
      <c r="O4021" s="1" t="s">
        <v>13255</v>
      </c>
      <c r="P4021" t="s">
        <v>13258</v>
      </c>
      <c r="Q4021" t="str">
        <f t="shared" si="62"/>
        <v>OR (invoiceNum = 3090 AND invoiceSubNum = 1 AND sku = 42512)</v>
      </c>
      <c r="S4021" t="s">
        <v>17354</v>
      </c>
    </row>
    <row r="4022" spans="1:19" x14ac:dyDescent="0.25">
      <c r="A4022">
        <v>3090</v>
      </c>
      <c r="B4022">
        <v>1</v>
      </c>
      <c r="C4022">
        <v>61778</v>
      </c>
      <c r="D4022">
        <v>1</v>
      </c>
      <c r="E4022">
        <v>20</v>
      </c>
      <c r="F4022">
        <v>35.950000000000003</v>
      </c>
      <c r="G4022">
        <v>0</v>
      </c>
      <c r="H4022">
        <v>0</v>
      </c>
      <c r="K4022" t="s">
        <v>13333</v>
      </c>
      <c r="M4022" s="1" t="s">
        <v>13254</v>
      </c>
      <c r="O4022" s="1" t="s">
        <v>13255</v>
      </c>
      <c r="P4022" t="s">
        <v>13258</v>
      </c>
      <c r="Q4022" t="str">
        <f t="shared" si="62"/>
        <v>OR (invoiceNum = 3090 AND invoiceSubNum = 1 AND sku = 61778)</v>
      </c>
      <c r="S4022" t="s">
        <v>17355</v>
      </c>
    </row>
    <row r="4023" spans="1:19" x14ac:dyDescent="0.25">
      <c r="A4023">
        <v>3091</v>
      </c>
      <c r="B4023">
        <v>1</v>
      </c>
      <c r="C4023">
        <v>43069</v>
      </c>
      <c r="D4023">
        <v>3</v>
      </c>
      <c r="E4023">
        <v>10.75</v>
      </c>
      <c r="F4023">
        <v>18.18</v>
      </c>
      <c r="G4023">
        <v>0</v>
      </c>
      <c r="H4023">
        <v>0</v>
      </c>
      <c r="K4023" t="s">
        <v>13333</v>
      </c>
      <c r="M4023" s="1" t="s">
        <v>13254</v>
      </c>
      <c r="O4023" s="1" t="s">
        <v>13255</v>
      </c>
      <c r="P4023" t="s">
        <v>13258</v>
      </c>
      <c r="Q4023" t="str">
        <f t="shared" si="62"/>
        <v>OR (invoiceNum = 3091 AND invoiceSubNum = 1 AND sku = 43069)</v>
      </c>
      <c r="S4023" t="s">
        <v>17356</v>
      </c>
    </row>
    <row r="4024" spans="1:19" x14ac:dyDescent="0.25">
      <c r="A4024">
        <v>3092</v>
      </c>
      <c r="B4024">
        <v>1</v>
      </c>
      <c r="C4024">
        <v>70303</v>
      </c>
      <c r="D4024">
        <v>1</v>
      </c>
      <c r="E4024">
        <v>54</v>
      </c>
      <c r="F4024">
        <v>119</v>
      </c>
      <c r="G4024">
        <v>0</v>
      </c>
      <c r="H4024">
        <v>0</v>
      </c>
      <c r="K4024" t="s">
        <v>13333</v>
      </c>
      <c r="M4024" s="1" t="s">
        <v>13254</v>
      </c>
      <c r="O4024" s="1" t="s">
        <v>13255</v>
      </c>
      <c r="P4024" t="s">
        <v>13258</v>
      </c>
      <c r="Q4024" t="str">
        <f t="shared" si="62"/>
        <v>OR (invoiceNum = 3092 AND invoiceSubNum = 1 AND sku = 70303)</v>
      </c>
      <c r="S4024" t="s">
        <v>17357</v>
      </c>
    </row>
    <row r="4025" spans="1:19" x14ac:dyDescent="0.25">
      <c r="A4025">
        <v>3093</v>
      </c>
      <c r="B4025">
        <v>1</v>
      </c>
      <c r="C4025">
        <v>69042</v>
      </c>
      <c r="D4025">
        <v>1</v>
      </c>
      <c r="E4025">
        <v>50</v>
      </c>
      <c r="F4025">
        <v>259</v>
      </c>
      <c r="G4025">
        <v>60</v>
      </c>
      <c r="H4025">
        <v>0</v>
      </c>
      <c r="K4025" t="s">
        <v>13333</v>
      </c>
      <c r="M4025" s="1" t="s">
        <v>13254</v>
      </c>
      <c r="O4025" s="1" t="s">
        <v>13255</v>
      </c>
      <c r="P4025" t="s">
        <v>13258</v>
      </c>
      <c r="Q4025" t="str">
        <f t="shared" si="62"/>
        <v>OR (invoiceNum = 3093 AND invoiceSubNum = 1 AND sku = 69042)</v>
      </c>
      <c r="S4025" t="s">
        <v>17358</v>
      </c>
    </row>
    <row r="4026" spans="1:19" x14ac:dyDescent="0.25">
      <c r="A4026">
        <v>3093</v>
      </c>
      <c r="B4026">
        <v>1</v>
      </c>
      <c r="C4026">
        <v>70190</v>
      </c>
      <c r="D4026">
        <v>1</v>
      </c>
      <c r="E4026">
        <v>40</v>
      </c>
      <c r="F4026">
        <v>99</v>
      </c>
      <c r="G4026">
        <v>5</v>
      </c>
      <c r="H4026">
        <v>0</v>
      </c>
      <c r="K4026" t="s">
        <v>13333</v>
      </c>
      <c r="M4026" s="1" t="s">
        <v>13254</v>
      </c>
      <c r="O4026" s="1" t="s">
        <v>13255</v>
      </c>
      <c r="P4026" t="s">
        <v>13258</v>
      </c>
      <c r="Q4026" t="str">
        <f t="shared" si="62"/>
        <v>OR (invoiceNum = 3093 AND invoiceSubNum = 1 AND sku = 70190)</v>
      </c>
      <c r="S4026" t="s">
        <v>17359</v>
      </c>
    </row>
    <row r="4027" spans="1:19" x14ac:dyDescent="0.25">
      <c r="A4027">
        <v>3094</v>
      </c>
      <c r="B4027">
        <v>1</v>
      </c>
      <c r="C4027">
        <v>45381</v>
      </c>
      <c r="D4027">
        <v>13</v>
      </c>
      <c r="E4027">
        <v>8.9700000000000006</v>
      </c>
      <c r="F4027">
        <v>17</v>
      </c>
      <c r="G4027">
        <v>6.5</v>
      </c>
      <c r="H4027">
        <v>0</v>
      </c>
      <c r="K4027" t="s">
        <v>13333</v>
      </c>
      <c r="M4027" s="1" t="s">
        <v>13254</v>
      </c>
      <c r="O4027" s="1" t="s">
        <v>13255</v>
      </c>
      <c r="P4027" t="s">
        <v>13258</v>
      </c>
      <c r="Q4027" t="str">
        <f t="shared" si="62"/>
        <v>OR (invoiceNum = 3094 AND invoiceSubNum = 1 AND sku = 45381)</v>
      </c>
      <c r="S4027" t="s">
        <v>17360</v>
      </c>
    </row>
    <row r="4028" spans="1:19" x14ac:dyDescent="0.25">
      <c r="A4028">
        <v>3094</v>
      </c>
      <c r="B4028">
        <v>1</v>
      </c>
      <c r="C4028">
        <v>70738</v>
      </c>
      <c r="D4028">
        <v>1</v>
      </c>
      <c r="E4028">
        <v>27</v>
      </c>
      <c r="F4028">
        <v>79</v>
      </c>
      <c r="G4028">
        <v>0</v>
      </c>
      <c r="H4028">
        <v>0</v>
      </c>
      <c r="K4028" t="s">
        <v>13333</v>
      </c>
      <c r="M4028" s="1" t="s">
        <v>13254</v>
      </c>
      <c r="O4028" s="1" t="s">
        <v>13255</v>
      </c>
      <c r="P4028" t="s">
        <v>13258</v>
      </c>
      <c r="Q4028" t="str">
        <f t="shared" si="62"/>
        <v>OR (invoiceNum = 3094 AND invoiceSubNum = 1 AND sku = 70738)</v>
      </c>
      <c r="S4028" t="s">
        <v>17361</v>
      </c>
    </row>
    <row r="4029" spans="1:19" x14ac:dyDescent="0.25">
      <c r="A4029">
        <v>3095</v>
      </c>
      <c r="B4029">
        <v>1</v>
      </c>
      <c r="C4029">
        <v>51050</v>
      </c>
      <c r="D4029">
        <v>1</v>
      </c>
      <c r="E4029">
        <v>37.799999999999997</v>
      </c>
      <c r="F4029">
        <v>119</v>
      </c>
      <c r="G4029">
        <v>10</v>
      </c>
      <c r="H4029">
        <v>0</v>
      </c>
      <c r="K4029" t="s">
        <v>13333</v>
      </c>
      <c r="M4029" s="1" t="s">
        <v>13254</v>
      </c>
      <c r="O4029" s="1" t="s">
        <v>13255</v>
      </c>
      <c r="P4029" t="s">
        <v>13258</v>
      </c>
      <c r="Q4029" t="str">
        <f t="shared" si="62"/>
        <v>OR (invoiceNum = 3095 AND invoiceSubNum = 1 AND sku = 51050)</v>
      </c>
      <c r="S4029" t="s">
        <v>17362</v>
      </c>
    </row>
    <row r="4030" spans="1:19" x14ac:dyDescent="0.25">
      <c r="A4030">
        <v>3095</v>
      </c>
      <c r="B4030">
        <v>1</v>
      </c>
      <c r="C4030">
        <v>61779</v>
      </c>
      <c r="D4030">
        <v>1</v>
      </c>
      <c r="E4030">
        <v>33</v>
      </c>
      <c r="F4030">
        <v>109</v>
      </c>
      <c r="G4030">
        <v>0</v>
      </c>
      <c r="H4030">
        <v>0</v>
      </c>
      <c r="K4030" t="s">
        <v>13333</v>
      </c>
      <c r="M4030" s="1" t="s">
        <v>13254</v>
      </c>
      <c r="O4030" s="1" t="s">
        <v>13255</v>
      </c>
      <c r="P4030" t="s">
        <v>13258</v>
      </c>
      <c r="Q4030" t="str">
        <f t="shared" si="62"/>
        <v>OR (invoiceNum = 3095 AND invoiceSubNum = 1 AND sku = 61779)</v>
      </c>
      <c r="S4030" t="s">
        <v>17363</v>
      </c>
    </row>
    <row r="4031" spans="1:19" x14ac:dyDescent="0.25">
      <c r="A4031">
        <v>3096</v>
      </c>
      <c r="B4031">
        <v>1</v>
      </c>
      <c r="C4031">
        <v>43069</v>
      </c>
      <c r="D4031">
        <v>1</v>
      </c>
      <c r="E4031">
        <v>10.75</v>
      </c>
      <c r="F4031">
        <v>18.18</v>
      </c>
      <c r="G4031">
        <v>0.18</v>
      </c>
      <c r="H4031">
        <v>0</v>
      </c>
      <c r="K4031" t="s">
        <v>13333</v>
      </c>
      <c r="M4031" s="1" t="s">
        <v>13254</v>
      </c>
      <c r="O4031" s="1" t="s">
        <v>13255</v>
      </c>
      <c r="P4031" t="s">
        <v>13258</v>
      </c>
      <c r="Q4031" t="str">
        <f t="shared" si="62"/>
        <v>OR (invoiceNum = 3096 AND invoiceSubNum = 1 AND sku = 43069)</v>
      </c>
      <c r="S4031" t="s">
        <v>17364</v>
      </c>
    </row>
    <row r="4032" spans="1:19" x14ac:dyDescent="0.25">
      <c r="A4032">
        <v>3096</v>
      </c>
      <c r="B4032">
        <v>1</v>
      </c>
      <c r="C4032">
        <v>46869</v>
      </c>
      <c r="D4032">
        <v>1</v>
      </c>
      <c r="E4032">
        <v>523.80999999999995</v>
      </c>
      <c r="F4032">
        <v>849</v>
      </c>
      <c r="G4032">
        <v>249</v>
      </c>
      <c r="H4032">
        <v>0</v>
      </c>
      <c r="K4032" t="s">
        <v>13333</v>
      </c>
      <c r="M4032" s="1" t="s">
        <v>13254</v>
      </c>
      <c r="O4032" s="1" t="s">
        <v>13255</v>
      </c>
      <c r="P4032" t="s">
        <v>13258</v>
      </c>
      <c r="Q4032" t="str">
        <f t="shared" si="62"/>
        <v>OR (invoiceNum = 3096 AND invoiceSubNum = 1 AND sku = 46869)</v>
      </c>
      <c r="S4032" t="s">
        <v>17365</v>
      </c>
    </row>
    <row r="4033" spans="1:19" x14ac:dyDescent="0.25">
      <c r="A4033">
        <v>3096</v>
      </c>
      <c r="B4033">
        <v>1</v>
      </c>
      <c r="C4033">
        <v>62851</v>
      </c>
      <c r="D4033">
        <v>1</v>
      </c>
      <c r="E4033">
        <v>8.5</v>
      </c>
      <c r="F4033">
        <v>17.95</v>
      </c>
      <c r="G4033">
        <v>0</v>
      </c>
      <c r="H4033">
        <v>0</v>
      </c>
      <c r="K4033" t="s">
        <v>13333</v>
      </c>
      <c r="M4033" s="1" t="s">
        <v>13254</v>
      </c>
      <c r="O4033" s="1" t="s">
        <v>13255</v>
      </c>
      <c r="P4033" t="s">
        <v>13258</v>
      </c>
      <c r="Q4033" t="str">
        <f t="shared" si="62"/>
        <v>OR (invoiceNum = 3096 AND invoiceSubNum = 1 AND sku = 62851)</v>
      </c>
      <c r="S4033" t="s">
        <v>17366</v>
      </c>
    </row>
    <row r="4034" spans="1:19" x14ac:dyDescent="0.25">
      <c r="A4034">
        <v>3097</v>
      </c>
      <c r="B4034">
        <v>1</v>
      </c>
      <c r="C4034">
        <v>67140</v>
      </c>
      <c r="D4034">
        <v>1</v>
      </c>
      <c r="E4034">
        <v>1.33</v>
      </c>
      <c r="F4034">
        <v>4.99</v>
      </c>
      <c r="G4034">
        <v>4.99</v>
      </c>
      <c r="H4034">
        <v>0</v>
      </c>
      <c r="K4034" t="s">
        <v>13333</v>
      </c>
      <c r="M4034" s="1" t="s">
        <v>13254</v>
      </c>
      <c r="O4034" s="1" t="s">
        <v>13255</v>
      </c>
      <c r="P4034" t="s">
        <v>13258</v>
      </c>
      <c r="Q4034" t="str">
        <f t="shared" si="62"/>
        <v>OR (invoiceNum = 3097 AND invoiceSubNum = 1 AND sku = 67140)</v>
      </c>
      <c r="S4034" t="s">
        <v>17367</v>
      </c>
    </row>
    <row r="4035" spans="1:19" x14ac:dyDescent="0.25">
      <c r="A4035">
        <v>3098</v>
      </c>
      <c r="B4035">
        <v>1</v>
      </c>
      <c r="C4035">
        <v>69410</v>
      </c>
      <c r="D4035">
        <v>1</v>
      </c>
      <c r="E4035">
        <v>20</v>
      </c>
      <c r="F4035">
        <v>49</v>
      </c>
      <c r="G4035">
        <v>0</v>
      </c>
      <c r="H4035">
        <v>0</v>
      </c>
      <c r="K4035" t="s">
        <v>13333</v>
      </c>
      <c r="M4035" s="1" t="s">
        <v>13254</v>
      </c>
      <c r="O4035" s="1" t="s">
        <v>13255</v>
      </c>
      <c r="P4035" t="s">
        <v>13258</v>
      </c>
      <c r="Q4035" t="str">
        <f t="shared" si="62"/>
        <v>OR (invoiceNum = 3098 AND invoiceSubNum = 1 AND sku = 69410)</v>
      </c>
      <c r="S4035" t="s">
        <v>17368</v>
      </c>
    </row>
    <row r="4036" spans="1:19" x14ac:dyDescent="0.25">
      <c r="A4036">
        <v>3099</v>
      </c>
      <c r="B4036">
        <v>1</v>
      </c>
      <c r="C4036">
        <v>68196</v>
      </c>
      <c r="D4036">
        <v>1</v>
      </c>
      <c r="E4036">
        <v>160</v>
      </c>
      <c r="F4036">
        <v>259.95</v>
      </c>
      <c r="G4036">
        <v>0</v>
      </c>
      <c r="H4036">
        <v>0</v>
      </c>
      <c r="K4036" t="s">
        <v>13333</v>
      </c>
      <c r="M4036" s="1" t="s">
        <v>13254</v>
      </c>
      <c r="O4036" s="1" t="s">
        <v>13255</v>
      </c>
      <c r="P4036" t="s">
        <v>13258</v>
      </c>
      <c r="Q4036" t="str">
        <f t="shared" ref="Q4036:Q4099" si="63">K4036&amp;A4036&amp;M4036&amp;B4036&amp;O4036&amp;C4036&amp;P4036</f>
        <v>OR (invoiceNum = 3099 AND invoiceSubNum = 1 AND sku = 68196)</v>
      </c>
      <c r="S4036" t="s">
        <v>17369</v>
      </c>
    </row>
    <row r="4037" spans="1:19" x14ac:dyDescent="0.25">
      <c r="A4037">
        <v>3100</v>
      </c>
      <c r="B4037">
        <v>1</v>
      </c>
      <c r="C4037">
        <v>69991</v>
      </c>
      <c r="D4037">
        <v>1</v>
      </c>
      <c r="E4037">
        <v>107.5</v>
      </c>
      <c r="F4037">
        <v>199</v>
      </c>
      <c r="G4037">
        <v>0</v>
      </c>
      <c r="H4037">
        <v>0</v>
      </c>
      <c r="K4037" t="s">
        <v>13333</v>
      </c>
      <c r="M4037" s="1" t="s">
        <v>13254</v>
      </c>
      <c r="O4037" s="1" t="s">
        <v>13255</v>
      </c>
      <c r="P4037" t="s">
        <v>13258</v>
      </c>
      <c r="Q4037" t="str">
        <f t="shared" si="63"/>
        <v>OR (invoiceNum = 3100 AND invoiceSubNum = 1 AND sku = 69991)</v>
      </c>
      <c r="S4037" t="s">
        <v>17370</v>
      </c>
    </row>
    <row r="4038" spans="1:19" x14ac:dyDescent="0.25">
      <c r="A4038">
        <v>3101</v>
      </c>
      <c r="B4038">
        <v>1</v>
      </c>
      <c r="C4038">
        <v>42512</v>
      </c>
      <c r="D4038">
        <v>1</v>
      </c>
      <c r="E4038">
        <v>6.51</v>
      </c>
      <c r="F4038">
        <v>15</v>
      </c>
      <c r="G4038">
        <v>-2</v>
      </c>
      <c r="H4038">
        <v>0</v>
      </c>
      <c r="K4038" t="s">
        <v>13333</v>
      </c>
      <c r="M4038" s="1" t="s">
        <v>13254</v>
      </c>
      <c r="O4038" s="1" t="s">
        <v>13255</v>
      </c>
      <c r="P4038" t="s">
        <v>13258</v>
      </c>
      <c r="Q4038" t="str">
        <f t="shared" si="63"/>
        <v>OR (invoiceNum = 3101 AND invoiceSubNum = 1 AND sku = 42512)</v>
      </c>
      <c r="S4038" t="s">
        <v>17371</v>
      </c>
    </row>
    <row r="4039" spans="1:19" x14ac:dyDescent="0.25">
      <c r="A4039">
        <v>3101</v>
      </c>
      <c r="B4039">
        <v>1</v>
      </c>
      <c r="C4039">
        <v>46141</v>
      </c>
      <c r="D4039">
        <v>1</v>
      </c>
      <c r="E4039">
        <v>12</v>
      </c>
      <c r="F4039">
        <v>0</v>
      </c>
      <c r="G4039">
        <v>-139</v>
      </c>
      <c r="H4039">
        <v>0</v>
      </c>
      <c r="K4039" t="s">
        <v>13333</v>
      </c>
      <c r="M4039" s="1" t="s">
        <v>13254</v>
      </c>
      <c r="O4039" s="1" t="s">
        <v>13255</v>
      </c>
      <c r="P4039" t="s">
        <v>13258</v>
      </c>
      <c r="Q4039" t="str">
        <f t="shared" si="63"/>
        <v>OR (invoiceNum = 3101 AND invoiceSubNum = 1 AND sku = 46141)</v>
      </c>
      <c r="S4039" t="s">
        <v>17372</v>
      </c>
    </row>
    <row r="4040" spans="1:19" x14ac:dyDescent="0.25">
      <c r="A4040">
        <v>3102</v>
      </c>
      <c r="B4040">
        <v>1</v>
      </c>
      <c r="C4040">
        <v>49263</v>
      </c>
      <c r="D4040">
        <v>1</v>
      </c>
      <c r="E4040">
        <v>54</v>
      </c>
      <c r="F4040">
        <v>99</v>
      </c>
      <c r="G4040">
        <v>0</v>
      </c>
      <c r="H4040">
        <v>0</v>
      </c>
      <c r="K4040" t="s">
        <v>13333</v>
      </c>
      <c r="M4040" s="1" t="s">
        <v>13254</v>
      </c>
      <c r="O4040" s="1" t="s">
        <v>13255</v>
      </c>
      <c r="P4040" t="s">
        <v>13258</v>
      </c>
      <c r="Q4040" t="str">
        <f t="shared" si="63"/>
        <v>OR (invoiceNum = 3102 AND invoiceSubNum = 1 AND sku = 49263)</v>
      </c>
      <c r="S4040" t="s">
        <v>17373</v>
      </c>
    </row>
    <row r="4041" spans="1:19" x14ac:dyDescent="0.25">
      <c r="A4041">
        <v>3103</v>
      </c>
      <c r="B4041">
        <v>1</v>
      </c>
      <c r="C4041">
        <v>70852</v>
      </c>
      <c r="D4041">
        <v>1</v>
      </c>
      <c r="E4041">
        <v>6.75</v>
      </c>
      <c r="F4041">
        <v>49</v>
      </c>
      <c r="G4041">
        <v>0</v>
      </c>
      <c r="H4041">
        <v>0</v>
      </c>
      <c r="K4041" t="s">
        <v>13333</v>
      </c>
      <c r="M4041" s="1" t="s">
        <v>13254</v>
      </c>
      <c r="O4041" s="1" t="s">
        <v>13255</v>
      </c>
      <c r="P4041" t="s">
        <v>13258</v>
      </c>
      <c r="Q4041" t="str">
        <f t="shared" si="63"/>
        <v>OR (invoiceNum = 3103 AND invoiceSubNum = 1 AND sku = 70852)</v>
      </c>
      <c r="S4041" t="s">
        <v>17374</v>
      </c>
    </row>
    <row r="4042" spans="1:19" x14ac:dyDescent="0.25">
      <c r="A4042">
        <v>3104</v>
      </c>
      <c r="B4042">
        <v>1</v>
      </c>
      <c r="C4042">
        <v>63126</v>
      </c>
      <c r="D4042">
        <v>1</v>
      </c>
      <c r="E4042">
        <v>135</v>
      </c>
      <c r="F4042">
        <v>299</v>
      </c>
      <c r="G4042">
        <v>0</v>
      </c>
      <c r="H4042">
        <v>0</v>
      </c>
      <c r="K4042" t="s">
        <v>13333</v>
      </c>
      <c r="M4042" s="1" t="s">
        <v>13254</v>
      </c>
      <c r="O4042" s="1" t="s">
        <v>13255</v>
      </c>
      <c r="P4042" t="s">
        <v>13258</v>
      </c>
      <c r="Q4042" t="str">
        <f t="shared" si="63"/>
        <v>OR (invoiceNum = 3104 AND invoiceSubNum = 1 AND sku = 63126)</v>
      </c>
      <c r="S4042" t="s">
        <v>17375</v>
      </c>
    </row>
    <row r="4043" spans="1:19" x14ac:dyDescent="0.25">
      <c r="A4043">
        <v>3104</v>
      </c>
      <c r="B4043">
        <v>1</v>
      </c>
      <c r="C4043">
        <v>100535</v>
      </c>
      <c r="D4043">
        <v>1</v>
      </c>
      <c r="E4043">
        <v>0</v>
      </c>
      <c r="F4043">
        <v>-70</v>
      </c>
      <c r="G4043">
        <v>0</v>
      </c>
      <c r="H4043">
        <v>0</v>
      </c>
      <c r="K4043" t="s">
        <v>13333</v>
      </c>
      <c r="M4043" s="1" t="s">
        <v>13254</v>
      </c>
      <c r="O4043" s="1" t="s">
        <v>13255</v>
      </c>
      <c r="P4043" t="s">
        <v>13258</v>
      </c>
      <c r="Q4043" t="str">
        <f t="shared" si="63"/>
        <v>OR (invoiceNum = 3104 AND invoiceSubNum = 1 AND sku = 100535)</v>
      </c>
      <c r="S4043" t="s">
        <v>17376</v>
      </c>
    </row>
    <row r="4044" spans="1:19" x14ac:dyDescent="0.25">
      <c r="A4044">
        <v>3105</v>
      </c>
      <c r="B4044">
        <v>1</v>
      </c>
      <c r="C4044">
        <v>49068</v>
      </c>
      <c r="D4044">
        <v>1</v>
      </c>
      <c r="E4044">
        <v>60</v>
      </c>
      <c r="F4044">
        <v>79</v>
      </c>
      <c r="G4044">
        <v>0</v>
      </c>
      <c r="H4044">
        <v>0</v>
      </c>
      <c r="K4044" t="s">
        <v>13333</v>
      </c>
      <c r="M4044" s="1" t="s">
        <v>13254</v>
      </c>
      <c r="O4044" s="1" t="s">
        <v>13255</v>
      </c>
      <c r="P4044" t="s">
        <v>13258</v>
      </c>
      <c r="Q4044" t="str">
        <f t="shared" si="63"/>
        <v>OR (invoiceNum = 3105 AND invoiceSubNum = 1 AND sku = 49068)</v>
      </c>
      <c r="S4044" t="s">
        <v>17377</v>
      </c>
    </row>
    <row r="4045" spans="1:19" x14ac:dyDescent="0.25">
      <c r="A4045">
        <v>3105</v>
      </c>
      <c r="B4045">
        <v>1</v>
      </c>
      <c r="C4045">
        <v>100536</v>
      </c>
      <c r="D4045">
        <v>1</v>
      </c>
      <c r="E4045">
        <v>0</v>
      </c>
      <c r="F4045">
        <v>-25</v>
      </c>
      <c r="G4045">
        <v>0</v>
      </c>
      <c r="H4045">
        <v>0</v>
      </c>
      <c r="K4045" t="s">
        <v>13333</v>
      </c>
      <c r="M4045" s="1" t="s">
        <v>13254</v>
      </c>
      <c r="O4045" s="1" t="s">
        <v>13255</v>
      </c>
      <c r="P4045" t="s">
        <v>13258</v>
      </c>
      <c r="Q4045" t="str">
        <f t="shared" si="63"/>
        <v>OR (invoiceNum = 3105 AND invoiceSubNum = 1 AND sku = 100536)</v>
      </c>
      <c r="S4045" t="s">
        <v>17378</v>
      </c>
    </row>
    <row r="4046" spans="1:19" x14ac:dyDescent="0.25">
      <c r="A4046">
        <v>3106</v>
      </c>
      <c r="B4046">
        <v>1</v>
      </c>
      <c r="C4046">
        <v>66774</v>
      </c>
      <c r="D4046">
        <v>1</v>
      </c>
      <c r="E4046">
        <v>16.2</v>
      </c>
      <c r="F4046">
        <v>59</v>
      </c>
      <c r="G4046">
        <v>0</v>
      </c>
      <c r="H4046">
        <v>0</v>
      </c>
      <c r="K4046" t="s">
        <v>13333</v>
      </c>
      <c r="M4046" s="1" t="s">
        <v>13254</v>
      </c>
      <c r="O4046" s="1" t="s">
        <v>13255</v>
      </c>
      <c r="P4046" t="s">
        <v>13258</v>
      </c>
      <c r="Q4046" t="str">
        <f t="shared" si="63"/>
        <v>OR (invoiceNum = 3106 AND invoiceSubNum = 1 AND sku = 66774)</v>
      </c>
      <c r="S4046" t="s">
        <v>17379</v>
      </c>
    </row>
    <row r="4047" spans="1:19" x14ac:dyDescent="0.25">
      <c r="A4047">
        <v>3107</v>
      </c>
      <c r="B4047">
        <v>1</v>
      </c>
      <c r="C4047">
        <v>62791</v>
      </c>
      <c r="D4047">
        <v>1</v>
      </c>
      <c r="E4047">
        <v>34.76</v>
      </c>
      <c r="F4047">
        <v>44.95</v>
      </c>
      <c r="G4047">
        <v>0</v>
      </c>
      <c r="H4047">
        <v>0</v>
      </c>
      <c r="K4047" t="s">
        <v>13333</v>
      </c>
      <c r="M4047" s="1" t="s">
        <v>13254</v>
      </c>
      <c r="O4047" s="1" t="s">
        <v>13255</v>
      </c>
      <c r="P4047" t="s">
        <v>13258</v>
      </c>
      <c r="Q4047" t="str">
        <f t="shared" si="63"/>
        <v>OR (invoiceNum = 3107 AND invoiceSubNum = 1 AND sku = 62791)</v>
      </c>
      <c r="S4047" t="s">
        <v>17380</v>
      </c>
    </row>
    <row r="4048" spans="1:19" x14ac:dyDescent="0.25">
      <c r="A4048">
        <v>3107</v>
      </c>
      <c r="B4048">
        <v>1</v>
      </c>
      <c r="C4048">
        <v>62851</v>
      </c>
      <c r="D4048">
        <v>2</v>
      </c>
      <c r="E4048">
        <v>8.5</v>
      </c>
      <c r="F4048">
        <v>17.95</v>
      </c>
      <c r="G4048">
        <v>5.45</v>
      </c>
      <c r="H4048">
        <v>0</v>
      </c>
      <c r="K4048" t="s">
        <v>13333</v>
      </c>
      <c r="M4048" s="1" t="s">
        <v>13254</v>
      </c>
      <c r="O4048" s="1" t="s">
        <v>13255</v>
      </c>
      <c r="P4048" t="s">
        <v>13258</v>
      </c>
      <c r="Q4048" t="str">
        <f t="shared" si="63"/>
        <v>OR (invoiceNum = 3107 AND invoiceSubNum = 1 AND sku = 62851)</v>
      </c>
      <c r="S4048" t="s">
        <v>17381</v>
      </c>
    </row>
    <row r="4049" spans="1:19" x14ac:dyDescent="0.25">
      <c r="A4049">
        <v>3107</v>
      </c>
      <c r="B4049">
        <v>1</v>
      </c>
      <c r="C4049">
        <v>70456</v>
      </c>
      <c r="D4049">
        <v>1</v>
      </c>
      <c r="E4049">
        <v>16.2</v>
      </c>
      <c r="F4049">
        <v>39</v>
      </c>
      <c r="G4049">
        <v>0</v>
      </c>
      <c r="H4049">
        <v>0</v>
      </c>
      <c r="K4049" t="s">
        <v>13333</v>
      </c>
      <c r="M4049" s="1" t="s">
        <v>13254</v>
      </c>
      <c r="O4049" s="1" t="s">
        <v>13255</v>
      </c>
      <c r="P4049" t="s">
        <v>13258</v>
      </c>
      <c r="Q4049" t="str">
        <f t="shared" si="63"/>
        <v>OR (invoiceNum = 3107 AND invoiceSubNum = 1 AND sku = 70456)</v>
      </c>
      <c r="S4049" t="s">
        <v>17382</v>
      </c>
    </row>
    <row r="4050" spans="1:19" x14ac:dyDescent="0.25">
      <c r="A4050">
        <v>3107</v>
      </c>
      <c r="B4050">
        <v>1</v>
      </c>
      <c r="C4050">
        <v>70482</v>
      </c>
      <c r="D4050">
        <v>1</v>
      </c>
      <c r="E4050">
        <v>10</v>
      </c>
      <c r="F4050">
        <v>29.95</v>
      </c>
      <c r="G4050">
        <v>0</v>
      </c>
      <c r="H4050">
        <v>0</v>
      </c>
      <c r="K4050" t="s">
        <v>13333</v>
      </c>
      <c r="M4050" s="1" t="s">
        <v>13254</v>
      </c>
      <c r="O4050" s="1" t="s">
        <v>13255</v>
      </c>
      <c r="P4050" t="s">
        <v>13258</v>
      </c>
      <c r="Q4050" t="str">
        <f t="shared" si="63"/>
        <v>OR (invoiceNum = 3107 AND invoiceSubNum = 1 AND sku = 70482)</v>
      </c>
      <c r="S4050" t="s">
        <v>17383</v>
      </c>
    </row>
    <row r="4051" spans="1:19" x14ac:dyDescent="0.25">
      <c r="A4051">
        <v>3107</v>
      </c>
      <c r="B4051">
        <v>1</v>
      </c>
      <c r="C4051">
        <v>70978</v>
      </c>
      <c r="D4051">
        <v>1</v>
      </c>
      <c r="E4051">
        <v>40</v>
      </c>
      <c r="F4051">
        <v>129.94999999999999</v>
      </c>
      <c r="G4051">
        <v>30.95</v>
      </c>
      <c r="H4051">
        <v>0</v>
      </c>
      <c r="K4051" t="s">
        <v>13333</v>
      </c>
      <c r="M4051" s="1" t="s">
        <v>13254</v>
      </c>
      <c r="O4051" s="1" t="s">
        <v>13255</v>
      </c>
      <c r="P4051" t="s">
        <v>13258</v>
      </c>
      <c r="Q4051" t="str">
        <f t="shared" si="63"/>
        <v>OR (invoiceNum = 3107 AND invoiceSubNum = 1 AND sku = 70978)</v>
      </c>
      <c r="S4051" t="s">
        <v>17384</v>
      </c>
    </row>
    <row r="4052" spans="1:19" x14ac:dyDescent="0.25">
      <c r="A4052">
        <v>3108</v>
      </c>
      <c r="B4052">
        <v>1</v>
      </c>
      <c r="C4052">
        <v>60675</v>
      </c>
      <c r="D4052">
        <v>1</v>
      </c>
      <c r="E4052">
        <v>34.76</v>
      </c>
      <c r="F4052">
        <v>49.95</v>
      </c>
      <c r="G4052">
        <v>0</v>
      </c>
      <c r="H4052">
        <v>0</v>
      </c>
      <c r="K4052" t="s">
        <v>13333</v>
      </c>
      <c r="M4052" s="1" t="s">
        <v>13254</v>
      </c>
      <c r="O4052" s="1" t="s">
        <v>13255</v>
      </c>
      <c r="P4052" t="s">
        <v>13258</v>
      </c>
      <c r="Q4052" t="str">
        <f t="shared" si="63"/>
        <v>OR (invoiceNum = 3108 AND invoiceSubNum = 1 AND sku = 60675)</v>
      </c>
      <c r="S4052" t="s">
        <v>17385</v>
      </c>
    </row>
    <row r="4053" spans="1:19" x14ac:dyDescent="0.25">
      <c r="A4053">
        <v>3109</v>
      </c>
      <c r="B4053">
        <v>1</v>
      </c>
      <c r="C4053">
        <v>42776</v>
      </c>
      <c r="D4053">
        <v>1</v>
      </c>
      <c r="E4053">
        <v>0</v>
      </c>
      <c r="F4053">
        <v>100</v>
      </c>
      <c r="G4053">
        <v>75</v>
      </c>
      <c r="H4053">
        <v>0</v>
      </c>
      <c r="K4053" t="s">
        <v>13333</v>
      </c>
      <c r="M4053" s="1" t="s">
        <v>13254</v>
      </c>
      <c r="O4053" s="1" t="s">
        <v>13255</v>
      </c>
      <c r="P4053" t="s">
        <v>13258</v>
      </c>
      <c r="Q4053" t="str">
        <f t="shared" si="63"/>
        <v>OR (invoiceNum = 3109 AND invoiceSubNum = 1 AND sku = 42776)</v>
      </c>
      <c r="S4053" t="s">
        <v>17386</v>
      </c>
    </row>
    <row r="4054" spans="1:19" x14ac:dyDescent="0.25">
      <c r="A4054">
        <v>3109</v>
      </c>
      <c r="B4054">
        <v>1</v>
      </c>
      <c r="C4054">
        <v>64322</v>
      </c>
      <c r="D4054">
        <v>1</v>
      </c>
      <c r="E4054">
        <v>165</v>
      </c>
      <c r="F4054">
        <v>399</v>
      </c>
      <c r="G4054">
        <v>124</v>
      </c>
      <c r="H4054">
        <v>0</v>
      </c>
      <c r="K4054" t="s">
        <v>13333</v>
      </c>
      <c r="M4054" s="1" t="s">
        <v>13254</v>
      </c>
      <c r="O4054" s="1" t="s">
        <v>13255</v>
      </c>
      <c r="P4054" t="s">
        <v>13258</v>
      </c>
      <c r="Q4054" t="str">
        <f t="shared" si="63"/>
        <v>OR (invoiceNum = 3109 AND invoiceSubNum = 1 AND sku = 64322)</v>
      </c>
      <c r="S4054" t="s">
        <v>17387</v>
      </c>
    </row>
    <row r="4055" spans="1:19" x14ac:dyDescent="0.25">
      <c r="A4055">
        <v>3110</v>
      </c>
      <c r="B4055">
        <v>1</v>
      </c>
      <c r="C4055">
        <v>61201</v>
      </c>
      <c r="D4055">
        <v>1</v>
      </c>
      <c r="E4055">
        <v>10</v>
      </c>
      <c r="F4055">
        <v>29</v>
      </c>
      <c r="G4055">
        <v>0</v>
      </c>
      <c r="H4055">
        <v>0</v>
      </c>
      <c r="K4055" t="s">
        <v>13333</v>
      </c>
      <c r="M4055" s="1" t="s">
        <v>13254</v>
      </c>
      <c r="O4055" s="1" t="s">
        <v>13255</v>
      </c>
      <c r="P4055" t="s">
        <v>13258</v>
      </c>
      <c r="Q4055" t="str">
        <f t="shared" si="63"/>
        <v>OR (invoiceNum = 3110 AND invoiceSubNum = 1 AND sku = 61201)</v>
      </c>
      <c r="S4055" t="s">
        <v>17388</v>
      </c>
    </row>
    <row r="4056" spans="1:19" x14ac:dyDescent="0.25">
      <c r="A4056">
        <v>3110</v>
      </c>
      <c r="B4056">
        <v>1</v>
      </c>
      <c r="C4056">
        <v>62527</v>
      </c>
      <c r="D4056">
        <v>1</v>
      </c>
      <c r="E4056">
        <v>15</v>
      </c>
      <c r="F4056">
        <v>39</v>
      </c>
      <c r="G4056">
        <v>10</v>
      </c>
      <c r="H4056">
        <v>0</v>
      </c>
      <c r="K4056" t="s">
        <v>13333</v>
      </c>
      <c r="M4056" s="1" t="s">
        <v>13254</v>
      </c>
      <c r="O4056" s="1" t="s">
        <v>13255</v>
      </c>
      <c r="P4056" t="s">
        <v>13258</v>
      </c>
      <c r="Q4056" t="str">
        <f t="shared" si="63"/>
        <v>OR (invoiceNum = 3110 AND invoiceSubNum = 1 AND sku = 62527)</v>
      </c>
      <c r="S4056" t="s">
        <v>17389</v>
      </c>
    </row>
    <row r="4057" spans="1:19" x14ac:dyDescent="0.25">
      <c r="A4057">
        <v>3111</v>
      </c>
      <c r="B4057">
        <v>1</v>
      </c>
      <c r="C4057">
        <v>69501</v>
      </c>
      <c r="D4057">
        <v>1</v>
      </c>
      <c r="E4057">
        <v>220</v>
      </c>
      <c r="F4057">
        <v>379</v>
      </c>
      <c r="G4057">
        <v>0</v>
      </c>
      <c r="H4057">
        <v>0</v>
      </c>
      <c r="K4057" t="s">
        <v>13333</v>
      </c>
      <c r="M4057" s="1" t="s">
        <v>13254</v>
      </c>
      <c r="O4057" s="1" t="s">
        <v>13255</v>
      </c>
      <c r="P4057" t="s">
        <v>13258</v>
      </c>
      <c r="Q4057" t="str">
        <f t="shared" si="63"/>
        <v>OR (invoiceNum = 3111 AND invoiceSubNum = 1 AND sku = 69501)</v>
      </c>
      <c r="S4057" t="s">
        <v>17390</v>
      </c>
    </row>
    <row r="4058" spans="1:19" x14ac:dyDescent="0.25">
      <c r="A4058">
        <v>3112</v>
      </c>
      <c r="B4058">
        <v>1</v>
      </c>
      <c r="C4058">
        <v>65290</v>
      </c>
      <c r="D4058">
        <v>1</v>
      </c>
      <c r="E4058">
        <v>176.85</v>
      </c>
      <c r="F4058">
        <v>499</v>
      </c>
      <c r="G4058">
        <v>260</v>
      </c>
      <c r="H4058">
        <v>0</v>
      </c>
      <c r="K4058" t="s">
        <v>13333</v>
      </c>
      <c r="M4058" s="1" t="s">
        <v>13254</v>
      </c>
      <c r="O4058" s="1" t="s">
        <v>13255</v>
      </c>
      <c r="P4058" t="s">
        <v>13258</v>
      </c>
      <c r="Q4058" t="str">
        <f t="shared" si="63"/>
        <v>OR (invoiceNum = 3112 AND invoiceSubNum = 1 AND sku = 65290)</v>
      </c>
      <c r="S4058" t="s">
        <v>17391</v>
      </c>
    </row>
    <row r="4059" spans="1:19" x14ac:dyDescent="0.25">
      <c r="A4059">
        <v>3112</v>
      </c>
      <c r="B4059">
        <v>1</v>
      </c>
      <c r="C4059">
        <v>100537</v>
      </c>
      <c r="D4059">
        <v>1</v>
      </c>
      <c r="E4059">
        <v>0</v>
      </c>
      <c r="F4059">
        <v>-90</v>
      </c>
      <c r="G4059">
        <v>0</v>
      </c>
      <c r="H4059">
        <v>0</v>
      </c>
      <c r="K4059" t="s">
        <v>13333</v>
      </c>
      <c r="M4059" s="1" t="s">
        <v>13254</v>
      </c>
      <c r="O4059" s="1" t="s">
        <v>13255</v>
      </c>
      <c r="P4059" t="s">
        <v>13258</v>
      </c>
      <c r="Q4059" t="str">
        <f t="shared" si="63"/>
        <v>OR (invoiceNum = 3112 AND invoiceSubNum = 1 AND sku = 100537)</v>
      </c>
      <c r="S4059" t="s">
        <v>17392</v>
      </c>
    </row>
    <row r="4060" spans="1:19" x14ac:dyDescent="0.25">
      <c r="A4060">
        <v>3113</v>
      </c>
      <c r="B4060">
        <v>1</v>
      </c>
      <c r="C4060">
        <v>69852</v>
      </c>
      <c r="D4060">
        <v>1</v>
      </c>
      <c r="E4060">
        <v>20</v>
      </c>
      <c r="F4060">
        <v>39</v>
      </c>
      <c r="G4060">
        <v>0</v>
      </c>
      <c r="H4060">
        <v>0</v>
      </c>
      <c r="K4060" t="s">
        <v>13333</v>
      </c>
      <c r="M4060" s="1" t="s">
        <v>13254</v>
      </c>
      <c r="O4060" s="1" t="s">
        <v>13255</v>
      </c>
      <c r="P4060" t="s">
        <v>13258</v>
      </c>
      <c r="Q4060" t="str">
        <f t="shared" si="63"/>
        <v>OR (invoiceNum = 3113 AND invoiceSubNum = 1 AND sku = 69852)</v>
      </c>
      <c r="S4060" t="s">
        <v>17393</v>
      </c>
    </row>
    <row r="4061" spans="1:19" x14ac:dyDescent="0.25">
      <c r="A4061">
        <v>3114</v>
      </c>
      <c r="B4061">
        <v>1</v>
      </c>
      <c r="C4061">
        <v>42776</v>
      </c>
      <c r="D4061">
        <v>1</v>
      </c>
      <c r="E4061">
        <v>0</v>
      </c>
      <c r="F4061">
        <v>100</v>
      </c>
      <c r="G4061">
        <v>70</v>
      </c>
      <c r="H4061">
        <v>0</v>
      </c>
      <c r="K4061" t="s">
        <v>13333</v>
      </c>
      <c r="M4061" s="1" t="s">
        <v>13254</v>
      </c>
      <c r="O4061" s="1" t="s">
        <v>13255</v>
      </c>
      <c r="P4061" t="s">
        <v>13258</v>
      </c>
      <c r="Q4061" t="str">
        <f t="shared" si="63"/>
        <v>OR (invoiceNum = 3114 AND invoiceSubNum = 1 AND sku = 42776)</v>
      </c>
      <c r="S4061" t="s">
        <v>17394</v>
      </c>
    </row>
    <row r="4062" spans="1:19" x14ac:dyDescent="0.25">
      <c r="A4062">
        <v>3114</v>
      </c>
      <c r="B4062">
        <v>1</v>
      </c>
      <c r="C4062">
        <v>100539</v>
      </c>
      <c r="D4062">
        <v>1</v>
      </c>
      <c r="E4062">
        <v>0</v>
      </c>
      <c r="F4062">
        <v>-30</v>
      </c>
      <c r="G4062">
        <v>0</v>
      </c>
      <c r="H4062">
        <v>0</v>
      </c>
      <c r="K4062" t="s">
        <v>13333</v>
      </c>
      <c r="M4062" s="1" t="s">
        <v>13254</v>
      </c>
      <c r="O4062" s="1" t="s">
        <v>13255</v>
      </c>
      <c r="P4062" t="s">
        <v>13258</v>
      </c>
      <c r="Q4062" t="str">
        <f t="shared" si="63"/>
        <v>OR (invoiceNum = 3114 AND invoiceSubNum = 1 AND sku = 100539)</v>
      </c>
      <c r="S4062" t="s">
        <v>17395</v>
      </c>
    </row>
    <row r="4063" spans="1:19" x14ac:dyDescent="0.25">
      <c r="A4063">
        <v>3115</v>
      </c>
      <c r="B4063">
        <v>1</v>
      </c>
      <c r="C4063">
        <v>42776</v>
      </c>
      <c r="D4063">
        <v>1</v>
      </c>
      <c r="E4063">
        <v>0</v>
      </c>
      <c r="F4063">
        <v>100</v>
      </c>
      <c r="G4063">
        <v>76.19</v>
      </c>
      <c r="H4063">
        <v>0</v>
      </c>
      <c r="K4063" t="s">
        <v>13333</v>
      </c>
      <c r="M4063" s="1" t="s">
        <v>13254</v>
      </c>
      <c r="O4063" s="1" t="s">
        <v>13255</v>
      </c>
      <c r="P4063" t="s">
        <v>13258</v>
      </c>
      <c r="Q4063" t="str">
        <f t="shared" si="63"/>
        <v>OR (invoiceNum = 3115 AND invoiceSubNum = 1 AND sku = 42776)</v>
      </c>
      <c r="S4063" t="s">
        <v>17396</v>
      </c>
    </row>
    <row r="4064" spans="1:19" x14ac:dyDescent="0.25">
      <c r="A4064">
        <v>3116</v>
      </c>
      <c r="B4064">
        <v>1</v>
      </c>
      <c r="C4064">
        <v>65793</v>
      </c>
      <c r="D4064">
        <v>1</v>
      </c>
      <c r="E4064">
        <v>10.8</v>
      </c>
      <c r="F4064">
        <v>59</v>
      </c>
      <c r="G4064">
        <v>0</v>
      </c>
      <c r="H4064">
        <v>0</v>
      </c>
      <c r="K4064" t="s">
        <v>13333</v>
      </c>
      <c r="M4064" s="1" t="s">
        <v>13254</v>
      </c>
      <c r="O4064" s="1" t="s">
        <v>13255</v>
      </c>
      <c r="P4064" t="s">
        <v>13258</v>
      </c>
      <c r="Q4064" t="str">
        <f t="shared" si="63"/>
        <v>OR (invoiceNum = 3116 AND invoiceSubNum = 1 AND sku = 65793)</v>
      </c>
      <c r="S4064" t="s">
        <v>17397</v>
      </c>
    </row>
    <row r="4065" spans="1:19" x14ac:dyDescent="0.25">
      <c r="A4065">
        <v>3116</v>
      </c>
      <c r="B4065">
        <v>1</v>
      </c>
      <c r="C4065">
        <v>68287</v>
      </c>
      <c r="D4065">
        <v>1</v>
      </c>
      <c r="E4065">
        <v>15</v>
      </c>
      <c r="F4065">
        <v>59</v>
      </c>
      <c r="G4065">
        <v>0</v>
      </c>
      <c r="H4065">
        <v>0</v>
      </c>
      <c r="K4065" t="s">
        <v>13333</v>
      </c>
      <c r="M4065" s="1" t="s">
        <v>13254</v>
      </c>
      <c r="O4065" s="1" t="s">
        <v>13255</v>
      </c>
      <c r="P4065" t="s">
        <v>13258</v>
      </c>
      <c r="Q4065" t="str">
        <f t="shared" si="63"/>
        <v>OR (invoiceNum = 3116 AND invoiceSubNum = 1 AND sku = 68287)</v>
      </c>
      <c r="S4065" t="s">
        <v>17398</v>
      </c>
    </row>
    <row r="4066" spans="1:19" x14ac:dyDescent="0.25">
      <c r="A4066">
        <v>3117</v>
      </c>
      <c r="B4066">
        <v>1</v>
      </c>
      <c r="C4066">
        <v>59916</v>
      </c>
      <c r="D4066">
        <v>1</v>
      </c>
      <c r="E4066">
        <v>15</v>
      </c>
      <c r="F4066">
        <v>59</v>
      </c>
      <c r="G4066">
        <v>0</v>
      </c>
      <c r="H4066">
        <v>0</v>
      </c>
      <c r="K4066" t="s">
        <v>13333</v>
      </c>
      <c r="M4066" s="1" t="s">
        <v>13254</v>
      </c>
      <c r="O4066" s="1" t="s">
        <v>13255</v>
      </c>
      <c r="P4066" t="s">
        <v>13258</v>
      </c>
      <c r="Q4066" t="str">
        <f t="shared" si="63"/>
        <v>OR (invoiceNum = 3117 AND invoiceSubNum = 1 AND sku = 59916)</v>
      </c>
      <c r="S4066" t="s">
        <v>17399</v>
      </c>
    </row>
    <row r="4067" spans="1:19" x14ac:dyDescent="0.25">
      <c r="A4067">
        <v>3117</v>
      </c>
      <c r="B4067">
        <v>1</v>
      </c>
      <c r="C4067">
        <v>70236</v>
      </c>
      <c r="D4067">
        <v>1</v>
      </c>
      <c r="E4067">
        <v>25</v>
      </c>
      <c r="F4067">
        <v>79</v>
      </c>
      <c r="G4067">
        <v>0</v>
      </c>
      <c r="H4067">
        <v>0</v>
      </c>
      <c r="K4067" t="s">
        <v>13333</v>
      </c>
      <c r="M4067" s="1" t="s">
        <v>13254</v>
      </c>
      <c r="O4067" s="1" t="s">
        <v>13255</v>
      </c>
      <c r="P4067" t="s">
        <v>13258</v>
      </c>
      <c r="Q4067" t="str">
        <f t="shared" si="63"/>
        <v>OR (invoiceNum = 3117 AND invoiceSubNum = 1 AND sku = 70236)</v>
      </c>
      <c r="S4067" t="s">
        <v>17400</v>
      </c>
    </row>
    <row r="4068" spans="1:19" x14ac:dyDescent="0.25">
      <c r="A4068">
        <v>3118</v>
      </c>
      <c r="B4068">
        <v>1</v>
      </c>
      <c r="C4068">
        <v>68565</v>
      </c>
      <c r="D4068">
        <v>1</v>
      </c>
      <c r="E4068">
        <v>120</v>
      </c>
      <c r="F4068">
        <v>229</v>
      </c>
      <c r="G4068">
        <v>0</v>
      </c>
      <c r="H4068">
        <v>0</v>
      </c>
      <c r="K4068" t="s">
        <v>13333</v>
      </c>
      <c r="M4068" s="1" t="s">
        <v>13254</v>
      </c>
      <c r="O4068" s="1" t="s">
        <v>13255</v>
      </c>
      <c r="P4068" t="s">
        <v>13258</v>
      </c>
      <c r="Q4068" t="str">
        <f t="shared" si="63"/>
        <v>OR (invoiceNum = 3118 AND invoiceSubNum = 1 AND sku = 68565)</v>
      </c>
      <c r="S4068" t="s">
        <v>17401</v>
      </c>
    </row>
    <row r="4069" spans="1:19" x14ac:dyDescent="0.25">
      <c r="A4069">
        <v>3118</v>
      </c>
      <c r="B4069">
        <v>1</v>
      </c>
      <c r="C4069">
        <v>100540</v>
      </c>
      <c r="D4069">
        <v>1</v>
      </c>
      <c r="E4069">
        <v>0</v>
      </c>
      <c r="F4069">
        <v>-85</v>
      </c>
      <c r="G4069">
        <v>0</v>
      </c>
      <c r="H4069">
        <v>0</v>
      </c>
      <c r="K4069" t="s">
        <v>13333</v>
      </c>
      <c r="M4069" s="1" t="s">
        <v>13254</v>
      </c>
      <c r="O4069" s="1" t="s">
        <v>13255</v>
      </c>
      <c r="P4069" t="s">
        <v>13258</v>
      </c>
      <c r="Q4069" t="str">
        <f t="shared" si="63"/>
        <v>OR (invoiceNum = 3118 AND invoiceSubNum = 1 AND sku = 100540)</v>
      </c>
      <c r="S4069" t="s">
        <v>17402</v>
      </c>
    </row>
    <row r="4070" spans="1:19" x14ac:dyDescent="0.25">
      <c r="A4070">
        <v>3119</v>
      </c>
      <c r="B4070">
        <v>1</v>
      </c>
      <c r="C4070">
        <v>42776</v>
      </c>
      <c r="D4070">
        <v>1</v>
      </c>
      <c r="E4070">
        <v>0</v>
      </c>
      <c r="F4070">
        <v>100</v>
      </c>
      <c r="G4070">
        <v>65</v>
      </c>
      <c r="H4070">
        <v>0</v>
      </c>
      <c r="K4070" t="s">
        <v>13333</v>
      </c>
      <c r="M4070" s="1" t="s">
        <v>13254</v>
      </c>
      <c r="O4070" s="1" t="s">
        <v>13255</v>
      </c>
      <c r="P4070" t="s">
        <v>13258</v>
      </c>
      <c r="Q4070" t="str">
        <f t="shared" si="63"/>
        <v>OR (invoiceNum = 3119 AND invoiceSubNum = 1 AND sku = 42776)</v>
      </c>
      <c r="S4070" t="s">
        <v>17403</v>
      </c>
    </row>
    <row r="4071" spans="1:19" x14ac:dyDescent="0.25">
      <c r="A4071">
        <v>3119</v>
      </c>
      <c r="B4071">
        <v>1</v>
      </c>
      <c r="C4071">
        <v>67601</v>
      </c>
      <c r="D4071">
        <v>1</v>
      </c>
      <c r="E4071">
        <v>10</v>
      </c>
      <c r="F4071">
        <v>69</v>
      </c>
      <c r="G4071">
        <v>0</v>
      </c>
      <c r="H4071">
        <v>0</v>
      </c>
      <c r="K4071" t="s">
        <v>13333</v>
      </c>
      <c r="M4071" s="1" t="s">
        <v>13254</v>
      </c>
      <c r="O4071" s="1" t="s">
        <v>13255</v>
      </c>
      <c r="P4071" t="s">
        <v>13258</v>
      </c>
      <c r="Q4071" t="str">
        <f t="shared" si="63"/>
        <v>OR (invoiceNum = 3119 AND invoiceSubNum = 1 AND sku = 67601)</v>
      </c>
      <c r="S4071" t="s">
        <v>17404</v>
      </c>
    </row>
    <row r="4072" spans="1:19" x14ac:dyDescent="0.25">
      <c r="A4072">
        <v>3120</v>
      </c>
      <c r="B4072">
        <v>1</v>
      </c>
      <c r="C4072">
        <v>42269</v>
      </c>
      <c r="D4072">
        <v>1</v>
      </c>
      <c r="E4072">
        <v>12.18</v>
      </c>
      <c r="F4072">
        <v>75</v>
      </c>
      <c r="G4072">
        <v>40</v>
      </c>
      <c r="H4072">
        <v>0</v>
      </c>
      <c r="K4072" t="s">
        <v>13333</v>
      </c>
      <c r="M4072" s="1" t="s">
        <v>13254</v>
      </c>
      <c r="O4072" s="1" t="s">
        <v>13255</v>
      </c>
      <c r="P4072" t="s">
        <v>13258</v>
      </c>
      <c r="Q4072" t="str">
        <f t="shared" si="63"/>
        <v>OR (invoiceNum = 3120 AND invoiceSubNum = 1 AND sku = 42269)</v>
      </c>
      <c r="S4072" t="s">
        <v>17405</v>
      </c>
    </row>
    <row r="4073" spans="1:19" x14ac:dyDescent="0.25">
      <c r="A4073">
        <v>3121</v>
      </c>
      <c r="B4073">
        <v>1</v>
      </c>
      <c r="C4073">
        <v>43069</v>
      </c>
      <c r="D4073">
        <v>2</v>
      </c>
      <c r="E4073">
        <v>10.75</v>
      </c>
      <c r="F4073">
        <v>18.18</v>
      </c>
      <c r="G4073">
        <v>0</v>
      </c>
      <c r="H4073">
        <v>0</v>
      </c>
      <c r="K4073" t="s">
        <v>13333</v>
      </c>
      <c r="M4073" s="1" t="s">
        <v>13254</v>
      </c>
      <c r="O4073" s="1" t="s">
        <v>13255</v>
      </c>
      <c r="P4073" t="s">
        <v>13258</v>
      </c>
      <c r="Q4073" t="str">
        <f t="shared" si="63"/>
        <v>OR (invoiceNum = 3121 AND invoiceSubNum = 1 AND sku = 43069)</v>
      </c>
      <c r="S4073" t="s">
        <v>17406</v>
      </c>
    </row>
    <row r="4074" spans="1:19" x14ac:dyDescent="0.25">
      <c r="A4074">
        <v>3122</v>
      </c>
      <c r="B4074">
        <v>1</v>
      </c>
      <c r="C4074">
        <v>68881</v>
      </c>
      <c r="D4074">
        <v>1</v>
      </c>
      <c r="E4074">
        <v>420</v>
      </c>
      <c r="F4074">
        <v>799</v>
      </c>
      <c r="G4074">
        <v>38.049999999999997</v>
      </c>
      <c r="H4074">
        <v>0</v>
      </c>
      <c r="K4074" t="s">
        <v>13333</v>
      </c>
      <c r="M4074" s="1" t="s">
        <v>13254</v>
      </c>
      <c r="O4074" s="1" t="s">
        <v>13255</v>
      </c>
      <c r="P4074" t="s">
        <v>13258</v>
      </c>
      <c r="Q4074" t="str">
        <f t="shared" si="63"/>
        <v>OR (invoiceNum = 3122 AND invoiceSubNum = 1 AND sku = 68881)</v>
      </c>
      <c r="S4074" t="s">
        <v>17407</v>
      </c>
    </row>
    <row r="4075" spans="1:19" x14ac:dyDescent="0.25">
      <c r="A4075">
        <v>3123</v>
      </c>
      <c r="B4075">
        <v>1</v>
      </c>
      <c r="C4075">
        <v>66173</v>
      </c>
      <c r="D4075">
        <v>1</v>
      </c>
      <c r="E4075">
        <v>20</v>
      </c>
      <c r="F4075">
        <v>39</v>
      </c>
      <c r="G4075">
        <v>0</v>
      </c>
      <c r="H4075">
        <v>0</v>
      </c>
      <c r="K4075" t="s">
        <v>13333</v>
      </c>
      <c r="M4075" s="1" t="s">
        <v>13254</v>
      </c>
      <c r="O4075" s="1" t="s">
        <v>13255</v>
      </c>
      <c r="P4075" t="s">
        <v>13258</v>
      </c>
      <c r="Q4075" t="str">
        <f t="shared" si="63"/>
        <v>OR (invoiceNum = 3123 AND invoiceSubNum = 1 AND sku = 66173)</v>
      </c>
      <c r="S4075" t="s">
        <v>17408</v>
      </c>
    </row>
    <row r="4076" spans="1:19" x14ac:dyDescent="0.25">
      <c r="A4076">
        <v>3123</v>
      </c>
      <c r="B4076">
        <v>1</v>
      </c>
      <c r="C4076">
        <v>69538</v>
      </c>
      <c r="D4076">
        <v>1</v>
      </c>
      <c r="E4076">
        <v>25</v>
      </c>
      <c r="F4076">
        <v>79</v>
      </c>
      <c r="G4076">
        <v>0</v>
      </c>
      <c r="H4076">
        <v>0</v>
      </c>
      <c r="K4076" t="s">
        <v>13333</v>
      </c>
      <c r="M4076" s="1" t="s">
        <v>13254</v>
      </c>
      <c r="O4076" s="1" t="s">
        <v>13255</v>
      </c>
      <c r="P4076" t="s">
        <v>13258</v>
      </c>
      <c r="Q4076" t="str">
        <f t="shared" si="63"/>
        <v>OR (invoiceNum = 3123 AND invoiceSubNum = 1 AND sku = 69538)</v>
      </c>
      <c r="S4076" t="s">
        <v>17409</v>
      </c>
    </row>
    <row r="4077" spans="1:19" x14ac:dyDescent="0.25">
      <c r="A4077">
        <v>3124</v>
      </c>
      <c r="B4077">
        <v>1</v>
      </c>
      <c r="C4077">
        <v>70380</v>
      </c>
      <c r="D4077">
        <v>1</v>
      </c>
      <c r="E4077">
        <v>50</v>
      </c>
      <c r="F4077">
        <v>119</v>
      </c>
      <c r="G4077">
        <v>5.66</v>
      </c>
      <c r="H4077">
        <v>0</v>
      </c>
      <c r="K4077" t="s">
        <v>13333</v>
      </c>
      <c r="M4077" s="1" t="s">
        <v>13254</v>
      </c>
      <c r="O4077" s="1" t="s">
        <v>13255</v>
      </c>
      <c r="P4077" t="s">
        <v>13258</v>
      </c>
      <c r="Q4077" t="str">
        <f t="shared" si="63"/>
        <v>OR (invoiceNum = 3124 AND invoiceSubNum = 1 AND sku = 70380)</v>
      </c>
      <c r="S4077" t="s">
        <v>17410</v>
      </c>
    </row>
    <row r="4078" spans="1:19" x14ac:dyDescent="0.25">
      <c r="A4078">
        <v>3125</v>
      </c>
      <c r="B4078">
        <v>1</v>
      </c>
      <c r="C4078">
        <v>42776</v>
      </c>
      <c r="D4078">
        <v>1</v>
      </c>
      <c r="E4078">
        <v>0</v>
      </c>
      <c r="F4078">
        <v>100</v>
      </c>
      <c r="G4078">
        <v>1</v>
      </c>
      <c r="H4078">
        <v>0</v>
      </c>
      <c r="K4078" t="s">
        <v>13333</v>
      </c>
      <c r="M4078" s="1" t="s">
        <v>13254</v>
      </c>
      <c r="O4078" s="1" t="s">
        <v>13255</v>
      </c>
      <c r="P4078" t="s">
        <v>13258</v>
      </c>
      <c r="Q4078" t="str">
        <f t="shared" si="63"/>
        <v>OR (invoiceNum = 3125 AND invoiceSubNum = 1 AND sku = 42776)</v>
      </c>
      <c r="S4078" t="s">
        <v>17411</v>
      </c>
    </row>
    <row r="4079" spans="1:19" x14ac:dyDescent="0.25">
      <c r="A4079">
        <v>3126</v>
      </c>
      <c r="B4079">
        <v>1</v>
      </c>
      <c r="C4079">
        <v>67400</v>
      </c>
      <c r="D4079">
        <v>1</v>
      </c>
      <c r="E4079">
        <v>150</v>
      </c>
      <c r="F4079">
        <v>649</v>
      </c>
      <c r="G4079">
        <v>100</v>
      </c>
      <c r="H4079">
        <v>0</v>
      </c>
      <c r="K4079" t="s">
        <v>13333</v>
      </c>
      <c r="M4079" s="1" t="s">
        <v>13254</v>
      </c>
      <c r="O4079" s="1" t="s">
        <v>13255</v>
      </c>
      <c r="P4079" t="s">
        <v>13258</v>
      </c>
      <c r="Q4079" t="str">
        <f t="shared" si="63"/>
        <v>OR (invoiceNum = 3126 AND invoiceSubNum = 1 AND sku = 67400)</v>
      </c>
      <c r="S4079" t="s">
        <v>17412</v>
      </c>
    </row>
    <row r="4080" spans="1:19" x14ac:dyDescent="0.25">
      <c r="A4080">
        <v>3126</v>
      </c>
      <c r="B4080">
        <v>1</v>
      </c>
      <c r="C4080">
        <v>100541</v>
      </c>
      <c r="D4080">
        <v>1</v>
      </c>
      <c r="E4080">
        <v>0</v>
      </c>
      <c r="F4080">
        <v>-225</v>
      </c>
      <c r="G4080">
        <v>0</v>
      </c>
      <c r="H4080">
        <v>0</v>
      </c>
      <c r="K4080" t="s">
        <v>13333</v>
      </c>
      <c r="M4080" s="1" t="s">
        <v>13254</v>
      </c>
      <c r="O4080" s="1" t="s">
        <v>13255</v>
      </c>
      <c r="P4080" t="s">
        <v>13258</v>
      </c>
      <c r="Q4080" t="str">
        <f t="shared" si="63"/>
        <v>OR (invoiceNum = 3126 AND invoiceSubNum = 1 AND sku = 100541)</v>
      </c>
      <c r="S4080" t="s">
        <v>17413</v>
      </c>
    </row>
    <row r="4081" spans="1:19" x14ac:dyDescent="0.25">
      <c r="A4081">
        <v>3127</v>
      </c>
      <c r="B4081">
        <v>1</v>
      </c>
      <c r="C4081">
        <v>69090</v>
      </c>
      <c r="D4081">
        <v>1</v>
      </c>
      <c r="E4081">
        <v>19.5</v>
      </c>
      <c r="F4081">
        <v>39</v>
      </c>
      <c r="G4081">
        <v>0</v>
      </c>
      <c r="H4081">
        <v>0</v>
      </c>
      <c r="K4081" t="s">
        <v>13333</v>
      </c>
      <c r="M4081" s="1" t="s">
        <v>13254</v>
      </c>
      <c r="O4081" s="1" t="s">
        <v>13255</v>
      </c>
      <c r="P4081" t="s">
        <v>13258</v>
      </c>
      <c r="Q4081" t="str">
        <f t="shared" si="63"/>
        <v>OR (invoiceNum = 3127 AND invoiceSubNum = 1 AND sku = 69090)</v>
      </c>
      <c r="S4081" t="s">
        <v>17414</v>
      </c>
    </row>
    <row r="4082" spans="1:19" x14ac:dyDescent="0.25">
      <c r="A4082">
        <v>3127</v>
      </c>
      <c r="B4082">
        <v>1</v>
      </c>
      <c r="C4082">
        <v>69939</v>
      </c>
      <c r="D4082">
        <v>1</v>
      </c>
      <c r="E4082">
        <v>107.5</v>
      </c>
      <c r="F4082">
        <v>199</v>
      </c>
      <c r="G4082">
        <v>0</v>
      </c>
      <c r="H4082">
        <v>0</v>
      </c>
      <c r="K4082" t="s">
        <v>13333</v>
      </c>
      <c r="M4082" s="1" t="s">
        <v>13254</v>
      </c>
      <c r="O4082" s="1" t="s">
        <v>13255</v>
      </c>
      <c r="P4082" t="s">
        <v>13258</v>
      </c>
      <c r="Q4082" t="str">
        <f t="shared" si="63"/>
        <v>OR (invoiceNum = 3127 AND invoiceSubNum = 1 AND sku = 69939)</v>
      </c>
      <c r="S4082" t="s">
        <v>17415</v>
      </c>
    </row>
    <row r="4083" spans="1:19" x14ac:dyDescent="0.25">
      <c r="A4083">
        <v>3128</v>
      </c>
      <c r="B4083">
        <v>1</v>
      </c>
      <c r="C4083">
        <v>63312</v>
      </c>
      <c r="D4083">
        <v>1</v>
      </c>
      <c r="E4083">
        <v>70</v>
      </c>
      <c r="F4083">
        <v>179</v>
      </c>
      <c r="G4083">
        <v>0</v>
      </c>
      <c r="H4083">
        <v>0</v>
      </c>
      <c r="K4083" t="s">
        <v>13333</v>
      </c>
      <c r="M4083" s="1" t="s">
        <v>13254</v>
      </c>
      <c r="O4083" s="1" t="s">
        <v>13255</v>
      </c>
      <c r="P4083" t="s">
        <v>13258</v>
      </c>
      <c r="Q4083" t="str">
        <f t="shared" si="63"/>
        <v>OR (invoiceNum = 3128 AND invoiceSubNum = 1 AND sku = 63312)</v>
      </c>
      <c r="S4083" t="s">
        <v>17416</v>
      </c>
    </row>
    <row r="4084" spans="1:19" x14ac:dyDescent="0.25">
      <c r="A4084">
        <v>3128</v>
      </c>
      <c r="B4084">
        <v>1</v>
      </c>
      <c r="C4084">
        <v>100542</v>
      </c>
      <c r="D4084">
        <v>1</v>
      </c>
      <c r="E4084">
        <v>0</v>
      </c>
      <c r="F4084">
        <v>-65</v>
      </c>
      <c r="G4084">
        <v>0</v>
      </c>
      <c r="H4084">
        <v>0</v>
      </c>
      <c r="K4084" t="s">
        <v>13333</v>
      </c>
      <c r="M4084" s="1" t="s">
        <v>13254</v>
      </c>
      <c r="O4084" s="1" t="s">
        <v>13255</v>
      </c>
      <c r="P4084" t="s">
        <v>13258</v>
      </c>
      <c r="Q4084" t="str">
        <f t="shared" si="63"/>
        <v>OR (invoiceNum = 3128 AND invoiceSubNum = 1 AND sku = 100542)</v>
      </c>
      <c r="S4084" t="s">
        <v>17417</v>
      </c>
    </row>
    <row r="4085" spans="1:19" x14ac:dyDescent="0.25">
      <c r="A4085">
        <v>3129</v>
      </c>
      <c r="B4085">
        <v>1</v>
      </c>
      <c r="C4085">
        <v>58669</v>
      </c>
      <c r="D4085">
        <v>1</v>
      </c>
      <c r="E4085">
        <v>195.75</v>
      </c>
      <c r="F4085">
        <v>349</v>
      </c>
      <c r="G4085">
        <v>99</v>
      </c>
      <c r="H4085">
        <v>0</v>
      </c>
      <c r="K4085" t="s">
        <v>13333</v>
      </c>
      <c r="M4085" s="1" t="s">
        <v>13254</v>
      </c>
      <c r="O4085" s="1" t="s">
        <v>13255</v>
      </c>
      <c r="P4085" t="s">
        <v>13258</v>
      </c>
      <c r="Q4085" t="str">
        <f t="shared" si="63"/>
        <v>OR (invoiceNum = 3129 AND invoiceSubNum = 1 AND sku = 58669)</v>
      </c>
      <c r="S4085" t="s">
        <v>17418</v>
      </c>
    </row>
    <row r="4086" spans="1:19" x14ac:dyDescent="0.25">
      <c r="A4086">
        <v>3130</v>
      </c>
      <c r="B4086">
        <v>1</v>
      </c>
      <c r="C4086">
        <v>42776</v>
      </c>
      <c r="D4086">
        <v>1</v>
      </c>
      <c r="E4086">
        <v>0</v>
      </c>
      <c r="F4086">
        <v>100</v>
      </c>
      <c r="G4086">
        <v>80</v>
      </c>
      <c r="H4086">
        <v>0</v>
      </c>
      <c r="K4086" t="s">
        <v>13333</v>
      </c>
      <c r="M4086" s="1" t="s">
        <v>13254</v>
      </c>
      <c r="O4086" s="1" t="s">
        <v>13255</v>
      </c>
      <c r="P4086" t="s">
        <v>13258</v>
      </c>
      <c r="Q4086" t="str">
        <f t="shared" si="63"/>
        <v>OR (invoiceNum = 3130 AND invoiceSubNum = 1 AND sku = 42776)</v>
      </c>
      <c r="S4086" t="s">
        <v>17419</v>
      </c>
    </row>
    <row r="4087" spans="1:19" x14ac:dyDescent="0.25">
      <c r="A4087">
        <v>3130</v>
      </c>
      <c r="B4087">
        <v>1</v>
      </c>
      <c r="C4087">
        <v>45381</v>
      </c>
      <c r="D4087">
        <v>2</v>
      </c>
      <c r="E4087">
        <v>8.9700000000000006</v>
      </c>
      <c r="F4087">
        <v>17</v>
      </c>
      <c r="G4087">
        <v>1.5</v>
      </c>
      <c r="H4087">
        <v>0</v>
      </c>
      <c r="K4087" t="s">
        <v>13333</v>
      </c>
      <c r="M4087" s="1" t="s">
        <v>13254</v>
      </c>
      <c r="O4087" s="1" t="s">
        <v>13255</v>
      </c>
      <c r="P4087" t="s">
        <v>13258</v>
      </c>
      <c r="Q4087" t="str">
        <f t="shared" si="63"/>
        <v>OR (invoiceNum = 3130 AND invoiceSubNum = 1 AND sku = 45381)</v>
      </c>
      <c r="S4087" t="s">
        <v>17420</v>
      </c>
    </row>
    <row r="4088" spans="1:19" x14ac:dyDescent="0.25">
      <c r="A4088">
        <v>3130</v>
      </c>
      <c r="B4088">
        <v>1</v>
      </c>
      <c r="C4088">
        <v>46141</v>
      </c>
      <c r="D4088">
        <v>1</v>
      </c>
      <c r="E4088">
        <v>12</v>
      </c>
      <c r="F4088">
        <v>0</v>
      </c>
      <c r="G4088">
        <v>-99</v>
      </c>
      <c r="H4088">
        <v>0</v>
      </c>
      <c r="K4088" t="s">
        <v>13333</v>
      </c>
      <c r="M4088" s="1" t="s">
        <v>13254</v>
      </c>
      <c r="O4088" s="1" t="s">
        <v>13255</v>
      </c>
      <c r="P4088" t="s">
        <v>13258</v>
      </c>
      <c r="Q4088" t="str">
        <f t="shared" si="63"/>
        <v>OR (invoiceNum = 3130 AND invoiceSubNum = 1 AND sku = 46141)</v>
      </c>
      <c r="S4088" t="s">
        <v>17421</v>
      </c>
    </row>
    <row r="4089" spans="1:19" x14ac:dyDescent="0.25">
      <c r="A4089">
        <v>3131</v>
      </c>
      <c r="B4089">
        <v>1</v>
      </c>
      <c r="C4089">
        <v>67385</v>
      </c>
      <c r="D4089">
        <v>1</v>
      </c>
      <c r="E4089">
        <v>36.450000000000003</v>
      </c>
      <c r="F4089">
        <v>89</v>
      </c>
      <c r="G4089">
        <v>0</v>
      </c>
      <c r="H4089">
        <v>0</v>
      </c>
      <c r="K4089" t="s">
        <v>13333</v>
      </c>
      <c r="M4089" s="1" t="s">
        <v>13254</v>
      </c>
      <c r="O4089" s="1" t="s">
        <v>13255</v>
      </c>
      <c r="P4089" t="s">
        <v>13258</v>
      </c>
      <c r="Q4089" t="str">
        <f t="shared" si="63"/>
        <v>OR (invoiceNum = 3131 AND invoiceSubNum = 1 AND sku = 67385)</v>
      </c>
      <c r="S4089" t="s">
        <v>17422</v>
      </c>
    </row>
    <row r="4090" spans="1:19" x14ac:dyDescent="0.25">
      <c r="A4090">
        <v>3132</v>
      </c>
      <c r="B4090">
        <v>1</v>
      </c>
      <c r="C4090">
        <v>62466</v>
      </c>
      <c r="D4090">
        <v>1</v>
      </c>
      <c r="E4090">
        <v>10</v>
      </c>
      <c r="F4090">
        <v>59</v>
      </c>
      <c r="G4090">
        <v>0</v>
      </c>
      <c r="H4090">
        <v>0</v>
      </c>
      <c r="K4090" t="s">
        <v>13333</v>
      </c>
      <c r="M4090" s="1" t="s">
        <v>13254</v>
      </c>
      <c r="O4090" s="1" t="s">
        <v>13255</v>
      </c>
      <c r="P4090" t="s">
        <v>13258</v>
      </c>
      <c r="Q4090" t="str">
        <f t="shared" si="63"/>
        <v>OR (invoiceNum = 3132 AND invoiceSubNum = 1 AND sku = 62466)</v>
      </c>
      <c r="S4090" t="s">
        <v>17423</v>
      </c>
    </row>
    <row r="4091" spans="1:19" x14ac:dyDescent="0.25">
      <c r="A4091">
        <v>3132</v>
      </c>
      <c r="B4091">
        <v>1</v>
      </c>
      <c r="C4091">
        <v>70631</v>
      </c>
      <c r="D4091">
        <v>1</v>
      </c>
      <c r="E4091">
        <v>25</v>
      </c>
      <c r="F4091">
        <v>129.94999999999999</v>
      </c>
      <c r="G4091">
        <v>30</v>
      </c>
      <c r="H4091">
        <v>0</v>
      </c>
      <c r="K4091" t="s">
        <v>13333</v>
      </c>
      <c r="M4091" s="1" t="s">
        <v>13254</v>
      </c>
      <c r="O4091" s="1" t="s">
        <v>13255</v>
      </c>
      <c r="P4091" t="s">
        <v>13258</v>
      </c>
      <c r="Q4091" t="str">
        <f t="shared" si="63"/>
        <v>OR (invoiceNum = 3132 AND invoiceSubNum = 1 AND sku = 70631)</v>
      </c>
      <c r="S4091" t="s">
        <v>17424</v>
      </c>
    </row>
    <row r="4092" spans="1:19" x14ac:dyDescent="0.25">
      <c r="A4092">
        <v>3133</v>
      </c>
      <c r="B4092">
        <v>1</v>
      </c>
      <c r="C4092">
        <v>64549</v>
      </c>
      <c r="D4092">
        <v>1</v>
      </c>
      <c r="E4092">
        <v>13.5</v>
      </c>
      <c r="F4092">
        <v>59</v>
      </c>
      <c r="G4092">
        <v>10</v>
      </c>
      <c r="H4092">
        <v>0</v>
      </c>
      <c r="K4092" t="s">
        <v>13333</v>
      </c>
      <c r="M4092" s="1" t="s">
        <v>13254</v>
      </c>
      <c r="O4092" s="1" t="s">
        <v>13255</v>
      </c>
      <c r="P4092" t="s">
        <v>13258</v>
      </c>
      <c r="Q4092" t="str">
        <f t="shared" si="63"/>
        <v>OR (invoiceNum = 3133 AND invoiceSubNum = 1 AND sku = 64549)</v>
      </c>
      <c r="S4092" t="s">
        <v>17425</v>
      </c>
    </row>
    <row r="4093" spans="1:19" x14ac:dyDescent="0.25">
      <c r="A4093">
        <v>3134</v>
      </c>
      <c r="B4093">
        <v>1</v>
      </c>
      <c r="C4093">
        <v>42512</v>
      </c>
      <c r="D4093">
        <v>4</v>
      </c>
      <c r="E4093">
        <v>6.51</v>
      </c>
      <c r="F4093">
        <v>15</v>
      </c>
      <c r="G4093">
        <v>-0.5</v>
      </c>
      <c r="H4093">
        <v>0</v>
      </c>
      <c r="K4093" t="s">
        <v>13333</v>
      </c>
      <c r="M4093" s="1" t="s">
        <v>13254</v>
      </c>
      <c r="O4093" s="1" t="s">
        <v>13255</v>
      </c>
      <c r="P4093" t="s">
        <v>13258</v>
      </c>
      <c r="Q4093" t="str">
        <f t="shared" si="63"/>
        <v>OR (invoiceNum = 3134 AND invoiceSubNum = 1 AND sku = 42512)</v>
      </c>
      <c r="S4093" t="s">
        <v>17426</v>
      </c>
    </row>
    <row r="4094" spans="1:19" x14ac:dyDescent="0.25">
      <c r="A4094">
        <v>3135</v>
      </c>
      <c r="B4094">
        <v>1</v>
      </c>
      <c r="C4094">
        <v>70029</v>
      </c>
      <c r="D4094">
        <v>1</v>
      </c>
      <c r="E4094">
        <v>40</v>
      </c>
      <c r="F4094">
        <v>99</v>
      </c>
      <c r="G4094">
        <v>0</v>
      </c>
      <c r="H4094">
        <v>0</v>
      </c>
      <c r="K4094" t="s">
        <v>13333</v>
      </c>
      <c r="M4094" s="1" t="s">
        <v>13254</v>
      </c>
      <c r="O4094" s="1" t="s">
        <v>13255</v>
      </c>
      <c r="P4094" t="s">
        <v>13258</v>
      </c>
      <c r="Q4094" t="str">
        <f t="shared" si="63"/>
        <v>OR (invoiceNum = 3135 AND invoiceSubNum = 1 AND sku = 70029)</v>
      </c>
      <c r="S4094" t="s">
        <v>17427</v>
      </c>
    </row>
    <row r="4095" spans="1:19" x14ac:dyDescent="0.25">
      <c r="A4095">
        <v>3136</v>
      </c>
      <c r="B4095">
        <v>1</v>
      </c>
      <c r="C4095">
        <v>68960</v>
      </c>
      <c r="D4095">
        <v>1</v>
      </c>
      <c r="E4095">
        <v>54</v>
      </c>
      <c r="F4095">
        <v>199</v>
      </c>
      <c r="G4095">
        <v>0</v>
      </c>
      <c r="H4095">
        <v>0</v>
      </c>
      <c r="K4095" t="s">
        <v>13333</v>
      </c>
      <c r="M4095" s="1" t="s">
        <v>13254</v>
      </c>
      <c r="O4095" s="1" t="s">
        <v>13255</v>
      </c>
      <c r="P4095" t="s">
        <v>13258</v>
      </c>
      <c r="Q4095" t="str">
        <f t="shared" si="63"/>
        <v>OR (invoiceNum = 3136 AND invoiceSubNum = 1 AND sku = 68960)</v>
      </c>
      <c r="S4095" t="s">
        <v>17428</v>
      </c>
    </row>
    <row r="4096" spans="1:19" x14ac:dyDescent="0.25">
      <c r="A4096">
        <v>3137</v>
      </c>
      <c r="B4096">
        <v>1</v>
      </c>
      <c r="C4096">
        <v>62356</v>
      </c>
      <c r="D4096">
        <v>1</v>
      </c>
      <c r="E4096">
        <v>87.75</v>
      </c>
      <c r="F4096">
        <v>149</v>
      </c>
      <c r="G4096">
        <v>0</v>
      </c>
      <c r="H4096">
        <v>0</v>
      </c>
      <c r="K4096" t="s">
        <v>13333</v>
      </c>
      <c r="M4096" s="1" t="s">
        <v>13254</v>
      </c>
      <c r="O4096" s="1" t="s">
        <v>13255</v>
      </c>
      <c r="P4096" t="s">
        <v>13258</v>
      </c>
      <c r="Q4096" t="str">
        <f t="shared" si="63"/>
        <v>OR (invoiceNum = 3137 AND invoiceSubNum = 1 AND sku = 62356)</v>
      </c>
      <c r="S4096" t="s">
        <v>17429</v>
      </c>
    </row>
    <row r="4097" spans="1:19" x14ac:dyDescent="0.25">
      <c r="A4097">
        <v>3137</v>
      </c>
      <c r="B4097">
        <v>1</v>
      </c>
      <c r="C4097">
        <v>71027</v>
      </c>
      <c r="D4097">
        <v>1</v>
      </c>
      <c r="E4097">
        <v>23.75</v>
      </c>
      <c r="F4097">
        <v>69</v>
      </c>
      <c r="G4097">
        <v>0</v>
      </c>
      <c r="H4097">
        <v>0</v>
      </c>
      <c r="K4097" t="s">
        <v>13333</v>
      </c>
      <c r="M4097" s="1" t="s">
        <v>13254</v>
      </c>
      <c r="O4097" s="1" t="s">
        <v>13255</v>
      </c>
      <c r="P4097" t="s">
        <v>13258</v>
      </c>
      <c r="Q4097" t="str">
        <f t="shared" si="63"/>
        <v>OR (invoiceNum = 3137 AND invoiceSubNum = 1 AND sku = 71027)</v>
      </c>
      <c r="S4097" t="s">
        <v>17430</v>
      </c>
    </row>
    <row r="4098" spans="1:19" x14ac:dyDescent="0.25">
      <c r="A4098">
        <v>3138</v>
      </c>
      <c r="B4098">
        <v>1</v>
      </c>
      <c r="C4098">
        <v>69327</v>
      </c>
      <c r="D4098">
        <v>1</v>
      </c>
      <c r="E4098">
        <v>150</v>
      </c>
      <c r="F4098">
        <v>349</v>
      </c>
      <c r="G4098">
        <v>30</v>
      </c>
      <c r="H4098">
        <v>0</v>
      </c>
      <c r="K4098" t="s">
        <v>13333</v>
      </c>
      <c r="M4098" s="1" t="s">
        <v>13254</v>
      </c>
      <c r="O4098" s="1" t="s">
        <v>13255</v>
      </c>
      <c r="P4098" t="s">
        <v>13258</v>
      </c>
      <c r="Q4098" t="str">
        <f t="shared" si="63"/>
        <v>OR (invoiceNum = 3138 AND invoiceSubNum = 1 AND sku = 69327)</v>
      </c>
      <c r="S4098" t="s">
        <v>17431</v>
      </c>
    </row>
    <row r="4099" spans="1:19" x14ac:dyDescent="0.25">
      <c r="A4099">
        <v>3138</v>
      </c>
      <c r="B4099">
        <v>1</v>
      </c>
      <c r="C4099">
        <v>100543</v>
      </c>
      <c r="D4099">
        <v>1</v>
      </c>
      <c r="E4099">
        <v>0</v>
      </c>
      <c r="F4099">
        <v>-165</v>
      </c>
      <c r="G4099">
        <v>0</v>
      </c>
      <c r="H4099">
        <v>0</v>
      </c>
      <c r="K4099" t="s">
        <v>13333</v>
      </c>
      <c r="M4099" s="1" t="s">
        <v>13254</v>
      </c>
      <c r="O4099" s="1" t="s">
        <v>13255</v>
      </c>
      <c r="P4099" t="s">
        <v>13258</v>
      </c>
      <c r="Q4099" t="str">
        <f t="shared" si="63"/>
        <v>OR (invoiceNum = 3138 AND invoiceSubNum = 1 AND sku = 100543)</v>
      </c>
      <c r="S4099" t="s">
        <v>17432</v>
      </c>
    </row>
    <row r="4100" spans="1:19" x14ac:dyDescent="0.25">
      <c r="A4100">
        <v>3139</v>
      </c>
      <c r="B4100">
        <v>1</v>
      </c>
      <c r="C4100">
        <v>70719</v>
      </c>
      <c r="D4100">
        <v>1</v>
      </c>
      <c r="E4100">
        <v>16.2</v>
      </c>
      <c r="F4100">
        <v>39</v>
      </c>
      <c r="G4100">
        <v>5.67</v>
      </c>
      <c r="H4100">
        <v>0</v>
      </c>
      <c r="K4100" t="s">
        <v>13333</v>
      </c>
      <c r="M4100" s="1" t="s">
        <v>13254</v>
      </c>
      <c r="O4100" s="1" t="s">
        <v>13255</v>
      </c>
      <c r="P4100" t="s">
        <v>13258</v>
      </c>
      <c r="Q4100" t="str">
        <f t="shared" ref="Q4100:Q4150" si="64">K4100&amp;A4100&amp;M4100&amp;B4100&amp;O4100&amp;C4100&amp;P4100</f>
        <v>OR (invoiceNum = 3139 AND invoiceSubNum = 1 AND sku = 70719)</v>
      </c>
      <c r="S4100" t="s">
        <v>17433</v>
      </c>
    </row>
    <row r="4101" spans="1:19" x14ac:dyDescent="0.25">
      <c r="A4101">
        <v>3141</v>
      </c>
      <c r="B4101">
        <v>1</v>
      </c>
      <c r="C4101">
        <v>50069</v>
      </c>
      <c r="D4101">
        <v>1</v>
      </c>
      <c r="E4101">
        <v>37.5</v>
      </c>
      <c r="F4101">
        <v>99</v>
      </c>
      <c r="G4101">
        <v>54</v>
      </c>
      <c r="H4101">
        <v>0</v>
      </c>
      <c r="K4101" t="s">
        <v>13333</v>
      </c>
      <c r="M4101" s="1" t="s">
        <v>13254</v>
      </c>
      <c r="O4101" s="1" t="s">
        <v>13255</v>
      </c>
      <c r="P4101" t="s">
        <v>13258</v>
      </c>
      <c r="Q4101" t="str">
        <f t="shared" si="64"/>
        <v>OR (invoiceNum = 3141 AND invoiceSubNum = 1 AND sku = 50069)</v>
      </c>
      <c r="S4101" t="s">
        <v>17434</v>
      </c>
    </row>
    <row r="4102" spans="1:19" x14ac:dyDescent="0.25">
      <c r="A4102">
        <v>3142</v>
      </c>
      <c r="B4102">
        <v>1</v>
      </c>
      <c r="C4102">
        <v>42514</v>
      </c>
      <c r="D4102">
        <v>1</v>
      </c>
      <c r="E4102">
        <v>6.34</v>
      </c>
      <c r="F4102">
        <v>15</v>
      </c>
      <c r="G4102">
        <v>-2</v>
      </c>
      <c r="H4102">
        <v>0</v>
      </c>
      <c r="K4102" t="s">
        <v>13333</v>
      </c>
      <c r="M4102" s="1" t="s">
        <v>13254</v>
      </c>
      <c r="O4102" s="1" t="s">
        <v>13255</v>
      </c>
      <c r="P4102" t="s">
        <v>13258</v>
      </c>
      <c r="Q4102" t="str">
        <f t="shared" si="64"/>
        <v>OR (invoiceNum = 3142 AND invoiceSubNum = 1 AND sku = 42514)</v>
      </c>
      <c r="S4102" t="s">
        <v>17435</v>
      </c>
    </row>
    <row r="4103" spans="1:19" x14ac:dyDescent="0.25">
      <c r="A4103">
        <v>3142</v>
      </c>
      <c r="B4103">
        <v>1</v>
      </c>
      <c r="C4103">
        <v>59074</v>
      </c>
      <c r="D4103">
        <v>1</v>
      </c>
      <c r="E4103">
        <v>27.5</v>
      </c>
      <c r="F4103">
        <v>69.95</v>
      </c>
      <c r="G4103">
        <v>0</v>
      </c>
      <c r="H4103">
        <v>0</v>
      </c>
      <c r="K4103" t="s">
        <v>13333</v>
      </c>
      <c r="M4103" s="1" t="s">
        <v>13254</v>
      </c>
      <c r="O4103" s="1" t="s">
        <v>13255</v>
      </c>
      <c r="P4103" t="s">
        <v>13258</v>
      </c>
      <c r="Q4103" t="str">
        <f t="shared" si="64"/>
        <v>OR (invoiceNum = 3142 AND invoiceSubNum = 1 AND sku = 59074)</v>
      </c>
      <c r="S4103" t="s">
        <v>17436</v>
      </c>
    </row>
    <row r="4104" spans="1:19" x14ac:dyDescent="0.25">
      <c r="A4104">
        <v>3143</v>
      </c>
      <c r="B4104">
        <v>1</v>
      </c>
      <c r="C4104">
        <v>65011</v>
      </c>
      <c r="D4104">
        <v>1</v>
      </c>
      <c r="E4104">
        <v>35</v>
      </c>
      <c r="F4104">
        <v>79</v>
      </c>
      <c r="G4104">
        <v>10</v>
      </c>
      <c r="H4104">
        <v>0</v>
      </c>
      <c r="K4104" t="s">
        <v>13333</v>
      </c>
      <c r="M4104" s="1" t="s">
        <v>13254</v>
      </c>
      <c r="O4104" s="1" t="s">
        <v>13255</v>
      </c>
      <c r="P4104" t="s">
        <v>13258</v>
      </c>
      <c r="Q4104" t="str">
        <f t="shared" si="64"/>
        <v>OR (invoiceNum = 3143 AND invoiceSubNum = 1 AND sku = 65011)</v>
      </c>
      <c r="S4104" t="s">
        <v>17437</v>
      </c>
    </row>
    <row r="4105" spans="1:19" x14ac:dyDescent="0.25">
      <c r="A4105">
        <v>3144</v>
      </c>
      <c r="B4105">
        <v>1</v>
      </c>
      <c r="C4105">
        <v>71574</v>
      </c>
      <c r="D4105">
        <v>1</v>
      </c>
      <c r="E4105">
        <v>20</v>
      </c>
      <c r="F4105">
        <v>89</v>
      </c>
      <c r="G4105">
        <v>10</v>
      </c>
      <c r="H4105">
        <v>0</v>
      </c>
      <c r="K4105" t="s">
        <v>13333</v>
      </c>
      <c r="M4105" s="1" t="s">
        <v>13254</v>
      </c>
      <c r="O4105" s="1" t="s">
        <v>13255</v>
      </c>
      <c r="P4105" t="s">
        <v>13258</v>
      </c>
      <c r="Q4105" t="str">
        <f t="shared" si="64"/>
        <v>OR (invoiceNum = 3144 AND invoiceSubNum = 1 AND sku = 71574)</v>
      </c>
      <c r="S4105" t="s">
        <v>17438</v>
      </c>
    </row>
    <row r="4106" spans="1:19" x14ac:dyDescent="0.25">
      <c r="A4106">
        <v>3145</v>
      </c>
      <c r="B4106">
        <v>1</v>
      </c>
      <c r="C4106">
        <v>42776</v>
      </c>
      <c r="D4106">
        <v>1</v>
      </c>
      <c r="E4106">
        <v>0</v>
      </c>
      <c r="F4106">
        <v>100</v>
      </c>
      <c r="G4106">
        <v>95</v>
      </c>
      <c r="H4106">
        <v>0</v>
      </c>
      <c r="K4106" t="s">
        <v>13333</v>
      </c>
      <c r="M4106" s="1" t="s">
        <v>13254</v>
      </c>
      <c r="O4106" s="1" t="s">
        <v>13255</v>
      </c>
      <c r="P4106" t="s">
        <v>13258</v>
      </c>
      <c r="Q4106" t="str">
        <f t="shared" si="64"/>
        <v>OR (invoiceNum = 3145 AND invoiceSubNum = 1 AND sku = 42776)</v>
      </c>
      <c r="S4106" t="s">
        <v>17439</v>
      </c>
    </row>
    <row r="4107" spans="1:19" x14ac:dyDescent="0.25">
      <c r="A4107">
        <v>3145</v>
      </c>
      <c r="B4107">
        <v>1</v>
      </c>
      <c r="C4107">
        <v>66671</v>
      </c>
      <c r="D4107">
        <v>1</v>
      </c>
      <c r="E4107">
        <v>33.75</v>
      </c>
      <c r="F4107">
        <v>99</v>
      </c>
      <c r="G4107">
        <v>0</v>
      </c>
      <c r="H4107">
        <v>0</v>
      </c>
      <c r="K4107" t="s">
        <v>13333</v>
      </c>
      <c r="M4107" s="1" t="s">
        <v>13254</v>
      </c>
      <c r="O4107" s="1" t="s">
        <v>13255</v>
      </c>
      <c r="P4107" t="s">
        <v>13258</v>
      </c>
      <c r="Q4107" t="str">
        <f t="shared" si="64"/>
        <v>OR (invoiceNum = 3145 AND invoiceSubNum = 1 AND sku = 66671)</v>
      </c>
      <c r="S4107" t="s">
        <v>17440</v>
      </c>
    </row>
    <row r="4108" spans="1:19" x14ac:dyDescent="0.25">
      <c r="A4108">
        <v>3146</v>
      </c>
      <c r="B4108">
        <v>1</v>
      </c>
      <c r="C4108">
        <v>42262</v>
      </c>
      <c r="D4108">
        <v>2</v>
      </c>
      <c r="E4108">
        <v>14.05</v>
      </c>
      <c r="F4108">
        <v>45</v>
      </c>
      <c r="G4108">
        <v>0</v>
      </c>
      <c r="H4108">
        <v>0</v>
      </c>
      <c r="K4108" t="s">
        <v>13333</v>
      </c>
      <c r="M4108" s="1" t="s">
        <v>13254</v>
      </c>
      <c r="O4108" s="1" t="s">
        <v>13255</v>
      </c>
      <c r="P4108" t="s">
        <v>13258</v>
      </c>
      <c r="Q4108" t="str">
        <f t="shared" si="64"/>
        <v>OR (invoiceNum = 3146 AND invoiceSubNum = 1 AND sku = 42262)</v>
      </c>
      <c r="S4108" t="s">
        <v>17441</v>
      </c>
    </row>
    <row r="4109" spans="1:19" x14ac:dyDescent="0.25">
      <c r="A4109">
        <v>3146</v>
      </c>
      <c r="B4109">
        <v>1</v>
      </c>
      <c r="C4109">
        <v>44973</v>
      </c>
      <c r="D4109">
        <v>1</v>
      </c>
      <c r="E4109">
        <v>67.5</v>
      </c>
      <c r="F4109">
        <v>139</v>
      </c>
      <c r="G4109">
        <v>40</v>
      </c>
      <c r="H4109">
        <v>0</v>
      </c>
      <c r="K4109" t="s">
        <v>13333</v>
      </c>
      <c r="M4109" s="1" t="s">
        <v>13254</v>
      </c>
      <c r="O4109" s="1" t="s">
        <v>13255</v>
      </c>
      <c r="P4109" t="s">
        <v>13258</v>
      </c>
      <c r="Q4109" t="str">
        <f t="shared" si="64"/>
        <v>OR (invoiceNum = 3146 AND invoiceSubNum = 1 AND sku = 44973)</v>
      </c>
      <c r="S4109" t="s">
        <v>17442</v>
      </c>
    </row>
    <row r="4110" spans="1:19" x14ac:dyDescent="0.25">
      <c r="A4110">
        <v>3146</v>
      </c>
      <c r="B4110">
        <v>1</v>
      </c>
      <c r="C4110">
        <v>69123</v>
      </c>
      <c r="D4110">
        <v>1</v>
      </c>
      <c r="E4110">
        <v>30</v>
      </c>
      <c r="F4110">
        <v>49</v>
      </c>
      <c r="G4110">
        <v>0</v>
      </c>
      <c r="H4110">
        <v>0</v>
      </c>
      <c r="K4110" t="s">
        <v>13333</v>
      </c>
      <c r="M4110" s="1" t="s">
        <v>13254</v>
      </c>
      <c r="O4110" s="1" t="s">
        <v>13255</v>
      </c>
      <c r="P4110" t="s">
        <v>13258</v>
      </c>
      <c r="Q4110" t="str">
        <f t="shared" si="64"/>
        <v>OR (invoiceNum = 3146 AND invoiceSubNum = 1 AND sku = 69123)</v>
      </c>
      <c r="S4110" t="s">
        <v>17443</v>
      </c>
    </row>
    <row r="4111" spans="1:19" x14ac:dyDescent="0.25">
      <c r="A4111">
        <v>3147</v>
      </c>
      <c r="B4111">
        <v>1</v>
      </c>
      <c r="C4111">
        <v>42254</v>
      </c>
      <c r="D4111">
        <v>4</v>
      </c>
      <c r="E4111">
        <v>10.119999999999999</v>
      </c>
      <c r="F4111">
        <v>100</v>
      </c>
      <c r="G4111">
        <v>83.75</v>
      </c>
      <c r="H4111">
        <v>0</v>
      </c>
      <c r="K4111" t="s">
        <v>13333</v>
      </c>
      <c r="M4111" s="1" t="s">
        <v>13254</v>
      </c>
      <c r="O4111" s="1" t="s">
        <v>13255</v>
      </c>
      <c r="P4111" t="s">
        <v>13258</v>
      </c>
      <c r="Q4111" t="str">
        <f t="shared" si="64"/>
        <v>OR (invoiceNum = 3147 AND invoiceSubNum = 1 AND sku = 42254)</v>
      </c>
      <c r="S4111" t="s">
        <v>17444</v>
      </c>
    </row>
    <row r="4112" spans="1:19" x14ac:dyDescent="0.25">
      <c r="A4112">
        <v>3147</v>
      </c>
      <c r="B4112">
        <v>1</v>
      </c>
      <c r="C4112">
        <v>42257</v>
      </c>
      <c r="D4112">
        <v>9</v>
      </c>
      <c r="E4112">
        <v>8.99</v>
      </c>
      <c r="F4112">
        <v>45</v>
      </c>
      <c r="G4112">
        <v>33.75</v>
      </c>
      <c r="H4112">
        <v>0</v>
      </c>
      <c r="K4112" t="s">
        <v>13333</v>
      </c>
      <c r="M4112" s="1" t="s">
        <v>13254</v>
      </c>
      <c r="O4112" s="1" t="s">
        <v>13255</v>
      </c>
      <c r="P4112" t="s">
        <v>13258</v>
      </c>
      <c r="Q4112" t="str">
        <f t="shared" si="64"/>
        <v>OR (invoiceNum = 3147 AND invoiceSubNum = 1 AND sku = 42257)</v>
      </c>
      <c r="S4112" t="s">
        <v>17445</v>
      </c>
    </row>
    <row r="4113" spans="1:19" x14ac:dyDescent="0.25">
      <c r="A4113">
        <v>3147</v>
      </c>
      <c r="B4113">
        <v>1</v>
      </c>
      <c r="C4113">
        <v>42258</v>
      </c>
      <c r="D4113">
        <v>3</v>
      </c>
      <c r="E4113">
        <v>8.34</v>
      </c>
      <c r="F4113">
        <v>45</v>
      </c>
      <c r="G4113">
        <v>31.75</v>
      </c>
      <c r="H4113">
        <v>0</v>
      </c>
      <c r="K4113" t="s">
        <v>13333</v>
      </c>
      <c r="M4113" s="1" t="s">
        <v>13254</v>
      </c>
      <c r="O4113" s="1" t="s">
        <v>13255</v>
      </c>
      <c r="P4113" t="s">
        <v>13258</v>
      </c>
      <c r="Q4113" t="str">
        <f t="shared" si="64"/>
        <v>OR (invoiceNum = 3147 AND invoiceSubNum = 1 AND sku = 42258)</v>
      </c>
      <c r="S4113" t="s">
        <v>17446</v>
      </c>
    </row>
    <row r="4114" spans="1:19" x14ac:dyDescent="0.25">
      <c r="A4114">
        <v>3147</v>
      </c>
      <c r="B4114">
        <v>1</v>
      </c>
      <c r="C4114">
        <v>42260</v>
      </c>
      <c r="D4114">
        <v>5</v>
      </c>
      <c r="E4114">
        <v>9.25</v>
      </c>
      <c r="F4114">
        <v>45</v>
      </c>
      <c r="G4114">
        <v>31.75</v>
      </c>
      <c r="H4114">
        <v>0</v>
      </c>
      <c r="K4114" t="s">
        <v>13333</v>
      </c>
      <c r="M4114" s="1" t="s">
        <v>13254</v>
      </c>
      <c r="O4114" s="1" t="s">
        <v>13255</v>
      </c>
      <c r="P4114" t="s">
        <v>13258</v>
      </c>
      <c r="Q4114" t="str">
        <f t="shared" si="64"/>
        <v>OR (invoiceNum = 3147 AND invoiceSubNum = 1 AND sku = 42260)</v>
      </c>
      <c r="S4114" t="s">
        <v>17447</v>
      </c>
    </row>
    <row r="4115" spans="1:19" x14ac:dyDescent="0.25">
      <c r="A4115">
        <v>3148</v>
      </c>
      <c r="B4115">
        <v>1</v>
      </c>
      <c r="C4115">
        <v>42776</v>
      </c>
      <c r="D4115">
        <v>1</v>
      </c>
      <c r="E4115">
        <v>0</v>
      </c>
      <c r="F4115">
        <v>100</v>
      </c>
      <c r="G4115">
        <v>60</v>
      </c>
      <c r="H4115">
        <v>0</v>
      </c>
      <c r="K4115" t="s">
        <v>13333</v>
      </c>
      <c r="M4115" s="1" t="s">
        <v>13254</v>
      </c>
      <c r="O4115" s="1" t="s">
        <v>13255</v>
      </c>
      <c r="P4115" t="s">
        <v>13258</v>
      </c>
      <c r="Q4115" t="str">
        <f t="shared" si="64"/>
        <v>OR (invoiceNum = 3148 AND invoiceSubNum = 1 AND sku = 42776)</v>
      </c>
      <c r="S4115" t="s">
        <v>17448</v>
      </c>
    </row>
    <row r="4116" spans="1:19" x14ac:dyDescent="0.25">
      <c r="A4116">
        <v>3149</v>
      </c>
      <c r="B4116">
        <v>1</v>
      </c>
      <c r="C4116">
        <v>60601</v>
      </c>
      <c r="D4116">
        <v>1</v>
      </c>
      <c r="E4116">
        <v>27.29</v>
      </c>
      <c r="F4116">
        <v>37.950000000000003</v>
      </c>
      <c r="G4116">
        <v>0</v>
      </c>
      <c r="H4116">
        <v>0</v>
      </c>
      <c r="K4116" t="s">
        <v>13333</v>
      </c>
      <c r="M4116" s="1" t="s">
        <v>13254</v>
      </c>
      <c r="O4116" s="1" t="s">
        <v>13255</v>
      </c>
      <c r="P4116" t="s">
        <v>13258</v>
      </c>
      <c r="Q4116" t="str">
        <f t="shared" si="64"/>
        <v>OR (invoiceNum = 3149 AND invoiceSubNum = 1 AND sku = 60601)</v>
      </c>
      <c r="S4116" t="s">
        <v>17449</v>
      </c>
    </row>
    <row r="4117" spans="1:19" x14ac:dyDescent="0.25">
      <c r="A4117">
        <v>3149</v>
      </c>
      <c r="B4117">
        <v>1</v>
      </c>
      <c r="C4117">
        <v>60675</v>
      </c>
      <c r="D4117">
        <v>1</v>
      </c>
      <c r="E4117">
        <v>34.76</v>
      </c>
      <c r="F4117">
        <v>49.95</v>
      </c>
      <c r="G4117">
        <v>0</v>
      </c>
      <c r="H4117">
        <v>0</v>
      </c>
      <c r="K4117" t="s">
        <v>13333</v>
      </c>
      <c r="M4117" s="1" t="s">
        <v>13254</v>
      </c>
      <c r="O4117" s="1" t="s">
        <v>13255</v>
      </c>
      <c r="P4117" t="s">
        <v>13258</v>
      </c>
      <c r="Q4117" t="str">
        <f t="shared" si="64"/>
        <v>OR (invoiceNum = 3149 AND invoiceSubNum = 1 AND sku = 60675)</v>
      </c>
      <c r="S4117" t="s">
        <v>17450</v>
      </c>
    </row>
    <row r="4118" spans="1:19" x14ac:dyDescent="0.25">
      <c r="A4118">
        <v>3150</v>
      </c>
      <c r="B4118">
        <v>1</v>
      </c>
      <c r="C4118">
        <v>42513</v>
      </c>
      <c r="D4118">
        <v>2</v>
      </c>
      <c r="E4118">
        <v>2.08</v>
      </c>
      <c r="F4118">
        <v>10</v>
      </c>
      <c r="G4118">
        <v>-3.5</v>
      </c>
      <c r="H4118">
        <v>0</v>
      </c>
      <c r="K4118" t="s">
        <v>13333</v>
      </c>
      <c r="M4118" s="1" t="s">
        <v>13254</v>
      </c>
      <c r="O4118" s="1" t="s">
        <v>13255</v>
      </c>
      <c r="P4118" t="s">
        <v>13258</v>
      </c>
      <c r="Q4118" t="str">
        <f t="shared" si="64"/>
        <v>OR (invoiceNum = 3150 AND invoiceSubNum = 1 AND sku = 42513)</v>
      </c>
      <c r="S4118" t="s">
        <v>17451</v>
      </c>
    </row>
    <row r="4119" spans="1:19" x14ac:dyDescent="0.25">
      <c r="A4119">
        <v>3150</v>
      </c>
      <c r="B4119">
        <v>1</v>
      </c>
      <c r="C4119">
        <v>45384</v>
      </c>
      <c r="D4119">
        <v>1</v>
      </c>
      <c r="E4119">
        <v>20.57</v>
      </c>
      <c r="F4119">
        <v>37.5</v>
      </c>
      <c r="G4119">
        <v>0</v>
      </c>
      <c r="H4119">
        <v>0</v>
      </c>
      <c r="K4119" t="s">
        <v>13333</v>
      </c>
      <c r="M4119" s="1" t="s">
        <v>13254</v>
      </c>
      <c r="O4119" s="1" t="s">
        <v>13255</v>
      </c>
      <c r="P4119" t="s">
        <v>13258</v>
      </c>
      <c r="Q4119" t="str">
        <f t="shared" si="64"/>
        <v>OR (invoiceNum = 3150 AND invoiceSubNum = 1 AND sku = 45384)</v>
      </c>
      <c r="S4119" t="s">
        <v>17452</v>
      </c>
    </row>
    <row r="4120" spans="1:19" x14ac:dyDescent="0.25">
      <c r="A4120">
        <v>3151</v>
      </c>
      <c r="B4120">
        <v>1</v>
      </c>
      <c r="C4120">
        <v>42247</v>
      </c>
      <c r="D4120">
        <v>1</v>
      </c>
      <c r="E4120">
        <v>0.37</v>
      </c>
      <c r="F4120">
        <v>7.95</v>
      </c>
      <c r="G4120">
        <v>2.95</v>
      </c>
      <c r="H4120">
        <v>0</v>
      </c>
      <c r="K4120" t="s">
        <v>13333</v>
      </c>
      <c r="M4120" s="1" t="s">
        <v>13254</v>
      </c>
      <c r="O4120" s="1" t="s">
        <v>13255</v>
      </c>
      <c r="P4120" t="s">
        <v>13258</v>
      </c>
      <c r="Q4120" t="str">
        <f t="shared" si="64"/>
        <v>OR (invoiceNum = 3151 AND invoiceSubNum = 1 AND sku = 42247)</v>
      </c>
      <c r="S4120" t="s">
        <v>17453</v>
      </c>
    </row>
    <row r="4121" spans="1:19" x14ac:dyDescent="0.25">
      <c r="A4121">
        <v>3151</v>
      </c>
      <c r="B4121">
        <v>1</v>
      </c>
      <c r="C4121">
        <v>42350</v>
      </c>
      <c r="D4121">
        <v>1</v>
      </c>
      <c r="E4121">
        <v>42.39</v>
      </c>
      <c r="F4121">
        <v>79</v>
      </c>
      <c r="G4121">
        <v>0</v>
      </c>
      <c r="H4121">
        <v>0</v>
      </c>
      <c r="K4121" t="s">
        <v>13333</v>
      </c>
      <c r="M4121" s="1" t="s">
        <v>13254</v>
      </c>
      <c r="O4121" s="1" t="s">
        <v>13255</v>
      </c>
      <c r="P4121" t="s">
        <v>13258</v>
      </c>
      <c r="Q4121" t="str">
        <f t="shared" si="64"/>
        <v>OR (invoiceNum = 3151 AND invoiceSubNum = 1 AND sku = 42350)</v>
      </c>
      <c r="S4121" t="s">
        <v>17454</v>
      </c>
    </row>
    <row r="4122" spans="1:19" x14ac:dyDescent="0.25">
      <c r="A4122">
        <v>3152</v>
      </c>
      <c r="B4122">
        <v>1</v>
      </c>
      <c r="C4122">
        <v>42257</v>
      </c>
      <c r="D4122">
        <v>1</v>
      </c>
      <c r="E4122">
        <v>8.99</v>
      </c>
      <c r="F4122">
        <v>45</v>
      </c>
      <c r="G4122">
        <v>20</v>
      </c>
      <c r="H4122">
        <v>0</v>
      </c>
      <c r="K4122" t="s">
        <v>13333</v>
      </c>
      <c r="M4122" s="1" t="s">
        <v>13254</v>
      </c>
      <c r="O4122" s="1" t="s">
        <v>13255</v>
      </c>
      <c r="P4122" t="s">
        <v>13258</v>
      </c>
      <c r="Q4122" t="str">
        <f t="shared" si="64"/>
        <v>OR (invoiceNum = 3152 AND invoiceSubNum = 1 AND sku = 42257)</v>
      </c>
      <c r="S4122" t="s">
        <v>17455</v>
      </c>
    </row>
    <row r="4123" spans="1:19" x14ac:dyDescent="0.25">
      <c r="A4123">
        <v>3152</v>
      </c>
      <c r="B4123">
        <v>1</v>
      </c>
      <c r="C4123">
        <v>42260</v>
      </c>
      <c r="D4123">
        <v>1</v>
      </c>
      <c r="E4123">
        <v>9.25</v>
      </c>
      <c r="F4123">
        <v>45</v>
      </c>
      <c r="G4123">
        <v>25</v>
      </c>
      <c r="H4123">
        <v>0</v>
      </c>
      <c r="K4123" t="s">
        <v>13333</v>
      </c>
      <c r="M4123" s="1" t="s">
        <v>13254</v>
      </c>
      <c r="O4123" s="1" t="s">
        <v>13255</v>
      </c>
      <c r="P4123" t="s">
        <v>13258</v>
      </c>
      <c r="Q4123" t="str">
        <f t="shared" si="64"/>
        <v>OR (invoiceNum = 3152 AND invoiceSubNum = 1 AND sku = 42260)</v>
      </c>
      <c r="S4123" t="s">
        <v>17456</v>
      </c>
    </row>
    <row r="4124" spans="1:19" x14ac:dyDescent="0.25">
      <c r="A4124">
        <v>3152</v>
      </c>
      <c r="B4124">
        <v>1</v>
      </c>
      <c r="C4124">
        <v>42286</v>
      </c>
      <c r="D4124">
        <v>1</v>
      </c>
      <c r="E4124">
        <v>36.25</v>
      </c>
      <c r="F4124">
        <v>99</v>
      </c>
      <c r="G4124">
        <v>0</v>
      </c>
      <c r="H4124">
        <v>0</v>
      </c>
      <c r="K4124" t="s">
        <v>13333</v>
      </c>
      <c r="M4124" s="1" t="s">
        <v>13254</v>
      </c>
      <c r="O4124" s="1" t="s">
        <v>13255</v>
      </c>
      <c r="P4124" t="s">
        <v>13258</v>
      </c>
      <c r="Q4124" t="str">
        <f t="shared" si="64"/>
        <v>OR (invoiceNum = 3152 AND invoiceSubNum = 1 AND sku = 42286)</v>
      </c>
      <c r="S4124" t="s">
        <v>17457</v>
      </c>
    </row>
    <row r="4125" spans="1:19" x14ac:dyDescent="0.25">
      <c r="A4125">
        <v>3152</v>
      </c>
      <c r="B4125">
        <v>1</v>
      </c>
      <c r="C4125">
        <v>64829</v>
      </c>
      <c r="D4125">
        <v>1</v>
      </c>
      <c r="E4125">
        <v>21</v>
      </c>
      <c r="F4125">
        <v>0</v>
      </c>
      <c r="G4125">
        <v>-55</v>
      </c>
      <c r="H4125">
        <v>0</v>
      </c>
      <c r="K4125" t="s">
        <v>13333</v>
      </c>
      <c r="M4125" s="1" t="s">
        <v>13254</v>
      </c>
      <c r="O4125" s="1" t="s">
        <v>13255</v>
      </c>
      <c r="P4125" t="s">
        <v>13258</v>
      </c>
      <c r="Q4125" t="str">
        <f t="shared" si="64"/>
        <v>OR (invoiceNum = 3152 AND invoiceSubNum = 1 AND sku = 64829)</v>
      </c>
      <c r="S4125" t="s">
        <v>17458</v>
      </c>
    </row>
    <row r="4126" spans="1:19" x14ac:dyDescent="0.25">
      <c r="A4126">
        <v>3153</v>
      </c>
      <c r="B4126">
        <v>1</v>
      </c>
      <c r="C4126">
        <v>70781</v>
      </c>
      <c r="D4126">
        <v>1</v>
      </c>
      <c r="E4126">
        <v>25</v>
      </c>
      <c r="F4126">
        <v>89</v>
      </c>
      <c r="G4126">
        <v>14</v>
      </c>
      <c r="H4126">
        <v>0</v>
      </c>
      <c r="K4126" t="s">
        <v>13333</v>
      </c>
      <c r="M4126" s="1" t="s">
        <v>13254</v>
      </c>
      <c r="O4126" s="1" t="s">
        <v>13255</v>
      </c>
      <c r="P4126" t="s">
        <v>13258</v>
      </c>
      <c r="Q4126" t="str">
        <f t="shared" si="64"/>
        <v>OR (invoiceNum = 3153 AND invoiceSubNum = 1 AND sku = 70781)</v>
      </c>
      <c r="S4126" t="s">
        <v>17459</v>
      </c>
    </row>
    <row r="4127" spans="1:19" x14ac:dyDescent="0.25">
      <c r="A4127">
        <v>3154</v>
      </c>
      <c r="B4127">
        <v>1</v>
      </c>
      <c r="C4127">
        <v>42512</v>
      </c>
      <c r="D4127">
        <v>1</v>
      </c>
      <c r="E4127">
        <v>6.51</v>
      </c>
      <c r="F4127">
        <v>15</v>
      </c>
      <c r="G4127">
        <v>5</v>
      </c>
      <c r="H4127">
        <v>0</v>
      </c>
      <c r="K4127" t="s">
        <v>13333</v>
      </c>
      <c r="M4127" s="1" t="s">
        <v>13254</v>
      </c>
      <c r="O4127" s="1" t="s">
        <v>13255</v>
      </c>
      <c r="P4127" t="s">
        <v>13258</v>
      </c>
      <c r="Q4127" t="str">
        <f t="shared" si="64"/>
        <v>OR (invoiceNum = 3154 AND invoiceSubNum = 1 AND sku = 42512)</v>
      </c>
      <c r="S4127" t="s">
        <v>17460</v>
      </c>
    </row>
    <row r="4128" spans="1:19" x14ac:dyDescent="0.25">
      <c r="A4128">
        <v>3154</v>
      </c>
      <c r="B4128">
        <v>1</v>
      </c>
      <c r="C4128">
        <v>69091</v>
      </c>
      <c r="D4128">
        <v>1</v>
      </c>
      <c r="E4128">
        <v>25</v>
      </c>
      <c r="F4128">
        <v>49</v>
      </c>
      <c r="G4128">
        <v>0</v>
      </c>
      <c r="H4128">
        <v>0</v>
      </c>
      <c r="K4128" t="s">
        <v>13333</v>
      </c>
      <c r="M4128" s="1" t="s">
        <v>13254</v>
      </c>
      <c r="O4128" s="1" t="s">
        <v>13255</v>
      </c>
      <c r="P4128" t="s">
        <v>13258</v>
      </c>
      <c r="Q4128" t="str">
        <f t="shared" si="64"/>
        <v>OR (invoiceNum = 3154 AND invoiceSubNum = 1 AND sku = 69091)</v>
      </c>
      <c r="S4128" t="s">
        <v>17461</v>
      </c>
    </row>
    <row r="4129" spans="1:19" x14ac:dyDescent="0.25">
      <c r="A4129">
        <v>3155</v>
      </c>
      <c r="B4129">
        <v>1</v>
      </c>
      <c r="C4129">
        <v>67045</v>
      </c>
      <c r="D4129">
        <v>1</v>
      </c>
      <c r="E4129">
        <v>15</v>
      </c>
      <c r="F4129">
        <v>49</v>
      </c>
      <c r="G4129">
        <v>10</v>
      </c>
      <c r="H4129">
        <v>0</v>
      </c>
      <c r="K4129" t="s">
        <v>13333</v>
      </c>
      <c r="M4129" s="1" t="s">
        <v>13254</v>
      </c>
      <c r="O4129" s="1" t="s">
        <v>13255</v>
      </c>
      <c r="P4129" t="s">
        <v>13258</v>
      </c>
      <c r="Q4129" t="str">
        <f t="shared" si="64"/>
        <v>OR (invoiceNum = 3155 AND invoiceSubNum = 1 AND sku = 67045)</v>
      </c>
      <c r="S4129" t="s">
        <v>17462</v>
      </c>
    </row>
    <row r="4130" spans="1:19" x14ac:dyDescent="0.25">
      <c r="A4130">
        <v>3156</v>
      </c>
      <c r="B4130">
        <v>1</v>
      </c>
      <c r="C4130">
        <v>42776</v>
      </c>
      <c r="D4130">
        <v>1</v>
      </c>
      <c r="E4130">
        <v>0</v>
      </c>
      <c r="F4130">
        <v>100</v>
      </c>
      <c r="G4130">
        <v>76.19</v>
      </c>
      <c r="H4130">
        <v>0</v>
      </c>
      <c r="K4130" t="s">
        <v>13333</v>
      </c>
      <c r="M4130" s="1" t="s">
        <v>13254</v>
      </c>
      <c r="O4130" s="1" t="s">
        <v>13255</v>
      </c>
      <c r="P4130" t="s">
        <v>13258</v>
      </c>
      <c r="Q4130" t="str">
        <f t="shared" si="64"/>
        <v>OR (invoiceNum = 3156 AND invoiceSubNum = 1 AND sku = 42776)</v>
      </c>
      <c r="S4130" t="s">
        <v>17463</v>
      </c>
    </row>
    <row r="4131" spans="1:19" x14ac:dyDescent="0.25">
      <c r="A4131">
        <v>3157</v>
      </c>
      <c r="B4131">
        <v>1</v>
      </c>
      <c r="C4131">
        <v>68360</v>
      </c>
      <c r="D4131">
        <v>1</v>
      </c>
      <c r="E4131">
        <v>22.95</v>
      </c>
      <c r="F4131">
        <v>79</v>
      </c>
      <c r="G4131">
        <v>0</v>
      </c>
      <c r="H4131">
        <v>0</v>
      </c>
      <c r="K4131" t="s">
        <v>13333</v>
      </c>
      <c r="M4131" s="1" t="s">
        <v>13254</v>
      </c>
      <c r="O4131" s="1" t="s">
        <v>13255</v>
      </c>
      <c r="P4131" t="s">
        <v>13258</v>
      </c>
      <c r="Q4131" t="str">
        <f t="shared" si="64"/>
        <v>OR (invoiceNum = 3157 AND invoiceSubNum = 1 AND sku = 68360)</v>
      </c>
      <c r="S4131" t="s">
        <v>17464</v>
      </c>
    </row>
    <row r="4132" spans="1:19" x14ac:dyDescent="0.25">
      <c r="A4132">
        <v>3158</v>
      </c>
      <c r="B4132">
        <v>1</v>
      </c>
      <c r="C4132">
        <v>57948</v>
      </c>
      <c r="D4132">
        <v>1</v>
      </c>
      <c r="E4132">
        <v>292.5</v>
      </c>
      <c r="F4132">
        <v>649.95000000000005</v>
      </c>
      <c r="G4132">
        <v>220.95</v>
      </c>
      <c r="H4132">
        <v>0</v>
      </c>
      <c r="K4132" t="s">
        <v>13333</v>
      </c>
      <c r="M4132" s="1" t="s">
        <v>13254</v>
      </c>
      <c r="O4132" s="1" t="s">
        <v>13255</v>
      </c>
      <c r="P4132" t="s">
        <v>13258</v>
      </c>
      <c r="Q4132" t="str">
        <f t="shared" si="64"/>
        <v>OR (invoiceNum = 3158 AND invoiceSubNum = 1 AND sku = 57948)</v>
      </c>
      <c r="S4132" t="s">
        <v>17465</v>
      </c>
    </row>
    <row r="4133" spans="1:19" x14ac:dyDescent="0.25">
      <c r="A4133">
        <v>3159</v>
      </c>
      <c r="B4133">
        <v>1</v>
      </c>
      <c r="C4133">
        <v>70227</v>
      </c>
      <c r="D4133">
        <v>1</v>
      </c>
      <c r="E4133">
        <v>40</v>
      </c>
      <c r="F4133">
        <v>99</v>
      </c>
      <c r="G4133">
        <v>0</v>
      </c>
      <c r="H4133">
        <v>0</v>
      </c>
      <c r="K4133" t="s">
        <v>13333</v>
      </c>
      <c r="M4133" s="1" t="s">
        <v>13254</v>
      </c>
      <c r="O4133" s="1" t="s">
        <v>13255</v>
      </c>
      <c r="P4133" t="s">
        <v>13258</v>
      </c>
      <c r="Q4133" t="str">
        <f t="shared" si="64"/>
        <v>OR (invoiceNum = 3159 AND invoiceSubNum = 1 AND sku = 70227)</v>
      </c>
      <c r="S4133" t="s">
        <v>17466</v>
      </c>
    </row>
    <row r="4134" spans="1:19" x14ac:dyDescent="0.25">
      <c r="A4134">
        <v>3160</v>
      </c>
      <c r="B4134">
        <v>1</v>
      </c>
      <c r="C4134">
        <v>68220</v>
      </c>
      <c r="D4134">
        <v>1</v>
      </c>
      <c r="E4134">
        <v>5</v>
      </c>
      <c r="F4134">
        <v>39</v>
      </c>
      <c r="G4134">
        <v>0</v>
      </c>
      <c r="H4134">
        <v>0</v>
      </c>
      <c r="K4134" t="s">
        <v>13333</v>
      </c>
      <c r="M4134" s="1" t="s">
        <v>13254</v>
      </c>
      <c r="O4134" s="1" t="s">
        <v>13255</v>
      </c>
      <c r="P4134" t="s">
        <v>13258</v>
      </c>
      <c r="Q4134" t="str">
        <f t="shared" si="64"/>
        <v>OR (invoiceNum = 3160 AND invoiceSubNum = 1 AND sku = 68220)</v>
      </c>
      <c r="S4134" t="s">
        <v>17467</v>
      </c>
    </row>
    <row r="4135" spans="1:19" x14ac:dyDescent="0.25">
      <c r="A4135">
        <v>3161</v>
      </c>
      <c r="B4135">
        <v>1</v>
      </c>
      <c r="C4135">
        <v>51184</v>
      </c>
      <c r="D4135">
        <v>1</v>
      </c>
      <c r="E4135">
        <v>90</v>
      </c>
      <c r="F4135">
        <v>179</v>
      </c>
      <c r="G4135">
        <v>0</v>
      </c>
      <c r="H4135">
        <v>0</v>
      </c>
      <c r="K4135" t="s">
        <v>13333</v>
      </c>
      <c r="M4135" s="1" t="s">
        <v>13254</v>
      </c>
      <c r="O4135" s="1" t="s">
        <v>13255</v>
      </c>
      <c r="P4135" t="s">
        <v>13258</v>
      </c>
      <c r="Q4135" t="str">
        <f t="shared" si="64"/>
        <v>OR (invoiceNum = 3161 AND invoiceSubNum = 1 AND sku = 51184)</v>
      </c>
      <c r="S4135" t="s">
        <v>17468</v>
      </c>
    </row>
    <row r="4136" spans="1:19" x14ac:dyDescent="0.25">
      <c r="A4136">
        <v>3161</v>
      </c>
      <c r="B4136">
        <v>1</v>
      </c>
      <c r="C4136">
        <v>100544</v>
      </c>
      <c r="D4136">
        <v>1</v>
      </c>
      <c r="E4136">
        <v>0</v>
      </c>
      <c r="F4136">
        <v>-140</v>
      </c>
      <c r="G4136">
        <v>0</v>
      </c>
      <c r="H4136">
        <v>0</v>
      </c>
      <c r="K4136" t="s">
        <v>13333</v>
      </c>
      <c r="M4136" s="1" t="s">
        <v>13254</v>
      </c>
      <c r="O4136" s="1" t="s">
        <v>13255</v>
      </c>
      <c r="P4136" t="s">
        <v>13258</v>
      </c>
      <c r="Q4136" t="str">
        <f t="shared" si="64"/>
        <v>OR (invoiceNum = 3161 AND invoiceSubNum = 1 AND sku = 100544)</v>
      </c>
      <c r="S4136" t="s">
        <v>17469</v>
      </c>
    </row>
    <row r="4137" spans="1:19" x14ac:dyDescent="0.25">
      <c r="A4137">
        <v>3162</v>
      </c>
      <c r="B4137">
        <v>1</v>
      </c>
      <c r="C4137">
        <v>65494</v>
      </c>
      <c r="D4137">
        <v>1</v>
      </c>
      <c r="E4137">
        <v>397.5</v>
      </c>
      <c r="F4137">
        <v>529.95000000000005</v>
      </c>
      <c r="G4137">
        <v>150</v>
      </c>
      <c r="H4137">
        <v>0</v>
      </c>
      <c r="K4137" t="s">
        <v>13333</v>
      </c>
      <c r="M4137" s="1" t="s">
        <v>13254</v>
      </c>
      <c r="O4137" s="1" t="s">
        <v>13255</v>
      </c>
      <c r="P4137" t="s">
        <v>13258</v>
      </c>
      <c r="Q4137" t="str">
        <f t="shared" si="64"/>
        <v>OR (invoiceNum = 3162 AND invoiceSubNum = 1 AND sku = 65494)</v>
      </c>
      <c r="S4137" t="s">
        <v>17470</v>
      </c>
    </row>
    <row r="4138" spans="1:19" x14ac:dyDescent="0.25">
      <c r="A4138">
        <v>3162</v>
      </c>
      <c r="B4138">
        <v>1</v>
      </c>
      <c r="C4138">
        <v>100545</v>
      </c>
      <c r="D4138">
        <v>1</v>
      </c>
      <c r="E4138">
        <v>0</v>
      </c>
      <c r="F4138">
        <v>-55</v>
      </c>
      <c r="G4138">
        <v>0</v>
      </c>
      <c r="H4138">
        <v>0</v>
      </c>
      <c r="K4138" t="s">
        <v>13333</v>
      </c>
      <c r="M4138" s="1" t="s">
        <v>13254</v>
      </c>
      <c r="O4138" s="1" t="s">
        <v>13255</v>
      </c>
      <c r="P4138" t="s">
        <v>13258</v>
      </c>
      <c r="Q4138" t="str">
        <f t="shared" si="64"/>
        <v>OR (invoiceNum = 3162 AND invoiceSubNum = 1 AND sku = 100545)</v>
      </c>
      <c r="S4138" t="s">
        <v>17471</v>
      </c>
    </row>
    <row r="4139" spans="1:19" x14ac:dyDescent="0.25">
      <c r="A4139">
        <v>3163</v>
      </c>
      <c r="B4139">
        <v>1</v>
      </c>
      <c r="C4139">
        <v>42776</v>
      </c>
      <c r="D4139">
        <v>1</v>
      </c>
      <c r="E4139">
        <v>0</v>
      </c>
      <c r="F4139">
        <v>100</v>
      </c>
      <c r="G4139">
        <v>70</v>
      </c>
      <c r="H4139">
        <v>0</v>
      </c>
      <c r="K4139" t="s">
        <v>13333</v>
      </c>
      <c r="M4139" s="1" t="s">
        <v>13254</v>
      </c>
      <c r="O4139" s="1" t="s">
        <v>13255</v>
      </c>
      <c r="P4139" t="s">
        <v>13258</v>
      </c>
      <c r="Q4139" t="str">
        <f t="shared" si="64"/>
        <v>OR (invoiceNum = 3163 AND invoiceSubNum = 1 AND sku = 42776)</v>
      </c>
      <c r="S4139" t="s">
        <v>17472</v>
      </c>
    </row>
    <row r="4140" spans="1:19" x14ac:dyDescent="0.25">
      <c r="A4140">
        <v>3163</v>
      </c>
      <c r="B4140">
        <v>1</v>
      </c>
      <c r="C4140">
        <v>69726</v>
      </c>
      <c r="D4140">
        <v>1</v>
      </c>
      <c r="E4140">
        <v>55</v>
      </c>
      <c r="F4140">
        <v>129</v>
      </c>
      <c r="G4140">
        <v>0</v>
      </c>
      <c r="H4140">
        <v>0</v>
      </c>
      <c r="K4140" t="s">
        <v>13333</v>
      </c>
      <c r="M4140" s="1" t="s">
        <v>13254</v>
      </c>
      <c r="O4140" s="1" t="s">
        <v>13255</v>
      </c>
      <c r="P4140" t="s">
        <v>13258</v>
      </c>
      <c r="Q4140" t="str">
        <f t="shared" si="64"/>
        <v>OR (invoiceNum = 3163 AND invoiceSubNum = 1 AND sku = 69726)</v>
      </c>
      <c r="S4140" t="s">
        <v>17473</v>
      </c>
    </row>
    <row r="4141" spans="1:19" x14ac:dyDescent="0.25">
      <c r="A4141">
        <v>3164</v>
      </c>
      <c r="B4141">
        <v>1</v>
      </c>
      <c r="C4141">
        <v>68970</v>
      </c>
      <c r="D4141">
        <v>1</v>
      </c>
      <c r="E4141">
        <v>138</v>
      </c>
      <c r="F4141">
        <v>229</v>
      </c>
      <c r="G4141">
        <v>-20</v>
      </c>
      <c r="H4141">
        <v>0</v>
      </c>
      <c r="K4141" t="s">
        <v>13333</v>
      </c>
      <c r="M4141" s="1" t="s">
        <v>13254</v>
      </c>
      <c r="O4141" s="1" t="s">
        <v>13255</v>
      </c>
      <c r="P4141" t="s">
        <v>13258</v>
      </c>
      <c r="Q4141" t="str">
        <f t="shared" si="64"/>
        <v>OR (invoiceNum = 3164 AND invoiceSubNum = 1 AND sku = 68970)</v>
      </c>
      <c r="S4141" t="s">
        <v>17474</v>
      </c>
    </row>
    <row r="4142" spans="1:19" x14ac:dyDescent="0.25">
      <c r="A4142">
        <v>3164</v>
      </c>
      <c r="B4142">
        <v>1</v>
      </c>
      <c r="C4142">
        <v>69664</v>
      </c>
      <c r="D4142">
        <v>1</v>
      </c>
      <c r="E4142">
        <v>15</v>
      </c>
      <c r="F4142">
        <v>49</v>
      </c>
      <c r="G4142">
        <v>0</v>
      </c>
      <c r="H4142">
        <v>0</v>
      </c>
      <c r="K4142" t="s">
        <v>13333</v>
      </c>
      <c r="M4142" s="1" t="s">
        <v>13254</v>
      </c>
      <c r="O4142" s="1" t="s">
        <v>13255</v>
      </c>
      <c r="P4142" t="s">
        <v>13258</v>
      </c>
      <c r="Q4142" t="str">
        <f t="shared" si="64"/>
        <v>OR (invoiceNum = 3164 AND invoiceSubNum = 1 AND sku = 69664)</v>
      </c>
      <c r="S4142" t="s">
        <v>17475</v>
      </c>
    </row>
    <row r="4143" spans="1:19" x14ac:dyDescent="0.25">
      <c r="A4143">
        <v>3164</v>
      </c>
      <c r="B4143">
        <v>1</v>
      </c>
      <c r="C4143">
        <v>70741</v>
      </c>
      <c r="D4143">
        <v>1</v>
      </c>
      <c r="E4143">
        <v>20.25</v>
      </c>
      <c r="F4143">
        <v>49</v>
      </c>
      <c r="G4143">
        <v>0</v>
      </c>
      <c r="H4143">
        <v>0</v>
      </c>
      <c r="K4143" t="s">
        <v>13333</v>
      </c>
      <c r="M4143" s="1" t="s">
        <v>13254</v>
      </c>
      <c r="O4143" s="1" t="s">
        <v>13255</v>
      </c>
      <c r="P4143" t="s">
        <v>13258</v>
      </c>
      <c r="Q4143" t="str">
        <f t="shared" si="64"/>
        <v>OR (invoiceNum = 3164 AND invoiceSubNum = 1 AND sku = 70741)</v>
      </c>
      <c r="S4143" t="s">
        <v>17476</v>
      </c>
    </row>
    <row r="4144" spans="1:19" x14ac:dyDescent="0.25">
      <c r="A4144">
        <v>3165</v>
      </c>
      <c r="B4144">
        <v>1</v>
      </c>
      <c r="C4144">
        <v>60675</v>
      </c>
      <c r="D4144">
        <v>1</v>
      </c>
      <c r="E4144">
        <v>34.76</v>
      </c>
      <c r="F4144">
        <v>49.95</v>
      </c>
      <c r="G4144">
        <v>0</v>
      </c>
      <c r="H4144">
        <v>0</v>
      </c>
      <c r="K4144" t="s">
        <v>13333</v>
      </c>
      <c r="M4144" s="1" t="s">
        <v>13254</v>
      </c>
      <c r="O4144" s="1" t="s">
        <v>13255</v>
      </c>
      <c r="P4144" t="s">
        <v>13258</v>
      </c>
      <c r="Q4144" t="str">
        <f t="shared" si="64"/>
        <v>OR (invoiceNum = 3165 AND invoiceSubNum = 1 AND sku = 60675)</v>
      </c>
      <c r="S4144" t="s">
        <v>17477</v>
      </c>
    </row>
    <row r="4145" spans="1:19" x14ac:dyDescent="0.25">
      <c r="A4145">
        <v>3166</v>
      </c>
      <c r="B4145">
        <v>1</v>
      </c>
      <c r="C4145">
        <v>60601</v>
      </c>
      <c r="D4145">
        <v>1</v>
      </c>
      <c r="E4145">
        <v>27.29</v>
      </c>
      <c r="F4145">
        <v>37.950000000000003</v>
      </c>
      <c r="G4145">
        <v>2.77</v>
      </c>
      <c r="H4145">
        <v>0</v>
      </c>
      <c r="K4145" t="s">
        <v>13333</v>
      </c>
      <c r="M4145" s="1" t="s">
        <v>13254</v>
      </c>
      <c r="O4145" s="1" t="s">
        <v>13255</v>
      </c>
      <c r="P4145" t="s">
        <v>13258</v>
      </c>
      <c r="Q4145" t="str">
        <f t="shared" si="64"/>
        <v>OR (invoiceNum = 3166 AND invoiceSubNum = 1 AND sku = 60601)</v>
      </c>
      <c r="S4145" t="s">
        <v>17478</v>
      </c>
    </row>
    <row r="4146" spans="1:19" x14ac:dyDescent="0.25">
      <c r="A4146">
        <v>3166</v>
      </c>
      <c r="B4146">
        <v>1</v>
      </c>
      <c r="C4146">
        <v>67511</v>
      </c>
      <c r="D4146">
        <v>1</v>
      </c>
      <c r="E4146">
        <v>91.8</v>
      </c>
      <c r="F4146">
        <v>199</v>
      </c>
      <c r="G4146">
        <v>54</v>
      </c>
      <c r="H4146">
        <v>0</v>
      </c>
      <c r="K4146" t="s">
        <v>13333</v>
      </c>
      <c r="M4146" s="1" t="s">
        <v>13254</v>
      </c>
      <c r="O4146" s="1" t="s">
        <v>13255</v>
      </c>
      <c r="P4146" t="s">
        <v>13258</v>
      </c>
      <c r="Q4146" t="str">
        <f t="shared" si="64"/>
        <v>OR (invoiceNum = 3166 AND invoiceSubNum = 1 AND sku = 67511)</v>
      </c>
      <c r="S4146" t="s">
        <v>17479</v>
      </c>
    </row>
    <row r="4147" spans="1:19" x14ac:dyDescent="0.25">
      <c r="A4147">
        <v>3168</v>
      </c>
      <c r="B4147">
        <v>1</v>
      </c>
      <c r="C4147">
        <v>42266</v>
      </c>
      <c r="D4147">
        <v>1</v>
      </c>
      <c r="E4147">
        <v>15.83</v>
      </c>
      <c r="F4147">
        <v>100</v>
      </c>
      <c r="G4147">
        <v>81</v>
      </c>
      <c r="H4147">
        <v>0</v>
      </c>
      <c r="K4147" t="s">
        <v>13333</v>
      </c>
      <c r="M4147" s="1" t="s">
        <v>13254</v>
      </c>
      <c r="O4147" s="1" t="s">
        <v>13255</v>
      </c>
      <c r="P4147" t="s">
        <v>13258</v>
      </c>
      <c r="Q4147" t="str">
        <f t="shared" si="64"/>
        <v>OR (invoiceNum = 3168 AND invoiceSubNum = 1 AND sku = 42266)</v>
      </c>
      <c r="S4147" t="s">
        <v>17480</v>
      </c>
    </row>
    <row r="4148" spans="1:19" x14ac:dyDescent="0.25">
      <c r="A4148">
        <v>3170</v>
      </c>
      <c r="B4148">
        <v>1</v>
      </c>
      <c r="C4148">
        <v>69109</v>
      </c>
      <c r="D4148">
        <v>1</v>
      </c>
      <c r="E4148">
        <v>300</v>
      </c>
      <c r="F4148">
        <v>429</v>
      </c>
      <c r="G4148">
        <v>24</v>
      </c>
      <c r="H4148">
        <v>0</v>
      </c>
      <c r="K4148" t="s">
        <v>13333</v>
      </c>
      <c r="M4148" s="1" t="s">
        <v>13254</v>
      </c>
      <c r="O4148" s="1" t="s">
        <v>13255</v>
      </c>
      <c r="P4148" t="s">
        <v>13258</v>
      </c>
      <c r="Q4148" t="str">
        <f t="shared" si="64"/>
        <v>OR (invoiceNum = 3170 AND invoiceSubNum = 1 AND sku = 69109)</v>
      </c>
      <c r="S4148" t="s">
        <v>17481</v>
      </c>
    </row>
    <row r="4149" spans="1:19" x14ac:dyDescent="0.25">
      <c r="A4149">
        <v>3170</v>
      </c>
      <c r="B4149">
        <v>1</v>
      </c>
      <c r="C4149">
        <v>69727</v>
      </c>
      <c r="D4149">
        <v>1</v>
      </c>
      <c r="E4149">
        <v>25</v>
      </c>
      <c r="F4149">
        <v>99</v>
      </c>
      <c r="G4149">
        <v>0</v>
      </c>
      <c r="H4149">
        <v>0</v>
      </c>
      <c r="K4149" t="s">
        <v>13333</v>
      </c>
      <c r="M4149" s="1" t="s">
        <v>13254</v>
      </c>
      <c r="O4149" s="1" t="s">
        <v>13255</v>
      </c>
      <c r="P4149" t="s">
        <v>13258</v>
      </c>
      <c r="Q4149" t="str">
        <f t="shared" si="64"/>
        <v>OR (invoiceNum = 3170 AND invoiceSubNum = 1 AND sku = 69727)</v>
      </c>
      <c r="S4149" t="s">
        <v>17482</v>
      </c>
    </row>
    <row r="4150" spans="1:19" x14ac:dyDescent="0.25">
      <c r="A4150">
        <v>3170</v>
      </c>
      <c r="B4150">
        <v>1</v>
      </c>
      <c r="C4150">
        <v>100546</v>
      </c>
      <c r="D4150">
        <v>1</v>
      </c>
      <c r="E4150">
        <v>0</v>
      </c>
      <c r="F4150">
        <v>-405</v>
      </c>
      <c r="G4150">
        <v>0</v>
      </c>
      <c r="H4150">
        <v>0</v>
      </c>
      <c r="K4150" t="s">
        <v>13333</v>
      </c>
      <c r="M4150" s="1" t="s">
        <v>13254</v>
      </c>
      <c r="O4150" s="1" t="s">
        <v>13255</v>
      </c>
      <c r="P4150" t="s">
        <v>13258</v>
      </c>
      <c r="Q4150" t="str">
        <f t="shared" si="64"/>
        <v>OR (invoiceNum = 3170 AND invoiceSubNum = 1 AND sku = 100546)</v>
      </c>
      <c r="S4150" t="s">
        <v>17483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7FCC-EA0D-4175-87E7-31A81F153EC9}">
  <dimension ref="A1:S369"/>
  <sheetViews>
    <sheetView workbookViewId="0">
      <selection activeCell="I1" sqref="I1"/>
    </sheetView>
  </sheetViews>
  <sheetFormatPr defaultRowHeight="15" x14ac:dyDescent="0.25"/>
  <cols>
    <col min="1" max="1" width="29.7109375" bestFit="1" customWidth="1"/>
    <col min="5" max="5" width="20.85546875" bestFit="1" customWidth="1"/>
  </cols>
  <sheetData>
    <row r="1" spans="1:19" x14ac:dyDescent="0.25">
      <c r="A1" t="s">
        <v>13243</v>
      </c>
      <c r="B1" t="s">
        <v>13244</v>
      </c>
      <c r="C1" t="s">
        <v>1</v>
      </c>
      <c r="D1" t="s">
        <v>13245</v>
      </c>
      <c r="E1" t="s">
        <v>13246</v>
      </c>
      <c r="F1" t="s">
        <v>13247</v>
      </c>
      <c r="G1" t="s">
        <v>13248</v>
      </c>
      <c r="H1" t="s">
        <v>13250</v>
      </c>
      <c r="I1" t="s">
        <v>13249</v>
      </c>
      <c r="J1" t="s">
        <v>13256</v>
      </c>
      <c r="K1" t="s">
        <v>10</v>
      </c>
      <c r="L1" t="s">
        <v>30</v>
      </c>
    </row>
    <row r="2" spans="1:19" x14ac:dyDescent="0.25">
      <c r="A2">
        <v>483</v>
      </c>
      <c r="B2">
        <v>2</v>
      </c>
      <c r="C2">
        <v>41728</v>
      </c>
      <c r="D2">
        <v>1</v>
      </c>
      <c r="E2">
        <v>32.58</v>
      </c>
      <c r="F2">
        <v>99</v>
      </c>
      <c r="G2">
        <v>0</v>
      </c>
      <c r="H2">
        <v>-99</v>
      </c>
      <c r="I2">
        <v>0</v>
      </c>
      <c r="J2" t="s">
        <v>13252</v>
      </c>
      <c r="K2">
        <v>1</v>
      </c>
      <c r="L2">
        <v>0</v>
      </c>
      <c r="N2" t="s">
        <v>13257</v>
      </c>
      <c r="O2" s="1" t="s">
        <v>13259</v>
      </c>
      <c r="P2" s="1" t="s">
        <v>13258</v>
      </c>
      <c r="Q2" t="str">
        <f>N2&amp;A2&amp;O2&amp;B2&amp;O2&amp;C2&amp;O2&amp;D2&amp;O2&amp;E2&amp;O2&amp;F2&amp;O2&amp;G2&amp;O2&amp;H2&amp;O2&amp;I2&amp;O2&amp;J2&amp;O2&amp;K2&amp;O2&amp;L2&amp;P2</f>
        <v>INSERT INTO tbl_invoiceItemReturns VALUES(483, 2, 41728, 1, 32.58, 99, 0, -99, 0, Adams Tight Lies 2.0 4w Fairway Wood Graphite Regular RH, 1, 0)</v>
      </c>
      <c r="R2" s="1"/>
      <c r="S2" s="1" t="s">
        <v>13260</v>
      </c>
    </row>
    <row r="3" spans="1:19" x14ac:dyDescent="0.25">
      <c r="A3">
        <v>487</v>
      </c>
      <c r="B3">
        <v>3</v>
      </c>
      <c r="C3">
        <v>41728</v>
      </c>
      <c r="D3">
        <v>1</v>
      </c>
      <c r="E3">
        <v>32.58</v>
      </c>
      <c r="F3">
        <v>99</v>
      </c>
      <c r="G3">
        <v>0</v>
      </c>
      <c r="H3">
        <v>-99</v>
      </c>
      <c r="I3">
        <v>0</v>
      </c>
      <c r="J3" t="s">
        <v>13252</v>
      </c>
      <c r="K3">
        <v>1</v>
      </c>
      <c r="L3">
        <v>0</v>
      </c>
      <c r="N3" t="s">
        <v>13257</v>
      </c>
      <c r="O3" s="1" t="s">
        <v>13259</v>
      </c>
      <c r="P3" s="1" t="s">
        <v>13258</v>
      </c>
      <c r="Q3" t="str">
        <f t="shared" ref="Q3:Q5" si="0">N3&amp;A3&amp;O3&amp;B3&amp;O3&amp;C3&amp;O3&amp;D3&amp;O3&amp;E3&amp;O3&amp;F3&amp;O3&amp;G3&amp;O3&amp;H3&amp;O3&amp;I3&amp;O3&amp;J3&amp;O3&amp;K3&amp;O3&amp;L3&amp;P3</f>
        <v>INSERT INTO tbl_invoiceItemReturns VALUES(487, 3, 41728, 1, 32.58, 99, 0, -99, 0, Adams Tight Lies 2.0 4w Fairway Wood Graphite Regular RH, 1, 0)</v>
      </c>
      <c r="R3" s="1"/>
      <c r="S3" s="1" t="s">
        <v>13261</v>
      </c>
    </row>
    <row r="4" spans="1:19" x14ac:dyDescent="0.25">
      <c r="A4">
        <v>487</v>
      </c>
      <c r="B4">
        <v>5</v>
      </c>
      <c r="C4">
        <v>41728</v>
      </c>
      <c r="D4">
        <v>1</v>
      </c>
      <c r="E4">
        <v>32.58</v>
      </c>
      <c r="F4">
        <v>99</v>
      </c>
      <c r="G4">
        <v>0</v>
      </c>
      <c r="H4">
        <v>-99</v>
      </c>
      <c r="I4">
        <v>0</v>
      </c>
      <c r="J4" t="s">
        <v>13252</v>
      </c>
      <c r="K4">
        <v>1</v>
      </c>
      <c r="L4">
        <v>0</v>
      </c>
      <c r="N4" t="s">
        <v>13257</v>
      </c>
      <c r="O4" s="1" t="s">
        <v>13259</v>
      </c>
      <c r="P4" s="1" t="s">
        <v>13258</v>
      </c>
      <c r="Q4" t="str">
        <f t="shared" si="0"/>
        <v>INSERT INTO tbl_invoiceItemReturns VALUES(487, 5, 41728, 1, 32.58, 99, 0, -99, 0, Adams Tight Lies 2.0 4w Fairway Wood Graphite Regular RH, 1, 0)</v>
      </c>
      <c r="R4" s="1"/>
      <c r="S4" s="1" t="s">
        <v>13262</v>
      </c>
    </row>
    <row r="5" spans="1:19" x14ac:dyDescent="0.25">
      <c r="A5">
        <v>487</v>
      </c>
      <c r="B5">
        <v>4</v>
      </c>
      <c r="C5">
        <v>45208</v>
      </c>
      <c r="D5">
        <v>1</v>
      </c>
      <c r="E5">
        <v>250</v>
      </c>
      <c r="F5">
        <v>399</v>
      </c>
      <c r="G5">
        <v>0</v>
      </c>
      <c r="H5">
        <v>-399</v>
      </c>
      <c r="I5">
        <v>0</v>
      </c>
      <c r="J5" t="s">
        <v>13253</v>
      </c>
      <c r="K5">
        <v>1</v>
      </c>
      <c r="L5">
        <v>0</v>
      </c>
      <c r="N5" t="s">
        <v>13257</v>
      </c>
      <c r="O5" s="1" t="s">
        <v>13259</v>
      </c>
      <c r="P5" s="1" t="s">
        <v>13258</v>
      </c>
      <c r="Q5" t="str">
        <f t="shared" si="0"/>
        <v>INSERT INTO tbl_invoiceItemReturns VALUES(487, 4, 45208, 1, 250, 399, 0, -399, 0, Adams XTD A Tour 4-PW + 1 Wedge Iron Set Steel Stiff RH, 1, 0)</v>
      </c>
      <c r="R5" s="1"/>
      <c r="S5" s="1" t="s">
        <v>13263</v>
      </c>
    </row>
    <row r="6" spans="1:19" x14ac:dyDescent="0.25">
      <c r="O6" s="1"/>
      <c r="P6" s="1"/>
      <c r="R6" s="1"/>
      <c r="S6" s="1"/>
    </row>
    <row r="7" spans="1:19" x14ac:dyDescent="0.25">
      <c r="O7" s="1"/>
      <c r="P7" s="1"/>
      <c r="R7" s="1"/>
      <c r="S7" s="1"/>
    </row>
    <row r="8" spans="1:19" x14ac:dyDescent="0.25">
      <c r="O8" s="1"/>
      <c r="P8" s="1"/>
      <c r="R8" s="1"/>
      <c r="S8" s="1"/>
    </row>
    <row r="9" spans="1:19" x14ac:dyDescent="0.25">
      <c r="O9" s="1"/>
      <c r="P9" s="1"/>
      <c r="R9" s="1"/>
      <c r="S9" s="1"/>
    </row>
    <row r="10" spans="1:19" x14ac:dyDescent="0.25">
      <c r="I10" t="s">
        <v>17936</v>
      </c>
      <c r="R10" s="1"/>
      <c r="S10" s="1"/>
    </row>
    <row r="11" spans="1:19" x14ac:dyDescent="0.25">
      <c r="A11" t="s">
        <v>17512</v>
      </c>
      <c r="E11" t="s">
        <v>17513</v>
      </c>
      <c r="I11" t="s">
        <v>17937</v>
      </c>
      <c r="R11" s="1"/>
      <c r="S11" s="1"/>
    </row>
    <row r="12" spans="1:19" x14ac:dyDescent="0.25">
      <c r="A12" t="s">
        <v>13264</v>
      </c>
      <c r="E12" t="s">
        <v>13313</v>
      </c>
      <c r="I12" t="s">
        <v>17938</v>
      </c>
      <c r="R12" s="1"/>
      <c r="S12" s="1"/>
    </row>
    <row r="13" spans="1:19" x14ac:dyDescent="0.25">
      <c r="A13" t="s">
        <v>13265</v>
      </c>
      <c r="E13" t="s">
        <v>13312</v>
      </c>
      <c r="I13" t="s">
        <v>17939</v>
      </c>
      <c r="R13" s="1"/>
      <c r="S13" s="1"/>
    </row>
    <row r="14" spans="1:19" x14ac:dyDescent="0.25">
      <c r="A14" t="s">
        <v>13266</v>
      </c>
      <c r="E14" t="s">
        <v>13313</v>
      </c>
      <c r="I14" t="s">
        <v>17940</v>
      </c>
      <c r="R14" s="1"/>
      <c r="S14" s="1"/>
    </row>
    <row r="15" spans="1:19" x14ac:dyDescent="0.25">
      <c r="A15" t="s">
        <v>13267</v>
      </c>
      <c r="E15" t="s">
        <v>13313</v>
      </c>
      <c r="I15" t="s">
        <v>17941</v>
      </c>
      <c r="R15" s="1"/>
      <c r="S15" s="1"/>
    </row>
    <row r="16" spans="1:19" x14ac:dyDescent="0.25">
      <c r="A16" t="s">
        <v>13268</v>
      </c>
      <c r="E16" t="s">
        <v>13313</v>
      </c>
      <c r="I16" t="s">
        <v>17942</v>
      </c>
      <c r="R16" s="1"/>
      <c r="S16" s="1"/>
    </row>
    <row r="17" spans="1:19" x14ac:dyDescent="0.25">
      <c r="A17" t="s">
        <v>22</v>
      </c>
      <c r="E17" t="s">
        <v>13332</v>
      </c>
      <c r="I17" t="s">
        <v>17943</v>
      </c>
      <c r="R17" s="1"/>
      <c r="S17" s="1"/>
    </row>
    <row r="18" spans="1:19" x14ac:dyDescent="0.25">
      <c r="A18" t="s">
        <v>13269</v>
      </c>
      <c r="E18" t="s">
        <v>13312</v>
      </c>
      <c r="I18" t="s">
        <v>17944</v>
      </c>
      <c r="R18" s="1"/>
      <c r="S18" s="1"/>
    </row>
    <row r="19" spans="1:19" x14ac:dyDescent="0.25">
      <c r="A19" t="s">
        <v>13270</v>
      </c>
      <c r="E19" t="s">
        <v>13312</v>
      </c>
      <c r="I19" t="s">
        <v>17945</v>
      </c>
      <c r="R19" s="1"/>
      <c r="S19" s="1"/>
    </row>
    <row r="20" spans="1:19" x14ac:dyDescent="0.25">
      <c r="A20" t="s">
        <v>13271</v>
      </c>
      <c r="E20" t="s">
        <v>13312</v>
      </c>
      <c r="I20" t="s">
        <v>17946</v>
      </c>
      <c r="R20" s="1"/>
      <c r="S20" s="1"/>
    </row>
    <row r="21" spans="1:19" x14ac:dyDescent="0.25">
      <c r="A21" t="s">
        <v>13272</v>
      </c>
      <c r="E21" t="s">
        <v>13312</v>
      </c>
      <c r="I21" t="s">
        <v>17947</v>
      </c>
      <c r="R21" s="1"/>
      <c r="S21" s="1"/>
    </row>
    <row r="22" spans="1:19" x14ac:dyDescent="0.25">
      <c r="A22" t="s">
        <v>13273</v>
      </c>
      <c r="E22" t="s">
        <v>13312</v>
      </c>
      <c r="I22" t="s">
        <v>17948</v>
      </c>
      <c r="R22" s="1"/>
      <c r="S22" s="1"/>
    </row>
    <row r="23" spans="1:19" x14ac:dyDescent="0.25">
      <c r="A23" t="s">
        <v>13274</v>
      </c>
      <c r="E23" t="s">
        <v>13312</v>
      </c>
      <c r="I23" t="s">
        <v>17949</v>
      </c>
      <c r="R23" s="1"/>
      <c r="S23" s="1"/>
    </row>
    <row r="24" spans="1:19" x14ac:dyDescent="0.25">
      <c r="A24" t="s">
        <v>13275</v>
      </c>
      <c r="E24" t="s">
        <v>13312</v>
      </c>
      <c r="I24" t="s">
        <v>17950</v>
      </c>
      <c r="R24" s="1"/>
      <c r="S24" s="1"/>
    </row>
    <row r="25" spans="1:19" x14ac:dyDescent="0.25">
      <c r="A25" t="s">
        <v>13276</v>
      </c>
      <c r="E25" t="s">
        <v>13312</v>
      </c>
      <c r="R25" s="1"/>
      <c r="S25" s="1"/>
    </row>
    <row r="26" spans="1:19" x14ac:dyDescent="0.25">
      <c r="A26" t="s">
        <v>13277</v>
      </c>
      <c r="E26" t="s">
        <v>13312</v>
      </c>
      <c r="I26" t="s">
        <v>17951</v>
      </c>
      <c r="R26" s="1"/>
      <c r="S26" s="1"/>
    </row>
    <row r="27" spans="1:19" x14ac:dyDescent="0.25">
      <c r="A27" t="s">
        <v>13278</v>
      </c>
      <c r="E27" t="s">
        <v>13312</v>
      </c>
      <c r="I27" t="s">
        <v>17952</v>
      </c>
      <c r="R27" s="1"/>
      <c r="S27" s="1"/>
    </row>
    <row r="28" spans="1:19" x14ac:dyDescent="0.25">
      <c r="A28" t="s">
        <v>13279</v>
      </c>
      <c r="E28" t="s">
        <v>13312</v>
      </c>
      <c r="I28" t="s">
        <v>17953</v>
      </c>
      <c r="R28" s="1"/>
      <c r="S28" s="1"/>
    </row>
    <row r="29" spans="1:19" x14ac:dyDescent="0.25">
      <c r="A29" t="s">
        <v>13280</v>
      </c>
      <c r="E29" t="s">
        <v>13312</v>
      </c>
      <c r="I29" t="s">
        <v>17954</v>
      </c>
      <c r="R29" s="1"/>
      <c r="S29" s="1"/>
    </row>
    <row r="30" spans="1:19" x14ac:dyDescent="0.25">
      <c r="A30" t="s">
        <v>13281</v>
      </c>
      <c r="E30" t="s">
        <v>13312</v>
      </c>
      <c r="I30" t="s">
        <v>17955</v>
      </c>
      <c r="R30" s="1"/>
      <c r="S30" s="1"/>
    </row>
    <row r="31" spans="1:19" x14ac:dyDescent="0.25">
      <c r="A31" t="s">
        <v>13282</v>
      </c>
      <c r="E31" t="s">
        <v>13312</v>
      </c>
      <c r="I31" t="s">
        <v>17956</v>
      </c>
      <c r="R31" s="1"/>
      <c r="S31" s="1"/>
    </row>
    <row r="32" spans="1:19" x14ac:dyDescent="0.25">
      <c r="A32" t="s">
        <v>13283</v>
      </c>
      <c r="E32" t="s">
        <v>13312</v>
      </c>
      <c r="I32" t="s">
        <v>17957</v>
      </c>
      <c r="R32" s="1"/>
      <c r="S32" s="1"/>
    </row>
    <row r="33" spans="1:19" x14ac:dyDescent="0.25">
      <c r="A33" t="s">
        <v>13284</v>
      </c>
      <c r="E33" t="s">
        <v>13312</v>
      </c>
      <c r="I33" t="s">
        <v>17958</v>
      </c>
      <c r="R33" s="1"/>
      <c r="S33" s="1"/>
    </row>
    <row r="34" spans="1:19" x14ac:dyDescent="0.25">
      <c r="A34" t="s">
        <v>13285</v>
      </c>
      <c r="E34" t="s">
        <v>13312</v>
      </c>
      <c r="R34" s="1"/>
      <c r="S34" s="1"/>
    </row>
    <row r="35" spans="1:19" x14ac:dyDescent="0.25">
      <c r="A35" t="s">
        <v>13286</v>
      </c>
      <c r="E35" t="s">
        <v>13312</v>
      </c>
      <c r="R35" s="1"/>
      <c r="S35" s="1"/>
    </row>
    <row r="36" spans="1:19" x14ac:dyDescent="0.25">
      <c r="A36" t="s">
        <v>13287</v>
      </c>
      <c r="E36" t="s">
        <v>13312</v>
      </c>
      <c r="R36" s="1"/>
      <c r="S36" s="1"/>
    </row>
    <row r="37" spans="1:19" x14ac:dyDescent="0.25">
      <c r="A37" t="s">
        <v>13288</v>
      </c>
      <c r="E37" t="s">
        <v>17484</v>
      </c>
      <c r="R37" s="1"/>
      <c r="S37" s="1"/>
    </row>
    <row r="38" spans="1:19" x14ac:dyDescent="0.25">
      <c r="A38" t="s">
        <v>13289</v>
      </c>
      <c r="E38" t="s">
        <v>17484</v>
      </c>
      <c r="R38" s="1"/>
      <c r="S38" s="1"/>
    </row>
    <row r="39" spans="1:19" x14ac:dyDescent="0.25">
      <c r="A39" t="s">
        <v>13290</v>
      </c>
      <c r="E39" t="s">
        <v>13312</v>
      </c>
      <c r="R39" s="1"/>
      <c r="S39" s="1"/>
    </row>
    <row r="40" spans="1:19" x14ac:dyDescent="0.25">
      <c r="A40" t="s">
        <v>13291</v>
      </c>
      <c r="E40" t="s">
        <v>13312</v>
      </c>
      <c r="R40" s="1"/>
      <c r="S40" s="1"/>
    </row>
    <row r="41" spans="1:19" x14ac:dyDescent="0.25">
      <c r="A41" t="s">
        <v>13292</v>
      </c>
      <c r="E41" t="s">
        <v>13312</v>
      </c>
      <c r="R41" s="1"/>
      <c r="S41" s="1"/>
    </row>
    <row r="42" spans="1:19" x14ac:dyDescent="0.25">
      <c r="A42" t="s">
        <v>13293</v>
      </c>
      <c r="E42" t="s">
        <v>13312</v>
      </c>
      <c r="R42" s="1"/>
      <c r="S42" s="1"/>
    </row>
    <row r="43" spans="1:19" x14ac:dyDescent="0.25">
      <c r="A43" t="s">
        <v>13294</v>
      </c>
      <c r="E43" t="s">
        <v>13312</v>
      </c>
      <c r="R43" s="1"/>
      <c r="S43" s="1"/>
    </row>
    <row r="44" spans="1:19" x14ac:dyDescent="0.25">
      <c r="A44" t="s">
        <v>13295</v>
      </c>
      <c r="E44" t="s">
        <v>13312</v>
      </c>
      <c r="R44" s="1"/>
      <c r="S44" s="1"/>
    </row>
    <row r="45" spans="1:19" x14ac:dyDescent="0.25">
      <c r="A45" t="s">
        <v>13296</v>
      </c>
      <c r="E45" t="s">
        <v>13312</v>
      </c>
      <c r="R45" s="1"/>
      <c r="S45" s="1"/>
    </row>
    <row r="46" spans="1:19" x14ac:dyDescent="0.25">
      <c r="A46" t="s">
        <v>13297</v>
      </c>
      <c r="E46" t="s">
        <v>13312</v>
      </c>
      <c r="R46" s="1"/>
      <c r="S46" s="1"/>
    </row>
    <row r="47" spans="1:19" x14ac:dyDescent="0.25">
      <c r="A47" t="s">
        <v>13298</v>
      </c>
      <c r="E47" t="s">
        <v>13312</v>
      </c>
      <c r="R47" s="1"/>
      <c r="S47" s="1"/>
    </row>
    <row r="48" spans="1:19" x14ac:dyDescent="0.25">
      <c r="A48" t="s">
        <v>13299</v>
      </c>
      <c r="E48" t="s">
        <v>13312</v>
      </c>
      <c r="R48" s="1"/>
      <c r="S48" s="1"/>
    </row>
    <row r="49" spans="1:19" x14ac:dyDescent="0.25">
      <c r="A49" t="s">
        <v>13300</v>
      </c>
      <c r="E49" t="s">
        <v>13312</v>
      </c>
      <c r="R49" s="1"/>
      <c r="S49" s="1"/>
    </row>
    <row r="50" spans="1:19" x14ac:dyDescent="0.25">
      <c r="A50" t="s">
        <v>13301</v>
      </c>
      <c r="E50" t="s">
        <v>13312</v>
      </c>
      <c r="R50" s="1"/>
      <c r="S50" s="1"/>
    </row>
    <row r="51" spans="1:19" x14ac:dyDescent="0.25">
      <c r="A51" t="s">
        <v>13302</v>
      </c>
      <c r="E51" t="s">
        <v>13312</v>
      </c>
      <c r="R51" s="1"/>
      <c r="S51" s="1"/>
    </row>
    <row r="52" spans="1:19" x14ac:dyDescent="0.25">
      <c r="A52" t="s">
        <v>13303</v>
      </c>
      <c r="E52" t="s">
        <v>13312</v>
      </c>
      <c r="R52" s="1"/>
      <c r="S52" s="1"/>
    </row>
    <row r="53" spans="1:19" x14ac:dyDescent="0.25">
      <c r="A53" t="s">
        <v>13304</v>
      </c>
      <c r="E53" t="s">
        <v>13312</v>
      </c>
      <c r="R53" s="1"/>
      <c r="S53" s="1"/>
    </row>
    <row r="54" spans="1:19" x14ac:dyDescent="0.25">
      <c r="A54" t="s">
        <v>13305</v>
      </c>
      <c r="E54" t="s">
        <v>13312</v>
      </c>
      <c r="R54" s="1"/>
      <c r="S54" s="1"/>
    </row>
    <row r="55" spans="1:19" x14ac:dyDescent="0.25">
      <c r="A55" t="s">
        <v>13306</v>
      </c>
      <c r="E55" t="s">
        <v>17484</v>
      </c>
      <c r="R55" s="1"/>
      <c r="S55" s="1"/>
    </row>
    <row r="56" spans="1:19" x14ac:dyDescent="0.25">
      <c r="A56" t="s">
        <v>13307</v>
      </c>
      <c r="E56" t="s">
        <v>13312</v>
      </c>
      <c r="R56" s="1"/>
      <c r="S56" s="1"/>
    </row>
    <row r="57" spans="1:19" x14ac:dyDescent="0.25">
      <c r="A57" t="s">
        <v>13308</v>
      </c>
      <c r="E57" t="s">
        <v>13312</v>
      </c>
      <c r="R57" s="1"/>
      <c r="S57" s="1"/>
    </row>
    <row r="58" spans="1:19" x14ac:dyDescent="0.25">
      <c r="A58" t="s">
        <v>13309</v>
      </c>
      <c r="E58" t="s">
        <v>13312</v>
      </c>
      <c r="R58" s="1"/>
      <c r="S58" s="1"/>
    </row>
    <row r="59" spans="1:19" x14ac:dyDescent="0.25">
      <c r="A59" t="s">
        <v>13310</v>
      </c>
      <c r="E59" t="s">
        <v>13312</v>
      </c>
      <c r="R59" s="1"/>
      <c r="S59" s="1"/>
    </row>
    <row r="60" spans="1:19" x14ac:dyDescent="0.25">
      <c r="A60" t="s">
        <v>13311</v>
      </c>
      <c r="E60" t="s">
        <v>13312</v>
      </c>
      <c r="R60" s="1"/>
      <c r="S60" s="1"/>
    </row>
    <row r="61" spans="1:19" x14ac:dyDescent="0.25">
      <c r="R61" s="1"/>
      <c r="S61" s="1"/>
    </row>
    <row r="62" spans="1:19" x14ac:dyDescent="0.25">
      <c r="R62" s="1"/>
      <c r="S62" s="1"/>
    </row>
    <row r="63" spans="1:19" x14ac:dyDescent="0.25">
      <c r="R63" s="1"/>
      <c r="S63" s="1"/>
    </row>
    <row r="64" spans="1:19" x14ac:dyDescent="0.25">
      <c r="R64" s="1"/>
      <c r="S64" s="1"/>
    </row>
    <row r="65" spans="18:19" x14ac:dyDescent="0.25">
      <c r="R65" s="1"/>
      <c r="S65" s="1"/>
    </row>
    <row r="66" spans="18:19" x14ac:dyDescent="0.25">
      <c r="R66" s="1"/>
      <c r="S66" s="1"/>
    </row>
    <row r="67" spans="18:19" x14ac:dyDescent="0.25">
      <c r="R67" s="1"/>
      <c r="S67" s="1"/>
    </row>
    <row r="68" spans="18:19" x14ac:dyDescent="0.25">
      <c r="R68" s="1"/>
      <c r="S68" s="1"/>
    </row>
    <row r="69" spans="18:19" x14ac:dyDescent="0.25">
      <c r="R69" s="1"/>
      <c r="S69" s="1"/>
    </row>
    <row r="70" spans="18:19" x14ac:dyDescent="0.25">
      <c r="R70" s="1"/>
      <c r="S70" s="1"/>
    </row>
    <row r="71" spans="18:19" x14ac:dyDescent="0.25">
      <c r="R71" s="1"/>
      <c r="S71" s="1"/>
    </row>
    <row r="72" spans="18:19" x14ac:dyDescent="0.25">
      <c r="R72" s="1"/>
      <c r="S72" s="1"/>
    </row>
    <row r="73" spans="18:19" x14ac:dyDescent="0.25">
      <c r="R73" s="1"/>
      <c r="S73" s="1"/>
    </row>
    <row r="74" spans="18:19" x14ac:dyDescent="0.25">
      <c r="R74" s="1"/>
      <c r="S74" s="1"/>
    </row>
    <row r="75" spans="18:19" x14ac:dyDescent="0.25">
      <c r="R75" s="1"/>
      <c r="S75" s="1"/>
    </row>
    <row r="76" spans="18:19" x14ac:dyDescent="0.25">
      <c r="R76" s="1"/>
      <c r="S76" s="1"/>
    </row>
    <row r="77" spans="18:19" x14ac:dyDescent="0.25">
      <c r="R77" s="1"/>
      <c r="S77" s="1"/>
    </row>
    <row r="78" spans="18:19" x14ac:dyDescent="0.25">
      <c r="R78" s="1"/>
      <c r="S78" s="1"/>
    </row>
    <row r="79" spans="18:19" x14ac:dyDescent="0.25">
      <c r="R79" s="1"/>
      <c r="S79" s="1"/>
    </row>
    <row r="80" spans="18:19" x14ac:dyDescent="0.25">
      <c r="R80" s="1"/>
      <c r="S80" s="1"/>
    </row>
    <row r="81" spans="18:19" x14ac:dyDescent="0.25">
      <c r="R81" s="1"/>
      <c r="S81" s="1"/>
    </row>
    <row r="82" spans="18:19" x14ac:dyDescent="0.25">
      <c r="R82" s="1"/>
      <c r="S82" s="1"/>
    </row>
    <row r="83" spans="18:19" x14ac:dyDescent="0.25">
      <c r="R83" s="1"/>
      <c r="S83" s="1"/>
    </row>
    <row r="84" spans="18:19" x14ac:dyDescent="0.25">
      <c r="R84" s="1"/>
      <c r="S84" s="1"/>
    </row>
    <row r="85" spans="18:19" x14ac:dyDescent="0.25">
      <c r="R85" s="1"/>
      <c r="S85" s="1"/>
    </row>
    <row r="86" spans="18:19" x14ac:dyDescent="0.25">
      <c r="R86" s="1"/>
      <c r="S86" s="1"/>
    </row>
    <row r="87" spans="18:19" x14ac:dyDescent="0.25">
      <c r="R87" s="1"/>
      <c r="S87" s="1"/>
    </row>
    <row r="88" spans="18:19" x14ac:dyDescent="0.25">
      <c r="R88" s="1"/>
      <c r="S88" s="1"/>
    </row>
    <row r="89" spans="18:19" x14ac:dyDescent="0.25">
      <c r="R89" s="1"/>
      <c r="S89" s="1"/>
    </row>
    <row r="90" spans="18:19" x14ac:dyDescent="0.25">
      <c r="R90" s="1"/>
      <c r="S90" s="1"/>
    </row>
    <row r="91" spans="18:19" x14ac:dyDescent="0.25">
      <c r="R91" s="1"/>
      <c r="S91" s="1"/>
    </row>
    <row r="92" spans="18:19" x14ac:dyDescent="0.25">
      <c r="R92" s="1"/>
      <c r="S92" s="1"/>
    </row>
    <row r="93" spans="18:19" x14ac:dyDescent="0.25">
      <c r="R93" s="1"/>
      <c r="S93" s="1"/>
    </row>
    <row r="94" spans="18:19" x14ac:dyDescent="0.25">
      <c r="R94" s="1"/>
      <c r="S94" s="1"/>
    </row>
    <row r="95" spans="18:19" x14ac:dyDescent="0.25">
      <c r="R95" s="1"/>
      <c r="S95" s="1"/>
    </row>
    <row r="96" spans="18:19" x14ac:dyDescent="0.25">
      <c r="R96" s="1"/>
      <c r="S96" s="1"/>
    </row>
    <row r="97" spans="18:19" x14ac:dyDescent="0.25">
      <c r="R97" s="1"/>
      <c r="S97" s="1"/>
    </row>
    <row r="98" spans="18:19" x14ac:dyDescent="0.25">
      <c r="R98" s="1"/>
      <c r="S98" s="1"/>
    </row>
    <row r="99" spans="18:19" x14ac:dyDescent="0.25">
      <c r="R99" s="1"/>
      <c r="S99" s="1"/>
    </row>
    <row r="100" spans="18:19" x14ac:dyDescent="0.25">
      <c r="R100" s="1"/>
      <c r="S100" s="1"/>
    </row>
    <row r="101" spans="18:19" x14ac:dyDescent="0.25">
      <c r="R101" s="1"/>
      <c r="S101" s="1"/>
    </row>
    <row r="102" spans="18:19" x14ac:dyDescent="0.25">
      <c r="R102" s="1"/>
      <c r="S102" s="1"/>
    </row>
    <row r="103" spans="18:19" x14ac:dyDescent="0.25">
      <c r="R103" s="1"/>
      <c r="S103" s="1"/>
    </row>
    <row r="104" spans="18:19" x14ac:dyDescent="0.25">
      <c r="R104" s="1"/>
      <c r="S104" s="1"/>
    </row>
    <row r="105" spans="18:19" x14ac:dyDescent="0.25">
      <c r="R105" s="1"/>
      <c r="S105" s="1"/>
    </row>
    <row r="106" spans="18:19" x14ac:dyDescent="0.25">
      <c r="R106" s="1"/>
      <c r="S106" s="1"/>
    </row>
    <row r="107" spans="18:19" x14ac:dyDescent="0.25">
      <c r="R107" s="1"/>
      <c r="S107" s="1"/>
    </row>
    <row r="108" spans="18:19" x14ac:dyDescent="0.25">
      <c r="R108" s="1"/>
      <c r="S108" s="1"/>
    </row>
    <row r="109" spans="18:19" x14ac:dyDescent="0.25">
      <c r="R109" s="1"/>
      <c r="S109" s="1"/>
    </row>
    <row r="110" spans="18:19" x14ac:dyDescent="0.25">
      <c r="R110" s="1"/>
      <c r="S110" s="1"/>
    </row>
    <row r="111" spans="18:19" x14ac:dyDescent="0.25">
      <c r="R111" s="1"/>
      <c r="S111" s="1"/>
    </row>
    <row r="112" spans="18:19" x14ac:dyDescent="0.25">
      <c r="R112" s="1"/>
      <c r="S112" s="1"/>
    </row>
    <row r="113" spans="18:19" x14ac:dyDescent="0.25">
      <c r="R113" s="1"/>
      <c r="S113" s="1"/>
    </row>
    <row r="114" spans="18:19" x14ac:dyDescent="0.25">
      <c r="R114" s="1"/>
      <c r="S114" s="1"/>
    </row>
    <row r="115" spans="18:19" x14ac:dyDescent="0.25">
      <c r="R115" s="1"/>
      <c r="S115" s="1"/>
    </row>
    <row r="116" spans="18:19" x14ac:dyDescent="0.25">
      <c r="R116" s="1"/>
      <c r="S116" s="1"/>
    </row>
    <row r="117" spans="18:19" x14ac:dyDescent="0.25">
      <c r="R117" s="1"/>
      <c r="S117" s="1"/>
    </row>
    <row r="118" spans="18:19" x14ac:dyDescent="0.25">
      <c r="R118" s="1"/>
      <c r="S118" s="1"/>
    </row>
    <row r="119" spans="18:19" x14ac:dyDescent="0.25">
      <c r="R119" s="1"/>
      <c r="S119" s="1"/>
    </row>
    <row r="120" spans="18:19" x14ac:dyDescent="0.25">
      <c r="R120" s="1"/>
      <c r="S120" s="1"/>
    </row>
    <row r="121" spans="18:19" x14ac:dyDescent="0.25">
      <c r="R121" s="1"/>
      <c r="S121" s="1"/>
    </row>
    <row r="122" spans="18:19" x14ac:dyDescent="0.25">
      <c r="R122" s="1"/>
      <c r="S122" s="1"/>
    </row>
    <row r="123" spans="18:19" x14ac:dyDescent="0.25">
      <c r="R123" s="1"/>
      <c r="S123" s="1"/>
    </row>
    <row r="124" spans="18:19" x14ac:dyDescent="0.25">
      <c r="R124" s="1"/>
      <c r="S124" s="1"/>
    </row>
    <row r="125" spans="18:19" x14ac:dyDescent="0.25">
      <c r="R125" s="1"/>
      <c r="S125" s="1"/>
    </row>
    <row r="126" spans="18:19" x14ac:dyDescent="0.25">
      <c r="R126" s="1"/>
      <c r="S126" s="1"/>
    </row>
    <row r="127" spans="18:19" x14ac:dyDescent="0.25">
      <c r="R127" s="1"/>
      <c r="S127" s="1"/>
    </row>
    <row r="128" spans="18:19" x14ac:dyDescent="0.25">
      <c r="R128" s="1"/>
      <c r="S128" s="1"/>
    </row>
    <row r="129" spans="18:19" x14ac:dyDescent="0.25">
      <c r="R129" s="1"/>
      <c r="S129" s="1"/>
    </row>
    <row r="130" spans="18:19" x14ac:dyDescent="0.25">
      <c r="R130" s="1"/>
      <c r="S130" s="1"/>
    </row>
    <row r="131" spans="18:19" x14ac:dyDescent="0.25">
      <c r="R131" s="1"/>
      <c r="S131" s="1"/>
    </row>
    <row r="132" spans="18:19" x14ac:dyDescent="0.25">
      <c r="R132" s="1"/>
      <c r="S132" s="1"/>
    </row>
    <row r="133" spans="18:19" x14ac:dyDescent="0.25">
      <c r="R133" s="1"/>
      <c r="S133" s="1"/>
    </row>
    <row r="134" spans="18:19" x14ac:dyDescent="0.25">
      <c r="R134" s="1"/>
      <c r="S134" s="1"/>
    </row>
    <row r="135" spans="18:19" x14ac:dyDescent="0.25">
      <c r="R135" s="1"/>
      <c r="S135" s="1"/>
    </row>
    <row r="136" spans="18:19" x14ac:dyDescent="0.25">
      <c r="R136" s="1"/>
      <c r="S136" s="1"/>
    </row>
    <row r="137" spans="18:19" x14ac:dyDescent="0.25">
      <c r="R137" s="1"/>
      <c r="S137" s="1"/>
    </row>
    <row r="138" spans="18:19" x14ac:dyDescent="0.25">
      <c r="R138" s="1"/>
      <c r="S138" s="1"/>
    </row>
    <row r="139" spans="18:19" x14ac:dyDescent="0.25">
      <c r="R139" s="1"/>
      <c r="S139" s="1"/>
    </row>
    <row r="140" spans="18:19" x14ac:dyDescent="0.25">
      <c r="R140" s="1"/>
      <c r="S140" s="1"/>
    </row>
    <row r="141" spans="18:19" x14ac:dyDescent="0.25">
      <c r="R141" s="1"/>
      <c r="S141" s="1"/>
    </row>
    <row r="142" spans="18:19" x14ac:dyDescent="0.25">
      <c r="R142" s="1"/>
      <c r="S142" s="1"/>
    </row>
    <row r="143" spans="18:19" x14ac:dyDescent="0.25">
      <c r="R143" s="1"/>
      <c r="S143" s="1"/>
    </row>
    <row r="144" spans="18:19" x14ac:dyDescent="0.25">
      <c r="R144" s="1"/>
      <c r="S144" s="1"/>
    </row>
    <row r="145" spans="18:19" x14ac:dyDescent="0.25">
      <c r="R145" s="1"/>
      <c r="S145" s="1"/>
    </row>
    <row r="146" spans="18:19" x14ac:dyDescent="0.25">
      <c r="R146" s="1"/>
      <c r="S146" s="1"/>
    </row>
    <row r="147" spans="18:19" x14ac:dyDescent="0.25">
      <c r="R147" s="1"/>
      <c r="S147" s="1"/>
    </row>
    <row r="148" spans="18:19" x14ac:dyDescent="0.25">
      <c r="R148" s="1"/>
      <c r="S148" s="1"/>
    </row>
    <row r="149" spans="18:19" x14ac:dyDescent="0.25">
      <c r="R149" s="1"/>
      <c r="S149" s="1"/>
    </row>
    <row r="150" spans="18:19" x14ac:dyDescent="0.25">
      <c r="R150" s="1"/>
      <c r="S150" s="1"/>
    </row>
    <row r="151" spans="18:19" x14ac:dyDescent="0.25">
      <c r="R151" s="1"/>
      <c r="S151" s="1"/>
    </row>
    <row r="152" spans="18:19" x14ac:dyDescent="0.25">
      <c r="R152" s="1"/>
      <c r="S152" s="1"/>
    </row>
    <row r="153" spans="18:19" x14ac:dyDescent="0.25">
      <c r="R153" s="1"/>
      <c r="S153" s="1"/>
    </row>
    <row r="154" spans="18:19" x14ac:dyDescent="0.25">
      <c r="R154" s="1"/>
      <c r="S154" s="1"/>
    </row>
    <row r="155" spans="18:19" x14ac:dyDescent="0.25">
      <c r="R155" s="1"/>
      <c r="S155" s="1"/>
    </row>
    <row r="156" spans="18:19" x14ac:dyDescent="0.25">
      <c r="R156" s="1"/>
      <c r="S156" s="1"/>
    </row>
    <row r="157" spans="18:19" x14ac:dyDescent="0.25">
      <c r="R157" s="1"/>
      <c r="S157" s="1"/>
    </row>
    <row r="158" spans="18:19" x14ac:dyDescent="0.25">
      <c r="R158" s="1"/>
      <c r="S158" s="1"/>
    </row>
    <row r="159" spans="18:19" x14ac:dyDescent="0.25">
      <c r="R159" s="1"/>
      <c r="S159" s="1"/>
    </row>
    <row r="160" spans="18:19" x14ac:dyDescent="0.25">
      <c r="R160" s="1"/>
      <c r="S160" s="1"/>
    </row>
    <row r="161" spans="18:19" x14ac:dyDescent="0.25">
      <c r="R161" s="1"/>
      <c r="S161" s="1"/>
    </row>
    <row r="162" spans="18:19" x14ac:dyDescent="0.25">
      <c r="R162" s="1"/>
      <c r="S162" s="1"/>
    </row>
    <row r="163" spans="18:19" x14ac:dyDescent="0.25">
      <c r="R163" s="1"/>
      <c r="S163" s="1"/>
    </row>
    <row r="164" spans="18:19" x14ac:dyDescent="0.25">
      <c r="R164" s="1"/>
      <c r="S164" s="1"/>
    </row>
    <row r="165" spans="18:19" x14ac:dyDescent="0.25">
      <c r="R165" s="1"/>
      <c r="S165" s="1"/>
    </row>
    <row r="166" spans="18:19" x14ac:dyDescent="0.25">
      <c r="R166" s="1"/>
      <c r="S166" s="1"/>
    </row>
    <row r="167" spans="18:19" x14ac:dyDescent="0.25">
      <c r="R167" s="1"/>
      <c r="S167" s="1"/>
    </row>
    <row r="168" spans="18:19" x14ac:dyDescent="0.25">
      <c r="R168" s="1"/>
      <c r="S168" s="1"/>
    </row>
    <row r="169" spans="18:19" x14ac:dyDescent="0.25">
      <c r="R169" s="1"/>
      <c r="S169" s="1"/>
    </row>
    <row r="170" spans="18:19" x14ac:dyDescent="0.25">
      <c r="R170" s="1"/>
      <c r="S170" s="1"/>
    </row>
    <row r="171" spans="18:19" x14ac:dyDescent="0.25">
      <c r="R171" s="1"/>
      <c r="S171" s="1"/>
    </row>
    <row r="172" spans="18:19" x14ac:dyDescent="0.25">
      <c r="R172" s="1"/>
      <c r="S172" s="1"/>
    </row>
    <row r="173" spans="18:19" x14ac:dyDescent="0.25">
      <c r="R173" s="1"/>
      <c r="S173" s="1"/>
    </row>
    <row r="174" spans="18:19" x14ac:dyDescent="0.25">
      <c r="R174" s="1"/>
      <c r="S174" s="1"/>
    </row>
    <row r="175" spans="18:19" x14ac:dyDescent="0.25">
      <c r="R175" s="1"/>
      <c r="S175" s="1"/>
    </row>
    <row r="176" spans="18:19" x14ac:dyDescent="0.25">
      <c r="R176" s="1"/>
      <c r="S176" s="1"/>
    </row>
    <row r="177" spans="18:19" x14ac:dyDescent="0.25">
      <c r="R177" s="1"/>
      <c r="S177" s="1"/>
    </row>
    <row r="178" spans="18:19" x14ac:dyDescent="0.25">
      <c r="R178" s="1"/>
      <c r="S178" s="1"/>
    </row>
    <row r="179" spans="18:19" x14ac:dyDescent="0.25">
      <c r="R179" s="1"/>
      <c r="S179" s="1"/>
    </row>
    <row r="180" spans="18:19" x14ac:dyDescent="0.25">
      <c r="R180" s="1"/>
      <c r="S180" s="1"/>
    </row>
    <row r="181" spans="18:19" x14ac:dyDescent="0.25">
      <c r="R181" s="1"/>
      <c r="S181" s="1"/>
    </row>
    <row r="182" spans="18:19" x14ac:dyDescent="0.25">
      <c r="R182" s="1"/>
      <c r="S182" s="1"/>
    </row>
    <row r="183" spans="18:19" x14ac:dyDescent="0.25">
      <c r="R183" s="1"/>
      <c r="S183" s="1"/>
    </row>
    <row r="184" spans="18:19" x14ac:dyDescent="0.25">
      <c r="R184" s="1"/>
      <c r="S184" s="1"/>
    </row>
    <row r="185" spans="18:19" x14ac:dyDescent="0.25">
      <c r="R185" s="1"/>
      <c r="S185" s="1"/>
    </row>
    <row r="186" spans="18:19" x14ac:dyDescent="0.25">
      <c r="R186" s="1"/>
      <c r="S186" s="1"/>
    </row>
    <row r="187" spans="18:19" x14ac:dyDescent="0.25">
      <c r="R187" s="1"/>
      <c r="S187" s="1"/>
    </row>
    <row r="188" spans="18:19" x14ac:dyDescent="0.25">
      <c r="R188" s="1"/>
      <c r="S188" s="1"/>
    </row>
    <row r="189" spans="18:19" x14ac:dyDescent="0.25">
      <c r="R189" s="1"/>
      <c r="S189" s="1"/>
    </row>
    <row r="190" spans="18:19" x14ac:dyDescent="0.25">
      <c r="R190" s="1"/>
      <c r="S190" s="1"/>
    </row>
    <row r="191" spans="18:19" x14ac:dyDescent="0.25">
      <c r="R191" s="1"/>
      <c r="S191" s="1"/>
    </row>
    <row r="192" spans="18:19" x14ac:dyDescent="0.25">
      <c r="R192" s="1"/>
      <c r="S192" s="1"/>
    </row>
    <row r="193" spans="18:19" x14ac:dyDescent="0.25">
      <c r="R193" s="1"/>
      <c r="S193" s="1"/>
    </row>
    <row r="194" spans="18:19" x14ac:dyDescent="0.25">
      <c r="R194" s="1"/>
      <c r="S194" s="1"/>
    </row>
    <row r="195" spans="18:19" x14ac:dyDescent="0.25">
      <c r="R195" s="1"/>
      <c r="S195" s="1"/>
    </row>
    <row r="196" spans="18:19" x14ac:dyDescent="0.25">
      <c r="R196" s="1"/>
      <c r="S196" s="1"/>
    </row>
    <row r="197" spans="18:19" x14ac:dyDescent="0.25">
      <c r="R197" s="1"/>
      <c r="S197" s="1"/>
    </row>
    <row r="198" spans="18:19" x14ac:dyDescent="0.25">
      <c r="R198" s="1"/>
      <c r="S198" s="1"/>
    </row>
    <row r="199" spans="18:19" x14ac:dyDescent="0.25">
      <c r="R199" s="1"/>
      <c r="S199" s="1"/>
    </row>
    <row r="200" spans="18:19" x14ac:dyDescent="0.25">
      <c r="R200" s="1"/>
      <c r="S200" s="1"/>
    </row>
    <row r="201" spans="18:19" x14ac:dyDescent="0.25">
      <c r="R201" s="1"/>
      <c r="S201" s="1"/>
    </row>
    <row r="202" spans="18:19" x14ac:dyDescent="0.25">
      <c r="R202" s="1"/>
      <c r="S202" s="1"/>
    </row>
    <row r="203" spans="18:19" x14ac:dyDescent="0.25">
      <c r="R203" s="1"/>
      <c r="S203" s="1"/>
    </row>
    <row r="204" spans="18:19" x14ac:dyDescent="0.25">
      <c r="R204" s="1"/>
      <c r="S204" s="1"/>
    </row>
    <row r="205" spans="18:19" x14ac:dyDescent="0.25">
      <c r="R205" s="1"/>
      <c r="S205" s="1"/>
    </row>
    <row r="206" spans="18:19" x14ac:dyDescent="0.25">
      <c r="R206" s="1"/>
      <c r="S206" s="1"/>
    </row>
    <row r="207" spans="18:19" x14ac:dyDescent="0.25">
      <c r="R207" s="1"/>
      <c r="S207" s="1"/>
    </row>
    <row r="208" spans="18:19" x14ac:dyDescent="0.25">
      <c r="R208" s="1"/>
      <c r="S208" s="1"/>
    </row>
    <row r="209" spans="18:19" x14ac:dyDescent="0.25">
      <c r="R209" s="1"/>
      <c r="S209" s="1"/>
    </row>
    <row r="210" spans="18:19" x14ac:dyDescent="0.25">
      <c r="R210" s="1"/>
      <c r="S210" s="1"/>
    </row>
    <row r="211" spans="18:19" x14ac:dyDescent="0.25">
      <c r="R211" s="1"/>
      <c r="S211" s="1"/>
    </row>
    <row r="212" spans="18:19" x14ac:dyDescent="0.25">
      <c r="R212" s="1"/>
      <c r="S212" s="1"/>
    </row>
    <row r="213" spans="18:19" x14ac:dyDescent="0.25">
      <c r="R213" s="1"/>
      <c r="S213" s="1"/>
    </row>
    <row r="214" spans="18:19" x14ac:dyDescent="0.25">
      <c r="R214" s="1"/>
      <c r="S214" s="1"/>
    </row>
    <row r="215" spans="18:19" x14ac:dyDescent="0.25">
      <c r="R215" s="1"/>
      <c r="S215" s="1"/>
    </row>
    <row r="216" spans="18:19" x14ac:dyDescent="0.25">
      <c r="R216" s="1"/>
      <c r="S216" s="1"/>
    </row>
    <row r="217" spans="18:19" x14ac:dyDescent="0.25">
      <c r="R217" s="1"/>
      <c r="S217" s="1"/>
    </row>
    <row r="218" spans="18:19" x14ac:dyDescent="0.25">
      <c r="R218" s="1"/>
      <c r="S218" s="1"/>
    </row>
    <row r="219" spans="18:19" x14ac:dyDescent="0.25">
      <c r="R219" s="1"/>
      <c r="S219" s="1"/>
    </row>
    <row r="220" spans="18:19" x14ac:dyDescent="0.25">
      <c r="R220" s="1"/>
      <c r="S220" s="1"/>
    </row>
    <row r="221" spans="18:19" x14ac:dyDescent="0.25">
      <c r="R221" s="1"/>
      <c r="S221" s="1"/>
    </row>
    <row r="222" spans="18:19" x14ac:dyDescent="0.25">
      <c r="R222" s="1"/>
      <c r="S222" s="1"/>
    </row>
    <row r="223" spans="18:19" x14ac:dyDescent="0.25">
      <c r="R223" s="1"/>
      <c r="S223" s="1"/>
    </row>
    <row r="224" spans="18:19" x14ac:dyDescent="0.25">
      <c r="R224" s="1"/>
      <c r="S224" s="1"/>
    </row>
    <row r="225" spans="18:19" x14ac:dyDescent="0.25">
      <c r="R225" s="1"/>
      <c r="S225" s="1"/>
    </row>
    <row r="226" spans="18:19" x14ac:dyDescent="0.25">
      <c r="R226" s="1"/>
      <c r="S226" s="1"/>
    </row>
    <row r="227" spans="18:19" x14ac:dyDescent="0.25">
      <c r="R227" s="1"/>
      <c r="S227" s="1"/>
    </row>
    <row r="228" spans="18:19" x14ac:dyDescent="0.25">
      <c r="R228" s="1"/>
      <c r="S228" s="1"/>
    </row>
    <row r="229" spans="18:19" x14ac:dyDescent="0.25">
      <c r="R229" s="1"/>
      <c r="S229" s="1"/>
    </row>
    <row r="230" spans="18:19" x14ac:dyDescent="0.25">
      <c r="R230" s="1"/>
      <c r="S230" s="1"/>
    </row>
    <row r="231" spans="18:19" x14ac:dyDescent="0.25">
      <c r="R231" s="1"/>
      <c r="S231" s="1"/>
    </row>
    <row r="232" spans="18:19" x14ac:dyDescent="0.25">
      <c r="R232" s="1"/>
      <c r="S232" s="1"/>
    </row>
    <row r="233" spans="18:19" x14ac:dyDescent="0.25">
      <c r="R233" s="1"/>
      <c r="S233" s="1"/>
    </row>
    <row r="234" spans="18:19" x14ac:dyDescent="0.25">
      <c r="R234" s="1"/>
      <c r="S234" s="1"/>
    </row>
    <row r="235" spans="18:19" x14ac:dyDescent="0.25">
      <c r="R235" s="1"/>
      <c r="S235" s="1"/>
    </row>
    <row r="236" spans="18:19" x14ac:dyDescent="0.25">
      <c r="R236" s="1"/>
      <c r="S236" s="1"/>
    </row>
    <row r="237" spans="18:19" x14ac:dyDescent="0.25">
      <c r="R237" s="1"/>
      <c r="S237" s="1"/>
    </row>
    <row r="238" spans="18:19" x14ac:dyDescent="0.25">
      <c r="R238" s="1"/>
      <c r="S238" s="1"/>
    </row>
    <row r="239" spans="18:19" x14ac:dyDescent="0.25">
      <c r="R239" s="1"/>
      <c r="S239" s="1"/>
    </row>
    <row r="240" spans="18:19" x14ac:dyDescent="0.25">
      <c r="R240" s="1"/>
      <c r="S240" s="1"/>
    </row>
    <row r="241" spans="18:19" x14ac:dyDescent="0.25">
      <c r="R241" s="1"/>
      <c r="S241" s="1"/>
    </row>
    <row r="242" spans="18:19" x14ac:dyDescent="0.25">
      <c r="R242" s="1"/>
      <c r="S242" s="1"/>
    </row>
    <row r="243" spans="18:19" x14ac:dyDescent="0.25">
      <c r="R243" s="1"/>
      <c r="S243" s="1"/>
    </row>
    <row r="244" spans="18:19" x14ac:dyDescent="0.25">
      <c r="R244" s="1"/>
      <c r="S244" s="1"/>
    </row>
    <row r="245" spans="18:19" x14ac:dyDescent="0.25">
      <c r="R245" s="1"/>
      <c r="S245" s="1"/>
    </row>
    <row r="246" spans="18:19" x14ac:dyDescent="0.25">
      <c r="R246" s="1"/>
      <c r="S246" s="1"/>
    </row>
    <row r="247" spans="18:19" x14ac:dyDescent="0.25">
      <c r="R247" s="1"/>
      <c r="S247" s="1"/>
    </row>
    <row r="248" spans="18:19" x14ac:dyDescent="0.25">
      <c r="R248" s="1"/>
      <c r="S248" s="1"/>
    </row>
    <row r="249" spans="18:19" x14ac:dyDescent="0.25">
      <c r="R249" s="1"/>
      <c r="S249" s="1"/>
    </row>
    <row r="250" spans="18:19" x14ac:dyDescent="0.25">
      <c r="R250" s="1"/>
      <c r="S250" s="1"/>
    </row>
    <row r="251" spans="18:19" x14ac:dyDescent="0.25">
      <c r="R251" s="1"/>
      <c r="S251" s="1"/>
    </row>
    <row r="252" spans="18:19" x14ac:dyDescent="0.25">
      <c r="R252" s="1"/>
      <c r="S252" s="1"/>
    </row>
    <row r="253" spans="18:19" x14ac:dyDescent="0.25">
      <c r="R253" s="1"/>
      <c r="S253" s="1"/>
    </row>
    <row r="254" spans="18:19" x14ac:dyDescent="0.25">
      <c r="R254" s="1"/>
      <c r="S254" s="1"/>
    </row>
    <row r="255" spans="18:19" x14ac:dyDescent="0.25">
      <c r="R255" s="1"/>
      <c r="S255" s="1"/>
    </row>
    <row r="256" spans="18:19" x14ac:dyDescent="0.25">
      <c r="R256" s="1"/>
      <c r="S256" s="1"/>
    </row>
    <row r="257" spans="18:19" x14ac:dyDescent="0.25">
      <c r="R257" s="1"/>
      <c r="S257" s="1"/>
    </row>
    <row r="258" spans="18:19" x14ac:dyDescent="0.25">
      <c r="R258" s="1"/>
      <c r="S258" s="1"/>
    </row>
    <row r="259" spans="18:19" x14ac:dyDescent="0.25">
      <c r="R259" s="1"/>
      <c r="S259" s="1"/>
    </row>
    <row r="260" spans="18:19" x14ac:dyDescent="0.25">
      <c r="R260" s="1"/>
      <c r="S260" s="1"/>
    </row>
    <row r="261" spans="18:19" x14ac:dyDescent="0.25">
      <c r="R261" s="1"/>
      <c r="S261" s="1"/>
    </row>
    <row r="262" spans="18:19" x14ac:dyDescent="0.25">
      <c r="R262" s="1"/>
      <c r="S262" s="1"/>
    </row>
    <row r="263" spans="18:19" x14ac:dyDescent="0.25">
      <c r="R263" s="1"/>
      <c r="S263" s="1"/>
    </row>
    <row r="264" spans="18:19" x14ac:dyDescent="0.25">
      <c r="R264" s="1"/>
      <c r="S264" s="1"/>
    </row>
    <row r="265" spans="18:19" x14ac:dyDescent="0.25">
      <c r="R265" s="1"/>
      <c r="S265" s="1"/>
    </row>
    <row r="266" spans="18:19" x14ac:dyDescent="0.25">
      <c r="R266" s="1"/>
      <c r="S266" s="1"/>
    </row>
    <row r="267" spans="18:19" x14ac:dyDescent="0.25">
      <c r="R267" s="1"/>
      <c r="S267" s="1"/>
    </row>
    <row r="268" spans="18:19" x14ac:dyDescent="0.25">
      <c r="R268" s="1"/>
      <c r="S268" s="1"/>
    </row>
    <row r="269" spans="18:19" x14ac:dyDescent="0.25">
      <c r="R269" s="1"/>
      <c r="S269" s="1"/>
    </row>
    <row r="270" spans="18:19" x14ac:dyDescent="0.25">
      <c r="R270" s="1"/>
      <c r="S270" s="1"/>
    </row>
    <row r="271" spans="18:19" x14ac:dyDescent="0.25">
      <c r="R271" s="1"/>
      <c r="S271" s="1"/>
    </row>
    <row r="272" spans="18:19" x14ac:dyDescent="0.25">
      <c r="R272" s="1"/>
      <c r="S272" s="1"/>
    </row>
    <row r="273" spans="18:19" x14ac:dyDescent="0.25">
      <c r="R273" s="1"/>
      <c r="S273" s="1"/>
    </row>
    <row r="274" spans="18:19" x14ac:dyDescent="0.25">
      <c r="R274" s="1"/>
      <c r="S274" s="1"/>
    </row>
    <row r="275" spans="18:19" x14ac:dyDescent="0.25">
      <c r="R275" s="1"/>
      <c r="S275" s="1"/>
    </row>
    <row r="276" spans="18:19" x14ac:dyDescent="0.25">
      <c r="R276" s="1"/>
      <c r="S276" s="1"/>
    </row>
    <row r="277" spans="18:19" x14ac:dyDescent="0.25">
      <c r="R277" s="1"/>
      <c r="S277" s="1"/>
    </row>
    <row r="278" spans="18:19" x14ac:dyDescent="0.25">
      <c r="R278" s="1"/>
      <c r="S278" s="1"/>
    </row>
    <row r="279" spans="18:19" x14ac:dyDescent="0.25">
      <c r="R279" s="1"/>
      <c r="S279" s="1"/>
    </row>
    <row r="280" spans="18:19" x14ac:dyDescent="0.25">
      <c r="R280" s="1"/>
      <c r="S280" s="1"/>
    </row>
    <row r="281" spans="18:19" x14ac:dyDescent="0.25">
      <c r="R281" s="1"/>
      <c r="S281" s="1"/>
    </row>
    <row r="282" spans="18:19" x14ac:dyDescent="0.25">
      <c r="R282" s="1"/>
      <c r="S282" s="1"/>
    </row>
    <row r="283" spans="18:19" x14ac:dyDescent="0.25">
      <c r="R283" s="1"/>
      <c r="S283" s="1"/>
    </row>
    <row r="284" spans="18:19" x14ac:dyDescent="0.25">
      <c r="R284" s="1"/>
      <c r="S284" s="1"/>
    </row>
    <row r="285" spans="18:19" x14ac:dyDescent="0.25">
      <c r="R285" s="1"/>
      <c r="S285" s="1"/>
    </row>
    <row r="286" spans="18:19" x14ac:dyDescent="0.25">
      <c r="R286" s="1"/>
      <c r="S286" s="1"/>
    </row>
    <row r="287" spans="18:19" x14ac:dyDescent="0.25">
      <c r="R287" s="1"/>
      <c r="S287" s="1"/>
    </row>
    <row r="288" spans="18:19" x14ac:dyDescent="0.25">
      <c r="R288" s="1"/>
      <c r="S288" s="1"/>
    </row>
    <row r="289" spans="18:19" x14ac:dyDescent="0.25">
      <c r="R289" s="1"/>
      <c r="S289" s="1"/>
    </row>
    <row r="290" spans="18:19" x14ac:dyDescent="0.25">
      <c r="R290" s="1"/>
      <c r="S290" s="1"/>
    </row>
    <row r="291" spans="18:19" x14ac:dyDescent="0.25">
      <c r="R291" s="1"/>
      <c r="S291" s="1"/>
    </row>
    <row r="292" spans="18:19" x14ac:dyDescent="0.25">
      <c r="R292" s="1"/>
      <c r="S292" s="1"/>
    </row>
    <row r="293" spans="18:19" x14ac:dyDescent="0.25">
      <c r="R293" s="1"/>
      <c r="S293" s="1"/>
    </row>
    <row r="294" spans="18:19" x14ac:dyDescent="0.25">
      <c r="R294" s="1"/>
      <c r="S294" s="1"/>
    </row>
    <row r="295" spans="18:19" x14ac:dyDescent="0.25">
      <c r="R295" s="1"/>
      <c r="S295" s="1"/>
    </row>
    <row r="296" spans="18:19" x14ac:dyDescent="0.25">
      <c r="R296" s="1"/>
      <c r="S296" s="1"/>
    </row>
    <row r="297" spans="18:19" x14ac:dyDescent="0.25">
      <c r="R297" s="1"/>
      <c r="S297" s="1"/>
    </row>
    <row r="298" spans="18:19" x14ac:dyDescent="0.25">
      <c r="R298" s="1"/>
      <c r="S298" s="1"/>
    </row>
    <row r="299" spans="18:19" x14ac:dyDescent="0.25">
      <c r="R299" s="1"/>
      <c r="S299" s="1"/>
    </row>
    <row r="300" spans="18:19" x14ac:dyDescent="0.25">
      <c r="R300" s="1"/>
      <c r="S300" s="1"/>
    </row>
    <row r="301" spans="18:19" x14ac:dyDescent="0.25">
      <c r="R301" s="1"/>
      <c r="S301" s="1"/>
    </row>
    <row r="302" spans="18:19" x14ac:dyDescent="0.25">
      <c r="R302" s="1"/>
      <c r="S302" s="1"/>
    </row>
    <row r="303" spans="18:19" x14ac:dyDescent="0.25">
      <c r="R303" s="1"/>
      <c r="S303" s="1"/>
    </row>
    <row r="304" spans="18:19" x14ac:dyDescent="0.25">
      <c r="R304" s="1"/>
      <c r="S304" s="1"/>
    </row>
    <row r="305" spans="18:19" x14ac:dyDescent="0.25">
      <c r="R305" s="1"/>
      <c r="S305" s="1"/>
    </row>
    <row r="306" spans="18:19" x14ac:dyDescent="0.25">
      <c r="R306" s="1"/>
      <c r="S306" s="1"/>
    </row>
    <row r="307" spans="18:19" x14ac:dyDescent="0.25">
      <c r="R307" s="1"/>
      <c r="S307" s="1"/>
    </row>
    <row r="308" spans="18:19" x14ac:dyDescent="0.25">
      <c r="R308" s="1"/>
      <c r="S308" s="1"/>
    </row>
    <row r="309" spans="18:19" x14ac:dyDescent="0.25">
      <c r="R309" s="1"/>
      <c r="S309" s="1"/>
    </row>
    <row r="310" spans="18:19" x14ac:dyDescent="0.25">
      <c r="R310" s="1"/>
      <c r="S310" s="1"/>
    </row>
    <row r="311" spans="18:19" x14ac:dyDescent="0.25">
      <c r="R311" s="1"/>
      <c r="S311" s="1"/>
    </row>
    <row r="312" spans="18:19" x14ac:dyDescent="0.25">
      <c r="R312" s="1"/>
      <c r="S312" s="1"/>
    </row>
    <row r="313" spans="18:19" x14ac:dyDescent="0.25">
      <c r="R313" s="1"/>
      <c r="S313" s="1"/>
    </row>
    <row r="314" spans="18:19" x14ac:dyDescent="0.25">
      <c r="R314" s="1"/>
      <c r="S314" s="1"/>
    </row>
    <row r="315" spans="18:19" x14ac:dyDescent="0.25">
      <c r="R315" s="1"/>
      <c r="S315" s="1"/>
    </row>
    <row r="316" spans="18:19" x14ac:dyDescent="0.25">
      <c r="R316" s="1"/>
      <c r="S316" s="1"/>
    </row>
    <row r="317" spans="18:19" x14ac:dyDescent="0.25">
      <c r="R317" s="1"/>
      <c r="S317" s="1"/>
    </row>
    <row r="318" spans="18:19" x14ac:dyDescent="0.25">
      <c r="R318" s="1"/>
      <c r="S318" s="1"/>
    </row>
    <row r="319" spans="18:19" x14ac:dyDescent="0.25">
      <c r="R319" s="1"/>
      <c r="S319" s="1"/>
    </row>
    <row r="320" spans="18:19" x14ac:dyDescent="0.25">
      <c r="R320" s="1"/>
      <c r="S320" s="1"/>
    </row>
    <row r="321" spans="18:19" x14ac:dyDescent="0.25">
      <c r="R321" s="1"/>
      <c r="S321" s="1"/>
    </row>
    <row r="322" spans="18:19" x14ac:dyDescent="0.25">
      <c r="R322" s="1"/>
      <c r="S322" s="1"/>
    </row>
    <row r="323" spans="18:19" x14ac:dyDescent="0.25">
      <c r="R323" s="1"/>
      <c r="S323" s="1"/>
    </row>
    <row r="324" spans="18:19" x14ac:dyDescent="0.25">
      <c r="R324" s="1"/>
      <c r="S324" s="1"/>
    </row>
    <row r="325" spans="18:19" x14ac:dyDescent="0.25">
      <c r="R325" s="1"/>
      <c r="S325" s="1"/>
    </row>
    <row r="326" spans="18:19" x14ac:dyDescent="0.25">
      <c r="R326" s="1"/>
      <c r="S326" s="1"/>
    </row>
    <row r="327" spans="18:19" x14ac:dyDescent="0.25">
      <c r="R327" s="1"/>
      <c r="S327" s="1"/>
    </row>
    <row r="328" spans="18:19" x14ac:dyDescent="0.25">
      <c r="R328" s="1"/>
      <c r="S328" s="1"/>
    </row>
    <row r="329" spans="18:19" x14ac:dyDescent="0.25">
      <c r="R329" s="1"/>
      <c r="S329" s="1"/>
    </row>
    <row r="330" spans="18:19" x14ac:dyDescent="0.25">
      <c r="R330" s="1"/>
      <c r="S330" s="1"/>
    </row>
    <row r="331" spans="18:19" x14ac:dyDescent="0.25">
      <c r="R331" s="1"/>
      <c r="S331" s="1"/>
    </row>
    <row r="332" spans="18:19" x14ac:dyDescent="0.25">
      <c r="R332" s="1"/>
      <c r="S332" s="1"/>
    </row>
    <row r="333" spans="18:19" x14ac:dyDescent="0.25">
      <c r="R333" s="1"/>
      <c r="S333" s="1"/>
    </row>
    <row r="334" spans="18:19" x14ac:dyDescent="0.25">
      <c r="R334" s="1"/>
      <c r="S334" s="1"/>
    </row>
    <row r="335" spans="18:19" x14ac:dyDescent="0.25">
      <c r="R335" s="1"/>
      <c r="S335" s="1"/>
    </row>
    <row r="336" spans="18:19" x14ac:dyDescent="0.25">
      <c r="R336" s="1"/>
      <c r="S336" s="1"/>
    </row>
    <row r="337" spans="18:19" x14ac:dyDescent="0.25">
      <c r="R337" s="1"/>
      <c r="S337" s="1"/>
    </row>
    <row r="338" spans="18:19" x14ac:dyDescent="0.25">
      <c r="R338" s="1"/>
      <c r="S338" s="1"/>
    </row>
    <row r="339" spans="18:19" x14ac:dyDescent="0.25">
      <c r="R339" s="1"/>
      <c r="S339" s="1"/>
    </row>
    <row r="340" spans="18:19" x14ac:dyDescent="0.25">
      <c r="R340" s="1"/>
      <c r="S340" s="1"/>
    </row>
    <row r="341" spans="18:19" x14ac:dyDescent="0.25">
      <c r="R341" s="1"/>
      <c r="S341" s="1"/>
    </row>
    <row r="342" spans="18:19" x14ac:dyDescent="0.25">
      <c r="R342" s="1"/>
      <c r="S342" s="1"/>
    </row>
    <row r="343" spans="18:19" x14ac:dyDescent="0.25">
      <c r="R343" s="1"/>
      <c r="S343" s="1"/>
    </row>
    <row r="344" spans="18:19" x14ac:dyDescent="0.25">
      <c r="R344" s="1"/>
      <c r="S344" s="1"/>
    </row>
    <row r="345" spans="18:19" x14ac:dyDescent="0.25">
      <c r="R345" s="1"/>
      <c r="S345" s="1"/>
    </row>
    <row r="346" spans="18:19" x14ac:dyDescent="0.25">
      <c r="R346" s="1"/>
      <c r="S346" s="1"/>
    </row>
    <row r="347" spans="18:19" x14ac:dyDescent="0.25">
      <c r="R347" s="1"/>
      <c r="S347" s="1"/>
    </row>
    <row r="348" spans="18:19" x14ac:dyDescent="0.25">
      <c r="R348" s="1"/>
      <c r="S348" s="1"/>
    </row>
    <row r="349" spans="18:19" x14ac:dyDescent="0.25">
      <c r="R349" s="1"/>
      <c r="S349" s="1"/>
    </row>
    <row r="350" spans="18:19" x14ac:dyDescent="0.25">
      <c r="R350" s="1"/>
      <c r="S350" s="1"/>
    </row>
    <row r="351" spans="18:19" x14ac:dyDescent="0.25">
      <c r="R351" s="1"/>
      <c r="S351" s="1"/>
    </row>
    <row r="352" spans="18:19" x14ac:dyDescent="0.25">
      <c r="R352" s="1"/>
      <c r="S352" s="1"/>
    </row>
    <row r="353" spans="18:19" x14ac:dyDescent="0.25">
      <c r="R353" s="1"/>
      <c r="S353" s="1"/>
    </row>
    <row r="354" spans="18:19" x14ac:dyDescent="0.25">
      <c r="R354" s="1"/>
      <c r="S354" s="1"/>
    </row>
    <row r="355" spans="18:19" x14ac:dyDescent="0.25">
      <c r="R355" s="1"/>
      <c r="S355" s="1"/>
    </row>
    <row r="356" spans="18:19" x14ac:dyDescent="0.25">
      <c r="R356" s="1"/>
      <c r="S356" s="1"/>
    </row>
    <row r="357" spans="18:19" x14ac:dyDescent="0.25">
      <c r="R357" s="1"/>
      <c r="S357" s="1"/>
    </row>
    <row r="358" spans="18:19" x14ac:dyDescent="0.25">
      <c r="R358" s="1"/>
      <c r="S358" s="1"/>
    </row>
    <row r="359" spans="18:19" x14ac:dyDescent="0.25">
      <c r="R359" s="1"/>
      <c r="S359" s="1"/>
    </row>
    <row r="360" spans="18:19" x14ac:dyDescent="0.25">
      <c r="R360" s="1"/>
      <c r="S360" s="1"/>
    </row>
    <row r="361" spans="18:19" x14ac:dyDescent="0.25">
      <c r="R361" s="1"/>
      <c r="S361" s="1"/>
    </row>
    <row r="362" spans="18:19" x14ac:dyDescent="0.25">
      <c r="R362" s="1"/>
      <c r="S362" s="1"/>
    </row>
    <row r="363" spans="18:19" x14ac:dyDescent="0.25">
      <c r="R363" s="1"/>
      <c r="S363" s="1"/>
    </row>
    <row r="364" spans="18:19" x14ac:dyDescent="0.25">
      <c r="R364" s="1"/>
      <c r="S364" s="1"/>
    </row>
    <row r="365" spans="18:19" x14ac:dyDescent="0.25">
      <c r="R365" s="1"/>
      <c r="S365" s="1"/>
    </row>
    <row r="366" spans="18:19" x14ac:dyDescent="0.25">
      <c r="R366" s="1"/>
      <c r="S366" s="1"/>
    </row>
    <row r="367" spans="18:19" x14ac:dyDescent="0.25">
      <c r="R367" s="1"/>
      <c r="S367" s="1"/>
    </row>
    <row r="368" spans="18:19" x14ac:dyDescent="0.25">
      <c r="R368" s="1"/>
      <c r="S368" s="1"/>
    </row>
    <row r="369" spans="18:19" x14ac:dyDescent="0.25">
      <c r="R369" s="1"/>
      <c r="S369" s="1"/>
    </row>
  </sheetData>
  <sortState ref="A2:I9">
    <sortCondition ref="C2:C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F682B-9770-407C-9145-FFB3B634265D}">
  <dimension ref="A1:I366"/>
  <sheetViews>
    <sheetView tabSelected="1" workbookViewId="0">
      <pane ySplit="1" topLeftCell="A2" activePane="bottomLeft" state="frozen"/>
      <selection pane="bottomLeft" activeCell="I2" sqref="I2:I4"/>
    </sheetView>
  </sheetViews>
  <sheetFormatPr defaultRowHeight="15" x14ac:dyDescent="0.25"/>
  <cols>
    <col min="1" max="1" width="33.140625" bestFit="1" customWidth="1"/>
    <col min="2" max="2" width="20" bestFit="1" customWidth="1"/>
    <col min="3" max="3" width="13.7109375" customWidth="1"/>
    <col min="4" max="4" width="45.140625" bestFit="1" customWidth="1"/>
    <col min="5" max="5" width="20" bestFit="1" customWidth="1"/>
    <col min="6" max="6" width="17" bestFit="1" customWidth="1"/>
  </cols>
  <sheetData>
    <row r="1" spans="1:9" x14ac:dyDescent="0.25">
      <c r="A1" t="s">
        <v>17485</v>
      </c>
      <c r="B1" t="s">
        <v>17486</v>
      </c>
      <c r="C1" t="s">
        <v>17487</v>
      </c>
      <c r="D1" t="s">
        <v>17488</v>
      </c>
      <c r="E1" t="s">
        <v>17489</v>
      </c>
      <c r="F1" t="s">
        <v>17810</v>
      </c>
    </row>
    <row r="2" spans="1:9" x14ac:dyDescent="0.25">
      <c r="A2" t="s">
        <v>17490</v>
      </c>
      <c r="B2" t="s">
        <v>8</v>
      </c>
      <c r="C2" t="s">
        <v>17492</v>
      </c>
      <c r="D2" s="6" t="s">
        <v>17673</v>
      </c>
      <c r="E2" t="s">
        <v>17562</v>
      </c>
      <c r="G2" t="s">
        <v>17822</v>
      </c>
      <c r="I2" t="s">
        <v>17920</v>
      </c>
    </row>
    <row r="3" spans="1:9" x14ac:dyDescent="0.25">
      <c r="A3" t="s">
        <v>17490</v>
      </c>
      <c r="B3" t="s">
        <v>6</v>
      </c>
      <c r="C3" t="s">
        <v>17491</v>
      </c>
      <c r="D3" s="6" t="s">
        <v>17675</v>
      </c>
      <c r="E3" t="s">
        <v>17491</v>
      </c>
      <c r="G3" t="s">
        <v>17822</v>
      </c>
      <c r="I3" t="s">
        <v>17921</v>
      </c>
    </row>
    <row r="4" spans="1:9" x14ac:dyDescent="0.25">
      <c r="A4" t="s">
        <v>17490</v>
      </c>
      <c r="B4" t="s">
        <v>3</v>
      </c>
      <c r="C4" t="s">
        <v>17492</v>
      </c>
      <c r="D4" s="6" t="s">
        <v>17692</v>
      </c>
      <c r="E4" t="s">
        <v>17562</v>
      </c>
      <c r="G4" t="s">
        <v>17822</v>
      </c>
      <c r="I4" t="s">
        <v>17922</v>
      </c>
    </row>
    <row r="5" spans="1:9" x14ac:dyDescent="0.25">
      <c r="A5" t="s">
        <v>17490</v>
      </c>
      <c r="B5" t="s">
        <v>12</v>
      </c>
      <c r="C5" t="s">
        <v>17492</v>
      </c>
      <c r="D5" s="6" t="s">
        <v>17695</v>
      </c>
      <c r="E5" t="s">
        <v>17492</v>
      </c>
      <c r="G5" t="s">
        <v>17822</v>
      </c>
    </row>
    <row r="6" spans="1:9" x14ac:dyDescent="0.25">
      <c r="A6" t="s">
        <v>17490</v>
      </c>
      <c r="B6" t="s">
        <v>5</v>
      </c>
      <c r="C6" t="s">
        <v>17493</v>
      </c>
      <c r="D6" s="6" t="s">
        <v>17697</v>
      </c>
      <c r="E6" t="s">
        <v>17493</v>
      </c>
      <c r="G6" t="s">
        <v>17822</v>
      </c>
    </row>
    <row r="7" spans="1:9" x14ac:dyDescent="0.25">
      <c r="A7" t="s">
        <v>17490</v>
      </c>
      <c r="B7" t="s">
        <v>11</v>
      </c>
      <c r="C7" t="s">
        <v>17491</v>
      </c>
      <c r="D7" s="6" t="s">
        <v>17583</v>
      </c>
      <c r="E7" t="s">
        <v>17491</v>
      </c>
      <c r="G7" t="s">
        <v>17822</v>
      </c>
    </row>
    <row r="8" spans="1:9" x14ac:dyDescent="0.25">
      <c r="A8" t="s">
        <v>17490</v>
      </c>
      <c r="B8" t="s">
        <v>7</v>
      </c>
      <c r="C8" t="s">
        <v>17491</v>
      </c>
      <c r="D8" s="6" t="s">
        <v>17747</v>
      </c>
      <c r="E8" t="s">
        <v>17491</v>
      </c>
      <c r="G8" t="s">
        <v>17822</v>
      </c>
    </row>
    <row r="9" spans="1:9" x14ac:dyDescent="0.25">
      <c r="A9" t="s">
        <v>17490</v>
      </c>
      <c r="B9" t="s">
        <v>4</v>
      </c>
      <c r="C9" t="s">
        <v>17493</v>
      </c>
      <c r="D9" s="6" t="s">
        <v>17752</v>
      </c>
      <c r="E9" t="s">
        <v>17493</v>
      </c>
      <c r="G9" t="s">
        <v>17822</v>
      </c>
    </row>
    <row r="10" spans="1:9" x14ac:dyDescent="0.25">
      <c r="A10" t="s">
        <v>17490</v>
      </c>
      <c r="B10" t="s">
        <v>9</v>
      </c>
      <c r="C10" t="s">
        <v>17491</v>
      </c>
      <c r="D10" s="6" t="s">
        <v>17755</v>
      </c>
      <c r="E10" t="s">
        <v>17491</v>
      </c>
      <c r="G10" t="s">
        <v>17822</v>
      </c>
    </row>
    <row r="11" spans="1:9" x14ac:dyDescent="0.25">
      <c r="A11" t="s">
        <v>17490</v>
      </c>
      <c r="B11" t="s">
        <v>2</v>
      </c>
      <c r="C11" t="s">
        <v>17492</v>
      </c>
      <c r="D11" s="6" t="s">
        <v>17756</v>
      </c>
      <c r="E11" t="s">
        <v>17769</v>
      </c>
      <c r="G11" t="s">
        <v>17822</v>
      </c>
    </row>
    <row r="12" spans="1:9" x14ac:dyDescent="0.25">
      <c r="A12" t="s">
        <v>17490</v>
      </c>
      <c r="B12" t="s">
        <v>1</v>
      </c>
      <c r="C12" t="s">
        <v>17491</v>
      </c>
      <c r="D12" s="6" t="s">
        <v>17799</v>
      </c>
      <c r="E12" t="s">
        <v>17562</v>
      </c>
      <c r="G12" t="s">
        <v>17822</v>
      </c>
    </row>
    <row r="13" spans="1:9" x14ac:dyDescent="0.25">
      <c r="A13" t="s">
        <v>17490</v>
      </c>
      <c r="B13" t="s">
        <v>10</v>
      </c>
      <c r="C13" t="s">
        <v>17491</v>
      </c>
      <c r="D13" s="6" t="s">
        <v>17739</v>
      </c>
      <c r="E13" t="s">
        <v>17491</v>
      </c>
      <c r="G13" t="s">
        <v>17822</v>
      </c>
    </row>
    <row r="14" spans="1:9" x14ac:dyDescent="0.25">
      <c r="A14" t="s">
        <v>17494</v>
      </c>
      <c r="B14" t="s">
        <v>6</v>
      </c>
      <c r="C14" t="s">
        <v>17491</v>
      </c>
      <c r="D14" t="s">
        <v>17675</v>
      </c>
      <c r="E14" t="s">
        <v>17491</v>
      </c>
      <c r="G14" t="s">
        <v>17822</v>
      </c>
    </row>
    <row r="15" spans="1:9" x14ac:dyDescent="0.25">
      <c r="A15" t="s">
        <v>17494</v>
      </c>
      <c r="B15" t="s">
        <v>17495</v>
      </c>
      <c r="C15" t="s">
        <v>17496</v>
      </c>
      <c r="D15" t="s">
        <v>17683</v>
      </c>
      <c r="E15" t="s">
        <v>17562</v>
      </c>
      <c r="G15" t="s">
        <v>17822</v>
      </c>
    </row>
    <row r="16" spans="1:9" x14ac:dyDescent="0.25">
      <c r="A16" t="s">
        <v>17497</v>
      </c>
      <c r="B16" t="s">
        <v>13314</v>
      </c>
      <c r="C16" t="s">
        <v>17505</v>
      </c>
      <c r="D16" s="6" t="s">
        <v>17685</v>
      </c>
      <c r="E16" t="s">
        <v>17505</v>
      </c>
      <c r="G16" t="s">
        <v>17822</v>
      </c>
    </row>
    <row r="17" spans="1:7" x14ac:dyDescent="0.25">
      <c r="A17" t="s">
        <v>17497</v>
      </c>
      <c r="B17" t="s">
        <v>13315</v>
      </c>
      <c r="C17" t="s">
        <v>17506</v>
      </c>
      <c r="D17" s="6" t="s">
        <v>17686</v>
      </c>
      <c r="E17" t="s">
        <v>17506</v>
      </c>
      <c r="G17" t="s">
        <v>17822</v>
      </c>
    </row>
    <row r="18" spans="1:7" x14ac:dyDescent="0.25">
      <c r="A18" t="s">
        <v>17497</v>
      </c>
      <c r="B18" t="s">
        <v>17498</v>
      </c>
      <c r="C18" t="s">
        <v>17491</v>
      </c>
      <c r="D18" s="6" t="s">
        <v>17582</v>
      </c>
      <c r="E18" t="s">
        <v>17491</v>
      </c>
      <c r="G18" t="s">
        <v>17822</v>
      </c>
    </row>
    <row r="19" spans="1:7" x14ac:dyDescent="0.25">
      <c r="A19" t="s">
        <v>17497</v>
      </c>
      <c r="B19" t="s">
        <v>17503</v>
      </c>
      <c r="C19" t="s">
        <v>17507</v>
      </c>
      <c r="D19" s="6" t="s">
        <v>17723</v>
      </c>
      <c r="E19" t="s">
        <v>17507</v>
      </c>
      <c r="G19" t="s">
        <v>17822</v>
      </c>
    </row>
    <row r="20" spans="1:7" x14ac:dyDescent="0.25">
      <c r="A20" t="s">
        <v>17497</v>
      </c>
      <c r="B20" t="s">
        <v>17500</v>
      </c>
      <c r="C20" t="s">
        <v>17493</v>
      </c>
      <c r="D20" s="6" t="s">
        <v>17725</v>
      </c>
      <c r="E20" t="s">
        <v>17493</v>
      </c>
      <c r="G20" t="s">
        <v>17822</v>
      </c>
    </row>
    <row r="21" spans="1:7" x14ac:dyDescent="0.25">
      <c r="A21" t="s">
        <v>17497</v>
      </c>
      <c r="B21" t="s">
        <v>11</v>
      </c>
      <c r="C21" t="s">
        <v>17491</v>
      </c>
      <c r="D21" s="6" t="s">
        <v>17583</v>
      </c>
      <c r="E21" t="s">
        <v>17491</v>
      </c>
      <c r="G21" t="s">
        <v>17822</v>
      </c>
    </row>
    <row r="22" spans="1:7" x14ac:dyDescent="0.25">
      <c r="A22" t="s">
        <v>17497</v>
      </c>
      <c r="B22" t="s">
        <v>17502</v>
      </c>
      <c r="C22" t="s">
        <v>17493</v>
      </c>
      <c r="D22" s="6" t="s">
        <v>17762</v>
      </c>
      <c r="E22" t="s">
        <v>17493</v>
      </c>
      <c r="G22" t="s">
        <v>17822</v>
      </c>
    </row>
    <row r="23" spans="1:7" x14ac:dyDescent="0.25">
      <c r="A23" t="s">
        <v>17497</v>
      </c>
      <c r="B23" t="s">
        <v>17499</v>
      </c>
      <c r="C23" t="s">
        <v>17493</v>
      </c>
      <c r="D23" s="6" t="s">
        <v>17767</v>
      </c>
      <c r="E23" t="s">
        <v>17493</v>
      </c>
      <c r="G23" t="s">
        <v>17822</v>
      </c>
    </row>
    <row r="24" spans="1:7" x14ac:dyDescent="0.25">
      <c r="A24" t="s">
        <v>17497</v>
      </c>
      <c r="B24" t="s">
        <v>17504</v>
      </c>
      <c r="C24" t="s">
        <v>17507</v>
      </c>
      <c r="D24" s="6" t="s">
        <v>17770</v>
      </c>
      <c r="E24" t="s">
        <v>17507</v>
      </c>
      <c r="G24" t="s">
        <v>17822</v>
      </c>
    </row>
    <row r="25" spans="1:7" x14ac:dyDescent="0.25">
      <c r="A25" t="s">
        <v>17497</v>
      </c>
      <c r="B25" t="s">
        <v>17501</v>
      </c>
      <c r="C25" t="s">
        <v>17493</v>
      </c>
      <c r="D25" s="6" t="s">
        <v>17771</v>
      </c>
      <c r="E25" t="s">
        <v>17493</v>
      </c>
      <c r="G25" t="s">
        <v>17822</v>
      </c>
    </row>
    <row r="26" spans="1:7" x14ac:dyDescent="0.25">
      <c r="A26" t="s">
        <v>17497</v>
      </c>
      <c r="B26" t="s">
        <v>13328</v>
      </c>
      <c r="C26" t="s">
        <v>17493</v>
      </c>
      <c r="D26" s="6" t="s">
        <v>17774</v>
      </c>
      <c r="E26" t="s">
        <v>17493</v>
      </c>
      <c r="G26" t="s">
        <v>17822</v>
      </c>
    </row>
    <row r="27" spans="1:7" x14ac:dyDescent="0.25">
      <c r="A27" t="s">
        <v>17497</v>
      </c>
      <c r="B27" t="s">
        <v>13329</v>
      </c>
      <c r="C27" t="s">
        <v>17493</v>
      </c>
      <c r="D27" s="6" t="s">
        <v>17775</v>
      </c>
      <c r="E27" t="s">
        <v>17493</v>
      </c>
      <c r="G27" t="s">
        <v>17822</v>
      </c>
    </row>
    <row r="28" spans="1:7" x14ac:dyDescent="0.25">
      <c r="A28" t="s">
        <v>17497</v>
      </c>
      <c r="B28" t="s">
        <v>13327</v>
      </c>
      <c r="C28" t="s">
        <v>17493</v>
      </c>
      <c r="D28" s="6" t="s">
        <v>17778</v>
      </c>
      <c r="E28" t="s">
        <v>17493</v>
      </c>
      <c r="G28" t="s">
        <v>17822</v>
      </c>
    </row>
    <row r="29" spans="1:7" x14ac:dyDescent="0.25">
      <c r="A29" t="s">
        <v>17497</v>
      </c>
      <c r="B29" t="s">
        <v>13330</v>
      </c>
      <c r="C29" t="s">
        <v>17493</v>
      </c>
      <c r="D29" s="6" t="s">
        <v>17780</v>
      </c>
      <c r="E29" t="s">
        <v>17493</v>
      </c>
      <c r="G29" t="s">
        <v>17822</v>
      </c>
    </row>
    <row r="30" spans="1:7" x14ac:dyDescent="0.25">
      <c r="A30" t="s">
        <v>17497</v>
      </c>
      <c r="B30" t="s">
        <v>13326</v>
      </c>
      <c r="C30" t="s">
        <v>17493</v>
      </c>
      <c r="D30" s="6" t="s">
        <v>17779</v>
      </c>
      <c r="E30" t="s">
        <v>17493</v>
      </c>
      <c r="G30" t="s">
        <v>17822</v>
      </c>
    </row>
    <row r="31" spans="1:7" x14ac:dyDescent="0.25">
      <c r="A31" t="s">
        <v>17497</v>
      </c>
      <c r="B31" t="s">
        <v>13331</v>
      </c>
      <c r="C31" t="s">
        <v>17493</v>
      </c>
      <c r="D31" s="6" t="s">
        <v>17776</v>
      </c>
      <c r="E31" t="s">
        <v>17493</v>
      </c>
      <c r="G31" t="s">
        <v>17822</v>
      </c>
    </row>
    <row r="32" spans="1:7" x14ac:dyDescent="0.25">
      <c r="A32" t="s">
        <v>17497</v>
      </c>
      <c r="B32" t="s">
        <v>13322</v>
      </c>
      <c r="C32" t="s">
        <v>17493</v>
      </c>
      <c r="D32" s="6" t="s">
        <v>17788</v>
      </c>
      <c r="E32" t="s">
        <v>17493</v>
      </c>
      <c r="G32" t="s">
        <v>17822</v>
      </c>
    </row>
    <row r="33" spans="1:7" x14ac:dyDescent="0.25">
      <c r="A33" t="s">
        <v>17497</v>
      </c>
      <c r="B33" t="s">
        <v>13323</v>
      </c>
      <c r="C33" t="s">
        <v>17493</v>
      </c>
      <c r="D33" s="6" t="s">
        <v>17789</v>
      </c>
      <c r="E33" t="s">
        <v>17493</v>
      </c>
      <c r="G33" t="s">
        <v>17822</v>
      </c>
    </row>
    <row r="34" spans="1:7" x14ac:dyDescent="0.25">
      <c r="A34" t="s">
        <v>17497</v>
      </c>
      <c r="B34" t="s">
        <v>13321</v>
      </c>
      <c r="C34" t="s">
        <v>17493</v>
      </c>
      <c r="D34" s="6" t="s">
        <v>17790</v>
      </c>
      <c r="E34" t="s">
        <v>17493</v>
      </c>
      <c r="G34" t="s">
        <v>17822</v>
      </c>
    </row>
    <row r="35" spans="1:7" x14ac:dyDescent="0.25">
      <c r="A35" t="s">
        <v>17497</v>
      </c>
      <c r="B35" t="s">
        <v>13324</v>
      </c>
      <c r="C35" t="s">
        <v>17493</v>
      </c>
      <c r="D35" s="6" t="s">
        <v>17791</v>
      </c>
      <c r="E35" t="s">
        <v>17493</v>
      </c>
      <c r="G35" t="s">
        <v>17822</v>
      </c>
    </row>
    <row r="36" spans="1:7" x14ac:dyDescent="0.25">
      <c r="A36" t="s">
        <v>17497</v>
      </c>
      <c r="B36" t="s">
        <v>13320</v>
      </c>
      <c r="C36" t="s">
        <v>17493</v>
      </c>
      <c r="D36" s="6" t="s">
        <v>17792</v>
      </c>
      <c r="E36" t="s">
        <v>17493</v>
      </c>
      <c r="G36" t="s">
        <v>17822</v>
      </c>
    </row>
    <row r="37" spans="1:7" x14ac:dyDescent="0.25">
      <c r="A37" t="s">
        <v>17497</v>
      </c>
      <c r="B37" t="s">
        <v>13325</v>
      </c>
      <c r="C37" t="s">
        <v>17493</v>
      </c>
      <c r="D37" s="6" t="s">
        <v>17787</v>
      </c>
      <c r="E37" t="s">
        <v>17493</v>
      </c>
      <c r="G37" t="s">
        <v>17822</v>
      </c>
    </row>
    <row r="38" spans="1:7" x14ac:dyDescent="0.25">
      <c r="A38" t="s">
        <v>21</v>
      </c>
      <c r="B38" t="s">
        <v>6</v>
      </c>
      <c r="C38" t="s">
        <v>17491</v>
      </c>
      <c r="D38" s="6" t="s">
        <v>17675</v>
      </c>
      <c r="E38" t="s">
        <v>17491</v>
      </c>
      <c r="G38" t="s">
        <v>17822</v>
      </c>
    </row>
    <row r="39" spans="1:7" x14ac:dyDescent="0.25">
      <c r="A39" t="s">
        <v>21</v>
      </c>
      <c r="B39" t="s">
        <v>3</v>
      </c>
      <c r="C39" t="s">
        <v>17492</v>
      </c>
      <c r="D39" s="6" t="s">
        <v>17692</v>
      </c>
      <c r="E39" t="s">
        <v>17562</v>
      </c>
      <c r="G39" t="s">
        <v>17822</v>
      </c>
    </row>
    <row r="40" spans="1:7" x14ac:dyDescent="0.25">
      <c r="A40" t="s">
        <v>21</v>
      </c>
      <c r="B40" t="s">
        <v>12</v>
      </c>
      <c r="C40" t="s">
        <v>17492</v>
      </c>
      <c r="D40" s="6" t="s">
        <v>17695</v>
      </c>
      <c r="E40" t="s">
        <v>17492</v>
      </c>
      <c r="G40" t="s">
        <v>17822</v>
      </c>
    </row>
    <row r="41" spans="1:7" x14ac:dyDescent="0.25">
      <c r="A41" t="s">
        <v>21</v>
      </c>
      <c r="B41" t="s">
        <v>5</v>
      </c>
      <c r="C41" t="s">
        <v>17493</v>
      </c>
      <c r="D41" s="6" t="s">
        <v>17697</v>
      </c>
      <c r="E41" t="s">
        <v>17493</v>
      </c>
      <c r="G41" t="s">
        <v>17822</v>
      </c>
    </row>
    <row r="42" spans="1:7" x14ac:dyDescent="0.25">
      <c r="A42" t="s">
        <v>21</v>
      </c>
      <c r="B42" t="s">
        <v>15</v>
      </c>
      <c r="C42" t="s">
        <v>17492</v>
      </c>
      <c r="D42" s="6" t="s">
        <v>17719</v>
      </c>
      <c r="E42" t="s">
        <v>17712</v>
      </c>
      <c r="G42" t="s">
        <v>17822</v>
      </c>
    </row>
    <row r="43" spans="1:7" x14ac:dyDescent="0.25">
      <c r="A43" t="s">
        <v>21</v>
      </c>
      <c r="B43" t="s">
        <v>11</v>
      </c>
      <c r="C43" t="s">
        <v>17491</v>
      </c>
      <c r="D43" s="6" t="s">
        <v>17583</v>
      </c>
      <c r="E43" t="s">
        <v>17491</v>
      </c>
      <c r="G43" t="s">
        <v>17822</v>
      </c>
    </row>
    <row r="44" spans="1:7" x14ac:dyDescent="0.25">
      <c r="A44" t="s">
        <v>21</v>
      </c>
      <c r="B44" t="s">
        <v>4</v>
      </c>
      <c r="C44" t="s">
        <v>17493</v>
      </c>
      <c r="D44" s="6" t="s">
        <v>17752</v>
      </c>
      <c r="E44" t="s">
        <v>17493</v>
      </c>
      <c r="G44" t="s">
        <v>17822</v>
      </c>
    </row>
    <row r="45" spans="1:7" x14ac:dyDescent="0.25">
      <c r="A45" t="s">
        <v>21</v>
      </c>
      <c r="B45" t="s">
        <v>9</v>
      </c>
      <c r="C45" t="s">
        <v>17491</v>
      </c>
      <c r="D45" s="6" t="s">
        <v>17755</v>
      </c>
      <c r="E45" t="s">
        <v>17491</v>
      </c>
      <c r="G45" t="s">
        <v>17822</v>
      </c>
    </row>
    <row r="46" spans="1:7" x14ac:dyDescent="0.25">
      <c r="A46" t="s">
        <v>21</v>
      </c>
      <c r="B46" t="s">
        <v>2</v>
      </c>
      <c r="C46" t="s">
        <v>17492</v>
      </c>
      <c r="D46" s="6" t="s">
        <v>17756</v>
      </c>
      <c r="E46" t="s">
        <v>17769</v>
      </c>
      <c r="G46" t="s">
        <v>17822</v>
      </c>
    </row>
    <row r="47" spans="1:7" x14ac:dyDescent="0.25">
      <c r="A47" t="s">
        <v>21</v>
      </c>
      <c r="B47" t="s">
        <v>1</v>
      </c>
      <c r="C47" t="s">
        <v>17491</v>
      </c>
      <c r="D47" s="6" t="s">
        <v>17799</v>
      </c>
      <c r="E47" t="s">
        <v>17562</v>
      </c>
      <c r="G47" t="s">
        <v>17822</v>
      </c>
    </row>
    <row r="48" spans="1:7" x14ac:dyDescent="0.25">
      <c r="A48" t="s">
        <v>21</v>
      </c>
      <c r="B48" t="s">
        <v>16</v>
      </c>
      <c r="C48" t="s">
        <v>17492</v>
      </c>
      <c r="D48" s="6" t="s">
        <v>17757</v>
      </c>
      <c r="E48" t="s">
        <v>17562</v>
      </c>
      <c r="G48" t="s">
        <v>17822</v>
      </c>
    </row>
    <row r="49" spans="1:7" x14ac:dyDescent="0.25">
      <c r="A49" t="s">
        <v>21</v>
      </c>
      <c r="B49" t="s">
        <v>10</v>
      </c>
      <c r="C49" t="s">
        <v>17491</v>
      </c>
      <c r="D49" s="6" t="s">
        <v>17739</v>
      </c>
      <c r="E49" t="s">
        <v>17491</v>
      </c>
      <c r="G49" t="s">
        <v>17822</v>
      </c>
    </row>
    <row r="50" spans="1:7" x14ac:dyDescent="0.25">
      <c r="A50" t="s">
        <v>97</v>
      </c>
      <c r="B50" t="s">
        <v>6</v>
      </c>
      <c r="C50" t="s">
        <v>17491</v>
      </c>
      <c r="D50" s="6" t="s">
        <v>17675</v>
      </c>
      <c r="E50" t="s">
        <v>17491</v>
      </c>
      <c r="G50" t="s">
        <v>17822</v>
      </c>
    </row>
    <row r="51" spans="1:7" x14ac:dyDescent="0.25">
      <c r="A51" t="s">
        <v>97</v>
      </c>
      <c r="B51" t="s">
        <v>26</v>
      </c>
      <c r="C51" t="s">
        <v>17492</v>
      </c>
      <c r="D51" s="6" t="s">
        <v>17693</v>
      </c>
      <c r="E51" t="s">
        <v>17562</v>
      </c>
      <c r="G51" t="s">
        <v>17822</v>
      </c>
    </row>
    <row r="52" spans="1:7" x14ac:dyDescent="0.25">
      <c r="A52" t="s">
        <v>97</v>
      </c>
      <c r="B52" t="s">
        <v>22</v>
      </c>
      <c r="C52" t="s">
        <v>17492</v>
      </c>
      <c r="D52" s="6" t="s">
        <v>17694</v>
      </c>
      <c r="E52" t="s">
        <v>17562</v>
      </c>
      <c r="G52" t="s">
        <v>17822</v>
      </c>
    </row>
    <row r="53" spans="1:7" x14ac:dyDescent="0.25">
      <c r="A53" t="s">
        <v>97</v>
      </c>
      <c r="B53" t="s">
        <v>12</v>
      </c>
      <c r="C53" t="s">
        <v>17492</v>
      </c>
      <c r="D53" s="6" t="s">
        <v>17695</v>
      </c>
      <c r="E53" t="s">
        <v>17492</v>
      </c>
      <c r="G53" t="s">
        <v>17822</v>
      </c>
    </row>
    <row r="54" spans="1:7" x14ac:dyDescent="0.25">
      <c r="A54" t="s">
        <v>97</v>
      </c>
      <c r="B54" t="s">
        <v>5</v>
      </c>
      <c r="C54" t="s">
        <v>17493</v>
      </c>
      <c r="D54" s="6" t="s">
        <v>17697</v>
      </c>
      <c r="E54" t="s">
        <v>17493</v>
      </c>
      <c r="G54" t="s">
        <v>17822</v>
      </c>
    </row>
    <row r="55" spans="1:7" x14ac:dyDescent="0.25">
      <c r="A55" t="s">
        <v>97</v>
      </c>
      <c r="B55" t="s">
        <v>29</v>
      </c>
      <c r="C55" t="s">
        <v>17492</v>
      </c>
      <c r="D55" s="6" t="s">
        <v>17711</v>
      </c>
      <c r="E55" t="s">
        <v>17712</v>
      </c>
      <c r="G55" t="s">
        <v>17822</v>
      </c>
    </row>
    <row r="56" spans="1:7" x14ac:dyDescent="0.25">
      <c r="A56" t="s">
        <v>97</v>
      </c>
      <c r="B56" t="s">
        <v>30</v>
      </c>
      <c r="C56" t="s">
        <v>17507</v>
      </c>
      <c r="D56" s="6" t="s">
        <v>17960</v>
      </c>
      <c r="E56" t="s">
        <v>17507</v>
      </c>
      <c r="G56" t="s">
        <v>17822</v>
      </c>
    </row>
    <row r="57" spans="1:7" x14ac:dyDescent="0.25">
      <c r="A57" t="s">
        <v>97</v>
      </c>
      <c r="B57" t="s">
        <v>11</v>
      </c>
      <c r="C57" t="s">
        <v>17491</v>
      </c>
      <c r="D57" s="6" t="s">
        <v>17583</v>
      </c>
      <c r="E57" t="s">
        <v>17491</v>
      </c>
      <c r="G57" t="s">
        <v>17822</v>
      </c>
    </row>
    <row r="58" spans="1:7" x14ac:dyDescent="0.25">
      <c r="A58" t="s">
        <v>97</v>
      </c>
      <c r="B58" t="s">
        <v>7</v>
      </c>
      <c r="C58" t="s">
        <v>17491</v>
      </c>
      <c r="D58" s="6" t="s">
        <v>17747</v>
      </c>
      <c r="E58" t="s">
        <v>17491</v>
      </c>
      <c r="G58" t="s">
        <v>17822</v>
      </c>
    </row>
    <row r="59" spans="1:7" x14ac:dyDescent="0.25">
      <c r="A59" t="s">
        <v>97</v>
      </c>
      <c r="B59" t="s">
        <v>24</v>
      </c>
      <c r="C59" t="s">
        <v>17492</v>
      </c>
      <c r="D59" s="6" t="s">
        <v>17754</v>
      </c>
      <c r="E59" t="s">
        <v>17562</v>
      </c>
      <c r="G59" t="s">
        <v>17822</v>
      </c>
    </row>
    <row r="60" spans="1:7" x14ac:dyDescent="0.25">
      <c r="A60" t="s">
        <v>97</v>
      </c>
      <c r="B60" t="s">
        <v>25</v>
      </c>
      <c r="C60" t="s">
        <v>17493</v>
      </c>
      <c r="D60" s="6" t="s">
        <v>17766</v>
      </c>
      <c r="E60" t="s">
        <v>17493</v>
      </c>
      <c r="G60" t="s">
        <v>17822</v>
      </c>
    </row>
    <row r="61" spans="1:7" x14ac:dyDescent="0.25">
      <c r="A61" t="s">
        <v>97</v>
      </c>
      <c r="B61" t="s">
        <v>4</v>
      </c>
      <c r="C61" t="s">
        <v>17493</v>
      </c>
      <c r="D61" s="6" t="s">
        <v>17752</v>
      </c>
      <c r="E61" t="s">
        <v>17493</v>
      </c>
      <c r="G61" t="s">
        <v>17822</v>
      </c>
    </row>
    <row r="62" spans="1:7" x14ac:dyDescent="0.25">
      <c r="A62" t="s">
        <v>97</v>
      </c>
      <c r="B62" t="s">
        <v>9</v>
      </c>
      <c r="C62" t="s">
        <v>17491</v>
      </c>
      <c r="D62" s="6" t="s">
        <v>17755</v>
      </c>
      <c r="E62" t="s">
        <v>17491</v>
      </c>
      <c r="G62" t="s">
        <v>17822</v>
      </c>
    </row>
    <row r="63" spans="1:7" x14ac:dyDescent="0.25">
      <c r="A63" t="s">
        <v>97</v>
      </c>
      <c r="B63" t="s">
        <v>23</v>
      </c>
      <c r="C63" t="s">
        <v>17492</v>
      </c>
      <c r="D63" s="6" t="s">
        <v>17795</v>
      </c>
      <c r="E63" t="s">
        <v>17562</v>
      </c>
      <c r="G63" t="s">
        <v>17822</v>
      </c>
    </row>
    <row r="64" spans="1:7" x14ac:dyDescent="0.25">
      <c r="A64" t="s">
        <v>97</v>
      </c>
      <c r="B64" t="s">
        <v>28</v>
      </c>
      <c r="C64" t="s">
        <v>17492</v>
      </c>
      <c r="D64" s="6" t="s">
        <v>17959</v>
      </c>
      <c r="E64" t="s">
        <v>17562</v>
      </c>
      <c r="G64" t="s">
        <v>17822</v>
      </c>
    </row>
    <row r="65" spans="1:7" x14ac:dyDescent="0.25">
      <c r="A65" t="s">
        <v>97</v>
      </c>
      <c r="B65" t="s">
        <v>27</v>
      </c>
      <c r="C65" t="s">
        <v>17492</v>
      </c>
      <c r="D65" s="6" t="s">
        <v>17797</v>
      </c>
      <c r="E65" t="s">
        <v>17562</v>
      </c>
      <c r="G65" t="s">
        <v>17822</v>
      </c>
    </row>
    <row r="66" spans="1:7" x14ac:dyDescent="0.25">
      <c r="A66" t="s">
        <v>97</v>
      </c>
      <c r="B66" t="s">
        <v>1</v>
      </c>
      <c r="C66" t="s">
        <v>17491</v>
      </c>
      <c r="D66" s="6" t="s">
        <v>17799</v>
      </c>
      <c r="E66" t="s">
        <v>17562</v>
      </c>
      <c r="G66" t="s">
        <v>17822</v>
      </c>
    </row>
    <row r="67" spans="1:7" x14ac:dyDescent="0.25">
      <c r="A67" t="s">
        <v>97</v>
      </c>
      <c r="B67" t="s">
        <v>10</v>
      </c>
      <c r="C67" t="s">
        <v>17491</v>
      </c>
      <c r="D67" s="6" t="s">
        <v>17739</v>
      </c>
      <c r="E67" t="s">
        <v>17491</v>
      </c>
      <c r="G67" t="s">
        <v>17822</v>
      </c>
    </row>
    <row r="68" spans="1:7" x14ac:dyDescent="0.25">
      <c r="A68" t="s">
        <v>17508</v>
      </c>
      <c r="B68" t="s">
        <v>17510</v>
      </c>
      <c r="C68" t="s">
        <v>17511</v>
      </c>
      <c r="D68" t="s">
        <v>17699</v>
      </c>
      <c r="E68" t="s">
        <v>17562</v>
      </c>
      <c r="G68" t="s">
        <v>17822</v>
      </c>
    </row>
    <row r="69" spans="1:7" x14ac:dyDescent="0.25">
      <c r="A69" t="s">
        <v>17508</v>
      </c>
      <c r="B69" t="s">
        <v>17509</v>
      </c>
      <c r="C69" t="s">
        <v>17491</v>
      </c>
      <c r="D69" t="s">
        <v>17698</v>
      </c>
      <c r="E69" t="s">
        <v>17491</v>
      </c>
      <c r="G69" t="s">
        <v>17822</v>
      </c>
    </row>
    <row r="70" spans="1:7" x14ac:dyDescent="0.25">
      <c r="A70" t="s">
        <v>17514</v>
      </c>
      <c r="B70" t="s">
        <v>17519</v>
      </c>
      <c r="C70" t="s">
        <v>17493</v>
      </c>
      <c r="D70" t="s">
        <v>17678</v>
      </c>
      <c r="E70" t="s">
        <v>17493</v>
      </c>
      <c r="G70" t="s">
        <v>17822</v>
      </c>
    </row>
    <row r="71" spans="1:7" x14ac:dyDescent="0.25">
      <c r="A71" t="s">
        <v>17514</v>
      </c>
      <c r="B71" t="s">
        <v>17518</v>
      </c>
      <c r="C71" t="s">
        <v>17491</v>
      </c>
      <c r="D71" t="s">
        <v>17690</v>
      </c>
      <c r="E71" t="s">
        <v>17491</v>
      </c>
      <c r="G71" t="s">
        <v>17822</v>
      </c>
    </row>
    <row r="72" spans="1:7" x14ac:dyDescent="0.25">
      <c r="A72" t="s">
        <v>17514</v>
      </c>
      <c r="B72" t="s">
        <v>17515</v>
      </c>
      <c r="C72" t="s">
        <v>17491</v>
      </c>
      <c r="D72" t="s">
        <v>17700</v>
      </c>
      <c r="E72" t="s">
        <v>17491</v>
      </c>
      <c r="G72" t="s">
        <v>17822</v>
      </c>
    </row>
    <row r="73" spans="1:7" x14ac:dyDescent="0.25">
      <c r="A73" t="s">
        <v>17514</v>
      </c>
      <c r="B73" t="s">
        <v>17517</v>
      </c>
      <c r="C73" t="s">
        <v>17491</v>
      </c>
      <c r="D73" t="s">
        <v>17746</v>
      </c>
      <c r="E73" t="s">
        <v>17491</v>
      </c>
      <c r="G73" t="s">
        <v>17822</v>
      </c>
    </row>
    <row r="74" spans="1:7" x14ac:dyDescent="0.25">
      <c r="A74" t="s">
        <v>17514</v>
      </c>
      <c r="B74" t="s">
        <v>17516</v>
      </c>
      <c r="C74" t="s">
        <v>17491</v>
      </c>
      <c r="D74" t="s">
        <v>17824</v>
      </c>
      <c r="E74" t="s">
        <v>17491</v>
      </c>
      <c r="G74" t="s">
        <v>17822</v>
      </c>
    </row>
    <row r="75" spans="1:7" x14ac:dyDescent="0.25">
      <c r="A75" t="s">
        <v>17520</v>
      </c>
      <c r="B75" t="s">
        <v>5</v>
      </c>
      <c r="C75" t="s">
        <v>17493</v>
      </c>
      <c r="D75" t="s">
        <v>17696</v>
      </c>
      <c r="E75" t="s">
        <v>17493</v>
      </c>
      <c r="G75" t="s">
        <v>17822</v>
      </c>
    </row>
    <row r="76" spans="1:7" x14ac:dyDescent="0.25">
      <c r="A76" t="s">
        <v>17520</v>
      </c>
      <c r="B76" t="s">
        <v>17521</v>
      </c>
      <c r="C76" t="s">
        <v>17491</v>
      </c>
      <c r="D76" t="s">
        <v>17701</v>
      </c>
      <c r="E76" t="s">
        <v>17491</v>
      </c>
      <c r="G76" t="s">
        <v>17822</v>
      </c>
    </row>
    <row r="77" spans="1:7" x14ac:dyDescent="0.25">
      <c r="A77" t="s">
        <v>17520</v>
      </c>
      <c r="B77" t="s">
        <v>17522</v>
      </c>
      <c r="C77" t="s">
        <v>17523</v>
      </c>
      <c r="D77" t="s">
        <v>17710</v>
      </c>
      <c r="E77" t="s">
        <v>17496</v>
      </c>
      <c r="G77" t="s">
        <v>17822</v>
      </c>
    </row>
    <row r="78" spans="1:7" x14ac:dyDescent="0.25">
      <c r="A78" t="s">
        <v>17520</v>
      </c>
      <c r="B78" t="s">
        <v>13243</v>
      </c>
      <c r="C78" t="s">
        <v>17491</v>
      </c>
      <c r="D78" t="s">
        <v>17681</v>
      </c>
      <c r="E78" t="s">
        <v>17681</v>
      </c>
      <c r="G78" t="s">
        <v>17822</v>
      </c>
    </row>
    <row r="79" spans="1:7" x14ac:dyDescent="0.25">
      <c r="A79" t="s">
        <v>17520</v>
      </c>
      <c r="B79" t="s">
        <v>13244</v>
      </c>
      <c r="C79" t="s">
        <v>17491</v>
      </c>
      <c r="D79" t="s">
        <v>17681</v>
      </c>
      <c r="E79" t="s">
        <v>17681</v>
      </c>
      <c r="G79" t="s">
        <v>17822</v>
      </c>
    </row>
    <row r="80" spans="1:7" x14ac:dyDescent="0.25">
      <c r="A80" t="s">
        <v>17520</v>
      </c>
      <c r="B80" t="s">
        <v>30</v>
      </c>
      <c r="C80" t="s">
        <v>17507</v>
      </c>
      <c r="D80" t="s">
        <v>17735</v>
      </c>
      <c r="E80" t="s">
        <v>17507</v>
      </c>
      <c r="G80" t="s">
        <v>17822</v>
      </c>
    </row>
    <row r="81" spans="1:7" x14ac:dyDescent="0.25">
      <c r="A81" t="s">
        <v>17520</v>
      </c>
      <c r="B81" t="s">
        <v>13248</v>
      </c>
      <c r="C81" t="s">
        <v>17493</v>
      </c>
      <c r="D81" t="s">
        <v>17737</v>
      </c>
      <c r="E81" t="s">
        <v>17493</v>
      </c>
      <c r="G81" t="s">
        <v>17822</v>
      </c>
    </row>
    <row r="82" spans="1:7" x14ac:dyDescent="0.25">
      <c r="A82" t="s">
        <v>17520</v>
      </c>
      <c r="B82" t="s">
        <v>13250</v>
      </c>
      <c r="C82" t="s">
        <v>17493</v>
      </c>
      <c r="D82" t="s">
        <v>17738</v>
      </c>
      <c r="E82" t="s">
        <v>17493</v>
      </c>
      <c r="G82" t="s">
        <v>17822</v>
      </c>
    </row>
    <row r="83" spans="1:7" x14ac:dyDescent="0.25">
      <c r="A83" t="s">
        <v>17520</v>
      </c>
      <c r="B83" t="s">
        <v>13249</v>
      </c>
      <c r="C83" t="s">
        <v>17507</v>
      </c>
      <c r="D83" t="s">
        <v>17764</v>
      </c>
      <c r="E83" t="s">
        <v>17507</v>
      </c>
      <c r="G83" t="s">
        <v>17822</v>
      </c>
    </row>
    <row r="84" spans="1:7" x14ac:dyDescent="0.25">
      <c r="A84" t="s">
        <v>17520</v>
      </c>
      <c r="B84" t="s">
        <v>4</v>
      </c>
      <c r="C84" t="s">
        <v>17493</v>
      </c>
      <c r="D84" t="s">
        <v>17768</v>
      </c>
      <c r="E84" t="s">
        <v>17493</v>
      </c>
      <c r="G84" t="s">
        <v>17822</v>
      </c>
    </row>
    <row r="85" spans="1:7" x14ac:dyDescent="0.25">
      <c r="A85" t="s">
        <v>17520</v>
      </c>
      <c r="B85" t="s">
        <v>9</v>
      </c>
      <c r="C85" t="s">
        <v>17491</v>
      </c>
      <c r="D85" t="s">
        <v>17736</v>
      </c>
      <c r="E85" t="s">
        <v>17491</v>
      </c>
      <c r="G85" t="s">
        <v>17822</v>
      </c>
    </row>
    <row r="86" spans="1:7" x14ac:dyDescent="0.25">
      <c r="A86" t="s">
        <v>17520</v>
      </c>
      <c r="B86" t="s">
        <v>1</v>
      </c>
      <c r="C86" t="s">
        <v>17491</v>
      </c>
      <c r="D86" t="s">
        <v>17730</v>
      </c>
      <c r="E86" t="s">
        <v>17491</v>
      </c>
      <c r="G86" t="s">
        <v>17822</v>
      </c>
    </row>
    <row r="87" spans="1:7" x14ac:dyDescent="0.25">
      <c r="A87" t="s">
        <v>17520</v>
      </c>
      <c r="B87" t="s">
        <v>10</v>
      </c>
      <c r="C87" t="s">
        <v>17491</v>
      </c>
      <c r="D87" t="s">
        <v>17739</v>
      </c>
      <c r="E87" t="s">
        <v>17491</v>
      </c>
      <c r="G87" t="s">
        <v>17822</v>
      </c>
    </row>
    <row r="88" spans="1:7" x14ac:dyDescent="0.25">
      <c r="A88" t="s">
        <v>17524</v>
      </c>
      <c r="B88" t="s">
        <v>17532</v>
      </c>
      <c r="C88" t="s">
        <v>17493</v>
      </c>
      <c r="D88" t="s">
        <v>17680</v>
      </c>
      <c r="E88" t="s">
        <v>17493</v>
      </c>
      <c r="G88" t="s">
        <v>17822</v>
      </c>
    </row>
    <row r="89" spans="1:7" x14ac:dyDescent="0.25">
      <c r="A89" t="s">
        <v>17524</v>
      </c>
      <c r="B89" t="s">
        <v>17533</v>
      </c>
      <c r="C89" t="s">
        <v>17507</v>
      </c>
      <c r="D89" t="s">
        <v>17688</v>
      </c>
      <c r="E89" t="s">
        <v>17507</v>
      </c>
      <c r="G89" t="s">
        <v>17822</v>
      </c>
    </row>
    <row r="90" spans="1:7" x14ac:dyDescent="0.25">
      <c r="A90" t="s">
        <v>17524</v>
      </c>
      <c r="B90" t="s">
        <v>17534</v>
      </c>
      <c r="C90" t="s">
        <v>17507</v>
      </c>
      <c r="D90" t="s">
        <v>17689</v>
      </c>
      <c r="E90" t="s">
        <v>17507</v>
      </c>
      <c r="G90" t="s">
        <v>17822</v>
      </c>
    </row>
    <row r="91" spans="1:7" x14ac:dyDescent="0.25">
      <c r="A91" t="s">
        <v>17524</v>
      </c>
      <c r="B91" t="s">
        <v>12</v>
      </c>
      <c r="C91" t="s">
        <v>17511</v>
      </c>
      <c r="D91" t="s">
        <v>17695</v>
      </c>
      <c r="E91" t="s">
        <v>17492</v>
      </c>
      <c r="G91" t="s">
        <v>17822</v>
      </c>
    </row>
    <row r="92" spans="1:7" x14ac:dyDescent="0.25">
      <c r="A92" t="s">
        <v>17524</v>
      </c>
      <c r="B92" t="s">
        <v>17525</v>
      </c>
      <c r="C92" t="s">
        <v>17491</v>
      </c>
      <c r="D92" t="s">
        <v>17703</v>
      </c>
      <c r="E92" t="s">
        <v>17491</v>
      </c>
      <c r="G92" t="s">
        <v>17822</v>
      </c>
    </row>
    <row r="93" spans="1:7" x14ac:dyDescent="0.25">
      <c r="A93" t="s">
        <v>17524</v>
      </c>
      <c r="B93" t="s">
        <v>17528</v>
      </c>
      <c r="C93" t="s">
        <v>17491</v>
      </c>
      <c r="D93" t="s">
        <v>17706</v>
      </c>
      <c r="E93" t="s">
        <v>17491</v>
      </c>
      <c r="G93" t="s">
        <v>17822</v>
      </c>
    </row>
    <row r="94" spans="1:7" x14ac:dyDescent="0.25">
      <c r="A94" t="s">
        <v>17524</v>
      </c>
      <c r="B94" t="s">
        <v>17530</v>
      </c>
      <c r="C94" t="s">
        <v>17493</v>
      </c>
      <c r="D94" t="s">
        <v>17713</v>
      </c>
      <c r="E94" t="s">
        <v>17493</v>
      </c>
      <c r="G94" t="s">
        <v>17822</v>
      </c>
    </row>
    <row r="95" spans="1:7" x14ac:dyDescent="0.25">
      <c r="A95" t="s">
        <v>17524</v>
      </c>
      <c r="B95" t="s">
        <v>17498</v>
      </c>
      <c r="C95" t="s">
        <v>17491</v>
      </c>
      <c r="D95" t="s">
        <v>17582</v>
      </c>
      <c r="E95" t="s">
        <v>17491</v>
      </c>
      <c r="G95" t="s">
        <v>17822</v>
      </c>
    </row>
    <row r="96" spans="1:7" x14ac:dyDescent="0.25">
      <c r="A96" t="s">
        <v>17524</v>
      </c>
      <c r="B96" t="s">
        <v>17500</v>
      </c>
      <c r="C96" t="s">
        <v>17493</v>
      </c>
      <c r="D96" t="s">
        <v>17725</v>
      </c>
      <c r="E96" t="s">
        <v>17493</v>
      </c>
      <c r="G96" t="s">
        <v>17822</v>
      </c>
    </row>
    <row r="97" spans="1:7" x14ac:dyDescent="0.25">
      <c r="A97" t="s">
        <v>17524</v>
      </c>
      <c r="B97" t="s">
        <v>17526</v>
      </c>
      <c r="C97" t="s">
        <v>17505</v>
      </c>
      <c r="D97" t="s">
        <v>17731</v>
      </c>
      <c r="E97" t="s">
        <v>17505</v>
      </c>
      <c r="G97" t="s">
        <v>17822</v>
      </c>
    </row>
    <row r="98" spans="1:7" x14ac:dyDescent="0.25">
      <c r="A98" t="s">
        <v>17524</v>
      </c>
      <c r="B98" t="s">
        <v>13243</v>
      </c>
      <c r="C98" t="s">
        <v>17491</v>
      </c>
      <c r="D98" t="s">
        <v>17825</v>
      </c>
      <c r="E98" t="s">
        <v>17769</v>
      </c>
      <c r="G98" t="s">
        <v>17822</v>
      </c>
    </row>
    <row r="99" spans="1:7" x14ac:dyDescent="0.25">
      <c r="A99" t="s">
        <v>17524</v>
      </c>
      <c r="B99" t="s">
        <v>13244</v>
      </c>
      <c r="C99" t="s">
        <v>17491</v>
      </c>
      <c r="D99" t="s">
        <v>17732</v>
      </c>
      <c r="E99" t="s">
        <v>17491</v>
      </c>
      <c r="G99" t="s">
        <v>17822</v>
      </c>
    </row>
    <row r="100" spans="1:7" x14ac:dyDescent="0.25">
      <c r="A100" t="s">
        <v>17524</v>
      </c>
      <c r="B100" t="s">
        <v>17527</v>
      </c>
      <c r="C100" t="s">
        <v>17506</v>
      </c>
      <c r="D100" t="s">
        <v>17733</v>
      </c>
      <c r="E100" t="s">
        <v>17506</v>
      </c>
      <c r="G100" t="s">
        <v>17822</v>
      </c>
    </row>
    <row r="101" spans="1:7" x14ac:dyDescent="0.25">
      <c r="A101" t="s">
        <v>17524</v>
      </c>
      <c r="B101" t="s">
        <v>11</v>
      </c>
      <c r="C101" t="s">
        <v>17491</v>
      </c>
      <c r="D101" t="s">
        <v>17583</v>
      </c>
      <c r="E101" t="s">
        <v>17491</v>
      </c>
      <c r="G101" t="s">
        <v>17822</v>
      </c>
    </row>
    <row r="102" spans="1:7" x14ac:dyDescent="0.25">
      <c r="A102" t="s">
        <v>17524</v>
      </c>
      <c r="B102" t="s">
        <v>17501</v>
      </c>
      <c r="C102" t="s">
        <v>17493</v>
      </c>
      <c r="D102" t="s">
        <v>17771</v>
      </c>
      <c r="E102" t="s">
        <v>17493</v>
      </c>
      <c r="G102" t="s">
        <v>17822</v>
      </c>
    </row>
    <row r="103" spans="1:7" x14ac:dyDescent="0.25">
      <c r="A103" t="s">
        <v>17524</v>
      </c>
      <c r="B103" t="s">
        <v>17529</v>
      </c>
      <c r="C103" t="s">
        <v>17493</v>
      </c>
      <c r="D103" t="s">
        <v>17798</v>
      </c>
      <c r="E103" t="s">
        <v>17493</v>
      </c>
      <c r="G103" t="s">
        <v>17822</v>
      </c>
    </row>
    <row r="104" spans="1:7" x14ac:dyDescent="0.25">
      <c r="A104" t="s">
        <v>17524</v>
      </c>
      <c r="B104" t="s">
        <v>13317</v>
      </c>
      <c r="C104" t="s">
        <v>17493</v>
      </c>
      <c r="D104" t="s">
        <v>17802</v>
      </c>
      <c r="E104" t="s">
        <v>17493</v>
      </c>
      <c r="G104" t="s">
        <v>17822</v>
      </c>
    </row>
    <row r="105" spans="1:7" x14ac:dyDescent="0.25">
      <c r="A105" t="s">
        <v>17524</v>
      </c>
      <c r="B105" t="s">
        <v>17531</v>
      </c>
      <c r="C105" t="s">
        <v>17493</v>
      </c>
      <c r="D105" t="s">
        <v>17816</v>
      </c>
      <c r="E105" t="s">
        <v>17493</v>
      </c>
      <c r="G105" t="s">
        <v>17822</v>
      </c>
    </row>
    <row r="106" spans="1:7" x14ac:dyDescent="0.25">
      <c r="A106" t="s">
        <v>17524</v>
      </c>
      <c r="B106" t="s">
        <v>13309</v>
      </c>
      <c r="C106" t="s">
        <v>17491</v>
      </c>
      <c r="D106" t="s">
        <v>17817</v>
      </c>
      <c r="E106" t="s">
        <v>17491</v>
      </c>
      <c r="G106" t="s">
        <v>17822</v>
      </c>
    </row>
    <row r="107" spans="1:7" x14ac:dyDescent="0.25">
      <c r="A107" t="s">
        <v>17536</v>
      </c>
      <c r="B107" t="s">
        <v>5</v>
      </c>
      <c r="C107" t="s">
        <v>17493</v>
      </c>
      <c r="D107" t="s">
        <v>17696</v>
      </c>
      <c r="E107" t="s">
        <v>17493</v>
      </c>
      <c r="G107" t="s">
        <v>17822</v>
      </c>
    </row>
    <row r="108" spans="1:7" x14ac:dyDescent="0.25">
      <c r="A108" t="s">
        <v>17536</v>
      </c>
      <c r="B108" t="s">
        <v>17537</v>
      </c>
      <c r="C108" t="s">
        <v>17491</v>
      </c>
      <c r="D108" t="s">
        <v>17702</v>
      </c>
      <c r="E108" t="s">
        <v>17491</v>
      </c>
      <c r="G108" t="s">
        <v>17822</v>
      </c>
    </row>
    <row r="109" spans="1:7" x14ac:dyDescent="0.25">
      <c r="A109" t="s">
        <v>17536</v>
      </c>
      <c r="B109" t="s">
        <v>17522</v>
      </c>
      <c r="C109" t="s">
        <v>17523</v>
      </c>
      <c r="D109" t="s">
        <v>17710</v>
      </c>
      <c r="E109" t="s">
        <v>17496</v>
      </c>
      <c r="G109" t="s">
        <v>17822</v>
      </c>
    </row>
    <row r="110" spans="1:7" x14ac:dyDescent="0.25">
      <c r="A110" t="s">
        <v>17536</v>
      </c>
      <c r="B110" t="s">
        <v>13243</v>
      </c>
      <c r="C110" t="s">
        <v>17491</v>
      </c>
      <c r="D110" t="s">
        <v>17681</v>
      </c>
      <c r="E110" t="s">
        <v>17681</v>
      </c>
      <c r="G110" t="s">
        <v>17822</v>
      </c>
    </row>
    <row r="111" spans="1:7" x14ac:dyDescent="0.25">
      <c r="A111" t="s">
        <v>17536</v>
      </c>
      <c r="B111" t="s">
        <v>13244</v>
      </c>
      <c r="C111" t="s">
        <v>17491</v>
      </c>
      <c r="D111" t="s">
        <v>17681</v>
      </c>
      <c r="E111" t="s">
        <v>17681</v>
      </c>
      <c r="G111" t="s">
        <v>17822</v>
      </c>
    </row>
    <row r="112" spans="1:7" x14ac:dyDescent="0.25">
      <c r="A112" t="s">
        <v>17536</v>
      </c>
      <c r="B112" t="s">
        <v>30</v>
      </c>
      <c r="C112" t="s">
        <v>17507</v>
      </c>
      <c r="D112" t="s">
        <v>17735</v>
      </c>
      <c r="E112" t="s">
        <v>17507</v>
      </c>
      <c r="G112" t="s">
        <v>17822</v>
      </c>
    </row>
    <row r="113" spans="1:7" x14ac:dyDescent="0.25">
      <c r="A113" t="s">
        <v>17536</v>
      </c>
      <c r="B113" t="s">
        <v>13248</v>
      </c>
      <c r="C113" t="s">
        <v>17493</v>
      </c>
      <c r="D113" t="s">
        <v>17737</v>
      </c>
      <c r="E113" t="s">
        <v>17493</v>
      </c>
      <c r="G113" t="s">
        <v>17822</v>
      </c>
    </row>
    <row r="114" spans="1:7" x14ac:dyDescent="0.25">
      <c r="A114" t="s">
        <v>17536</v>
      </c>
      <c r="B114" t="s">
        <v>13250</v>
      </c>
      <c r="C114" t="s">
        <v>17493</v>
      </c>
      <c r="D114" t="s">
        <v>17738</v>
      </c>
      <c r="E114" t="s">
        <v>17493</v>
      </c>
      <c r="G114" t="s">
        <v>17822</v>
      </c>
    </row>
    <row r="115" spans="1:7" x14ac:dyDescent="0.25">
      <c r="A115" t="s">
        <v>17536</v>
      </c>
      <c r="B115" t="s">
        <v>13249</v>
      </c>
      <c r="C115" t="s">
        <v>17507</v>
      </c>
      <c r="D115" t="s">
        <v>17764</v>
      </c>
      <c r="E115" t="s">
        <v>17507</v>
      </c>
      <c r="G115" t="s">
        <v>17822</v>
      </c>
    </row>
    <row r="116" spans="1:7" x14ac:dyDescent="0.25">
      <c r="A116" t="s">
        <v>17536</v>
      </c>
      <c r="B116" t="s">
        <v>4</v>
      </c>
      <c r="C116" t="s">
        <v>17493</v>
      </c>
      <c r="D116" t="s">
        <v>17768</v>
      </c>
      <c r="E116" t="s">
        <v>17493</v>
      </c>
      <c r="G116" t="s">
        <v>17822</v>
      </c>
    </row>
    <row r="117" spans="1:7" x14ac:dyDescent="0.25">
      <c r="A117" t="s">
        <v>17536</v>
      </c>
      <c r="B117" t="s">
        <v>9</v>
      </c>
      <c r="C117" t="s">
        <v>17491</v>
      </c>
      <c r="D117" t="s">
        <v>17736</v>
      </c>
      <c r="E117" t="s">
        <v>17491</v>
      </c>
      <c r="G117" t="s">
        <v>17822</v>
      </c>
    </row>
    <row r="118" spans="1:7" x14ac:dyDescent="0.25">
      <c r="A118" t="s">
        <v>17536</v>
      </c>
      <c r="B118" t="s">
        <v>1</v>
      </c>
      <c r="C118" t="s">
        <v>17491</v>
      </c>
      <c r="D118" t="s">
        <v>17730</v>
      </c>
      <c r="E118" t="s">
        <v>17491</v>
      </c>
      <c r="G118" t="s">
        <v>17822</v>
      </c>
    </row>
    <row r="119" spans="1:7" x14ac:dyDescent="0.25">
      <c r="A119" t="s">
        <v>17536</v>
      </c>
      <c r="B119" t="s">
        <v>10</v>
      </c>
      <c r="C119" t="s">
        <v>17491</v>
      </c>
      <c r="D119" t="s">
        <v>17739</v>
      </c>
      <c r="E119" t="s">
        <v>17491</v>
      </c>
      <c r="G119" t="s">
        <v>17822</v>
      </c>
    </row>
    <row r="120" spans="1:7" x14ac:dyDescent="0.25">
      <c r="A120" t="s">
        <v>17538</v>
      </c>
      <c r="B120" t="s">
        <v>17519</v>
      </c>
      <c r="C120" t="s">
        <v>17493</v>
      </c>
      <c r="D120" s="6" t="s">
        <v>17678</v>
      </c>
      <c r="E120" t="s">
        <v>17493</v>
      </c>
      <c r="G120" t="s">
        <v>17822</v>
      </c>
    </row>
    <row r="121" spans="1:7" x14ac:dyDescent="0.25">
      <c r="A121" t="s">
        <v>17538</v>
      </c>
      <c r="B121" t="s">
        <v>17541</v>
      </c>
      <c r="C121" t="s">
        <v>17493</v>
      </c>
      <c r="D121" s="6" t="s">
        <v>17687</v>
      </c>
      <c r="E121" t="s">
        <v>17493</v>
      </c>
      <c r="G121" t="s">
        <v>17822</v>
      </c>
    </row>
    <row r="122" spans="1:7" x14ac:dyDescent="0.25">
      <c r="A122" t="s">
        <v>17538</v>
      </c>
      <c r="B122" t="s">
        <v>17539</v>
      </c>
      <c r="C122" t="s">
        <v>17491</v>
      </c>
      <c r="D122" s="6" t="s">
        <v>17704</v>
      </c>
      <c r="E122" t="s">
        <v>17491</v>
      </c>
      <c r="G122" t="s">
        <v>17822</v>
      </c>
    </row>
    <row r="123" spans="1:7" x14ac:dyDescent="0.25">
      <c r="A123" t="s">
        <v>17538</v>
      </c>
      <c r="B123" t="s">
        <v>13243</v>
      </c>
      <c r="C123" t="s">
        <v>17491</v>
      </c>
      <c r="D123" t="s">
        <v>17681</v>
      </c>
      <c r="E123" t="s">
        <v>17681</v>
      </c>
      <c r="G123" t="s">
        <v>17822</v>
      </c>
    </row>
    <row r="124" spans="1:7" x14ac:dyDescent="0.25">
      <c r="A124" t="s">
        <v>17538</v>
      </c>
      <c r="B124" t="s">
        <v>13244</v>
      </c>
      <c r="C124" t="s">
        <v>17491</v>
      </c>
      <c r="D124" t="s">
        <v>17681</v>
      </c>
      <c r="E124" t="s">
        <v>17681</v>
      </c>
      <c r="G124" t="s">
        <v>17822</v>
      </c>
    </row>
    <row r="125" spans="1:7" x14ac:dyDescent="0.25">
      <c r="A125" t="s">
        <v>17538</v>
      </c>
      <c r="B125" t="s">
        <v>17517</v>
      </c>
      <c r="C125" t="s">
        <v>17491</v>
      </c>
      <c r="D125" s="6" t="s">
        <v>17746</v>
      </c>
      <c r="E125" t="s">
        <v>17491</v>
      </c>
      <c r="G125" t="s">
        <v>17822</v>
      </c>
    </row>
    <row r="126" spans="1:7" x14ac:dyDescent="0.25">
      <c r="A126" t="s">
        <v>17538</v>
      </c>
      <c r="B126" t="s">
        <v>17540</v>
      </c>
      <c r="C126" t="s">
        <v>17493</v>
      </c>
      <c r="D126" s="6" t="s">
        <v>17812</v>
      </c>
      <c r="E126" t="s">
        <v>17493</v>
      </c>
      <c r="G126" t="s">
        <v>17822</v>
      </c>
    </row>
    <row r="127" spans="1:7" x14ac:dyDescent="0.25">
      <c r="A127" t="s">
        <v>17542</v>
      </c>
      <c r="B127" t="s">
        <v>17544</v>
      </c>
      <c r="C127" t="s">
        <v>17493</v>
      </c>
      <c r="D127" t="s">
        <v>17674</v>
      </c>
      <c r="E127" t="s">
        <v>17493</v>
      </c>
      <c r="G127" t="s">
        <v>17822</v>
      </c>
    </row>
    <row r="128" spans="1:7" x14ac:dyDescent="0.25">
      <c r="A128" t="s">
        <v>17542</v>
      </c>
      <c r="B128" t="s">
        <v>17543</v>
      </c>
      <c r="C128" t="s">
        <v>17491</v>
      </c>
      <c r="D128" t="s">
        <v>17676</v>
      </c>
      <c r="E128" t="s">
        <v>17491</v>
      </c>
      <c r="G128" t="s">
        <v>17822</v>
      </c>
    </row>
    <row r="129" spans="1:7" x14ac:dyDescent="0.25">
      <c r="A129" t="s">
        <v>17542</v>
      </c>
      <c r="B129" t="s">
        <v>17528</v>
      </c>
      <c r="C129" t="s">
        <v>17491</v>
      </c>
      <c r="D129" t="s">
        <v>17706</v>
      </c>
      <c r="E129" t="s">
        <v>17491</v>
      </c>
      <c r="G129" t="s">
        <v>17822</v>
      </c>
    </row>
    <row r="130" spans="1:7" x14ac:dyDescent="0.25">
      <c r="A130" t="s">
        <v>17545</v>
      </c>
      <c r="B130" t="s">
        <v>17552</v>
      </c>
      <c r="C130" t="s">
        <v>17496</v>
      </c>
      <c r="D130" s="4" t="s">
        <v>17681</v>
      </c>
      <c r="E130" s="4" t="s">
        <v>17681</v>
      </c>
    </row>
    <row r="131" spans="1:7" x14ac:dyDescent="0.25">
      <c r="A131" t="s">
        <v>17545</v>
      </c>
      <c r="B131" t="s">
        <v>17554</v>
      </c>
      <c r="C131" t="s">
        <v>17496</v>
      </c>
      <c r="D131" s="6" t="s">
        <v>17691</v>
      </c>
      <c r="E131" t="s">
        <v>17562</v>
      </c>
      <c r="G131" t="s">
        <v>17822</v>
      </c>
    </row>
    <row r="132" spans="1:7" x14ac:dyDescent="0.25">
      <c r="A132" t="s">
        <v>17545</v>
      </c>
      <c r="B132" t="s">
        <v>13269</v>
      </c>
      <c r="C132" t="s">
        <v>17491</v>
      </c>
      <c r="D132" s="6" t="s">
        <v>17698</v>
      </c>
      <c r="E132" t="s">
        <v>17491</v>
      </c>
      <c r="G132" t="s">
        <v>17822</v>
      </c>
    </row>
    <row r="133" spans="1:7" x14ac:dyDescent="0.25">
      <c r="A133" t="s">
        <v>17545</v>
      </c>
      <c r="B133" t="s">
        <v>17528</v>
      </c>
      <c r="C133" t="s">
        <v>17491</v>
      </c>
      <c r="D133" s="6" t="s">
        <v>17706</v>
      </c>
      <c r="E133" t="s">
        <v>17491</v>
      </c>
      <c r="G133" t="s">
        <v>17822</v>
      </c>
    </row>
    <row r="134" spans="1:7" x14ac:dyDescent="0.25">
      <c r="A134" t="s">
        <v>17545</v>
      </c>
      <c r="B134" t="s">
        <v>17553</v>
      </c>
      <c r="C134" t="s">
        <v>17496</v>
      </c>
      <c r="D134" s="6" t="s">
        <v>17716</v>
      </c>
      <c r="E134" t="s">
        <v>17562</v>
      </c>
      <c r="G134" t="s">
        <v>17822</v>
      </c>
    </row>
    <row r="135" spans="1:7" x14ac:dyDescent="0.25">
      <c r="A135" t="s">
        <v>17545</v>
      </c>
      <c r="B135" t="s">
        <v>17546</v>
      </c>
      <c r="C135" t="s">
        <v>17496</v>
      </c>
      <c r="D135" s="6" t="s">
        <v>17724</v>
      </c>
      <c r="E135" t="s">
        <v>17562</v>
      </c>
      <c r="G135" t="s">
        <v>17822</v>
      </c>
    </row>
    <row r="136" spans="1:7" x14ac:dyDescent="0.25">
      <c r="A136" t="s">
        <v>17545</v>
      </c>
      <c r="B136" t="s">
        <v>17547</v>
      </c>
      <c r="C136" t="s">
        <v>17496</v>
      </c>
      <c r="D136" s="6" t="s">
        <v>17741</v>
      </c>
      <c r="E136" t="s">
        <v>17562</v>
      </c>
      <c r="G136" t="s">
        <v>17822</v>
      </c>
    </row>
    <row r="137" spans="1:7" x14ac:dyDescent="0.25">
      <c r="A137" t="s">
        <v>17545</v>
      </c>
      <c r="B137" t="s">
        <v>17557</v>
      </c>
      <c r="C137" t="s">
        <v>17507</v>
      </c>
      <c r="D137" s="6" t="s">
        <v>17744</v>
      </c>
      <c r="E137" t="s">
        <v>17507</v>
      </c>
      <c r="G137" t="s">
        <v>17822</v>
      </c>
    </row>
    <row r="138" spans="1:7" x14ac:dyDescent="0.25">
      <c r="A138" t="s">
        <v>17545</v>
      </c>
      <c r="B138" t="s">
        <v>17556</v>
      </c>
      <c r="C138" t="s">
        <v>17496</v>
      </c>
      <c r="D138" s="6" t="s">
        <v>17765</v>
      </c>
      <c r="E138" t="s">
        <v>17712</v>
      </c>
      <c r="G138" t="s">
        <v>17822</v>
      </c>
    </row>
    <row r="139" spans="1:7" x14ac:dyDescent="0.25">
      <c r="A139" t="s">
        <v>17545</v>
      </c>
      <c r="B139" t="s">
        <v>17548</v>
      </c>
      <c r="C139" t="s">
        <v>17496</v>
      </c>
      <c r="D139" s="6" t="s">
        <v>17677</v>
      </c>
      <c r="E139" t="s">
        <v>17562</v>
      </c>
      <c r="G139" t="s">
        <v>17822</v>
      </c>
    </row>
    <row r="140" spans="1:7" x14ac:dyDescent="0.25">
      <c r="A140" t="s">
        <v>17545</v>
      </c>
      <c r="B140" t="s">
        <v>17550</v>
      </c>
      <c r="C140" t="s">
        <v>17496</v>
      </c>
      <c r="D140" s="6" t="s">
        <v>17821</v>
      </c>
      <c r="E140" t="s">
        <v>17769</v>
      </c>
      <c r="G140" t="s">
        <v>17822</v>
      </c>
    </row>
    <row r="141" spans="1:7" x14ac:dyDescent="0.25">
      <c r="A141" t="s">
        <v>17545</v>
      </c>
      <c r="B141" t="s">
        <v>17555</v>
      </c>
      <c r="C141" t="s">
        <v>17491</v>
      </c>
      <c r="D141" s="6" t="s">
        <v>17773</v>
      </c>
      <c r="E141" t="s">
        <v>17491</v>
      </c>
      <c r="G141" t="s">
        <v>17822</v>
      </c>
    </row>
    <row r="142" spans="1:7" x14ac:dyDescent="0.25">
      <c r="A142" t="s">
        <v>17545</v>
      </c>
      <c r="B142" t="s">
        <v>17549</v>
      </c>
      <c r="C142" t="s">
        <v>17496</v>
      </c>
      <c r="D142" s="4" t="s">
        <v>17681</v>
      </c>
      <c r="E142" s="4" t="s">
        <v>17681</v>
      </c>
    </row>
    <row r="143" spans="1:7" x14ac:dyDescent="0.25">
      <c r="A143" t="s">
        <v>17545</v>
      </c>
      <c r="B143" t="s">
        <v>17551</v>
      </c>
      <c r="C143" t="s">
        <v>17496</v>
      </c>
      <c r="D143" s="4" t="s">
        <v>17681</v>
      </c>
      <c r="E143" s="4" t="s">
        <v>17681</v>
      </c>
    </row>
    <row r="144" spans="1:7" x14ac:dyDescent="0.25">
      <c r="A144" t="s">
        <v>17558</v>
      </c>
      <c r="B144" t="s">
        <v>17554</v>
      </c>
      <c r="C144" t="s">
        <v>17562</v>
      </c>
      <c r="D144" s="6" t="s">
        <v>17691</v>
      </c>
      <c r="E144" t="s">
        <v>17562</v>
      </c>
      <c r="G144" t="s">
        <v>17822</v>
      </c>
    </row>
    <row r="145" spans="1:7" x14ac:dyDescent="0.25">
      <c r="A145" t="s">
        <v>17558</v>
      </c>
      <c r="B145" t="s">
        <v>17509</v>
      </c>
      <c r="C145" t="s">
        <v>17491</v>
      </c>
      <c r="D145" s="6" t="s">
        <v>17698</v>
      </c>
      <c r="E145" t="s">
        <v>17491</v>
      </c>
      <c r="G145" t="s">
        <v>17822</v>
      </c>
    </row>
    <row r="146" spans="1:7" x14ac:dyDescent="0.25">
      <c r="A146" t="s">
        <v>17558</v>
      </c>
      <c r="B146" t="s">
        <v>17553</v>
      </c>
      <c r="C146" t="s">
        <v>17562</v>
      </c>
      <c r="D146" s="6" t="s">
        <v>17716</v>
      </c>
      <c r="E146" t="s">
        <v>17562</v>
      </c>
      <c r="G146" t="s">
        <v>17822</v>
      </c>
    </row>
    <row r="147" spans="1:7" x14ac:dyDescent="0.25">
      <c r="A147" t="s">
        <v>17558</v>
      </c>
      <c r="B147" t="s">
        <v>17498</v>
      </c>
      <c r="C147" t="s">
        <v>17491</v>
      </c>
      <c r="D147" s="6" t="s">
        <v>17582</v>
      </c>
      <c r="E147" t="s">
        <v>17491</v>
      </c>
      <c r="G147" t="s">
        <v>17822</v>
      </c>
    </row>
    <row r="148" spans="1:7" x14ac:dyDescent="0.25">
      <c r="A148" t="s">
        <v>17558</v>
      </c>
      <c r="B148" t="s">
        <v>17546</v>
      </c>
      <c r="C148" t="s">
        <v>17562</v>
      </c>
      <c r="D148" s="6" t="s">
        <v>17724</v>
      </c>
      <c r="E148" t="s">
        <v>17562</v>
      </c>
      <c r="G148" t="s">
        <v>17822</v>
      </c>
    </row>
    <row r="149" spans="1:7" x14ac:dyDescent="0.25">
      <c r="A149" t="s">
        <v>17558</v>
      </c>
      <c r="B149" t="s">
        <v>17559</v>
      </c>
      <c r="C149" t="s">
        <v>17491</v>
      </c>
      <c r="D149" s="6" t="s">
        <v>17740</v>
      </c>
      <c r="E149" t="s">
        <v>17491</v>
      </c>
      <c r="G149" t="s">
        <v>17822</v>
      </c>
    </row>
    <row r="150" spans="1:7" x14ac:dyDescent="0.25">
      <c r="A150" t="s">
        <v>17558</v>
      </c>
      <c r="B150" t="s">
        <v>17547</v>
      </c>
      <c r="C150" t="s">
        <v>17562</v>
      </c>
      <c r="D150" s="6" t="s">
        <v>17741</v>
      </c>
      <c r="E150" t="s">
        <v>17562</v>
      </c>
      <c r="G150" t="s">
        <v>17822</v>
      </c>
    </row>
    <row r="151" spans="1:7" x14ac:dyDescent="0.25">
      <c r="A151" t="s">
        <v>17558</v>
      </c>
      <c r="B151" t="s">
        <v>11</v>
      </c>
      <c r="C151" t="s">
        <v>17491</v>
      </c>
      <c r="D151" s="6" t="s">
        <v>17583</v>
      </c>
      <c r="E151" t="s">
        <v>17491</v>
      </c>
      <c r="G151" t="s">
        <v>17822</v>
      </c>
    </row>
    <row r="152" spans="1:7" x14ac:dyDescent="0.25">
      <c r="A152" t="s">
        <v>17558</v>
      </c>
      <c r="B152" t="s">
        <v>17556</v>
      </c>
      <c r="C152" t="s">
        <v>17562</v>
      </c>
      <c r="D152" s="6" t="s">
        <v>17765</v>
      </c>
      <c r="E152" t="s">
        <v>17712</v>
      </c>
      <c r="G152" t="s">
        <v>17822</v>
      </c>
    </row>
    <row r="153" spans="1:7" x14ac:dyDescent="0.25">
      <c r="A153" t="s">
        <v>17558</v>
      </c>
      <c r="B153" t="s">
        <v>17548</v>
      </c>
      <c r="C153" t="s">
        <v>17562</v>
      </c>
      <c r="D153" s="6" t="s">
        <v>17677</v>
      </c>
      <c r="E153" t="s">
        <v>17562</v>
      </c>
      <c r="G153" t="s">
        <v>17822</v>
      </c>
    </row>
    <row r="154" spans="1:7" x14ac:dyDescent="0.25">
      <c r="A154" t="s">
        <v>17558</v>
      </c>
      <c r="B154" t="s">
        <v>17560</v>
      </c>
      <c r="C154" t="s">
        <v>17562</v>
      </c>
      <c r="D154" s="6" t="s">
        <v>17821</v>
      </c>
      <c r="E154" t="s">
        <v>17769</v>
      </c>
      <c r="G154" t="s">
        <v>17822</v>
      </c>
    </row>
    <row r="155" spans="1:7" x14ac:dyDescent="0.25">
      <c r="A155" t="s">
        <v>17558</v>
      </c>
      <c r="B155" t="s">
        <v>17555</v>
      </c>
      <c r="C155" t="s">
        <v>17491</v>
      </c>
      <c r="D155" s="6" t="s">
        <v>17773</v>
      </c>
      <c r="E155" t="s">
        <v>17491</v>
      </c>
      <c r="G155" t="s">
        <v>17822</v>
      </c>
    </row>
    <row r="156" spans="1:7" x14ac:dyDescent="0.25">
      <c r="A156" t="s">
        <v>17558</v>
      </c>
      <c r="B156" t="s">
        <v>17549</v>
      </c>
      <c r="C156" t="s">
        <v>17562</v>
      </c>
      <c r="D156" s="4" t="s">
        <v>17681</v>
      </c>
      <c r="E156" s="4" t="s">
        <v>17681</v>
      </c>
    </row>
    <row r="157" spans="1:7" x14ac:dyDescent="0.25">
      <c r="A157" t="s">
        <v>17558</v>
      </c>
      <c r="B157" t="s">
        <v>17561</v>
      </c>
      <c r="C157" t="s">
        <v>17562</v>
      </c>
      <c r="D157" s="4" t="s">
        <v>17681</v>
      </c>
      <c r="E157" s="4" t="s">
        <v>17681</v>
      </c>
    </row>
    <row r="158" spans="1:7" x14ac:dyDescent="0.25">
      <c r="A158" t="s">
        <v>17563</v>
      </c>
      <c r="B158" t="s">
        <v>17505</v>
      </c>
      <c r="C158" t="s">
        <v>17505</v>
      </c>
      <c r="D158" t="s">
        <v>17707</v>
      </c>
      <c r="E158" t="s">
        <v>17505</v>
      </c>
      <c r="G158" t="s">
        <v>17822</v>
      </c>
    </row>
    <row r="159" spans="1:7" x14ac:dyDescent="0.25">
      <c r="A159" t="s">
        <v>17563</v>
      </c>
      <c r="B159" t="s">
        <v>17565</v>
      </c>
      <c r="C159" t="s">
        <v>17491</v>
      </c>
      <c r="D159" t="s">
        <v>17582</v>
      </c>
      <c r="E159" t="s">
        <v>17491</v>
      </c>
      <c r="G159" t="s">
        <v>17822</v>
      </c>
    </row>
    <row r="160" spans="1:7" x14ac:dyDescent="0.25">
      <c r="A160" t="s">
        <v>17563</v>
      </c>
      <c r="B160" t="s">
        <v>17568</v>
      </c>
      <c r="C160" t="s">
        <v>17491</v>
      </c>
      <c r="D160" t="s">
        <v>17717</v>
      </c>
      <c r="E160" t="s">
        <v>17491</v>
      </c>
      <c r="G160" t="s">
        <v>17822</v>
      </c>
    </row>
    <row r="161" spans="1:7" x14ac:dyDescent="0.25">
      <c r="A161" t="s">
        <v>17563</v>
      </c>
      <c r="B161" t="s">
        <v>17567</v>
      </c>
      <c r="C161" t="s">
        <v>17511</v>
      </c>
      <c r="D161" t="s">
        <v>17718</v>
      </c>
      <c r="E161" t="s">
        <v>17562</v>
      </c>
      <c r="G161" t="s">
        <v>17822</v>
      </c>
    </row>
    <row r="162" spans="1:7" x14ac:dyDescent="0.25">
      <c r="A162" t="s">
        <v>17563</v>
      </c>
      <c r="B162" t="s">
        <v>17566</v>
      </c>
      <c r="C162" t="s">
        <v>17523</v>
      </c>
      <c r="D162" t="s">
        <v>17720</v>
      </c>
      <c r="E162" t="s">
        <v>17562</v>
      </c>
      <c r="G162" t="s">
        <v>17822</v>
      </c>
    </row>
    <row r="163" spans="1:7" x14ac:dyDescent="0.25">
      <c r="A163" t="s">
        <v>17563</v>
      </c>
      <c r="B163" t="s">
        <v>17569</v>
      </c>
      <c r="C163" t="s">
        <v>17570</v>
      </c>
      <c r="D163" t="s">
        <v>17721</v>
      </c>
      <c r="E163" t="s">
        <v>17570</v>
      </c>
      <c r="G163" t="s">
        <v>17822</v>
      </c>
    </row>
    <row r="164" spans="1:7" x14ac:dyDescent="0.25">
      <c r="A164" t="s">
        <v>17563</v>
      </c>
      <c r="B164" t="s">
        <v>17564</v>
      </c>
      <c r="C164" t="s">
        <v>17491</v>
      </c>
      <c r="D164" t="s">
        <v>17722</v>
      </c>
      <c r="E164" t="s">
        <v>17491</v>
      </c>
      <c r="G164" t="s">
        <v>17822</v>
      </c>
    </row>
    <row r="165" spans="1:7" x14ac:dyDescent="0.25">
      <c r="A165" t="s">
        <v>17563</v>
      </c>
      <c r="B165" t="s">
        <v>17535</v>
      </c>
      <c r="C165" t="s">
        <v>17506</v>
      </c>
      <c r="D165" t="s">
        <v>17708</v>
      </c>
      <c r="E165" t="s">
        <v>17506</v>
      </c>
      <c r="G165" t="s">
        <v>17822</v>
      </c>
    </row>
    <row r="166" spans="1:7" x14ac:dyDescent="0.25">
      <c r="A166" t="s">
        <v>17571</v>
      </c>
      <c r="B166" t="s">
        <v>17532</v>
      </c>
      <c r="C166" t="s">
        <v>17493</v>
      </c>
      <c r="D166" s="6" t="s">
        <v>17680</v>
      </c>
      <c r="E166" t="s">
        <v>17493</v>
      </c>
      <c r="G166" t="s">
        <v>17822</v>
      </c>
    </row>
    <row r="167" spans="1:7" x14ac:dyDescent="0.25">
      <c r="A167" t="s">
        <v>17571</v>
      </c>
      <c r="B167" t="s">
        <v>17533</v>
      </c>
      <c r="C167" t="s">
        <v>17507</v>
      </c>
      <c r="D167" s="6" t="s">
        <v>17688</v>
      </c>
      <c r="E167" t="s">
        <v>17507</v>
      </c>
      <c r="G167" t="s">
        <v>17822</v>
      </c>
    </row>
    <row r="168" spans="1:7" x14ac:dyDescent="0.25">
      <c r="A168" t="s">
        <v>17571</v>
      </c>
      <c r="B168" t="s">
        <v>17534</v>
      </c>
      <c r="C168" t="s">
        <v>17507</v>
      </c>
      <c r="D168" s="6" t="s">
        <v>17689</v>
      </c>
      <c r="E168" t="s">
        <v>17507</v>
      </c>
      <c r="G168" t="s">
        <v>17822</v>
      </c>
    </row>
    <row r="169" spans="1:7" x14ac:dyDescent="0.25">
      <c r="A169" t="s">
        <v>17571</v>
      </c>
      <c r="B169" t="s">
        <v>12</v>
      </c>
      <c r="C169" t="s">
        <v>17496</v>
      </c>
      <c r="D169" s="6" t="s">
        <v>17695</v>
      </c>
      <c r="E169" t="s">
        <v>17492</v>
      </c>
      <c r="G169" t="s">
        <v>17822</v>
      </c>
    </row>
    <row r="170" spans="1:7" x14ac:dyDescent="0.25">
      <c r="A170" t="s">
        <v>17571</v>
      </c>
      <c r="B170" t="s">
        <v>17528</v>
      </c>
      <c r="C170" t="s">
        <v>17491</v>
      </c>
      <c r="D170" s="6" t="s">
        <v>17706</v>
      </c>
      <c r="E170" t="s">
        <v>17491</v>
      </c>
      <c r="G170" t="s">
        <v>17822</v>
      </c>
    </row>
    <row r="171" spans="1:7" x14ac:dyDescent="0.25">
      <c r="A171" t="s">
        <v>17571</v>
      </c>
      <c r="B171" t="s">
        <v>17530</v>
      </c>
      <c r="C171" t="s">
        <v>17493</v>
      </c>
      <c r="D171" s="6" t="s">
        <v>17713</v>
      </c>
      <c r="E171" t="s">
        <v>17493</v>
      </c>
      <c r="G171" t="s">
        <v>17822</v>
      </c>
    </row>
    <row r="172" spans="1:7" x14ac:dyDescent="0.25">
      <c r="A172" t="s">
        <v>17571</v>
      </c>
      <c r="B172" t="s">
        <v>17498</v>
      </c>
      <c r="C172" t="s">
        <v>17491</v>
      </c>
      <c r="D172" s="6" t="s">
        <v>17582</v>
      </c>
      <c r="E172" t="s">
        <v>17491</v>
      </c>
      <c r="G172" t="s">
        <v>17822</v>
      </c>
    </row>
    <row r="173" spans="1:7" x14ac:dyDescent="0.25">
      <c r="A173" t="s">
        <v>17571</v>
      </c>
      <c r="B173" t="s">
        <v>17500</v>
      </c>
      <c r="C173" t="s">
        <v>17493</v>
      </c>
      <c r="D173" s="6" t="s">
        <v>17725</v>
      </c>
      <c r="E173" t="s">
        <v>17493</v>
      </c>
      <c r="G173" t="s">
        <v>17822</v>
      </c>
    </row>
    <row r="174" spans="1:7" x14ac:dyDescent="0.25">
      <c r="A174" t="s">
        <v>17571</v>
      </c>
      <c r="B174" t="s">
        <v>17526</v>
      </c>
      <c r="C174" t="s">
        <v>17505</v>
      </c>
      <c r="D174" s="6" t="s">
        <v>17731</v>
      </c>
      <c r="E174" t="s">
        <v>17505</v>
      </c>
      <c r="G174" t="s">
        <v>17822</v>
      </c>
    </row>
    <row r="175" spans="1:7" x14ac:dyDescent="0.25">
      <c r="A175" t="s">
        <v>17571</v>
      </c>
      <c r="B175" t="s">
        <v>13243</v>
      </c>
      <c r="C175" t="s">
        <v>17491</v>
      </c>
      <c r="D175" s="6" t="s">
        <v>17825</v>
      </c>
      <c r="E175" t="s">
        <v>17769</v>
      </c>
      <c r="G175" t="s">
        <v>17822</v>
      </c>
    </row>
    <row r="176" spans="1:7" x14ac:dyDescent="0.25">
      <c r="A176" t="s">
        <v>17571</v>
      </c>
      <c r="B176" t="s">
        <v>13244</v>
      </c>
      <c r="C176" t="s">
        <v>17491</v>
      </c>
      <c r="D176" s="6" t="s">
        <v>17732</v>
      </c>
      <c r="E176" t="s">
        <v>17491</v>
      </c>
      <c r="G176" t="s">
        <v>17822</v>
      </c>
    </row>
    <row r="177" spans="1:7" x14ac:dyDescent="0.25">
      <c r="A177" t="s">
        <v>17571</v>
      </c>
      <c r="B177" t="s">
        <v>17527</v>
      </c>
      <c r="C177" t="s">
        <v>17506</v>
      </c>
      <c r="D177" s="6" t="s">
        <v>17733</v>
      </c>
      <c r="E177" t="s">
        <v>17506</v>
      </c>
      <c r="G177" t="s">
        <v>17822</v>
      </c>
    </row>
    <row r="178" spans="1:7" x14ac:dyDescent="0.25">
      <c r="A178" t="s">
        <v>17571</v>
      </c>
      <c r="B178" t="s">
        <v>11</v>
      </c>
      <c r="C178" t="s">
        <v>17491</v>
      </c>
      <c r="D178" s="6" t="s">
        <v>17583</v>
      </c>
      <c r="E178" t="s">
        <v>17491</v>
      </c>
      <c r="G178" t="s">
        <v>17822</v>
      </c>
    </row>
    <row r="179" spans="1:7" x14ac:dyDescent="0.25">
      <c r="A179" t="s">
        <v>17571</v>
      </c>
      <c r="B179" t="s">
        <v>17501</v>
      </c>
      <c r="C179" t="s">
        <v>17493</v>
      </c>
      <c r="D179" s="6" t="s">
        <v>17771</v>
      </c>
      <c r="E179" t="s">
        <v>17493</v>
      </c>
      <c r="G179" t="s">
        <v>17822</v>
      </c>
    </row>
    <row r="180" spans="1:7" x14ac:dyDescent="0.25">
      <c r="A180" t="s">
        <v>17571</v>
      </c>
      <c r="B180" t="s">
        <v>17529</v>
      </c>
      <c r="C180" t="s">
        <v>17493</v>
      </c>
      <c r="D180" s="6" t="s">
        <v>17798</v>
      </c>
      <c r="E180" t="s">
        <v>17493</v>
      </c>
      <c r="G180" t="s">
        <v>17822</v>
      </c>
    </row>
    <row r="181" spans="1:7" x14ac:dyDescent="0.25">
      <c r="A181" t="s">
        <v>17571</v>
      </c>
      <c r="B181" t="s">
        <v>13317</v>
      </c>
      <c r="C181" t="s">
        <v>17493</v>
      </c>
      <c r="D181" s="6" t="s">
        <v>17802</v>
      </c>
      <c r="E181" t="s">
        <v>17493</v>
      </c>
      <c r="G181" t="s">
        <v>17822</v>
      </c>
    </row>
    <row r="182" spans="1:7" x14ac:dyDescent="0.25">
      <c r="A182" t="s">
        <v>17571</v>
      </c>
      <c r="B182" t="s">
        <v>17531</v>
      </c>
      <c r="C182" t="s">
        <v>17493</v>
      </c>
      <c r="D182" s="6" t="s">
        <v>17816</v>
      </c>
      <c r="E182" t="s">
        <v>17493</v>
      </c>
      <c r="G182" t="s">
        <v>17822</v>
      </c>
    </row>
    <row r="183" spans="1:7" x14ac:dyDescent="0.25">
      <c r="A183" t="s">
        <v>17571</v>
      </c>
      <c r="B183" t="s">
        <v>13309</v>
      </c>
      <c r="C183" t="s">
        <v>17491</v>
      </c>
      <c r="D183" s="6" t="s">
        <v>17817</v>
      </c>
      <c r="E183" t="s">
        <v>17491</v>
      </c>
      <c r="G183" t="s">
        <v>17822</v>
      </c>
    </row>
    <row r="184" spans="1:7" x14ac:dyDescent="0.25">
      <c r="A184" t="s">
        <v>17572</v>
      </c>
      <c r="B184" t="s">
        <v>5</v>
      </c>
      <c r="C184" t="s">
        <v>17493</v>
      </c>
      <c r="D184" s="6" t="s">
        <v>17696</v>
      </c>
      <c r="E184" t="s">
        <v>17493</v>
      </c>
      <c r="G184" t="s">
        <v>17822</v>
      </c>
    </row>
    <row r="185" spans="1:7" x14ac:dyDescent="0.25">
      <c r="A185" t="s">
        <v>17572</v>
      </c>
      <c r="B185" t="s">
        <v>17522</v>
      </c>
      <c r="C185" t="s">
        <v>17570</v>
      </c>
      <c r="D185" s="6" t="s">
        <v>17710</v>
      </c>
      <c r="E185" t="s">
        <v>17496</v>
      </c>
      <c r="G185" t="s">
        <v>17822</v>
      </c>
    </row>
    <row r="186" spans="1:7" x14ac:dyDescent="0.25">
      <c r="A186" t="s">
        <v>17572</v>
      </c>
      <c r="B186" t="s">
        <v>13243</v>
      </c>
      <c r="C186" t="s">
        <v>17491</v>
      </c>
      <c r="D186" t="s">
        <v>17681</v>
      </c>
      <c r="E186" t="s">
        <v>17681</v>
      </c>
      <c r="G186" t="s">
        <v>17822</v>
      </c>
    </row>
    <row r="187" spans="1:7" x14ac:dyDescent="0.25">
      <c r="A187" t="s">
        <v>17572</v>
      </c>
      <c r="B187" t="s">
        <v>13244</v>
      </c>
      <c r="C187" t="s">
        <v>17491</v>
      </c>
      <c r="D187" t="s">
        <v>17681</v>
      </c>
      <c r="E187" t="s">
        <v>17681</v>
      </c>
      <c r="G187" t="s">
        <v>17822</v>
      </c>
    </row>
    <row r="188" spans="1:7" x14ac:dyDescent="0.25">
      <c r="A188" t="s">
        <v>17572</v>
      </c>
      <c r="B188" t="s">
        <v>30</v>
      </c>
      <c r="C188" t="s">
        <v>17507</v>
      </c>
      <c r="D188" s="6" t="s">
        <v>17735</v>
      </c>
      <c r="E188" t="s">
        <v>17507</v>
      </c>
      <c r="G188" t="s">
        <v>17822</v>
      </c>
    </row>
    <row r="189" spans="1:7" x14ac:dyDescent="0.25">
      <c r="A189" t="s">
        <v>17572</v>
      </c>
      <c r="B189" t="s">
        <v>13248</v>
      </c>
      <c r="C189" t="s">
        <v>17493</v>
      </c>
      <c r="D189" s="6" t="s">
        <v>17737</v>
      </c>
      <c r="E189" t="s">
        <v>17493</v>
      </c>
      <c r="G189" t="s">
        <v>17822</v>
      </c>
    </row>
    <row r="190" spans="1:7" x14ac:dyDescent="0.25">
      <c r="A190" t="s">
        <v>17572</v>
      </c>
      <c r="B190" t="s">
        <v>13250</v>
      </c>
      <c r="C190" t="s">
        <v>17493</v>
      </c>
      <c r="D190" s="6" t="s">
        <v>17738</v>
      </c>
      <c r="E190" t="s">
        <v>17493</v>
      </c>
      <c r="G190" t="s">
        <v>17822</v>
      </c>
    </row>
    <row r="191" spans="1:7" x14ac:dyDescent="0.25">
      <c r="A191" t="s">
        <v>17572</v>
      </c>
      <c r="B191" t="s">
        <v>13249</v>
      </c>
      <c r="C191" t="s">
        <v>17507</v>
      </c>
      <c r="D191" s="6" t="s">
        <v>17764</v>
      </c>
      <c r="E191" t="s">
        <v>17507</v>
      </c>
      <c r="G191" t="s">
        <v>17822</v>
      </c>
    </row>
    <row r="192" spans="1:7" x14ac:dyDescent="0.25">
      <c r="A192" t="s">
        <v>17572</v>
      </c>
      <c r="B192" t="s">
        <v>4</v>
      </c>
      <c r="C192" t="s">
        <v>17493</v>
      </c>
      <c r="D192" s="6" t="s">
        <v>17768</v>
      </c>
      <c r="E192" t="s">
        <v>17493</v>
      </c>
      <c r="G192" t="s">
        <v>17822</v>
      </c>
    </row>
    <row r="193" spans="1:7" x14ac:dyDescent="0.25">
      <c r="A193" t="s">
        <v>17572</v>
      </c>
      <c r="B193" t="s">
        <v>9</v>
      </c>
      <c r="C193" t="s">
        <v>17491</v>
      </c>
      <c r="D193" s="6" t="s">
        <v>17736</v>
      </c>
      <c r="E193" t="s">
        <v>17491</v>
      </c>
      <c r="G193" t="s">
        <v>17822</v>
      </c>
    </row>
    <row r="194" spans="1:7" x14ac:dyDescent="0.25">
      <c r="A194" t="s">
        <v>17572</v>
      </c>
      <c r="B194" t="s">
        <v>1</v>
      </c>
      <c r="C194" t="s">
        <v>17491</v>
      </c>
      <c r="D194" s="6" t="s">
        <v>17730</v>
      </c>
      <c r="E194" t="s">
        <v>17491</v>
      </c>
      <c r="G194" t="s">
        <v>17822</v>
      </c>
    </row>
    <row r="195" spans="1:7" x14ac:dyDescent="0.25">
      <c r="A195" t="s">
        <v>17572</v>
      </c>
      <c r="B195" t="s">
        <v>10</v>
      </c>
      <c r="C195" t="s">
        <v>17491</v>
      </c>
      <c r="D195" s="6" t="s">
        <v>17739</v>
      </c>
      <c r="E195" t="s">
        <v>17491</v>
      </c>
      <c r="G195" t="s">
        <v>17822</v>
      </c>
    </row>
    <row r="196" spans="1:7" x14ac:dyDescent="0.25">
      <c r="A196" t="s">
        <v>17573</v>
      </c>
      <c r="B196" t="s">
        <v>5</v>
      </c>
      <c r="C196" t="s">
        <v>17493</v>
      </c>
      <c r="D196" s="6" t="s">
        <v>17696</v>
      </c>
      <c r="E196" t="s">
        <v>17493</v>
      </c>
      <c r="G196" t="s">
        <v>17822</v>
      </c>
    </row>
    <row r="197" spans="1:7" x14ac:dyDescent="0.25">
      <c r="A197" t="s">
        <v>17573</v>
      </c>
      <c r="B197" t="s">
        <v>17522</v>
      </c>
      <c r="C197" t="s">
        <v>17570</v>
      </c>
      <c r="D197" s="6" t="s">
        <v>17710</v>
      </c>
      <c r="E197" t="s">
        <v>17496</v>
      </c>
      <c r="G197" t="s">
        <v>17822</v>
      </c>
    </row>
    <row r="198" spans="1:7" x14ac:dyDescent="0.25">
      <c r="A198" t="s">
        <v>17573</v>
      </c>
      <c r="B198" t="s">
        <v>13243</v>
      </c>
      <c r="C198" t="s">
        <v>17491</v>
      </c>
      <c r="D198" s="6" t="s">
        <v>17681</v>
      </c>
      <c r="E198" t="s">
        <v>17681</v>
      </c>
      <c r="G198" t="s">
        <v>17822</v>
      </c>
    </row>
    <row r="199" spans="1:7" x14ac:dyDescent="0.25">
      <c r="A199" t="s">
        <v>17573</v>
      </c>
      <c r="B199" t="s">
        <v>13244</v>
      </c>
      <c r="C199" t="s">
        <v>17491</v>
      </c>
      <c r="D199" s="6" t="s">
        <v>17681</v>
      </c>
      <c r="E199" t="s">
        <v>17681</v>
      </c>
      <c r="G199" t="s">
        <v>17822</v>
      </c>
    </row>
    <row r="200" spans="1:7" x14ac:dyDescent="0.25">
      <c r="A200" t="s">
        <v>17573</v>
      </c>
      <c r="B200" t="s">
        <v>30</v>
      </c>
      <c r="C200" t="s">
        <v>17507</v>
      </c>
      <c r="D200" s="6" t="s">
        <v>17735</v>
      </c>
      <c r="E200" t="s">
        <v>17507</v>
      </c>
      <c r="G200" t="s">
        <v>17822</v>
      </c>
    </row>
    <row r="201" spans="1:7" x14ac:dyDescent="0.25">
      <c r="A201" t="s">
        <v>17573</v>
      </c>
      <c r="B201" t="s">
        <v>13248</v>
      </c>
      <c r="C201" t="s">
        <v>17493</v>
      </c>
      <c r="D201" s="6" t="s">
        <v>17737</v>
      </c>
      <c r="E201" t="s">
        <v>17493</v>
      </c>
      <c r="G201" t="s">
        <v>17822</v>
      </c>
    </row>
    <row r="202" spans="1:7" x14ac:dyDescent="0.25">
      <c r="A202" t="s">
        <v>17573</v>
      </c>
      <c r="B202" t="s">
        <v>13250</v>
      </c>
      <c r="C202" t="s">
        <v>17493</v>
      </c>
      <c r="D202" s="6" t="s">
        <v>17738</v>
      </c>
      <c r="E202" t="s">
        <v>17493</v>
      </c>
      <c r="G202" t="s">
        <v>17822</v>
      </c>
    </row>
    <row r="203" spans="1:7" x14ac:dyDescent="0.25">
      <c r="A203" t="s">
        <v>17573</v>
      </c>
      <c r="B203" t="s">
        <v>13249</v>
      </c>
      <c r="C203" t="s">
        <v>17507</v>
      </c>
      <c r="D203" s="6" t="s">
        <v>17764</v>
      </c>
      <c r="E203" t="s">
        <v>17507</v>
      </c>
      <c r="G203" t="s">
        <v>17822</v>
      </c>
    </row>
    <row r="204" spans="1:7" x14ac:dyDescent="0.25">
      <c r="A204" t="s">
        <v>17573</v>
      </c>
      <c r="B204" t="s">
        <v>4</v>
      </c>
      <c r="C204" t="s">
        <v>17493</v>
      </c>
      <c r="D204" s="6" t="s">
        <v>17768</v>
      </c>
      <c r="E204" t="s">
        <v>17493</v>
      </c>
      <c r="G204" t="s">
        <v>17822</v>
      </c>
    </row>
    <row r="205" spans="1:7" x14ac:dyDescent="0.25">
      <c r="A205" t="s">
        <v>17573</v>
      </c>
      <c r="B205" t="s">
        <v>9</v>
      </c>
      <c r="C205" t="s">
        <v>17491</v>
      </c>
      <c r="D205" s="6" t="s">
        <v>17736</v>
      </c>
      <c r="E205" t="s">
        <v>17491</v>
      </c>
      <c r="G205" t="s">
        <v>17822</v>
      </c>
    </row>
    <row r="206" spans="1:7" x14ac:dyDescent="0.25">
      <c r="A206" t="s">
        <v>17573</v>
      </c>
      <c r="B206" t="s">
        <v>1</v>
      </c>
      <c r="C206" t="s">
        <v>17491</v>
      </c>
      <c r="D206" s="6" t="s">
        <v>17730</v>
      </c>
      <c r="E206" t="s">
        <v>17491</v>
      </c>
      <c r="G206" t="s">
        <v>17822</v>
      </c>
    </row>
    <row r="207" spans="1:7" x14ac:dyDescent="0.25">
      <c r="A207" t="s">
        <v>17573</v>
      </c>
      <c r="B207" t="s">
        <v>10</v>
      </c>
      <c r="C207" t="s">
        <v>17491</v>
      </c>
      <c r="D207" s="6" t="s">
        <v>17739</v>
      </c>
      <c r="E207" t="s">
        <v>17491</v>
      </c>
      <c r="G207" t="s">
        <v>17822</v>
      </c>
    </row>
    <row r="208" spans="1:7" x14ac:dyDescent="0.25">
      <c r="A208" t="s">
        <v>17574</v>
      </c>
      <c r="B208" t="s">
        <v>17519</v>
      </c>
      <c r="C208" t="s">
        <v>17493</v>
      </c>
      <c r="D208" s="6" t="s">
        <v>17678</v>
      </c>
      <c r="E208" t="s">
        <v>17493</v>
      </c>
      <c r="G208" t="s">
        <v>17822</v>
      </c>
    </row>
    <row r="209" spans="1:7" x14ac:dyDescent="0.25">
      <c r="A209" t="s">
        <v>17574</v>
      </c>
      <c r="B209" t="s">
        <v>17541</v>
      </c>
      <c r="C209" t="s">
        <v>17493</v>
      </c>
      <c r="D209" s="6" t="s">
        <v>17687</v>
      </c>
      <c r="E209" t="s">
        <v>17493</v>
      </c>
      <c r="G209" t="s">
        <v>17822</v>
      </c>
    </row>
    <row r="210" spans="1:7" x14ac:dyDescent="0.25">
      <c r="A210" t="s">
        <v>17574</v>
      </c>
      <c r="B210" t="s">
        <v>17575</v>
      </c>
      <c r="C210" t="s">
        <v>17491</v>
      </c>
      <c r="D210" s="6" t="s">
        <v>17727</v>
      </c>
      <c r="E210" t="s">
        <v>17491</v>
      </c>
      <c r="G210" t="s">
        <v>17822</v>
      </c>
    </row>
    <row r="211" spans="1:7" x14ac:dyDescent="0.25">
      <c r="A211" t="s">
        <v>17574</v>
      </c>
      <c r="B211" t="s">
        <v>13243</v>
      </c>
      <c r="C211" t="s">
        <v>17491</v>
      </c>
      <c r="D211" t="s">
        <v>17681</v>
      </c>
      <c r="E211" t="s">
        <v>17681</v>
      </c>
      <c r="G211" t="s">
        <v>17822</v>
      </c>
    </row>
    <row r="212" spans="1:7" x14ac:dyDescent="0.25">
      <c r="A212" t="s">
        <v>17574</v>
      </c>
      <c r="B212" t="s">
        <v>13244</v>
      </c>
      <c r="C212" t="s">
        <v>17491</v>
      </c>
      <c r="D212" t="s">
        <v>17681</v>
      </c>
      <c r="E212" t="s">
        <v>17681</v>
      </c>
      <c r="G212" t="s">
        <v>17822</v>
      </c>
    </row>
    <row r="213" spans="1:7" x14ac:dyDescent="0.25">
      <c r="A213" t="s">
        <v>17574</v>
      </c>
      <c r="B213" t="s">
        <v>17517</v>
      </c>
      <c r="C213" t="s">
        <v>17511</v>
      </c>
      <c r="D213" s="6" t="s">
        <v>17746</v>
      </c>
      <c r="E213" t="s">
        <v>17491</v>
      </c>
      <c r="F213" t="s">
        <v>17826</v>
      </c>
      <c r="G213" t="s">
        <v>17822</v>
      </c>
    </row>
    <row r="214" spans="1:7" x14ac:dyDescent="0.25">
      <c r="A214" t="s">
        <v>17574</v>
      </c>
      <c r="B214" t="s">
        <v>17540</v>
      </c>
      <c r="C214" t="s">
        <v>17493</v>
      </c>
      <c r="D214" s="6" t="s">
        <v>17812</v>
      </c>
      <c r="E214" t="s">
        <v>17493</v>
      </c>
      <c r="G214" t="s">
        <v>17822</v>
      </c>
    </row>
    <row r="215" spans="1:7" x14ac:dyDescent="0.25">
      <c r="A215" t="s">
        <v>17576</v>
      </c>
      <c r="B215" t="s">
        <v>13243</v>
      </c>
      <c r="C215" t="s">
        <v>17491</v>
      </c>
      <c r="D215" t="s">
        <v>17781</v>
      </c>
      <c r="E215" t="s">
        <v>17491</v>
      </c>
    </row>
    <row r="216" spans="1:7" x14ac:dyDescent="0.25">
      <c r="A216" t="s">
        <v>17576</v>
      </c>
      <c r="B216" t="s">
        <v>17577</v>
      </c>
      <c r="C216" t="s">
        <v>17491</v>
      </c>
      <c r="D216" s="4" t="s">
        <v>17681</v>
      </c>
      <c r="E216" s="4" t="s">
        <v>17681</v>
      </c>
      <c r="F216" t="s">
        <v>17815</v>
      </c>
    </row>
    <row r="217" spans="1:7" x14ac:dyDescent="0.25">
      <c r="A217" t="s">
        <v>17578</v>
      </c>
      <c r="B217" t="s">
        <v>17580</v>
      </c>
      <c r="C217" t="s">
        <v>17505</v>
      </c>
      <c r="D217" s="6" t="s">
        <v>17682</v>
      </c>
      <c r="E217" t="s">
        <v>17682</v>
      </c>
      <c r="G217" t="s">
        <v>17822</v>
      </c>
    </row>
    <row r="218" spans="1:7" x14ac:dyDescent="0.25">
      <c r="A218" t="s">
        <v>17578</v>
      </c>
      <c r="B218" t="s">
        <v>17581</v>
      </c>
      <c r="C218" t="s">
        <v>17506</v>
      </c>
      <c r="D218" s="6" t="s">
        <v>17682</v>
      </c>
      <c r="E218" t="s">
        <v>17682</v>
      </c>
      <c r="G218" t="s">
        <v>17822</v>
      </c>
    </row>
    <row r="219" spans="1:7" x14ac:dyDescent="0.25">
      <c r="A219" t="s">
        <v>17578</v>
      </c>
      <c r="B219" t="s">
        <v>17579</v>
      </c>
      <c r="C219" t="s">
        <v>17491</v>
      </c>
      <c r="D219" s="7" t="s">
        <v>17682</v>
      </c>
      <c r="E219" s="4" t="s">
        <v>17682</v>
      </c>
      <c r="G219" t="s">
        <v>17822</v>
      </c>
    </row>
    <row r="220" spans="1:7" x14ac:dyDescent="0.25">
      <c r="A220" t="s">
        <v>17578</v>
      </c>
      <c r="B220" t="s">
        <v>17582</v>
      </c>
      <c r="C220" t="s">
        <v>17491</v>
      </c>
      <c r="D220" s="7" t="s">
        <v>17682</v>
      </c>
      <c r="E220" s="4" t="s">
        <v>17682</v>
      </c>
      <c r="G220" t="s">
        <v>17822</v>
      </c>
    </row>
    <row r="221" spans="1:7" x14ac:dyDescent="0.25">
      <c r="A221" t="s">
        <v>17578</v>
      </c>
      <c r="B221" t="s">
        <v>17583</v>
      </c>
      <c r="C221" t="s">
        <v>17491</v>
      </c>
      <c r="D221" s="7" t="s">
        <v>17682</v>
      </c>
      <c r="E221" s="4" t="s">
        <v>17682</v>
      </c>
      <c r="G221" t="s">
        <v>17822</v>
      </c>
    </row>
    <row r="222" spans="1:7" x14ac:dyDescent="0.25">
      <c r="A222" t="s">
        <v>17578</v>
      </c>
      <c r="B222" t="s">
        <v>17584</v>
      </c>
      <c r="C222" t="s">
        <v>17491</v>
      </c>
      <c r="D222" s="6" t="s">
        <v>17730</v>
      </c>
      <c r="E222" t="s">
        <v>17491</v>
      </c>
      <c r="G222" t="s">
        <v>17822</v>
      </c>
    </row>
    <row r="223" spans="1:7" x14ac:dyDescent="0.25">
      <c r="A223" t="s">
        <v>17578</v>
      </c>
      <c r="B223" t="s">
        <v>17586</v>
      </c>
      <c r="C223" t="s">
        <v>17493</v>
      </c>
      <c r="D223" s="6" t="s">
        <v>17749</v>
      </c>
      <c r="E223" t="s">
        <v>17493</v>
      </c>
      <c r="G223" t="s">
        <v>17822</v>
      </c>
    </row>
    <row r="224" spans="1:7" x14ac:dyDescent="0.25">
      <c r="A224" t="s">
        <v>17578</v>
      </c>
      <c r="B224" t="s">
        <v>17592</v>
      </c>
      <c r="C224" t="s">
        <v>17570</v>
      </c>
      <c r="D224" s="6" t="s">
        <v>17750</v>
      </c>
      <c r="E224" t="s">
        <v>17496</v>
      </c>
      <c r="G224" t="s">
        <v>17822</v>
      </c>
    </row>
    <row r="225" spans="1:7" x14ac:dyDescent="0.25">
      <c r="A225" t="s">
        <v>17578</v>
      </c>
      <c r="B225" t="s">
        <v>17588</v>
      </c>
      <c r="C225" t="s">
        <v>17493</v>
      </c>
      <c r="D225" s="6" t="s">
        <v>17751</v>
      </c>
      <c r="E225" t="s">
        <v>17493</v>
      </c>
      <c r="G225" t="s">
        <v>17822</v>
      </c>
    </row>
    <row r="226" spans="1:7" x14ac:dyDescent="0.25">
      <c r="A226" t="s">
        <v>17578</v>
      </c>
      <c r="B226" t="s">
        <v>17590</v>
      </c>
      <c r="C226" t="s">
        <v>17491</v>
      </c>
      <c r="D226" s="6" t="s">
        <v>17753</v>
      </c>
      <c r="E226" t="s">
        <v>17491</v>
      </c>
      <c r="G226" t="s">
        <v>17822</v>
      </c>
    </row>
    <row r="227" spans="1:7" x14ac:dyDescent="0.25">
      <c r="A227" t="s">
        <v>17578</v>
      </c>
      <c r="B227" t="s">
        <v>17585</v>
      </c>
      <c r="C227" t="s">
        <v>17493</v>
      </c>
      <c r="D227" s="6" t="s">
        <v>17758</v>
      </c>
      <c r="E227" t="s">
        <v>17493</v>
      </c>
      <c r="G227" t="s">
        <v>17822</v>
      </c>
    </row>
    <row r="228" spans="1:7" x14ac:dyDescent="0.25">
      <c r="A228" t="s">
        <v>17578</v>
      </c>
      <c r="B228" t="s">
        <v>17591</v>
      </c>
      <c r="C228" t="s">
        <v>17570</v>
      </c>
      <c r="D228" s="6" t="s">
        <v>17759</v>
      </c>
      <c r="E228" t="s">
        <v>17496</v>
      </c>
      <c r="G228" t="s">
        <v>17822</v>
      </c>
    </row>
    <row r="229" spans="1:7" x14ac:dyDescent="0.25">
      <c r="A229" t="s">
        <v>17578</v>
      </c>
      <c r="B229" t="s">
        <v>17587</v>
      </c>
      <c r="C229" t="s">
        <v>17493</v>
      </c>
      <c r="D229" s="6" t="s">
        <v>17760</v>
      </c>
      <c r="E229" t="s">
        <v>17493</v>
      </c>
      <c r="G229" t="s">
        <v>17822</v>
      </c>
    </row>
    <row r="230" spans="1:7" x14ac:dyDescent="0.25">
      <c r="A230" t="s">
        <v>17578</v>
      </c>
      <c r="B230" t="s">
        <v>17589</v>
      </c>
      <c r="C230" t="s">
        <v>17491</v>
      </c>
      <c r="D230" s="6" t="s">
        <v>17761</v>
      </c>
      <c r="E230" t="s">
        <v>17491</v>
      </c>
      <c r="G230" t="s">
        <v>17822</v>
      </c>
    </row>
    <row r="231" spans="1:7" x14ac:dyDescent="0.25">
      <c r="A231" t="s">
        <v>17593</v>
      </c>
      <c r="B231" t="s">
        <v>17594</v>
      </c>
      <c r="C231" t="s">
        <v>17562</v>
      </c>
      <c r="D231" t="s">
        <v>17819</v>
      </c>
      <c r="E231" t="s">
        <v>17712</v>
      </c>
      <c r="G231" t="s">
        <v>17822</v>
      </c>
    </row>
    <row r="232" spans="1:7" x14ac:dyDescent="0.25">
      <c r="A232" t="s">
        <v>17593</v>
      </c>
      <c r="B232" t="s">
        <v>10</v>
      </c>
      <c r="C232" t="s">
        <v>17491</v>
      </c>
      <c r="D232" t="s">
        <v>17739</v>
      </c>
      <c r="E232" t="s">
        <v>17491</v>
      </c>
      <c r="G232" t="s">
        <v>17822</v>
      </c>
    </row>
    <row r="233" spans="1:7" x14ac:dyDescent="0.25">
      <c r="A233" t="s">
        <v>17595</v>
      </c>
      <c r="B233" t="s">
        <v>17559</v>
      </c>
      <c r="C233" t="s">
        <v>17491</v>
      </c>
      <c r="D233" t="s">
        <v>17740</v>
      </c>
      <c r="E233" t="s">
        <v>17491</v>
      </c>
      <c r="G233" t="s">
        <v>17822</v>
      </c>
    </row>
    <row r="234" spans="1:7" x14ac:dyDescent="0.25">
      <c r="A234" t="s">
        <v>17595</v>
      </c>
      <c r="B234" t="s">
        <v>17596</v>
      </c>
      <c r="C234" t="s">
        <v>17562</v>
      </c>
      <c r="D234" t="s">
        <v>17814</v>
      </c>
      <c r="E234" t="s">
        <v>17562</v>
      </c>
      <c r="G234" t="s">
        <v>17822</v>
      </c>
    </row>
    <row r="235" spans="1:7" x14ac:dyDescent="0.25">
      <c r="A235" t="s">
        <v>17597</v>
      </c>
      <c r="B235" t="s">
        <v>17599</v>
      </c>
      <c r="C235" t="s">
        <v>17562</v>
      </c>
      <c r="D235" s="6" t="s">
        <v>17677</v>
      </c>
      <c r="E235" t="s">
        <v>17562</v>
      </c>
      <c r="G235" t="s">
        <v>17822</v>
      </c>
    </row>
    <row r="236" spans="1:7" x14ac:dyDescent="0.25">
      <c r="A236" t="s">
        <v>17597</v>
      </c>
      <c r="B236" t="s">
        <v>17554</v>
      </c>
      <c r="C236" t="s">
        <v>17562</v>
      </c>
      <c r="D236" s="6" t="s">
        <v>17691</v>
      </c>
      <c r="E236" t="s">
        <v>17562</v>
      </c>
      <c r="G236" t="s">
        <v>17822</v>
      </c>
    </row>
    <row r="237" spans="1:7" x14ac:dyDescent="0.25">
      <c r="A237" t="s">
        <v>17597</v>
      </c>
      <c r="B237" t="s">
        <v>13269</v>
      </c>
      <c r="C237" t="s">
        <v>17491</v>
      </c>
      <c r="D237" s="6" t="s">
        <v>17698</v>
      </c>
      <c r="E237" t="s">
        <v>17491</v>
      </c>
      <c r="G237" t="s">
        <v>17822</v>
      </c>
    </row>
    <row r="238" spans="1:7" x14ac:dyDescent="0.25">
      <c r="A238" t="s">
        <v>17597</v>
      </c>
      <c r="B238" t="s">
        <v>17553</v>
      </c>
      <c r="C238" t="s">
        <v>17562</v>
      </c>
      <c r="D238" s="6" t="s">
        <v>17716</v>
      </c>
      <c r="E238" t="s">
        <v>17562</v>
      </c>
      <c r="G238" t="s">
        <v>17822</v>
      </c>
    </row>
    <row r="239" spans="1:7" x14ac:dyDescent="0.25">
      <c r="A239" t="s">
        <v>17597</v>
      </c>
      <c r="B239" t="s">
        <v>17602</v>
      </c>
      <c r="C239" t="s">
        <v>17507</v>
      </c>
      <c r="D239" s="6" t="s">
        <v>17734</v>
      </c>
      <c r="E239" t="s">
        <v>17507</v>
      </c>
      <c r="G239" t="s">
        <v>17822</v>
      </c>
    </row>
    <row r="240" spans="1:7" x14ac:dyDescent="0.25">
      <c r="A240" t="s">
        <v>17597</v>
      </c>
      <c r="B240" t="s">
        <v>11</v>
      </c>
      <c r="C240" t="s">
        <v>17491</v>
      </c>
      <c r="D240" s="6" t="s">
        <v>17583</v>
      </c>
      <c r="E240" t="s">
        <v>17491</v>
      </c>
      <c r="G240" t="s">
        <v>17822</v>
      </c>
    </row>
    <row r="241" spans="1:7" x14ac:dyDescent="0.25">
      <c r="A241" t="s">
        <v>17597</v>
      </c>
      <c r="B241" t="s">
        <v>17598</v>
      </c>
      <c r="C241" t="s">
        <v>17562</v>
      </c>
      <c r="D241" s="6" t="s">
        <v>17742</v>
      </c>
      <c r="E241" t="s">
        <v>17562</v>
      </c>
      <c r="G241" t="s">
        <v>17822</v>
      </c>
    </row>
    <row r="242" spans="1:7" x14ac:dyDescent="0.25">
      <c r="A242" t="s">
        <v>17597</v>
      </c>
      <c r="B242" t="s">
        <v>17556</v>
      </c>
      <c r="C242" t="s">
        <v>17562</v>
      </c>
      <c r="D242" s="6" t="s">
        <v>17765</v>
      </c>
      <c r="E242" t="s">
        <v>17712</v>
      </c>
      <c r="G242" t="s">
        <v>17822</v>
      </c>
    </row>
    <row r="243" spans="1:7" x14ac:dyDescent="0.25">
      <c r="A243" t="s">
        <v>17597</v>
      </c>
      <c r="B243" t="s">
        <v>17550</v>
      </c>
      <c r="C243" t="s">
        <v>17562</v>
      </c>
      <c r="D243" s="6" t="s">
        <v>17821</v>
      </c>
      <c r="E243" t="s">
        <v>17769</v>
      </c>
      <c r="G243" t="s">
        <v>17822</v>
      </c>
    </row>
    <row r="244" spans="1:7" x14ac:dyDescent="0.25">
      <c r="A244" t="s">
        <v>17597</v>
      </c>
      <c r="B244" t="s">
        <v>17555</v>
      </c>
      <c r="C244" t="s">
        <v>17491</v>
      </c>
      <c r="D244" s="6" t="s">
        <v>17773</v>
      </c>
      <c r="E244" t="s">
        <v>17491</v>
      </c>
      <c r="G244" t="s">
        <v>17822</v>
      </c>
    </row>
    <row r="245" spans="1:7" x14ac:dyDescent="0.25">
      <c r="A245" t="s">
        <v>17597</v>
      </c>
      <c r="B245" t="s">
        <v>17600</v>
      </c>
      <c r="C245" t="s">
        <v>17511</v>
      </c>
      <c r="D245" s="6" t="s">
        <v>17794</v>
      </c>
      <c r="E245" t="s">
        <v>17562</v>
      </c>
      <c r="G245" t="s">
        <v>17822</v>
      </c>
    </row>
    <row r="246" spans="1:7" x14ac:dyDescent="0.25">
      <c r="A246" t="s">
        <v>17597</v>
      </c>
      <c r="B246" t="s">
        <v>17551</v>
      </c>
      <c r="C246" t="s">
        <v>17562</v>
      </c>
      <c r="D246" s="4" t="s">
        <v>17681</v>
      </c>
      <c r="E246" s="4" t="s">
        <v>17681</v>
      </c>
    </row>
    <row r="247" spans="1:7" x14ac:dyDescent="0.25">
      <c r="A247" t="s">
        <v>17597</v>
      </c>
      <c r="B247" t="s">
        <v>17601</v>
      </c>
      <c r="C247" t="s">
        <v>17523</v>
      </c>
      <c r="D247" s="6" t="s">
        <v>17808</v>
      </c>
      <c r="E247" t="s">
        <v>17769</v>
      </c>
      <c r="F247" t="s">
        <v>17809</v>
      </c>
      <c r="G247" t="s">
        <v>17822</v>
      </c>
    </row>
    <row r="248" spans="1:7" x14ac:dyDescent="0.25">
      <c r="A248" t="s">
        <v>17597</v>
      </c>
      <c r="B248" t="s">
        <v>17603</v>
      </c>
      <c r="C248" t="s">
        <v>17604</v>
      </c>
      <c r="D248" s="4" t="s">
        <v>17681</v>
      </c>
      <c r="E248" s="4" t="s">
        <v>17681</v>
      </c>
      <c r="F248" t="s">
        <v>17815</v>
      </c>
    </row>
    <row r="249" spans="1:7" x14ac:dyDescent="0.25">
      <c r="A249" t="s">
        <v>17605</v>
      </c>
      <c r="B249" t="s">
        <v>17606</v>
      </c>
      <c r="C249" t="s">
        <v>17491</v>
      </c>
      <c r="D249" t="s">
        <v>17684</v>
      </c>
      <c r="E249" t="s">
        <v>17491</v>
      </c>
      <c r="G249" t="s">
        <v>17822</v>
      </c>
    </row>
    <row r="250" spans="1:7" x14ac:dyDescent="0.25">
      <c r="A250" t="s">
        <v>17605</v>
      </c>
      <c r="B250" t="s">
        <v>17607</v>
      </c>
      <c r="C250" t="s">
        <v>17511</v>
      </c>
      <c r="D250" t="s">
        <v>17743</v>
      </c>
      <c r="E250" t="s">
        <v>17562</v>
      </c>
      <c r="G250" t="s">
        <v>17822</v>
      </c>
    </row>
    <row r="251" spans="1:7" x14ac:dyDescent="0.25">
      <c r="A251" t="s">
        <v>17605</v>
      </c>
      <c r="B251" t="s">
        <v>1</v>
      </c>
      <c r="C251" t="s">
        <v>17491</v>
      </c>
      <c r="D251" t="s">
        <v>17730</v>
      </c>
      <c r="E251" t="s">
        <v>17491</v>
      </c>
      <c r="G251" t="s">
        <v>17822</v>
      </c>
    </row>
    <row r="252" spans="1:7" x14ac:dyDescent="0.25">
      <c r="A252" t="s">
        <v>17608</v>
      </c>
      <c r="B252" t="s">
        <v>17525</v>
      </c>
      <c r="C252" t="s">
        <v>17491</v>
      </c>
      <c r="D252" t="s">
        <v>17703</v>
      </c>
      <c r="E252" t="s">
        <v>17491</v>
      </c>
      <c r="G252" t="s">
        <v>17822</v>
      </c>
    </row>
    <row r="253" spans="1:7" x14ac:dyDescent="0.25">
      <c r="A253" t="s">
        <v>17608</v>
      </c>
      <c r="B253" t="s">
        <v>17611</v>
      </c>
      <c r="C253" t="s">
        <v>17511</v>
      </c>
      <c r="D253" t="s">
        <v>17793</v>
      </c>
      <c r="E253" t="s">
        <v>17562</v>
      </c>
      <c r="G253" t="s">
        <v>17822</v>
      </c>
    </row>
    <row r="254" spans="1:7" x14ac:dyDescent="0.25">
      <c r="A254" t="s">
        <v>17608</v>
      </c>
      <c r="B254" t="s">
        <v>17610</v>
      </c>
      <c r="C254" t="s">
        <v>17511</v>
      </c>
      <c r="D254" t="s">
        <v>17803</v>
      </c>
      <c r="E254" t="s">
        <v>17562</v>
      </c>
      <c r="G254" t="s">
        <v>17822</v>
      </c>
    </row>
    <row r="255" spans="1:7" x14ac:dyDescent="0.25">
      <c r="A255" t="s">
        <v>17608</v>
      </c>
      <c r="B255" t="s">
        <v>17609</v>
      </c>
      <c r="C255" t="s">
        <v>17491</v>
      </c>
      <c r="D255" t="s">
        <v>17804</v>
      </c>
      <c r="E255" t="s">
        <v>17491</v>
      </c>
      <c r="G255" t="s">
        <v>17822</v>
      </c>
    </row>
    <row r="256" spans="1:7" x14ac:dyDescent="0.25">
      <c r="A256" t="s">
        <v>17612</v>
      </c>
      <c r="B256" t="s">
        <v>17614</v>
      </c>
      <c r="C256" t="s">
        <v>17562</v>
      </c>
      <c r="D256" t="s">
        <v>17745</v>
      </c>
      <c r="E256" t="s">
        <v>17562</v>
      </c>
      <c r="G256" t="s">
        <v>17822</v>
      </c>
    </row>
    <row r="257" spans="1:7" x14ac:dyDescent="0.25">
      <c r="A257" t="s">
        <v>17612</v>
      </c>
      <c r="B257" t="s">
        <v>17613</v>
      </c>
      <c r="C257" t="s">
        <v>17491</v>
      </c>
      <c r="D257" t="s">
        <v>17746</v>
      </c>
      <c r="E257" t="s">
        <v>17491</v>
      </c>
      <c r="G257" t="s">
        <v>17822</v>
      </c>
    </row>
    <row r="258" spans="1:7" x14ac:dyDescent="0.25">
      <c r="A258" t="s">
        <v>17615</v>
      </c>
      <c r="B258" t="s">
        <v>7</v>
      </c>
      <c r="C258" t="s">
        <v>17491</v>
      </c>
      <c r="D258" t="s">
        <v>17747</v>
      </c>
      <c r="E258" t="s">
        <v>17491</v>
      </c>
      <c r="G258" t="s">
        <v>17822</v>
      </c>
    </row>
    <row r="259" spans="1:7" x14ac:dyDescent="0.25">
      <c r="A259" t="s">
        <v>17615</v>
      </c>
      <c r="B259" t="s">
        <v>17616</v>
      </c>
      <c r="C259" t="s">
        <v>17492</v>
      </c>
      <c r="D259" t="s">
        <v>17748</v>
      </c>
      <c r="E259" t="s">
        <v>17562</v>
      </c>
      <c r="G259" t="s">
        <v>17822</v>
      </c>
    </row>
    <row r="260" spans="1:7" x14ac:dyDescent="0.25">
      <c r="A260" t="s">
        <v>17617</v>
      </c>
      <c r="B260" t="s">
        <v>17509</v>
      </c>
      <c r="C260" t="s">
        <v>17491</v>
      </c>
      <c r="D260" t="s">
        <v>17698</v>
      </c>
      <c r="E260" t="s">
        <v>17491</v>
      </c>
      <c r="G260" t="s">
        <v>17822</v>
      </c>
    </row>
    <row r="261" spans="1:7" x14ac:dyDescent="0.25">
      <c r="A261" t="s">
        <v>17617</v>
      </c>
      <c r="B261" t="s">
        <v>17618</v>
      </c>
      <c r="C261" t="s">
        <v>17562</v>
      </c>
      <c r="D261" t="s">
        <v>17772</v>
      </c>
      <c r="E261" t="s">
        <v>17562</v>
      </c>
      <c r="G261" t="s">
        <v>17822</v>
      </c>
    </row>
    <row r="262" spans="1:7" x14ac:dyDescent="0.25">
      <c r="A262" t="s">
        <v>17617</v>
      </c>
      <c r="B262" t="s">
        <v>17555</v>
      </c>
      <c r="C262" t="s">
        <v>17491</v>
      </c>
      <c r="D262" t="s">
        <v>17773</v>
      </c>
      <c r="E262" t="s">
        <v>17491</v>
      </c>
      <c r="G262" t="s">
        <v>17822</v>
      </c>
    </row>
    <row r="263" spans="1:7" x14ac:dyDescent="0.25">
      <c r="A263" t="s">
        <v>17619</v>
      </c>
      <c r="B263" t="s">
        <v>17555</v>
      </c>
      <c r="C263" t="s">
        <v>17491</v>
      </c>
      <c r="D263" t="s">
        <v>17773</v>
      </c>
      <c r="E263" t="s">
        <v>17491</v>
      </c>
      <c r="G263" t="s">
        <v>17822</v>
      </c>
    </row>
    <row r="264" spans="1:7" x14ac:dyDescent="0.25">
      <c r="A264" t="s">
        <v>17619</v>
      </c>
      <c r="B264" t="s">
        <v>17620</v>
      </c>
      <c r="C264" t="s">
        <v>17491</v>
      </c>
      <c r="D264" t="s">
        <v>17806</v>
      </c>
      <c r="E264" t="s">
        <v>17491</v>
      </c>
      <c r="G264" t="s">
        <v>17822</v>
      </c>
    </row>
    <row r="265" spans="1:7" x14ac:dyDescent="0.25">
      <c r="A265" t="s">
        <v>17621</v>
      </c>
      <c r="B265" t="s">
        <v>17623</v>
      </c>
      <c r="C265" t="s">
        <v>17505</v>
      </c>
      <c r="D265" t="s">
        <v>17714</v>
      </c>
      <c r="E265" t="s">
        <v>17505</v>
      </c>
      <c r="G265" t="s">
        <v>17822</v>
      </c>
    </row>
    <row r="266" spans="1:7" x14ac:dyDescent="0.25">
      <c r="A266" t="s">
        <v>17621</v>
      </c>
      <c r="B266" t="s">
        <v>17624</v>
      </c>
      <c r="C266" t="s">
        <v>17506</v>
      </c>
      <c r="D266" t="s">
        <v>17715</v>
      </c>
      <c r="E266" t="s">
        <v>17506</v>
      </c>
      <c r="G266" t="s">
        <v>17822</v>
      </c>
    </row>
    <row r="267" spans="1:7" x14ac:dyDescent="0.25">
      <c r="A267" t="s">
        <v>17621</v>
      </c>
      <c r="B267" t="s">
        <v>17622</v>
      </c>
      <c r="C267" t="s">
        <v>17491</v>
      </c>
      <c r="D267" t="s">
        <v>17729</v>
      </c>
      <c r="E267" t="s">
        <v>17491</v>
      </c>
      <c r="G267" t="s">
        <v>17822</v>
      </c>
    </row>
    <row r="268" spans="1:7" x14ac:dyDescent="0.25">
      <c r="A268" t="s">
        <v>17621</v>
      </c>
      <c r="B268" t="s">
        <v>17626</v>
      </c>
      <c r="C268" t="s">
        <v>17523</v>
      </c>
      <c r="D268" t="s">
        <v>17827</v>
      </c>
      <c r="E268" t="s">
        <v>17562</v>
      </c>
      <c r="G268" t="s">
        <v>17822</v>
      </c>
    </row>
    <row r="269" spans="1:7" x14ac:dyDescent="0.25">
      <c r="A269" t="s">
        <v>17621</v>
      </c>
      <c r="B269" t="s">
        <v>17625</v>
      </c>
      <c r="C269" t="s">
        <v>17523</v>
      </c>
      <c r="D269" t="s">
        <v>17625</v>
      </c>
      <c r="E269" t="s">
        <v>17562</v>
      </c>
      <c r="G269" t="s">
        <v>17822</v>
      </c>
    </row>
    <row r="270" spans="1:7" x14ac:dyDescent="0.25">
      <c r="A270" t="s">
        <v>17621</v>
      </c>
      <c r="B270" t="s">
        <v>17629</v>
      </c>
      <c r="C270" t="s">
        <v>17570</v>
      </c>
      <c r="D270" s="4" t="s">
        <v>17682</v>
      </c>
      <c r="E270" s="4" t="s">
        <v>17682</v>
      </c>
      <c r="G270" t="s">
        <v>17822</v>
      </c>
    </row>
    <row r="271" spans="1:7" x14ac:dyDescent="0.25">
      <c r="A271" t="s">
        <v>17621</v>
      </c>
      <c r="B271" t="s">
        <v>17627</v>
      </c>
      <c r="C271" t="s">
        <v>17523</v>
      </c>
      <c r="D271" t="s">
        <v>17627</v>
      </c>
      <c r="E271" t="s">
        <v>17562</v>
      </c>
      <c r="G271" t="s">
        <v>17822</v>
      </c>
    </row>
    <row r="272" spans="1:7" x14ac:dyDescent="0.25">
      <c r="A272" t="s">
        <v>17621</v>
      </c>
      <c r="B272" t="s">
        <v>17628</v>
      </c>
      <c r="C272" t="s">
        <v>17570</v>
      </c>
      <c r="D272" s="4" t="s">
        <v>17682</v>
      </c>
      <c r="E272" s="4" t="s">
        <v>17682</v>
      </c>
      <c r="G272" t="s">
        <v>17822</v>
      </c>
    </row>
    <row r="273" spans="1:7" x14ac:dyDescent="0.25">
      <c r="A273" t="s">
        <v>17630</v>
      </c>
      <c r="B273" t="s">
        <v>12</v>
      </c>
      <c r="C273" t="s">
        <v>17496</v>
      </c>
      <c r="D273" t="s">
        <v>17695</v>
      </c>
      <c r="E273" t="s">
        <v>17492</v>
      </c>
      <c r="G273" t="s">
        <v>17822</v>
      </c>
    </row>
    <row r="274" spans="1:7" x14ac:dyDescent="0.25">
      <c r="A274" t="s">
        <v>17630</v>
      </c>
      <c r="B274" t="s">
        <v>17528</v>
      </c>
      <c r="C274" t="s">
        <v>17491</v>
      </c>
      <c r="D274" t="s">
        <v>17706</v>
      </c>
      <c r="E274" t="s">
        <v>17491</v>
      </c>
      <c r="G274" t="s">
        <v>17822</v>
      </c>
    </row>
    <row r="275" spans="1:7" x14ac:dyDescent="0.25">
      <c r="A275" t="s">
        <v>17630</v>
      </c>
      <c r="B275" t="s">
        <v>17498</v>
      </c>
      <c r="C275" t="s">
        <v>17491</v>
      </c>
      <c r="D275" t="s">
        <v>17582</v>
      </c>
      <c r="E275" t="s">
        <v>17491</v>
      </c>
      <c r="G275" t="s">
        <v>17822</v>
      </c>
    </row>
    <row r="276" spans="1:7" x14ac:dyDescent="0.25">
      <c r="A276" t="s">
        <v>17630</v>
      </c>
      <c r="B276" t="s">
        <v>11</v>
      </c>
      <c r="C276" t="s">
        <v>17491</v>
      </c>
      <c r="D276" t="s">
        <v>17583</v>
      </c>
      <c r="E276" t="s">
        <v>17491</v>
      </c>
      <c r="G276" t="s">
        <v>17822</v>
      </c>
    </row>
    <row r="277" spans="1:7" x14ac:dyDescent="0.25">
      <c r="A277" t="s">
        <v>17630</v>
      </c>
      <c r="B277" t="s">
        <v>17632</v>
      </c>
      <c r="C277" t="s">
        <v>17505</v>
      </c>
      <c r="D277" t="s">
        <v>17777</v>
      </c>
      <c r="E277" t="s">
        <v>17505</v>
      </c>
      <c r="G277" t="s">
        <v>17822</v>
      </c>
    </row>
    <row r="278" spans="1:7" x14ac:dyDescent="0.25">
      <c r="A278" t="s">
        <v>17630</v>
      </c>
      <c r="B278" t="s">
        <v>17631</v>
      </c>
      <c r="C278" t="s">
        <v>17491</v>
      </c>
      <c r="D278" t="s">
        <v>17823</v>
      </c>
      <c r="E278" t="s">
        <v>17769</v>
      </c>
      <c r="G278" t="s">
        <v>17822</v>
      </c>
    </row>
    <row r="279" spans="1:7" x14ac:dyDescent="0.25">
      <c r="A279" t="s">
        <v>17630</v>
      </c>
      <c r="B279" t="s">
        <v>17633</v>
      </c>
      <c r="C279" t="s">
        <v>17506</v>
      </c>
      <c r="D279" t="s">
        <v>17783</v>
      </c>
      <c r="E279" t="s">
        <v>17506</v>
      </c>
      <c r="G279" t="s">
        <v>17822</v>
      </c>
    </row>
    <row r="280" spans="1:7" x14ac:dyDescent="0.25">
      <c r="A280" t="s">
        <v>17630</v>
      </c>
      <c r="B280" t="s">
        <v>17634</v>
      </c>
      <c r="C280" t="s">
        <v>17493</v>
      </c>
      <c r="D280" t="s">
        <v>17784</v>
      </c>
      <c r="E280" t="s">
        <v>17493</v>
      </c>
      <c r="G280" t="s">
        <v>17822</v>
      </c>
    </row>
    <row r="281" spans="1:7" x14ac:dyDescent="0.25">
      <c r="A281" t="s">
        <v>17630</v>
      </c>
      <c r="B281" t="s">
        <v>13309</v>
      </c>
      <c r="C281" t="s">
        <v>17491</v>
      </c>
      <c r="D281" t="s">
        <v>17817</v>
      </c>
      <c r="E281" t="s">
        <v>17491</v>
      </c>
      <c r="G281" t="s">
        <v>17822</v>
      </c>
    </row>
    <row r="282" spans="1:7" x14ac:dyDescent="0.25">
      <c r="A282" t="s">
        <v>17635</v>
      </c>
      <c r="B282" t="s">
        <v>17522</v>
      </c>
      <c r="C282" t="s">
        <v>17511</v>
      </c>
      <c r="D282" t="s">
        <v>17710</v>
      </c>
      <c r="E282" t="s">
        <v>17496</v>
      </c>
      <c r="G282" t="s">
        <v>17822</v>
      </c>
    </row>
    <row r="283" spans="1:7" x14ac:dyDescent="0.25">
      <c r="A283" t="s">
        <v>17635</v>
      </c>
      <c r="B283" t="s">
        <v>13246</v>
      </c>
      <c r="C283" t="s">
        <v>17493</v>
      </c>
      <c r="D283" t="s">
        <v>17696</v>
      </c>
      <c r="E283" t="s">
        <v>17493</v>
      </c>
      <c r="G283" t="s">
        <v>17822</v>
      </c>
    </row>
    <row r="284" spans="1:7" x14ac:dyDescent="0.25">
      <c r="A284" t="s">
        <v>17635</v>
      </c>
      <c r="B284" t="s">
        <v>13245</v>
      </c>
      <c r="C284" t="s">
        <v>17491</v>
      </c>
      <c r="D284" t="s">
        <v>17736</v>
      </c>
      <c r="E284" t="s">
        <v>17491</v>
      </c>
      <c r="G284" t="s">
        <v>17822</v>
      </c>
    </row>
    <row r="285" spans="1:7" x14ac:dyDescent="0.25">
      <c r="A285" t="s">
        <v>17635</v>
      </c>
      <c r="B285" t="s">
        <v>17516</v>
      </c>
      <c r="C285" t="s">
        <v>17491</v>
      </c>
      <c r="D285" t="s">
        <v>17681</v>
      </c>
      <c r="E285" t="s">
        <v>17681</v>
      </c>
      <c r="G285" t="s">
        <v>17822</v>
      </c>
    </row>
    <row r="286" spans="1:7" x14ac:dyDescent="0.25">
      <c r="A286" t="s">
        <v>17635</v>
      </c>
      <c r="B286" t="s">
        <v>1</v>
      </c>
      <c r="C286" t="s">
        <v>17491</v>
      </c>
      <c r="D286" t="s">
        <v>17730</v>
      </c>
      <c r="E286" t="s">
        <v>17491</v>
      </c>
      <c r="G286" t="s">
        <v>17822</v>
      </c>
    </row>
    <row r="287" spans="1:7" x14ac:dyDescent="0.25">
      <c r="A287" t="s">
        <v>17636</v>
      </c>
      <c r="B287" t="s">
        <v>17519</v>
      </c>
      <c r="C287" t="s">
        <v>17493</v>
      </c>
      <c r="D287" t="s">
        <v>17678</v>
      </c>
      <c r="E287" t="s">
        <v>17493</v>
      </c>
      <c r="G287" t="s">
        <v>17822</v>
      </c>
    </row>
    <row r="288" spans="1:7" x14ac:dyDescent="0.25">
      <c r="A288" t="s">
        <v>17636</v>
      </c>
      <c r="B288" t="s">
        <v>17518</v>
      </c>
      <c r="C288" t="s">
        <v>17491</v>
      </c>
      <c r="D288" t="s">
        <v>17690</v>
      </c>
      <c r="E288" t="s">
        <v>17491</v>
      </c>
      <c r="G288" t="s">
        <v>17822</v>
      </c>
    </row>
    <row r="289" spans="1:7" x14ac:dyDescent="0.25">
      <c r="A289" t="s">
        <v>17636</v>
      </c>
      <c r="B289" t="s">
        <v>17575</v>
      </c>
      <c r="C289" t="s">
        <v>17491</v>
      </c>
      <c r="D289" t="s">
        <v>17728</v>
      </c>
      <c r="E289" t="s">
        <v>17491</v>
      </c>
      <c r="G289" t="s">
        <v>17822</v>
      </c>
    </row>
    <row r="290" spans="1:7" x14ac:dyDescent="0.25">
      <c r="A290" t="s">
        <v>17636</v>
      </c>
      <c r="B290" t="s">
        <v>17517</v>
      </c>
      <c r="C290" t="s">
        <v>17491</v>
      </c>
      <c r="D290" t="s">
        <v>17746</v>
      </c>
      <c r="E290" t="s">
        <v>17491</v>
      </c>
      <c r="G290" t="s">
        <v>17822</v>
      </c>
    </row>
    <row r="291" spans="1:7" x14ac:dyDescent="0.25">
      <c r="A291" t="s">
        <v>17636</v>
      </c>
      <c r="B291" t="s">
        <v>17516</v>
      </c>
      <c r="C291" t="s">
        <v>17491</v>
      </c>
      <c r="D291" t="s">
        <v>17681</v>
      </c>
      <c r="E291" t="s">
        <v>17681</v>
      </c>
      <c r="G291" t="s">
        <v>17822</v>
      </c>
    </row>
    <row r="292" spans="1:7" x14ac:dyDescent="0.25">
      <c r="A292" t="s">
        <v>17637</v>
      </c>
      <c r="B292" t="s">
        <v>17631</v>
      </c>
      <c r="C292" t="s">
        <v>17491</v>
      </c>
      <c r="D292" t="s">
        <v>17782</v>
      </c>
      <c r="E292" t="s">
        <v>17491</v>
      </c>
    </row>
    <row r="293" spans="1:7" x14ac:dyDescent="0.25">
      <c r="A293" t="s">
        <v>17637</v>
      </c>
      <c r="B293" t="s">
        <v>17577</v>
      </c>
      <c r="C293" t="s">
        <v>17491</v>
      </c>
      <c r="D293" s="4" t="s">
        <v>17681</v>
      </c>
      <c r="E293" s="4" t="s">
        <v>17681</v>
      </c>
      <c r="F293" t="s">
        <v>17815</v>
      </c>
    </row>
    <row r="294" spans="1:7" x14ac:dyDescent="0.25">
      <c r="A294" t="s">
        <v>17638</v>
      </c>
      <c r="B294" t="s">
        <v>17639</v>
      </c>
      <c r="C294" t="s">
        <v>17491</v>
      </c>
      <c r="D294" t="s">
        <v>17785</v>
      </c>
      <c r="E294" t="s">
        <v>17491</v>
      </c>
      <c r="G294" t="s">
        <v>17822</v>
      </c>
    </row>
    <row r="295" spans="1:7" x14ac:dyDescent="0.25">
      <c r="A295" t="s">
        <v>17638</v>
      </c>
      <c r="B295" t="s">
        <v>17640</v>
      </c>
      <c r="C295" t="s">
        <v>17641</v>
      </c>
      <c r="D295" t="s">
        <v>17786</v>
      </c>
      <c r="E295" t="s">
        <v>17562</v>
      </c>
      <c r="G295" t="s">
        <v>17822</v>
      </c>
    </row>
    <row r="296" spans="1:7" x14ac:dyDescent="0.25">
      <c r="A296" t="s">
        <v>17642</v>
      </c>
      <c r="B296" t="s">
        <v>17643</v>
      </c>
      <c r="C296" t="s">
        <v>17505</v>
      </c>
      <c r="D296" t="s">
        <v>17709</v>
      </c>
      <c r="E296" t="s">
        <v>17505</v>
      </c>
      <c r="G296" t="s">
        <v>17822</v>
      </c>
    </row>
    <row r="297" spans="1:7" x14ac:dyDescent="0.25">
      <c r="A297" t="s">
        <v>17642</v>
      </c>
      <c r="B297" t="s">
        <v>17565</v>
      </c>
      <c r="C297" t="s">
        <v>17491</v>
      </c>
      <c r="D297" t="s">
        <v>17582</v>
      </c>
      <c r="E297" t="s">
        <v>17491</v>
      </c>
      <c r="G297" t="s">
        <v>17822</v>
      </c>
    </row>
    <row r="298" spans="1:7" x14ac:dyDescent="0.25">
      <c r="A298" t="s">
        <v>17642</v>
      </c>
      <c r="B298" t="s">
        <v>11</v>
      </c>
      <c r="C298" t="s">
        <v>17491</v>
      </c>
      <c r="D298" t="s">
        <v>17583</v>
      </c>
      <c r="E298" t="s">
        <v>17491</v>
      </c>
      <c r="G298" t="s">
        <v>17822</v>
      </c>
    </row>
    <row r="299" spans="1:7" x14ac:dyDescent="0.25">
      <c r="A299" t="s">
        <v>17642</v>
      </c>
      <c r="B299" t="s">
        <v>17639</v>
      </c>
      <c r="C299" t="s">
        <v>17491</v>
      </c>
      <c r="D299" t="s">
        <v>17785</v>
      </c>
      <c r="E299" t="s">
        <v>17491</v>
      </c>
      <c r="G299" t="s">
        <v>17822</v>
      </c>
    </row>
    <row r="300" spans="1:7" x14ac:dyDescent="0.25">
      <c r="A300" t="s">
        <v>17642</v>
      </c>
      <c r="B300" t="s">
        <v>17644</v>
      </c>
      <c r="C300" t="s">
        <v>17506</v>
      </c>
      <c r="D300" t="s">
        <v>17813</v>
      </c>
      <c r="E300" t="s">
        <v>17506</v>
      </c>
      <c r="G300" t="s">
        <v>17822</v>
      </c>
    </row>
    <row r="301" spans="1:7" x14ac:dyDescent="0.25">
      <c r="A301" t="s">
        <v>17645</v>
      </c>
      <c r="B301" t="s">
        <v>17583</v>
      </c>
      <c r="C301" t="s">
        <v>17491</v>
      </c>
      <c r="D301" s="4" t="s">
        <v>17682</v>
      </c>
      <c r="E301" s="4" t="s">
        <v>17682</v>
      </c>
    </row>
    <row r="302" spans="1:7" x14ac:dyDescent="0.25">
      <c r="A302" t="s">
        <v>17645</v>
      </c>
      <c r="B302" t="s">
        <v>13285</v>
      </c>
      <c r="C302" t="s">
        <v>17491</v>
      </c>
      <c r="D302" t="s">
        <v>17739</v>
      </c>
      <c r="E302" t="s">
        <v>17491</v>
      </c>
    </row>
    <row r="303" spans="1:7" x14ac:dyDescent="0.25">
      <c r="A303" t="s">
        <v>17645</v>
      </c>
      <c r="B303" t="s">
        <v>1</v>
      </c>
      <c r="C303" t="s">
        <v>17491</v>
      </c>
      <c r="D303" t="s">
        <v>17800</v>
      </c>
      <c r="E303" t="s">
        <v>17491</v>
      </c>
    </row>
    <row r="304" spans="1:7" x14ac:dyDescent="0.25">
      <c r="A304" t="s">
        <v>17645</v>
      </c>
      <c r="B304" t="s">
        <v>17577</v>
      </c>
      <c r="C304" t="s">
        <v>17491</v>
      </c>
      <c r="D304" s="4" t="s">
        <v>17681</v>
      </c>
      <c r="E304" s="4" t="s">
        <v>17681</v>
      </c>
      <c r="F304" t="s">
        <v>17815</v>
      </c>
    </row>
    <row r="305" spans="1:7" x14ac:dyDescent="0.25">
      <c r="A305" t="s">
        <v>17645</v>
      </c>
      <c r="B305" t="s">
        <v>17646</v>
      </c>
      <c r="C305" t="s">
        <v>17647</v>
      </c>
      <c r="D305" s="4" t="s">
        <v>17681</v>
      </c>
      <c r="E305" s="4" t="s">
        <v>17681</v>
      </c>
      <c r="F305" t="s">
        <v>17815</v>
      </c>
    </row>
    <row r="306" spans="1:7" x14ac:dyDescent="0.25">
      <c r="A306" t="s">
        <v>17648</v>
      </c>
      <c r="B306" t="s">
        <v>17649</v>
      </c>
      <c r="C306" t="s">
        <v>17491</v>
      </c>
      <c r="D306" t="s">
        <v>17679</v>
      </c>
      <c r="E306" t="s">
        <v>17491</v>
      </c>
      <c r="G306" t="s">
        <v>17822</v>
      </c>
    </row>
    <row r="307" spans="1:7" x14ac:dyDescent="0.25">
      <c r="A307" t="s">
        <v>17648</v>
      </c>
      <c r="B307" t="s">
        <v>1</v>
      </c>
      <c r="C307" t="s">
        <v>17491</v>
      </c>
      <c r="D307" t="s">
        <v>17730</v>
      </c>
      <c r="E307" t="s">
        <v>17491</v>
      </c>
      <c r="G307" t="s">
        <v>17822</v>
      </c>
    </row>
    <row r="308" spans="1:7" x14ac:dyDescent="0.25">
      <c r="A308" t="s">
        <v>17650</v>
      </c>
      <c r="B308" t="s">
        <v>17651</v>
      </c>
      <c r="C308" t="s">
        <v>17491</v>
      </c>
      <c r="D308" t="s">
        <v>17726</v>
      </c>
      <c r="E308" t="s">
        <v>17491</v>
      </c>
      <c r="G308" t="s">
        <v>17822</v>
      </c>
    </row>
    <row r="309" spans="1:7" x14ac:dyDescent="0.25">
      <c r="A309" t="s">
        <v>17650</v>
      </c>
      <c r="B309" t="s">
        <v>1</v>
      </c>
      <c r="C309" t="s">
        <v>17491</v>
      </c>
      <c r="D309" t="s">
        <v>17730</v>
      </c>
      <c r="E309" t="s">
        <v>17491</v>
      </c>
      <c r="G309" t="s">
        <v>17822</v>
      </c>
    </row>
    <row r="310" spans="1:7" x14ac:dyDescent="0.25">
      <c r="A310" t="s">
        <v>17652</v>
      </c>
      <c r="B310" t="s">
        <v>17555</v>
      </c>
      <c r="C310" t="s">
        <v>17491</v>
      </c>
      <c r="D310" t="s">
        <v>17773</v>
      </c>
      <c r="E310" t="s">
        <v>17491</v>
      </c>
      <c r="G310" t="s">
        <v>17822</v>
      </c>
    </row>
    <row r="311" spans="1:7" x14ac:dyDescent="0.25">
      <c r="A311" t="s">
        <v>17652</v>
      </c>
      <c r="B311" t="s">
        <v>17653</v>
      </c>
      <c r="C311" t="s">
        <v>17505</v>
      </c>
      <c r="D311" t="s">
        <v>17805</v>
      </c>
      <c r="E311" t="s">
        <v>17505</v>
      </c>
      <c r="G311" t="s">
        <v>17822</v>
      </c>
    </row>
    <row r="312" spans="1:7" x14ac:dyDescent="0.25">
      <c r="A312" t="s">
        <v>17652</v>
      </c>
      <c r="B312" t="s">
        <v>17620</v>
      </c>
      <c r="C312" t="s">
        <v>17491</v>
      </c>
      <c r="D312" t="s">
        <v>17806</v>
      </c>
      <c r="E312" t="s">
        <v>17491</v>
      </c>
      <c r="G312" t="s">
        <v>17822</v>
      </c>
    </row>
    <row r="313" spans="1:7" x14ac:dyDescent="0.25">
      <c r="A313" t="s">
        <v>17652</v>
      </c>
      <c r="B313" t="s">
        <v>13304</v>
      </c>
      <c r="C313" t="s">
        <v>17493</v>
      </c>
      <c r="D313" t="s">
        <v>17811</v>
      </c>
      <c r="E313" t="s">
        <v>17493</v>
      </c>
      <c r="G313" t="s">
        <v>17822</v>
      </c>
    </row>
    <row r="314" spans="1:7" x14ac:dyDescent="0.25">
      <c r="A314" t="s">
        <v>17654</v>
      </c>
      <c r="B314" t="s">
        <v>17620</v>
      </c>
      <c r="C314" t="s">
        <v>17491</v>
      </c>
      <c r="D314" t="s">
        <v>17806</v>
      </c>
      <c r="E314" t="s">
        <v>17491</v>
      </c>
      <c r="G314" t="s">
        <v>17822</v>
      </c>
    </row>
    <row r="315" spans="1:7" x14ac:dyDescent="0.25">
      <c r="A315" t="s">
        <v>17654</v>
      </c>
      <c r="B315" t="s">
        <v>17655</v>
      </c>
      <c r="C315" t="s">
        <v>17562</v>
      </c>
      <c r="D315" t="s">
        <v>17807</v>
      </c>
      <c r="E315" t="s">
        <v>17712</v>
      </c>
      <c r="G315" t="s">
        <v>17822</v>
      </c>
    </row>
    <row r="316" spans="1:7" x14ac:dyDescent="0.25">
      <c r="A316" t="s">
        <v>17656</v>
      </c>
      <c r="B316" t="s">
        <v>17657</v>
      </c>
      <c r="C316" t="s">
        <v>17507</v>
      </c>
      <c r="D316" s="4" t="s">
        <v>17682</v>
      </c>
      <c r="E316" s="4" t="s">
        <v>17682</v>
      </c>
      <c r="G316" t="s">
        <v>17822</v>
      </c>
    </row>
    <row r="317" spans="1:7" x14ac:dyDescent="0.25">
      <c r="A317" t="s">
        <v>17656</v>
      </c>
      <c r="B317" t="s">
        <v>1</v>
      </c>
      <c r="C317" t="s">
        <v>17491</v>
      </c>
      <c r="D317" t="s">
        <v>17730</v>
      </c>
      <c r="E317" t="s">
        <v>17491</v>
      </c>
      <c r="G317" t="s">
        <v>17822</v>
      </c>
    </row>
    <row r="318" spans="1:7" x14ac:dyDescent="0.25">
      <c r="A318" t="s">
        <v>17656</v>
      </c>
      <c r="B318" t="s">
        <v>17620</v>
      </c>
      <c r="C318" t="s">
        <v>17491</v>
      </c>
      <c r="D318" t="s">
        <v>17806</v>
      </c>
      <c r="E318" t="s">
        <v>17491</v>
      </c>
      <c r="G318" t="s">
        <v>17822</v>
      </c>
    </row>
    <row r="319" spans="1:7" x14ac:dyDescent="0.25">
      <c r="A319" t="s">
        <v>17658</v>
      </c>
      <c r="B319" t="s">
        <v>6</v>
      </c>
      <c r="C319" t="s">
        <v>17491</v>
      </c>
      <c r="D319" t="s">
        <v>17675</v>
      </c>
      <c r="E319" t="s">
        <v>17491</v>
      </c>
      <c r="G319" t="s">
        <v>17822</v>
      </c>
    </row>
    <row r="320" spans="1:7" x14ac:dyDescent="0.25">
      <c r="A320" t="s">
        <v>17658</v>
      </c>
      <c r="B320" t="s">
        <v>26</v>
      </c>
      <c r="C320" t="s">
        <v>17511</v>
      </c>
      <c r="D320" t="s">
        <v>17693</v>
      </c>
      <c r="E320" t="s">
        <v>17562</v>
      </c>
      <c r="G320" t="s">
        <v>17822</v>
      </c>
    </row>
    <row r="321" spans="1:7" x14ac:dyDescent="0.25">
      <c r="A321" t="s">
        <v>17658</v>
      </c>
      <c r="B321" t="s">
        <v>22</v>
      </c>
      <c r="C321" t="s">
        <v>17511</v>
      </c>
      <c r="D321" t="s">
        <v>17694</v>
      </c>
      <c r="E321" t="s">
        <v>17562</v>
      </c>
      <c r="G321" t="s">
        <v>17822</v>
      </c>
    </row>
    <row r="322" spans="1:7" x14ac:dyDescent="0.25">
      <c r="A322" t="s">
        <v>17658</v>
      </c>
      <c r="B322" t="s">
        <v>12</v>
      </c>
      <c r="C322" t="s">
        <v>17523</v>
      </c>
      <c r="D322" t="s">
        <v>17695</v>
      </c>
      <c r="E322" t="s">
        <v>17492</v>
      </c>
      <c r="G322" t="s">
        <v>17822</v>
      </c>
    </row>
    <row r="323" spans="1:7" x14ac:dyDescent="0.25">
      <c r="A323" t="s">
        <v>17658</v>
      </c>
      <c r="B323" t="s">
        <v>5</v>
      </c>
      <c r="C323" t="s">
        <v>17493</v>
      </c>
      <c r="D323" t="s">
        <v>17697</v>
      </c>
      <c r="E323" t="s">
        <v>17493</v>
      </c>
      <c r="G323" t="s">
        <v>17822</v>
      </c>
    </row>
    <row r="324" spans="1:7" x14ac:dyDescent="0.25">
      <c r="A324" t="s">
        <v>17658</v>
      </c>
      <c r="B324" t="s">
        <v>29</v>
      </c>
      <c r="C324" t="s">
        <v>17511</v>
      </c>
      <c r="D324" t="s">
        <v>17711</v>
      </c>
      <c r="E324" t="s">
        <v>17712</v>
      </c>
      <c r="G324" t="s">
        <v>17822</v>
      </c>
    </row>
    <row r="325" spans="1:7" x14ac:dyDescent="0.25">
      <c r="A325" t="s">
        <v>17658</v>
      </c>
      <c r="B325" t="s">
        <v>11</v>
      </c>
      <c r="C325" t="s">
        <v>17491</v>
      </c>
      <c r="D325" t="s">
        <v>17583</v>
      </c>
      <c r="E325" t="s">
        <v>17491</v>
      </c>
      <c r="G325" t="s">
        <v>17822</v>
      </c>
    </row>
    <row r="326" spans="1:7" x14ac:dyDescent="0.25">
      <c r="A326" t="s">
        <v>17658</v>
      </c>
      <c r="B326" t="s">
        <v>7</v>
      </c>
      <c r="C326" t="s">
        <v>17491</v>
      </c>
      <c r="D326" t="s">
        <v>17747</v>
      </c>
      <c r="E326" t="s">
        <v>17491</v>
      </c>
      <c r="G326" t="s">
        <v>17822</v>
      </c>
    </row>
    <row r="327" spans="1:7" x14ac:dyDescent="0.25">
      <c r="A327" t="s">
        <v>17658</v>
      </c>
      <c r="B327" t="s">
        <v>24</v>
      </c>
      <c r="C327" t="s">
        <v>17511</v>
      </c>
      <c r="D327" t="s">
        <v>17754</v>
      </c>
      <c r="E327" t="s">
        <v>17562</v>
      </c>
      <c r="G327" t="s">
        <v>17822</v>
      </c>
    </row>
    <row r="328" spans="1:7" x14ac:dyDescent="0.25">
      <c r="A328" t="s">
        <v>17658</v>
      </c>
      <c r="B328" t="s">
        <v>25</v>
      </c>
      <c r="C328" t="s">
        <v>17493</v>
      </c>
      <c r="D328" t="s">
        <v>17766</v>
      </c>
      <c r="E328" t="s">
        <v>17493</v>
      </c>
      <c r="G328" t="s">
        <v>17822</v>
      </c>
    </row>
    <row r="329" spans="1:7" x14ac:dyDescent="0.25">
      <c r="A329" t="s">
        <v>17658</v>
      </c>
      <c r="B329" t="s">
        <v>4</v>
      </c>
      <c r="C329" t="s">
        <v>17493</v>
      </c>
      <c r="D329" t="s">
        <v>17752</v>
      </c>
      <c r="E329" t="s">
        <v>17493</v>
      </c>
      <c r="G329" t="s">
        <v>17822</v>
      </c>
    </row>
    <row r="330" spans="1:7" x14ac:dyDescent="0.25">
      <c r="A330" t="s">
        <v>17658</v>
      </c>
      <c r="B330" t="s">
        <v>9</v>
      </c>
      <c r="C330" t="s">
        <v>17491</v>
      </c>
      <c r="D330" t="s">
        <v>17755</v>
      </c>
      <c r="E330" t="s">
        <v>17491</v>
      </c>
      <c r="G330" t="s">
        <v>17822</v>
      </c>
    </row>
    <row r="331" spans="1:7" x14ac:dyDescent="0.25">
      <c r="A331" t="s">
        <v>17658</v>
      </c>
      <c r="B331" t="s">
        <v>23</v>
      </c>
      <c r="C331" t="s">
        <v>17511</v>
      </c>
      <c r="D331" t="s">
        <v>17795</v>
      </c>
      <c r="E331" t="s">
        <v>17562</v>
      </c>
      <c r="G331" t="s">
        <v>17822</v>
      </c>
    </row>
    <row r="332" spans="1:7" x14ac:dyDescent="0.25">
      <c r="A332" t="s">
        <v>17658</v>
      </c>
      <c r="B332" t="s">
        <v>28</v>
      </c>
      <c r="C332" t="s">
        <v>17511</v>
      </c>
      <c r="D332" t="s">
        <v>17796</v>
      </c>
      <c r="E332" t="s">
        <v>17562</v>
      </c>
      <c r="G332" t="s">
        <v>17822</v>
      </c>
    </row>
    <row r="333" spans="1:7" x14ac:dyDescent="0.25">
      <c r="A333" t="s">
        <v>17658</v>
      </c>
      <c r="B333" t="s">
        <v>27</v>
      </c>
      <c r="C333" t="s">
        <v>17511</v>
      </c>
      <c r="D333" t="s">
        <v>17797</v>
      </c>
      <c r="E333" t="s">
        <v>17562</v>
      </c>
      <c r="G333" t="s">
        <v>17822</v>
      </c>
    </row>
    <row r="334" spans="1:7" x14ac:dyDescent="0.25">
      <c r="A334" t="s">
        <v>17658</v>
      </c>
      <c r="B334" t="s">
        <v>1</v>
      </c>
      <c r="C334" t="s">
        <v>17491</v>
      </c>
      <c r="D334" t="s">
        <v>17799</v>
      </c>
      <c r="E334" t="s">
        <v>17562</v>
      </c>
      <c r="G334" t="s">
        <v>17822</v>
      </c>
    </row>
    <row r="335" spans="1:7" x14ac:dyDescent="0.25">
      <c r="A335" t="s">
        <v>17658</v>
      </c>
      <c r="B335" t="s">
        <v>10</v>
      </c>
      <c r="C335" t="s">
        <v>17491</v>
      </c>
      <c r="D335" t="s">
        <v>17739</v>
      </c>
      <c r="E335" t="s">
        <v>17491</v>
      </c>
      <c r="G335" t="s">
        <v>17822</v>
      </c>
    </row>
    <row r="336" spans="1:7" x14ac:dyDescent="0.25">
      <c r="A336" t="s">
        <v>17658</v>
      </c>
      <c r="B336" t="s">
        <v>17659</v>
      </c>
      <c r="C336" t="s">
        <v>17507</v>
      </c>
      <c r="D336" s="4" t="s">
        <v>17681</v>
      </c>
      <c r="E336" s="4" t="s">
        <v>17681</v>
      </c>
    </row>
    <row r="337" spans="1:7" x14ac:dyDescent="0.25">
      <c r="A337" t="s">
        <v>17660</v>
      </c>
      <c r="B337" t="s">
        <v>17663</v>
      </c>
      <c r="C337" t="s">
        <v>17491</v>
      </c>
      <c r="D337" t="s">
        <v>17705</v>
      </c>
      <c r="E337" t="s">
        <v>17491</v>
      </c>
    </row>
    <row r="338" spans="1:7" x14ac:dyDescent="0.25">
      <c r="A338" t="s">
        <v>17660</v>
      </c>
      <c r="B338" t="s">
        <v>11</v>
      </c>
      <c r="C338" t="s">
        <v>17491</v>
      </c>
      <c r="D338" t="s">
        <v>17583</v>
      </c>
      <c r="E338" t="s">
        <v>17491</v>
      </c>
    </row>
    <row r="339" spans="1:7" x14ac:dyDescent="0.25">
      <c r="A339" t="s">
        <v>17660</v>
      </c>
      <c r="B339" t="s">
        <v>17661</v>
      </c>
      <c r="C339" t="s">
        <v>17491</v>
      </c>
      <c r="D339" t="s">
        <v>17801</v>
      </c>
      <c r="E339" t="s">
        <v>17491</v>
      </c>
    </row>
    <row r="340" spans="1:7" x14ac:dyDescent="0.25">
      <c r="A340" t="s">
        <v>17660</v>
      </c>
      <c r="B340" t="s">
        <v>17662</v>
      </c>
      <c r="C340" t="s">
        <v>17491</v>
      </c>
      <c r="D340" s="4" t="s">
        <v>17681</v>
      </c>
      <c r="E340" s="4" t="s">
        <v>17681</v>
      </c>
    </row>
    <row r="341" spans="1:7" x14ac:dyDescent="0.25">
      <c r="A341" t="s">
        <v>17660</v>
      </c>
      <c r="B341" t="s">
        <v>17664</v>
      </c>
      <c r="C341" t="s">
        <v>17647</v>
      </c>
      <c r="D341" s="4" t="s">
        <v>17681</v>
      </c>
      <c r="E341" s="4" t="s">
        <v>17681</v>
      </c>
      <c r="F341" t="s">
        <v>17815</v>
      </c>
    </row>
    <row r="342" spans="1:7" x14ac:dyDescent="0.25">
      <c r="A342" t="s">
        <v>17665</v>
      </c>
      <c r="B342" t="s">
        <v>17667</v>
      </c>
      <c r="C342" t="s">
        <v>17562</v>
      </c>
      <c r="D342" t="s">
        <v>17818</v>
      </c>
      <c r="E342" t="s">
        <v>17712</v>
      </c>
      <c r="G342" t="s">
        <v>17822</v>
      </c>
    </row>
    <row r="343" spans="1:7" x14ac:dyDescent="0.25">
      <c r="A343" t="s">
        <v>17665</v>
      </c>
      <c r="B343" t="s">
        <v>17666</v>
      </c>
      <c r="C343" t="s">
        <v>17491</v>
      </c>
      <c r="D343" t="s">
        <v>17817</v>
      </c>
      <c r="E343" t="s">
        <v>17491</v>
      </c>
      <c r="G343" t="s">
        <v>17822</v>
      </c>
    </row>
    <row r="344" spans="1:7" x14ac:dyDescent="0.25">
      <c r="A344" t="s">
        <v>17668</v>
      </c>
      <c r="B344" t="s">
        <v>17498</v>
      </c>
      <c r="C344" t="s">
        <v>17491</v>
      </c>
      <c r="D344" t="s">
        <v>17582</v>
      </c>
      <c r="E344" t="s">
        <v>17491</v>
      </c>
      <c r="G344" t="s">
        <v>17822</v>
      </c>
    </row>
    <row r="345" spans="1:7" x14ac:dyDescent="0.25">
      <c r="A345" t="s">
        <v>17668</v>
      </c>
      <c r="B345" t="s">
        <v>17669</v>
      </c>
      <c r="C345" t="s">
        <v>17491</v>
      </c>
      <c r="D345" t="s">
        <v>17763</v>
      </c>
      <c r="E345" t="s">
        <v>17491</v>
      </c>
      <c r="G345" t="s">
        <v>17822</v>
      </c>
    </row>
    <row r="346" spans="1:7" x14ac:dyDescent="0.25">
      <c r="A346" t="s">
        <v>17670</v>
      </c>
      <c r="B346" t="s">
        <v>17671</v>
      </c>
      <c r="C346" t="s">
        <v>17491</v>
      </c>
      <c r="D346" s="4" t="s">
        <v>17820</v>
      </c>
      <c r="E346" s="4" t="s">
        <v>17820</v>
      </c>
    </row>
    <row r="347" spans="1:7" x14ac:dyDescent="0.25">
      <c r="A347" t="s">
        <v>17670</v>
      </c>
      <c r="B347" t="s">
        <v>17672</v>
      </c>
      <c r="C347" t="s">
        <v>17496</v>
      </c>
      <c r="D347" s="4" t="s">
        <v>17820</v>
      </c>
      <c r="E347" s="4" t="s">
        <v>17820</v>
      </c>
    </row>
    <row r="353" spans="1:2" x14ac:dyDescent="0.25">
      <c r="A353" t="s">
        <v>17923</v>
      </c>
      <c r="B353" t="s">
        <v>17583</v>
      </c>
    </row>
    <row r="354" spans="1:2" x14ac:dyDescent="0.25">
      <c r="B354" t="s">
        <v>17603</v>
      </c>
    </row>
    <row r="355" spans="1:2" x14ac:dyDescent="0.25">
      <c r="B355" t="s">
        <v>17926</v>
      </c>
    </row>
    <row r="356" spans="1:2" x14ac:dyDescent="0.25">
      <c r="B356" t="s">
        <v>17927</v>
      </c>
    </row>
    <row r="357" spans="1:2" x14ac:dyDescent="0.25">
      <c r="B357" t="s">
        <v>17928</v>
      </c>
    </row>
    <row r="358" spans="1:2" x14ac:dyDescent="0.25">
      <c r="B358" t="s">
        <v>17929</v>
      </c>
    </row>
    <row r="359" spans="1:2" x14ac:dyDescent="0.25">
      <c r="B359" t="s">
        <v>17930</v>
      </c>
    </row>
    <row r="360" spans="1:2" x14ac:dyDescent="0.25">
      <c r="B360" t="s">
        <v>17931</v>
      </c>
    </row>
    <row r="361" spans="1:2" x14ac:dyDescent="0.25">
      <c r="B361" t="s">
        <v>17932</v>
      </c>
    </row>
    <row r="362" spans="1:2" x14ac:dyDescent="0.25">
      <c r="B362" t="s">
        <v>17933</v>
      </c>
    </row>
    <row r="363" spans="1:2" x14ac:dyDescent="0.25">
      <c r="B363" t="s">
        <v>17924</v>
      </c>
    </row>
    <row r="364" spans="1:2" x14ac:dyDescent="0.25">
      <c r="B364" t="s">
        <v>17925</v>
      </c>
    </row>
    <row r="365" spans="1:2" x14ac:dyDescent="0.25">
      <c r="B365" t="s">
        <v>17934</v>
      </c>
    </row>
    <row r="366" spans="1:2" x14ac:dyDescent="0.25">
      <c r="B366" t="s">
        <v>17935</v>
      </c>
    </row>
  </sheetData>
  <sortState ref="A2:G347">
    <sortCondition ref="A2:A347"/>
    <sortCondition ref="B2:B34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528EC-2BD0-4A2C-8D0C-585E5B917ED3}">
  <dimension ref="A1:M1343"/>
  <sheetViews>
    <sheetView workbookViewId="0">
      <selection activeCell="D1" sqref="D1"/>
    </sheetView>
  </sheetViews>
  <sheetFormatPr defaultRowHeight="15" x14ac:dyDescent="0.25"/>
  <cols>
    <col min="1" max="4" width="20.42578125" customWidth="1"/>
  </cols>
  <sheetData>
    <row r="1" spans="1:13" x14ac:dyDescent="0.25">
      <c r="A1" t="s">
        <v>17829</v>
      </c>
      <c r="B1" t="s">
        <v>17824</v>
      </c>
      <c r="C1" t="s">
        <v>17516</v>
      </c>
      <c r="D1" t="s">
        <v>17730</v>
      </c>
    </row>
    <row r="2" spans="1:13" x14ac:dyDescent="0.25">
      <c r="A2">
        <v>1</v>
      </c>
      <c r="B2">
        <v>11</v>
      </c>
      <c r="C2">
        <v>29</v>
      </c>
      <c r="D2" s="5">
        <v>100198</v>
      </c>
      <c r="F2" t="s">
        <v>17830</v>
      </c>
      <c r="G2" s="1" t="s">
        <v>17831</v>
      </c>
      <c r="H2" s="1" t="s">
        <v>17832</v>
      </c>
      <c r="I2" s="1" t="s">
        <v>17828</v>
      </c>
      <c r="J2" s="1"/>
      <c r="K2" t="str">
        <f>F2&amp;A2&amp;G2&amp;B2&amp;H2&amp;C2&amp;I2&amp;D2</f>
        <v>UPDATE tbl_receiptItem SET intItemReceiptID = 1 WHERE intReceiptID = 11 AND receiptNum = 29 AND intInventoryID = 100198</v>
      </c>
      <c r="M2" t="s">
        <v>17833</v>
      </c>
    </row>
    <row r="3" spans="1:13" x14ac:dyDescent="0.25">
      <c r="A3">
        <f>A2+1</f>
        <v>2</v>
      </c>
      <c r="B3">
        <v>12</v>
      </c>
      <c r="C3">
        <v>30</v>
      </c>
      <c r="D3" s="5">
        <v>100199</v>
      </c>
      <c r="F3" t="s">
        <v>17830</v>
      </c>
      <c r="G3" s="1" t="s">
        <v>17831</v>
      </c>
      <c r="H3" s="1" t="s">
        <v>17832</v>
      </c>
      <c r="I3" s="1" t="s">
        <v>17828</v>
      </c>
      <c r="J3" s="1"/>
      <c r="K3" t="str">
        <f t="shared" ref="K3:K66" si="0">F3&amp;A3&amp;G3&amp;B3&amp;H3&amp;C3&amp;I3&amp;D3</f>
        <v>UPDATE tbl_receiptItem SET intItemReceiptID = 2 WHERE intReceiptID = 12 AND receiptNum = 30 AND intInventoryID = 100199</v>
      </c>
      <c r="M3" t="s">
        <v>17834</v>
      </c>
    </row>
    <row r="4" spans="1:13" x14ac:dyDescent="0.25">
      <c r="A4">
        <f t="shared" ref="A4:A67" si="1">A3+1</f>
        <v>3</v>
      </c>
      <c r="B4">
        <v>13</v>
      </c>
      <c r="C4">
        <v>31</v>
      </c>
      <c r="D4" s="5">
        <v>100100</v>
      </c>
      <c r="F4" t="s">
        <v>17830</v>
      </c>
      <c r="G4" s="1" t="s">
        <v>17831</v>
      </c>
      <c r="H4" s="1" t="s">
        <v>17832</v>
      </c>
      <c r="I4" s="1" t="s">
        <v>17828</v>
      </c>
      <c r="J4" s="1"/>
      <c r="K4" t="str">
        <f t="shared" si="0"/>
        <v>UPDATE tbl_receiptItem SET intItemReceiptID = 3 WHERE intReceiptID = 13 AND receiptNum = 31 AND intInventoryID = 100100</v>
      </c>
      <c r="M4" t="s">
        <v>17835</v>
      </c>
    </row>
    <row r="5" spans="1:13" x14ac:dyDescent="0.25">
      <c r="A5">
        <f t="shared" si="1"/>
        <v>4</v>
      </c>
      <c r="B5">
        <v>14</v>
      </c>
      <c r="C5">
        <v>32</v>
      </c>
      <c r="D5" s="5">
        <v>2000005</v>
      </c>
      <c r="F5" t="s">
        <v>17830</v>
      </c>
      <c r="G5" s="1" t="s">
        <v>17831</v>
      </c>
      <c r="H5" s="1" t="s">
        <v>17832</v>
      </c>
      <c r="I5" s="1" t="s">
        <v>17828</v>
      </c>
      <c r="J5" s="1"/>
      <c r="K5" t="str">
        <f t="shared" si="0"/>
        <v>UPDATE tbl_receiptItem SET intItemReceiptID = 4 WHERE intReceiptID = 14 AND receiptNum = 32 AND intInventoryID = 2000005</v>
      </c>
      <c r="M5" t="s">
        <v>17836</v>
      </c>
    </row>
    <row r="6" spans="1:13" x14ac:dyDescent="0.25">
      <c r="A6">
        <f t="shared" si="1"/>
        <v>5</v>
      </c>
      <c r="B6">
        <v>15</v>
      </c>
      <c r="C6">
        <v>33</v>
      </c>
      <c r="D6" s="5">
        <v>2000006</v>
      </c>
      <c r="F6" t="s">
        <v>17830</v>
      </c>
      <c r="G6" s="1" t="s">
        <v>17831</v>
      </c>
      <c r="H6" s="1" t="s">
        <v>17832</v>
      </c>
      <c r="I6" s="1" t="s">
        <v>17828</v>
      </c>
      <c r="J6" s="1"/>
      <c r="K6" t="str">
        <f t="shared" si="0"/>
        <v>UPDATE tbl_receiptItem SET intItemReceiptID = 5 WHERE intReceiptID = 15 AND receiptNum = 33 AND intInventoryID = 2000006</v>
      </c>
      <c r="M6" t="s">
        <v>17837</v>
      </c>
    </row>
    <row r="7" spans="1:13" x14ac:dyDescent="0.25">
      <c r="A7">
        <f t="shared" si="1"/>
        <v>6</v>
      </c>
      <c r="B7">
        <v>16</v>
      </c>
      <c r="C7">
        <v>34</v>
      </c>
      <c r="D7" s="5">
        <v>2000007</v>
      </c>
      <c r="F7" t="s">
        <v>17830</v>
      </c>
      <c r="G7" s="1" t="s">
        <v>17831</v>
      </c>
      <c r="H7" s="1" t="s">
        <v>17832</v>
      </c>
      <c r="I7" s="1" t="s">
        <v>17828</v>
      </c>
      <c r="J7" s="1"/>
      <c r="K7" t="str">
        <f t="shared" si="0"/>
        <v>UPDATE tbl_receiptItem SET intItemReceiptID = 6 WHERE intReceiptID = 16 AND receiptNum = 34 AND intInventoryID = 2000007</v>
      </c>
      <c r="M7" t="s">
        <v>17838</v>
      </c>
    </row>
    <row r="8" spans="1:13" x14ac:dyDescent="0.25">
      <c r="A8">
        <f t="shared" si="1"/>
        <v>7</v>
      </c>
      <c r="B8">
        <v>17</v>
      </c>
      <c r="C8">
        <v>35</v>
      </c>
      <c r="D8" s="5">
        <v>1000003</v>
      </c>
      <c r="F8" t="s">
        <v>17830</v>
      </c>
      <c r="G8" s="1" t="s">
        <v>17831</v>
      </c>
      <c r="H8" s="1" t="s">
        <v>17832</v>
      </c>
      <c r="I8" s="1" t="s">
        <v>17828</v>
      </c>
      <c r="J8" s="1"/>
      <c r="K8" t="str">
        <f t="shared" si="0"/>
        <v>UPDATE tbl_receiptItem SET intItemReceiptID = 7 WHERE intReceiptID = 17 AND receiptNum = 35 AND intInventoryID = 1000003</v>
      </c>
      <c r="M8" t="s">
        <v>17839</v>
      </c>
    </row>
    <row r="9" spans="1:13" x14ac:dyDescent="0.25">
      <c r="A9">
        <f t="shared" si="1"/>
        <v>8</v>
      </c>
      <c r="B9">
        <v>18</v>
      </c>
      <c r="C9">
        <v>37</v>
      </c>
      <c r="D9" s="5">
        <v>1000004</v>
      </c>
      <c r="F9" t="s">
        <v>17830</v>
      </c>
      <c r="G9" s="1" t="s">
        <v>17831</v>
      </c>
      <c r="H9" s="1" t="s">
        <v>17832</v>
      </c>
      <c r="I9" s="1" t="s">
        <v>17828</v>
      </c>
      <c r="J9" s="1"/>
      <c r="K9" t="str">
        <f t="shared" si="0"/>
        <v>UPDATE tbl_receiptItem SET intItemReceiptID = 8 WHERE intReceiptID = 18 AND receiptNum = 37 AND intInventoryID = 1000004</v>
      </c>
      <c r="M9" t="s">
        <v>17840</v>
      </c>
    </row>
    <row r="10" spans="1:13" x14ac:dyDescent="0.25">
      <c r="A10">
        <f t="shared" si="1"/>
        <v>9</v>
      </c>
      <c r="B10">
        <v>19</v>
      </c>
      <c r="C10">
        <v>40</v>
      </c>
      <c r="D10" s="5">
        <v>1000007</v>
      </c>
      <c r="F10" t="s">
        <v>17830</v>
      </c>
      <c r="G10" s="1" t="s">
        <v>17831</v>
      </c>
      <c r="H10" s="1" t="s">
        <v>17832</v>
      </c>
      <c r="I10" s="1" t="s">
        <v>17828</v>
      </c>
      <c r="J10" s="1"/>
      <c r="K10" t="str">
        <f t="shared" si="0"/>
        <v>UPDATE tbl_receiptItem SET intItemReceiptID = 9 WHERE intReceiptID = 19 AND receiptNum = 40 AND intInventoryID = 1000007</v>
      </c>
      <c r="M10" t="s">
        <v>17841</v>
      </c>
    </row>
    <row r="11" spans="1:13" x14ac:dyDescent="0.25">
      <c r="A11">
        <f t="shared" si="1"/>
        <v>10</v>
      </c>
      <c r="B11">
        <v>20</v>
      </c>
      <c r="C11">
        <v>43</v>
      </c>
      <c r="D11" s="5">
        <v>1000011</v>
      </c>
      <c r="F11" t="s">
        <v>17830</v>
      </c>
      <c r="G11" s="1" t="s">
        <v>17831</v>
      </c>
      <c r="H11" s="1" t="s">
        <v>17832</v>
      </c>
      <c r="I11" s="1" t="s">
        <v>17828</v>
      </c>
      <c r="J11" s="1"/>
      <c r="K11" t="str">
        <f t="shared" si="0"/>
        <v>UPDATE tbl_receiptItem SET intItemReceiptID = 10 WHERE intReceiptID = 20 AND receiptNum = 43 AND intInventoryID = 1000011</v>
      </c>
      <c r="M11" t="s">
        <v>17842</v>
      </c>
    </row>
    <row r="12" spans="1:13" x14ac:dyDescent="0.25">
      <c r="A12">
        <f t="shared" si="1"/>
        <v>11</v>
      </c>
      <c r="B12">
        <v>20</v>
      </c>
      <c r="C12">
        <v>43</v>
      </c>
      <c r="D12" s="5">
        <v>1000012</v>
      </c>
      <c r="F12" t="s">
        <v>17830</v>
      </c>
      <c r="G12" s="1" t="s">
        <v>17831</v>
      </c>
      <c r="H12" s="1" t="s">
        <v>17832</v>
      </c>
      <c r="I12" s="1" t="s">
        <v>17828</v>
      </c>
      <c r="J12" s="1"/>
      <c r="K12" t="str">
        <f t="shared" si="0"/>
        <v>UPDATE tbl_receiptItem SET intItemReceiptID = 11 WHERE intReceiptID = 20 AND receiptNum = 43 AND intInventoryID = 1000012</v>
      </c>
      <c r="M12" t="s">
        <v>17843</v>
      </c>
    </row>
    <row r="13" spans="1:13" x14ac:dyDescent="0.25">
      <c r="A13">
        <f t="shared" si="1"/>
        <v>12</v>
      </c>
      <c r="B13">
        <v>20</v>
      </c>
      <c r="C13">
        <v>43</v>
      </c>
      <c r="D13" s="5">
        <v>1000013</v>
      </c>
      <c r="F13" t="s">
        <v>17830</v>
      </c>
      <c r="G13" s="1" t="s">
        <v>17831</v>
      </c>
      <c r="H13" s="1" t="s">
        <v>17832</v>
      </c>
      <c r="I13" s="1" t="s">
        <v>17828</v>
      </c>
      <c r="J13" s="1"/>
      <c r="K13" t="str">
        <f t="shared" si="0"/>
        <v>UPDATE tbl_receiptItem SET intItemReceiptID = 12 WHERE intReceiptID = 20 AND receiptNum = 43 AND intInventoryID = 1000013</v>
      </c>
      <c r="M13" t="s">
        <v>17844</v>
      </c>
    </row>
    <row r="14" spans="1:13" x14ac:dyDescent="0.25">
      <c r="A14">
        <f t="shared" si="1"/>
        <v>13</v>
      </c>
      <c r="B14">
        <v>21</v>
      </c>
      <c r="C14">
        <v>45</v>
      </c>
      <c r="D14" s="5">
        <v>1000014</v>
      </c>
      <c r="F14" t="s">
        <v>17830</v>
      </c>
      <c r="G14" s="1" t="s">
        <v>17831</v>
      </c>
      <c r="H14" s="1" t="s">
        <v>17832</v>
      </c>
      <c r="I14" s="1" t="s">
        <v>17828</v>
      </c>
      <c r="J14" s="1"/>
      <c r="K14" t="str">
        <f t="shared" si="0"/>
        <v>UPDATE tbl_receiptItem SET intItemReceiptID = 13 WHERE intReceiptID = 21 AND receiptNum = 45 AND intInventoryID = 1000014</v>
      </c>
      <c r="M14" t="s">
        <v>17845</v>
      </c>
    </row>
    <row r="15" spans="1:13" x14ac:dyDescent="0.25">
      <c r="A15">
        <f t="shared" si="1"/>
        <v>14</v>
      </c>
      <c r="B15">
        <v>21</v>
      </c>
      <c r="C15">
        <v>45</v>
      </c>
      <c r="D15" s="5">
        <v>1000015</v>
      </c>
      <c r="F15" t="s">
        <v>17830</v>
      </c>
      <c r="G15" s="1" t="s">
        <v>17831</v>
      </c>
      <c r="H15" s="1" t="s">
        <v>17832</v>
      </c>
      <c r="I15" s="1" t="s">
        <v>17828</v>
      </c>
      <c r="J15" s="1"/>
      <c r="K15" t="str">
        <f t="shared" si="0"/>
        <v>UPDATE tbl_receiptItem SET intItemReceiptID = 14 WHERE intReceiptID = 21 AND receiptNum = 45 AND intInventoryID = 1000015</v>
      </c>
      <c r="M15" t="s">
        <v>17846</v>
      </c>
    </row>
    <row r="16" spans="1:13" x14ac:dyDescent="0.25">
      <c r="A16">
        <f t="shared" si="1"/>
        <v>15</v>
      </c>
      <c r="B16">
        <v>22</v>
      </c>
      <c r="C16">
        <v>46</v>
      </c>
      <c r="D16" s="5">
        <v>1000016</v>
      </c>
      <c r="F16" t="s">
        <v>17830</v>
      </c>
      <c r="G16" s="1" t="s">
        <v>17831</v>
      </c>
      <c r="H16" s="1" t="s">
        <v>17832</v>
      </c>
      <c r="I16" s="1" t="s">
        <v>17828</v>
      </c>
      <c r="J16" s="1"/>
      <c r="K16" t="str">
        <f t="shared" si="0"/>
        <v>UPDATE tbl_receiptItem SET intItemReceiptID = 15 WHERE intReceiptID = 22 AND receiptNum = 46 AND intInventoryID = 1000016</v>
      </c>
      <c r="M16" t="s">
        <v>17847</v>
      </c>
    </row>
    <row r="17" spans="1:13" x14ac:dyDescent="0.25">
      <c r="A17">
        <f t="shared" si="1"/>
        <v>16</v>
      </c>
      <c r="B17">
        <v>23</v>
      </c>
      <c r="C17">
        <v>47</v>
      </c>
      <c r="D17" s="5">
        <v>2000010</v>
      </c>
      <c r="F17" t="s">
        <v>17830</v>
      </c>
      <c r="G17" s="1" t="s">
        <v>17831</v>
      </c>
      <c r="H17" s="1" t="s">
        <v>17832</v>
      </c>
      <c r="I17" s="1" t="s">
        <v>17828</v>
      </c>
      <c r="J17" s="1"/>
      <c r="K17" t="str">
        <f t="shared" si="0"/>
        <v>UPDATE tbl_receiptItem SET intItemReceiptID = 16 WHERE intReceiptID = 23 AND receiptNum = 47 AND intInventoryID = 2000010</v>
      </c>
      <c r="M17" t="s">
        <v>17848</v>
      </c>
    </row>
    <row r="18" spans="1:13" x14ac:dyDescent="0.25">
      <c r="A18">
        <f t="shared" si="1"/>
        <v>17</v>
      </c>
      <c r="B18">
        <v>23</v>
      </c>
      <c r="C18">
        <v>47</v>
      </c>
      <c r="D18" s="5">
        <v>2000011</v>
      </c>
      <c r="F18" t="s">
        <v>17830</v>
      </c>
      <c r="G18" s="1" t="s">
        <v>17831</v>
      </c>
      <c r="H18" s="1" t="s">
        <v>17832</v>
      </c>
      <c r="I18" s="1" t="s">
        <v>17828</v>
      </c>
      <c r="J18" s="1"/>
      <c r="K18" t="str">
        <f t="shared" si="0"/>
        <v>UPDATE tbl_receiptItem SET intItemReceiptID = 17 WHERE intReceiptID = 23 AND receiptNum = 47 AND intInventoryID = 2000011</v>
      </c>
      <c r="M18" t="s">
        <v>17849</v>
      </c>
    </row>
    <row r="19" spans="1:13" x14ac:dyDescent="0.25">
      <c r="A19">
        <f t="shared" si="1"/>
        <v>18</v>
      </c>
      <c r="B19">
        <v>24</v>
      </c>
      <c r="C19">
        <v>49</v>
      </c>
      <c r="D19" s="5">
        <v>2000013</v>
      </c>
      <c r="F19" t="s">
        <v>17830</v>
      </c>
      <c r="G19" s="1" t="s">
        <v>17831</v>
      </c>
      <c r="H19" s="1" t="s">
        <v>17832</v>
      </c>
      <c r="I19" s="1" t="s">
        <v>17828</v>
      </c>
      <c r="J19" s="1"/>
      <c r="K19" t="str">
        <f t="shared" si="0"/>
        <v>UPDATE tbl_receiptItem SET intItemReceiptID = 18 WHERE intReceiptID = 24 AND receiptNum = 49 AND intInventoryID = 2000013</v>
      </c>
      <c r="M19" t="s">
        <v>17850</v>
      </c>
    </row>
    <row r="20" spans="1:13" x14ac:dyDescent="0.25">
      <c r="A20">
        <f t="shared" si="1"/>
        <v>19</v>
      </c>
      <c r="B20">
        <v>24</v>
      </c>
      <c r="C20">
        <v>49</v>
      </c>
      <c r="D20" s="5">
        <v>2000014</v>
      </c>
      <c r="F20" t="s">
        <v>17830</v>
      </c>
      <c r="G20" s="1" t="s">
        <v>17831</v>
      </c>
      <c r="H20" s="1" t="s">
        <v>17832</v>
      </c>
      <c r="I20" s="1" t="s">
        <v>17828</v>
      </c>
      <c r="J20" s="1"/>
      <c r="K20" t="str">
        <f t="shared" si="0"/>
        <v>UPDATE tbl_receiptItem SET intItemReceiptID = 19 WHERE intReceiptID = 24 AND receiptNum = 49 AND intInventoryID = 2000014</v>
      </c>
      <c r="M20" t="s">
        <v>17851</v>
      </c>
    </row>
    <row r="21" spans="1:13" x14ac:dyDescent="0.25">
      <c r="A21">
        <f t="shared" si="1"/>
        <v>20</v>
      </c>
      <c r="B21">
        <v>24</v>
      </c>
      <c r="C21">
        <v>49</v>
      </c>
      <c r="D21" s="5">
        <v>2000015</v>
      </c>
      <c r="F21" t="s">
        <v>17830</v>
      </c>
      <c r="G21" s="1" t="s">
        <v>17831</v>
      </c>
      <c r="H21" s="1" t="s">
        <v>17832</v>
      </c>
      <c r="I21" s="1" t="s">
        <v>17828</v>
      </c>
      <c r="J21" s="1"/>
      <c r="K21" t="str">
        <f t="shared" si="0"/>
        <v>UPDATE tbl_receiptItem SET intItemReceiptID = 20 WHERE intReceiptID = 24 AND receiptNum = 49 AND intInventoryID = 2000015</v>
      </c>
      <c r="M21" t="s">
        <v>17852</v>
      </c>
    </row>
    <row r="22" spans="1:13" x14ac:dyDescent="0.25">
      <c r="A22">
        <f t="shared" si="1"/>
        <v>21</v>
      </c>
      <c r="B22">
        <v>25</v>
      </c>
      <c r="C22">
        <v>51</v>
      </c>
      <c r="D22" s="5">
        <v>1000018</v>
      </c>
      <c r="F22" t="s">
        <v>17830</v>
      </c>
      <c r="G22" s="1" t="s">
        <v>17831</v>
      </c>
      <c r="H22" s="1" t="s">
        <v>17832</v>
      </c>
      <c r="I22" s="1" t="s">
        <v>17828</v>
      </c>
      <c r="J22" s="1"/>
      <c r="K22" t="str">
        <f t="shared" si="0"/>
        <v>UPDATE tbl_receiptItem SET intItemReceiptID = 21 WHERE intReceiptID = 25 AND receiptNum = 51 AND intInventoryID = 1000018</v>
      </c>
      <c r="M22" t="s">
        <v>17853</v>
      </c>
    </row>
    <row r="23" spans="1:13" x14ac:dyDescent="0.25">
      <c r="A23">
        <f t="shared" si="1"/>
        <v>22</v>
      </c>
      <c r="B23">
        <v>26</v>
      </c>
      <c r="C23">
        <v>52</v>
      </c>
      <c r="D23" s="5">
        <v>1000021</v>
      </c>
      <c r="F23" t="s">
        <v>17830</v>
      </c>
      <c r="G23" s="1" t="s">
        <v>17831</v>
      </c>
      <c r="H23" s="1" t="s">
        <v>17832</v>
      </c>
      <c r="I23" s="1" t="s">
        <v>17828</v>
      </c>
      <c r="J23" s="1"/>
      <c r="K23" t="str">
        <f t="shared" si="0"/>
        <v>UPDATE tbl_receiptItem SET intItemReceiptID = 22 WHERE intReceiptID = 26 AND receiptNum = 52 AND intInventoryID = 1000021</v>
      </c>
      <c r="M23" t="s">
        <v>17854</v>
      </c>
    </row>
    <row r="24" spans="1:13" x14ac:dyDescent="0.25">
      <c r="A24">
        <f t="shared" si="1"/>
        <v>23</v>
      </c>
      <c r="B24">
        <v>27</v>
      </c>
      <c r="C24">
        <v>53</v>
      </c>
      <c r="D24" s="5">
        <v>2000020</v>
      </c>
      <c r="F24" t="s">
        <v>17830</v>
      </c>
      <c r="G24" s="1" t="s">
        <v>17831</v>
      </c>
      <c r="H24" s="1" t="s">
        <v>17832</v>
      </c>
      <c r="I24" s="1" t="s">
        <v>17828</v>
      </c>
      <c r="J24" s="1"/>
      <c r="K24" t="str">
        <f t="shared" si="0"/>
        <v>UPDATE tbl_receiptItem SET intItemReceiptID = 23 WHERE intReceiptID = 27 AND receiptNum = 53 AND intInventoryID = 2000020</v>
      </c>
      <c r="M24" t="s">
        <v>17855</v>
      </c>
    </row>
    <row r="25" spans="1:13" x14ac:dyDescent="0.25">
      <c r="A25">
        <f t="shared" si="1"/>
        <v>24</v>
      </c>
      <c r="B25">
        <v>27</v>
      </c>
      <c r="C25">
        <v>53</v>
      </c>
      <c r="D25" s="5">
        <v>2000021</v>
      </c>
      <c r="F25" t="s">
        <v>17830</v>
      </c>
      <c r="G25" s="1" t="s">
        <v>17831</v>
      </c>
      <c r="H25" s="1" t="s">
        <v>17832</v>
      </c>
      <c r="I25" s="1" t="s">
        <v>17828</v>
      </c>
      <c r="J25" s="1"/>
      <c r="K25" t="str">
        <f t="shared" si="0"/>
        <v>UPDATE tbl_receiptItem SET intItemReceiptID = 24 WHERE intReceiptID = 27 AND receiptNum = 53 AND intInventoryID = 2000021</v>
      </c>
      <c r="M25" t="s">
        <v>17856</v>
      </c>
    </row>
    <row r="26" spans="1:13" x14ac:dyDescent="0.25">
      <c r="A26">
        <f t="shared" si="1"/>
        <v>25</v>
      </c>
      <c r="B26">
        <v>27</v>
      </c>
      <c r="C26">
        <v>53</v>
      </c>
      <c r="D26" s="5">
        <v>2000022</v>
      </c>
      <c r="F26" t="s">
        <v>17830</v>
      </c>
      <c r="G26" s="1" t="s">
        <v>17831</v>
      </c>
      <c r="H26" s="1" t="s">
        <v>17832</v>
      </c>
      <c r="I26" s="1" t="s">
        <v>17828</v>
      </c>
      <c r="J26" s="1"/>
      <c r="K26" t="str">
        <f t="shared" si="0"/>
        <v>UPDATE tbl_receiptItem SET intItemReceiptID = 25 WHERE intReceiptID = 27 AND receiptNum = 53 AND intInventoryID = 2000022</v>
      </c>
      <c r="M26" t="s">
        <v>17857</v>
      </c>
    </row>
    <row r="27" spans="1:13" x14ac:dyDescent="0.25">
      <c r="A27">
        <f t="shared" si="1"/>
        <v>26</v>
      </c>
      <c r="B27">
        <v>28</v>
      </c>
      <c r="C27">
        <v>55</v>
      </c>
      <c r="D27" s="5">
        <v>1000026</v>
      </c>
      <c r="F27" t="s">
        <v>17830</v>
      </c>
      <c r="G27" s="1" t="s">
        <v>17831</v>
      </c>
      <c r="H27" s="1" t="s">
        <v>17832</v>
      </c>
      <c r="I27" s="1" t="s">
        <v>17828</v>
      </c>
      <c r="J27" s="1"/>
      <c r="K27" t="str">
        <f t="shared" si="0"/>
        <v>UPDATE tbl_receiptItem SET intItemReceiptID = 26 WHERE intReceiptID = 28 AND receiptNum = 55 AND intInventoryID = 1000026</v>
      </c>
      <c r="M27" t="s">
        <v>17858</v>
      </c>
    </row>
    <row r="28" spans="1:13" x14ac:dyDescent="0.25">
      <c r="A28">
        <f t="shared" si="1"/>
        <v>27</v>
      </c>
      <c r="B28">
        <v>29</v>
      </c>
      <c r="C28">
        <v>57</v>
      </c>
      <c r="D28" s="5">
        <v>1000028</v>
      </c>
      <c r="F28" t="s">
        <v>17830</v>
      </c>
      <c r="G28" s="1" t="s">
        <v>17831</v>
      </c>
      <c r="H28" s="1" t="s">
        <v>17832</v>
      </c>
      <c r="I28" s="1" t="s">
        <v>17828</v>
      </c>
      <c r="J28" s="1"/>
      <c r="K28" t="str">
        <f t="shared" si="0"/>
        <v>UPDATE tbl_receiptItem SET intItemReceiptID = 27 WHERE intReceiptID = 29 AND receiptNum = 57 AND intInventoryID = 1000028</v>
      </c>
      <c r="M28" t="s">
        <v>17859</v>
      </c>
    </row>
    <row r="29" spans="1:13" x14ac:dyDescent="0.25">
      <c r="A29">
        <f t="shared" si="1"/>
        <v>28</v>
      </c>
      <c r="B29">
        <v>30</v>
      </c>
      <c r="C29">
        <v>67</v>
      </c>
      <c r="D29" s="5">
        <v>2000030</v>
      </c>
      <c r="F29" t="s">
        <v>17830</v>
      </c>
      <c r="G29" s="1" t="s">
        <v>17831</v>
      </c>
      <c r="H29" s="1" t="s">
        <v>17832</v>
      </c>
      <c r="I29" s="1" t="s">
        <v>17828</v>
      </c>
      <c r="J29" s="1"/>
      <c r="K29" t="str">
        <f t="shared" si="0"/>
        <v>UPDATE tbl_receiptItem SET intItemReceiptID = 28 WHERE intReceiptID = 30 AND receiptNum = 67 AND intInventoryID = 2000030</v>
      </c>
      <c r="M29" t="s">
        <v>17860</v>
      </c>
    </row>
    <row r="30" spans="1:13" x14ac:dyDescent="0.25">
      <c r="A30">
        <f t="shared" si="1"/>
        <v>29</v>
      </c>
      <c r="B30">
        <v>31</v>
      </c>
      <c r="C30">
        <v>68</v>
      </c>
      <c r="D30" s="5">
        <v>2000031</v>
      </c>
      <c r="F30" t="s">
        <v>17830</v>
      </c>
      <c r="G30" s="1" t="s">
        <v>17831</v>
      </c>
      <c r="H30" s="1" t="s">
        <v>17832</v>
      </c>
      <c r="I30" s="1" t="s">
        <v>17828</v>
      </c>
      <c r="J30" s="1"/>
      <c r="K30" t="str">
        <f t="shared" si="0"/>
        <v>UPDATE tbl_receiptItem SET intItemReceiptID = 29 WHERE intReceiptID = 31 AND receiptNum = 68 AND intInventoryID = 2000031</v>
      </c>
      <c r="M30" t="s">
        <v>17861</v>
      </c>
    </row>
    <row r="31" spans="1:13" x14ac:dyDescent="0.25">
      <c r="A31">
        <f t="shared" si="1"/>
        <v>30</v>
      </c>
      <c r="B31">
        <v>31</v>
      </c>
      <c r="C31">
        <v>68</v>
      </c>
      <c r="D31" s="5">
        <v>2000032</v>
      </c>
      <c r="F31" t="s">
        <v>17830</v>
      </c>
      <c r="G31" s="1" t="s">
        <v>17831</v>
      </c>
      <c r="H31" s="1" t="s">
        <v>17832</v>
      </c>
      <c r="I31" s="1" t="s">
        <v>17828</v>
      </c>
      <c r="J31" s="1"/>
      <c r="K31" t="str">
        <f t="shared" si="0"/>
        <v>UPDATE tbl_receiptItem SET intItemReceiptID = 30 WHERE intReceiptID = 31 AND receiptNum = 68 AND intInventoryID = 2000032</v>
      </c>
      <c r="M31" t="s">
        <v>17862</v>
      </c>
    </row>
    <row r="32" spans="1:13" x14ac:dyDescent="0.25">
      <c r="A32">
        <f t="shared" si="1"/>
        <v>31</v>
      </c>
      <c r="B32">
        <v>32</v>
      </c>
      <c r="C32">
        <v>69</v>
      </c>
      <c r="D32" s="5">
        <v>2000033</v>
      </c>
      <c r="F32" t="s">
        <v>17830</v>
      </c>
      <c r="G32" s="1" t="s">
        <v>17831</v>
      </c>
      <c r="H32" s="1" t="s">
        <v>17832</v>
      </c>
      <c r="I32" s="1" t="s">
        <v>17828</v>
      </c>
      <c r="J32" s="1"/>
      <c r="K32" t="str">
        <f t="shared" si="0"/>
        <v>UPDATE tbl_receiptItem SET intItemReceiptID = 31 WHERE intReceiptID = 32 AND receiptNum = 69 AND intInventoryID = 2000033</v>
      </c>
      <c r="M32" t="s">
        <v>17863</v>
      </c>
    </row>
    <row r="33" spans="1:13" x14ac:dyDescent="0.25">
      <c r="A33">
        <f t="shared" si="1"/>
        <v>32</v>
      </c>
      <c r="B33">
        <v>32</v>
      </c>
      <c r="C33">
        <v>69</v>
      </c>
      <c r="D33" s="5">
        <v>2000034</v>
      </c>
      <c r="F33" t="s">
        <v>17830</v>
      </c>
      <c r="G33" s="1" t="s">
        <v>17831</v>
      </c>
      <c r="H33" s="1" t="s">
        <v>17832</v>
      </c>
      <c r="I33" s="1" t="s">
        <v>17828</v>
      </c>
      <c r="J33" s="1"/>
      <c r="K33" t="str">
        <f t="shared" si="0"/>
        <v>UPDATE tbl_receiptItem SET intItemReceiptID = 32 WHERE intReceiptID = 32 AND receiptNum = 69 AND intInventoryID = 2000034</v>
      </c>
      <c r="M33" t="s">
        <v>17864</v>
      </c>
    </row>
    <row r="34" spans="1:13" x14ac:dyDescent="0.25">
      <c r="A34">
        <f t="shared" si="1"/>
        <v>33</v>
      </c>
      <c r="B34">
        <v>33</v>
      </c>
      <c r="C34">
        <v>72</v>
      </c>
      <c r="D34" s="5">
        <v>1000031</v>
      </c>
      <c r="F34" t="s">
        <v>17830</v>
      </c>
      <c r="G34" s="1" t="s">
        <v>17831</v>
      </c>
      <c r="H34" s="1" t="s">
        <v>17832</v>
      </c>
      <c r="I34" s="1" t="s">
        <v>17828</v>
      </c>
      <c r="J34" s="1"/>
      <c r="K34" t="str">
        <f t="shared" si="0"/>
        <v>UPDATE tbl_receiptItem SET intItemReceiptID = 33 WHERE intReceiptID = 33 AND receiptNum = 72 AND intInventoryID = 1000031</v>
      </c>
      <c r="M34" t="s">
        <v>17865</v>
      </c>
    </row>
    <row r="35" spans="1:13" x14ac:dyDescent="0.25">
      <c r="A35">
        <f t="shared" si="1"/>
        <v>34</v>
      </c>
      <c r="B35">
        <v>34</v>
      </c>
      <c r="C35">
        <v>76</v>
      </c>
      <c r="D35" s="5">
        <v>1000037</v>
      </c>
      <c r="F35" t="s">
        <v>17830</v>
      </c>
      <c r="G35" s="1" t="s">
        <v>17831</v>
      </c>
      <c r="H35" s="1" t="s">
        <v>17832</v>
      </c>
      <c r="I35" s="1" t="s">
        <v>17828</v>
      </c>
      <c r="J35" s="1"/>
      <c r="K35" t="str">
        <f t="shared" si="0"/>
        <v>UPDATE tbl_receiptItem SET intItemReceiptID = 34 WHERE intReceiptID = 34 AND receiptNum = 76 AND intInventoryID = 1000037</v>
      </c>
      <c r="M35" t="s">
        <v>17866</v>
      </c>
    </row>
    <row r="36" spans="1:13" x14ac:dyDescent="0.25">
      <c r="A36">
        <f t="shared" si="1"/>
        <v>35</v>
      </c>
      <c r="B36">
        <v>35</v>
      </c>
      <c r="C36">
        <v>77</v>
      </c>
      <c r="D36" s="5">
        <v>1000039</v>
      </c>
      <c r="F36" t="s">
        <v>17830</v>
      </c>
      <c r="G36" s="1" t="s">
        <v>17831</v>
      </c>
      <c r="H36" s="1" t="s">
        <v>17832</v>
      </c>
      <c r="I36" s="1" t="s">
        <v>17828</v>
      </c>
      <c r="J36" s="1"/>
      <c r="K36" t="str">
        <f t="shared" si="0"/>
        <v>UPDATE tbl_receiptItem SET intItemReceiptID = 35 WHERE intReceiptID = 35 AND receiptNum = 77 AND intInventoryID = 1000039</v>
      </c>
      <c r="M36" t="s">
        <v>17867</v>
      </c>
    </row>
    <row r="37" spans="1:13" x14ac:dyDescent="0.25">
      <c r="A37">
        <f t="shared" si="1"/>
        <v>36</v>
      </c>
      <c r="B37">
        <v>36</v>
      </c>
      <c r="C37">
        <v>78</v>
      </c>
      <c r="D37" s="5">
        <v>1000040</v>
      </c>
      <c r="F37" t="s">
        <v>17830</v>
      </c>
      <c r="G37" s="1" t="s">
        <v>17831</v>
      </c>
      <c r="H37" s="1" t="s">
        <v>17832</v>
      </c>
      <c r="I37" s="1" t="s">
        <v>17828</v>
      </c>
      <c r="J37" s="1"/>
      <c r="K37" t="str">
        <f t="shared" si="0"/>
        <v>UPDATE tbl_receiptItem SET intItemReceiptID = 36 WHERE intReceiptID = 36 AND receiptNum = 78 AND intInventoryID = 1000040</v>
      </c>
      <c r="M37" t="s">
        <v>17868</v>
      </c>
    </row>
    <row r="38" spans="1:13" x14ac:dyDescent="0.25">
      <c r="A38">
        <f t="shared" si="1"/>
        <v>37</v>
      </c>
      <c r="B38">
        <v>38</v>
      </c>
      <c r="C38">
        <v>80</v>
      </c>
      <c r="D38" s="5">
        <v>2000041</v>
      </c>
      <c r="F38" t="s">
        <v>17830</v>
      </c>
      <c r="G38" s="1" t="s">
        <v>17831</v>
      </c>
      <c r="H38" s="1" t="s">
        <v>17832</v>
      </c>
      <c r="I38" s="1" t="s">
        <v>17828</v>
      </c>
      <c r="J38" s="1"/>
      <c r="K38" t="str">
        <f t="shared" si="0"/>
        <v>UPDATE tbl_receiptItem SET intItemReceiptID = 37 WHERE intReceiptID = 38 AND receiptNum = 80 AND intInventoryID = 2000041</v>
      </c>
      <c r="M38" t="s">
        <v>17869</v>
      </c>
    </row>
    <row r="39" spans="1:13" x14ac:dyDescent="0.25">
      <c r="A39">
        <f t="shared" si="1"/>
        <v>38</v>
      </c>
      <c r="B39">
        <v>39</v>
      </c>
      <c r="C39">
        <v>84</v>
      </c>
      <c r="D39" s="5">
        <v>1000047</v>
      </c>
      <c r="F39" t="s">
        <v>17830</v>
      </c>
      <c r="G39" s="1" t="s">
        <v>17831</v>
      </c>
      <c r="H39" s="1" t="s">
        <v>17832</v>
      </c>
      <c r="I39" s="1" t="s">
        <v>17828</v>
      </c>
      <c r="J39" s="1"/>
      <c r="K39" t="str">
        <f t="shared" si="0"/>
        <v>UPDATE tbl_receiptItem SET intItemReceiptID = 38 WHERE intReceiptID = 39 AND receiptNum = 84 AND intInventoryID = 1000047</v>
      </c>
      <c r="M39" t="s">
        <v>17870</v>
      </c>
    </row>
    <row r="40" spans="1:13" x14ac:dyDescent="0.25">
      <c r="A40">
        <f t="shared" si="1"/>
        <v>39</v>
      </c>
      <c r="B40">
        <v>40</v>
      </c>
      <c r="C40">
        <v>85</v>
      </c>
      <c r="D40" s="5">
        <v>2000075</v>
      </c>
      <c r="F40" t="s">
        <v>17830</v>
      </c>
      <c r="G40" s="1" t="s">
        <v>17831</v>
      </c>
      <c r="H40" s="1" t="s">
        <v>17832</v>
      </c>
      <c r="I40" s="1" t="s">
        <v>17828</v>
      </c>
      <c r="J40" s="1"/>
      <c r="K40" t="str">
        <f t="shared" si="0"/>
        <v>UPDATE tbl_receiptItem SET intItemReceiptID = 39 WHERE intReceiptID = 40 AND receiptNum = 85 AND intInventoryID = 2000075</v>
      </c>
      <c r="M40" t="s">
        <v>17871</v>
      </c>
    </row>
    <row r="41" spans="1:13" x14ac:dyDescent="0.25">
      <c r="A41">
        <f t="shared" si="1"/>
        <v>40</v>
      </c>
      <c r="B41">
        <v>40</v>
      </c>
      <c r="C41">
        <v>85</v>
      </c>
      <c r="D41" s="5">
        <v>2000076</v>
      </c>
      <c r="F41" t="s">
        <v>17830</v>
      </c>
      <c r="G41" s="1" t="s">
        <v>17831</v>
      </c>
      <c r="H41" s="1" t="s">
        <v>17832</v>
      </c>
      <c r="I41" s="1" t="s">
        <v>17828</v>
      </c>
      <c r="J41" s="1"/>
      <c r="K41" t="str">
        <f t="shared" si="0"/>
        <v>UPDATE tbl_receiptItem SET intItemReceiptID = 40 WHERE intReceiptID = 40 AND receiptNum = 85 AND intInventoryID = 2000076</v>
      </c>
      <c r="M41" t="s">
        <v>17872</v>
      </c>
    </row>
    <row r="42" spans="1:13" x14ac:dyDescent="0.25">
      <c r="A42">
        <f t="shared" si="1"/>
        <v>41</v>
      </c>
      <c r="B42">
        <v>40</v>
      </c>
      <c r="C42">
        <v>85</v>
      </c>
      <c r="D42" s="5">
        <v>2000077</v>
      </c>
      <c r="F42" t="s">
        <v>17830</v>
      </c>
      <c r="G42" s="1" t="s">
        <v>17831</v>
      </c>
      <c r="H42" s="1" t="s">
        <v>17832</v>
      </c>
      <c r="I42" s="1" t="s">
        <v>17828</v>
      </c>
      <c r="J42" s="1"/>
      <c r="K42" t="str">
        <f t="shared" si="0"/>
        <v>UPDATE tbl_receiptItem SET intItemReceiptID = 41 WHERE intReceiptID = 40 AND receiptNum = 85 AND intInventoryID = 2000077</v>
      </c>
      <c r="M42" t="s">
        <v>17873</v>
      </c>
    </row>
    <row r="43" spans="1:13" x14ac:dyDescent="0.25">
      <c r="A43">
        <f t="shared" si="1"/>
        <v>42</v>
      </c>
      <c r="B43">
        <v>40</v>
      </c>
      <c r="C43">
        <v>85</v>
      </c>
      <c r="D43" s="5">
        <v>2000078</v>
      </c>
      <c r="F43" t="s">
        <v>17830</v>
      </c>
      <c r="G43" s="1" t="s">
        <v>17831</v>
      </c>
      <c r="H43" s="1" t="s">
        <v>17832</v>
      </c>
      <c r="I43" s="1" t="s">
        <v>17828</v>
      </c>
      <c r="J43" s="1"/>
      <c r="K43" t="str">
        <f t="shared" si="0"/>
        <v>UPDATE tbl_receiptItem SET intItemReceiptID = 42 WHERE intReceiptID = 40 AND receiptNum = 85 AND intInventoryID = 2000078</v>
      </c>
      <c r="M43" t="s">
        <v>17874</v>
      </c>
    </row>
    <row r="44" spans="1:13" x14ac:dyDescent="0.25">
      <c r="A44">
        <f t="shared" si="1"/>
        <v>43</v>
      </c>
      <c r="B44">
        <v>41</v>
      </c>
      <c r="C44">
        <v>86</v>
      </c>
      <c r="D44" s="5">
        <v>1000058</v>
      </c>
      <c r="F44" t="s">
        <v>17830</v>
      </c>
      <c r="G44" s="1" t="s">
        <v>17831</v>
      </c>
      <c r="H44" s="1" t="s">
        <v>17832</v>
      </c>
      <c r="I44" s="1" t="s">
        <v>17828</v>
      </c>
      <c r="J44" s="1"/>
      <c r="K44" t="str">
        <f t="shared" si="0"/>
        <v>UPDATE tbl_receiptItem SET intItemReceiptID = 43 WHERE intReceiptID = 41 AND receiptNum = 86 AND intInventoryID = 1000058</v>
      </c>
      <c r="M44" t="s">
        <v>17875</v>
      </c>
    </row>
    <row r="45" spans="1:13" x14ac:dyDescent="0.25">
      <c r="A45">
        <f t="shared" si="1"/>
        <v>44</v>
      </c>
      <c r="B45">
        <v>42</v>
      </c>
      <c r="C45">
        <v>90</v>
      </c>
      <c r="D45" s="5">
        <v>1000061</v>
      </c>
      <c r="F45" t="s">
        <v>17830</v>
      </c>
      <c r="G45" s="1" t="s">
        <v>17831</v>
      </c>
      <c r="H45" s="1" t="s">
        <v>17832</v>
      </c>
      <c r="I45" s="1" t="s">
        <v>17828</v>
      </c>
      <c r="J45" s="1"/>
      <c r="K45" t="str">
        <f t="shared" si="0"/>
        <v>UPDATE tbl_receiptItem SET intItemReceiptID = 44 WHERE intReceiptID = 42 AND receiptNum = 90 AND intInventoryID = 1000061</v>
      </c>
      <c r="M45" t="s">
        <v>17876</v>
      </c>
    </row>
    <row r="46" spans="1:13" x14ac:dyDescent="0.25">
      <c r="A46">
        <f t="shared" si="1"/>
        <v>45</v>
      </c>
      <c r="B46">
        <v>43</v>
      </c>
      <c r="C46">
        <v>91</v>
      </c>
      <c r="D46" s="5">
        <v>1000062</v>
      </c>
      <c r="F46" t="s">
        <v>17830</v>
      </c>
      <c r="G46" s="1" t="s">
        <v>17831</v>
      </c>
      <c r="H46" s="1" t="s">
        <v>17832</v>
      </c>
      <c r="I46" s="1" t="s">
        <v>17828</v>
      </c>
      <c r="J46" s="1"/>
      <c r="K46" t="str">
        <f t="shared" si="0"/>
        <v>UPDATE tbl_receiptItem SET intItemReceiptID = 45 WHERE intReceiptID = 43 AND receiptNum = 91 AND intInventoryID = 1000062</v>
      </c>
      <c r="M46" t="s">
        <v>17877</v>
      </c>
    </row>
    <row r="47" spans="1:13" x14ac:dyDescent="0.25">
      <c r="A47">
        <f t="shared" si="1"/>
        <v>46</v>
      </c>
      <c r="B47">
        <v>44</v>
      </c>
      <c r="C47">
        <v>93</v>
      </c>
      <c r="D47" s="5">
        <v>2000080</v>
      </c>
      <c r="F47" t="s">
        <v>17830</v>
      </c>
      <c r="G47" s="1" t="s">
        <v>17831</v>
      </c>
      <c r="H47" s="1" t="s">
        <v>17832</v>
      </c>
      <c r="I47" s="1" t="s">
        <v>17828</v>
      </c>
      <c r="J47" s="1"/>
      <c r="K47" t="str">
        <f t="shared" si="0"/>
        <v>UPDATE tbl_receiptItem SET intItemReceiptID = 46 WHERE intReceiptID = 44 AND receiptNum = 93 AND intInventoryID = 2000080</v>
      </c>
      <c r="M47" t="s">
        <v>17878</v>
      </c>
    </row>
    <row r="48" spans="1:13" x14ac:dyDescent="0.25">
      <c r="A48">
        <f t="shared" si="1"/>
        <v>47</v>
      </c>
      <c r="B48">
        <v>44</v>
      </c>
      <c r="C48">
        <v>93</v>
      </c>
      <c r="D48" s="5">
        <v>2000081</v>
      </c>
      <c r="F48" t="s">
        <v>17830</v>
      </c>
      <c r="G48" s="1" t="s">
        <v>17831</v>
      </c>
      <c r="H48" s="1" t="s">
        <v>17832</v>
      </c>
      <c r="I48" s="1" t="s">
        <v>17828</v>
      </c>
      <c r="J48" s="1"/>
      <c r="K48" t="str">
        <f t="shared" si="0"/>
        <v>UPDATE tbl_receiptItem SET intItemReceiptID = 47 WHERE intReceiptID = 44 AND receiptNum = 93 AND intInventoryID = 2000081</v>
      </c>
      <c r="M48" t="s">
        <v>17879</v>
      </c>
    </row>
    <row r="49" spans="1:13" x14ac:dyDescent="0.25">
      <c r="A49">
        <f t="shared" si="1"/>
        <v>48</v>
      </c>
      <c r="B49">
        <v>44</v>
      </c>
      <c r="C49">
        <v>93</v>
      </c>
      <c r="D49" s="5">
        <v>2000082</v>
      </c>
      <c r="F49" t="s">
        <v>17830</v>
      </c>
      <c r="G49" s="1" t="s">
        <v>17831</v>
      </c>
      <c r="H49" s="1" t="s">
        <v>17832</v>
      </c>
      <c r="I49" s="1" t="s">
        <v>17828</v>
      </c>
      <c r="J49" s="1"/>
      <c r="K49" t="str">
        <f t="shared" si="0"/>
        <v>UPDATE tbl_receiptItem SET intItemReceiptID = 48 WHERE intReceiptID = 44 AND receiptNum = 93 AND intInventoryID = 2000082</v>
      </c>
      <c r="M49" t="s">
        <v>17880</v>
      </c>
    </row>
    <row r="50" spans="1:13" x14ac:dyDescent="0.25">
      <c r="A50">
        <f t="shared" si="1"/>
        <v>49</v>
      </c>
      <c r="B50">
        <v>44</v>
      </c>
      <c r="C50">
        <v>93</v>
      </c>
      <c r="D50" s="5">
        <v>2000083</v>
      </c>
      <c r="F50" t="s">
        <v>17830</v>
      </c>
      <c r="G50" s="1" t="s">
        <v>17831</v>
      </c>
      <c r="H50" s="1" t="s">
        <v>17832</v>
      </c>
      <c r="I50" s="1" t="s">
        <v>17828</v>
      </c>
      <c r="J50" s="1"/>
      <c r="K50" t="str">
        <f t="shared" si="0"/>
        <v>UPDATE tbl_receiptItem SET intItemReceiptID = 49 WHERE intReceiptID = 44 AND receiptNum = 93 AND intInventoryID = 2000083</v>
      </c>
      <c r="M50" t="s">
        <v>17881</v>
      </c>
    </row>
    <row r="51" spans="1:13" x14ac:dyDescent="0.25">
      <c r="A51">
        <f t="shared" si="1"/>
        <v>50</v>
      </c>
      <c r="B51">
        <v>44</v>
      </c>
      <c r="C51">
        <v>93</v>
      </c>
      <c r="D51" s="5">
        <v>2000084</v>
      </c>
      <c r="F51" t="s">
        <v>17830</v>
      </c>
      <c r="G51" s="1" t="s">
        <v>17831</v>
      </c>
      <c r="H51" s="1" t="s">
        <v>17832</v>
      </c>
      <c r="I51" s="1" t="s">
        <v>17828</v>
      </c>
      <c r="J51" s="1"/>
      <c r="K51" t="str">
        <f t="shared" si="0"/>
        <v>UPDATE tbl_receiptItem SET intItemReceiptID = 50 WHERE intReceiptID = 44 AND receiptNum = 93 AND intInventoryID = 2000084</v>
      </c>
      <c r="M51" t="s">
        <v>17882</v>
      </c>
    </row>
    <row r="52" spans="1:13" x14ac:dyDescent="0.25">
      <c r="A52">
        <f t="shared" si="1"/>
        <v>51</v>
      </c>
      <c r="B52">
        <v>45</v>
      </c>
      <c r="C52">
        <v>98</v>
      </c>
      <c r="D52" s="5">
        <v>2000090</v>
      </c>
      <c r="F52" t="s">
        <v>17830</v>
      </c>
      <c r="G52" s="1" t="s">
        <v>17831</v>
      </c>
      <c r="H52" s="1" t="s">
        <v>17832</v>
      </c>
      <c r="I52" s="1" t="s">
        <v>17828</v>
      </c>
      <c r="J52" s="1"/>
      <c r="K52" t="str">
        <f t="shared" si="0"/>
        <v>UPDATE tbl_receiptItem SET intItemReceiptID = 51 WHERE intReceiptID = 45 AND receiptNum = 98 AND intInventoryID = 2000090</v>
      </c>
      <c r="M52" t="s">
        <v>17883</v>
      </c>
    </row>
    <row r="53" spans="1:13" x14ac:dyDescent="0.25">
      <c r="A53">
        <f t="shared" si="1"/>
        <v>52</v>
      </c>
      <c r="B53">
        <v>45</v>
      </c>
      <c r="C53">
        <v>98</v>
      </c>
      <c r="D53" s="5">
        <v>2000091</v>
      </c>
      <c r="F53" t="s">
        <v>17830</v>
      </c>
      <c r="G53" s="1" t="s">
        <v>17831</v>
      </c>
      <c r="H53" s="1" t="s">
        <v>17832</v>
      </c>
      <c r="I53" s="1" t="s">
        <v>17828</v>
      </c>
      <c r="J53" s="1"/>
      <c r="K53" t="str">
        <f t="shared" si="0"/>
        <v>UPDATE tbl_receiptItem SET intItemReceiptID = 52 WHERE intReceiptID = 45 AND receiptNum = 98 AND intInventoryID = 2000091</v>
      </c>
      <c r="M53" t="s">
        <v>17884</v>
      </c>
    </row>
    <row r="54" spans="1:13" x14ac:dyDescent="0.25">
      <c r="A54">
        <f t="shared" si="1"/>
        <v>53</v>
      </c>
      <c r="B54">
        <v>45</v>
      </c>
      <c r="C54">
        <v>98</v>
      </c>
      <c r="D54" s="5">
        <v>2000092</v>
      </c>
      <c r="F54" t="s">
        <v>17830</v>
      </c>
      <c r="G54" s="1" t="s">
        <v>17831</v>
      </c>
      <c r="H54" s="1" t="s">
        <v>17832</v>
      </c>
      <c r="I54" s="1" t="s">
        <v>17828</v>
      </c>
      <c r="J54" s="1"/>
      <c r="K54" t="str">
        <f t="shared" si="0"/>
        <v>UPDATE tbl_receiptItem SET intItemReceiptID = 53 WHERE intReceiptID = 45 AND receiptNum = 98 AND intInventoryID = 2000092</v>
      </c>
      <c r="M54" t="s">
        <v>17885</v>
      </c>
    </row>
    <row r="55" spans="1:13" x14ac:dyDescent="0.25">
      <c r="A55">
        <f t="shared" si="1"/>
        <v>54</v>
      </c>
      <c r="B55">
        <v>45</v>
      </c>
      <c r="C55">
        <v>98</v>
      </c>
      <c r="D55" s="5">
        <v>2000093</v>
      </c>
      <c r="F55" t="s">
        <v>17830</v>
      </c>
      <c r="G55" s="1" t="s">
        <v>17831</v>
      </c>
      <c r="H55" s="1" t="s">
        <v>17832</v>
      </c>
      <c r="I55" s="1" t="s">
        <v>17828</v>
      </c>
      <c r="J55" s="1"/>
      <c r="K55" t="str">
        <f t="shared" si="0"/>
        <v>UPDATE tbl_receiptItem SET intItemReceiptID = 54 WHERE intReceiptID = 45 AND receiptNum = 98 AND intInventoryID = 2000093</v>
      </c>
      <c r="M55" t="s">
        <v>17886</v>
      </c>
    </row>
    <row r="56" spans="1:13" x14ac:dyDescent="0.25">
      <c r="A56">
        <f t="shared" si="1"/>
        <v>55</v>
      </c>
      <c r="B56">
        <v>46</v>
      </c>
      <c r="C56">
        <v>99</v>
      </c>
      <c r="D56" s="5">
        <v>2000094</v>
      </c>
      <c r="F56" t="s">
        <v>17830</v>
      </c>
      <c r="G56" s="1" t="s">
        <v>17831</v>
      </c>
      <c r="H56" s="1" t="s">
        <v>17832</v>
      </c>
      <c r="I56" s="1" t="s">
        <v>17828</v>
      </c>
      <c r="J56" s="1"/>
      <c r="K56" t="str">
        <f t="shared" si="0"/>
        <v>UPDATE tbl_receiptItem SET intItemReceiptID = 55 WHERE intReceiptID = 46 AND receiptNum = 99 AND intInventoryID = 2000094</v>
      </c>
      <c r="M56" t="s">
        <v>17887</v>
      </c>
    </row>
    <row r="57" spans="1:13" x14ac:dyDescent="0.25">
      <c r="A57">
        <f t="shared" si="1"/>
        <v>56</v>
      </c>
      <c r="B57">
        <v>1</v>
      </c>
      <c r="C57">
        <v>102</v>
      </c>
      <c r="D57" s="5">
        <v>2000103</v>
      </c>
      <c r="F57" t="s">
        <v>17830</v>
      </c>
      <c r="G57" s="1" t="s">
        <v>17831</v>
      </c>
      <c r="H57" s="1" t="s">
        <v>17832</v>
      </c>
      <c r="I57" s="1" t="s">
        <v>17828</v>
      </c>
      <c r="J57" s="1"/>
      <c r="K57" t="str">
        <f t="shared" si="0"/>
        <v>UPDATE tbl_receiptItem SET intItemReceiptID = 56 WHERE intReceiptID = 1 AND receiptNum = 102 AND intInventoryID = 2000103</v>
      </c>
      <c r="M57" t="s">
        <v>17888</v>
      </c>
    </row>
    <row r="58" spans="1:13" x14ac:dyDescent="0.25">
      <c r="A58">
        <f t="shared" si="1"/>
        <v>57</v>
      </c>
      <c r="B58">
        <v>1</v>
      </c>
      <c r="C58">
        <v>102</v>
      </c>
      <c r="D58" s="5">
        <v>2000104</v>
      </c>
      <c r="F58" t="s">
        <v>17830</v>
      </c>
      <c r="G58" s="1" t="s">
        <v>17831</v>
      </c>
      <c r="H58" s="1" t="s">
        <v>17832</v>
      </c>
      <c r="I58" s="1" t="s">
        <v>17828</v>
      </c>
      <c r="J58" s="1"/>
      <c r="K58" t="str">
        <f t="shared" si="0"/>
        <v>UPDATE tbl_receiptItem SET intItemReceiptID = 57 WHERE intReceiptID = 1 AND receiptNum = 102 AND intInventoryID = 2000104</v>
      </c>
      <c r="M58" t="s">
        <v>17889</v>
      </c>
    </row>
    <row r="59" spans="1:13" x14ac:dyDescent="0.25">
      <c r="A59">
        <f t="shared" si="1"/>
        <v>58</v>
      </c>
      <c r="B59">
        <v>1</v>
      </c>
      <c r="C59">
        <v>102</v>
      </c>
      <c r="D59" s="5">
        <v>2000105</v>
      </c>
      <c r="F59" t="s">
        <v>17830</v>
      </c>
      <c r="G59" s="1" t="s">
        <v>17831</v>
      </c>
      <c r="H59" s="1" t="s">
        <v>17832</v>
      </c>
      <c r="I59" s="1" t="s">
        <v>17828</v>
      </c>
      <c r="J59" s="1"/>
      <c r="K59" t="str">
        <f t="shared" si="0"/>
        <v>UPDATE tbl_receiptItem SET intItemReceiptID = 58 WHERE intReceiptID = 1 AND receiptNum = 102 AND intInventoryID = 2000105</v>
      </c>
      <c r="M59" t="s">
        <v>17890</v>
      </c>
    </row>
    <row r="60" spans="1:13" x14ac:dyDescent="0.25">
      <c r="A60">
        <f t="shared" si="1"/>
        <v>59</v>
      </c>
      <c r="B60">
        <v>2</v>
      </c>
      <c r="C60">
        <v>104</v>
      </c>
      <c r="D60" s="5">
        <v>1000073</v>
      </c>
      <c r="F60" t="s">
        <v>17830</v>
      </c>
      <c r="G60" s="1" t="s">
        <v>17831</v>
      </c>
      <c r="H60" s="1" t="s">
        <v>17832</v>
      </c>
      <c r="I60" s="1" t="s">
        <v>17828</v>
      </c>
      <c r="J60" s="1"/>
      <c r="K60" t="str">
        <f t="shared" si="0"/>
        <v>UPDATE tbl_receiptItem SET intItemReceiptID = 59 WHERE intReceiptID = 2 AND receiptNum = 104 AND intInventoryID = 1000073</v>
      </c>
      <c r="M60" t="s">
        <v>17891</v>
      </c>
    </row>
    <row r="61" spans="1:13" x14ac:dyDescent="0.25">
      <c r="A61">
        <f t="shared" si="1"/>
        <v>60</v>
      </c>
      <c r="B61">
        <v>3</v>
      </c>
      <c r="C61">
        <v>118</v>
      </c>
      <c r="D61" s="5">
        <v>1000099</v>
      </c>
      <c r="F61" t="s">
        <v>17830</v>
      </c>
      <c r="G61" s="1" t="s">
        <v>17831</v>
      </c>
      <c r="H61" s="1" t="s">
        <v>17832</v>
      </c>
      <c r="I61" s="1" t="s">
        <v>17828</v>
      </c>
      <c r="J61" s="1"/>
      <c r="K61" t="str">
        <f t="shared" si="0"/>
        <v>UPDATE tbl_receiptItem SET intItemReceiptID = 60 WHERE intReceiptID = 3 AND receiptNum = 118 AND intInventoryID = 1000099</v>
      </c>
      <c r="M61" t="s">
        <v>17892</v>
      </c>
    </row>
    <row r="62" spans="1:13" x14ac:dyDescent="0.25">
      <c r="A62">
        <f t="shared" si="1"/>
        <v>61</v>
      </c>
      <c r="B62">
        <v>4</v>
      </c>
      <c r="C62">
        <v>119</v>
      </c>
      <c r="D62" s="5">
        <v>1000100</v>
      </c>
      <c r="F62" t="s">
        <v>17830</v>
      </c>
      <c r="G62" s="1" t="s">
        <v>17831</v>
      </c>
      <c r="H62" s="1" t="s">
        <v>17832</v>
      </c>
      <c r="I62" s="1" t="s">
        <v>17828</v>
      </c>
      <c r="J62" s="1"/>
      <c r="K62" t="str">
        <f t="shared" si="0"/>
        <v>UPDATE tbl_receiptItem SET intItemReceiptID = 61 WHERE intReceiptID = 4 AND receiptNum = 119 AND intInventoryID = 1000100</v>
      </c>
      <c r="M62" t="s">
        <v>17893</v>
      </c>
    </row>
    <row r="63" spans="1:13" x14ac:dyDescent="0.25">
      <c r="A63">
        <f t="shared" si="1"/>
        <v>62</v>
      </c>
      <c r="B63">
        <v>5</v>
      </c>
      <c r="C63">
        <v>120</v>
      </c>
      <c r="D63" s="5">
        <v>1000101</v>
      </c>
      <c r="F63" t="s">
        <v>17830</v>
      </c>
      <c r="G63" s="1" t="s">
        <v>17831</v>
      </c>
      <c r="H63" s="1" t="s">
        <v>17832</v>
      </c>
      <c r="I63" s="1" t="s">
        <v>17828</v>
      </c>
      <c r="J63" s="1"/>
      <c r="K63" t="str">
        <f t="shared" si="0"/>
        <v>UPDATE tbl_receiptItem SET intItemReceiptID = 62 WHERE intReceiptID = 5 AND receiptNum = 120 AND intInventoryID = 1000101</v>
      </c>
      <c r="M63" t="s">
        <v>17894</v>
      </c>
    </row>
    <row r="64" spans="1:13" x14ac:dyDescent="0.25">
      <c r="A64">
        <f t="shared" si="1"/>
        <v>63</v>
      </c>
      <c r="B64">
        <v>6</v>
      </c>
      <c r="C64">
        <v>121</v>
      </c>
      <c r="D64" s="5">
        <v>1000102</v>
      </c>
      <c r="F64" t="s">
        <v>17830</v>
      </c>
      <c r="G64" s="1" t="s">
        <v>17831</v>
      </c>
      <c r="H64" s="1" t="s">
        <v>17832</v>
      </c>
      <c r="I64" s="1" t="s">
        <v>17828</v>
      </c>
      <c r="J64" s="1"/>
      <c r="K64" t="str">
        <f t="shared" si="0"/>
        <v>UPDATE tbl_receiptItem SET intItemReceiptID = 63 WHERE intReceiptID = 6 AND receiptNum = 121 AND intInventoryID = 1000102</v>
      </c>
      <c r="M64" t="s">
        <v>17895</v>
      </c>
    </row>
    <row r="65" spans="1:13" x14ac:dyDescent="0.25">
      <c r="A65">
        <f t="shared" si="1"/>
        <v>64</v>
      </c>
      <c r="B65">
        <v>7</v>
      </c>
      <c r="C65">
        <v>122</v>
      </c>
      <c r="D65" s="5">
        <v>1000103</v>
      </c>
      <c r="F65" t="s">
        <v>17830</v>
      </c>
      <c r="G65" s="1" t="s">
        <v>17831</v>
      </c>
      <c r="H65" s="1" t="s">
        <v>17832</v>
      </c>
      <c r="I65" s="1" t="s">
        <v>17828</v>
      </c>
      <c r="J65" s="1"/>
      <c r="K65" t="str">
        <f t="shared" si="0"/>
        <v>UPDATE tbl_receiptItem SET intItemReceiptID = 64 WHERE intReceiptID = 7 AND receiptNum = 122 AND intInventoryID = 1000103</v>
      </c>
      <c r="M65" t="s">
        <v>17896</v>
      </c>
    </row>
    <row r="66" spans="1:13" x14ac:dyDescent="0.25">
      <c r="A66">
        <f t="shared" si="1"/>
        <v>65</v>
      </c>
      <c r="B66">
        <v>8</v>
      </c>
      <c r="C66">
        <v>123</v>
      </c>
      <c r="D66" s="5">
        <v>2000157</v>
      </c>
      <c r="F66" t="s">
        <v>17830</v>
      </c>
      <c r="G66" s="1" t="s">
        <v>17831</v>
      </c>
      <c r="H66" s="1" t="s">
        <v>17832</v>
      </c>
      <c r="I66" s="1" t="s">
        <v>17828</v>
      </c>
      <c r="J66" s="1"/>
      <c r="K66" t="str">
        <f t="shared" si="0"/>
        <v>UPDATE tbl_receiptItem SET intItemReceiptID = 65 WHERE intReceiptID = 8 AND receiptNum = 123 AND intInventoryID = 2000157</v>
      </c>
      <c r="M66" t="s">
        <v>17897</v>
      </c>
    </row>
    <row r="67" spans="1:13" x14ac:dyDescent="0.25">
      <c r="A67">
        <f t="shared" si="1"/>
        <v>66</v>
      </c>
      <c r="B67">
        <v>8</v>
      </c>
      <c r="C67">
        <v>123</v>
      </c>
      <c r="D67" s="5">
        <v>2000158</v>
      </c>
      <c r="F67" t="s">
        <v>17830</v>
      </c>
      <c r="G67" s="1" t="s">
        <v>17831</v>
      </c>
      <c r="H67" s="1" t="s">
        <v>17832</v>
      </c>
      <c r="I67" s="1" t="s">
        <v>17828</v>
      </c>
      <c r="J67" s="1"/>
      <c r="K67" t="str">
        <f t="shared" ref="K67:K88" si="2">F67&amp;A67&amp;G67&amp;B67&amp;H67&amp;C67&amp;I67&amp;D67</f>
        <v>UPDATE tbl_receiptItem SET intItemReceiptID = 66 WHERE intReceiptID = 8 AND receiptNum = 123 AND intInventoryID = 2000158</v>
      </c>
      <c r="M67" t="s">
        <v>17898</v>
      </c>
    </row>
    <row r="68" spans="1:13" x14ac:dyDescent="0.25">
      <c r="A68">
        <f t="shared" ref="A68:A88" si="3">A67+1</f>
        <v>67</v>
      </c>
      <c r="B68">
        <v>8</v>
      </c>
      <c r="C68">
        <v>123</v>
      </c>
      <c r="D68" s="5">
        <v>2000159</v>
      </c>
      <c r="F68" t="s">
        <v>17830</v>
      </c>
      <c r="G68" s="1" t="s">
        <v>17831</v>
      </c>
      <c r="H68" s="1" t="s">
        <v>17832</v>
      </c>
      <c r="I68" s="1" t="s">
        <v>17828</v>
      </c>
      <c r="J68" s="1"/>
      <c r="K68" t="str">
        <f t="shared" si="2"/>
        <v>UPDATE tbl_receiptItem SET intItemReceiptID = 67 WHERE intReceiptID = 8 AND receiptNum = 123 AND intInventoryID = 2000159</v>
      </c>
      <c r="M68" t="s">
        <v>17899</v>
      </c>
    </row>
    <row r="69" spans="1:13" x14ac:dyDescent="0.25">
      <c r="A69">
        <f t="shared" si="3"/>
        <v>68</v>
      </c>
      <c r="B69">
        <v>8</v>
      </c>
      <c r="C69">
        <v>123</v>
      </c>
      <c r="D69" s="5">
        <v>2000160</v>
      </c>
      <c r="F69" t="s">
        <v>17830</v>
      </c>
      <c r="G69" s="1" t="s">
        <v>17831</v>
      </c>
      <c r="H69" s="1" t="s">
        <v>17832</v>
      </c>
      <c r="I69" s="1" t="s">
        <v>17828</v>
      </c>
      <c r="J69" s="1"/>
      <c r="K69" t="str">
        <f t="shared" si="2"/>
        <v>UPDATE tbl_receiptItem SET intItemReceiptID = 68 WHERE intReceiptID = 8 AND receiptNum = 123 AND intInventoryID = 2000160</v>
      </c>
      <c r="M69" t="s">
        <v>17900</v>
      </c>
    </row>
    <row r="70" spans="1:13" x14ac:dyDescent="0.25">
      <c r="A70">
        <f t="shared" si="3"/>
        <v>69</v>
      </c>
      <c r="B70">
        <v>8</v>
      </c>
      <c r="C70">
        <v>123</v>
      </c>
      <c r="D70" s="5">
        <v>2000161</v>
      </c>
      <c r="F70" t="s">
        <v>17830</v>
      </c>
      <c r="G70" s="1" t="s">
        <v>17831</v>
      </c>
      <c r="H70" s="1" t="s">
        <v>17832</v>
      </c>
      <c r="I70" s="1" t="s">
        <v>17828</v>
      </c>
      <c r="J70" s="1"/>
      <c r="K70" t="str">
        <f t="shared" si="2"/>
        <v>UPDATE tbl_receiptItem SET intItemReceiptID = 69 WHERE intReceiptID = 8 AND receiptNum = 123 AND intInventoryID = 2000161</v>
      </c>
      <c r="M70" t="s">
        <v>17901</v>
      </c>
    </row>
    <row r="71" spans="1:13" x14ac:dyDescent="0.25">
      <c r="A71">
        <f t="shared" si="3"/>
        <v>70</v>
      </c>
      <c r="B71">
        <v>8</v>
      </c>
      <c r="C71">
        <v>123</v>
      </c>
      <c r="D71" s="5">
        <v>2000162</v>
      </c>
      <c r="F71" t="s">
        <v>17830</v>
      </c>
      <c r="G71" s="1" t="s">
        <v>17831</v>
      </c>
      <c r="H71" s="1" t="s">
        <v>17832</v>
      </c>
      <c r="I71" s="1" t="s">
        <v>17828</v>
      </c>
      <c r="J71" s="1"/>
      <c r="K71" t="str">
        <f t="shared" si="2"/>
        <v>UPDATE tbl_receiptItem SET intItemReceiptID = 70 WHERE intReceiptID = 8 AND receiptNum = 123 AND intInventoryID = 2000162</v>
      </c>
      <c r="M71" t="s">
        <v>17902</v>
      </c>
    </row>
    <row r="72" spans="1:13" x14ac:dyDescent="0.25">
      <c r="A72">
        <f t="shared" si="3"/>
        <v>71</v>
      </c>
      <c r="B72">
        <v>8</v>
      </c>
      <c r="C72">
        <v>123</v>
      </c>
      <c r="D72" s="5">
        <v>2000163</v>
      </c>
      <c r="F72" t="s">
        <v>17830</v>
      </c>
      <c r="G72" s="1" t="s">
        <v>17831</v>
      </c>
      <c r="H72" s="1" t="s">
        <v>17832</v>
      </c>
      <c r="I72" s="1" t="s">
        <v>17828</v>
      </c>
      <c r="J72" s="1"/>
      <c r="K72" t="str">
        <f t="shared" si="2"/>
        <v>UPDATE tbl_receiptItem SET intItemReceiptID = 71 WHERE intReceiptID = 8 AND receiptNum = 123 AND intInventoryID = 2000163</v>
      </c>
      <c r="M72" t="s">
        <v>17903</v>
      </c>
    </row>
    <row r="73" spans="1:13" x14ac:dyDescent="0.25">
      <c r="A73">
        <f t="shared" si="3"/>
        <v>72</v>
      </c>
      <c r="B73">
        <v>8</v>
      </c>
      <c r="C73">
        <v>123</v>
      </c>
      <c r="D73" s="5">
        <v>2000164</v>
      </c>
      <c r="F73" t="s">
        <v>17830</v>
      </c>
      <c r="G73" s="1" t="s">
        <v>17831</v>
      </c>
      <c r="H73" s="1" t="s">
        <v>17832</v>
      </c>
      <c r="I73" s="1" t="s">
        <v>17828</v>
      </c>
      <c r="J73" s="1"/>
      <c r="K73" t="str">
        <f t="shared" si="2"/>
        <v>UPDATE tbl_receiptItem SET intItemReceiptID = 72 WHERE intReceiptID = 8 AND receiptNum = 123 AND intInventoryID = 2000164</v>
      </c>
      <c r="M73" t="s">
        <v>17904</v>
      </c>
    </row>
    <row r="74" spans="1:13" x14ac:dyDescent="0.25">
      <c r="A74">
        <f t="shared" si="3"/>
        <v>73</v>
      </c>
      <c r="B74">
        <v>8</v>
      </c>
      <c r="C74">
        <v>123</v>
      </c>
      <c r="D74" s="5">
        <v>2000165</v>
      </c>
      <c r="F74" t="s">
        <v>17830</v>
      </c>
      <c r="G74" s="1" t="s">
        <v>17831</v>
      </c>
      <c r="H74" s="1" t="s">
        <v>17832</v>
      </c>
      <c r="I74" s="1" t="s">
        <v>17828</v>
      </c>
      <c r="J74" s="1"/>
      <c r="K74" t="str">
        <f t="shared" si="2"/>
        <v>UPDATE tbl_receiptItem SET intItemReceiptID = 73 WHERE intReceiptID = 8 AND receiptNum = 123 AND intInventoryID = 2000165</v>
      </c>
      <c r="M74" t="s">
        <v>17905</v>
      </c>
    </row>
    <row r="75" spans="1:13" x14ac:dyDescent="0.25">
      <c r="A75">
        <f t="shared" si="3"/>
        <v>74</v>
      </c>
      <c r="B75">
        <v>8</v>
      </c>
      <c r="C75">
        <v>123</v>
      </c>
      <c r="D75" s="5">
        <v>2000166</v>
      </c>
      <c r="F75" t="s">
        <v>17830</v>
      </c>
      <c r="G75" s="1" t="s">
        <v>17831</v>
      </c>
      <c r="H75" s="1" t="s">
        <v>17832</v>
      </c>
      <c r="I75" s="1" t="s">
        <v>17828</v>
      </c>
      <c r="J75" s="1"/>
      <c r="K75" t="str">
        <f t="shared" si="2"/>
        <v>UPDATE tbl_receiptItem SET intItemReceiptID = 74 WHERE intReceiptID = 8 AND receiptNum = 123 AND intInventoryID = 2000166</v>
      </c>
      <c r="M75" t="s">
        <v>17906</v>
      </c>
    </row>
    <row r="76" spans="1:13" x14ac:dyDescent="0.25">
      <c r="A76">
        <f t="shared" si="3"/>
        <v>75</v>
      </c>
      <c r="B76">
        <v>8</v>
      </c>
      <c r="C76">
        <v>123</v>
      </c>
      <c r="D76" s="5">
        <v>2000167</v>
      </c>
      <c r="F76" t="s">
        <v>17830</v>
      </c>
      <c r="G76" s="1" t="s">
        <v>17831</v>
      </c>
      <c r="H76" s="1" t="s">
        <v>17832</v>
      </c>
      <c r="I76" s="1" t="s">
        <v>17828</v>
      </c>
      <c r="J76" s="1"/>
      <c r="K76" t="str">
        <f t="shared" si="2"/>
        <v>UPDATE tbl_receiptItem SET intItemReceiptID = 75 WHERE intReceiptID = 8 AND receiptNum = 123 AND intInventoryID = 2000167</v>
      </c>
      <c r="M76" t="s">
        <v>17907</v>
      </c>
    </row>
    <row r="77" spans="1:13" x14ac:dyDescent="0.25">
      <c r="A77">
        <f t="shared" si="3"/>
        <v>76</v>
      </c>
      <c r="B77">
        <v>8</v>
      </c>
      <c r="C77">
        <v>123</v>
      </c>
      <c r="D77" s="5">
        <v>2000168</v>
      </c>
      <c r="F77" t="s">
        <v>17830</v>
      </c>
      <c r="G77" s="1" t="s">
        <v>17831</v>
      </c>
      <c r="H77" s="1" t="s">
        <v>17832</v>
      </c>
      <c r="I77" s="1" t="s">
        <v>17828</v>
      </c>
      <c r="J77" s="1"/>
      <c r="K77" t="str">
        <f t="shared" si="2"/>
        <v>UPDATE tbl_receiptItem SET intItemReceiptID = 76 WHERE intReceiptID = 8 AND receiptNum = 123 AND intInventoryID = 2000168</v>
      </c>
      <c r="M77" t="s">
        <v>17908</v>
      </c>
    </row>
    <row r="78" spans="1:13" x14ac:dyDescent="0.25">
      <c r="A78">
        <f t="shared" si="3"/>
        <v>77</v>
      </c>
      <c r="B78">
        <v>8</v>
      </c>
      <c r="C78">
        <v>123</v>
      </c>
      <c r="D78" s="5">
        <v>2000169</v>
      </c>
      <c r="F78" t="s">
        <v>17830</v>
      </c>
      <c r="G78" s="1" t="s">
        <v>17831</v>
      </c>
      <c r="H78" s="1" t="s">
        <v>17832</v>
      </c>
      <c r="I78" s="1" t="s">
        <v>17828</v>
      </c>
      <c r="J78" s="1"/>
      <c r="K78" t="str">
        <f t="shared" si="2"/>
        <v>UPDATE tbl_receiptItem SET intItemReceiptID = 77 WHERE intReceiptID = 8 AND receiptNum = 123 AND intInventoryID = 2000169</v>
      </c>
      <c r="M78" t="s">
        <v>17909</v>
      </c>
    </row>
    <row r="79" spans="1:13" x14ac:dyDescent="0.25">
      <c r="A79">
        <f t="shared" si="3"/>
        <v>78</v>
      </c>
      <c r="B79">
        <v>8</v>
      </c>
      <c r="C79">
        <v>123</v>
      </c>
      <c r="D79" s="5">
        <v>2000170</v>
      </c>
      <c r="F79" t="s">
        <v>17830</v>
      </c>
      <c r="G79" s="1" t="s">
        <v>17831</v>
      </c>
      <c r="H79" s="1" t="s">
        <v>17832</v>
      </c>
      <c r="I79" s="1" t="s">
        <v>17828</v>
      </c>
      <c r="J79" s="1"/>
      <c r="K79" t="str">
        <f t="shared" si="2"/>
        <v>UPDATE tbl_receiptItem SET intItemReceiptID = 78 WHERE intReceiptID = 8 AND receiptNum = 123 AND intInventoryID = 2000170</v>
      </c>
      <c r="M79" t="s">
        <v>17910</v>
      </c>
    </row>
    <row r="80" spans="1:13" x14ac:dyDescent="0.25">
      <c r="A80">
        <f t="shared" si="3"/>
        <v>79</v>
      </c>
      <c r="B80">
        <v>8</v>
      </c>
      <c r="C80">
        <v>123</v>
      </c>
      <c r="D80" s="5">
        <v>2000171</v>
      </c>
      <c r="F80" t="s">
        <v>17830</v>
      </c>
      <c r="G80" s="1" t="s">
        <v>17831</v>
      </c>
      <c r="H80" s="1" t="s">
        <v>17832</v>
      </c>
      <c r="I80" s="1" t="s">
        <v>17828</v>
      </c>
      <c r="J80" s="1"/>
      <c r="K80" t="str">
        <f t="shared" si="2"/>
        <v>UPDATE tbl_receiptItem SET intItemReceiptID = 79 WHERE intReceiptID = 8 AND receiptNum = 123 AND intInventoryID = 2000171</v>
      </c>
      <c r="M80" t="s">
        <v>17911</v>
      </c>
    </row>
    <row r="81" spans="1:13" x14ac:dyDescent="0.25">
      <c r="A81">
        <f t="shared" si="3"/>
        <v>80</v>
      </c>
      <c r="B81">
        <v>8</v>
      </c>
      <c r="C81">
        <v>123</v>
      </c>
      <c r="D81" s="5">
        <v>2000172</v>
      </c>
      <c r="F81" t="s">
        <v>17830</v>
      </c>
      <c r="G81" s="1" t="s">
        <v>17831</v>
      </c>
      <c r="H81" s="1" t="s">
        <v>17832</v>
      </c>
      <c r="I81" s="1" t="s">
        <v>17828</v>
      </c>
      <c r="J81" s="1"/>
      <c r="K81" t="str">
        <f t="shared" si="2"/>
        <v>UPDATE tbl_receiptItem SET intItemReceiptID = 80 WHERE intReceiptID = 8 AND receiptNum = 123 AND intInventoryID = 2000172</v>
      </c>
      <c r="M81" t="s">
        <v>17912</v>
      </c>
    </row>
    <row r="82" spans="1:13" x14ac:dyDescent="0.25">
      <c r="A82">
        <f t="shared" si="3"/>
        <v>81</v>
      </c>
      <c r="B82">
        <v>8</v>
      </c>
      <c r="C82">
        <v>123</v>
      </c>
      <c r="D82" s="5">
        <v>2000173</v>
      </c>
      <c r="F82" t="s">
        <v>17830</v>
      </c>
      <c r="G82" s="1" t="s">
        <v>17831</v>
      </c>
      <c r="H82" s="1" t="s">
        <v>17832</v>
      </c>
      <c r="I82" s="1" t="s">
        <v>17828</v>
      </c>
      <c r="J82" s="1"/>
      <c r="K82" t="str">
        <f t="shared" si="2"/>
        <v>UPDATE tbl_receiptItem SET intItemReceiptID = 81 WHERE intReceiptID = 8 AND receiptNum = 123 AND intInventoryID = 2000173</v>
      </c>
      <c r="M82" t="s">
        <v>17913</v>
      </c>
    </row>
    <row r="83" spans="1:13" x14ac:dyDescent="0.25">
      <c r="A83">
        <f t="shared" si="3"/>
        <v>82</v>
      </c>
      <c r="B83">
        <v>8</v>
      </c>
      <c r="C83">
        <v>123</v>
      </c>
      <c r="D83" s="5">
        <v>2000174</v>
      </c>
      <c r="F83" t="s">
        <v>17830</v>
      </c>
      <c r="G83" s="1" t="s">
        <v>17831</v>
      </c>
      <c r="H83" s="1" t="s">
        <v>17832</v>
      </c>
      <c r="I83" s="1" t="s">
        <v>17828</v>
      </c>
      <c r="J83" s="1"/>
      <c r="K83" t="str">
        <f t="shared" si="2"/>
        <v>UPDATE tbl_receiptItem SET intItemReceiptID = 82 WHERE intReceiptID = 8 AND receiptNum = 123 AND intInventoryID = 2000174</v>
      </c>
      <c r="M83" t="s">
        <v>17914</v>
      </c>
    </row>
    <row r="84" spans="1:13" x14ac:dyDescent="0.25">
      <c r="A84">
        <f t="shared" si="3"/>
        <v>83</v>
      </c>
      <c r="B84">
        <v>8</v>
      </c>
      <c r="C84">
        <v>123</v>
      </c>
      <c r="D84" s="5">
        <v>2000175</v>
      </c>
      <c r="F84" t="s">
        <v>17830</v>
      </c>
      <c r="G84" s="1" t="s">
        <v>17831</v>
      </c>
      <c r="H84" s="1" t="s">
        <v>17832</v>
      </c>
      <c r="I84" s="1" t="s">
        <v>17828</v>
      </c>
      <c r="J84" s="1"/>
      <c r="K84" t="str">
        <f t="shared" si="2"/>
        <v>UPDATE tbl_receiptItem SET intItemReceiptID = 83 WHERE intReceiptID = 8 AND receiptNum = 123 AND intInventoryID = 2000175</v>
      </c>
      <c r="M84" t="s">
        <v>17915</v>
      </c>
    </row>
    <row r="85" spans="1:13" x14ac:dyDescent="0.25">
      <c r="A85">
        <f t="shared" si="3"/>
        <v>84</v>
      </c>
      <c r="B85">
        <v>8</v>
      </c>
      <c r="C85">
        <v>123</v>
      </c>
      <c r="D85" s="5">
        <v>2000176</v>
      </c>
      <c r="F85" t="s">
        <v>17830</v>
      </c>
      <c r="G85" s="1" t="s">
        <v>17831</v>
      </c>
      <c r="H85" s="1" t="s">
        <v>17832</v>
      </c>
      <c r="I85" s="1" t="s">
        <v>17828</v>
      </c>
      <c r="J85" s="1"/>
      <c r="K85" t="str">
        <f t="shared" si="2"/>
        <v>UPDATE tbl_receiptItem SET intItemReceiptID = 84 WHERE intReceiptID = 8 AND receiptNum = 123 AND intInventoryID = 2000176</v>
      </c>
      <c r="M85" t="s">
        <v>17916</v>
      </c>
    </row>
    <row r="86" spans="1:13" x14ac:dyDescent="0.25">
      <c r="A86">
        <f t="shared" si="3"/>
        <v>85</v>
      </c>
      <c r="B86">
        <v>9</v>
      </c>
      <c r="C86">
        <v>126</v>
      </c>
      <c r="D86" s="5">
        <v>2000185</v>
      </c>
      <c r="F86" t="s">
        <v>17830</v>
      </c>
      <c r="G86" s="1" t="s">
        <v>17831</v>
      </c>
      <c r="H86" s="1" t="s">
        <v>17832</v>
      </c>
      <c r="I86" s="1" t="s">
        <v>17828</v>
      </c>
      <c r="J86" s="1"/>
      <c r="K86" t="str">
        <f t="shared" si="2"/>
        <v>UPDATE tbl_receiptItem SET intItemReceiptID = 85 WHERE intReceiptID = 9 AND receiptNum = 126 AND intInventoryID = 2000185</v>
      </c>
      <c r="M86" t="s">
        <v>17917</v>
      </c>
    </row>
    <row r="87" spans="1:13" x14ac:dyDescent="0.25">
      <c r="A87">
        <f t="shared" si="3"/>
        <v>86</v>
      </c>
      <c r="B87">
        <v>9</v>
      </c>
      <c r="C87">
        <v>126</v>
      </c>
      <c r="D87" s="5">
        <v>2000186</v>
      </c>
      <c r="F87" t="s">
        <v>17830</v>
      </c>
      <c r="G87" s="1" t="s">
        <v>17831</v>
      </c>
      <c r="H87" s="1" t="s">
        <v>17832</v>
      </c>
      <c r="I87" s="1" t="s">
        <v>17828</v>
      </c>
      <c r="J87" s="1"/>
      <c r="K87" t="str">
        <f t="shared" si="2"/>
        <v>UPDATE tbl_receiptItem SET intItemReceiptID = 86 WHERE intReceiptID = 9 AND receiptNum = 126 AND intInventoryID = 2000186</v>
      </c>
      <c r="M87" t="s">
        <v>17918</v>
      </c>
    </row>
    <row r="88" spans="1:13" x14ac:dyDescent="0.25">
      <c r="A88">
        <f t="shared" si="3"/>
        <v>87</v>
      </c>
      <c r="B88">
        <v>10</v>
      </c>
      <c r="C88">
        <v>129</v>
      </c>
      <c r="D88" s="5">
        <v>2000198</v>
      </c>
      <c r="F88" t="s">
        <v>17830</v>
      </c>
      <c r="G88" s="1" t="s">
        <v>17831</v>
      </c>
      <c r="H88" s="1" t="s">
        <v>17832</v>
      </c>
      <c r="I88" s="1" t="s">
        <v>17828</v>
      </c>
      <c r="J88" s="1"/>
      <c r="K88" t="str">
        <f t="shared" si="2"/>
        <v>UPDATE tbl_receiptItem SET intItemReceiptID = 87 WHERE intReceiptID = 10 AND receiptNum = 129 AND intInventoryID = 2000198</v>
      </c>
      <c r="M88" t="s">
        <v>17919</v>
      </c>
    </row>
    <row r="89" spans="1:13" x14ac:dyDescent="0.25">
      <c r="D89" s="2"/>
      <c r="G89" s="1"/>
      <c r="H89" s="1"/>
      <c r="I89" s="1"/>
      <c r="J89" s="1"/>
    </row>
    <row r="90" spans="1:13" x14ac:dyDescent="0.25">
      <c r="D90" s="2"/>
      <c r="G90" s="1"/>
      <c r="H90" s="1"/>
      <c r="I90" s="1"/>
      <c r="J90" s="1"/>
    </row>
    <row r="91" spans="1:13" x14ac:dyDescent="0.25">
      <c r="D91" s="2"/>
      <c r="G91" s="1"/>
      <c r="H91" s="1"/>
      <c r="I91" s="1"/>
      <c r="J91" s="1"/>
    </row>
    <row r="92" spans="1:13" x14ac:dyDescent="0.25">
      <c r="D92" s="2"/>
      <c r="G92" s="1"/>
      <c r="H92" s="1"/>
      <c r="I92" s="1"/>
      <c r="J92" s="1"/>
    </row>
    <row r="93" spans="1:13" x14ac:dyDescent="0.25">
      <c r="D93" s="2"/>
      <c r="G93" s="1"/>
      <c r="H93" s="1"/>
      <c r="I93" s="1"/>
      <c r="J93" s="1"/>
    </row>
    <row r="94" spans="1:13" x14ac:dyDescent="0.25">
      <c r="D94" s="2"/>
      <c r="G94" s="1"/>
      <c r="H94" s="1"/>
      <c r="I94" s="1"/>
      <c r="J94" s="1"/>
    </row>
    <row r="95" spans="1:13" x14ac:dyDescent="0.25">
      <c r="D95" s="2"/>
      <c r="G95" s="1"/>
      <c r="H95" s="1"/>
      <c r="I95" s="1"/>
      <c r="J95" s="1"/>
    </row>
    <row r="96" spans="1:13" x14ac:dyDescent="0.25">
      <c r="D96" s="2"/>
      <c r="G96" s="1"/>
      <c r="H96" s="1"/>
      <c r="I96" s="1"/>
      <c r="J96" s="1"/>
    </row>
    <row r="97" spans="4:10" x14ac:dyDescent="0.25">
      <c r="D97" s="2"/>
      <c r="G97" s="1"/>
      <c r="H97" s="1"/>
      <c r="I97" s="1"/>
      <c r="J97" s="1"/>
    </row>
    <row r="98" spans="4:10" x14ac:dyDescent="0.25">
      <c r="D98" s="2"/>
      <c r="G98" s="1"/>
      <c r="H98" s="1"/>
      <c r="I98" s="1"/>
      <c r="J98" s="1"/>
    </row>
    <row r="99" spans="4:10" x14ac:dyDescent="0.25">
      <c r="D99" s="2"/>
      <c r="G99" s="1"/>
      <c r="H99" s="1"/>
      <c r="I99" s="1"/>
      <c r="J99" s="1"/>
    </row>
    <row r="100" spans="4:10" x14ac:dyDescent="0.25">
      <c r="D100" s="2"/>
      <c r="G100" s="1"/>
      <c r="H100" s="1"/>
      <c r="I100" s="1"/>
      <c r="J100" s="1"/>
    </row>
    <row r="101" spans="4:10" x14ac:dyDescent="0.25">
      <c r="D101" s="2"/>
      <c r="G101" s="1"/>
      <c r="H101" s="1"/>
      <c r="I101" s="1"/>
      <c r="J101" s="1"/>
    </row>
    <row r="102" spans="4:10" x14ac:dyDescent="0.25">
      <c r="D102" s="2"/>
      <c r="G102" s="1"/>
      <c r="H102" s="1"/>
      <c r="I102" s="1"/>
      <c r="J102" s="1"/>
    </row>
    <row r="103" spans="4:10" x14ac:dyDescent="0.25">
      <c r="D103" s="2"/>
      <c r="G103" s="1"/>
      <c r="H103" s="1"/>
      <c r="I103" s="1"/>
      <c r="J103" s="1"/>
    </row>
    <row r="104" spans="4:10" x14ac:dyDescent="0.25">
      <c r="D104" s="2"/>
      <c r="G104" s="1"/>
      <c r="H104" s="1"/>
      <c r="I104" s="1"/>
      <c r="J104" s="1"/>
    </row>
    <row r="105" spans="4:10" x14ac:dyDescent="0.25">
      <c r="D105" s="2"/>
      <c r="G105" s="1"/>
      <c r="H105" s="1"/>
      <c r="I105" s="1"/>
      <c r="J105" s="1"/>
    </row>
    <row r="106" spans="4:10" x14ac:dyDescent="0.25">
      <c r="D106" s="2"/>
      <c r="G106" s="1"/>
      <c r="H106" s="1"/>
      <c r="I106" s="1"/>
      <c r="J106" s="1"/>
    </row>
    <row r="107" spans="4:10" x14ac:dyDescent="0.25">
      <c r="D107" s="2"/>
      <c r="G107" s="1"/>
      <c r="H107" s="1"/>
      <c r="I107" s="1"/>
      <c r="J107" s="1"/>
    </row>
    <row r="108" spans="4:10" x14ac:dyDescent="0.25">
      <c r="D108" s="2"/>
      <c r="G108" s="1"/>
      <c r="H108" s="1"/>
      <c r="I108" s="1"/>
      <c r="J108" s="1"/>
    </row>
    <row r="109" spans="4:10" x14ac:dyDescent="0.25">
      <c r="D109" s="2"/>
      <c r="G109" s="1"/>
      <c r="H109" s="1"/>
      <c r="I109" s="1"/>
      <c r="J109" s="1"/>
    </row>
    <row r="110" spans="4:10" x14ac:dyDescent="0.25">
      <c r="D110" s="2"/>
      <c r="G110" s="1"/>
      <c r="H110" s="1"/>
      <c r="I110" s="1"/>
      <c r="J110" s="1"/>
    </row>
    <row r="111" spans="4:10" x14ac:dyDescent="0.25">
      <c r="D111" s="2"/>
      <c r="G111" s="1"/>
      <c r="H111" s="1"/>
      <c r="I111" s="1"/>
      <c r="J111" s="1"/>
    </row>
    <row r="112" spans="4:10" x14ac:dyDescent="0.25">
      <c r="D112" s="2"/>
      <c r="G112" s="1"/>
      <c r="H112" s="1"/>
      <c r="I112" s="1"/>
      <c r="J112" s="1"/>
    </row>
    <row r="113" spans="4:10" x14ac:dyDescent="0.25">
      <c r="D113" s="2"/>
      <c r="G113" s="1"/>
      <c r="H113" s="1"/>
      <c r="I113" s="1"/>
      <c r="J113" s="1"/>
    </row>
    <row r="114" spans="4:10" x14ac:dyDescent="0.25">
      <c r="D114" s="2"/>
      <c r="G114" s="1"/>
      <c r="H114" s="1"/>
      <c r="I114" s="1"/>
      <c r="J114" s="1"/>
    </row>
    <row r="115" spans="4:10" x14ac:dyDescent="0.25">
      <c r="D115" s="2"/>
      <c r="G115" s="1"/>
      <c r="H115" s="1"/>
      <c r="I115" s="1"/>
      <c r="J115" s="1"/>
    </row>
    <row r="116" spans="4:10" x14ac:dyDescent="0.25">
      <c r="D116" s="2"/>
      <c r="G116" s="1"/>
      <c r="H116" s="1"/>
      <c r="I116" s="1"/>
      <c r="J116" s="1"/>
    </row>
    <row r="117" spans="4:10" x14ac:dyDescent="0.25">
      <c r="D117" s="2"/>
      <c r="G117" s="1"/>
      <c r="H117" s="1"/>
      <c r="I117" s="1"/>
      <c r="J117" s="1"/>
    </row>
    <row r="118" spans="4:10" x14ac:dyDescent="0.25">
      <c r="D118" s="2"/>
      <c r="G118" s="1"/>
      <c r="H118" s="1"/>
      <c r="I118" s="1"/>
      <c r="J118" s="1"/>
    </row>
    <row r="119" spans="4:10" x14ac:dyDescent="0.25">
      <c r="D119" s="2"/>
      <c r="G119" s="1"/>
      <c r="H119" s="1"/>
      <c r="I119" s="1"/>
      <c r="J119" s="1"/>
    </row>
    <row r="120" spans="4:10" x14ac:dyDescent="0.25">
      <c r="D120" s="2"/>
      <c r="G120" s="1"/>
      <c r="H120" s="1"/>
      <c r="I120" s="1"/>
      <c r="J120" s="1"/>
    </row>
    <row r="121" spans="4:10" x14ac:dyDescent="0.25">
      <c r="D121" s="2"/>
      <c r="G121" s="1"/>
      <c r="H121" s="1"/>
      <c r="I121" s="1"/>
      <c r="J121" s="1"/>
    </row>
    <row r="122" spans="4:10" x14ac:dyDescent="0.25">
      <c r="D122" s="2"/>
      <c r="G122" s="1"/>
      <c r="H122" s="1"/>
      <c r="I122" s="1"/>
      <c r="J122" s="1"/>
    </row>
    <row r="123" spans="4:10" x14ac:dyDescent="0.25">
      <c r="D123" s="2"/>
      <c r="G123" s="1"/>
      <c r="H123" s="1"/>
      <c r="I123" s="1"/>
      <c r="J123" s="1"/>
    </row>
    <row r="124" spans="4:10" x14ac:dyDescent="0.25">
      <c r="D124" s="2"/>
      <c r="G124" s="1"/>
      <c r="H124" s="1"/>
      <c r="I124" s="1"/>
      <c r="J124" s="1"/>
    </row>
    <row r="125" spans="4:10" x14ac:dyDescent="0.25">
      <c r="D125" s="2"/>
      <c r="G125" s="1"/>
      <c r="H125" s="1"/>
      <c r="I125" s="1"/>
      <c r="J125" s="1"/>
    </row>
    <row r="126" spans="4:10" x14ac:dyDescent="0.25">
      <c r="D126" s="2"/>
      <c r="G126" s="1"/>
      <c r="H126" s="1"/>
      <c r="I126" s="1"/>
      <c r="J126" s="1"/>
    </row>
    <row r="127" spans="4:10" x14ac:dyDescent="0.25">
      <c r="D127" s="2"/>
      <c r="G127" s="1"/>
      <c r="H127" s="1"/>
      <c r="I127" s="1"/>
      <c r="J127" s="1"/>
    </row>
    <row r="128" spans="4:10" x14ac:dyDescent="0.25">
      <c r="D128" s="2"/>
      <c r="G128" s="1"/>
      <c r="H128" s="1"/>
      <c r="I128" s="1"/>
      <c r="J128" s="1"/>
    </row>
    <row r="129" spans="4:10" x14ac:dyDescent="0.25">
      <c r="D129" s="2"/>
      <c r="G129" s="1"/>
      <c r="H129" s="1"/>
      <c r="I129" s="1"/>
      <c r="J129" s="1"/>
    </row>
    <row r="130" spans="4:10" x14ac:dyDescent="0.25">
      <c r="D130" s="2"/>
      <c r="G130" s="1"/>
      <c r="H130" s="1"/>
      <c r="I130" s="1"/>
      <c r="J130" s="1"/>
    </row>
    <row r="131" spans="4:10" x14ac:dyDescent="0.25">
      <c r="D131" s="2"/>
      <c r="G131" s="1"/>
      <c r="H131" s="1"/>
      <c r="I131" s="1"/>
      <c r="J131" s="1"/>
    </row>
    <row r="132" spans="4:10" x14ac:dyDescent="0.25">
      <c r="D132" s="2"/>
      <c r="G132" s="1"/>
      <c r="H132" s="1"/>
      <c r="I132" s="1"/>
      <c r="J132" s="1"/>
    </row>
    <row r="133" spans="4:10" x14ac:dyDescent="0.25">
      <c r="D133" s="2"/>
      <c r="G133" s="1"/>
      <c r="H133" s="1"/>
      <c r="I133" s="1"/>
      <c r="J133" s="1"/>
    </row>
    <row r="134" spans="4:10" x14ac:dyDescent="0.25">
      <c r="D134" s="2"/>
      <c r="G134" s="1"/>
      <c r="H134" s="1"/>
      <c r="I134" s="1"/>
      <c r="J134" s="1"/>
    </row>
    <row r="135" spans="4:10" x14ac:dyDescent="0.25">
      <c r="D135" s="2"/>
      <c r="G135" s="1"/>
      <c r="H135" s="1"/>
      <c r="I135" s="1"/>
      <c r="J135" s="1"/>
    </row>
    <row r="136" spans="4:10" x14ac:dyDescent="0.25">
      <c r="D136" s="2"/>
      <c r="G136" s="1"/>
      <c r="H136" s="1"/>
      <c r="I136" s="1"/>
      <c r="J136" s="1"/>
    </row>
    <row r="137" spans="4:10" x14ac:dyDescent="0.25">
      <c r="D137" s="2"/>
      <c r="G137" s="1"/>
      <c r="H137" s="1"/>
      <c r="I137" s="1"/>
      <c r="J137" s="1"/>
    </row>
    <row r="138" spans="4:10" x14ac:dyDescent="0.25">
      <c r="D138" s="2"/>
      <c r="G138" s="1"/>
      <c r="H138" s="1"/>
      <c r="I138" s="1"/>
      <c r="J138" s="1"/>
    </row>
    <row r="139" spans="4:10" x14ac:dyDescent="0.25">
      <c r="D139" s="2"/>
      <c r="G139" s="1"/>
      <c r="H139" s="1"/>
      <c r="I139" s="1"/>
      <c r="J139" s="1"/>
    </row>
    <row r="140" spans="4:10" x14ac:dyDescent="0.25">
      <c r="D140" s="2"/>
      <c r="G140" s="1"/>
      <c r="H140" s="1"/>
      <c r="I140" s="1"/>
      <c r="J140" s="1"/>
    </row>
    <row r="141" spans="4:10" x14ac:dyDescent="0.25">
      <c r="D141" s="2"/>
      <c r="G141" s="1"/>
      <c r="H141" s="1"/>
      <c r="I141" s="1"/>
      <c r="J141" s="1"/>
    </row>
    <row r="142" spans="4:10" x14ac:dyDescent="0.25">
      <c r="D142" s="2"/>
      <c r="G142" s="1"/>
      <c r="H142" s="1"/>
      <c r="I142" s="1"/>
      <c r="J142" s="1"/>
    </row>
    <row r="143" spans="4:10" x14ac:dyDescent="0.25">
      <c r="D143" s="2"/>
      <c r="G143" s="1"/>
      <c r="H143" s="1"/>
      <c r="I143" s="1"/>
      <c r="J143" s="1"/>
    </row>
    <row r="144" spans="4:10" x14ac:dyDescent="0.25">
      <c r="D144" s="2"/>
      <c r="G144" s="1"/>
      <c r="H144" s="1"/>
      <c r="I144" s="1"/>
      <c r="J144" s="1"/>
    </row>
    <row r="145" spans="4:10" x14ac:dyDescent="0.25">
      <c r="D145" s="2"/>
      <c r="G145" s="1"/>
      <c r="H145" s="1"/>
      <c r="I145" s="1"/>
      <c r="J145" s="1"/>
    </row>
    <row r="146" spans="4:10" x14ac:dyDescent="0.25">
      <c r="D146" s="2"/>
      <c r="G146" s="1"/>
      <c r="H146" s="1"/>
      <c r="I146" s="1"/>
      <c r="J146" s="1"/>
    </row>
    <row r="147" spans="4:10" x14ac:dyDescent="0.25">
      <c r="D147" s="2"/>
      <c r="G147" s="1"/>
      <c r="H147" s="1"/>
      <c r="I147" s="1"/>
      <c r="J147" s="1"/>
    </row>
    <row r="148" spans="4:10" x14ac:dyDescent="0.25">
      <c r="D148" s="2"/>
      <c r="G148" s="1"/>
      <c r="H148" s="1"/>
      <c r="I148" s="1"/>
      <c r="J148" s="1"/>
    </row>
    <row r="149" spans="4:10" x14ac:dyDescent="0.25">
      <c r="D149" s="2"/>
      <c r="G149" s="1"/>
      <c r="H149" s="1"/>
      <c r="I149" s="1"/>
      <c r="J149" s="1"/>
    </row>
    <row r="150" spans="4:10" x14ac:dyDescent="0.25">
      <c r="D150" s="2"/>
      <c r="G150" s="1"/>
      <c r="H150" s="1"/>
      <c r="I150" s="1"/>
      <c r="J150" s="1"/>
    </row>
    <row r="151" spans="4:10" x14ac:dyDescent="0.25">
      <c r="D151" s="2"/>
      <c r="G151" s="1"/>
      <c r="H151" s="1"/>
      <c r="I151" s="1"/>
      <c r="J151" s="1"/>
    </row>
    <row r="152" spans="4:10" x14ac:dyDescent="0.25">
      <c r="D152" s="2"/>
      <c r="G152" s="1"/>
      <c r="H152" s="1"/>
      <c r="I152" s="1"/>
      <c r="J152" s="1"/>
    </row>
    <row r="153" spans="4:10" x14ac:dyDescent="0.25">
      <c r="D153" s="2"/>
      <c r="G153" s="1"/>
      <c r="H153" s="1"/>
      <c r="I153" s="1"/>
      <c r="J153" s="1"/>
    </row>
    <row r="154" spans="4:10" x14ac:dyDescent="0.25">
      <c r="D154" s="2"/>
      <c r="G154" s="1"/>
      <c r="H154" s="1"/>
      <c r="I154" s="1"/>
      <c r="J154" s="1"/>
    </row>
    <row r="155" spans="4:10" x14ac:dyDescent="0.25">
      <c r="D155" s="2"/>
      <c r="G155" s="1"/>
      <c r="H155" s="1"/>
      <c r="I155" s="1"/>
      <c r="J155" s="1"/>
    </row>
    <row r="156" spans="4:10" x14ac:dyDescent="0.25">
      <c r="D156" s="2"/>
      <c r="G156" s="1"/>
      <c r="H156" s="1"/>
      <c r="I156" s="1"/>
      <c r="J156" s="1"/>
    </row>
    <row r="157" spans="4:10" x14ac:dyDescent="0.25">
      <c r="D157" s="2"/>
      <c r="G157" s="1"/>
      <c r="H157" s="1"/>
      <c r="I157" s="1"/>
      <c r="J157" s="1"/>
    </row>
    <row r="158" spans="4:10" x14ac:dyDescent="0.25">
      <c r="D158" s="2"/>
      <c r="G158" s="1"/>
      <c r="H158" s="1"/>
      <c r="I158" s="1"/>
      <c r="J158" s="1"/>
    </row>
    <row r="159" spans="4:10" x14ac:dyDescent="0.25">
      <c r="D159" s="2"/>
      <c r="G159" s="1"/>
      <c r="H159" s="1"/>
      <c r="I159" s="1"/>
      <c r="J159" s="1"/>
    </row>
    <row r="160" spans="4:10" x14ac:dyDescent="0.25">
      <c r="D160" s="2"/>
      <c r="G160" s="1"/>
      <c r="H160" s="1"/>
      <c r="I160" s="1"/>
      <c r="J160" s="1"/>
    </row>
    <row r="161" spans="4:10" x14ac:dyDescent="0.25">
      <c r="D161" s="2"/>
      <c r="G161" s="1"/>
      <c r="H161" s="1"/>
      <c r="I161" s="1"/>
      <c r="J161" s="1"/>
    </row>
    <row r="162" spans="4:10" x14ac:dyDescent="0.25">
      <c r="D162" s="2"/>
      <c r="G162" s="1"/>
      <c r="H162" s="1"/>
      <c r="I162" s="1"/>
      <c r="J162" s="1"/>
    </row>
    <row r="163" spans="4:10" x14ac:dyDescent="0.25">
      <c r="D163" s="2"/>
      <c r="G163" s="1"/>
      <c r="H163" s="1"/>
      <c r="I163" s="1"/>
      <c r="J163" s="1"/>
    </row>
    <row r="164" spans="4:10" x14ac:dyDescent="0.25">
      <c r="D164" s="2"/>
      <c r="G164" s="1"/>
      <c r="H164" s="1"/>
      <c r="I164" s="1"/>
      <c r="J164" s="1"/>
    </row>
    <row r="165" spans="4:10" x14ac:dyDescent="0.25">
      <c r="D165" s="2"/>
      <c r="G165" s="1"/>
      <c r="H165" s="1"/>
      <c r="I165" s="1"/>
      <c r="J165" s="1"/>
    </row>
    <row r="166" spans="4:10" x14ac:dyDescent="0.25">
      <c r="D166" s="2"/>
      <c r="G166" s="1"/>
      <c r="H166" s="1"/>
      <c r="I166" s="1"/>
      <c r="J166" s="1"/>
    </row>
    <row r="167" spans="4:10" x14ac:dyDescent="0.25">
      <c r="D167" s="2"/>
      <c r="G167" s="1"/>
      <c r="H167" s="1"/>
      <c r="I167" s="1"/>
      <c r="J167" s="1"/>
    </row>
    <row r="168" spans="4:10" x14ac:dyDescent="0.25">
      <c r="D168" s="2"/>
      <c r="G168" s="1"/>
      <c r="H168" s="1"/>
      <c r="I168" s="1"/>
      <c r="J168" s="1"/>
    </row>
    <row r="169" spans="4:10" x14ac:dyDescent="0.25">
      <c r="D169" s="2"/>
      <c r="G169" s="1"/>
      <c r="H169" s="1"/>
      <c r="I169" s="1"/>
      <c r="J169" s="1"/>
    </row>
    <row r="170" spans="4:10" x14ac:dyDescent="0.25">
      <c r="D170" s="2"/>
      <c r="G170" s="1"/>
      <c r="H170" s="1"/>
      <c r="I170" s="1"/>
      <c r="J170" s="1"/>
    </row>
    <row r="171" spans="4:10" x14ac:dyDescent="0.25">
      <c r="D171" s="2"/>
      <c r="G171" s="1"/>
      <c r="H171" s="1"/>
      <c r="I171" s="1"/>
      <c r="J171" s="1"/>
    </row>
    <row r="172" spans="4:10" x14ac:dyDescent="0.25">
      <c r="D172" s="2"/>
      <c r="G172" s="1"/>
      <c r="H172" s="1"/>
      <c r="I172" s="1"/>
      <c r="J172" s="1"/>
    </row>
    <row r="173" spans="4:10" x14ac:dyDescent="0.25">
      <c r="D173" s="2"/>
      <c r="G173" s="1"/>
      <c r="H173" s="1"/>
      <c r="I173" s="1"/>
      <c r="J173" s="1"/>
    </row>
    <row r="174" spans="4:10" x14ac:dyDescent="0.25">
      <c r="D174" s="2"/>
      <c r="G174" s="1"/>
      <c r="H174" s="1"/>
      <c r="I174" s="1"/>
      <c r="J174" s="1"/>
    </row>
    <row r="175" spans="4:10" x14ac:dyDescent="0.25">
      <c r="D175" s="2"/>
      <c r="G175" s="1"/>
      <c r="H175" s="1"/>
      <c r="I175" s="1"/>
      <c r="J175" s="1"/>
    </row>
    <row r="176" spans="4:10" x14ac:dyDescent="0.25">
      <c r="D176" s="2"/>
      <c r="G176" s="1"/>
      <c r="H176" s="1"/>
      <c r="I176" s="1"/>
      <c r="J176" s="1"/>
    </row>
    <row r="177" spans="4:10" x14ac:dyDescent="0.25">
      <c r="D177" s="2"/>
      <c r="G177" s="1"/>
      <c r="H177" s="1"/>
      <c r="I177" s="1"/>
      <c r="J177" s="1"/>
    </row>
    <row r="178" spans="4:10" x14ac:dyDescent="0.25">
      <c r="D178" s="2"/>
      <c r="G178" s="1"/>
      <c r="H178" s="1"/>
      <c r="I178" s="1"/>
      <c r="J178" s="1"/>
    </row>
    <row r="179" spans="4:10" x14ac:dyDescent="0.25">
      <c r="D179" s="2"/>
      <c r="G179" s="1"/>
      <c r="H179" s="1"/>
      <c r="I179" s="1"/>
      <c r="J179" s="1"/>
    </row>
    <row r="180" spans="4:10" x14ac:dyDescent="0.25">
      <c r="D180" s="2"/>
      <c r="G180" s="1"/>
      <c r="H180" s="1"/>
      <c r="I180" s="1"/>
      <c r="J180" s="1"/>
    </row>
    <row r="181" spans="4:10" x14ac:dyDescent="0.25">
      <c r="D181" s="2"/>
      <c r="G181" s="1"/>
      <c r="H181" s="1"/>
      <c r="I181" s="1"/>
      <c r="J181" s="1"/>
    </row>
    <row r="182" spans="4:10" x14ac:dyDescent="0.25">
      <c r="D182" s="2"/>
      <c r="G182" s="1"/>
      <c r="H182" s="1"/>
      <c r="I182" s="1"/>
      <c r="J182" s="1"/>
    </row>
    <row r="183" spans="4:10" x14ac:dyDescent="0.25">
      <c r="D183" s="2"/>
      <c r="G183" s="1"/>
      <c r="H183" s="1"/>
      <c r="I183" s="1"/>
      <c r="J183" s="1"/>
    </row>
    <row r="184" spans="4:10" x14ac:dyDescent="0.25">
      <c r="D184" s="2"/>
      <c r="G184" s="1"/>
      <c r="H184" s="1"/>
      <c r="I184" s="1"/>
      <c r="J184" s="1"/>
    </row>
    <row r="185" spans="4:10" x14ac:dyDescent="0.25">
      <c r="D185" s="2"/>
      <c r="G185" s="1"/>
      <c r="H185" s="1"/>
      <c r="I185" s="1"/>
      <c r="J185" s="1"/>
    </row>
    <row r="186" spans="4:10" x14ac:dyDescent="0.25">
      <c r="D186" s="2"/>
      <c r="G186" s="1"/>
      <c r="H186" s="1"/>
      <c r="I186" s="1"/>
      <c r="J186" s="1"/>
    </row>
    <row r="187" spans="4:10" x14ac:dyDescent="0.25">
      <c r="D187" s="2"/>
      <c r="G187" s="1"/>
      <c r="H187" s="1"/>
      <c r="I187" s="1"/>
      <c r="J187" s="1"/>
    </row>
    <row r="188" spans="4:10" x14ac:dyDescent="0.25">
      <c r="D188" s="2"/>
      <c r="G188" s="1"/>
      <c r="H188" s="1"/>
      <c r="I188" s="1"/>
      <c r="J188" s="1"/>
    </row>
    <row r="189" spans="4:10" x14ac:dyDescent="0.25">
      <c r="D189" s="2"/>
      <c r="G189" s="1"/>
      <c r="H189" s="1"/>
      <c r="I189" s="1"/>
      <c r="J189" s="1"/>
    </row>
    <row r="190" spans="4:10" x14ac:dyDescent="0.25">
      <c r="D190" s="2"/>
      <c r="G190" s="1"/>
      <c r="H190" s="1"/>
      <c r="I190" s="1"/>
      <c r="J190" s="1"/>
    </row>
    <row r="191" spans="4:10" x14ac:dyDescent="0.25">
      <c r="D191" s="2"/>
      <c r="G191" s="1"/>
      <c r="H191" s="1"/>
      <c r="I191" s="1"/>
      <c r="J191" s="1"/>
    </row>
    <row r="192" spans="4:10" x14ac:dyDescent="0.25">
      <c r="D192" s="2"/>
      <c r="G192" s="1"/>
      <c r="H192" s="1"/>
      <c r="I192" s="1"/>
      <c r="J192" s="1"/>
    </row>
    <row r="193" spans="4:10" x14ac:dyDescent="0.25">
      <c r="D193" s="2"/>
      <c r="G193" s="1"/>
      <c r="H193" s="1"/>
      <c r="I193" s="1"/>
      <c r="J193" s="1"/>
    </row>
    <row r="194" spans="4:10" x14ac:dyDescent="0.25">
      <c r="D194" s="2"/>
      <c r="G194" s="1"/>
      <c r="H194" s="1"/>
      <c r="I194" s="1"/>
      <c r="J194" s="1"/>
    </row>
    <row r="195" spans="4:10" x14ac:dyDescent="0.25">
      <c r="D195" s="2"/>
      <c r="G195" s="1"/>
      <c r="H195" s="1"/>
      <c r="I195" s="1"/>
      <c r="J195" s="1"/>
    </row>
    <row r="196" spans="4:10" x14ac:dyDescent="0.25">
      <c r="D196" s="2"/>
      <c r="G196" s="1"/>
      <c r="H196" s="1"/>
      <c r="I196" s="1"/>
      <c r="J196" s="1"/>
    </row>
    <row r="197" spans="4:10" x14ac:dyDescent="0.25">
      <c r="D197" s="2"/>
      <c r="G197" s="1"/>
      <c r="H197" s="1"/>
      <c r="I197" s="1"/>
      <c r="J197" s="1"/>
    </row>
    <row r="198" spans="4:10" x14ac:dyDescent="0.25">
      <c r="D198" s="2"/>
      <c r="G198" s="1"/>
      <c r="H198" s="1"/>
      <c r="I198" s="1"/>
      <c r="J198" s="1"/>
    </row>
    <row r="199" spans="4:10" x14ac:dyDescent="0.25">
      <c r="D199" s="2"/>
      <c r="G199" s="1"/>
      <c r="H199" s="1"/>
      <c r="I199" s="1"/>
      <c r="J199" s="1"/>
    </row>
    <row r="200" spans="4:10" x14ac:dyDescent="0.25">
      <c r="D200" s="2"/>
      <c r="G200" s="1"/>
      <c r="H200" s="1"/>
      <c r="I200" s="1"/>
      <c r="J200" s="1"/>
    </row>
    <row r="201" spans="4:10" x14ac:dyDescent="0.25">
      <c r="D201" s="2"/>
      <c r="G201" s="1"/>
      <c r="H201" s="1"/>
      <c r="I201" s="1"/>
      <c r="J201" s="1"/>
    </row>
    <row r="202" spans="4:10" x14ac:dyDescent="0.25">
      <c r="D202" s="2"/>
      <c r="G202" s="1"/>
      <c r="H202" s="1"/>
      <c r="I202" s="1"/>
      <c r="J202" s="1"/>
    </row>
    <row r="203" spans="4:10" x14ac:dyDescent="0.25">
      <c r="D203" s="2"/>
      <c r="G203" s="1"/>
      <c r="H203" s="1"/>
      <c r="I203" s="1"/>
      <c r="J203" s="1"/>
    </row>
    <row r="204" spans="4:10" x14ac:dyDescent="0.25">
      <c r="D204" s="2"/>
      <c r="G204" s="1"/>
      <c r="H204" s="1"/>
      <c r="I204" s="1"/>
      <c r="J204" s="1"/>
    </row>
    <row r="205" spans="4:10" x14ac:dyDescent="0.25">
      <c r="D205" s="2"/>
      <c r="G205" s="1"/>
      <c r="H205" s="1"/>
      <c r="I205" s="1"/>
      <c r="J205" s="1"/>
    </row>
    <row r="206" spans="4:10" x14ac:dyDescent="0.25">
      <c r="D206" s="2"/>
      <c r="G206" s="1"/>
      <c r="H206" s="1"/>
      <c r="I206" s="1"/>
      <c r="J206" s="1"/>
    </row>
    <row r="207" spans="4:10" x14ac:dyDescent="0.25">
      <c r="D207" s="2"/>
      <c r="G207" s="1"/>
      <c r="H207" s="1"/>
      <c r="I207" s="1"/>
      <c r="J207" s="1"/>
    </row>
    <row r="208" spans="4:10" x14ac:dyDescent="0.25">
      <c r="D208" s="2"/>
      <c r="G208" s="1"/>
      <c r="H208" s="1"/>
      <c r="I208" s="1"/>
      <c r="J208" s="1"/>
    </row>
    <row r="209" spans="4:10" x14ac:dyDescent="0.25">
      <c r="D209" s="2"/>
      <c r="G209" s="1"/>
      <c r="H209" s="1"/>
      <c r="I209" s="1"/>
      <c r="J209" s="1"/>
    </row>
    <row r="210" spans="4:10" x14ac:dyDescent="0.25">
      <c r="D210" s="2"/>
      <c r="G210" s="1"/>
      <c r="H210" s="1"/>
      <c r="I210" s="1"/>
      <c r="J210" s="1"/>
    </row>
    <row r="211" spans="4:10" x14ac:dyDescent="0.25">
      <c r="D211" s="2"/>
      <c r="G211" s="1"/>
      <c r="H211" s="1"/>
      <c r="I211" s="1"/>
      <c r="J211" s="1"/>
    </row>
    <row r="212" spans="4:10" x14ac:dyDescent="0.25">
      <c r="D212" s="2"/>
      <c r="G212" s="1"/>
      <c r="H212" s="1"/>
      <c r="I212" s="1"/>
      <c r="J212" s="1"/>
    </row>
    <row r="213" spans="4:10" x14ac:dyDescent="0.25">
      <c r="D213" s="2"/>
      <c r="G213" s="1"/>
      <c r="H213" s="1"/>
      <c r="I213" s="1"/>
      <c r="J213" s="1"/>
    </row>
    <row r="214" spans="4:10" x14ac:dyDescent="0.25">
      <c r="D214" s="2"/>
      <c r="G214" s="1"/>
      <c r="H214" s="1"/>
      <c r="I214" s="1"/>
      <c r="J214" s="1"/>
    </row>
    <row r="215" spans="4:10" x14ac:dyDescent="0.25">
      <c r="D215" s="2"/>
      <c r="G215" s="1"/>
      <c r="H215" s="1"/>
      <c r="I215" s="1"/>
      <c r="J215" s="1"/>
    </row>
    <row r="216" spans="4:10" x14ac:dyDescent="0.25">
      <c r="D216" s="2"/>
      <c r="G216" s="1"/>
      <c r="H216" s="1"/>
      <c r="I216" s="1"/>
      <c r="J216" s="1"/>
    </row>
    <row r="217" spans="4:10" x14ac:dyDescent="0.25">
      <c r="D217" s="2"/>
      <c r="G217" s="1"/>
      <c r="H217" s="1"/>
      <c r="I217" s="1"/>
      <c r="J217" s="1"/>
    </row>
    <row r="218" spans="4:10" x14ac:dyDescent="0.25">
      <c r="D218" s="2"/>
      <c r="G218" s="1"/>
      <c r="H218" s="1"/>
      <c r="I218" s="1"/>
      <c r="J218" s="1"/>
    </row>
    <row r="219" spans="4:10" x14ac:dyDescent="0.25">
      <c r="D219" s="2"/>
      <c r="G219" s="1"/>
      <c r="H219" s="1"/>
      <c r="I219" s="1"/>
      <c r="J219" s="1"/>
    </row>
    <row r="220" spans="4:10" x14ac:dyDescent="0.25">
      <c r="D220" s="2"/>
      <c r="G220" s="1"/>
      <c r="H220" s="1"/>
      <c r="I220" s="1"/>
      <c r="J220" s="1"/>
    </row>
    <row r="221" spans="4:10" x14ac:dyDescent="0.25">
      <c r="D221" s="2"/>
      <c r="G221" s="1"/>
      <c r="H221" s="1"/>
      <c r="I221" s="1"/>
      <c r="J221" s="1"/>
    </row>
    <row r="222" spans="4:10" x14ac:dyDescent="0.25">
      <c r="D222" s="2"/>
      <c r="G222" s="1"/>
      <c r="H222" s="1"/>
      <c r="I222" s="1"/>
      <c r="J222" s="1"/>
    </row>
    <row r="223" spans="4:10" x14ac:dyDescent="0.25">
      <c r="D223" s="2"/>
      <c r="G223" s="1"/>
      <c r="H223" s="1"/>
      <c r="I223" s="1"/>
      <c r="J223" s="1"/>
    </row>
    <row r="224" spans="4:10" x14ac:dyDescent="0.25">
      <c r="D224" s="2"/>
      <c r="G224" s="1"/>
      <c r="H224" s="1"/>
      <c r="I224" s="1"/>
      <c r="J224" s="1"/>
    </row>
    <row r="225" spans="4:10" x14ac:dyDescent="0.25">
      <c r="D225" s="2"/>
      <c r="G225" s="1"/>
      <c r="H225" s="1"/>
      <c r="I225" s="1"/>
      <c r="J225" s="1"/>
    </row>
    <row r="226" spans="4:10" x14ac:dyDescent="0.25">
      <c r="D226" s="2"/>
      <c r="G226" s="1"/>
      <c r="H226" s="1"/>
      <c r="I226" s="1"/>
      <c r="J226" s="1"/>
    </row>
    <row r="227" spans="4:10" x14ac:dyDescent="0.25">
      <c r="D227" s="2"/>
      <c r="G227" s="1"/>
      <c r="H227" s="1"/>
      <c r="I227" s="1"/>
      <c r="J227" s="1"/>
    </row>
    <row r="228" spans="4:10" x14ac:dyDescent="0.25">
      <c r="D228" s="2"/>
      <c r="G228" s="1"/>
      <c r="H228" s="1"/>
      <c r="I228" s="1"/>
      <c r="J228" s="1"/>
    </row>
    <row r="229" spans="4:10" x14ac:dyDescent="0.25">
      <c r="D229" s="2"/>
      <c r="G229" s="1"/>
      <c r="H229" s="1"/>
      <c r="I229" s="1"/>
      <c r="J229" s="1"/>
    </row>
    <row r="230" spans="4:10" x14ac:dyDescent="0.25">
      <c r="D230" s="2"/>
      <c r="G230" s="1"/>
      <c r="H230" s="1"/>
      <c r="I230" s="1"/>
      <c r="J230" s="1"/>
    </row>
    <row r="231" spans="4:10" x14ac:dyDescent="0.25">
      <c r="D231" s="2"/>
      <c r="G231" s="1"/>
      <c r="H231" s="1"/>
      <c r="I231" s="1"/>
      <c r="J231" s="1"/>
    </row>
    <row r="232" spans="4:10" x14ac:dyDescent="0.25">
      <c r="D232" s="2"/>
      <c r="G232" s="1"/>
      <c r="H232" s="1"/>
      <c r="I232" s="1"/>
      <c r="J232" s="1"/>
    </row>
    <row r="233" spans="4:10" x14ac:dyDescent="0.25">
      <c r="D233" s="2"/>
      <c r="G233" s="1"/>
      <c r="H233" s="1"/>
      <c r="I233" s="1"/>
      <c r="J233" s="1"/>
    </row>
    <row r="234" spans="4:10" x14ac:dyDescent="0.25">
      <c r="D234" s="2"/>
      <c r="G234" s="1"/>
      <c r="H234" s="1"/>
      <c r="I234" s="1"/>
      <c r="J234" s="1"/>
    </row>
    <row r="235" spans="4:10" x14ac:dyDescent="0.25">
      <c r="D235" s="2"/>
      <c r="G235" s="1"/>
      <c r="H235" s="1"/>
      <c r="I235" s="1"/>
      <c r="J235" s="1"/>
    </row>
    <row r="236" spans="4:10" x14ac:dyDescent="0.25">
      <c r="D236" s="2"/>
      <c r="G236" s="1"/>
      <c r="H236" s="1"/>
      <c r="I236" s="1"/>
      <c r="J236" s="1"/>
    </row>
    <row r="237" spans="4:10" x14ac:dyDescent="0.25">
      <c r="D237" s="2"/>
      <c r="G237" s="1"/>
      <c r="H237" s="1"/>
      <c r="I237" s="1"/>
      <c r="J237" s="1"/>
    </row>
    <row r="238" spans="4:10" x14ac:dyDescent="0.25">
      <c r="D238" s="2"/>
      <c r="G238" s="1"/>
      <c r="H238" s="1"/>
      <c r="I238" s="1"/>
      <c r="J238" s="1"/>
    </row>
    <row r="239" spans="4:10" x14ac:dyDescent="0.25">
      <c r="D239" s="2"/>
      <c r="G239" s="1"/>
      <c r="H239" s="1"/>
      <c r="I239" s="1"/>
      <c r="J239" s="1"/>
    </row>
    <row r="240" spans="4:10" x14ac:dyDescent="0.25">
      <c r="D240" s="2"/>
      <c r="G240" s="1"/>
      <c r="H240" s="1"/>
      <c r="I240" s="1"/>
      <c r="J240" s="1"/>
    </row>
    <row r="241" spans="4:10" x14ac:dyDescent="0.25">
      <c r="D241" s="2"/>
      <c r="G241" s="1"/>
      <c r="H241" s="1"/>
      <c r="I241" s="1"/>
      <c r="J241" s="1"/>
    </row>
    <row r="242" spans="4:10" x14ac:dyDescent="0.25">
      <c r="D242" s="2"/>
      <c r="G242" s="1"/>
      <c r="H242" s="1"/>
      <c r="I242" s="1"/>
      <c r="J242" s="1"/>
    </row>
    <row r="243" spans="4:10" x14ac:dyDescent="0.25">
      <c r="D243" s="2"/>
      <c r="G243" s="1"/>
      <c r="H243" s="1"/>
      <c r="I243" s="1"/>
      <c r="J243" s="1"/>
    </row>
    <row r="244" spans="4:10" x14ac:dyDescent="0.25">
      <c r="D244" s="2"/>
      <c r="G244" s="1"/>
      <c r="H244" s="1"/>
      <c r="I244" s="1"/>
      <c r="J244" s="1"/>
    </row>
    <row r="245" spans="4:10" x14ac:dyDescent="0.25">
      <c r="D245" s="2"/>
      <c r="G245" s="1"/>
      <c r="H245" s="1"/>
      <c r="I245" s="1"/>
      <c r="J245" s="1"/>
    </row>
    <row r="246" spans="4:10" x14ac:dyDescent="0.25">
      <c r="D246" s="2"/>
      <c r="G246" s="1"/>
      <c r="H246" s="1"/>
      <c r="I246" s="1"/>
      <c r="J246" s="1"/>
    </row>
    <row r="247" spans="4:10" x14ac:dyDescent="0.25">
      <c r="D247" s="2"/>
      <c r="G247" s="1"/>
      <c r="H247" s="1"/>
      <c r="I247" s="1"/>
      <c r="J247" s="1"/>
    </row>
    <row r="248" spans="4:10" x14ac:dyDescent="0.25">
      <c r="D248" s="2"/>
      <c r="G248" s="1"/>
      <c r="H248" s="1"/>
      <c r="I248" s="1"/>
      <c r="J248" s="1"/>
    </row>
    <row r="249" spans="4:10" x14ac:dyDescent="0.25">
      <c r="D249" s="2"/>
      <c r="G249" s="1"/>
      <c r="H249" s="1"/>
      <c r="I249" s="1"/>
      <c r="J249" s="1"/>
    </row>
    <row r="250" spans="4:10" x14ac:dyDescent="0.25">
      <c r="D250" s="2"/>
      <c r="G250" s="1"/>
      <c r="H250" s="1"/>
      <c r="I250" s="1"/>
      <c r="J250" s="1"/>
    </row>
    <row r="251" spans="4:10" x14ac:dyDescent="0.25">
      <c r="D251" s="2"/>
      <c r="G251" s="1"/>
      <c r="H251" s="1"/>
      <c r="I251" s="1"/>
      <c r="J251" s="1"/>
    </row>
    <row r="252" spans="4:10" x14ac:dyDescent="0.25">
      <c r="D252" s="2"/>
      <c r="G252" s="1"/>
      <c r="H252" s="1"/>
      <c r="I252" s="1"/>
      <c r="J252" s="1"/>
    </row>
    <row r="253" spans="4:10" x14ac:dyDescent="0.25">
      <c r="D253" s="2"/>
      <c r="G253" s="1"/>
      <c r="H253" s="1"/>
      <c r="I253" s="1"/>
      <c r="J253" s="1"/>
    </row>
    <row r="254" spans="4:10" x14ac:dyDescent="0.25">
      <c r="D254" s="2"/>
      <c r="G254" s="1"/>
      <c r="H254" s="1"/>
      <c r="I254" s="1"/>
      <c r="J254" s="1"/>
    </row>
    <row r="255" spans="4:10" x14ac:dyDescent="0.25">
      <c r="D255" s="2"/>
      <c r="G255" s="1"/>
      <c r="H255" s="1"/>
      <c r="I255" s="1"/>
      <c r="J255" s="1"/>
    </row>
    <row r="256" spans="4:10" x14ac:dyDescent="0.25">
      <c r="D256" s="2"/>
      <c r="G256" s="1"/>
      <c r="H256" s="1"/>
      <c r="I256" s="1"/>
      <c r="J256" s="1"/>
    </row>
    <row r="257" spans="4:10" x14ac:dyDescent="0.25">
      <c r="D257" s="2"/>
      <c r="G257" s="1"/>
      <c r="H257" s="1"/>
      <c r="I257" s="1"/>
      <c r="J257" s="1"/>
    </row>
    <row r="258" spans="4:10" x14ac:dyDescent="0.25">
      <c r="D258" s="2"/>
      <c r="G258" s="1"/>
      <c r="H258" s="1"/>
      <c r="I258" s="1"/>
      <c r="J258" s="1"/>
    </row>
    <row r="259" spans="4:10" x14ac:dyDescent="0.25">
      <c r="D259" s="2"/>
      <c r="G259" s="1"/>
      <c r="H259" s="1"/>
      <c r="I259" s="1"/>
      <c r="J259" s="1"/>
    </row>
    <row r="260" spans="4:10" x14ac:dyDescent="0.25">
      <c r="D260" s="2"/>
      <c r="G260" s="1"/>
      <c r="H260" s="1"/>
      <c r="I260" s="1"/>
      <c r="J260" s="1"/>
    </row>
    <row r="261" spans="4:10" x14ac:dyDescent="0.25">
      <c r="D261" s="2"/>
      <c r="G261" s="1"/>
      <c r="H261" s="1"/>
      <c r="I261" s="1"/>
      <c r="J261" s="1"/>
    </row>
    <row r="262" spans="4:10" x14ac:dyDescent="0.25">
      <c r="D262" s="2"/>
      <c r="G262" s="1"/>
      <c r="H262" s="1"/>
      <c r="I262" s="1"/>
      <c r="J262" s="1"/>
    </row>
    <row r="263" spans="4:10" x14ac:dyDescent="0.25">
      <c r="D263" s="2"/>
      <c r="G263" s="1"/>
      <c r="H263" s="1"/>
      <c r="I263" s="1"/>
      <c r="J263" s="1"/>
    </row>
    <row r="264" spans="4:10" x14ac:dyDescent="0.25">
      <c r="D264" s="2"/>
      <c r="G264" s="1"/>
      <c r="H264" s="1"/>
      <c r="I264" s="1"/>
      <c r="J264" s="1"/>
    </row>
    <row r="265" spans="4:10" x14ac:dyDescent="0.25">
      <c r="D265" s="2"/>
      <c r="G265" s="1"/>
      <c r="H265" s="1"/>
      <c r="I265" s="1"/>
      <c r="J265" s="1"/>
    </row>
    <row r="266" spans="4:10" x14ac:dyDescent="0.25">
      <c r="D266" s="2"/>
      <c r="G266" s="1"/>
      <c r="H266" s="1"/>
      <c r="I266" s="1"/>
      <c r="J266" s="1"/>
    </row>
    <row r="267" spans="4:10" x14ac:dyDescent="0.25">
      <c r="D267" s="2"/>
      <c r="G267" s="1"/>
      <c r="H267" s="1"/>
      <c r="I267" s="1"/>
      <c r="J267" s="1"/>
    </row>
    <row r="268" spans="4:10" x14ac:dyDescent="0.25">
      <c r="D268" s="2"/>
      <c r="G268" s="1"/>
      <c r="H268" s="1"/>
      <c r="I268" s="1"/>
      <c r="J268" s="1"/>
    </row>
    <row r="269" spans="4:10" x14ac:dyDescent="0.25">
      <c r="D269" s="2"/>
      <c r="G269" s="1"/>
      <c r="H269" s="1"/>
      <c r="I269" s="1"/>
      <c r="J269" s="1"/>
    </row>
    <row r="270" spans="4:10" x14ac:dyDescent="0.25">
      <c r="D270" s="2"/>
      <c r="G270" s="1"/>
      <c r="H270" s="1"/>
      <c r="I270" s="1"/>
      <c r="J270" s="1"/>
    </row>
    <row r="271" spans="4:10" x14ac:dyDescent="0.25">
      <c r="D271" s="2"/>
      <c r="G271" s="1"/>
      <c r="H271" s="1"/>
      <c r="I271" s="1"/>
      <c r="J271" s="1"/>
    </row>
    <row r="272" spans="4:10" x14ac:dyDescent="0.25">
      <c r="D272" s="2"/>
      <c r="G272" s="1"/>
      <c r="H272" s="1"/>
      <c r="I272" s="1"/>
      <c r="J272" s="1"/>
    </row>
    <row r="273" spans="4:10" x14ac:dyDescent="0.25">
      <c r="D273" s="2"/>
      <c r="G273" s="1"/>
      <c r="H273" s="1"/>
      <c r="I273" s="1"/>
      <c r="J273" s="1"/>
    </row>
    <row r="274" spans="4:10" x14ac:dyDescent="0.25">
      <c r="D274" s="2"/>
      <c r="G274" s="1"/>
      <c r="H274" s="1"/>
      <c r="I274" s="1"/>
      <c r="J274" s="1"/>
    </row>
    <row r="275" spans="4:10" x14ac:dyDescent="0.25">
      <c r="D275" s="2"/>
      <c r="G275" s="1"/>
      <c r="H275" s="1"/>
      <c r="I275" s="1"/>
      <c r="J275" s="1"/>
    </row>
    <row r="276" spans="4:10" x14ac:dyDescent="0.25">
      <c r="D276" s="2"/>
      <c r="G276" s="1"/>
      <c r="H276" s="1"/>
      <c r="I276" s="1"/>
      <c r="J276" s="1"/>
    </row>
    <row r="277" spans="4:10" x14ac:dyDescent="0.25">
      <c r="D277" s="2"/>
      <c r="G277" s="1"/>
      <c r="H277" s="1"/>
      <c r="I277" s="1"/>
      <c r="J277" s="1"/>
    </row>
    <row r="278" spans="4:10" x14ac:dyDescent="0.25">
      <c r="D278" s="2"/>
      <c r="G278" s="1"/>
      <c r="H278" s="1"/>
      <c r="I278" s="1"/>
      <c r="J278" s="1"/>
    </row>
    <row r="279" spans="4:10" x14ac:dyDescent="0.25">
      <c r="D279" s="2"/>
      <c r="G279" s="1"/>
      <c r="H279" s="1"/>
      <c r="I279" s="1"/>
      <c r="J279" s="1"/>
    </row>
    <row r="280" spans="4:10" x14ac:dyDescent="0.25">
      <c r="D280" s="2"/>
      <c r="G280" s="1"/>
      <c r="H280" s="1"/>
      <c r="I280" s="1"/>
      <c r="J280" s="1"/>
    </row>
    <row r="281" spans="4:10" x14ac:dyDescent="0.25">
      <c r="D281" s="2"/>
      <c r="G281" s="1"/>
      <c r="H281" s="1"/>
      <c r="I281" s="1"/>
      <c r="J281" s="1"/>
    </row>
    <row r="282" spans="4:10" x14ac:dyDescent="0.25">
      <c r="D282" s="2"/>
      <c r="G282" s="1"/>
      <c r="H282" s="1"/>
      <c r="I282" s="1"/>
      <c r="J282" s="1"/>
    </row>
    <row r="283" spans="4:10" x14ac:dyDescent="0.25">
      <c r="D283" s="2"/>
      <c r="G283" s="1"/>
      <c r="H283" s="1"/>
      <c r="I283" s="1"/>
      <c r="J283" s="1"/>
    </row>
    <row r="284" spans="4:10" x14ac:dyDescent="0.25">
      <c r="D284" s="2"/>
      <c r="G284" s="1"/>
      <c r="H284" s="1"/>
      <c r="I284" s="1"/>
      <c r="J284" s="1"/>
    </row>
    <row r="285" spans="4:10" x14ac:dyDescent="0.25">
      <c r="D285" s="2"/>
      <c r="G285" s="1"/>
      <c r="H285" s="1"/>
      <c r="I285" s="1"/>
      <c r="J285" s="1"/>
    </row>
    <row r="286" spans="4:10" x14ac:dyDescent="0.25">
      <c r="D286" s="2"/>
      <c r="G286" s="1"/>
      <c r="H286" s="1"/>
      <c r="I286" s="1"/>
      <c r="J286" s="1"/>
    </row>
    <row r="287" spans="4:10" x14ac:dyDescent="0.25">
      <c r="D287" s="2"/>
      <c r="G287" s="1"/>
      <c r="H287" s="1"/>
      <c r="I287" s="1"/>
      <c r="J287" s="1"/>
    </row>
    <row r="288" spans="4:10" x14ac:dyDescent="0.25">
      <c r="D288" s="2"/>
      <c r="G288" s="1"/>
      <c r="H288" s="1"/>
      <c r="I288" s="1"/>
      <c r="J288" s="1"/>
    </row>
    <row r="289" spans="4:10" x14ac:dyDescent="0.25">
      <c r="D289" s="2"/>
      <c r="G289" s="1"/>
      <c r="H289" s="1"/>
      <c r="I289" s="1"/>
      <c r="J289" s="1"/>
    </row>
    <row r="290" spans="4:10" x14ac:dyDescent="0.25">
      <c r="D290" s="2"/>
      <c r="G290" s="1"/>
      <c r="H290" s="1"/>
      <c r="I290" s="1"/>
      <c r="J290" s="1"/>
    </row>
    <row r="291" spans="4:10" x14ac:dyDescent="0.25">
      <c r="D291" s="2"/>
      <c r="G291" s="1"/>
      <c r="H291" s="1"/>
      <c r="I291" s="1"/>
      <c r="J291" s="1"/>
    </row>
    <row r="292" spans="4:10" x14ac:dyDescent="0.25">
      <c r="D292" s="2"/>
      <c r="G292" s="1"/>
      <c r="H292" s="1"/>
      <c r="I292" s="1"/>
      <c r="J292" s="1"/>
    </row>
    <row r="293" spans="4:10" x14ac:dyDescent="0.25">
      <c r="D293" s="2"/>
      <c r="G293" s="1"/>
      <c r="H293" s="1"/>
      <c r="I293" s="1"/>
      <c r="J293" s="1"/>
    </row>
    <row r="294" spans="4:10" x14ac:dyDescent="0.25">
      <c r="D294" s="2"/>
      <c r="G294" s="1"/>
      <c r="H294" s="1"/>
      <c r="I294" s="1"/>
      <c r="J294" s="1"/>
    </row>
    <row r="295" spans="4:10" x14ac:dyDescent="0.25">
      <c r="D295" s="2"/>
      <c r="G295" s="1"/>
      <c r="H295" s="1"/>
      <c r="I295" s="1"/>
      <c r="J295" s="1"/>
    </row>
    <row r="296" spans="4:10" x14ac:dyDescent="0.25">
      <c r="D296" s="2"/>
      <c r="G296" s="1"/>
      <c r="H296" s="1"/>
      <c r="I296" s="1"/>
      <c r="J296" s="1"/>
    </row>
    <row r="297" spans="4:10" x14ac:dyDescent="0.25">
      <c r="D297" s="2"/>
      <c r="G297" s="1"/>
      <c r="H297" s="1"/>
      <c r="I297" s="1"/>
      <c r="J297" s="1"/>
    </row>
    <row r="298" spans="4:10" x14ac:dyDescent="0.25">
      <c r="D298" s="2"/>
      <c r="G298" s="1"/>
      <c r="H298" s="1"/>
      <c r="I298" s="1"/>
      <c r="J298" s="1"/>
    </row>
    <row r="299" spans="4:10" x14ac:dyDescent="0.25">
      <c r="D299" s="2"/>
      <c r="G299" s="1"/>
      <c r="H299" s="1"/>
      <c r="I299" s="1"/>
      <c r="J299" s="1"/>
    </row>
    <row r="300" spans="4:10" x14ac:dyDescent="0.25">
      <c r="D300" s="2"/>
      <c r="G300" s="1"/>
      <c r="H300" s="1"/>
      <c r="I300" s="1"/>
      <c r="J300" s="1"/>
    </row>
    <row r="301" spans="4:10" x14ac:dyDescent="0.25">
      <c r="D301" s="2"/>
      <c r="G301" s="1"/>
      <c r="H301" s="1"/>
      <c r="I301" s="1"/>
      <c r="J301" s="1"/>
    </row>
    <row r="302" spans="4:10" x14ac:dyDescent="0.25">
      <c r="D302" s="2"/>
      <c r="G302" s="1"/>
      <c r="H302" s="1"/>
      <c r="I302" s="1"/>
      <c r="J302" s="1"/>
    </row>
    <row r="303" spans="4:10" x14ac:dyDescent="0.25">
      <c r="D303" s="2"/>
      <c r="G303" s="1"/>
      <c r="H303" s="1"/>
      <c r="I303" s="1"/>
      <c r="J303" s="1"/>
    </row>
    <row r="304" spans="4:10" x14ac:dyDescent="0.25">
      <c r="D304" s="2"/>
      <c r="G304" s="1"/>
      <c r="H304" s="1"/>
      <c r="I304" s="1"/>
      <c r="J304" s="1"/>
    </row>
    <row r="305" spans="4:10" x14ac:dyDescent="0.25">
      <c r="D305" s="2"/>
      <c r="G305" s="1"/>
      <c r="H305" s="1"/>
      <c r="I305" s="1"/>
      <c r="J305" s="1"/>
    </row>
    <row r="306" spans="4:10" x14ac:dyDescent="0.25">
      <c r="D306" s="2"/>
      <c r="G306" s="1"/>
      <c r="H306" s="1"/>
      <c r="I306" s="1"/>
      <c r="J306" s="1"/>
    </row>
    <row r="307" spans="4:10" x14ac:dyDescent="0.25">
      <c r="D307" s="2"/>
      <c r="G307" s="1"/>
      <c r="H307" s="1"/>
      <c r="I307" s="1"/>
      <c r="J307" s="1"/>
    </row>
    <row r="308" spans="4:10" x14ac:dyDescent="0.25">
      <c r="D308" s="2"/>
      <c r="G308" s="1"/>
      <c r="H308" s="1"/>
      <c r="I308" s="1"/>
      <c r="J308" s="1"/>
    </row>
    <row r="309" spans="4:10" x14ac:dyDescent="0.25">
      <c r="D309" s="2"/>
      <c r="G309" s="1"/>
      <c r="H309" s="1"/>
      <c r="I309" s="1"/>
      <c r="J309" s="1"/>
    </row>
    <row r="310" spans="4:10" x14ac:dyDescent="0.25">
      <c r="D310" s="2"/>
      <c r="G310" s="1"/>
      <c r="H310" s="1"/>
      <c r="I310" s="1"/>
      <c r="J310" s="1"/>
    </row>
    <row r="311" spans="4:10" x14ac:dyDescent="0.25">
      <c r="D311" s="2"/>
      <c r="G311" s="1"/>
      <c r="H311" s="1"/>
      <c r="I311" s="1"/>
      <c r="J311" s="1"/>
    </row>
    <row r="312" spans="4:10" x14ac:dyDescent="0.25">
      <c r="D312" s="2"/>
      <c r="G312" s="1"/>
      <c r="H312" s="1"/>
      <c r="I312" s="1"/>
      <c r="J312" s="1"/>
    </row>
    <row r="313" spans="4:10" x14ac:dyDescent="0.25">
      <c r="D313" s="2"/>
      <c r="G313" s="1"/>
      <c r="H313" s="1"/>
      <c r="I313" s="1"/>
      <c r="J313" s="1"/>
    </row>
    <row r="314" spans="4:10" x14ac:dyDescent="0.25">
      <c r="D314" s="2"/>
      <c r="G314" s="1"/>
      <c r="H314" s="1"/>
      <c r="I314" s="1"/>
      <c r="J314" s="1"/>
    </row>
    <row r="315" spans="4:10" x14ac:dyDescent="0.25">
      <c r="D315" s="2"/>
      <c r="G315" s="1"/>
      <c r="H315" s="1"/>
      <c r="I315" s="1"/>
      <c r="J315" s="1"/>
    </row>
    <row r="316" spans="4:10" x14ac:dyDescent="0.25">
      <c r="D316" s="2"/>
      <c r="G316" s="1"/>
      <c r="H316" s="1"/>
      <c r="I316" s="1"/>
      <c r="J316" s="1"/>
    </row>
    <row r="317" spans="4:10" x14ac:dyDescent="0.25">
      <c r="D317" s="2"/>
      <c r="G317" s="1"/>
      <c r="H317" s="1"/>
      <c r="I317" s="1"/>
      <c r="J317" s="1"/>
    </row>
    <row r="318" spans="4:10" x14ac:dyDescent="0.25">
      <c r="D318" s="2"/>
      <c r="G318" s="1"/>
      <c r="H318" s="1"/>
      <c r="I318" s="1"/>
      <c r="J318" s="1"/>
    </row>
    <row r="319" spans="4:10" x14ac:dyDescent="0.25">
      <c r="D319" s="2"/>
      <c r="G319" s="1"/>
      <c r="H319" s="1"/>
      <c r="I319" s="1"/>
      <c r="J319" s="1"/>
    </row>
    <row r="320" spans="4:10" x14ac:dyDescent="0.25">
      <c r="D320" s="2"/>
      <c r="G320" s="1"/>
      <c r="H320" s="1"/>
      <c r="I320" s="1"/>
      <c r="J320" s="1"/>
    </row>
    <row r="321" spans="4:10" x14ac:dyDescent="0.25">
      <c r="D321" s="2"/>
      <c r="G321" s="1"/>
      <c r="H321" s="1"/>
      <c r="I321" s="1"/>
      <c r="J321" s="1"/>
    </row>
    <row r="322" spans="4:10" x14ac:dyDescent="0.25">
      <c r="D322" s="2"/>
      <c r="G322" s="1"/>
      <c r="H322" s="1"/>
      <c r="I322" s="1"/>
      <c r="J322" s="1"/>
    </row>
    <row r="323" spans="4:10" x14ac:dyDescent="0.25">
      <c r="D323" s="2"/>
      <c r="G323" s="1"/>
      <c r="H323" s="1"/>
      <c r="I323" s="1"/>
      <c r="J323" s="1"/>
    </row>
    <row r="324" spans="4:10" x14ac:dyDescent="0.25">
      <c r="D324" s="2"/>
      <c r="G324" s="1"/>
      <c r="H324" s="1"/>
      <c r="I324" s="1"/>
      <c r="J324" s="1"/>
    </row>
    <row r="325" spans="4:10" x14ac:dyDescent="0.25">
      <c r="D325" s="2"/>
      <c r="G325" s="1"/>
      <c r="H325" s="1"/>
      <c r="I325" s="1"/>
      <c r="J325" s="1"/>
    </row>
    <row r="326" spans="4:10" x14ac:dyDescent="0.25">
      <c r="D326" s="2"/>
      <c r="G326" s="1"/>
      <c r="H326" s="1"/>
      <c r="I326" s="1"/>
      <c r="J326" s="1"/>
    </row>
    <row r="327" spans="4:10" x14ac:dyDescent="0.25">
      <c r="D327" s="2"/>
      <c r="G327" s="1"/>
      <c r="H327" s="1"/>
      <c r="I327" s="1"/>
      <c r="J327" s="1"/>
    </row>
    <row r="328" spans="4:10" x14ac:dyDescent="0.25">
      <c r="D328" s="2"/>
      <c r="G328" s="1"/>
      <c r="H328" s="1"/>
      <c r="I328" s="1"/>
      <c r="J328" s="1"/>
    </row>
    <row r="329" spans="4:10" x14ac:dyDescent="0.25">
      <c r="D329" s="2"/>
      <c r="G329" s="1"/>
      <c r="H329" s="1"/>
      <c r="I329" s="1"/>
      <c r="J329" s="1"/>
    </row>
    <row r="330" spans="4:10" x14ac:dyDescent="0.25">
      <c r="D330" s="2"/>
      <c r="G330" s="1"/>
      <c r="H330" s="1"/>
      <c r="I330" s="1"/>
      <c r="J330" s="1"/>
    </row>
    <row r="331" spans="4:10" x14ac:dyDescent="0.25">
      <c r="D331" s="2"/>
      <c r="G331" s="1"/>
      <c r="H331" s="1"/>
      <c r="I331" s="1"/>
      <c r="J331" s="1"/>
    </row>
    <row r="332" spans="4:10" x14ac:dyDescent="0.25">
      <c r="D332" s="2"/>
      <c r="G332" s="1"/>
      <c r="H332" s="1"/>
      <c r="I332" s="1"/>
      <c r="J332" s="1"/>
    </row>
    <row r="333" spans="4:10" x14ac:dyDescent="0.25">
      <c r="D333" s="2"/>
      <c r="G333" s="1"/>
      <c r="H333" s="1"/>
      <c r="I333" s="1"/>
      <c r="J333" s="1"/>
    </row>
    <row r="334" spans="4:10" x14ac:dyDescent="0.25">
      <c r="D334" s="2"/>
      <c r="G334" s="1"/>
      <c r="H334" s="1"/>
      <c r="I334" s="1"/>
      <c r="J334" s="1"/>
    </row>
    <row r="335" spans="4:10" x14ac:dyDescent="0.25">
      <c r="D335" s="2"/>
      <c r="G335" s="1"/>
      <c r="H335" s="1"/>
      <c r="I335" s="1"/>
      <c r="J335" s="1"/>
    </row>
    <row r="336" spans="4:10" x14ac:dyDescent="0.25">
      <c r="D336" s="2"/>
      <c r="G336" s="1"/>
      <c r="H336" s="1"/>
      <c r="I336" s="1"/>
      <c r="J336" s="1"/>
    </row>
    <row r="337" spans="4:10" x14ac:dyDescent="0.25">
      <c r="D337" s="2"/>
      <c r="G337" s="1"/>
      <c r="H337" s="1"/>
      <c r="I337" s="1"/>
      <c r="J337" s="1"/>
    </row>
    <row r="338" spans="4:10" x14ac:dyDescent="0.25">
      <c r="D338" s="2"/>
      <c r="G338" s="1"/>
      <c r="H338" s="1"/>
      <c r="I338" s="1"/>
      <c r="J338" s="1"/>
    </row>
    <row r="339" spans="4:10" x14ac:dyDescent="0.25">
      <c r="D339" s="2"/>
      <c r="G339" s="1"/>
      <c r="H339" s="1"/>
      <c r="I339" s="1"/>
      <c r="J339" s="1"/>
    </row>
    <row r="340" spans="4:10" x14ac:dyDescent="0.25">
      <c r="D340" s="2"/>
      <c r="G340" s="1"/>
      <c r="H340" s="1"/>
      <c r="I340" s="1"/>
      <c r="J340" s="1"/>
    </row>
    <row r="341" spans="4:10" x14ac:dyDescent="0.25">
      <c r="D341" s="2"/>
      <c r="G341" s="1"/>
      <c r="H341" s="1"/>
      <c r="I341" s="1"/>
      <c r="J341" s="1"/>
    </row>
    <row r="342" spans="4:10" x14ac:dyDescent="0.25">
      <c r="D342" s="2"/>
      <c r="G342" s="1"/>
      <c r="H342" s="1"/>
      <c r="I342" s="1"/>
      <c r="J342" s="1"/>
    </row>
    <row r="343" spans="4:10" x14ac:dyDescent="0.25">
      <c r="D343" s="2"/>
      <c r="G343" s="1"/>
      <c r="H343" s="1"/>
      <c r="I343" s="1"/>
      <c r="J343" s="1"/>
    </row>
    <row r="344" spans="4:10" x14ac:dyDescent="0.25">
      <c r="D344" s="2"/>
      <c r="G344" s="1"/>
      <c r="H344" s="1"/>
      <c r="I344" s="1"/>
      <c r="J344" s="1"/>
    </row>
    <row r="345" spans="4:10" x14ac:dyDescent="0.25">
      <c r="D345" s="2"/>
      <c r="G345" s="1"/>
      <c r="H345" s="1"/>
      <c r="I345" s="1"/>
      <c r="J345" s="1"/>
    </row>
    <row r="346" spans="4:10" x14ac:dyDescent="0.25">
      <c r="D346" s="2"/>
      <c r="G346" s="1"/>
      <c r="H346" s="1"/>
      <c r="I346" s="1"/>
      <c r="J346" s="1"/>
    </row>
    <row r="347" spans="4:10" x14ac:dyDescent="0.25">
      <c r="D347" s="2"/>
      <c r="G347" s="1"/>
      <c r="H347" s="1"/>
      <c r="I347" s="1"/>
      <c r="J347" s="1"/>
    </row>
    <row r="348" spans="4:10" x14ac:dyDescent="0.25">
      <c r="D348" s="2"/>
      <c r="G348" s="1"/>
      <c r="H348" s="1"/>
      <c r="I348" s="1"/>
      <c r="J348" s="1"/>
    </row>
    <row r="349" spans="4:10" x14ac:dyDescent="0.25">
      <c r="D349" s="2"/>
      <c r="G349" s="1"/>
      <c r="H349" s="1"/>
      <c r="I349" s="1"/>
      <c r="J349" s="1"/>
    </row>
    <row r="350" spans="4:10" x14ac:dyDescent="0.25">
      <c r="D350" s="2"/>
      <c r="G350" s="1"/>
      <c r="H350" s="1"/>
      <c r="I350" s="1"/>
      <c r="J350" s="1"/>
    </row>
    <row r="351" spans="4:10" x14ac:dyDescent="0.25">
      <c r="D351" s="2"/>
      <c r="G351" s="1"/>
      <c r="H351" s="1"/>
      <c r="I351" s="1"/>
      <c r="J351" s="1"/>
    </row>
    <row r="352" spans="4:10" x14ac:dyDescent="0.25">
      <c r="D352" s="2"/>
      <c r="G352" s="1"/>
      <c r="H352" s="1"/>
      <c r="I352" s="1"/>
      <c r="J352" s="1"/>
    </row>
    <row r="353" spans="4:10" x14ac:dyDescent="0.25">
      <c r="D353" s="2"/>
      <c r="G353" s="1"/>
      <c r="H353" s="1"/>
      <c r="I353" s="1"/>
      <c r="J353" s="1"/>
    </row>
    <row r="354" spans="4:10" x14ac:dyDescent="0.25">
      <c r="D354" s="2"/>
      <c r="G354" s="1"/>
      <c r="H354" s="1"/>
      <c r="I354" s="1"/>
      <c r="J354" s="1"/>
    </row>
    <row r="355" spans="4:10" x14ac:dyDescent="0.25">
      <c r="D355" s="2"/>
      <c r="G355" s="1"/>
      <c r="H355" s="1"/>
      <c r="I355" s="1"/>
      <c r="J355" s="1"/>
    </row>
    <row r="356" spans="4:10" x14ac:dyDescent="0.25">
      <c r="D356" s="2"/>
      <c r="G356" s="1"/>
      <c r="H356" s="1"/>
      <c r="I356" s="1"/>
      <c r="J356" s="1"/>
    </row>
    <row r="357" spans="4:10" x14ac:dyDescent="0.25">
      <c r="D357" s="2"/>
      <c r="G357" s="1"/>
      <c r="H357" s="1"/>
      <c r="I357" s="1"/>
      <c r="J357" s="1"/>
    </row>
    <row r="358" spans="4:10" x14ac:dyDescent="0.25">
      <c r="D358" s="2"/>
      <c r="G358" s="1"/>
      <c r="H358" s="1"/>
      <c r="I358" s="1"/>
      <c r="J358" s="1"/>
    </row>
    <row r="359" spans="4:10" x14ac:dyDescent="0.25">
      <c r="D359" s="2"/>
      <c r="G359" s="1"/>
      <c r="H359" s="1"/>
      <c r="I359" s="1"/>
      <c r="J359" s="1"/>
    </row>
    <row r="360" spans="4:10" x14ac:dyDescent="0.25">
      <c r="D360" s="2"/>
      <c r="G360" s="1"/>
      <c r="H360" s="1"/>
      <c r="I360" s="1"/>
      <c r="J360" s="1"/>
    </row>
    <row r="361" spans="4:10" x14ac:dyDescent="0.25">
      <c r="D361" s="2"/>
      <c r="G361" s="1"/>
      <c r="H361" s="1"/>
      <c r="I361" s="1"/>
      <c r="J361" s="1"/>
    </row>
    <row r="362" spans="4:10" x14ac:dyDescent="0.25">
      <c r="D362" s="2"/>
      <c r="G362" s="1"/>
      <c r="H362" s="1"/>
      <c r="I362" s="1"/>
      <c r="J362" s="1"/>
    </row>
    <row r="363" spans="4:10" x14ac:dyDescent="0.25">
      <c r="D363" s="2"/>
      <c r="G363" s="1"/>
      <c r="H363" s="1"/>
      <c r="I363" s="1"/>
      <c r="J363" s="1"/>
    </row>
    <row r="364" spans="4:10" x14ac:dyDescent="0.25">
      <c r="D364" s="2"/>
      <c r="G364" s="1"/>
      <c r="H364" s="1"/>
      <c r="I364" s="1"/>
      <c r="J364" s="1"/>
    </row>
    <row r="365" spans="4:10" x14ac:dyDescent="0.25">
      <c r="D365" s="2"/>
      <c r="G365" s="1"/>
      <c r="H365" s="1"/>
      <c r="I365" s="1"/>
      <c r="J365" s="1"/>
    </row>
    <row r="366" spans="4:10" x14ac:dyDescent="0.25">
      <c r="D366" s="2"/>
      <c r="G366" s="1"/>
      <c r="H366" s="1"/>
      <c r="I366" s="1"/>
      <c r="J366" s="1"/>
    </row>
    <row r="367" spans="4:10" x14ac:dyDescent="0.25">
      <c r="D367" s="2"/>
      <c r="G367" s="1"/>
      <c r="H367" s="1"/>
      <c r="I367" s="1"/>
      <c r="J367" s="1"/>
    </row>
    <row r="368" spans="4:10" x14ac:dyDescent="0.25">
      <c r="D368" s="2"/>
      <c r="G368" s="1"/>
      <c r="H368" s="1"/>
      <c r="I368" s="1"/>
      <c r="J368" s="1"/>
    </row>
    <row r="369" spans="4:10" x14ac:dyDescent="0.25">
      <c r="D369" s="2"/>
      <c r="G369" s="1"/>
      <c r="H369" s="1"/>
      <c r="I369" s="1"/>
      <c r="J369" s="1"/>
    </row>
    <row r="370" spans="4:10" x14ac:dyDescent="0.25">
      <c r="D370" s="2"/>
      <c r="G370" s="1"/>
      <c r="H370" s="1"/>
      <c r="I370" s="1"/>
      <c r="J370" s="1"/>
    </row>
    <row r="371" spans="4:10" x14ac:dyDescent="0.25">
      <c r="D371" s="2"/>
      <c r="G371" s="1"/>
      <c r="H371" s="1"/>
      <c r="I371" s="1"/>
      <c r="J371" s="1"/>
    </row>
    <row r="372" spans="4:10" x14ac:dyDescent="0.25">
      <c r="D372" s="2"/>
      <c r="G372" s="1"/>
      <c r="H372" s="1"/>
      <c r="I372" s="1"/>
      <c r="J372" s="1"/>
    </row>
    <row r="373" spans="4:10" x14ac:dyDescent="0.25">
      <c r="D373" s="2"/>
      <c r="G373" s="1"/>
      <c r="H373" s="1"/>
      <c r="I373" s="1"/>
      <c r="J373" s="1"/>
    </row>
    <row r="374" spans="4:10" x14ac:dyDescent="0.25">
      <c r="D374" s="2"/>
      <c r="G374" s="1"/>
      <c r="H374" s="1"/>
      <c r="I374" s="1"/>
      <c r="J374" s="1"/>
    </row>
    <row r="375" spans="4:10" x14ac:dyDescent="0.25">
      <c r="D375" s="2"/>
      <c r="G375" s="1"/>
      <c r="H375" s="1"/>
      <c r="I375" s="1"/>
      <c r="J375" s="1"/>
    </row>
    <row r="376" spans="4:10" x14ac:dyDescent="0.25">
      <c r="D376" s="2"/>
      <c r="G376" s="1"/>
      <c r="H376" s="1"/>
      <c r="I376" s="1"/>
      <c r="J376" s="1"/>
    </row>
    <row r="377" spans="4:10" x14ac:dyDescent="0.25">
      <c r="D377" s="2"/>
      <c r="G377" s="1"/>
      <c r="H377" s="1"/>
      <c r="I377" s="1"/>
      <c r="J377" s="1"/>
    </row>
    <row r="378" spans="4:10" x14ac:dyDescent="0.25">
      <c r="D378" s="2"/>
      <c r="G378" s="1"/>
      <c r="H378" s="1"/>
      <c r="I378" s="1"/>
      <c r="J378" s="1"/>
    </row>
    <row r="379" spans="4:10" x14ac:dyDescent="0.25">
      <c r="D379" s="2"/>
      <c r="G379" s="1"/>
      <c r="H379" s="1"/>
      <c r="I379" s="1"/>
      <c r="J379" s="1"/>
    </row>
    <row r="380" spans="4:10" x14ac:dyDescent="0.25">
      <c r="D380" s="2"/>
      <c r="G380" s="1"/>
      <c r="H380" s="1"/>
      <c r="I380" s="1"/>
      <c r="J380" s="1"/>
    </row>
    <row r="381" spans="4:10" x14ac:dyDescent="0.25">
      <c r="D381" s="2"/>
      <c r="G381" s="1"/>
      <c r="H381" s="1"/>
      <c r="I381" s="1"/>
      <c r="J381" s="1"/>
    </row>
    <row r="382" spans="4:10" x14ac:dyDescent="0.25">
      <c r="D382" s="2"/>
      <c r="G382" s="1"/>
      <c r="H382" s="1"/>
      <c r="I382" s="1"/>
      <c r="J382" s="1"/>
    </row>
    <row r="383" spans="4:10" x14ac:dyDescent="0.25">
      <c r="D383" s="2"/>
      <c r="G383" s="1"/>
      <c r="H383" s="1"/>
      <c r="I383" s="1"/>
      <c r="J383" s="1"/>
    </row>
    <row r="384" spans="4:10" x14ac:dyDescent="0.25">
      <c r="D384" s="2"/>
      <c r="G384" s="1"/>
      <c r="H384" s="1"/>
      <c r="I384" s="1"/>
      <c r="J384" s="1"/>
    </row>
    <row r="385" spans="4:10" x14ac:dyDescent="0.25">
      <c r="D385" s="2"/>
      <c r="G385" s="1"/>
      <c r="H385" s="1"/>
      <c r="I385" s="1"/>
      <c r="J385" s="1"/>
    </row>
    <row r="386" spans="4:10" x14ac:dyDescent="0.25">
      <c r="D386" s="2"/>
      <c r="G386" s="1"/>
      <c r="H386" s="1"/>
      <c r="I386" s="1"/>
      <c r="J386" s="1"/>
    </row>
    <row r="387" spans="4:10" x14ac:dyDescent="0.25">
      <c r="D387" s="2"/>
      <c r="G387" s="1"/>
      <c r="H387" s="1"/>
      <c r="I387" s="1"/>
      <c r="J387" s="1"/>
    </row>
    <row r="388" spans="4:10" x14ac:dyDescent="0.25">
      <c r="D388" s="2"/>
      <c r="G388" s="1"/>
      <c r="H388" s="1"/>
      <c r="I388" s="1"/>
      <c r="J388" s="1"/>
    </row>
    <row r="389" spans="4:10" x14ac:dyDescent="0.25">
      <c r="D389" s="2"/>
      <c r="G389" s="1"/>
      <c r="H389" s="1"/>
      <c r="I389" s="1"/>
      <c r="J389" s="1"/>
    </row>
    <row r="390" spans="4:10" x14ac:dyDescent="0.25">
      <c r="D390" s="2"/>
      <c r="G390" s="1"/>
      <c r="H390" s="1"/>
      <c r="I390" s="1"/>
      <c r="J390" s="1"/>
    </row>
    <row r="391" spans="4:10" x14ac:dyDescent="0.25">
      <c r="D391" s="2"/>
      <c r="G391" s="1"/>
      <c r="H391" s="1"/>
      <c r="I391" s="1"/>
      <c r="J391" s="1"/>
    </row>
    <row r="392" spans="4:10" x14ac:dyDescent="0.25">
      <c r="D392" s="2"/>
      <c r="G392" s="1"/>
      <c r="H392" s="1"/>
      <c r="I392" s="1"/>
      <c r="J392" s="1"/>
    </row>
    <row r="393" spans="4:10" x14ac:dyDescent="0.25">
      <c r="D393" s="2"/>
      <c r="G393" s="1"/>
      <c r="H393" s="1"/>
      <c r="I393" s="1"/>
      <c r="J393" s="1"/>
    </row>
    <row r="394" spans="4:10" x14ac:dyDescent="0.25">
      <c r="D394" s="2"/>
      <c r="G394" s="1"/>
      <c r="H394" s="1"/>
      <c r="I394" s="1"/>
      <c r="J394" s="1"/>
    </row>
    <row r="395" spans="4:10" x14ac:dyDescent="0.25">
      <c r="D395" s="2"/>
      <c r="G395" s="1"/>
      <c r="H395" s="1"/>
      <c r="I395" s="1"/>
      <c r="J395" s="1"/>
    </row>
    <row r="396" spans="4:10" x14ac:dyDescent="0.25">
      <c r="D396" s="2"/>
      <c r="G396" s="1"/>
      <c r="H396" s="1"/>
      <c r="I396" s="1"/>
      <c r="J396" s="1"/>
    </row>
    <row r="397" spans="4:10" x14ac:dyDescent="0.25">
      <c r="D397" s="2"/>
      <c r="G397" s="1"/>
      <c r="H397" s="1"/>
      <c r="I397" s="1"/>
      <c r="J397" s="1"/>
    </row>
    <row r="398" spans="4:10" x14ac:dyDescent="0.25">
      <c r="D398" s="2"/>
      <c r="G398" s="1"/>
      <c r="H398" s="1"/>
      <c r="I398" s="1"/>
      <c r="J398" s="1"/>
    </row>
    <row r="399" spans="4:10" x14ac:dyDescent="0.25">
      <c r="D399" s="2"/>
      <c r="G399" s="1"/>
      <c r="H399" s="1"/>
      <c r="I399" s="1"/>
      <c r="J399" s="1"/>
    </row>
    <row r="400" spans="4:10" x14ac:dyDescent="0.25">
      <c r="D400" s="2"/>
      <c r="G400" s="1"/>
      <c r="H400" s="1"/>
      <c r="I400" s="1"/>
      <c r="J400" s="1"/>
    </row>
    <row r="401" spans="4:10" x14ac:dyDescent="0.25">
      <c r="D401" s="2"/>
      <c r="G401" s="1"/>
      <c r="H401" s="1"/>
      <c r="I401" s="1"/>
      <c r="J401" s="1"/>
    </row>
    <row r="402" spans="4:10" x14ac:dyDescent="0.25">
      <c r="D402" s="2"/>
      <c r="G402" s="1"/>
      <c r="H402" s="1"/>
      <c r="I402" s="1"/>
      <c r="J402" s="1"/>
    </row>
    <row r="403" spans="4:10" x14ac:dyDescent="0.25">
      <c r="D403" s="2"/>
      <c r="G403" s="1"/>
      <c r="H403" s="1"/>
      <c r="I403" s="1"/>
      <c r="J403" s="1"/>
    </row>
    <row r="404" spans="4:10" x14ac:dyDescent="0.25">
      <c r="D404" s="2"/>
      <c r="G404" s="1"/>
      <c r="H404" s="1"/>
      <c r="I404" s="1"/>
      <c r="J404" s="1"/>
    </row>
    <row r="405" spans="4:10" x14ac:dyDescent="0.25">
      <c r="D405" s="2"/>
      <c r="G405" s="1"/>
      <c r="H405" s="1"/>
      <c r="I405" s="1"/>
      <c r="J405" s="1"/>
    </row>
    <row r="406" spans="4:10" x14ac:dyDescent="0.25">
      <c r="D406" s="2"/>
      <c r="G406" s="1"/>
      <c r="H406" s="1"/>
      <c r="I406" s="1"/>
      <c r="J406" s="1"/>
    </row>
    <row r="407" spans="4:10" x14ac:dyDescent="0.25">
      <c r="D407" s="2"/>
      <c r="G407" s="1"/>
      <c r="H407" s="1"/>
      <c r="I407" s="1"/>
      <c r="J407" s="1"/>
    </row>
    <row r="408" spans="4:10" x14ac:dyDescent="0.25">
      <c r="D408" s="2"/>
      <c r="G408" s="1"/>
      <c r="H408" s="1"/>
      <c r="I408" s="1"/>
      <c r="J408" s="1"/>
    </row>
    <row r="409" spans="4:10" x14ac:dyDescent="0.25">
      <c r="D409" s="2"/>
      <c r="G409" s="1"/>
      <c r="H409" s="1"/>
      <c r="I409" s="1"/>
      <c r="J409" s="1"/>
    </row>
    <row r="410" spans="4:10" x14ac:dyDescent="0.25">
      <c r="D410" s="2"/>
      <c r="G410" s="1"/>
      <c r="H410" s="1"/>
      <c r="I410" s="1"/>
      <c r="J410" s="1"/>
    </row>
    <row r="411" spans="4:10" x14ac:dyDescent="0.25">
      <c r="D411" s="2"/>
      <c r="G411" s="1"/>
      <c r="H411" s="1"/>
      <c r="I411" s="1"/>
      <c r="J411" s="1"/>
    </row>
    <row r="412" spans="4:10" x14ac:dyDescent="0.25">
      <c r="D412" s="2"/>
      <c r="G412" s="1"/>
      <c r="H412" s="1"/>
      <c r="I412" s="1"/>
      <c r="J412" s="1"/>
    </row>
    <row r="413" spans="4:10" x14ac:dyDescent="0.25">
      <c r="D413" s="2"/>
      <c r="G413" s="1"/>
      <c r="H413" s="1"/>
      <c r="I413" s="1"/>
      <c r="J413" s="1"/>
    </row>
    <row r="414" spans="4:10" x14ac:dyDescent="0.25">
      <c r="D414" s="2"/>
      <c r="G414" s="1"/>
      <c r="H414" s="1"/>
      <c r="I414" s="1"/>
      <c r="J414" s="1"/>
    </row>
    <row r="415" spans="4:10" x14ac:dyDescent="0.25">
      <c r="D415" s="2"/>
      <c r="G415" s="1"/>
      <c r="H415" s="1"/>
      <c r="I415" s="1"/>
      <c r="J415" s="1"/>
    </row>
    <row r="416" spans="4:10" x14ac:dyDescent="0.25">
      <c r="D416" s="2"/>
      <c r="G416" s="1"/>
      <c r="H416" s="1"/>
      <c r="I416" s="1"/>
      <c r="J416" s="1"/>
    </row>
    <row r="417" spans="4:10" x14ac:dyDescent="0.25">
      <c r="D417" s="2"/>
      <c r="G417" s="1"/>
      <c r="H417" s="1"/>
      <c r="I417" s="1"/>
      <c r="J417" s="1"/>
    </row>
    <row r="418" spans="4:10" x14ac:dyDescent="0.25">
      <c r="D418" s="2"/>
      <c r="G418" s="1"/>
      <c r="H418" s="1"/>
      <c r="I418" s="1"/>
      <c r="J418" s="1"/>
    </row>
    <row r="419" spans="4:10" x14ac:dyDescent="0.25">
      <c r="D419" s="2"/>
      <c r="G419" s="1"/>
      <c r="H419" s="1"/>
      <c r="I419" s="1"/>
      <c r="J419" s="1"/>
    </row>
    <row r="420" spans="4:10" x14ac:dyDescent="0.25">
      <c r="D420" s="2"/>
      <c r="G420" s="1"/>
      <c r="H420" s="1"/>
      <c r="I420" s="1"/>
      <c r="J420" s="1"/>
    </row>
    <row r="421" spans="4:10" x14ac:dyDescent="0.25">
      <c r="D421" s="2"/>
      <c r="G421" s="1"/>
      <c r="H421" s="1"/>
      <c r="I421" s="1"/>
      <c r="J421" s="1"/>
    </row>
    <row r="422" spans="4:10" x14ac:dyDescent="0.25">
      <c r="D422" s="2"/>
      <c r="G422" s="1"/>
      <c r="H422" s="1"/>
      <c r="I422" s="1"/>
      <c r="J422" s="1"/>
    </row>
    <row r="423" spans="4:10" x14ac:dyDescent="0.25">
      <c r="D423" s="2"/>
      <c r="G423" s="1"/>
      <c r="H423" s="1"/>
      <c r="I423" s="1"/>
      <c r="J423" s="1"/>
    </row>
    <row r="424" spans="4:10" x14ac:dyDescent="0.25">
      <c r="D424" s="2"/>
      <c r="G424" s="1"/>
      <c r="H424" s="1"/>
      <c r="I424" s="1"/>
      <c r="J424" s="1"/>
    </row>
    <row r="425" spans="4:10" x14ac:dyDescent="0.25">
      <c r="D425" s="2"/>
      <c r="G425" s="1"/>
      <c r="H425" s="1"/>
      <c r="I425" s="1"/>
      <c r="J425" s="1"/>
    </row>
    <row r="426" spans="4:10" x14ac:dyDescent="0.25">
      <c r="D426" s="2"/>
      <c r="G426" s="1"/>
      <c r="H426" s="1"/>
      <c r="I426" s="1"/>
      <c r="J426" s="1"/>
    </row>
    <row r="427" spans="4:10" x14ac:dyDescent="0.25">
      <c r="D427" s="2"/>
      <c r="G427" s="1"/>
      <c r="H427" s="1"/>
      <c r="I427" s="1"/>
      <c r="J427" s="1"/>
    </row>
    <row r="428" spans="4:10" x14ac:dyDescent="0.25">
      <c r="D428" s="2"/>
      <c r="G428" s="1"/>
      <c r="H428" s="1"/>
      <c r="I428" s="1"/>
      <c r="J428" s="1"/>
    </row>
    <row r="429" spans="4:10" x14ac:dyDescent="0.25">
      <c r="D429" s="2"/>
      <c r="G429" s="1"/>
      <c r="H429" s="1"/>
      <c r="I429" s="1"/>
      <c r="J429" s="1"/>
    </row>
    <row r="430" spans="4:10" x14ac:dyDescent="0.25">
      <c r="D430" s="2"/>
      <c r="G430" s="1"/>
      <c r="H430" s="1"/>
      <c r="I430" s="1"/>
      <c r="J430" s="1"/>
    </row>
    <row r="431" spans="4:10" x14ac:dyDescent="0.25">
      <c r="D431" s="2"/>
      <c r="G431" s="1"/>
      <c r="H431" s="1"/>
      <c r="I431" s="1"/>
      <c r="J431" s="1"/>
    </row>
    <row r="432" spans="4:10" x14ac:dyDescent="0.25">
      <c r="D432" s="2"/>
      <c r="G432" s="1"/>
      <c r="H432" s="1"/>
      <c r="I432" s="1"/>
      <c r="J432" s="1"/>
    </row>
    <row r="433" spans="4:10" x14ac:dyDescent="0.25">
      <c r="D433" s="2"/>
      <c r="G433" s="1"/>
      <c r="H433" s="1"/>
      <c r="I433" s="1"/>
      <c r="J433" s="1"/>
    </row>
    <row r="434" spans="4:10" x14ac:dyDescent="0.25">
      <c r="D434" s="2"/>
      <c r="G434" s="1"/>
      <c r="H434" s="1"/>
      <c r="I434" s="1"/>
      <c r="J434" s="1"/>
    </row>
    <row r="435" spans="4:10" x14ac:dyDescent="0.25">
      <c r="D435" s="2"/>
      <c r="G435" s="1"/>
      <c r="H435" s="1"/>
      <c r="I435" s="1"/>
      <c r="J435" s="1"/>
    </row>
    <row r="436" spans="4:10" x14ac:dyDescent="0.25">
      <c r="D436" s="2"/>
      <c r="G436" s="1"/>
      <c r="H436" s="1"/>
      <c r="I436" s="1"/>
      <c r="J436" s="1"/>
    </row>
    <row r="437" spans="4:10" x14ac:dyDescent="0.25">
      <c r="D437" s="2"/>
      <c r="G437" s="1"/>
      <c r="H437" s="1"/>
      <c r="I437" s="1"/>
      <c r="J437" s="1"/>
    </row>
    <row r="438" spans="4:10" x14ac:dyDescent="0.25">
      <c r="D438" s="2"/>
      <c r="G438" s="1"/>
      <c r="H438" s="1"/>
      <c r="I438" s="1"/>
      <c r="J438" s="1"/>
    </row>
    <row r="439" spans="4:10" x14ac:dyDescent="0.25">
      <c r="D439" s="2"/>
      <c r="G439" s="1"/>
      <c r="H439" s="1"/>
      <c r="I439" s="1"/>
      <c r="J439" s="1"/>
    </row>
    <row r="440" spans="4:10" x14ac:dyDescent="0.25">
      <c r="D440" s="2"/>
      <c r="G440" s="1"/>
      <c r="H440" s="1"/>
      <c r="I440" s="1"/>
      <c r="J440" s="1"/>
    </row>
    <row r="441" spans="4:10" x14ac:dyDescent="0.25">
      <c r="D441" s="2"/>
      <c r="G441" s="1"/>
      <c r="H441" s="1"/>
      <c r="I441" s="1"/>
      <c r="J441" s="1"/>
    </row>
    <row r="442" spans="4:10" x14ac:dyDescent="0.25">
      <c r="D442" s="2"/>
      <c r="G442" s="1"/>
      <c r="H442" s="1"/>
      <c r="I442" s="1"/>
      <c r="J442" s="1"/>
    </row>
    <row r="443" spans="4:10" x14ac:dyDescent="0.25">
      <c r="D443" s="2"/>
      <c r="G443" s="1"/>
      <c r="H443" s="1"/>
      <c r="I443" s="1"/>
      <c r="J443" s="1"/>
    </row>
    <row r="444" spans="4:10" x14ac:dyDescent="0.25">
      <c r="D444" s="2"/>
      <c r="G444" s="1"/>
      <c r="H444" s="1"/>
      <c r="I444" s="1"/>
      <c r="J444" s="1"/>
    </row>
    <row r="445" spans="4:10" x14ac:dyDescent="0.25">
      <c r="D445" s="2"/>
      <c r="G445" s="1"/>
      <c r="H445" s="1"/>
      <c r="I445" s="1"/>
      <c r="J445" s="1"/>
    </row>
    <row r="446" spans="4:10" x14ac:dyDescent="0.25">
      <c r="D446" s="2"/>
      <c r="G446" s="1"/>
      <c r="H446" s="1"/>
      <c r="I446" s="1"/>
      <c r="J446" s="1"/>
    </row>
    <row r="447" spans="4:10" x14ac:dyDescent="0.25">
      <c r="D447" s="2"/>
      <c r="G447" s="1"/>
      <c r="H447" s="1"/>
      <c r="I447" s="1"/>
      <c r="J447" s="1"/>
    </row>
    <row r="448" spans="4:10" x14ac:dyDescent="0.25">
      <c r="D448" s="2"/>
      <c r="G448" s="1"/>
      <c r="H448" s="1"/>
      <c r="I448" s="1"/>
      <c r="J448" s="1"/>
    </row>
    <row r="449" spans="4:10" x14ac:dyDescent="0.25">
      <c r="D449" s="2"/>
      <c r="G449" s="1"/>
      <c r="H449" s="1"/>
      <c r="I449" s="1"/>
      <c r="J449" s="1"/>
    </row>
    <row r="450" spans="4:10" x14ac:dyDescent="0.25">
      <c r="D450" s="2"/>
      <c r="G450" s="1"/>
      <c r="H450" s="1"/>
      <c r="I450" s="1"/>
      <c r="J450" s="1"/>
    </row>
    <row r="451" spans="4:10" x14ac:dyDescent="0.25">
      <c r="D451" s="2"/>
      <c r="G451" s="1"/>
      <c r="H451" s="1"/>
      <c r="I451" s="1"/>
      <c r="J451" s="1"/>
    </row>
    <row r="452" spans="4:10" x14ac:dyDescent="0.25">
      <c r="D452" s="2"/>
      <c r="G452" s="1"/>
      <c r="H452" s="1"/>
      <c r="I452" s="1"/>
      <c r="J452" s="1"/>
    </row>
    <row r="453" spans="4:10" x14ac:dyDescent="0.25">
      <c r="D453" s="2"/>
      <c r="G453" s="1"/>
      <c r="H453" s="1"/>
      <c r="I453" s="1"/>
      <c r="J453" s="1"/>
    </row>
    <row r="454" spans="4:10" x14ac:dyDescent="0.25">
      <c r="D454" s="2"/>
      <c r="G454" s="1"/>
      <c r="H454" s="1"/>
      <c r="I454" s="1"/>
      <c r="J454" s="1"/>
    </row>
    <row r="455" spans="4:10" x14ac:dyDescent="0.25">
      <c r="D455" s="2"/>
      <c r="G455" s="1"/>
      <c r="H455" s="1"/>
      <c r="I455" s="1"/>
      <c r="J455" s="1"/>
    </row>
    <row r="456" spans="4:10" x14ac:dyDescent="0.25">
      <c r="D456" s="2"/>
      <c r="G456" s="1"/>
      <c r="H456" s="1"/>
      <c r="I456" s="1"/>
      <c r="J456" s="1"/>
    </row>
    <row r="457" spans="4:10" x14ac:dyDescent="0.25">
      <c r="D457" s="2"/>
      <c r="G457" s="1"/>
      <c r="H457" s="1"/>
      <c r="I457" s="1"/>
      <c r="J457" s="1"/>
    </row>
    <row r="458" spans="4:10" x14ac:dyDescent="0.25">
      <c r="D458" s="2"/>
      <c r="G458" s="1"/>
      <c r="H458" s="1"/>
      <c r="I458" s="1"/>
      <c r="J458" s="1"/>
    </row>
    <row r="459" spans="4:10" x14ac:dyDescent="0.25">
      <c r="D459" s="2"/>
      <c r="G459" s="1"/>
      <c r="H459" s="1"/>
      <c r="I459" s="1"/>
      <c r="J459" s="1"/>
    </row>
    <row r="460" spans="4:10" x14ac:dyDescent="0.25">
      <c r="D460" s="2"/>
      <c r="G460" s="1"/>
      <c r="H460" s="1"/>
      <c r="I460" s="1"/>
      <c r="J460" s="1"/>
    </row>
    <row r="461" spans="4:10" x14ac:dyDescent="0.25">
      <c r="D461" s="2"/>
      <c r="G461" s="1"/>
      <c r="H461" s="1"/>
      <c r="I461" s="1"/>
      <c r="J461" s="1"/>
    </row>
    <row r="462" spans="4:10" x14ac:dyDescent="0.25">
      <c r="D462" s="2"/>
      <c r="G462" s="1"/>
      <c r="H462" s="1"/>
      <c r="I462" s="1"/>
      <c r="J462" s="1"/>
    </row>
    <row r="463" spans="4:10" x14ac:dyDescent="0.25">
      <c r="D463" s="2"/>
      <c r="G463" s="1"/>
      <c r="H463" s="1"/>
      <c r="I463" s="1"/>
      <c r="J463" s="1"/>
    </row>
    <row r="464" spans="4:10" x14ac:dyDescent="0.25">
      <c r="D464" s="2"/>
      <c r="G464" s="1"/>
      <c r="H464" s="1"/>
      <c r="I464" s="1"/>
      <c r="J464" s="1"/>
    </row>
    <row r="465" spans="4:10" x14ac:dyDescent="0.25">
      <c r="D465" s="2"/>
      <c r="G465" s="1"/>
      <c r="H465" s="1"/>
      <c r="I465" s="1"/>
      <c r="J465" s="1"/>
    </row>
    <row r="466" spans="4:10" x14ac:dyDescent="0.25">
      <c r="D466" s="2"/>
      <c r="G466" s="1"/>
      <c r="H466" s="1"/>
      <c r="I466" s="1"/>
      <c r="J466" s="1"/>
    </row>
    <row r="467" spans="4:10" x14ac:dyDescent="0.25">
      <c r="D467" s="2"/>
      <c r="G467" s="1"/>
      <c r="H467" s="1"/>
      <c r="I467" s="1"/>
      <c r="J467" s="1"/>
    </row>
    <row r="468" spans="4:10" x14ac:dyDescent="0.25">
      <c r="D468" s="2"/>
      <c r="G468" s="1"/>
      <c r="H468" s="1"/>
      <c r="I468" s="1"/>
      <c r="J468" s="1"/>
    </row>
    <row r="469" spans="4:10" x14ac:dyDescent="0.25">
      <c r="D469" s="2"/>
      <c r="G469" s="1"/>
      <c r="H469" s="1"/>
      <c r="I469" s="1"/>
      <c r="J469" s="1"/>
    </row>
    <row r="470" spans="4:10" x14ac:dyDescent="0.25">
      <c r="D470" s="2"/>
      <c r="G470" s="1"/>
      <c r="H470" s="1"/>
      <c r="I470" s="1"/>
      <c r="J470" s="1"/>
    </row>
    <row r="471" spans="4:10" x14ac:dyDescent="0.25">
      <c r="D471" s="2"/>
      <c r="G471" s="1"/>
      <c r="H471" s="1"/>
      <c r="I471" s="1"/>
      <c r="J471" s="1"/>
    </row>
    <row r="472" spans="4:10" x14ac:dyDescent="0.25">
      <c r="D472" s="2"/>
      <c r="G472" s="1"/>
      <c r="H472" s="1"/>
      <c r="I472" s="1"/>
      <c r="J472" s="1"/>
    </row>
    <row r="473" spans="4:10" x14ac:dyDescent="0.25">
      <c r="D473" s="2"/>
      <c r="G473" s="1"/>
      <c r="H473" s="1"/>
      <c r="I473" s="1"/>
      <c r="J473" s="1"/>
    </row>
    <row r="474" spans="4:10" x14ac:dyDescent="0.25">
      <c r="D474" s="2"/>
      <c r="G474" s="1"/>
      <c r="H474" s="1"/>
      <c r="I474" s="1"/>
      <c r="J474" s="1"/>
    </row>
    <row r="475" spans="4:10" x14ac:dyDescent="0.25">
      <c r="D475" s="2"/>
      <c r="G475" s="1"/>
      <c r="H475" s="1"/>
      <c r="I475" s="1"/>
      <c r="J475" s="1"/>
    </row>
    <row r="476" spans="4:10" x14ac:dyDescent="0.25">
      <c r="D476" s="2"/>
      <c r="G476" s="1"/>
      <c r="H476" s="1"/>
      <c r="I476" s="1"/>
      <c r="J476" s="1"/>
    </row>
    <row r="477" spans="4:10" x14ac:dyDescent="0.25">
      <c r="D477" s="2"/>
      <c r="G477" s="1"/>
      <c r="H477" s="1"/>
      <c r="I477" s="1"/>
      <c r="J477" s="1"/>
    </row>
    <row r="478" spans="4:10" x14ac:dyDescent="0.25">
      <c r="D478" s="2"/>
      <c r="G478" s="1"/>
      <c r="H478" s="1"/>
      <c r="I478" s="1"/>
      <c r="J478" s="1"/>
    </row>
    <row r="479" spans="4:10" x14ac:dyDescent="0.25">
      <c r="D479" s="2"/>
      <c r="G479" s="1"/>
      <c r="H479" s="1"/>
      <c r="I479" s="1"/>
      <c r="J479" s="1"/>
    </row>
    <row r="480" spans="4:10" x14ac:dyDescent="0.25">
      <c r="D480" s="2"/>
      <c r="G480" s="1"/>
      <c r="H480" s="1"/>
      <c r="I480" s="1"/>
      <c r="J480" s="1"/>
    </row>
    <row r="481" spans="4:10" x14ac:dyDescent="0.25">
      <c r="D481" s="2"/>
      <c r="G481" s="1"/>
      <c r="H481" s="1"/>
      <c r="I481" s="1"/>
      <c r="J481" s="1"/>
    </row>
    <row r="482" spans="4:10" x14ac:dyDescent="0.25">
      <c r="D482" s="2"/>
      <c r="G482" s="1"/>
      <c r="H482" s="1"/>
      <c r="I482" s="1"/>
      <c r="J482" s="1"/>
    </row>
    <row r="483" spans="4:10" x14ac:dyDescent="0.25">
      <c r="D483" s="2"/>
      <c r="G483" s="1"/>
      <c r="H483" s="1"/>
      <c r="I483" s="1"/>
      <c r="J483" s="1"/>
    </row>
    <row r="484" spans="4:10" x14ac:dyDescent="0.25">
      <c r="D484" s="2"/>
      <c r="G484" s="1"/>
      <c r="H484" s="1"/>
      <c r="I484" s="1"/>
      <c r="J484" s="1"/>
    </row>
    <row r="485" spans="4:10" x14ac:dyDescent="0.25">
      <c r="D485" s="2"/>
      <c r="G485" s="1"/>
      <c r="H485" s="1"/>
      <c r="I485" s="1"/>
      <c r="J485" s="1"/>
    </row>
    <row r="486" spans="4:10" x14ac:dyDescent="0.25">
      <c r="D486" s="2"/>
      <c r="G486" s="1"/>
      <c r="H486" s="1"/>
      <c r="I486" s="1"/>
      <c r="J486" s="1"/>
    </row>
    <row r="487" spans="4:10" x14ac:dyDescent="0.25">
      <c r="D487" s="2"/>
      <c r="G487" s="1"/>
      <c r="H487" s="1"/>
      <c r="I487" s="1"/>
      <c r="J487" s="1"/>
    </row>
    <row r="488" spans="4:10" x14ac:dyDescent="0.25">
      <c r="D488" s="2"/>
      <c r="G488" s="1"/>
      <c r="H488" s="1"/>
      <c r="I488" s="1"/>
      <c r="J488" s="1"/>
    </row>
    <row r="489" spans="4:10" x14ac:dyDescent="0.25">
      <c r="D489" s="2"/>
      <c r="G489" s="1"/>
      <c r="H489" s="1"/>
      <c r="I489" s="1"/>
      <c r="J489" s="1"/>
    </row>
    <row r="490" spans="4:10" x14ac:dyDescent="0.25">
      <c r="D490" s="2"/>
      <c r="G490" s="1"/>
      <c r="H490" s="1"/>
      <c r="I490" s="1"/>
      <c r="J490" s="1"/>
    </row>
    <row r="491" spans="4:10" x14ac:dyDescent="0.25">
      <c r="D491" s="2"/>
      <c r="G491" s="1"/>
      <c r="H491" s="1"/>
      <c r="I491" s="1"/>
      <c r="J491" s="1"/>
    </row>
    <row r="492" spans="4:10" x14ac:dyDescent="0.25">
      <c r="D492" s="2"/>
      <c r="G492" s="1"/>
      <c r="H492" s="1"/>
      <c r="I492" s="1"/>
      <c r="J492" s="1"/>
    </row>
    <row r="493" spans="4:10" x14ac:dyDescent="0.25">
      <c r="D493" s="2"/>
      <c r="G493" s="1"/>
      <c r="H493" s="1"/>
      <c r="I493" s="1"/>
      <c r="J493" s="1"/>
    </row>
    <row r="494" spans="4:10" x14ac:dyDescent="0.25">
      <c r="D494" s="2"/>
      <c r="G494" s="1"/>
      <c r="H494" s="1"/>
      <c r="I494" s="1"/>
      <c r="J494" s="1"/>
    </row>
    <row r="495" spans="4:10" x14ac:dyDescent="0.25">
      <c r="D495" s="2"/>
      <c r="G495" s="1"/>
      <c r="H495" s="1"/>
      <c r="I495" s="1"/>
      <c r="J495" s="1"/>
    </row>
    <row r="496" spans="4:10" x14ac:dyDescent="0.25">
      <c r="D496" s="2"/>
      <c r="G496" s="1"/>
      <c r="H496" s="1"/>
      <c r="I496" s="1"/>
      <c r="J496" s="1"/>
    </row>
    <row r="497" spans="4:10" x14ac:dyDescent="0.25">
      <c r="D497" s="2"/>
      <c r="G497" s="1"/>
      <c r="H497" s="1"/>
      <c r="I497" s="1"/>
      <c r="J497" s="1"/>
    </row>
    <row r="498" spans="4:10" x14ac:dyDescent="0.25">
      <c r="D498" s="2"/>
      <c r="G498" s="1"/>
      <c r="H498" s="1"/>
      <c r="I498" s="1"/>
      <c r="J498" s="1"/>
    </row>
    <row r="499" spans="4:10" x14ac:dyDescent="0.25">
      <c r="D499" s="2"/>
      <c r="G499" s="1"/>
      <c r="H499" s="1"/>
      <c r="I499" s="1"/>
      <c r="J499" s="1"/>
    </row>
    <row r="500" spans="4:10" x14ac:dyDescent="0.25">
      <c r="D500" s="2"/>
      <c r="G500" s="1"/>
      <c r="H500" s="1"/>
      <c r="I500" s="1"/>
      <c r="J500" s="1"/>
    </row>
    <row r="501" spans="4:10" x14ac:dyDescent="0.25">
      <c r="D501" s="2"/>
      <c r="G501" s="1"/>
      <c r="H501" s="1"/>
      <c r="I501" s="1"/>
      <c r="J501" s="1"/>
    </row>
    <row r="502" spans="4:10" x14ac:dyDescent="0.25">
      <c r="D502" s="2"/>
      <c r="G502" s="1"/>
      <c r="H502" s="1"/>
      <c r="I502" s="1"/>
      <c r="J502" s="1"/>
    </row>
    <row r="503" spans="4:10" x14ac:dyDescent="0.25">
      <c r="D503" s="2"/>
      <c r="G503" s="1"/>
      <c r="H503" s="1"/>
      <c r="I503" s="1"/>
      <c r="J503" s="1"/>
    </row>
    <row r="504" spans="4:10" x14ac:dyDescent="0.25">
      <c r="D504" s="2"/>
      <c r="G504" s="1"/>
      <c r="H504" s="1"/>
      <c r="I504" s="1"/>
      <c r="J504" s="1"/>
    </row>
    <row r="505" spans="4:10" x14ac:dyDescent="0.25">
      <c r="D505" s="2"/>
      <c r="G505" s="1"/>
      <c r="H505" s="1"/>
      <c r="I505" s="1"/>
      <c r="J505" s="1"/>
    </row>
    <row r="506" spans="4:10" x14ac:dyDescent="0.25">
      <c r="D506" s="2"/>
      <c r="G506" s="1"/>
      <c r="H506" s="1"/>
      <c r="I506" s="1"/>
      <c r="J506" s="1"/>
    </row>
    <row r="507" spans="4:10" x14ac:dyDescent="0.25">
      <c r="D507" s="2"/>
      <c r="G507" s="1"/>
      <c r="H507" s="1"/>
      <c r="I507" s="1"/>
      <c r="J507" s="1"/>
    </row>
    <row r="508" spans="4:10" x14ac:dyDescent="0.25">
      <c r="D508" s="2"/>
      <c r="G508" s="1"/>
      <c r="H508" s="1"/>
      <c r="I508" s="1"/>
      <c r="J508" s="1"/>
    </row>
    <row r="509" spans="4:10" x14ac:dyDescent="0.25">
      <c r="D509" s="2"/>
      <c r="G509" s="1"/>
      <c r="H509" s="1"/>
      <c r="I509" s="1"/>
      <c r="J509" s="1"/>
    </row>
    <row r="510" spans="4:10" x14ac:dyDescent="0.25">
      <c r="D510" s="2"/>
      <c r="G510" s="1"/>
      <c r="H510" s="1"/>
      <c r="I510" s="1"/>
      <c r="J510" s="1"/>
    </row>
    <row r="511" spans="4:10" x14ac:dyDescent="0.25">
      <c r="D511" s="2"/>
      <c r="G511" s="1"/>
      <c r="H511" s="1"/>
      <c r="I511" s="1"/>
      <c r="J511" s="1"/>
    </row>
    <row r="512" spans="4:10" x14ac:dyDescent="0.25">
      <c r="D512" s="2"/>
      <c r="G512" s="1"/>
      <c r="H512" s="1"/>
      <c r="I512" s="1"/>
      <c r="J512" s="1"/>
    </row>
    <row r="513" spans="4:10" x14ac:dyDescent="0.25">
      <c r="D513" s="2"/>
      <c r="G513" s="1"/>
      <c r="H513" s="1"/>
      <c r="I513" s="1"/>
      <c r="J513" s="1"/>
    </row>
    <row r="514" spans="4:10" x14ac:dyDescent="0.25">
      <c r="D514" s="2"/>
      <c r="G514" s="1"/>
      <c r="H514" s="1"/>
      <c r="I514" s="1"/>
      <c r="J514" s="1"/>
    </row>
    <row r="515" spans="4:10" x14ac:dyDescent="0.25">
      <c r="D515" s="2"/>
      <c r="G515" s="1"/>
      <c r="H515" s="1"/>
      <c r="I515" s="1"/>
      <c r="J515" s="1"/>
    </row>
    <row r="516" spans="4:10" x14ac:dyDescent="0.25">
      <c r="D516" s="2"/>
      <c r="G516" s="1"/>
      <c r="H516" s="1"/>
      <c r="I516" s="1"/>
      <c r="J516" s="1"/>
    </row>
    <row r="517" spans="4:10" x14ac:dyDescent="0.25">
      <c r="D517" s="2"/>
      <c r="G517" s="1"/>
      <c r="H517" s="1"/>
      <c r="I517" s="1"/>
      <c r="J517" s="1"/>
    </row>
    <row r="518" spans="4:10" x14ac:dyDescent="0.25">
      <c r="D518" s="2"/>
      <c r="G518" s="1"/>
      <c r="H518" s="1"/>
      <c r="I518" s="1"/>
      <c r="J518" s="1"/>
    </row>
    <row r="519" spans="4:10" x14ac:dyDescent="0.25">
      <c r="D519" s="2"/>
      <c r="G519" s="1"/>
      <c r="H519" s="1"/>
      <c r="I519" s="1"/>
      <c r="J519" s="1"/>
    </row>
    <row r="520" spans="4:10" x14ac:dyDescent="0.25">
      <c r="D520" s="2"/>
      <c r="G520" s="1"/>
      <c r="H520" s="1"/>
      <c r="I520" s="1"/>
      <c r="J520" s="1"/>
    </row>
    <row r="521" spans="4:10" x14ac:dyDescent="0.25">
      <c r="D521" s="2"/>
      <c r="G521" s="1"/>
      <c r="H521" s="1"/>
      <c r="I521" s="1"/>
      <c r="J521" s="1"/>
    </row>
    <row r="522" spans="4:10" x14ac:dyDescent="0.25">
      <c r="D522" s="2"/>
      <c r="G522" s="1"/>
      <c r="H522" s="1"/>
      <c r="I522" s="1"/>
      <c r="J522" s="1"/>
    </row>
    <row r="523" spans="4:10" x14ac:dyDescent="0.25">
      <c r="D523" s="2"/>
      <c r="G523" s="1"/>
      <c r="H523" s="1"/>
      <c r="I523" s="1"/>
      <c r="J523" s="1"/>
    </row>
    <row r="524" spans="4:10" x14ac:dyDescent="0.25">
      <c r="D524" s="2"/>
      <c r="G524" s="1"/>
      <c r="H524" s="1"/>
      <c r="I524" s="1"/>
      <c r="J524" s="1"/>
    </row>
    <row r="525" spans="4:10" x14ac:dyDescent="0.25">
      <c r="D525" s="2"/>
      <c r="G525" s="1"/>
      <c r="H525" s="1"/>
      <c r="I525" s="1"/>
      <c r="J525" s="1"/>
    </row>
    <row r="526" spans="4:10" x14ac:dyDescent="0.25">
      <c r="D526" s="2"/>
      <c r="G526" s="1"/>
      <c r="H526" s="1"/>
      <c r="I526" s="1"/>
      <c r="J526" s="1"/>
    </row>
    <row r="527" spans="4:10" x14ac:dyDescent="0.25">
      <c r="D527" s="2"/>
      <c r="G527" s="1"/>
      <c r="H527" s="1"/>
      <c r="I527" s="1"/>
      <c r="J527" s="1"/>
    </row>
    <row r="528" spans="4:10" x14ac:dyDescent="0.25">
      <c r="D528" s="2"/>
      <c r="G528" s="1"/>
      <c r="H528" s="1"/>
      <c r="I528" s="1"/>
      <c r="J528" s="1"/>
    </row>
    <row r="529" spans="4:10" x14ac:dyDescent="0.25">
      <c r="D529" s="2"/>
      <c r="G529" s="1"/>
      <c r="H529" s="1"/>
      <c r="I529" s="1"/>
      <c r="J529" s="1"/>
    </row>
    <row r="530" spans="4:10" x14ac:dyDescent="0.25">
      <c r="D530" s="2"/>
      <c r="G530" s="1"/>
      <c r="H530" s="1"/>
      <c r="I530" s="1"/>
      <c r="J530" s="1"/>
    </row>
    <row r="531" spans="4:10" x14ac:dyDescent="0.25">
      <c r="D531" s="2"/>
      <c r="G531" s="1"/>
      <c r="H531" s="1"/>
      <c r="I531" s="1"/>
      <c r="J531" s="1"/>
    </row>
    <row r="532" spans="4:10" x14ac:dyDescent="0.25">
      <c r="D532" s="2"/>
      <c r="G532" s="1"/>
      <c r="H532" s="1"/>
      <c r="I532" s="1"/>
      <c r="J532" s="1"/>
    </row>
    <row r="533" spans="4:10" x14ac:dyDescent="0.25">
      <c r="D533" s="2"/>
      <c r="G533" s="1"/>
      <c r="H533" s="1"/>
      <c r="I533" s="1"/>
      <c r="J533" s="1"/>
    </row>
    <row r="534" spans="4:10" x14ac:dyDescent="0.25">
      <c r="D534" s="2"/>
      <c r="G534" s="1"/>
      <c r="H534" s="1"/>
      <c r="I534" s="1"/>
      <c r="J534" s="1"/>
    </row>
    <row r="535" spans="4:10" x14ac:dyDescent="0.25">
      <c r="D535" s="2"/>
      <c r="G535" s="1"/>
      <c r="H535" s="1"/>
      <c r="I535" s="1"/>
      <c r="J535" s="1"/>
    </row>
    <row r="536" spans="4:10" x14ac:dyDescent="0.25">
      <c r="D536" s="2"/>
      <c r="G536" s="1"/>
      <c r="H536" s="1"/>
      <c r="I536" s="1"/>
      <c r="J536" s="1"/>
    </row>
    <row r="537" spans="4:10" x14ac:dyDescent="0.25">
      <c r="D537" s="2"/>
      <c r="G537" s="1"/>
      <c r="H537" s="1"/>
      <c r="I537" s="1"/>
      <c r="J537" s="1"/>
    </row>
    <row r="538" spans="4:10" x14ac:dyDescent="0.25">
      <c r="D538" s="2"/>
      <c r="G538" s="1"/>
      <c r="H538" s="1"/>
      <c r="I538" s="1"/>
      <c r="J538" s="1"/>
    </row>
    <row r="539" spans="4:10" x14ac:dyDescent="0.25">
      <c r="D539" s="2"/>
      <c r="G539" s="1"/>
      <c r="H539" s="1"/>
      <c r="I539" s="1"/>
      <c r="J539" s="1"/>
    </row>
    <row r="540" spans="4:10" x14ac:dyDescent="0.25">
      <c r="D540" s="2"/>
      <c r="G540" s="1"/>
      <c r="H540" s="1"/>
      <c r="I540" s="1"/>
      <c r="J540" s="1"/>
    </row>
    <row r="541" spans="4:10" x14ac:dyDescent="0.25">
      <c r="D541" s="2"/>
      <c r="G541" s="1"/>
      <c r="H541" s="1"/>
      <c r="I541" s="1"/>
      <c r="J541" s="1"/>
    </row>
    <row r="542" spans="4:10" x14ac:dyDescent="0.25">
      <c r="D542" s="2"/>
      <c r="G542" s="1"/>
      <c r="H542" s="1"/>
      <c r="I542" s="1"/>
      <c r="J542" s="1"/>
    </row>
    <row r="543" spans="4:10" x14ac:dyDescent="0.25">
      <c r="D543" s="2"/>
      <c r="G543" s="1"/>
      <c r="H543" s="1"/>
      <c r="I543" s="1"/>
      <c r="J543" s="1"/>
    </row>
    <row r="544" spans="4:10" x14ac:dyDescent="0.25">
      <c r="D544" s="2"/>
      <c r="G544" s="1"/>
      <c r="H544" s="1"/>
      <c r="I544" s="1"/>
      <c r="J544" s="1"/>
    </row>
    <row r="545" spans="4:10" x14ac:dyDescent="0.25">
      <c r="D545" s="2"/>
      <c r="G545" s="1"/>
      <c r="H545" s="1"/>
      <c r="I545" s="1"/>
      <c r="J545" s="1"/>
    </row>
    <row r="546" spans="4:10" x14ac:dyDescent="0.25">
      <c r="D546" s="2"/>
      <c r="G546" s="1"/>
      <c r="H546" s="1"/>
      <c r="I546" s="1"/>
      <c r="J546" s="1"/>
    </row>
    <row r="547" spans="4:10" x14ac:dyDescent="0.25">
      <c r="D547" s="2"/>
      <c r="G547" s="1"/>
      <c r="H547" s="1"/>
      <c r="I547" s="1"/>
      <c r="J547" s="1"/>
    </row>
    <row r="548" spans="4:10" x14ac:dyDescent="0.25">
      <c r="D548" s="2"/>
      <c r="G548" s="1"/>
      <c r="H548" s="1"/>
      <c r="I548" s="1"/>
      <c r="J548" s="1"/>
    </row>
    <row r="549" spans="4:10" x14ac:dyDescent="0.25">
      <c r="D549" s="2"/>
      <c r="G549" s="1"/>
      <c r="H549" s="1"/>
      <c r="I549" s="1"/>
      <c r="J549" s="1"/>
    </row>
    <row r="550" spans="4:10" x14ac:dyDescent="0.25">
      <c r="D550" s="2"/>
      <c r="G550" s="1"/>
      <c r="H550" s="1"/>
      <c r="I550" s="1"/>
      <c r="J550" s="1"/>
    </row>
    <row r="551" spans="4:10" x14ac:dyDescent="0.25">
      <c r="D551" s="2"/>
      <c r="G551" s="1"/>
      <c r="H551" s="1"/>
      <c r="I551" s="1"/>
      <c r="J551" s="1"/>
    </row>
    <row r="552" spans="4:10" x14ac:dyDescent="0.25">
      <c r="D552" s="2"/>
      <c r="G552" s="1"/>
      <c r="H552" s="1"/>
      <c r="I552" s="1"/>
      <c r="J552" s="1"/>
    </row>
    <row r="553" spans="4:10" x14ac:dyDescent="0.25">
      <c r="D553" s="2"/>
      <c r="G553" s="1"/>
      <c r="H553" s="1"/>
      <c r="I553" s="1"/>
      <c r="J553" s="1"/>
    </row>
    <row r="554" spans="4:10" x14ac:dyDescent="0.25">
      <c r="D554" s="2"/>
      <c r="G554" s="1"/>
      <c r="H554" s="1"/>
      <c r="I554" s="1"/>
      <c r="J554" s="1"/>
    </row>
    <row r="555" spans="4:10" x14ac:dyDescent="0.25">
      <c r="D555" s="2"/>
      <c r="G555" s="1"/>
      <c r="H555" s="1"/>
      <c r="I555" s="1"/>
      <c r="J555" s="1"/>
    </row>
    <row r="556" spans="4:10" x14ac:dyDescent="0.25">
      <c r="D556" s="2"/>
      <c r="G556" s="1"/>
      <c r="H556" s="1"/>
      <c r="I556" s="1"/>
      <c r="J556" s="1"/>
    </row>
    <row r="557" spans="4:10" x14ac:dyDescent="0.25">
      <c r="D557" s="2"/>
      <c r="G557" s="1"/>
      <c r="H557" s="1"/>
      <c r="I557" s="1"/>
      <c r="J557" s="1"/>
    </row>
    <row r="558" spans="4:10" x14ac:dyDescent="0.25">
      <c r="D558" s="2"/>
      <c r="G558" s="1"/>
      <c r="H558" s="1"/>
      <c r="I558" s="1"/>
      <c r="J558" s="1"/>
    </row>
    <row r="559" spans="4:10" x14ac:dyDescent="0.25">
      <c r="D559" s="2"/>
      <c r="G559" s="1"/>
      <c r="H559" s="1"/>
      <c r="I559" s="1"/>
      <c r="J559" s="1"/>
    </row>
    <row r="560" spans="4:10" x14ac:dyDescent="0.25">
      <c r="D560" s="2"/>
      <c r="G560" s="1"/>
      <c r="H560" s="1"/>
      <c r="I560" s="1"/>
      <c r="J560" s="1"/>
    </row>
    <row r="561" spans="4:10" x14ac:dyDescent="0.25">
      <c r="D561" s="2"/>
      <c r="G561" s="1"/>
      <c r="H561" s="1"/>
      <c r="I561" s="1"/>
      <c r="J561" s="1"/>
    </row>
    <row r="562" spans="4:10" x14ac:dyDescent="0.25">
      <c r="D562" s="2"/>
      <c r="G562" s="1"/>
      <c r="H562" s="1"/>
      <c r="I562" s="1"/>
      <c r="J562" s="1"/>
    </row>
    <row r="563" spans="4:10" x14ac:dyDescent="0.25">
      <c r="D563" s="2"/>
      <c r="G563" s="1"/>
      <c r="H563" s="1"/>
      <c r="I563" s="1"/>
      <c r="J563" s="1"/>
    </row>
    <row r="564" spans="4:10" x14ac:dyDescent="0.25">
      <c r="D564" s="2"/>
      <c r="G564" s="1"/>
      <c r="H564" s="1"/>
      <c r="I564" s="1"/>
      <c r="J564" s="1"/>
    </row>
    <row r="565" spans="4:10" x14ac:dyDescent="0.25">
      <c r="D565" s="2"/>
      <c r="G565" s="1"/>
      <c r="H565" s="1"/>
      <c r="I565" s="1"/>
      <c r="J565" s="1"/>
    </row>
    <row r="566" spans="4:10" x14ac:dyDescent="0.25">
      <c r="D566" s="2"/>
      <c r="G566" s="1"/>
      <c r="H566" s="1"/>
      <c r="I566" s="1"/>
      <c r="J566" s="1"/>
    </row>
    <row r="567" spans="4:10" x14ac:dyDescent="0.25">
      <c r="D567" s="2"/>
      <c r="G567" s="1"/>
      <c r="H567" s="1"/>
      <c r="I567" s="1"/>
      <c r="J567" s="1"/>
    </row>
    <row r="568" spans="4:10" x14ac:dyDescent="0.25">
      <c r="D568" s="2"/>
      <c r="G568" s="1"/>
      <c r="H568" s="1"/>
      <c r="I568" s="1"/>
      <c r="J568" s="1"/>
    </row>
    <row r="569" spans="4:10" x14ac:dyDescent="0.25">
      <c r="D569" s="2"/>
      <c r="G569" s="1"/>
      <c r="H569" s="1"/>
      <c r="I569" s="1"/>
      <c r="J569" s="1"/>
    </row>
    <row r="570" spans="4:10" x14ac:dyDescent="0.25">
      <c r="D570" s="2"/>
      <c r="G570" s="1"/>
      <c r="H570" s="1"/>
      <c r="I570" s="1"/>
      <c r="J570" s="1"/>
    </row>
    <row r="571" spans="4:10" x14ac:dyDescent="0.25">
      <c r="D571" s="2"/>
      <c r="G571" s="1"/>
      <c r="H571" s="1"/>
      <c r="I571" s="1"/>
      <c r="J571" s="1"/>
    </row>
    <row r="572" spans="4:10" x14ac:dyDescent="0.25">
      <c r="D572" s="2"/>
      <c r="G572" s="1"/>
      <c r="H572" s="1"/>
      <c r="I572" s="1"/>
      <c r="J572" s="1"/>
    </row>
    <row r="573" spans="4:10" x14ac:dyDescent="0.25">
      <c r="D573" s="2"/>
      <c r="G573" s="1"/>
      <c r="H573" s="1"/>
      <c r="I573" s="1"/>
      <c r="J573" s="1"/>
    </row>
    <row r="574" spans="4:10" x14ac:dyDescent="0.25">
      <c r="D574" s="2"/>
      <c r="G574" s="1"/>
      <c r="H574" s="1"/>
      <c r="I574" s="1"/>
      <c r="J574" s="1"/>
    </row>
    <row r="575" spans="4:10" x14ac:dyDescent="0.25">
      <c r="D575" s="2"/>
      <c r="G575" s="1"/>
      <c r="H575" s="1"/>
      <c r="I575" s="1"/>
      <c r="J575" s="1"/>
    </row>
    <row r="576" spans="4:10" x14ac:dyDescent="0.25">
      <c r="D576" s="2"/>
      <c r="G576" s="1"/>
      <c r="H576" s="1"/>
      <c r="I576" s="1"/>
      <c r="J576" s="1"/>
    </row>
    <row r="577" spans="4:10" x14ac:dyDescent="0.25">
      <c r="D577" s="2"/>
      <c r="G577" s="1"/>
      <c r="H577" s="1"/>
      <c r="I577" s="1"/>
      <c r="J577" s="1"/>
    </row>
    <row r="578" spans="4:10" x14ac:dyDescent="0.25">
      <c r="D578" s="2"/>
      <c r="G578" s="1"/>
      <c r="H578" s="1"/>
      <c r="I578" s="1"/>
      <c r="J578" s="1"/>
    </row>
    <row r="579" spans="4:10" x14ac:dyDescent="0.25">
      <c r="D579" s="2"/>
      <c r="G579" s="1"/>
      <c r="H579" s="1"/>
      <c r="I579" s="1"/>
      <c r="J579" s="1"/>
    </row>
    <row r="580" spans="4:10" x14ac:dyDescent="0.25">
      <c r="D580" s="2"/>
      <c r="G580" s="1"/>
      <c r="H580" s="1"/>
      <c r="I580" s="1"/>
      <c r="J580" s="1"/>
    </row>
    <row r="581" spans="4:10" x14ac:dyDescent="0.25">
      <c r="D581" s="2"/>
      <c r="G581" s="1"/>
      <c r="H581" s="1"/>
      <c r="I581" s="1"/>
      <c r="J581" s="1"/>
    </row>
    <row r="582" spans="4:10" x14ac:dyDescent="0.25">
      <c r="D582" s="2"/>
      <c r="G582" s="1"/>
      <c r="H582" s="1"/>
      <c r="I582" s="1"/>
      <c r="J582" s="1"/>
    </row>
    <row r="583" spans="4:10" x14ac:dyDescent="0.25">
      <c r="D583" s="2"/>
      <c r="G583" s="1"/>
      <c r="H583" s="1"/>
      <c r="I583" s="1"/>
      <c r="J583" s="1"/>
    </row>
    <row r="584" spans="4:10" x14ac:dyDescent="0.25">
      <c r="D584" s="2"/>
      <c r="G584" s="1"/>
      <c r="H584" s="1"/>
      <c r="I584" s="1"/>
      <c r="J584" s="1"/>
    </row>
    <row r="585" spans="4:10" x14ac:dyDescent="0.25">
      <c r="D585" s="2"/>
      <c r="G585" s="1"/>
      <c r="H585" s="1"/>
      <c r="I585" s="1"/>
      <c r="J585" s="1"/>
    </row>
    <row r="586" spans="4:10" x14ac:dyDescent="0.25">
      <c r="D586" s="2"/>
      <c r="G586" s="1"/>
      <c r="H586" s="1"/>
      <c r="I586" s="1"/>
      <c r="J586" s="1"/>
    </row>
    <row r="587" spans="4:10" x14ac:dyDescent="0.25">
      <c r="D587" s="2"/>
      <c r="G587" s="1"/>
      <c r="H587" s="1"/>
      <c r="I587" s="1"/>
      <c r="J587" s="1"/>
    </row>
    <row r="588" spans="4:10" x14ac:dyDescent="0.25">
      <c r="D588" s="2"/>
      <c r="G588" s="1"/>
      <c r="H588" s="1"/>
      <c r="I588" s="1"/>
      <c r="J588" s="1"/>
    </row>
    <row r="589" spans="4:10" x14ac:dyDescent="0.25">
      <c r="D589" s="2"/>
      <c r="G589" s="1"/>
      <c r="H589" s="1"/>
      <c r="I589" s="1"/>
      <c r="J589" s="1"/>
    </row>
    <row r="590" spans="4:10" x14ac:dyDescent="0.25">
      <c r="D590" s="2"/>
      <c r="G590" s="1"/>
      <c r="H590" s="1"/>
      <c r="I590" s="1"/>
      <c r="J590" s="1"/>
    </row>
    <row r="591" spans="4:10" x14ac:dyDescent="0.25">
      <c r="D591" s="2"/>
      <c r="G591" s="1"/>
      <c r="H591" s="1"/>
      <c r="I591" s="1"/>
      <c r="J591" s="1"/>
    </row>
    <row r="592" spans="4:10" x14ac:dyDescent="0.25">
      <c r="D592" s="2"/>
      <c r="G592" s="1"/>
      <c r="H592" s="1"/>
      <c r="I592" s="1"/>
      <c r="J592" s="1"/>
    </row>
    <row r="593" spans="4:10" x14ac:dyDescent="0.25">
      <c r="D593" s="2"/>
      <c r="G593" s="1"/>
      <c r="H593" s="1"/>
      <c r="I593" s="1"/>
      <c r="J593" s="1"/>
    </row>
    <row r="594" spans="4:10" x14ac:dyDescent="0.25">
      <c r="D594" s="2"/>
      <c r="G594" s="1"/>
      <c r="H594" s="1"/>
      <c r="I594" s="1"/>
      <c r="J594" s="1"/>
    </row>
    <row r="595" spans="4:10" x14ac:dyDescent="0.25">
      <c r="D595" s="2"/>
      <c r="G595" s="1"/>
      <c r="H595" s="1"/>
      <c r="I595" s="1"/>
      <c r="J595" s="1"/>
    </row>
    <row r="596" spans="4:10" x14ac:dyDescent="0.25">
      <c r="D596" s="2"/>
      <c r="G596" s="1"/>
      <c r="H596" s="1"/>
      <c r="I596" s="1"/>
      <c r="J596" s="1"/>
    </row>
    <row r="597" spans="4:10" x14ac:dyDescent="0.25">
      <c r="D597" s="2"/>
      <c r="G597" s="1"/>
      <c r="H597" s="1"/>
      <c r="I597" s="1"/>
      <c r="J597" s="1"/>
    </row>
    <row r="598" spans="4:10" x14ac:dyDescent="0.25">
      <c r="D598" s="2"/>
      <c r="G598" s="1"/>
      <c r="H598" s="1"/>
      <c r="I598" s="1"/>
      <c r="J598" s="1"/>
    </row>
    <row r="599" spans="4:10" x14ac:dyDescent="0.25">
      <c r="D599" s="2"/>
      <c r="G599" s="1"/>
      <c r="H599" s="1"/>
      <c r="I599" s="1"/>
      <c r="J599" s="1"/>
    </row>
    <row r="600" spans="4:10" x14ac:dyDescent="0.25">
      <c r="D600" s="2"/>
      <c r="G600" s="1"/>
      <c r="H600" s="1"/>
      <c r="I600" s="1"/>
      <c r="J600" s="1"/>
    </row>
    <row r="601" spans="4:10" x14ac:dyDescent="0.25">
      <c r="D601" s="2"/>
      <c r="G601" s="1"/>
      <c r="H601" s="1"/>
      <c r="I601" s="1"/>
      <c r="J601" s="1"/>
    </row>
    <row r="602" spans="4:10" x14ac:dyDescent="0.25">
      <c r="D602" s="2"/>
      <c r="G602" s="1"/>
      <c r="H602" s="1"/>
      <c r="I602" s="1"/>
      <c r="J602" s="1"/>
    </row>
    <row r="603" spans="4:10" x14ac:dyDescent="0.25">
      <c r="D603" s="2"/>
      <c r="G603" s="1"/>
      <c r="H603" s="1"/>
      <c r="I603" s="1"/>
      <c r="J603" s="1"/>
    </row>
    <row r="604" spans="4:10" x14ac:dyDescent="0.25">
      <c r="D604" s="2"/>
      <c r="G604" s="1"/>
      <c r="H604" s="1"/>
      <c r="I604" s="1"/>
      <c r="J604" s="1"/>
    </row>
    <row r="605" spans="4:10" x14ac:dyDescent="0.25">
      <c r="D605" s="2"/>
      <c r="G605" s="1"/>
      <c r="H605" s="1"/>
      <c r="I605" s="1"/>
      <c r="J605" s="1"/>
    </row>
    <row r="606" spans="4:10" x14ac:dyDescent="0.25">
      <c r="D606" s="2"/>
      <c r="G606" s="1"/>
      <c r="H606" s="1"/>
      <c r="I606" s="1"/>
      <c r="J606" s="1"/>
    </row>
    <row r="607" spans="4:10" x14ac:dyDescent="0.25">
      <c r="D607" s="2"/>
      <c r="G607" s="1"/>
      <c r="H607" s="1"/>
      <c r="I607" s="1"/>
      <c r="J607" s="1"/>
    </row>
    <row r="608" spans="4:10" x14ac:dyDescent="0.25">
      <c r="D608" s="2"/>
      <c r="G608" s="1"/>
      <c r="H608" s="1"/>
      <c r="I608" s="1"/>
      <c r="J608" s="1"/>
    </row>
    <row r="609" spans="4:10" x14ac:dyDescent="0.25">
      <c r="D609" s="2"/>
      <c r="G609" s="1"/>
      <c r="H609" s="1"/>
      <c r="I609" s="1"/>
      <c r="J609" s="1"/>
    </row>
    <row r="610" spans="4:10" x14ac:dyDescent="0.25">
      <c r="D610" s="2"/>
      <c r="G610" s="1"/>
      <c r="H610" s="1"/>
      <c r="I610" s="1"/>
      <c r="J610" s="1"/>
    </row>
    <row r="611" spans="4:10" x14ac:dyDescent="0.25">
      <c r="D611" s="2"/>
      <c r="G611" s="1"/>
      <c r="H611" s="1"/>
      <c r="I611" s="1"/>
      <c r="J611" s="1"/>
    </row>
    <row r="612" spans="4:10" x14ac:dyDescent="0.25">
      <c r="D612" s="2"/>
      <c r="G612" s="1"/>
      <c r="H612" s="1"/>
      <c r="I612" s="1"/>
      <c r="J612" s="1"/>
    </row>
    <row r="613" spans="4:10" x14ac:dyDescent="0.25">
      <c r="D613" s="2"/>
      <c r="G613" s="1"/>
      <c r="H613" s="1"/>
      <c r="I613" s="1"/>
      <c r="J613" s="1"/>
    </row>
    <row r="614" spans="4:10" x14ac:dyDescent="0.25">
      <c r="D614" s="2"/>
      <c r="G614" s="1"/>
      <c r="H614" s="1"/>
      <c r="I614" s="1"/>
      <c r="J614" s="1"/>
    </row>
    <row r="615" spans="4:10" x14ac:dyDescent="0.25">
      <c r="D615" s="2"/>
      <c r="G615" s="1"/>
      <c r="H615" s="1"/>
      <c r="I615" s="1"/>
      <c r="J615" s="1"/>
    </row>
    <row r="616" spans="4:10" x14ac:dyDescent="0.25">
      <c r="D616" s="2"/>
      <c r="G616" s="1"/>
      <c r="H616" s="1"/>
      <c r="I616" s="1"/>
      <c r="J616" s="1"/>
    </row>
    <row r="617" spans="4:10" x14ac:dyDescent="0.25">
      <c r="D617" s="2"/>
      <c r="G617" s="1"/>
      <c r="H617" s="1"/>
      <c r="I617" s="1"/>
      <c r="J617" s="1"/>
    </row>
    <row r="618" spans="4:10" x14ac:dyDescent="0.25">
      <c r="D618" s="2"/>
      <c r="G618" s="1"/>
      <c r="H618" s="1"/>
      <c r="I618" s="1"/>
      <c r="J618" s="1"/>
    </row>
    <row r="619" spans="4:10" x14ac:dyDescent="0.25">
      <c r="D619" s="2"/>
      <c r="G619" s="1"/>
      <c r="H619" s="1"/>
      <c r="I619" s="1"/>
      <c r="J619" s="1"/>
    </row>
    <row r="620" spans="4:10" x14ac:dyDescent="0.25">
      <c r="D620" s="2"/>
      <c r="G620" s="1"/>
      <c r="H620" s="1"/>
      <c r="I620" s="1"/>
      <c r="J620" s="1"/>
    </row>
    <row r="621" spans="4:10" x14ac:dyDescent="0.25">
      <c r="D621" s="2"/>
      <c r="G621" s="1"/>
      <c r="H621" s="1"/>
      <c r="I621" s="1"/>
      <c r="J621" s="1"/>
    </row>
    <row r="622" spans="4:10" x14ac:dyDescent="0.25">
      <c r="D622" s="2"/>
      <c r="G622" s="1"/>
      <c r="H622" s="1"/>
      <c r="I622" s="1"/>
      <c r="J622" s="1"/>
    </row>
    <row r="623" spans="4:10" x14ac:dyDescent="0.25">
      <c r="D623" s="2"/>
      <c r="G623" s="1"/>
      <c r="H623" s="1"/>
      <c r="I623" s="1"/>
      <c r="J623" s="1"/>
    </row>
    <row r="624" spans="4:10" x14ac:dyDescent="0.25">
      <c r="D624" s="2"/>
      <c r="G624" s="1"/>
      <c r="H624" s="1"/>
      <c r="I624" s="1"/>
      <c r="J624" s="1"/>
    </row>
    <row r="625" spans="4:10" x14ac:dyDescent="0.25">
      <c r="D625" s="2"/>
      <c r="G625" s="1"/>
      <c r="H625" s="1"/>
      <c r="I625" s="1"/>
      <c r="J625" s="1"/>
    </row>
    <row r="626" spans="4:10" x14ac:dyDescent="0.25">
      <c r="D626" s="2"/>
      <c r="G626" s="1"/>
      <c r="H626" s="1"/>
      <c r="I626" s="1"/>
      <c r="J626" s="1"/>
    </row>
    <row r="627" spans="4:10" x14ac:dyDescent="0.25">
      <c r="D627" s="2"/>
      <c r="G627" s="1"/>
      <c r="H627" s="1"/>
      <c r="I627" s="1"/>
      <c r="J627" s="1"/>
    </row>
    <row r="628" spans="4:10" x14ac:dyDescent="0.25">
      <c r="D628" s="2"/>
      <c r="G628" s="1"/>
      <c r="H628" s="1"/>
      <c r="I628" s="1"/>
      <c r="J628" s="1"/>
    </row>
    <row r="629" spans="4:10" x14ac:dyDescent="0.25">
      <c r="D629" s="2"/>
      <c r="G629" s="1"/>
      <c r="H629" s="1"/>
      <c r="I629" s="1"/>
      <c r="J629" s="1"/>
    </row>
    <row r="630" spans="4:10" x14ac:dyDescent="0.25">
      <c r="D630" s="2"/>
      <c r="G630" s="1"/>
      <c r="H630" s="1"/>
      <c r="I630" s="1"/>
      <c r="J630" s="1"/>
    </row>
    <row r="631" spans="4:10" x14ac:dyDescent="0.25">
      <c r="D631" s="2"/>
      <c r="G631" s="1"/>
      <c r="H631" s="1"/>
      <c r="I631" s="1"/>
      <c r="J631" s="1"/>
    </row>
    <row r="632" spans="4:10" x14ac:dyDescent="0.25">
      <c r="D632" s="2"/>
      <c r="G632" s="1"/>
      <c r="H632" s="1"/>
      <c r="I632" s="1"/>
      <c r="J632" s="1"/>
    </row>
    <row r="633" spans="4:10" x14ac:dyDescent="0.25">
      <c r="D633" s="2"/>
      <c r="G633" s="1"/>
      <c r="H633" s="1"/>
      <c r="I633" s="1"/>
      <c r="J633" s="1"/>
    </row>
    <row r="634" spans="4:10" x14ac:dyDescent="0.25">
      <c r="D634" s="2"/>
      <c r="G634" s="1"/>
      <c r="H634" s="1"/>
      <c r="I634" s="1"/>
      <c r="J634" s="1"/>
    </row>
    <row r="635" spans="4:10" x14ac:dyDescent="0.25">
      <c r="D635" s="2"/>
      <c r="G635" s="1"/>
      <c r="H635" s="1"/>
      <c r="I635" s="1"/>
      <c r="J635" s="1"/>
    </row>
    <row r="636" spans="4:10" x14ac:dyDescent="0.25">
      <c r="D636" s="2"/>
      <c r="G636" s="1"/>
      <c r="H636" s="1"/>
      <c r="I636" s="1"/>
      <c r="J636" s="1"/>
    </row>
    <row r="637" spans="4:10" x14ac:dyDescent="0.25">
      <c r="D637" s="2"/>
      <c r="G637" s="1"/>
      <c r="H637" s="1"/>
      <c r="I637" s="1"/>
      <c r="J637" s="1"/>
    </row>
    <row r="638" spans="4:10" x14ac:dyDescent="0.25">
      <c r="D638" s="2"/>
      <c r="G638" s="1"/>
      <c r="H638" s="1"/>
      <c r="I638" s="1"/>
      <c r="J638" s="1"/>
    </row>
    <row r="639" spans="4:10" x14ac:dyDescent="0.25">
      <c r="D639" s="2"/>
      <c r="G639" s="1"/>
      <c r="H639" s="1"/>
      <c r="I639" s="1"/>
      <c r="J639" s="1"/>
    </row>
    <row r="640" spans="4:10" x14ac:dyDescent="0.25">
      <c r="D640" s="2"/>
      <c r="G640" s="1"/>
      <c r="H640" s="1"/>
      <c r="I640" s="1"/>
      <c r="J640" s="1"/>
    </row>
    <row r="641" spans="4:10" x14ac:dyDescent="0.25">
      <c r="D641" s="2"/>
      <c r="G641" s="1"/>
      <c r="H641" s="1"/>
      <c r="I641" s="1"/>
      <c r="J641" s="1"/>
    </row>
    <row r="642" spans="4:10" x14ac:dyDescent="0.25">
      <c r="D642" s="2"/>
      <c r="G642" s="1"/>
      <c r="H642" s="1"/>
      <c r="I642" s="1"/>
      <c r="J642" s="1"/>
    </row>
    <row r="643" spans="4:10" x14ac:dyDescent="0.25">
      <c r="D643" s="2"/>
      <c r="G643" s="1"/>
      <c r="H643" s="1"/>
      <c r="I643" s="1"/>
      <c r="J643" s="1"/>
    </row>
    <row r="644" spans="4:10" x14ac:dyDescent="0.25">
      <c r="D644" s="2"/>
      <c r="G644" s="1"/>
      <c r="H644" s="1"/>
      <c r="I644" s="1"/>
      <c r="J644" s="1"/>
    </row>
    <row r="645" spans="4:10" x14ac:dyDescent="0.25">
      <c r="D645" s="2"/>
      <c r="G645" s="1"/>
      <c r="H645" s="1"/>
      <c r="I645" s="1"/>
      <c r="J645" s="1"/>
    </row>
    <row r="646" spans="4:10" x14ac:dyDescent="0.25">
      <c r="D646" s="2"/>
      <c r="G646" s="1"/>
      <c r="H646" s="1"/>
      <c r="I646" s="1"/>
      <c r="J646" s="1"/>
    </row>
    <row r="647" spans="4:10" x14ac:dyDescent="0.25">
      <c r="D647" s="2"/>
      <c r="G647" s="1"/>
      <c r="H647" s="1"/>
      <c r="I647" s="1"/>
      <c r="J647" s="1"/>
    </row>
    <row r="648" spans="4:10" x14ac:dyDescent="0.25">
      <c r="D648" s="2"/>
      <c r="G648" s="1"/>
      <c r="H648" s="1"/>
      <c r="I648" s="1"/>
      <c r="J648" s="1"/>
    </row>
    <row r="649" spans="4:10" x14ac:dyDescent="0.25">
      <c r="D649" s="2"/>
      <c r="G649" s="1"/>
      <c r="H649" s="1"/>
      <c r="I649" s="1"/>
      <c r="J649" s="1"/>
    </row>
    <row r="650" spans="4:10" x14ac:dyDescent="0.25">
      <c r="D650" s="2"/>
      <c r="G650" s="1"/>
      <c r="H650" s="1"/>
      <c r="I650" s="1"/>
      <c r="J650" s="1"/>
    </row>
    <row r="651" spans="4:10" x14ac:dyDescent="0.25">
      <c r="D651" s="2"/>
      <c r="G651" s="1"/>
      <c r="H651" s="1"/>
      <c r="I651" s="1"/>
      <c r="J651" s="1"/>
    </row>
    <row r="652" spans="4:10" x14ac:dyDescent="0.25">
      <c r="D652" s="2"/>
      <c r="G652" s="1"/>
      <c r="H652" s="1"/>
      <c r="I652" s="1"/>
      <c r="J652" s="1"/>
    </row>
    <row r="653" spans="4:10" x14ac:dyDescent="0.25">
      <c r="D653" s="2"/>
      <c r="G653" s="1"/>
      <c r="H653" s="1"/>
      <c r="I653" s="1"/>
      <c r="J653" s="1"/>
    </row>
    <row r="654" spans="4:10" x14ac:dyDescent="0.25">
      <c r="D654" s="2"/>
      <c r="G654" s="1"/>
      <c r="H654" s="1"/>
      <c r="I654" s="1"/>
      <c r="J654" s="1"/>
    </row>
    <row r="655" spans="4:10" x14ac:dyDescent="0.25">
      <c r="D655" s="2"/>
      <c r="G655" s="1"/>
      <c r="H655" s="1"/>
      <c r="I655" s="1"/>
      <c r="J655" s="1"/>
    </row>
    <row r="656" spans="4:10" x14ac:dyDescent="0.25">
      <c r="D656" s="2"/>
      <c r="G656" s="1"/>
      <c r="H656" s="1"/>
      <c r="I656" s="1"/>
      <c r="J656" s="1"/>
    </row>
    <row r="657" spans="4:10" x14ac:dyDescent="0.25">
      <c r="D657" s="2"/>
      <c r="G657" s="1"/>
      <c r="H657" s="1"/>
      <c r="I657" s="1"/>
      <c r="J657" s="1"/>
    </row>
    <row r="658" spans="4:10" x14ac:dyDescent="0.25">
      <c r="D658" s="2"/>
      <c r="G658" s="1"/>
      <c r="H658" s="1"/>
      <c r="I658" s="1"/>
      <c r="J658" s="1"/>
    </row>
    <row r="659" spans="4:10" x14ac:dyDescent="0.25">
      <c r="D659" s="2"/>
      <c r="G659" s="1"/>
      <c r="H659" s="1"/>
      <c r="I659" s="1"/>
      <c r="J659" s="1"/>
    </row>
    <row r="660" spans="4:10" x14ac:dyDescent="0.25">
      <c r="D660" s="2"/>
      <c r="G660" s="1"/>
      <c r="H660" s="1"/>
      <c r="I660" s="1"/>
      <c r="J660" s="1"/>
    </row>
    <row r="661" spans="4:10" x14ac:dyDescent="0.25">
      <c r="D661" s="2"/>
      <c r="G661" s="1"/>
      <c r="H661" s="1"/>
      <c r="I661" s="1"/>
      <c r="J661" s="1"/>
    </row>
    <row r="662" spans="4:10" x14ac:dyDescent="0.25">
      <c r="D662" s="2"/>
      <c r="G662" s="1"/>
      <c r="H662" s="1"/>
      <c r="I662" s="1"/>
      <c r="J662" s="1"/>
    </row>
    <row r="663" spans="4:10" x14ac:dyDescent="0.25">
      <c r="D663" s="2"/>
      <c r="G663" s="1"/>
      <c r="H663" s="1"/>
      <c r="I663" s="1"/>
      <c r="J663" s="1"/>
    </row>
    <row r="664" spans="4:10" x14ac:dyDescent="0.25">
      <c r="D664" s="2"/>
      <c r="G664" s="1"/>
      <c r="H664" s="1"/>
      <c r="I664" s="1"/>
      <c r="J664" s="1"/>
    </row>
    <row r="665" spans="4:10" x14ac:dyDescent="0.25">
      <c r="D665" s="2"/>
      <c r="G665" s="1"/>
      <c r="H665" s="1"/>
      <c r="I665" s="1"/>
      <c r="J665" s="1"/>
    </row>
    <row r="666" spans="4:10" x14ac:dyDescent="0.25">
      <c r="D666" s="2"/>
      <c r="G666" s="1"/>
      <c r="H666" s="1"/>
      <c r="I666" s="1"/>
      <c r="J666" s="1"/>
    </row>
    <row r="667" spans="4:10" x14ac:dyDescent="0.25">
      <c r="D667" s="2"/>
      <c r="G667" s="1"/>
      <c r="H667" s="1"/>
      <c r="I667" s="1"/>
      <c r="J667" s="1"/>
    </row>
    <row r="668" spans="4:10" x14ac:dyDescent="0.25">
      <c r="D668" s="2"/>
      <c r="G668" s="1"/>
      <c r="H668" s="1"/>
      <c r="I668" s="1"/>
      <c r="J668" s="1"/>
    </row>
    <row r="669" spans="4:10" x14ac:dyDescent="0.25">
      <c r="D669" s="2"/>
      <c r="G669" s="1"/>
      <c r="H669" s="1"/>
      <c r="I669" s="1"/>
      <c r="J669" s="1"/>
    </row>
    <row r="670" spans="4:10" x14ac:dyDescent="0.25">
      <c r="D670" s="2"/>
      <c r="G670" s="1"/>
      <c r="H670" s="1"/>
      <c r="I670" s="1"/>
      <c r="J670" s="1"/>
    </row>
    <row r="671" spans="4:10" x14ac:dyDescent="0.25">
      <c r="D671" s="2"/>
      <c r="G671" s="1"/>
      <c r="H671" s="1"/>
      <c r="I671" s="1"/>
      <c r="J671" s="1"/>
    </row>
    <row r="672" spans="4:10" x14ac:dyDescent="0.25">
      <c r="D672" s="2"/>
      <c r="G672" s="1"/>
      <c r="H672" s="1"/>
      <c r="I672" s="1"/>
      <c r="J672" s="1"/>
    </row>
    <row r="673" spans="4:10" x14ac:dyDescent="0.25">
      <c r="D673" s="2"/>
      <c r="G673" s="1"/>
      <c r="H673" s="1"/>
      <c r="I673" s="1"/>
      <c r="J673" s="1"/>
    </row>
    <row r="674" spans="4:10" x14ac:dyDescent="0.25">
      <c r="D674" s="2"/>
      <c r="G674" s="1"/>
      <c r="H674" s="1"/>
      <c r="I674" s="1"/>
      <c r="J674" s="1"/>
    </row>
    <row r="675" spans="4:10" x14ac:dyDescent="0.25">
      <c r="D675" s="2"/>
      <c r="G675" s="1"/>
      <c r="H675" s="1"/>
      <c r="I675" s="1"/>
      <c r="J675" s="1"/>
    </row>
    <row r="676" spans="4:10" x14ac:dyDescent="0.25">
      <c r="D676" s="2"/>
      <c r="G676" s="1"/>
      <c r="H676" s="1"/>
      <c r="I676" s="1"/>
      <c r="J676" s="1"/>
    </row>
    <row r="677" spans="4:10" x14ac:dyDescent="0.25">
      <c r="D677" s="2"/>
      <c r="G677" s="1"/>
      <c r="H677" s="1"/>
      <c r="I677" s="1"/>
      <c r="J677" s="1"/>
    </row>
    <row r="678" spans="4:10" x14ac:dyDescent="0.25">
      <c r="D678" s="2"/>
      <c r="G678" s="1"/>
      <c r="H678" s="1"/>
      <c r="I678" s="1"/>
      <c r="J678" s="1"/>
    </row>
    <row r="679" spans="4:10" x14ac:dyDescent="0.25">
      <c r="D679" s="2"/>
      <c r="G679" s="1"/>
      <c r="H679" s="1"/>
      <c r="I679" s="1"/>
      <c r="J679" s="1"/>
    </row>
    <row r="680" spans="4:10" x14ac:dyDescent="0.25">
      <c r="D680" s="2"/>
      <c r="G680" s="1"/>
      <c r="H680" s="1"/>
      <c r="I680" s="1"/>
      <c r="J680" s="1"/>
    </row>
    <row r="681" spans="4:10" x14ac:dyDescent="0.25">
      <c r="D681" s="2"/>
      <c r="G681" s="1"/>
      <c r="H681" s="1"/>
      <c r="I681" s="1"/>
      <c r="J681" s="1"/>
    </row>
    <row r="682" spans="4:10" x14ac:dyDescent="0.25">
      <c r="D682" s="2"/>
      <c r="G682" s="1"/>
      <c r="H682" s="1"/>
      <c r="I682" s="1"/>
      <c r="J682" s="1"/>
    </row>
    <row r="683" spans="4:10" x14ac:dyDescent="0.25">
      <c r="D683" s="2"/>
      <c r="G683" s="1"/>
      <c r="H683" s="1"/>
      <c r="I683" s="1"/>
      <c r="J683" s="1"/>
    </row>
    <row r="684" spans="4:10" x14ac:dyDescent="0.25">
      <c r="D684" s="2"/>
      <c r="G684" s="1"/>
      <c r="H684" s="1"/>
      <c r="I684" s="1"/>
      <c r="J684" s="1"/>
    </row>
    <row r="685" spans="4:10" x14ac:dyDescent="0.25">
      <c r="D685" s="2"/>
      <c r="G685" s="1"/>
      <c r="H685" s="1"/>
      <c r="I685" s="1"/>
      <c r="J685" s="1"/>
    </row>
    <row r="686" spans="4:10" x14ac:dyDescent="0.25">
      <c r="D686" s="2"/>
      <c r="G686" s="1"/>
      <c r="H686" s="1"/>
      <c r="I686" s="1"/>
      <c r="J686" s="1"/>
    </row>
    <row r="687" spans="4:10" x14ac:dyDescent="0.25">
      <c r="D687" s="2"/>
      <c r="G687" s="1"/>
      <c r="H687" s="1"/>
      <c r="I687" s="1"/>
      <c r="J687" s="1"/>
    </row>
    <row r="688" spans="4:10" x14ac:dyDescent="0.25">
      <c r="D688" s="2"/>
      <c r="G688" s="1"/>
      <c r="H688" s="1"/>
      <c r="I688" s="1"/>
      <c r="J688" s="1"/>
    </row>
    <row r="689" spans="4:10" x14ac:dyDescent="0.25">
      <c r="D689" s="2"/>
      <c r="G689" s="1"/>
      <c r="H689" s="1"/>
      <c r="I689" s="1"/>
      <c r="J689" s="1"/>
    </row>
    <row r="690" spans="4:10" x14ac:dyDescent="0.25">
      <c r="D690" s="2"/>
      <c r="G690" s="1"/>
      <c r="H690" s="1"/>
      <c r="I690" s="1"/>
      <c r="J690" s="1"/>
    </row>
    <row r="691" spans="4:10" x14ac:dyDescent="0.25">
      <c r="D691" s="2"/>
      <c r="G691" s="1"/>
      <c r="H691" s="1"/>
      <c r="I691" s="1"/>
      <c r="J691" s="1"/>
    </row>
    <row r="692" spans="4:10" x14ac:dyDescent="0.25">
      <c r="D692" s="2"/>
      <c r="G692" s="1"/>
      <c r="H692" s="1"/>
      <c r="I692" s="1"/>
      <c r="J692" s="1"/>
    </row>
    <row r="693" spans="4:10" x14ac:dyDescent="0.25">
      <c r="D693" s="2"/>
      <c r="G693" s="1"/>
      <c r="H693" s="1"/>
      <c r="I693" s="1"/>
      <c r="J693" s="1"/>
    </row>
    <row r="694" spans="4:10" x14ac:dyDescent="0.25">
      <c r="D694" s="2"/>
      <c r="G694" s="1"/>
      <c r="H694" s="1"/>
      <c r="I694" s="1"/>
      <c r="J694" s="1"/>
    </row>
    <row r="695" spans="4:10" x14ac:dyDescent="0.25">
      <c r="D695" s="2"/>
      <c r="G695" s="1"/>
      <c r="H695" s="1"/>
      <c r="I695" s="1"/>
      <c r="J695" s="1"/>
    </row>
    <row r="696" spans="4:10" x14ac:dyDescent="0.25">
      <c r="D696" s="2"/>
      <c r="G696" s="1"/>
      <c r="H696" s="1"/>
      <c r="I696" s="1"/>
      <c r="J696" s="1"/>
    </row>
    <row r="697" spans="4:10" x14ac:dyDescent="0.25">
      <c r="D697" s="2"/>
      <c r="G697" s="1"/>
      <c r="H697" s="1"/>
      <c r="I697" s="1"/>
      <c r="J697" s="1"/>
    </row>
    <row r="698" spans="4:10" x14ac:dyDescent="0.25">
      <c r="D698" s="2"/>
      <c r="G698" s="1"/>
      <c r="H698" s="1"/>
      <c r="I698" s="1"/>
      <c r="J698" s="1"/>
    </row>
    <row r="699" spans="4:10" x14ac:dyDescent="0.25">
      <c r="D699" s="2"/>
      <c r="G699" s="1"/>
      <c r="H699" s="1"/>
      <c r="I699" s="1"/>
      <c r="J699" s="1"/>
    </row>
    <row r="700" spans="4:10" x14ac:dyDescent="0.25">
      <c r="D700" s="2"/>
      <c r="G700" s="1"/>
      <c r="H700" s="1"/>
      <c r="I700" s="1"/>
      <c r="J700" s="1"/>
    </row>
    <row r="701" spans="4:10" x14ac:dyDescent="0.25">
      <c r="D701" s="2"/>
      <c r="G701" s="1"/>
      <c r="H701" s="1"/>
      <c r="I701" s="1"/>
      <c r="J701" s="1"/>
    </row>
    <row r="702" spans="4:10" x14ac:dyDescent="0.25">
      <c r="D702" s="2"/>
      <c r="G702" s="1"/>
      <c r="H702" s="1"/>
      <c r="I702" s="1"/>
      <c r="J702" s="1"/>
    </row>
    <row r="703" spans="4:10" x14ac:dyDescent="0.25">
      <c r="D703" s="2"/>
      <c r="G703" s="1"/>
      <c r="H703" s="1"/>
      <c r="I703" s="1"/>
      <c r="J703" s="1"/>
    </row>
    <row r="704" spans="4:10" x14ac:dyDescent="0.25">
      <c r="D704" s="2"/>
      <c r="G704" s="1"/>
      <c r="H704" s="1"/>
      <c r="I704" s="1"/>
      <c r="J704" s="1"/>
    </row>
    <row r="705" spans="4:10" x14ac:dyDescent="0.25">
      <c r="D705" s="2"/>
      <c r="G705" s="1"/>
      <c r="H705" s="1"/>
      <c r="I705" s="1"/>
      <c r="J705" s="1"/>
    </row>
    <row r="706" spans="4:10" x14ac:dyDescent="0.25">
      <c r="D706" s="2"/>
      <c r="G706" s="1"/>
      <c r="H706" s="1"/>
      <c r="I706" s="1"/>
      <c r="J706" s="1"/>
    </row>
    <row r="707" spans="4:10" x14ac:dyDescent="0.25">
      <c r="D707" s="2"/>
      <c r="G707" s="1"/>
      <c r="H707" s="1"/>
      <c r="I707" s="1"/>
      <c r="J707" s="1"/>
    </row>
    <row r="708" spans="4:10" x14ac:dyDescent="0.25">
      <c r="D708" s="2"/>
      <c r="G708" s="1"/>
      <c r="H708" s="1"/>
      <c r="I708" s="1"/>
      <c r="J708" s="1"/>
    </row>
    <row r="709" spans="4:10" x14ac:dyDescent="0.25">
      <c r="D709" s="2"/>
      <c r="G709" s="1"/>
      <c r="H709" s="1"/>
      <c r="I709" s="1"/>
      <c r="J709" s="1"/>
    </row>
    <row r="710" spans="4:10" x14ac:dyDescent="0.25">
      <c r="D710" s="2"/>
      <c r="G710" s="1"/>
      <c r="H710" s="1"/>
      <c r="I710" s="1"/>
      <c r="J710" s="1"/>
    </row>
    <row r="711" spans="4:10" x14ac:dyDescent="0.25">
      <c r="D711" s="2"/>
      <c r="G711" s="1"/>
      <c r="H711" s="1"/>
      <c r="I711" s="1"/>
      <c r="J711" s="1"/>
    </row>
    <row r="712" spans="4:10" x14ac:dyDescent="0.25">
      <c r="D712" s="2"/>
      <c r="G712" s="1"/>
      <c r="H712" s="1"/>
      <c r="I712" s="1"/>
      <c r="J712" s="1"/>
    </row>
    <row r="713" spans="4:10" x14ac:dyDescent="0.25">
      <c r="D713" s="2"/>
      <c r="G713" s="1"/>
      <c r="H713" s="1"/>
      <c r="I713" s="1"/>
      <c r="J713" s="1"/>
    </row>
    <row r="714" spans="4:10" x14ac:dyDescent="0.25">
      <c r="D714" s="2"/>
      <c r="G714" s="1"/>
      <c r="H714" s="1"/>
      <c r="I714" s="1"/>
      <c r="J714" s="1"/>
    </row>
    <row r="715" spans="4:10" x14ac:dyDescent="0.25">
      <c r="D715" s="2"/>
      <c r="G715" s="1"/>
      <c r="H715" s="1"/>
      <c r="I715" s="1"/>
      <c r="J715" s="1"/>
    </row>
    <row r="716" spans="4:10" x14ac:dyDescent="0.25">
      <c r="D716" s="2"/>
      <c r="G716" s="1"/>
      <c r="H716" s="1"/>
      <c r="I716" s="1"/>
      <c r="J716" s="1"/>
    </row>
    <row r="717" spans="4:10" x14ac:dyDescent="0.25">
      <c r="D717" s="2"/>
      <c r="G717" s="1"/>
      <c r="H717" s="1"/>
      <c r="I717" s="1"/>
      <c r="J717" s="1"/>
    </row>
    <row r="718" spans="4:10" x14ac:dyDescent="0.25">
      <c r="D718" s="2"/>
      <c r="G718" s="1"/>
      <c r="H718" s="1"/>
      <c r="I718" s="1"/>
      <c r="J718" s="1"/>
    </row>
    <row r="719" spans="4:10" x14ac:dyDescent="0.25">
      <c r="D719" s="2"/>
      <c r="G719" s="1"/>
      <c r="H719" s="1"/>
      <c r="I719" s="1"/>
      <c r="J719" s="1"/>
    </row>
    <row r="720" spans="4:10" x14ac:dyDescent="0.25">
      <c r="D720" s="2"/>
      <c r="G720" s="1"/>
      <c r="H720" s="1"/>
      <c r="I720" s="1"/>
      <c r="J720" s="1"/>
    </row>
    <row r="721" spans="4:10" x14ac:dyDescent="0.25">
      <c r="D721" s="2"/>
      <c r="G721" s="1"/>
      <c r="H721" s="1"/>
      <c r="I721" s="1"/>
      <c r="J721" s="1"/>
    </row>
    <row r="722" spans="4:10" x14ac:dyDescent="0.25">
      <c r="D722" s="2"/>
      <c r="G722" s="1"/>
      <c r="H722" s="1"/>
      <c r="I722" s="1"/>
      <c r="J722" s="1"/>
    </row>
    <row r="723" spans="4:10" x14ac:dyDescent="0.25">
      <c r="D723" s="2"/>
      <c r="G723" s="1"/>
      <c r="H723" s="1"/>
      <c r="I723" s="1"/>
      <c r="J723" s="1"/>
    </row>
    <row r="724" spans="4:10" x14ac:dyDescent="0.25">
      <c r="D724" s="2"/>
      <c r="G724" s="1"/>
      <c r="H724" s="1"/>
      <c r="I724" s="1"/>
      <c r="J724" s="1"/>
    </row>
    <row r="725" spans="4:10" x14ac:dyDescent="0.25">
      <c r="D725" s="2"/>
      <c r="G725" s="1"/>
      <c r="H725" s="1"/>
      <c r="I725" s="1"/>
      <c r="J725" s="1"/>
    </row>
    <row r="726" spans="4:10" x14ac:dyDescent="0.25">
      <c r="D726" s="2"/>
      <c r="G726" s="1"/>
      <c r="H726" s="1"/>
      <c r="I726" s="1"/>
      <c r="J726" s="1"/>
    </row>
    <row r="727" spans="4:10" x14ac:dyDescent="0.25">
      <c r="D727" s="2"/>
      <c r="G727" s="1"/>
      <c r="H727" s="1"/>
      <c r="I727" s="1"/>
      <c r="J727" s="1"/>
    </row>
    <row r="728" spans="4:10" x14ac:dyDescent="0.25">
      <c r="D728" s="2"/>
      <c r="G728" s="1"/>
      <c r="H728" s="1"/>
      <c r="I728" s="1"/>
      <c r="J728" s="1"/>
    </row>
    <row r="729" spans="4:10" x14ac:dyDescent="0.25">
      <c r="D729" s="2"/>
      <c r="G729" s="1"/>
      <c r="H729" s="1"/>
      <c r="I729" s="1"/>
      <c r="J729" s="1"/>
    </row>
    <row r="730" spans="4:10" x14ac:dyDescent="0.25">
      <c r="D730" s="2"/>
      <c r="G730" s="1"/>
      <c r="H730" s="1"/>
      <c r="I730" s="1"/>
      <c r="J730" s="1"/>
    </row>
    <row r="731" spans="4:10" x14ac:dyDescent="0.25">
      <c r="D731" s="2"/>
      <c r="G731" s="1"/>
      <c r="H731" s="1"/>
      <c r="I731" s="1"/>
      <c r="J731" s="1"/>
    </row>
    <row r="732" spans="4:10" x14ac:dyDescent="0.25">
      <c r="D732" s="2"/>
      <c r="G732" s="1"/>
      <c r="H732" s="1"/>
      <c r="I732" s="1"/>
      <c r="J732" s="1"/>
    </row>
    <row r="733" spans="4:10" x14ac:dyDescent="0.25">
      <c r="D733" s="2"/>
      <c r="G733" s="1"/>
      <c r="H733" s="1"/>
      <c r="I733" s="1"/>
      <c r="J733" s="1"/>
    </row>
    <row r="734" spans="4:10" x14ac:dyDescent="0.25">
      <c r="D734" s="2"/>
      <c r="G734" s="1"/>
      <c r="H734" s="1"/>
      <c r="I734" s="1"/>
      <c r="J734" s="1"/>
    </row>
    <row r="735" spans="4:10" x14ac:dyDescent="0.25">
      <c r="D735" s="2"/>
      <c r="G735" s="1"/>
      <c r="H735" s="1"/>
      <c r="I735" s="1"/>
      <c r="J735" s="1"/>
    </row>
    <row r="736" spans="4:10" x14ac:dyDescent="0.25">
      <c r="D736" s="2"/>
      <c r="G736" s="1"/>
      <c r="H736" s="1"/>
      <c r="I736" s="1"/>
      <c r="J736" s="1"/>
    </row>
    <row r="737" spans="4:10" x14ac:dyDescent="0.25">
      <c r="D737" s="2"/>
      <c r="G737" s="1"/>
      <c r="H737" s="1"/>
      <c r="I737" s="1"/>
      <c r="J737" s="1"/>
    </row>
    <row r="738" spans="4:10" x14ac:dyDescent="0.25">
      <c r="D738" s="2"/>
      <c r="G738" s="1"/>
      <c r="H738" s="1"/>
      <c r="I738" s="1"/>
      <c r="J738" s="1"/>
    </row>
    <row r="739" spans="4:10" x14ac:dyDescent="0.25">
      <c r="D739" s="2"/>
      <c r="G739" s="1"/>
      <c r="H739" s="1"/>
      <c r="I739" s="1"/>
      <c r="J739" s="1"/>
    </row>
    <row r="740" spans="4:10" x14ac:dyDescent="0.25">
      <c r="D740" s="2"/>
      <c r="G740" s="1"/>
      <c r="H740" s="1"/>
      <c r="I740" s="1"/>
      <c r="J740" s="1"/>
    </row>
    <row r="741" spans="4:10" x14ac:dyDescent="0.25">
      <c r="D741" s="2"/>
      <c r="G741" s="1"/>
      <c r="H741" s="1"/>
      <c r="I741" s="1"/>
      <c r="J741" s="1"/>
    </row>
    <row r="742" spans="4:10" x14ac:dyDescent="0.25">
      <c r="D742" s="2"/>
      <c r="G742" s="1"/>
      <c r="H742" s="1"/>
      <c r="I742" s="1"/>
      <c r="J742" s="1"/>
    </row>
    <row r="743" spans="4:10" x14ac:dyDescent="0.25">
      <c r="D743" s="2"/>
      <c r="G743" s="1"/>
      <c r="H743" s="1"/>
      <c r="I743" s="1"/>
      <c r="J743" s="1"/>
    </row>
    <row r="744" spans="4:10" x14ac:dyDescent="0.25">
      <c r="D744" s="2"/>
      <c r="G744" s="1"/>
      <c r="H744" s="1"/>
      <c r="I744" s="1"/>
      <c r="J744" s="1"/>
    </row>
    <row r="745" spans="4:10" x14ac:dyDescent="0.25">
      <c r="D745" s="2"/>
      <c r="G745" s="1"/>
      <c r="H745" s="1"/>
      <c r="I745" s="1"/>
      <c r="J745" s="1"/>
    </row>
    <row r="746" spans="4:10" x14ac:dyDescent="0.25">
      <c r="D746" s="2"/>
      <c r="G746" s="1"/>
      <c r="H746" s="1"/>
      <c r="I746" s="1"/>
      <c r="J746" s="1"/>
    </row>
    <row r="747" spans="4:10" x14ac:dyDescent="0.25">
      <c r="D747" s="2"/>
      <c r="G747" s="1"/>
      <c r="H747" s="1"/>
      <c r="I747" s="1"/>
      <c r="J747" s="1"/>
    </row>
    <row r="748" spans="4:10" x14ac:dyDescent="0.25">
      <c r="D748" s="2"/>
      <c r="G748" s="1"/>
      <c r="H748" s="1"/>
      <c r="I748" s="1"/>
      <c r="J748" s="1"/>
    </row>
    <row r="749" spans="4:10" x14ac:dyDescent="0.25">
      <c r="D749" s="2"/>
      <c r="G749" s="1"/>
      <c r="H749" s="1"/>
      <c r="I749" s="1"/>
      <c r="J749" s="1"/>
    </row>
    <row r="750" spans="4:10" x14ac:dyDescent="0.25">
      <c r="D750" s="2"/>
      <c r="G750" s="1"/>
      <c r="H750" s="1"/>
      <c r="I750" s="1"/>
      <c r="J750" s="1"/>
    </row>
    <row r="751" spans="4:10" x14ac:dyDescent="0.25">
      <c r="D751" s="2"/>
      <c r="G751" s="1"/>
      <c r="H751" s="1"/>
      <c r="I751" s="1"/>
      <c r="J751" s="1"/>
    </row>
    <row r="752" spans="4:10" x14ac:dyDescent="0.25">
      <c r="D752" s="2"/>
      <c r="G752" s="1"/>
      <c r="H752" s="1"/>
      <c r="I752" s="1"/>
      <c r="J752" s="1"/>
    </row>
    <row r="753" spans="4:10" x14ac:dyDescent="0.25">
      <c r="D753" s="2"/>
      <c r="G753" s="1"/>
      <c r="H753" s="1"/>
      <c r="I753" s="1"/>
      <c r="J753" s="1"/>
    </row>
    <row r="754" spans="4:10" x14ac:dyDescent="0.25">
      <c r="D754" s="2"/>
      <c r="G754" s="1"/>
      <c r="H754" s="1"/>
      <c r="I754" s="1"/>
      <c r="J754" s="1"/>
    </row>
    <row r="755" spans="4:10" x14ac:dyDescent="0.25">
      <c r="D755" s="2"/>
      <c r="G755" s="1"/>
      <c r="H755" s="1"/>
      <c r="I755" s="1"/>
      <c r="J755" s="1"/>
    </row>
    <row r="756" spans="4:10" x14ac:dyDescent="0.25">
      <c r="D756" s="2"/>
      <c r="G756" s="1"/>
      <c r="H756" s="1"/>
      <c r="I756" s="1"/>
      <c r="J756" s="1"/>
    </row>
    <row r="757" spans="4:10" x14ac:dyDescent="0.25">
      <c r="D757" s="2"/>
      <c r="G757" s="1"/>
      <c r="H757" s="1"/>
      <c r="I757" s="1"/>
      <c r="J757" s="1"/>
    </row>
    <row r="758" spans="4:10" x14ac:dyDescent="0.25">
      <c r="D758" s="2"/>
      <c r="G758" s="1"/>
      <c r="H758" s="1"/>
      <c r="I758" s="1"/>
      <c r="J758" s="1"/>
    </row>
    <row r="759" spans="4:10" x14ac:dyDescent="0.25">
      <c r="D759" s="2"/>
      <c r="G759" s="1"/>
      <c r="H759" s="1"/>
      <c r="I759" s="1"/>
      <c r="J759" s="1"/>
    </row>
    <row r="760" spans="4:10" x14ac:dyDescent="0.25">
      <c r="D760" s="2"/>
      <c r="G760" s="1"/>
      <c r="H760" s="1"/>
      <c r="I760" s="1"/>
      <c r="J760" s="1"/>
    </row>
    <row r="761" spans="4:10" x14ac:dyDescent="0.25">
      <c r="D761" s="2"/>
      <c r="G761" s="1"/>
      <c r="H761" s="1"/>
      <c r="I761" s="1"/>
      <c r="J761" s="1"/>
    </row>
    <row r="762" spans="4:10" x14ac:dyDescent="0.25">
      <c r="D762" s="2"/>
      <c r="G762" s="1"/>
      <c r="H762" s="1"/>
      <c r="I762" s="1"/>
      <c r="J762" s="1"/>
    </row>
    <row r="763" spans="4:10" x14ac:dyDescent="0.25">
      <c r="D763" s="2"/>
      <c r="G763" s="1"/>
      <c r="H763" s="1"/>
      <c r="I763" s="1"/>
      <c r="J763" s="1"/>
    </row>
    <row r="764" spans="4:10" x14ac:dyDescent="0.25">
      <c r="D764" s="2"/>
      <c r="G764" s="1"/>
      <c r="H764" s="1"/>
      <c r="I764" s="1"/>
      <c r="J764" s="1"/>
    </row>
    <row r="765" spans="4:10" x14ac:dyDescent="0.25">
      <c r="D765" s="2"/>
      <c r="G765" s="1"/>
      <c r="H765" s="1"/>
      <c r="I765" s="1"/>
      <c r="J765" s="1"/>
    </row>
    <row r="766" spans="4:10" x14ac:dyDescent="0.25">
      <c r="D766" s="2"/>
      <c r="G766" s="1"/>
      <c r="H766" s="1"/>
      <c r="I766" s="1"/>
      <c r="J766" s="1"/>
    </row>
    <row r="767" spans="4:10" x14ac:dyDescent="0.25">
      <c r="D767" s="2"/>
      <c r="G767" s="1"/>
      <c r="H767" s="1"/>
      <c r="I767" s="1"/>
      <c r="J767" s="1"/>
    </row>
    <row r="768" spans="4:10" x14ac:dyDescent="0.25">
      <c r="D768" s="2"/>
      <c r="G768" s="1"/>
      <c r="H768" s="1"/>
      <c r="I768" s="1"/>
      <c r="J768" s="1"/>
    </row>
    <row r="769" spans="4:10" x14ac:dyDescent="0.25">
      <c r="D769" s="2"/>
      <c r="G769" s="1"/>
      <c r="H769" s="1"/>
      <c r="I769" s="1"/>
      <c r="J769" s="1"/>
    </row>
    <row r="770" spans="4:10" x14ac:dyDescent="0.25">
      <c r="D770" s="2"/>
      <c r="G770" s="1"/>
      <c r="H770" s="1"/>
      <c r="I770" s="1"/>
      <c r="J770" s="1"/>
    </row>
    <row r="771" spans="4:10" x14ac:dyDescent="0.25">
      <c r="D771" s="2"/>
      <c r="G771" s="1"/>
      <c r="H771" s="1"/>
      <c r="I771" s="1"/>
      <c r="J771" s="1"/>
    </row>
    <row r="772" spans="4:10" x14ac:dyDescent="0.25">
      <c r="D772" s="2"/>
      <c r="G772" s="1"/>
      <c r="H772" s="1"/>
      <c r="I772" s="1"/>
      <c r="J772" s="1"/>
    </row>
    <row r="773" spans="4:10" x14ac:dyDescent="0.25">
      <c r="D773" s="2"/>
      <c r="G773" s="1"/>
      <c r="H773" s="1"/>
      <c r="I773" s="1"/>
      <c r="J773" s="1"/>
    </row>
    <row r="774" spans="4:10" x14ac:dyDescent="0.25">
      <c r="D774" s="2"/>
      <c r="G774" s="1"/>
      <c r="H774" s="1"/>
      <c r="I774" s="1"/>
      <c r="J774" s="1"/>
    </row>
    <row r="775" spans="4:10" x14ac:dyDescent="0.25">
      <c r="D775" s="2"/>
      <c r="G775" s="1"/>
      <c r="H775" s="1"/>
      <c r="I775" s="1"/>
      <c r="J775" s="1"/>
    </row>
    <row r="776" spans="4:10" x14ac:dyDescent="0.25">
      <c r="D776" s="2"/>
      <c r="G776" s="1"/>
      <c r="H776" s="1"/>
      <c r="I776" s="1"/>
      <c r="J776" s="1"/>
    </row>
    <row r="777" spans="4:10" x14ac:dyDescent="0.25">
      <c r="D777" s="2"/>
      <c r="G777" s="1"/>
      <c r="H777" s="1"/>
      <c r="I777" s="1"/>
      <c r="J777" s="1"/>
    </row>
    <row r="778" spans="4:10" x14ac:dyDescent="0.25">
      <c r="D778" s="2"/>
      <c r="G778" s="1"/>
      <c r="H778" s="1"/>
      <c r="I778" s="1"/>
      <c r="J778" s="1"/>
    </row>
    <row r="779" spans="4:10" x14ac:dyDescent="0.25">
      <c r="D779" s="2"/>
      <c r="G779" s="1"/>
      <c r="H779" s="1"/>
      <c r="I779" s="1"/>
      <c r="J779" s="1"/>
    </row>
    <row r="780" spans="4:10" x14ac:dyDescent="0.25">
      <c r="D780" s="2"/>
      <c r="G780" s="1"/>
      <c r="H780" s="1"/>
      <c r="I780" s="1"/>
      <c r="J780" s="1"/>
    </row>
    <row r="781" spans="4:10" x14ac:dyDescent="0.25">
      <c r="D781" s="2"/>
      <c r="G781" s="1"/>
      <c r="H781" s="1"/>
      <c r="I781" s="1"/>
      <c r="J781" s="1"/>
    </row>
    <row r="782" spans="4:10" x14ac:dyDescent="0.25">
      <c r="D782" s="2"/>
      <c r="G782" s="1"/>
      <c r="H782" s="1"/>
      <c r="I782" s="1"/>
      <c r="J782" s="1"/>
    </row>
    <row r="783" spans="4:10" x14ac:dyDescent="0.25">
      <c r="D783" s="2"/>
      <c r="G783" s="1"/>
      <c r="H783" s="1"/>
      <c r="I783" s="1"/>
      <c r="J783" s="1"/>
    </row>
    <row r="784" spans="4:10" x14ac:dyDescent="0.25">
      <c r="D784" s="2"/>
      <c r="G784" s="1"/>
      <c r="H784" s="1"/>
      <c r="I784" s="1"/>
      <c r="J784" s="1"/>
    </row>
    <row r="785" spans="4:10" x14ac:dyDescent="0.25">
      <c r="D785" s="2"/>
      <c r="G785" s="1"/>
      <c r="H785" s="1"/>
      <c r="I785" s="1"/>
      <c r="J785" s="1"/>
    </row>
    <row r="786" spans="4:10" x14ac:dyDescent="0.25">
      <c r="D786" s="2"/>
      <c r="G786" s="1"/>
      <c r="H786" s="1"/>
      <c r="I786" s="1"/>
      <c r="J786" s="1"/>
    </row>
    <row r="787" spans="4:10" x14ac:dyDescent="0.25">
      <c r="D787" s="2"/>
      <c r="G787" s="1"/>
      <c r="H787" s="1"/>
      <c r="I787" s="1"/>
      <c r="J787" s="1"/>
    </row>
    <row r="788" spans="4:10" x14ac:dyDescent="0.25">
      <c r="D788" s="2"/>
      <c r="G788" s="1"/>
      <c r="H788" s="1"/>
      <c r="I788" s="1"/>
      <c r="J788" s="1"/>
    </row>
    <row r="789" spans="4:10" x14ac:dyDescent="0.25">
      <c r="D789" s="2"/>
      <c r="G789" s="1"/>
      <c r="H789" s="1"/>
      <c r="I789" s="1"/>
      <c r="J789" s="1"/>
    </row>
    <row r="790" spans="4:10" x14ac:dyDescent="0.25">
      <c r="D790" s="2"/>
      <c r="G790" s="1"/>
      <c r="H790" s="1"/>
      <c r="I790" s="1"/>
      <c r="J790" s="1"/>
    </row>
    <row r="791" spans="4:10" x14ac:dyDescent="0.25">
      <c r="D791" s="2"/>
      <c r="G791" s="1"/>
      <c r="H791" s="1"/>
      <c r="I791" s="1"/>
      <c r="J791" s="1"/>
    </row>
    <row r="792" spans="4:10" x14ac:dyDescent="0.25">
      <c r="D792" s="2"/>
      <c r="G792" s="1"/>
      <c r="H792" s="1"/>
      <c r="I792" s="1"/>
      <c r="J792" s="1"/>
    </row>
    <row r="793" spans="4:10" x14ac:dyDescent="0.25">
      <c r="D793" s="2"/>
      <c r="G793" s="1"/>
      <c r="H793" s="1"/>
      <c r="I793" s="1"/>
      <c r="J793" s="1"/>
    </row>
    <row r="794" spans="4:10" x14ac:dyDescent="0.25">
      <c r="D794" s="2"/>
      <c r="G794" s="1"/>
      <c r="H794" s="1"/>
      <c r="I794" s="1"/>
      <c r="J794" s="1"/>
    </row>
    <row r="795" spans="4:10" x14ac:dyDescent="0.25">
      <c r="D795" s="2"/>
      <c r="G795" s="1"/>
      <c r="H795" s="1"/>
      <c r="I795" s="1"/>
      <c r="J795" s="1"/>
    </row>
    <row r="796" spans="4:10" x14ac:dyDescent="0.25">
      <c r="D796" s="2"/>
      <c r="G796" s="1"/>
      <c r="H796" s="1"/>
      <c r="I796" s="1"/>
      <c r="J796" s="1"/>
    </row>
    <row r="797" spans="4:10" x14ac:dyDescent="0.25">
      <c r="D797" s="2"/>
      <c r="G797" s="1"/>
      <c r="H797" s="1"/>
      <c r="I797" s="1"/>
      <c r="J797" s="1"/>
    </row>
    <row r="798" spans="4:10" x14ac:dyDescent="0.25">
      <c r="D798" s="2"/>
      <c r="G798" s="1"/>
      <c r="H798" s="1"/>
      <c r="I798" s="1"/>
      <c r="J798" s="1"/>
    </row>
    <row r="799" spans="4:10" x14ac:dyDescent="0.25">
      <c r="D799" s="2"/>
      <c r="G799" s="1"/>
      <c r="H799" s="1"/>
      <c r="I799" s="1"/>
      <c r="J799" s="1"/>
    </row>
    <row r="800" spans="4:10" x14ac:dyDescent="0.25">
      <c r="D800" s="2"/>
      <c r="G800" s="1"/>
      <c r="H800" s="1"/>
      <c r="I800" s="1"/>
      <c r="J800" s="1"/>
    </row>
    <row r="801" spans="4:10" x14ac:dyDescent="0.25">
      <c r="D801" s="2"/>
      <c r="G801" s="1"/>
      <c r="H801" s="1"/>
      <c r="I801" s="1"/>
      <c r="J801" s="1"/>
    </row>
    <row r="802" spans="4:10" x14ac:dyDescent="0.25">
      <c r="D802" s="2"/>
      <c r="G802" s="1"/>
      <c r="H802" s="1"/>
      <c r="I802" s="1"/>
      <c r="J802" s="1"/>
    </row>
    <row r="803" spans="4:10" x14ac:dyDescent="0.25">
      <c r="D803" s="2"/>
      <c r="G803" s="1"/>
      <c r="H803" s="1"/>
      <c r="I803" s="1"/>
      <c r="J803" s="1"/>
    </row>
    <row r="804" spans="4:10" x14ac:dyDescent="0.25">
      <c r="D804" s="2"/>
      <c r="G804" s="1"/>
      <c r="H804" s="1"/>
      <c r="I804" s="1"/>
      <c r="J804" s="1"/>
    </row>
    <row r="805" spans="4:10" x14ac:dyDescent="0.25">
      <c r="D805" s="2"/>
      <c r="G805" s="1"/>
      <c r="H805" s="1"/>
      <c r="I805" s="1"/>
      <c r="J805" s="1"/>
    </row>
    <row r="806" spans="4:10" x14ac:dyDescent="0.25">
      <c r="D806" s="2"/>
      <c r="G806" s="1"/>
      <c r="H806" s="1"/>
      <c r="I806" s="1"/>
      <c r="J806" s="1"/>
    </row>
    <row r="807" spans="4:10" x14ac:dyDescent="0.25">
      <c r="D807" s="2"/>
      <c r="G807" s="1"/>
      <c r="H807" s="1"/>
      <c r="I807" s="1"/>
      <c r="J807" s="1"/>
    </row>
    <row r="808" spans="4:10" x14ac:dyDescent="0.25">
      <c r="D808" s="2"/>
      <c r="G808" s="1"/>
      <c r="H808" s="1"/>
      <c r="I808" s="1"/>
      <c r="J808" s="1"/>
    </row>
    <row r="809" spans="4:10" x14ac:dyDescent="0.25">
      <c r="D809" s="2"/>
      <c r="G809" s="1"/>
      <c r="H809" s="1"/>
      <c r="I809" s="1"/>
      <c r="J809" s="1"/>
    </row>
    <row r="810" spans="4:10" x14ac:dyDescent="0.25">
      <c r="D810" s="2"/>
      <c r="G810" s="1"/>
      <c r="H810" s="1"/>
      <c r="I810" s="1"/>
      <c r="J810" s="1"/>
    </row>
    <row r="811" spans="4:10" x14ac:dyDescent="0.25">
      <c r="D811" s="2"/>
      <c r="G811" s="1"/>
      <c r="H811" s="1"/>
      <c r="I811" s="1"/>
      <c r="J811" s="1"/>
    </row>
    <row r="812" spans="4:10" x14ac:dyDescent="0.25">
      <c r="D812" s="2"/>
      <c r="G812" s="1"/>
      <c r="H812" s="1"/>
      <c r="I812" s="1"/>
      <c r="J812" s="1"/>
    </row>
    <row r="813" spans="4:10" x14ac:dyDescent="0.25">
      <c r="D813" s="2"/>
      <c r="G813" s="1"/>
      <c r="H813" s="1"/>
      <c r="I813" s="1"/>
      <c r="J813" s="1"/>
    </row>
    <row r="814" spans="4:10" x14ac:dyDescent="0.25">
      <c r="D814" s="2"/>
      <c r="G814" s="1"/>
      <c r="H814" s="1"/>
      <c r="I814" s="1"/>
      <c r="J814" s="1"/>
    </row>
    <row r="815" spans="4:10" x14ac:dyDescent="0.25">
      <c r="D815" s="2"/>
      <c r="G815" s="1"/>
      <c r="H815" s="1"/>
      <c r="I815" s="1"/>
      <c r="J815" s="1"/>
    </row>
    <row r="816" spans="4:10" x14ac:dyDescent="0.25">
      <c r="D816" s="2"/>
      <c r="G816" s="1"/>
      <c r="H816" s="1"/>
      <c r="I816" s="1"/>
      <c r="J816" s="1"/>
    </row>
    <row r="817" spans="4:10" x14ac:dyDescent="0.25">
      <c r="D817" s="2"/>
      <c r="G817" s="1"/>
      <c r="H817" s="1"/>
      <c r="I817" s="1"/>
      <c r="J817" s="1"/>
    </row>
    <row r="818" spans="4:10" x14ac:dyDescent="0.25">
      <c r="D818" s="2"/>
      <c r="G818" s="1"/>
      <c r="H818" s="1"/>
      <c r="I818" s="1"/>
      <c r="J818" s="1"/>
    </row>
    <row r="819" spans="4:10" x14ac:dyDescent="0.25">
      <c r="D819" s="2"/>
      <c r="G819" s="1"/>
      <c r="H819" s="1"/>
      <c r="I819" s="1"/>
      <c r="J819" s="1"/>
    </row>
    <row r="820" spans="4:10" x14ac:dyDescent="0.25">
      <c r="D820" s="2"/>
      <c r="G820" s="1"/>
      <c r="H820" s="1"/>
      <c r="I820" s="1"/>
      <c r="J820" s="1"/>
    </row>
    <row r="821" spans="4:10" x14ac:dyDescent="0.25">
      <c r="D821" s="2"/>
      <c r="G821" s="1"/>
      <c r="H821" s="1"/>
      <c r="I821" s="1"/>
      <c r="J821" s="1"/>
    </row>
    <row r="822" spans="4:10" x14ac:dyDescent="0.25">
      <c r="D822" s="2"/>
      <c r="G822" s="1"/>
      <c r="H822" s="1"/>
      <c r="I822" s="1"/>
      <c r="J822" s="1"/>
    </row>
    <row r="823" spans="4:10" x14ac:dyDescent="0.25">
      <c r="D823" s="2"/>
      <c r="G823" s="1"/>
      <c r="H823" s="1"/>
      <c r="I823" s="1"/>
      <c r="J823" s="1"/>
    </row>
    <row r="824" spans="4:10" x14ac:dyDescent="0.25">
      <c r="D824" s="2"/>
      <c r="G824" s="1"/>
      <c r="H824" s="1"/>
      <c r="I824" s="1"/>
      <c r="J824" s="1"/>
    </row>
    <row r="825" spans="4:10" x14ac:dyDescent="0.25">
      <c r="D825" s="2"/>
      <c r="G825" s="1"/>
      <c r="H825" s="1"/>
      <c r="I825" s="1"/>
      <c r="J825" s="1"/>
    </row>
    <row r="826" spans="4:10" x14ac:dyDescent="0.25">
      <c r="D826" s="2"/>
      <c r="G826" s="1"/>
      <c r="H826" s="1"/>
      <c r="I826" s="1"/>
      <c r="J826" s="1"/>
    </row>
    <row r="827" spans="4:10" x14ac:dyDescent="0.25">
      <c r="D827" s="2"/>
      <c r="G827" s="1"/>
      <c r="H827" s="1"/>
      <c r="I827" s="1"/>
      <c r="J827" s="1"/>
    </row>
    <row r="828" spans="4:10" x14ac:dyDescent="0.25">
      <c r="D828" s="2"/>
      <c r="G828" s="1"/>
      <c r="H828" s="1"/>
      <c r="I828" s="1"/>
      <c r="J828" s="1"/>
    </row>
    <row r="829" spans="4:10" x14ac:dyDescent="0.25">
      <c r="D829" s="2"/>
      <c r="G829" s="1"/>
      <c r="H829" s="1"/>
      <c r="I829" s="1"/>
      <c r="J829" s="1"/>
    </row>
    <row r="830" spans="4:10" x14ac:dyDescent="0.25">
      <c r="D830" s="2"/>
      <c r="G830" s="1"/>
      <c r="H830" s="1"/>
      <c r="I830" s="1"/>
      <c r="J830" s="1"/>
    </row>
    <row r="831" spans="4:10" x14ac:dyDescent="0.25">
      <c r="D831" s="2"/>
      <c r="G831" s="1"/>
      <c r="H831" s="1"/>
      <c r="I831" s="1"/>
      <c r="J831" s="1"/>
    </row>
    <row r="832" spans="4:10" x14ac:dyDescent="0.25">
      <c r="D832" s="2"/>
      <c r="G832" s="1"/>
      <c r="H832" s="1"/>
      <c r="I832" s="1"/>
      <c r="J832" s="1"/>
    </row>
    <row r="833" spans="4:10" x14ac:dyDescent="0.25">
      <c r="D833" s="2"/>
      <c r="G833" s="1"/>
      <c r="H833" s="1"/>
      <c r="I833" s="1"/>
      <c r="J833" s="1"/>
    </row>
    <row r="834" spans="4:10" x14ac:dyDescent="0.25">
      <c r="D834" s="2"/>
      <c r="G834" s="1"/>
      <c r="H834" s="1"/>
      <c r="I834" s="1"/>
      <c r="J834" s="1"/>
    </row>
    <row r="835" spans="4:10" x14ac:dyDescent="0.25">
      <c r="D835" s="2"/>
      <c r="G835" s="1"/>
      <c r="H835" s="1"/>
      <c r="I835" s="1"/>
      <c r="J835" s="1"/>
    </row>
    <row r="836" spans="4:10" x14ac:dyDescent="0.25">
      <c r="D836" s="2"/>
      <c r="G836" s="1"/>
      <c r="H836" s="1"/>
      <c r="I836" s="1"/>
      <c r="J836" s="1"/>
    </row>
    <row r="837" spans="4:10" x14ac:dyDescent="0.25">
      <c r="D837" s="2"/>
      <c r="G837" s="1"/>
      <c r="H837" s="1"/>
      <c r="I837" s="1"/>
      <c r="J837" s="1"/>
    </row>
    <row r="838" spans="4:10" x14ac:dyDescent="0.25">
      <c r="D838" s="2"/>
      <c r="G838" s="1"/>
      <c r="H838" s="1"/>
      <c r="I838" s="1"/>
      <c r="J838" s="1"/>
    </row>
    <row r="839" spans="4:10" x14ac:dyDescent="0.25">
      <c r="D839" s="2"/>
      <c r="G839" s="1"/>
      <c r="H839" s="1"/>
      <c r="I839" s="1"/>
      <c r="J839" s="1"/>
    </row>
    <row r="840" spans="4:10" x14ac:dyDescent="0.25">
      <c r="D840" s="2"/>
      <c r="G840" s="1"/>
      <c r="H840" s="1"/>
      <c r="I840" s="1"/>
      <c r="J840" s="1"/>
    </row>
    <row r="841" spans="4:10" x14ac:dyDescent="0.25">
      <c r="D841" s="2"/>
      <c r="G841" s="1"/>
      <c r="H841" s="1"/>
      <c r="I841" s="1"/>
      <c r="J841" s="1"/>
    </row>
    <row r="842" spans="4:10" x14ac:dyDescent="0.25">
      <c r="D842" s="2"/>
      <c r="G842" s="1"/>
      <c r="H842" s="1"/>
      <c r="I842" s="1"/>
      <c r="J842" s="1"/>
    </row>
    <row r="843" spans="4:10" x14ac:dyDescent="0.25">
      <c r="D843" s="2"/>
      <c r="G843" s="1"/>
      <c r="H843" s="1"/>
      <c r="I843" s="1"/>
      <c r="J843" s="1"/>
    </row>
    <row r="844" spans="4:10" x14ac:dyDescent="0.25">
      <c r="D844" s="2"/>
      <c r="G844" s="1"/>
      <c r="H844" s="1"/>
      <c r="I844" s="1"/>
      <c r="J844" s="1"/>
    </row>
    <row r="845" spans="4:10" x14ac:dyDescent="0.25">
      <c r="D845" s="2"/>
      <c r="G845" s="1"/>
      <c r="H845" s="1"/>
      <c r="I845" s="1"/>
      <c r="J845" s="1"/>
    </row>
    <row r="846" spans="4:10" x14ac:dyDescent="0.25">
      <c r="D846" s="2"/>
      <c r="G846" s="1"/>
      <c r="H846" s="1"/>
      <c r="I846" s="1"/>
      <c r="J846" s="1"/>
    </row>
    <row r="847" spans="4:10" x14ac:dyDescent="0.25">
      <c r="D847" s="2"/>
      <c r="G847" s="1"/>
      <c r="H847" s="1"/>
      <c r="I847" s="1"/>
      <c r="J847" s="1"/>
    </row>
    <row r="848" spans="4:10" x14ac:dyDescent="0.25">
      <c r="D848" s="2"/>
      <c r="G848" s="1"/>
      <c r="H848" s="1"/>
      <c r="I848" s="1"/>
      <c r="J848" s="1"/>
    </row>
    <row r="849" spans="4:10" x14ac:dyDescent="0.25">
      <c r="D849" s="2"/>
      <c r="G849" s="1"/>
      <c r="H849" s="1"/>
      <c r="I849" s="1"/>
      <c r="J849" s="1"/>
    </row>
    <row r="850" spans="4:10" x14ac:dyDescent="0.25">
      <c r="D850" s="2"/>
      <c r="G850" s="1"/>
      <c r="H850" s="1"/>
      <c r="I850" s="1"/>
      <c r="J850" s="1"/>
    </row>
    <row r="851" spans="4:10" x14ac:dyDescent="0.25">
      <c r="D851" s="2"/>
      <c r="G851" s="1"/>
      <c r="H851" s="1"/>
      <c r="I851" s="1"/>
      <c r="J851" s="1"/>
    </row>
    <row r="852" spans="4:10" x14ac:dyDescent="0.25">
      <c r="D852" s="2"/>
      <c r="G852" s="1"/>
      <c r="H852" s="1"/>
      <c r="I852" s="1"/>
      <c r="J852" s="1"/>
    </row>
    <row r="853" spans="4:10" x14ac:dyDescent="0.25">
      <c r="D853" s="2"/>
      <c r="G853" s="1"/>
      <c r="H853" s="1"/>
      <c r="I853" s="1"/>
      <c r="J853" s="1"/>
    </row>
    <row r="854" spans="4:10" x14ac:dyDescent="0.25">
      <c r="D854" s="2"/>
      <c r="G854" s="1"/>
      <c r="H854" s="1"/>
      <c r="I854" s="1"/>
      <c r="J854" s="1"/>
    </row>
    <row r="855" spans="4:10" x14ac:dyDescent="0.25">
      <c r="D855" s="2"/>
      <c r="G855" s="1"/>
      <c r="H855" s="1"/>
      <c r="I855" s="1"/>
      <c r="J855" s="1"/>
    </row>
    <row r="856" spans="4:10" x14ac:dyDescent="0.25">
      <c r="D856" s="2"/>
      <c r="G856" s="1"/>
      <c r="H856" s="1"/>
      <c r="I856" s="1"/>
      <c r="J856" s="1"/>
    </row>
    <row r="857" spans="4:10" x14ac:dyDescent="0.25">
      <c r="D857" s="2"/>
      <c r="G857" s="1"/>
      <c r="H857" s="1"/>
      <c r="I857" s="1"/>
      <c r="J857" s="1"/>
    </row>
    <row r="858" spans="4:10" x14ac:dyDescent="0.25">
      <c r="D858" s="2"/>
      <c r="G858" s="1"/>
      <c r="H858" s="1"/>
      <c r="I858" s="1"/>
      <c r="J858" s="1"/>
    </row>
    <row r="859" spans="4:10" x14ac:dyDescent="0.25">
      <c r="D859" s="2"/>
      <c r="G859" s="1"/>
      <c r="H859" s="1"/>
      <c r="I859" s="1"/>
      <c r="J859" s="1"/>
    </row>
    <row r="860" spans="4:10" x14ac:dyDescent="0.25">
      <c r="D860" s="2"/>
      <c r="G860" s="1"/>
      <c r="H860" s="1"/>
      <c r="I860" s="1"/>
      <c r="J860" s="1"/>
    </row>
    <row r="861" spans="4:10" x14ac:dyDescent="0.25">
      <c r="D861" s="2"/>
      <c r="G861" s="1"/>
      <c r="H861" s="1"/>
      <c r="I861" s="1"/>
      <c r="J861" s="1"/>
    </row>
    <row r="862" spans="4:10" x14ac:dyDescent="0.25">
      <c r="D862" s="2"/>
      <c r="G862" s="1"/>
      <c r="H862" s="1"/>
      <c r="I862" s="1"/>
      <c r="J862" s="1"/>
    </row>
    <row r="863" spans="4:10" x14ac:dyDescent="0.25">
      <c r="D863" s="2"/>
      <c r="G863" s="1"/>
      <c r="H863" s="1"/>
      <c r="I863" s="1"/>
      <c r="J863" s="1"/>
    </row>
    <row r="864" spans="4:10" x14ac:dyDescent="0.25">
      <c r="D864" s="2"/>
      <c r="G864" s="1"/>
      <c r="H864" s="1"/>
      <c r="I864" s="1"/>
      <c r="J864" s="1"/>
    </row>
    <row r="865" spans="4:10" x14ac:dyDescent="0.25">
      <c r="D865" s="2"/>
      <c r="G865" s="1"/>
      <c r="H865" s="1"/>
      <c r="I865" s="1"/>
      <c r="J865" s="1"/>
    </row>
    <row r="866" spans="4:10" x14ac:dyDescent="0.25">
      <c r="D866" s="2"/>
      <c r="G866" s="1"/>
      <c r="H866" s="1"/>
      <c r="I866" s="1"/>
      <c r="J866" s="1"/>
    </row>
    <row r="867" spans="4:10" x14ac:dyDescent="0.25">
      <c r="D867" s="2"/>
      <c r="G867" s="1"/>
      <c r="H867" s="1"/>
      <c r="I867" s="1"/>
      <c r="J867" s="1"/>
    </row>
    <row r="868" spans="4:10" x14ac:dyDescent="0.25">
      <c r="D868" s="2"/>
      <c r="G868" s="1"/>
      <c r="H868" s="1"/>
      <c r="I868" s="1"/>
      <c r="J868" s="1"/>
    </row>
    <row r="869" spans="4:10" x14ac:dyDescent="0.25">
      <c r="D869" s="2"/>
      <c r="G869" s="1"/>
      <c r="H869" s="1"/>
      <c r="I869" s="1"/>
      <c r="J869" s="1"/>
    </row>
    <row r="870" spans="4:10" x14ac:dyDescent="0.25">
      <c r="D870" s="2"/>
      <c r="G870" s="1"/>
      <c r="H870" s="1"/>
      <c r="I870" s="1"/>
      <c r="J870" s="1"/>
    </row>
    <row r="871" spans="4:10" x14ac:dyDescent="0.25">
      <c r="D871" s="2"/>
      <c r="G871" s="1"/>
      <c r="H871" s="1"/>
      <c r="I871" s="1"/>
      <c r="J871" s="1"/>
    </row>
    <row r="872" spans="4:10" x14ac:dyDescent="0.25">
      <c r="D872" s="2"/>
      <c r="G872" s="1"/>
      <c r="H872" s="1"/>
      <c r="I872" s="1"/>
      <c r="J872" s="1"/>
    </row>
    <row r="873" spans="4:10" x14ac:dyDescent="0.25">
      <c r="D873" s="2"/>
      <c r="G873" s="1"/>
      <c r="H873" s="1"/>
      <c r="I873" s="1"/>
      <c r="J873" s="1"/>
    </row>
    <row r="874" spans="4:10" x14ac:dyDescent="0.25">
      <c r="D874" s="2"/>
      <c r="G874" s="1"/>
      <c r="H874" s="1"/>
      <c r="I874" s="1"/>
      <c r="J874" s="1"/>
    </row>
    <row r="875" spans="4:10" x14ac:dyDescent="0.25">
      <c r="D875" s="2"/>
      <c r="G875" s="1"/>
      <c r="H875" s="1"/>
      <c r="I875" s="1"/>
      <c r="J875" s="1"/>
    </row>
    <row r="876" spans="4:10" x14ac:dyDescent="0.25">
      <c r="D876" s="2"/>
      <c r="G876" s="1"/>
      <c r="H876" s="1"/>
      <c r="I876" s="1"/>
      <c r="J876" s="1"/>
    </row>
    <row r="877" spans="4:10" x14ac:dyDescent="0.25">
      <c r="D877" s="2"/>
      <c r="G877" s="1"/>
      <c r="H877" s="1"/>
      <c r="I877" s="1"/>
      <c r="J877" s="1"/>
    </row>
    <row r="878" spans="4:10" x14ac:dyDescent="0.25">
      <c r="D878" s="2"/>
      <c r="G878" s="1"/>
      <c r="H878" s="1"/>
      <c r="I878" s="1"/>
      <c r="J878" s="1"/>
    </row>
    <row r="879" spans="4:10" x14ac:dyDescent="0.25">
      <c r="D879" s="2"/>
      <c r="G879" s="1"/>
      <c r="H879" s="1"/>
      <c r="I879" s="1"/>
      <c r="J879" s="1"/>
    </row>
    <row r="880" spans="4:10" x14ac:dyDescent="0.25">
      <c r="D880" s="2"/>
      <c r="G880" s="1"/>
      <c r="H880" s="1"/>
      <c r="I880" s="1"/>
      <c r="J880" s="1"/>
    </row>
    <row r="881" spans="4:10" x14ac:dyDescent="0.25">
      <c r="D881" s="2"/>
      <c r="G881" s="1"/>
      <c r="H881" s="1"/>
      <c r="I881" s="1"/>
      <c r="J881" s="1"/>
    </row>
    <row r="882" spans="4:10" x14ac:dyDescent="0.25">
      <c r="D882" s="2"/>
      <c r="G882" s="1"/>
      <c r="H882" s="1"/>
      <c r="I882" s="1"/>
      <c r="J882" s="1"/>
    </row>
    <row r="883" spans="4:10" x14ac:dyDescent="0.25">
      <c r="D883" s="2"/>
      <c r="G883" s="1"/>
      <c r="H883" s="1"/>
      <c r="I883" s="1"/>
      <c r="J883" s="1"/>
    </row>
    <row r="884" spans="4:10" x14ac:dyDescent="0.25">
      <c r="D884" s="2"/>
      <c r="G884" s="1"/>
      <c r="H884" s="1"/>
      <c r="I884" s="1"/>
      <c r="J884" s="1"/>
    </row>
    <row r="885" spans="4:10" x14ac:dyDescent="0.25">
      <c r="D885" s="2"/>
      <c r="G885" s="1"/>
      <c r="H885" s="1"/>
      <c r="I885" s="1"/>
      <c r="J885" s="1"/>
    </row>
    <row r="886" spans="4:10" x14ac:dyDescent="0.25">
      <c r="D886" s="2"/>
      <c r="G886" s="1"/>
      <c r="H886" s="1"/>
      <c r="I886" s="1"/>
      <c r="J886" s="1"/>
    </row>
    <row r="887" spans="4:10" x14ac:dyDescent="0.25">
      <c r="D887" s="2"/>
      <c r="G887" s="1"/>
      <c r="H887" s="1"/>
      <c r="I887" s="1"/>
      <c r="J887" s="1"/>
    </row>
    <row r="888" spans="4:10" x14ac:dyDescent="0.25">
      <c r="D888" s="2"/>
      <c r="G888" s="1"/>
      <c r="H888" s="1"/>
      <c r="I888" s="1"/>
      <c r="J888" s="1"/>
    </row>
    <row r="889" spans="4:10" x14ac:dyDescent="0.25">
      <c r="D889" s="2"/>
      <c r="G889" s="1"/>
      <c r="H889" s="1"/>
      <c r="I889" s="1"/>
      <c r="J889" s="1"/>
    </row>
    <row r="890" spans="4:10" x14ac:dyDescent="0.25">
      <c r="D890" s="2"/>
      <c r="G890" s="1"/>
      <c r="H890" s="1"/>
      <c r="I890" s="1"/>
      <c r="J890" s="1"/>
    </row>
    <row r="891" spans="4:10" x14ac:dyDescent="0.25">
      <c r="D891" s="2"/>
      <c r="G891" s="1"/>
      <c r="H891" s="1"/>
      <c r="I891" s="1"/>
      <c r="J891" s="1"/>
    </row>
    <row r="892" spans="4:10" x14ac:dyDescent="0.25">
      <c r="D892" s="2"/>
      <c r="G892" s="1"/>
      <c r="H892" s="1"/>
      <c r="I892" s="1"/>
      <c r="J892" s="1"/>
    </row>
    <row r="893" spans="4:10" x14ac:dyDescent="0.25">
      <c r="D893" s="2"/>
      <c r="G893" s="1"/>
      <c r="H893" s="1"/>
      <c r="I893" s="1"/>
      <c r="J893" s="1"/>
    </row>
    <row r="894" spans="4:10" x14ac:dyDescent="0.25">
      <c r="D894" s="2"/>
      <c r="G894" s="1"/>
      <c r="H894" s="1"/>
      <c r="I894" s="1"/>
      <c r="J894" s="1"/>
    </row>
    <row r="895" spans="4:10" x14ac:dyDescent="0.25">
      <c r="D895" s="2"/>
      <c r="G895" s="1"/>
      <c r="H895" s="1"/>
      <c r="I895" s="1"/>
      <c r="J895" s="1"/>
    </row>
    <row r="896" spans="4:10" x14ac:dyDescent="0.25">
      <c r="D896" s="2"/>
      <c r="G896" s="1"/>
      <c r="H896" s="1"/>
      <c r="I896" s="1"/>
      <c r="J896" s="1"/>
    </row>
    <row r="897" spans="4:10" x14ac:dyDescent="0.25">
      <c r="D897" s="2"/>
      <c r="G897" s="1"/>
      <c r="H897" s="1"/>
      <c r="I897" s="1"/>
      <c r="J897" s="1"/>
    </row>
    <row r="898" spans="4:10" x14ac:dyDescent="0.25">
      <c r="D898" s="2"/>
      <c r="G898" s="1"/>
      <c r="H898" s="1"/>
      <c r="I898" s="1"/>
      <c r="J898" s="1"/>
    </row>
    <row r="899" spans="4:10" x14ac:dyDescent="0.25">
      <c r="D899" s="2"/>
      <c r="G899" s="1"/>
      <c r="H899" s="1"/>
      <c r="I899" s="1"/>
      <c r="J899" s="1"/>
    </row>
    <row r="900" spans="4:10" x14ac:dyDescent="0.25">
      <c r="D900" s="2"/>
      <c r="G900" s="1"/>
      <c r="H900" s="1"/>
      <c r="I900" s="1"/>
      <c r="J900" s="1"/>
    </row>
    <row r="901" spans="4:10" x14ac:dyDescent="0.25">
      <c r="D901" s="2"/>
      <c r="G901" s="1"/>
      <c r="H901" s="1"/>
      <c r="I901" s="1"/>
      <c r="J901" s="1"/>
    </row>
    <row r="902" spans="4:10" x14ac:dyDescent="0.25">
      <c r="D902" s="2"/>
      <c r="G902" s="1"/>
      <c r="H902" s="1"/>
      <c r="I902" s="1"/>
      <c r="J902" s="1"/>
    </row>
    <row r="903" spans="4:10" x14ac:dyDescent="0.25">
      <c r="D903" s="2"/>
      <c r="G903" s="1"/>
      <c r="H903" s="1"/>
      <c r="I903" s="1"/>
      <c r="J903" s="1"/>
    </row>
    <row r="904" spans="4:10" x14ac:dyDescent="0.25">
      <c r="D904" s="2"/>
      <c r="G904" s="1"/>
      <c r="H904" s="1"/>
      <c r="I904" s="1"/>
      <c r="J904" s="1"/>
    </row>
    <row r="905" spans="4:10" x14ac:dyDescent="0.25">
      <c r="D905" s="2"/>
      <c r="G905" s="1"/>
      <c r="H905" s="1"/>
      <c r="I905" s="1"/>
      <c r="J905" s="1"/>
    </row>
    <row r="906" spans="4:10" x14ac:dyDescent="0.25">
      <c r="D906" s="2"/>
      <c r="G906" s="1"/>
      <c r="H906" s="1"/>
      <c r="I906" s="1"/>
      <c r="J906" s="1"/>
    </row>
    <row r="907" spans="4:10" x14ac:dyDescent="0.25">
      <c r="D907" s="2"/>
      <c r="G907" s="1"/>
      <c r="H907" s="1"/>
      <c r="I907" s="1"/>
      <c r="J907" s="1"/>
    </row>
    <row r="908" spans="4:10" x14ac:dyDescent="0.25">
      <c r="D908" s="2"/>
      <c r="G908" s="1"/>
      <c r="H908" s="1"/>
      <c r="I908" s="1"/>
      <c r="J908" s="1"/>
    </row>
    <row r="909" spans="4:10" x14ac:dyDescent="0.25">
      <c r="D909" s="2"/>
      <c r="G909" s="1"/>
      <c r="H909" s="1"/>
      <c r="I909" s="1"/>
      <c r="J909" s="1"/>
    </row>
    <row r="910" spans="4:10" x14ac:dyDescent="0.25">
      <c r="D910" s="2"/>
      <c r="G910" s="1"/>
      <c r="H910" s="1"/>
      <c r="I910" s="1"/>
      <c r="J910" s="1"/>
    </row>
    <row r="911" spans="4:10" x14ac:dyDescent="0.25">
      <c r="D911" s="2"/>
      <c r="G911" s="1"/>
      <c r="H911" s="1"/>
      <c r="I911" s="1"/>
      <c r="J911" s="1"/>
    </row>
    <row r="912" spans="4:10" x14ac:dyDescent="0.25">
      <c r="D912" s="2"/>
      <c r="G912" s="1"/>
      <c r="H912" s="1"/>
      <c r="I912" s="1"/>
      <c r="J912" s="1"/>
    </row>
    <row r="913" spans="4:10" x14ac:dyDescent="0.25">
      <c r="D913" s="2"/>
      <c r="G913" s="1"/>
      <c r="H913" s="1"/>
      <c r="I913" s="1"/>
      <c r="J913" s="1"/>
    </row>
    <row r="914" spans="4:10" x14ac:dyDescent="0.25">
      <c r="D914" s="2"/>
      <c r="G914" s="1"/>
      <c r="H914" s="1"/>
      <c r="I914" s="1"/>
      <c r="J914" s="1"/>
    </row>
    <row r="915" spans="4:10" x14ac:dyDescent="0.25">
      <c r="D915" s="2"/>
      <c r="G915" s="1"/>
      <c r="H915" s="1"/>
      <c r="I915" s="1"/>
      <c r="J915" s="1"/>
    </row>
    <row r="916" spans="4:10" x14ac:dyDescent="0.25">
      <c r="D916" s="2"/>
      <c r="G916" s="1"/>
      <c r="H916" s="1"/>
      <c r="I916" s="1"/>
      <c r="J916" s="1"/>
    </row>
    <row r="917" spans="4:10" x14ac:dyDescent="0.25">
      <c r="D917" s="2"/>
      <c r="G917" s="1"/>
      <c r="H917" s="1"/>
      <c r="I917" s="1"/>
      <c r="J917" s="1"/>
    </row>
    <row r="918" spans="4:10" x14ac:dyDescent="0.25">
      <c r="D918" s="2"/>
      <c r="G918" s="1"/>
      <c r="H918" s="1"/>
      <c r="I918" s="1"/>
      <c r="J918" s="1"/>
    </row>
    <row r="919" spans="4:10" x14ac:dyDescent="0.25">
      <c r="D919" s="2"/>
      <c r="G919" s="1"/>
      <c r="H919" s="1"/>
      <c r="I919" s="1"/>
      <c r="J919" s="1"/>
    </row>
    <row r="920" spans="4:10" x14ac:dyDescent="0.25">
      <c r="D920" s="2"/>
      <c r="G920" s="1"/>
      <c r="H920" s="1"/>
      <c r="I920" s="1"/>
      <c r="J920" s="1"/>
    </row>
    <row r="921" spans="4:10" x14ac:dyDescent="0.25">
      <c r="D921" s="2"/>
      <c r="G921" s="1"/>
      <c r="H921" s="1"/>
      <c r="I921" s="1"/>
      <c r="J921" s="1"/>
    </row>
    <row r="922" spans="4:10" x14ac:dyDescent="0.25">
      <c r="D922" s="2"/>
      <c r="G922" s="1"/>
      <c r="H922" s="1"/>
      <c r="I922" s="1"/>
      <c r="J922" s="1"/>
    </row>
    <row r="923" spans="4:10" x14ac:dyDescent="0.25">
      <c r="D923" s="2"/>
      <c r="G923" s="1"/>
      <c r="H923" s="1"/>
      <c r="I923" s="1"/>
      <c r="J923" s="1"/>
    </row>
    <row r="924" spans="4:10" x14ac:dyDescent="0.25">
      <c r="D924" s="2"/>
      <c r="G924" s="1"/>
      <c r="H924" s="1"/>
      <c r="I924" s="1"/>
      <c r="J924" s="1"/>
    </row>
    <row r="925" spans="4:10" x14ac:dyDescent="0.25">
      <c r="D925" s="2"/>
      <c r="G925" s="1"/>
      <c r="H925" s="1"/>
      <c r="I925" s="1"/>
      <c r="J925" s="1"/>
    </row>
    <row r="926" spans="4:10" x14ac:dyDescent="0.25">
      <c r="D926" s="2"/>
      <c r="G926" s="1"/>
      <c r="H926" s="1"/>
      <c r="I926" s="1"/>
      <c r="J926" s="1"/>
    </row>
    <row r="927" spans="4:10" x14ac:dyDescent="0.25">
      <c r="D927" s="2"/>
      <c r="G927" s="1"/>
      <c r="H927" s="1"/>
      <c r="I927" s="1"/>
      <c r="J927" s="1"/>
    </row>
    <row r="928" spans="4:10" x14ac:dyDescent="0.25">
      <c r="D928" s="2"/>
      <c r="G928" s="1"/>
      <c r="H928" s="1"/>
      <c r="I928" s="1"/>
      <c r="J928" s="1"/>
    </row>
    <row r="929" spans="4:10" x14ac:dyDescent="0.25">
      <c r="D929" s="2"/>
      <c r="G929" s="1"/>
      <c r="H929" s="1"/>
      <c r="I929" s="1"/>
      <c r="J929" s="1"/>
    </row>
    <row r="930" spans="4:10" x14ac:dyDescent="0.25">
      <c r="D930" s="2"/>
      <c r="G930" s="1"/>
      <c r="H930" s="1"/>
      <c r="I930" s="1"/>
      <c r="J930" s="1"/>
    </row>
    <row r="931" spans="4:10" x14ac:dyDescent="0.25">
      <c r="D931" s="2"/>
      <c r="G931" s="1"/>
      <c r="H931" s="1"/>
      <c r="I931" s="1"/>
      <c r="J931" s="1"/>
    </row>
    <row r="932" spans="4:10" x14ac:dyDescent="0.25">
      <c r="D932" s="2"/>
      <c r="G932" s="1"/>
      <c r="H932" s="1"/>
      <c r="I932" s="1"/>
      <c r="J932" s="1"/>
    </row>
    <row r="933" spans="4:10" x14ac:dyDescent="0.25">
      <c r="D933" s="2"/>
      <c r="G933" s="1"/>
      <c r="H933" s="1"/>
      <c r="I933" s="1"/>
      <c r="J933" s="1"/>
    </row>
    <row r="934" spans="4:10" x14ac:dyDescent="0.25">
      <c r="D934" s="2"/>
      <c r="G934" s="1"/>
      <c r="H934" s="1"/>
      <c r="I934" s="1"/>
      <c r="J934" s="1"/>
    </row>
    <row r="935" spans="4:10" x14ac:dyDescent="0.25">
      <c r="D935" s="2"/>
      <c r="G935" s="1"/>
      <c r="H935" s="1"/>
      <c r="I935" s="1"/>
      <c r="J935" s="1"/>
    </row>
    <row r="936" spans="4:10" x14ac:dyDescent="0.25">
      <c r="D936" s="2"/>
      <c r="G936" s="1"/>
      <c r="H936" s="1"/>
      <c r="I936" s="1"/>
      <c r="J936" s="1"/>
    </row>
    <row r="937" spans="4:10" x14ac:dyDescent="0.25">
      <c r="D937" s="2"/>
      <c r="G937" s="1"/>
      <c r="H937" s="1"/>
      <c r="I937" s="1"/>
      <c r="J937" s="1"/>
    </row>
    <row r="938" spans="4:10" x14ac:dyDescent="0.25">
      <c r="D938" s="2"/>
      <c r="G938" s="1"/>
      <c r="H938" s="1"/>
      <c r="I938" s="1"/>
      <c r="J938" s="1"/>
    </row>
    <row r="939" spans="4:10" x14ac:dyDescent="0.25">
      <c r="D939" s="2"/>
      <c r="G939" s="1"/>
      <c r="H939" s="1"/>
      <c r="I939" s="1"/>
      <c r="J939" s="1"/>
    </row>
    <row r="940" spans="4:10" x14ac:dyDescent="0.25">
      <c r="D940" s="2"/>
      <c r="G940" s="1"/>
      <c r="H940" s="1"/>
      <c r="I940" s="1"/>
      <c r="J940" s="1"/>
    </row>
    <row r="941" spans="4:10" x14ac:dyDescent="0.25">
      <c r="D941" s="2"/>
      <c r="G941" s="1"/>
      <c r="H941" s="1"/>
      <c r="I941" s="1"/>
      <c r="J941" s="1"/>
    </row>
    <row r="942" spans="4:10" x14ac:dyDescent="0.25">
      <c r="D942" s="2"/>
      <c r="G942" s="1"/>
      <c r="H942" s="1"/>
      <c r="I942" s="1"/>
      <c r="J942" s="1"/>
    </row>
    <row r="943" spans="4:10" x14ac:dyDescent="0.25">
      <c r="D943" s="2"/>
      <c r="G943" s="1"/>
      <c r="H943" s="1"/>
      <c r="I943" s="1"/>
      <c r="J943" s="1"/>
    </row>
    <row r="944" spans="4:10" x14ac:dyDescent="0.25">
      <c r="D944" s="2"/>
      <c r="G944" s="1"/>
      <c r="H944" s="1"/>
      <c r="I944" s="1"/>
      <c r="J944" s="1"/>
    </row>
    <row r="945" spans="4:10" x14ac:dyDescent="0.25">
      <c r="D945" s="2"/>
      <c r="G945" s="1"/>
      <c r="H945" s="1"/>
      <c r="I945" s="1"/>
      <c r="J945" s="1"/>
    </row>
    <row r="946" spans="4:10" x14ac:dyDescent="0.25">
      <c r="D946" s="2"/>
      <c r="G946" s="1"/>
      <c r="H946" s="1"/>
      <c r="I946" s="1"/>
      <c r="J946" s="1"/>
    </row>
    <row r="947" spans="4:10" x14ac:dyDescent="0.25">
      <c r="D947" s="2"/>
      <c r="G947" s="1"/>
      <c r="H947" s="1"/>
      <c r="I947" s="1"/>
      <c r="J947" s="1"/>
    </row>
    <row r="948" spans="4:10" x14ac:dyDescent="0.25">
      <c r="D948" s="2"/>
      <c r="G948" s="1"/>
      <c r="H948" s="1"/>
      <c r="I948" s="1"/>
      <c r="J948" s="1"/>
    </row>
    <row r="949" spans="4:10" x14ac:dyDescent="0.25">
      <c r="D949" s="2"/>
      <c r="G949" s="1"/>
      <c r="H949" s="1"/>
      <c r="I949" s="1"/>
      <c r="J949" s="1"/>
    </row>
    <row r="950" spans="4:10" x14ac:dyDescent="0.25">
      <c r="D950" s="2"/>
      <c r="G950" s="1"/>
      <c r="H950" s="1"/>
      <c r="I950" s="1"/>
      <c r="J950" s="1"/>
    </row>
    <row r="951" spans="4:10" x14ac:dyDescent="0.25">
      <c r="D951" s="2"/>
      <c r="G951" s="1"/>
      <c r="H951" s="1"/>
      <c r="I951" s="1"/>
      <c r="J951" s="1"/>
    </row>
    <row r="952" spans="4:10" x14ac:dyDescent="0.25">
      <c r="D952" s="2"/>
      <c r="G952" s="1"/>
      <c r="H952" s="1"/>
      <c r="I952" s="1"/>
      <c r="J952" s="1"/>
    </row>
    <row r="953" spans="4:10" x14ac:dyDescent="0.25">
      <c r="D953" s="2"/>
      <c r="G953" s="1"/>
      <c r="H953" s="1"/>
      <c r="I953" s="1"/>
      <c r="J953" s="1"/>
    </row>
    <row r="954" spans="4:10" x14ac:dyDescent="0.25">
      <c r="D954" s="2"/>
      <c r="G954" s="1"/>
      <c r="H954" s="1"/>
      <c r="I954" s="1"/>
      <c r="J954" s="1"/>
    </row>
    <row r="955" spans="4:10" x14ac:dyDescent="0.25">
      <c r="D955" s="2"/>
      <c r="G955" s="1"/>
      <c r="H955" s="1"/>
      <c r="I955" s="1"/>
      <c r="J955" s="1"/>
    </row>
    <row r="956" spans="4:10" x14ac:dyDescent="0.25">
      <c r="D956" s="2"/>
      <c r="G956" s="1"/>
      <c r="H956" s="1"/>
      <c r="I956" s="1"/>
      <c r="J956" s="1"/>
    </row>
    <row r="957" spans="4:10" x14ac:dyDescent="0.25">
      <c r="D957" s="2"/>
      <c r="G957" s="1"/>
      <c r="H957" s="1"/>
      <c r="I957" s="1"/>
      <c r="J957" s="1"/>
    </row>
    <row r="958" spans="4:10" x14ac:dyDescent="0.25">
      <c r="D958" s="2"/>
      <c r="G958" s="1"/>
      <c r="H958" s="1"/>
      <c r="I958" s="1"/>
      <c r="J958" s="1"/>
    </row>
    <row r="959" spans="4:10" x14ac:dyDescent="0.25">
      <c r="D959" s="2"/>
      <c r="G959" s="1"/>
      <c r="H959" s="1"/>
      <c r="I959" s="1"/>
      <c r="J959" s="1"/>
    </row>
    <row r="960" spans="4:10" x14ac:dyDescent="0.25">
      <c r="D960" s="2"/>
      <c r="G960" s="1"/>
      <c r="H960" s="1"/>
      <c r="I960" s="1"/>
      <c r="J960" s="1"/>
    </row>
    <row r="961" spans="4:10" x14ac:dyDescent="0.25">
      <c r="D961" s="2"/>
      <c r="G961" s="1"/>
      <c r="H961" s="1"/>
      <c r="I961" s="1"/>
      <c r="J961" s="1"/>
    </row>
    <row r="962" spans="4:10" x14ac:dyDescent="0.25">
      <c r="D962" s="2"/>
      <c r="G962" s="1"/>
      <c r="H962" s="1"/>
      <c r="I962" s="1"/>
      <c r="J962" s="1"/>
    </row>
    <row r="963" spans="4:10" x14ac:dyDescent="0.25">
      <c r="D963" s="2"/>
      <c r="G963" s="1"/>
      <c r="H963" s="1"/>
      <c r="I963" s="1"/>
      <c r="J963" s="1"/>
    </row>
    <row r="964" spans="4:10" x14ac:dyDescent="0.25">
      <c r="D964" s="2"/>
      <c r="G964" s="1"/>
      <c r="H964" s="1"/>
      <c r="I964" s="1"/>
      <c r="J964" s="1"/>
    </row>
    <row r="965" spans="4:10" x14ac:dyDescent="0.25">
      <c r="D965" s="2"/>
      <c r="G965" s="1"/>
      <c r="H965" s="1"/>
      <c r="I965" s="1"/>
      <c r="J965" s="1"/>
    </row>
    <row r="966" spans="4:10" x14ac:dyDescent="0.25">
      <c r="D966" s="2"/>
      <c r="G966" s="1"/>
      <c r="H966" s="1"/>
      <c r="I966" s="1"/>
      <c r="J966" s="1"/>
    </row>
    <row r="967" spans="4:10" x14ac:dyDescent="0.25">
      <c r="D967" s="2"/>
      <c r="G967" s="1"/>
      <c r="H967" s="1"/>
      <c r="I967" s="1"/>
      <c r="J967" s="1"/>
    </row>
    <row r="968" spans="4:10" x14ac:dyDescent="0.25">
      <c r="D968" s="2"/>
      <c r="G968" s="1"/>
      <c r="H968" s="1"/>
      <c r="I968" s="1"/>
      <c r="J968" s="1"/>
    </row>
    <row r="969" spans="4:10" x14ac:dyDescent="0.25">
      <c r="D969" s="2"/>
      <c r="G969" s="1"/>
      <c r="H969" s="1"/>
      <c r="I969" s="1"/>
      <c r="J969" s="1"/>
    </row>
    <row r="970" spans="4:10" x14ac:dyDescent="0.25">
      <c r="D970" s="2"/>
      <c r="G970" s="1"/>
      <c r="H970" s="1"/>
      <c r="I970" s="1"/>
      <c r="J970" s="1"/>
    </row>
    <row r="971" spans="4:10" x14ac:dyDescent="0.25">
      <c r="D971" s="2"/>
      <c r="G971" s="1"/>
      <c r="H971" s="1"/>
      <c r="I971" s="1"/>
      <c r="J971" s="1"/>
    </row>
    <row r="972" spans="4:10" x14ac:dyDescent="0.25">
      <c r="D972" s="2"/>
      <c r="G972" s="1"/>
      <c r="H972" s="1"/>
      <c r="I972" s="1"/>
      <c r="J972" s="1"/>
    </row>
    <row r="973" spans="4:10" x14ac:dyDescent="0.25">
      <c r="D973" s="2"/>
      <c r="G973" s="1"/>
      <c r="H973" s="1"/>
      <c r="I973" s="1"/>
      <c r="J973" s="1"/>
    </row>
    <row r="974" spans="4:10" x14ac:dyDescent="0.25">
      <c r="D974" s="2"/>
      <c r="G974" s="1"/>
      <c r="H974" s="1"/>
      <c r="I974" s="1"/>
      <c r="J974" s="1"/>
    </row>
    <row r="975" spans="4:10" x14ac:dyDescent="0.25">
      <c r="D975" s="2"/>
      <c r="G975" s="1"/>
      <c r="H975" s="1"/>
      <c r="I975" s="1"/>
      <c r="J975" s="1"/>
    </row>
    <row r="976" spans="4:10" x14ac:dyDescent="0.25">
      <c r="D976" s="2"/>
      <c r="G976" s="1"/>
      <c r="H976" s="1"/>
      <c r="I976" s="1"/>
      <c r="J976" s="1"/>
    </row>
    <row r="977" spans="4:10" x14ac:dyDescent="0.25">
      <c r="D977" s="2"/>
      <c r="G977" s="1"/>
      <c r="H977" s="1"/>
      <c r="I977" s="1"/>
      <c r="J977" s="1"/>
    </row>
    <row r="978" spans="4:10" x14ac:dyDescent="0.25">
      <c r="D978" s="2"/>
      <c r="G978" s="1"/>
      <c r="H978" s="1"/>
      <c r="I978" s="1"/>
      <c r="J978" s="1"/>
    </row>
    <row r="979" spans="4:10" x14ac:dyDescent="0.25">
      <c r="D979" s="2"/>
      <c r="G979" s="1"/>
      <c r="H979" s="1"/>
      <c r="I979" s="1"/>
      <c r="J979" s="1"/>
    </row>
    <row r="980" spans="4:10" x14ac:dyDescent="0.25">
      <c r="D980" s="2"/>
      <c r="G980" s="1"/>
      <c r="H980" s="1"/>
      <c r="I980" s="1"/>
      <c r="J980" s="1"/>
    </row>
    <row r="981" spans="4:10" x14ac:dyDescent="0.25">
      <c r="D981" s="2"/>
      <c r="G981" s="1"/>
      <c r="H981" s="1"/>
      <c r="I981" s="1"/>
      <c r="J981" s="1"/>
    </row>
    <row r="982" spans="4:10" x14ac:dyDescent="0.25">
      <c r="D982" s="2"/>
      <c r="G982" s="1"/>
      <c r="H982" s="1"/>
      <c r="I982" s="1"/>
      <c r="J982" s="1"/>
    </row>
    <row r="983" spans="4:10" x14ac:dyDescent="0.25">
      <c r="D983" s="2"/>
      <c r="G983" s="1"/>
      <c r="H983" s="1"/>
      <c r="I983" s="1"/>
      <c r="J983" s="1"/>
    </row>
    <row r="984" spans="4:10" x14ac:dyDescent="0.25">
      <c r="D984" s="2"/>
      <c r="G984" s="1"/>
      <c r="H984" s="1"/>
      <c r="I984" s="1"/>
      <c r="J984" s="1"/>
    </row>
    <row r="985" spans="4:10" x14ac:dyDescent="0.25">
      <c r="D985" s="2"/>
      <c r="G985" s="1"/>
      <c r="H985" s="1"/>
      <c r="I985" s="1"/>
      <c r="J985" s="1"/>
    </row>
    <row r="986" spans="4:10" x14ac:dyDescent="0.25">
      <c r="D986" s="2"/>
      <c r="G986" s="1"/>
      <c r="H986" s="1"/>
      <c r="I986" s="1"/>
      <c r="J986" s="1"/>
    </row>
    <row r="987" spans="4:10" x14ac:dyDescent="0.25">
      <c r="D987" s="2"/>
      <c r="G987" s="1"/>
      <c r="H987" s="1"/>
      <c r="I987" s="1"/>
      <c r="J987" s="1"/>
    </row>
    <row r="988" spans="4:10" x14ac:dyDescent="0.25">
      <c r="D988" s="2"/>
      <c r="G988" s="1"/>
      <c r="H988" s="1"/>
      <c r="I988" s="1"/>
      <c r="J988" s="1"/>
    </row>
    <row r="989" spans="4:10" x14ac:dyDescent="0.25">
      <c r="D989" s="2"/>
      <c r="G989" s="1"/>
      <c r="H989" s="1"/>
      <c r="I989" s="1"/>
      <c r="J989" s="1"/>
    </row>
    <row r="990" spans="4:10" x14ac:dyDescent="0.25">
      <c r="D990" s="2"/>
      <c r="G990" s="1"/>
      <c r="H990" s="1"/>
      <c r="I990" s="1"/>
      <c r="J990" s="1"/>
    </row>
    <row r="991" spans="4:10" x14ac:dyDescent="0.25">
      <c r="D991" s="2"/>
      <c r="G991" s="1"/>
      <c r="H991" s="1"/>
      <c r="I991" s="1"/>
      <c r="J991" s="1"/>
    </row>
    <row r="992" spans="4:10" x14ac:dyDescent="0.25">
      <c r="D992" s="2"/>
      <c r="G992" s="1"/>
      <c r="H992" s="1"/>
      <c r="I992" s="1"/>
      <c r="J992" s="1"/>
    </row>
    <row r="993" spans="4:10" x14ac:dyDescent="0.25">
      <c r="D993" s="2"/>
      <c r="G993" s="1"/>
      <c r="H993" s="1"/>
      <c r="I993" s="1"/>
      <c r="J993" s="1"/>
    </row>
    <row r="994" spans="4:10" x14ac:dyDescent="0.25">
      <c r="D994" s="2"/>
      <c r="G994" s="1"/>
      <c r="H994" s="1"/>
      <c r="I994" s="1"/>
      <c r="J994" s="1"/>
    </row>
    <row r="995" spans="4:10" x14ac:dyDescent="0.25">
      <c r="D995" s="2"/>
      <c r="G995" s="1"/>
      <c r="H995" s="1"/>
      <c r="I995" s="1"/>
      <c r="J995" s="1"/>
    </row>
    <row r="996" spans="4:10" x14ac:dyDescent="0.25">
      <c r="D996" s="2"/>
      <c r="G996" s="1"/>
      <c r="H996" s="1"/>
      <c r="I996" s="1"/>
      <c r="J996" s="1"/>
    </row>
    <row r="997" spans="4:10" x14ac:dyDescent="0.25">
      <c r="D997" s="2"/>
      <c r="G997" s="1"/>
      <c r="H997" s="1"/>
      <c r="I997" s="1"/>
      <c r="J997" s="1"/>
    </row>
    <row r="998" spans="4:10" x14ac:dyDescent="0.25">
      <c r="D998" s="2"/>
      <c r="G998" s="1"/>
      <c r="H998" s="1"/>
      <c r="I998" s="1"/>
      <c r="J998" s="1"/>
    </row>
    <row r="999" spans="4:10" x14ac:dyDescent="0.25">
      <c r="D999" s="2"/>
      <c r="G999" s="1"/>
      <c r="H999" s="1"/>
      <c r="I999" s="1"/>
      <c r="J999" s="1"/>
    </row>
    <row r="1000" spans="4:10" x14ac:dyDescent="0.25">
      <c r="D1000" s="2"/>
      <c r="G1000" s="1"/>
      <c r="H1000" s="1"/>
      <c r="I1000" s="1"/>
      <c r="J1000" s="1"/>
    </row>
    <row r="1001" spans="4:10" x14ac:dyDescent="0.25">
      <c r="D1001" s="2"/>
      <c r="G1001" s="1"/>
      <c r="H1001" s="1"/>
      <c r="I1001" s="1"/>
      <c r="J1001" s="1"/>
    </row>
    <row r="1002" spans="4:10" x14ac:dyDescent="0.25">
      <c r="D1002" s="2"/>
      <c r="G1002" s="1"/>
      <c r="H1002" s="1"/>
      <c r="I1002" s="1"/>
      <c r="J1002" s="1"/>
    </row>
    <row r="1003" spans="4:10" x14ac:dyDescent="0.25">
      <c r="D1003" s="2"/>
      <c r="G1003" s="1"/>
      <c r="H1003" s="1"/>
      <c r="I1003" s="1"/>
      <c r="J1003" s="1"/>
    </row>
    <row r="1004" spans="4:10" x14ac:dyDescent="0.25">
      <c r="D1004" s="2"/>
      <c r="G1004" s="1"/>
      <c r="H1004" s="1"/>
      <c r="I1004" s="1"/>
      <c r="J1004" s="1"/>
    </row>
    <row r="1005" spans="4:10" x14ac:dyDescent="0.25">
      <c r="D1005" s="2"/>
      <c r="G1005" s="1"/>
      <c r="H1005" s="1"/>
      <c r="I1005" s="1"/>
      <c r="J1005" s="1"/>
    </row>
    <row r="1006" spans="4:10" x14ac:dyDescent="0.25">
      <c r="D1006" s="2"/>
      <c r="G1006" s="1"/>
      <c r="H1006" s="1"/>
      <c r="I1006" s="1"/>
      <c r="J1006" s="1"/>
    </row>
    <row r="1007" spans="4:10" x14ac:dyDescent="0.25">
      <c r="D1007" s="2"/>
      <c r="G1007" s="1"/>
      <c r="H1007" s="1"/>
      <c r="I1007" s="1"/>
      <c r="J1007" s="1"/>
    </row>
    <row r="1008" spans="4:10" x14ac:dyDescent="0.25">
      <c r="D1008" s="2"/>
      <c r="G1008" s="1"/>
      <c r="H1008" s="1"/>
      <c r="I1008" s="1"/>
      <c r="J1008" s="1"/>
    </row>
    <row r="1009" spans="4:10" x14ac:dyDescent="0.25">
      <c r="D1009" s="2"/>
      <c r="G1009" s="1"/>
      <c r="H1009" s="1"/>
      <c r="I1009" s="1"/>
      <c r="J1009" s="1"/>
    </row>
    <row r="1010" spans="4:10" x14ac:dyDescent="0.25">
      <c r="D1010" s="2"/>
      <c r="G1010" s="1"/>
      <c r="H1010" s="1"/>
      <c r="I1010" s="1"/>
      <c r="J1010" s="1"/>
    </row>
    <row r="1011" spans="4:10" x14ac:dyDescent="0.25">
      <c r="D1011" s="2"/>
      <c r="G1011" s="1"/>
      <c r="H1011" s="1"/>
      <c r="I1011" s="1"/>
      <c r="J1011" s="1"/>
    </row>
    <row r="1012" spans="4:10" x14ac:dyDescent="0.25">
      <c r="D1012" s="2"/>
      <c r="G1012" s="1"/>
      <c r="H1012" s="1"/>
      <c r="I1012" s="1"/>
      <c r="J1012" s="1"/>
    </row>
    <row r="1013" spans="4:10" x14ac:dyDescent="0.25">
      <c r="D1013" s="2"/>
      <c r="G1013" s="1"/>
      <c r="H1013" s="1"/>
      <c r="I1013" s="1"/>
      <c r="J1013" s="1"/>
    </row>
    <row r="1014" spans="4:10" x14ac:dyDescent="0.25">
      <c r="G1014" s="1"/>
      <c r="H1014" s="1"/>
      <c r="I1014" s="1"/>
      <c r="J1014" s="1"/>
    </row>
    <row r="1015" spans="4:10" x14ac:dyDescent="0.25">
      <c r="G1015" s="1"/>
      <c r="H1015" s="1"/>
      <c r="I1015" s="1"/>
      <c r="J1015" s="1"/>
    </row>
    <row r="1016" spans="4:10" x14ac:dyDescent="0.25">
      <c r="G1016" s="1"/>
      <c r="H1016" s="1"/>
      <c r="I1016" s="1"/>
      <c r="J1016" s="1"/>
    </row>
    <row r="1017" spans="4:10" x14ac:dyDescent="0.25">
      <c r="G1017" s="1"/>
      <c r="H1017" s="1"/>
      <c r="I1017" s="1"/>
      <c r="J1017" s="1"/>
    </row>
    <row r="1018" spans="4:10" x14ac:dyDescent="0.25">
      <c r="G1018" s="1"/>
      <c r="H1018" s="1"/>
      <c r="I1018" s="1"/>
      <c r="J1018" s="1"/>
    </row>
    <row r="1019" spans="4:10" x14ac:dyDescent="0.25">
      <c r="G1019" s="1"/>
      <c r="H1019" s="1"/>
      <c r="I1019" s="1"/>
      <c r="J1019" s="1"/>
    </row>
    <row r="1020" spans="4:10" x14ac:dyDescent="0.25">
      <c r="G1020" s="1"/>
      <c r="H1020" s="1"/>
      <c r="I1020" s="1"/>
      <c r="J1020" s="1"/>
    </row>
    <row r="1021" spans="4:10" x14ac:dyDescent="0.25">
      <c r="G1021" s="1"/>
      <c r="H1021" s="1"/>
      <c r="I1021" s="1"/>
      <c r="J1021" s="1"/>
    </row>
    <row r="1022" spans="4:10" x14ac:dyDescent="0.25">
      <c r="G1022" s="1"/>
      <c r="H1022" s="1"/>
      <c r="I1022" s="1"/>
      <c r="J1022" s="1"/>
    </row>
    <row r="1023" spans="4:10" x14ac:dyDescent="0.25">
      <c r="G1023" s="1"/>
      <c r="H1023" s="1"/>
      <c r="I1023" s="1"/>
      <c r="J1023" s="1"/>
    </row>
    <row r="1024" spans="4:10" x14ac:dyDescent="0.25">
      <c r="G1024" s="1"/>
      <c r="H1024" s="1"/>
      <c r="I1024" s="1"/>
      <c r="J1024" s="1"/>
    </row>
    <row r="1025" spans="7:10" x14ac:dyDescent="0.25">
      <c r="G1025" s="1"/>
      <c r="H1025" s="1"/>
      <c r="I1025" s="1"/>
      <c r="J1025" s="1"/>
    </row>
    <row r="1026" spans="7:10" x14ac:dyDescent="0.25">
      <c r="G1026" s="1"/>
      <c r="H1026" s="1"/>
      <c r="I1026" s="1"/>
      <c r="J1026" s="1"/>
    </row>
    <row r="1027" spans="7:10" x14ac:dyDescent="0.25">
      <c r="G1027" s="1"/>
      <c r="H1027" s="1"/>
      <c r="I1027" s="1"/>
      <c r="J1027" s="1"/>
    </row>
    <row r="1028" spans="7:10" x14ac:dyDescent="0.25">
      <c r="G1028" s="1"/>
      <c r="H1028" s="1"/>
      <c r="I1028" s="1"/>
      <c r="J1028" s="1"/>
    </row>
    <row r="1029" spans="7:10" x14ac:dyDescent="0.25">
      <c r="G1029" s="1"/>
      <c r="H1029" s="1"/>
      <c r="I1029" s="1"/>
      <c r="J1029" s="1"/>
    </row>
    <row r="1030" spans="7:10" x14ac:dyDescent="0.25">
      <c r="G1030" s="1"/>
      <c r="H1030" s="1"/>
      <c r="I1030" s="1"/>
      <c r="J1030" s="1"/>
    </row>
    <row r="1031" spans="7:10" x14ac:dyDescent="0.25">
      <c r="G1031" s="1"/>
      <c r="H1031" s="1"/>
      <c r="I1031" s="1"/>
      <c r="J1031" s="1"/>
    </row>
    <row r="1032" spans="7:10" x14ac:dyDescent="0.25">
      <c r="G1032" s="1"/>
      <c r="H1032" s="1"/>
      <c r="I1032" s="1"/>
      <c r="J1032" s="1"/>
    </row>
    <row r="1033" spans="7:10" x14ac:dyDescent="0.25">
      <c r="G1033" s="1"/>
      <c r="H1033" s="1"/>
      <c r="I1033" s="1"/>
      <c r="J1033" s="1"/>
    </row>
    <row r="1034" spans="7:10" x14ac:dyDescent="0.25">
      <c r="G1034" s="1"/>
      <c r="H1034" s="1"/>
      <c r="I1034" s="1"/>
      <c r="J1034" s="1"/>
    </row>
    <row r="1035" spans="7:10" x14ac:dyDescent="0.25">
      <c r="G1035" s="1"/>
      <c r="H1035" s="1"/>
      <c r="I1035" s="1"/>
      <c r="J1035" s="1"/>
    </row>
    <row r="1036" spans="7:10" x14ac:dyDescent="0.25">
      <c r="G1036" s="1"/>
      <c r="H1036" s="1"/>
      <c r="I1036" s="1"/>
      <c r="J1036" s="1"/>
    </row>
    <row r="1037" spans="7:10" x14ac:dyDescent="0.25">
      <c r="G1037" s="1"/>
      <c r="H1037" s="1"/>
      <c r="I1037" s="1"/>
      <c r="J1037" s="1"/>
    </row>
    <row r="1038" spans="7:10" x14ac:dyDescent="0.25">
      <c r="G1038" s="1"/>
      <c r="H1038" s="1"/>
      <c r="I1038" s="1"/>
      <c r="J1038" s="1"/>
    </row>
    <row r="1039" spans="7:10" x14ac:dyDescent="0.25">
      <c r="G1039" s="1"/>
      <c r="H1039" s="1"/>
      <c r="I1039" s="1"/>
      <c r="J1039" s="1"/>
    </row>
    <row r="1040" spans="7:10" x14ac:dyDescent="0.25">
      <c r="G1040" s="1"/>
      <c r="H1040" s="1"/>
      <c r="I1040" s="1"/>
      <c r="J1040" s="1"/>
    </row>
    <row r="1041" spans="7:10" x14ac:dyDescent="0.25">
      <c r="G1041" s="1"/>
      <c r="H1041" s="1"/>
      <c r="I1041" s="1"/>
      <c r="J1041" s="1"/>
    </row>
    <row r="1042" spans="7:10" x14ac:dyDescent="0.25">
      <c r="G1042" s="1"/>
      <c r="H1042" s="1"/>
      <c r="I1042" s="1"/>
      <c r="J1042" s="1"/>
    </row>
    <row r="1043" spans="7:10" x14ac:dyDescent="0.25">
      <c r="G1043" s="1"/>
      <c r="H1043" s="1"/>
      <c r="I1043" s="1"/>
      <c r="J1043" s="1"/>
    </row>
    <row r="1044" spans="7:10" x14ac:dyDescent="0.25">
      <c r="G1044" s="1"/>
      <c r="H1044" s="1"/>
      <c r="I1044" s="1"/>
      <c r="J1044" s="1"/>
    </row>
    <row r="1045" spans="7:10" x14ac:dyDescent="0.25">
      <c r="G1045" s="1"/>
      <c r="H1045" s="1"/>
      <c r="I1045" s="1"/>
      <c r="J1045" s="1"/>
    </row>
    <row r="1046" spans="7:10" x14ac:dyDescent="0.25">
      <c r="G1046" s="1"/>
      <c r="H1046" s="1"/>
      <c r="I1046" s="1"/>
      <c r="J1046" s="1"/>
    </row>
    <row r="1047" spans="7:10" x14ac:dyDescent="0.25">
      <c r="G1047" s="1"/>
      <c r="H1047" s="1"/>
      <c r="I1047" s="1"/>
      <c r="J1047" s="1"/>
    </row>
    <row r="1048" spans="7:10" x14ac:dyDescent="0.25">
      <c r="G1048" s="1"/>
      <c r="H1048" s="1"/>
      <c r="I1048" s="1"/>
      <c r="J1048" s="1"/>
    </row>
    <row r="1049" spans="7:10" x14ac:dyDescent="0.25">
      <c r="G1049" s="1"/>
      <c r="H1049" s="1"/>
      <c r="I1049" s="1"/>
      <c r="J1049" s="1"/>
    </row>
    <row r="1050" spans="7:10" x14ac:dyDescent="0.25">
      <c r="G1050" s="1"/>
      <c r="H1050" s="1"/>
      <c r="I1050" s="1"/>
      <c r="J1050" s="1"/>
    </row>
    <row r="1051" spans="7:10" x14ac:dyDescent="0.25">
      <c r="G1051" s="1"/>
      <c r="H1051" s="1"/>
      <c r="I1051" s="1"/>
      <c r="J1051" s="1"/>
    </row>
    <row r="1052" spans="7:10" x14ac:dyDescent="0.25">
      <c r="G1052" s="1"/>
      <c r="H1052" s="1"/>
      <c r="I1052" s="1"/>
      <c r="J1052" s="1"/>
    </row>
    <row r="1053" spans="7:10" x14ac:dyDescent="0.25">
      <c r="G1053" s="1"/>
      <c r="H1053" s="1"/>
      <c r="I1053" s="1"/>
      <c r="J1053" s="1"/>
    </row>
    <row r="1054" spans="7:10" x14ac:dyDescent="0.25">
      <c r="G1054" s="1"/>
      <c r="H1054" s="1"/>
      <c r="I1054" s="1"/>
      <c r="J1054" s="1"/>
    </row>
    <row r="1055" spans="7:10" x14ac:dyDescent="0.25">
      <c r="G1055" s="1"/>
      <c r="H1055" s="1"/>
      <c r="I1055" s="1"/>
      <c r="J1055" s="1"/>
    </row>
    <row r="1056" spans="7:10" x14ac:dyDescent="0.25">
      <c r="G1056" s="1"/>
      <c r="H1056" s="1"/>
      <c r="I1056" s="1"/>
      <c r="J1056" s="1"/>
    </row>
    <row r="1057" spans="7:10" x14ac:dyDescent="0.25">
      <c r="G1057" s="1"/>
      <c r="H1057" s="1"/>
      <c r="I1057" s="1"/>
      <c r="J1057" s="1"/>
    </row>
    <row r="1058" spans="7:10" x14ac:dyDescent="0.25">
      <c r="G1058" s="1"/>
      <c r="H1058" s="1"/>
      <c r="I1058" s="1"/>
      <c r="J1058" s="1"/>
    </row>
    <row r="1059" spans="7:10" x14ac:dyDescent="0.25">
      <c r="G1059" s="1"/>
      <c r="H1059" s="1"/>
      <c r="I1059" s="1"/>
      <c r="J1059" s="1"/>
    </row>
    <row r="1060" spans="7:10" x14ac:dyDescent="0.25">
      <c r="G1060" s="1"/>
      <c r="H1060" s="1"/>
      <c r="I1060" s="1"/>
      <c r="J1060" s="1"/>
    </row>
    <row r="1061" spans="7:10" x14ac:dyDescent="0.25">
      <c r="G1061" s="1"/>
      <c r="H1061" s="1"/>
      <c r="I1061" s="1"/>
      <c r="J1061" s="1"/>
    </row>
    <row r="1062" spans="7:10" x14ac:dyDescent="0.25">
      <c r="G1062" s="1"/>
      <c r="H1062" s="1"/>
      <c r="I1062" s="1"/>
      <c r="J1062" s="1"/>
    </row>
    <row r="1063" spans="7:10" x14ac:dyDescent="0.25">
      <c r="G1063" s="1"/>
      <c r="H1063" s="1"/>
      <c r="I1063" s="1"/>
      <c r="J1063" s="1"/>
    </row>
    <row r="1064" spans="7:10" x14ac:dyDescent="0.25">
      <c r="G1064" s="1"/>
      <c r="H1064" s="1"/>
      <c r="I1064" s="1"/>
      <c r="J1064" s="1"/>
    </row>
    <row r="1065" spans="7:10" x14ac:dyDescent="0.25">
      <c r="G1065" s="1"/>
      <c r="H1065" s="1"/>
      <c r="I1065" s="1"/>
      <c r="J1065" s="1"/>
    </row>
    <row r="1066" spans="7:10" x14ac:dyDescent="0.25">
      <c r="G1066" s="1"/>
      <c r="H1066" s="1"/>
      <c r="I1066" s="1"/>
      <c r="J1066" s="1"/>
    </row>
    <row r="1067" spans="7:10" x14ac:dyDescent="0.25">
      <c r="G1067" s="1"/>
      <c r="H1067" s="1"/>
      <c r="I1067" s="1"/>
      <c r="J1067" s="1"/>
    </row>
    <row r="1068" spans="7:10" x14ac:dyDescent="0.25">
      <c r="G1068" s="1"/>
      <c r="H1068" s="1"/>
      <c r="I1068" s="1"/>
      <c r="J1068" s="1"/>
    </row>
    <row r="1069" spans="7:10" x14ac:dyDescent="0.25">
      <c r="G1069" s="1"/>
      <c r="H1069" s="1"/>
      <c r="I1069" s="1"/>
      <c r="J1069" s="1"/>
    </row>
    <row r="1070" spans="7:10" x14ac:dyDescent="0.25">
      <c r="G1070" s="1"/>
      <c r="H1070" s="1"/>
      <c r="I1070" s="1"/>
      <c r="J1070" s="1"/>
    </row>
    <row r="1071" spans="7:10" x14ac:dyDescent="0.25">
      <c r="G1071" s="1"/>
      <c r="H1071" s="1"/>
      <c r="I1071" s="1"/>
      <c r="J1071" s="1"/>
    </row>
    <row r="1072" spans="7:10" x14ac:dyDescent="0.25">
      <c r="G1072" s="1"/>
      <c r="H1072" s="1"/>
      <c r="I1072" s="1"/>
      <c r="J1072" s="1"/>
    </row>
    <row r="1073" spans="7:10" x14ac:dyDescent="0.25">
      <c r="G1073" s="1"/>
      <c r="H1073" s="1"/>
      <c r="I1073" s="1"/>
      <c r="J1073" s="1"/>
    </row>
    <row r="1074" spans="7:10" x14ac:dyDescent="0.25">
      <c r="G1074" s="1"/>
      <c r="H1074" s="1"/>
      <c r="I1074" s="1"/>
      <c r="J1074" s="1"/>
    </row>
    <row r="1075" spans="7:10" x14ac:dyDescent="0.25">
      <c r="G1075" s="1"/>
      <c r="H1075" s="1"/>
      <c r="I1075" s="1"/>
      <c r="J1075" s="1"/>
    </row>
    <row r="1076" spans="7:10" x14ac:dyDescent="0.25">
      <c r="G1076" s="1"/>
      <c r="H1076" s="1"/>
      <c r="I1076" s="1"/>
      <c r="J1076" s="1"/>
    </row>
    <row r="1077" spans="7:10" x14ac:dyDescent="0.25">
      <c r="G1077" s="1"/>
      <c r="H1077" s="1"/>
      <c r="I1077" s="1"/>
      <c r="J1077" s="1"/>
    </row>
    <row r="1078" spans="7:10" x14ac:dyDescent="0.25">
      <c r="G1078" s="1"/>
      <c r="H1078" s="1"/>
      <c r="I1078" s="1"/>
      <c r="J1078" s="1"/>
    </row>
    <row r="1079" spans="7:10" x14ac:dyDescent="0.25">
      <c r="G1079" s="1"/>
      <c r="H1079" s="1"/>
      <c r="I1079" s="1"/>
      <c r="J1079" s="1"/>
    </row>
    <row r="1080" spans="7:10" x14ac:dyDescent="0.25">
      <c r="G1080" s="1"/>
      <c r="H1080" s="1"/>
      <c r="I1080" s="1"/>
      <c r="J1080" s="1"/>
    </row>
    <row r="1081" spans="7:10" x14ac:dyDescent="0.25">
      <c r="G1081" s="1"/>
      <c r="H1081" s="1"/>
      <c r="I1081" s="1"/>
      <c r="J1081" s="1"/>
    </row>
    <row r="1082" spans="7:10" x14ac:dyDescent="0.25">
      <c r="G1082" s="1"/>
      <c r="H1082" s="1"/>
      <c r="I1082" s="1"/>
      <c r="J1082" s="1"/>
    </row>
    <row r="1083" spans="7:10" x14ac:dyDescent="0.25">
      <c r="G1083" s="1"/>
      <c r="H1083" s="1"/>
      <c r="I1083" s="1"/>
      <c r="J1083" s="1"/>
    </row>
    <row r="1084" spans="7:10" x14ac:dyDescent="0.25">
      <c r="G1084" s="1"/>
      <c r="H1084" s="1"/>
      <c r="I1084" s="1"/>
      <c r="J1084" s="1"/>
    </row>
    <row r="1085" spans="7:10" x14ac:dyDescent="0.25">
      <c r="G1085" s="1"/>
      <c r="H1085" s="1"/>
      <c r="I1085" s="1"/>
      <c r="J1085" s="1"/>
    </row>
    <row r="1086" spans="7:10" x14ac:dyDescent="0.25">
      <c r="G1086" s="1"/>
      <c r="H1086" s="1"/>
      <c r="I1086" s="1"/>
      <c r="J1086" s="1"/>
    </row>
    <row r="1087" spans="7:10" x14ac:dyDescent="0.25">
      <c r="G1087" s="1"/>
      <c r="H1087" s="1"/>
      <c r="I1087" s="1"/>
      <c r="J1087" s="1"/>
    </row>
    <row r="1088" spans="7:10" x14ac:dyDescent="0.25">
      <c r="G1088" s="1"/>
      <c r="H1088" s="1"/>
      <c r="I1088" s="1"/>
      <c r="J1088" s="1"/>
    </row>
    <row r="1089" spans="7:10" x14ac:dyDescent="0.25">
      <c r="G1089" s="1"/>
      <c r="H1089" s="1"/>
      <c r="I1089" s="1"/>
      <c r="J1089" s="1"/>
    </row>
    <row r="1090" spans="7:10" x14ac:dyDescent="0.25">
      <c r="G1090" s="1"/>
      <c r="H1090" s="1"/>
      <c r="I1090" s="1"/>
      <c r="J1090" s="1"/>
    </row>
    <row r="1091" spans="7:10" x14ac:dyDescent="0.25">
      <c r="G1091" s="1"/>
      <c r="H1091" s="1"/>
      <c r="I1091" s="1"/>
      <c r="J1091" s="1"/>
    </row>
    <row r="1092" spans="7:10" x14ac:dyDescent="0.25">
      <c r="G1092" s="1"/>
      <c r="H1092" s="1"/>
      <c r="I1092" s="1"/>
      <c r="J1092" s="1"/>
    </row>
    <row r="1093" spans="7:10" x14ac:dyDescent="0.25">
      <c r="G1093" s="1"/>
      <c r="H1093" s="1"/>
      <c r="I1093" s="1"/>
      <c r="J1093" s="1"/>
    </row>
    <row r="1094" spans="7:10" x14ac:dyDescent="0.25">
      <c r="G1094" s="1"/>
      <c r="H1094" s="1"/>
      <c r="I1094" s="1"/>
      <c r="J1094" s="1"/>
    </row>
    <row r="1095" spans="7:10" x14ac:dyDescent="0.25">
      <c r="G1095" s="1"/>
      <c r="H1095" s="1"/>
      <c r="I1095" s="1"/>
      <c r="J1095" s="1"/>
    </row>
    <row r="1096" spans="7:10" x14ac:dyDescent="0.25">
      <c r="G1096" s="1"/>
      <c r="H1096" s="1"/>
      <c r="I1096" s="1"/>
      <c r="J1096" s="1"/>
    </row>
    <row r="1097" spans="7:10" x14ac:dyDescent="0.25">
      <c r="G1097" s="1"/>
      <c r="H1097" s="1"/>
      <c r="I1097" s="1"/>
      <c r="J1097" s="1"/>
    </row>
    <row r="1098" spans="7:10" x14ac:dyDescent="0.25">
      <c r="G1098" s="1"/>
      <c r="H1098" s="1"/>
      <c r="I1098" s="1"/>
      <c r="J1098" s="1"/>
    </row>
    <row r="1099" spans="7:10" x14ac:dyDescent="0.25">
      <c r="G1099" s="1"/>
      <c r="H1099" s="1"/>
      <c r="I1099" s="1"/>
      <c r="J1099" s="1"/>
    </row>
    <row r="1100" spans="7:10" x14ac:dyDescent="0.25">
      <c r="G1100" s="1"/>
      <c r="H1100" s="1"/>
      <c r="I1100" s="1"/>
      <c r="J1100" s="1"/>
    </row>
    <row r="1101" spans="7:10" x14ac:dyDescent="0.25">
      <c r="G1101" s="1"/>
      <c r="H1101" s="1"/>
      <c r="I1101" s="1"/>
      <c r="J1101" s="1"/>
    </row>
    <row r="1102" spans="7:10" x14ac:dyDescent="0.25">
      <c r="G1102" s="1"/>
      <c r="H1102" s="1"/>
      <c r="I1102" s="1"/>
      <c r="J1102" s="1"/>
    </row>
    <row r="1103" spans="7:10" x14ac:dyDescent="0.25">
      <c r="G1103" s="1"/>
      <c r="H1103" s="1"/>
      <c r="I1103" s="1"/>
      <c r="J1103" s="1"/>
    </row>
    <row r="1104" spans="7:10" x14ac:dyDescent="0.25">
      <c r="G1104" s="1"/>
      <c r="H1104" s="1"/>
      <c r="I1104" s="1"/>
      <c r="J1104" s="1"/>
    </row>
    <row r="1105" spans="7:10" x14ac:dyDescent="0.25">
      <c r="G1105" s="1"/>
      <c r="H1105" s="1"/>
      <c r="I1105" s="1"/>
      <c r="J1105" s="1"/>
    </row>
    <row r="1106" spans="7:10" x14ac:dyDescent="0.25">
      <c r="G1106" s="1"/>
      <c r="H1106" s="1"/>
      <c r="I1106" s="1"/>
      <c r="J1106" s="1"/>
    </row>
    <row r="1107" spans="7:10" x14ac:dyDescent="0.25">
      <c r="G1107" s="1"/>
      <c r="H1107" s="1"/>
      <c r="I1107" s="1"/>
      <c r="J1107" s="1"/>
    </row>
    <row r="1108" spans="7:10" x14ac:dyDescent="0.25">
      <c r="G1108" s="1"/>
      <c r="H1108" s="1"/>
      <c r="I1108" s="1"/>
      <c r="J1108" s="1"/>
    </row>
    <row r="1109" spans="7:10" x14ac:dyDescent="0.25">
      <c r="G1109" s="1"/>
      <c r="H1109" s="1"/>
      <c r="I1109" s="1"/>
      <c r="J1109" s="1"/>
    </row>
    <row r="1110" spans="7:10" x14ac:dyDescent="0.25">
      <c r="G1110" s="1"/>
      <c r="H1110" s="1"/>
      <c r="I1110" s="1"/>
      <c r="J1110" s="1"/>
    </row>
    <row r="1111" spans="7:10" x14ac:dyDescent="0.25">
      <c r="G1111" s="1"/>
      <c r="H1111" s="1"/>
      <c r="I1111" s="1"/>
      <c r="J1111" s="1"/>
    </row>
    <row r="1112" spans="7:10" x14ac:dyDescent="0.25">
      <c r="G1112" s="1"/>
      <c r="H1112" s="1"/>
      <c r="I1112" s="1"/>
      <c r="J1112" s="1"/>
    </row>
    <row r="1113" spans="7:10" x14ac:dyDescent="0.25">
      <c r="G1113" s="1"/>
      <c r="H1113" s="1"/>
      <c r="I1113" s="1"/>
      <c r="J1113" s="1"/>
    </row>
    <row r="1114" spans="7:10" x14ac:dyDescent="0.25">
      <c r="G1114" s="1"/>
      <c r="H1114" s="1"/>
      <c r="I1114" s="1"/>
      <c r="J1114" s="1"/>
    </row>
    <row r="1115" spans="7:10" x14ac:dyDescent="0.25">
      <c r="G1115" s="1"/>
      <c r="H1115" s="1"/>
      <c r="I1115" s="1"/>
      <c r="J1115" s="1"/>
    </row>
    <row r="1116" spans="7:10" x14ac:dyDescent="0.25">
      <c r="G1116" s="1"/>
      <c r="H1116" s="1"/>
      <c r="I1116" s="1"/>
      <c r="J1116" s="1"/>
    </row>
    <row r="1117" spans="7:10" x14ac:dyDescent="0.25">
      <c r="G1117" s="1"/>
      <c r="H1117" s="1"/>
      <c r="I1117" s="1"/>
      <c r="J1117" s="1"/>
    </row>
    <row r="1118" spans="7:10" x14ac:dyDescent="0.25">
      <c r="G1118" s="1"/>
      <c r="H1118" s="1"/>
      <c r="I1118" s="1"/>
      <c r="J1118" s="1"/>
    </row>
    <row r="1119" spans="7:10" x14ac:dyDescent="0.25">
      <c r="G1119" s="1"/>
      <c r="H1119" s="1"/>
      <c r="I1119" s="1"/>
      <c r="J1119" s="1"/>
    </row>
    <row r="1120" spans="7:10" x14ac:dyDescent="0.25">
      <c r="G1120" s="1"/>
      <c r="H1120" s="1"/>
      <c r="I1120" s="1"/>
      <c r="J1120" s="1"/>
    </row>
    <row r="1121" spans="7:10" x14ac:dyDescent="0.25">
      <c r="G1121" s="1"/>
      <c r="H1121" s="1"/>
      <c r="I1121" s="1"/>
      <c r="J1121" s="1"/>
    </row>
    <row r="1122" spans="7:10" x14ac:dyDescent="0.25">
      <c r="G1122" s="1"/>
      <c r="H1122" s="1"/>
      <c r="I1122" s="1"/>
      <c r="J1122" s="1"/>
    </row>
    <row r="1123" spans="7:10" x14ac:dyDescent="0.25">
      <c r="G1123" s="1"/>
      <c r="H1123" s="1"/>
      <c r="I1123" s="1"/>
      <c r="J1123" s="1"/>
    </row>
    <row r="1124" spans="7:10" x14ac:dyDescent="0.25">
      <c r="G1124" s="1"/>
      <c r="H1124" s="1"/>
      <c r="I1124" s="1"/>
      <c r="J1124" s="1"/>
    </row>
    <row r="1125" spans="7:10" x14ac:dyDescent="0.25">
      <c r="G1125" s="1"/>
      <c r="H1125" s="1"/>
      <c r="I1125" s="1"/>
      <c r="J1125" s="1"/>
    </row>
    <row r="1126" spans="7:10" x14ac:dyDescent="0.25">
      <c r="G1126" s="1"/>
      <c r="H1126" s="1"/>
      <c r="I1126" s="1"/>
      <c r="J1126" s="1"/>
    </row>
    <row r="1127" spans="7:10" x14ac:dyDescent="0.25">
      <c r="G1127" s="1"/>
      <c r="H1127" s="1"/>
      <c r="I1127" s="1"/>
      <c r="J1127" s="1"/>
    </row>
    <row r="1128" spans="7:10" x14ac:dyDescent="0.25">
      <c r="G1128" s="1"/>
      <c r="H1128" s="1"/>
      <c r="I1128" s="1"/>
      <c r="J1128" s="1"/>
    </row>
    <row r="1129" spans="7:10" x14ac:dyDescent="0.25">
      <c r="G1129" s="1"/>
      <c r="H1129" s="1"/>
      <c r="I1129" s="1"/>
      <c r="J1129" s="1"/>
    </row>
    <row r="1130" spans="7:10" x14ac:dyDescent="0.25">
      <c r="G1130" s="1"/>
      <c r="H1130" s="1"/>
      <c r="I1130" s="1"/>
      <c r="J1130" s="1"/>
    </row>
    <row r="1131" spans="7:10" x14ac:dyDescent="0.25">
      <c r="G1131" s="1"/>
      <c r="H1131" s="1"/>
      <c r="I1131" s="1"/>
      <c r="J1131" s="1"/>
    </row>
    <row r="1132" spans="7:10" x14ac:dyDescent="0.25">
      <c r="G1132" s="1"/>
      <c r="H1132" s="1"/>
      <c r="I1132" s="1"/>
      <c r="J1132" s="1"/>
    </row>
    <row r="1133" spans="7:10" x14ac:dyDescent="0.25">
      <c r="G1133" s="1"/>
      <c r="H1133" s="1"/>
      <c r="I1133" s="1"/>
      <c r="J1133" s="1"/>
    </row>
    <row r="1134" spans="7:10" x14ac:dyDescent="0.25">
      <c r="G1134" s="1"/>
      <c r="H1134" s="1"/>
      <c r="I1134" s="1"/>
      <c r="J1134" s="1"/>
    </row>
    <row r="1135" spans="7:10" x14ac:dyDescent="0.25">
      <c r="G1135" s="1"/>
      <c r="H1135" s="1"/>
      <c r="I1135" s="1"/>
      <c r="J1135" s="1"/>
    </row>
    <row r="1136" spans="7:10" x14ac:dyDescent="0.25">
      <c r="G1136" s="1"/>
      <c r="H1136" s="1"/>
      <c r="I1136" s="1"/>
      <c r="J1136" s="1"/>
    </row>
    <row r="1137" spans="7:10" x14ac:dyDescent="0.25">
      <c r="G1137" s="1"/>
      <c r="H1137" s="1"/>
      <c r="I1137" s="1"/>
      <c r="J1137" s="1"/>
    </row>
    <row r="1138" spans="7:10" x14ac:dyDescent="0.25">
      <c r="G1138" s="1"/>
      <c r="H1138" s="1"/>
      <c r="I1138" s="1"/>
      <c r="J1138" s="1"/>
    </row>
    <row r="1139" spans="7:10" x14ac:dyDescent="0.25">
      <c r="G1139" s="1"/>
      <c r="H1139" s="1"/>
      <c r="I1139" s="1"/>
      <c r="J1139" s="1"/>
    </row>
    <row r="1140" spans="7:10" x14ac:dyDescent="0.25">
      <c r="G1140" s="1"/>
      <c r="H1140" s="1"/>
      <c r="I1140" s="1"/>
      <c r="J1140" s="1"/>
    </row>
    <row r="1141" spans="7:10" x14ac:dyDescent="0.25">
      <c r="G1141" s="1"/>
      <c r="H1141" s="1"/>
      <c r="I1141" s="1"/>
      <c r="J1141" s="1"/>
    </row>
    <row r="1142" spans="7:10" x14ac:dyDescent="0.25">
      <c r="G1142" s="1"/>
      <c r="H1142" s="1"/>
      <c r="I1142" s="1"/>
      <c r="J1142" s="1"/>
    </row>
    <row r="1143" spans="7:10" x14ac:dyDescent="0.25">
      <c r="G1143" s="1"/>
      <c r="H1143" s="1"/>
      <c r="I1143" s="1"/>
      <c r="J1143" s="1"/>
    </row>
    <row r="1144" spans="7:10" x14ac:dyDescent="0.25">
      <c r="G1144" s="1"/>
      <c r="H1144" s="1"/>
      <c r="I1144" s="1"/>
      <c r="J1144" s="1"/>
    </row>
    <row r="1145" spans="7:10" x14ac:dyDescent="0.25">
      <c r="G1145" s="1"/>
      <c r="H1145" s="1"/>
      <c r="I1145" s="1"/>
      <c r="J1145" s="1"/>
    </row>
    <row r="1146" spans="7:10" x14ac:dyDescent="0.25">
      <c r="G1146" s="1"/>
      <c r="H1146" s="1"/>
      <c r="I1146" s="1"/>
      <c r="J1146" s="1"/>
    </row>
    <row r="1147" spans="7:10" x14ac:dyDescent="0.25">
      <c r="G1147" s="1"/>
      <c r="H1147" s="1"/>
      <c r="I1147" s="1"/>
      <c r="J1147" s="1"/>
    </row>
    <row r="1148" spans="7:10" x14ac:dyDescent="0.25">
      <c r="G1148" s="1"/>
      <c r="H1148" s="1"/>
      <c r="I1148" s="1"/>
      <c r="J1148" s="1"/>
    </row>
    <row r="1149" spans="7:10" x14ac:dyDescent="0.25">
      <c r="G1149" s="1"/>
      <c r="H1149" s="1"/>
      <c r="I1149" s="1"/>
      <c r="J1149" s="1"/>
    </row>
    <row r="1150" spans="7:10" x14ac:dyDescent="0.25">
      <c r="G1150" s="1"/>
      <c r="H1150" s="1"/>
      <c r="I1150" s="1"/>
      <c r="J1150" s="1"/>
    </row>
    <row r="1151" spans="7:10" x14ac:dyDescent="0.25">
      <c r="G1151" s="1"/>
      <c r="H1151" s="1"/>
      <c r="I1151" s="1"/>
      <c r="J1151" s="1"/>
    </row>
    <row r="1152" spans="7:10" x14ac:dyDescent="0.25">
      <c r="G1152" s="1"/>
      <c r="H1152" s="1"/>
      <c r="I1152" s="1"/>
      <c r="J1152" s="1"/>
    </row>
    <row r="1153" spans="7:10" x14ac:dyDescent="0.25">
      <c r="G1153" s="1"/>
      <c r="H1153" s="1"/>
      <c r="I1153" s="1"/>
      <c r="J1153" s="1"/>
    </row>
    <row r="1154" spans="7:10" x14ac:dyDescent="0.25">
      <c r="G1154" s="1"/>
      <c r="H1154" s="1"/>
      <c r="I1154" s="1"/>
      <c r="J1154" s="1"/>
    </row>
    <row r="1155" spans="7:10" x14ac:dyDescent="0.25">
      <c r="G1155" s="1"/>
      <c r="H1155" s="1"/>
      <c r="I1155" s="1"/>
      <c r="J1155" s="1"/>
    </row>
    <row r="1156" spans="7:10" x14ac:dyDescent="0.25">
      <c r="G1156" s="1"/>
      <c r="H1156" s="1"/>
      <c r="I1156" s="1"/>
      <c r="J1156" s="1"/>
    </row>
    <row r="1157" spans="7:10" x14ac:dyDescent="0.25">
      <c r="G1157" s="1"/>
      <c r="H1157" s="1"/>
      <c r="I1157" s="1"/>
      <c r="J1157" s="1"/>
    </row>
    <row r="1158" spans="7:10" x14ac:dyDescent="0.25">
      <c r="G1158" s="1"/>
      <c r="H1158" s="1"/>
      <c r="I1158" s="1"/>
      <c r="J1158" s="1"/>
    </row>
    <row r="1159" spans="7:10" x14ac:dyDescent="0.25">
      <c r="G1159" s="1"/>
      <c r="H1159" s="1"/>
      <c r="I1159" s="1"/>
      <c r="J1159" s="1"/>
    </row>
    <row r="1160" spans="7:10" x14ac:dyDescent="0.25">
      <c r="G1160" s="1"/>
      <c r="H1160" s="1"/>
      <c r="I1160" s="1"/>
      <c r="J1160" s="1"/>
    </row>
    <row r="1161" spans="7:10" x14ac:dyDescent="0.25">
      <c r="G1161" s="1"/>
      <c r="H1161" s="1"/>
      <c r="I1161" s="1"/>
      <c r="J1161" s="1"/>
    </row>
    <row r="1162" spans="7:10" x14ac:dyDescent="0.25">
      <c r="G1162" s="1"/>
      <c r="H1162" s="1"/>
      <c r="I1162" s="1"/>
      <c r="J1162" s="1"/>
    </row>
    <row r="1163" spans="7:10" x14ac:dyDescent="0.25">
      <c r="G1163" s="1"/>
      <c r="H1163" s="1"/>
      <c r="I1163" s="1"/>
      <c r="J1163" s="1"/>
    </row>
    <row r="1164" spans="7:10" x14ac:dyDescent="0.25">
      <c r="G1164" s="1"/>
      <c r="H1164" s="1"/>
      <c r="I1164" s="1"/>
      <c r="J1164" s="1"/>
    </row>
    <row r="1165" spans="7:10" x14ac:dyDescent="0.25">
      <c r="G1165" s="1"/>
      <c r="H1165" s="1"/>
      <c r="I1165" s="1"/>
      <c r="J1165" s="1"/>
    </row>
    <row r="1166" spans="7:10" x14ac:dyDescent="0.25">
      <c r="G1166" s="1"/>
      <c r="H1166" s="1"/>
      <c r="I1166" s="1"/>
      <c r="J1166" s="1"/>
    </row>
    <row r="1167" spans="7:10" x14ac:dyDescent="0.25">
      <c r="G1167" s="1"/>
      <c r="H1167" s="1"/>
      <c r="I1167" s="1"/>
      <c r="J1167" s="1"/>
    </row>
    <row r="1168" spans="7:10" x14ac:dyDescent="0.25">
      <c r="G1168" s="1"/>
      <c r="H1168" s="1"/>
      <c r="I1168" s="1"/>
      <c r="J1168" s="1"/>
    </row>
    <row r="1169" spans="7:10" x14ac:dyDescent="0.25">
      <c r="G1169" s="1"/>
      <c r="H1169" s="1"/>
      <c r="I1169" s="1"/>
      <c r="J1169" s="1"/>
    </row>
    <row r="1170" spans="7:10" x14ac:dyDescent="0.25">
      <c r="G1170" s="1"/>
      <c r="H1170" s="1"/>
      <c r="I1170" s="1"/>
      <c r="J1170" s="1"/>
    </row>
    <row r="1171" spans="7:10" x14ac:dyDescent="0.25">
      <c r="G1171" s="1"/>
      <c r="H1171" s="1"/>
      <c r="I1171" s="1"/>
      <c r="J1171" s="1"/>
    </row>
    <row r="1172" spans="7:10" x14ac:dyDescent="0.25">
      <c r="G1172" s="1"/>
      <c r="H1172" s="1"/>
      <c r="I1172" s="1"/>
      <c r="J1172" s="1"/>
    </row>
    <row r="1173" spans="7:10" x14ac:dyDescent="0.25">
      <c r="G1173" s="1"/>
      <c r="H1173" s="1"/>
      <c r="I1173" s="1"/>
      <c r="J1173" s="1"/>
    </row>
    <row r="1174" spans="7:10" x14ac:dyDescent="0.25">
      <c r="G1174" s="1"/>
      <c r="H1174" s="1"/>
      <c r="I1174" s="1"/>
      <c r="J1174" s="1"/>
    </row>
    <row r="1175" spans="7:10" x14ac:dyDescent="0.25">
      <c r="G1175" s="1"/>
      <c r="H1175" s="1"/>
      <c r="I1175" s="1"/>
      <c r="J1175" s="1"/>
    </row>
    <row r="1176" spans="7:10" x14ac:dyDescent="0.25">
      <c r="G1176" s="1"/>
      <c r="H1176" s="1"/>
      <c r="I1176" s="1"/>
      <c r="J1176" s="1"/>
    </row>
    <row r="1177" spans="7:10" x14ac:dyDescent="0.25">
      <c r="G1177" s="1"/>
      <c r="H1177" s="1"/>
      <c r="I1177" s="1"/>
      <c r="J1177" s="1"/>
    </row>
    <row r="1178" spans="7:10" x14ac:dyDescent="0.25">
      <c r="G1178" s="1"/>
      <c r="H1178" s="1"/>
      <c r="I1178" s="1"/>
      <c r="J1178" s="1"/>
    </row>
    <row r="1179" spans="7:10" x14ac:dyDescent="0.25">
      <c r="G1179" s="1"/>
      <c r="H1179" s="1"/>
      <c r="I1179" s="1"/>
      <c r="J1179" s="1"/>
    </row>
    <row r="1180" spans="7:10" x14ac:dyDescent="0.25">
      <c r="G1180" s="1"/>
      <c r="H1180" s="1"/>
      <c r="I1180" s="1"/>
      <c r="J1180" s="1"/>
    </row>
    <row r="1181" spans="7:10" x14ac:dyDescent="0.25">
      <c r="G1181" s="1"/>
      <c r="H1181" s="1"/>
      <c r="I1181" s="1"/>
      <c r="J1181" s="1"/>
    </row>
    <row r="1182" spans="7:10" x14ac:dyDescent="0.25">
      <c r="G1182" s="1"/>
      <c r="H1182" s="1"/>
      <c r="I1182" s="1"/>
      <c r="J1182" s="1"/>
    </row>
    <row r="1183" spans="7:10" x14ac:dyDescent="0.25">
      <c r="G1183" s="1"/>
      <c r="H1183" s="1"/>
      <c r="I1183" s="1"/>
      <c r="J1183" s="1"/>
    </row>
    <row r="1184" spans="7:10" x14ac:dyDescent="0.25">
      <c r="G1184" s="1"/>
      <c r="H1184" s="1"/>
      <c r="I1184" s="1"/>
      <c r="J1184" s="1"/>
    </row>
    <row r="1185" spans="7:10" x14ac:dyDescent="0.25">
      <c r="G1185" s="1"/>
      <c r="H1185" s="1"/>
      <c r="I1185" s="1"/>
      <c r="J1185" s="1"/>
    </row>
    <row r="1186" spans="7:10" x14ac:dyDescent="0.25">
      <c r="G1186" s="1"/>
      <c r="H1186" s="1"/>
      <c r="I1186" s="1"/>
      <c r="J1186" s="1"/>
    </row>
    <row r="1187" spans="7:10" x14ac:dyDescent="0.25">
      <c r="G1187" s="1"/>
      <c r="H1187" s="1"/>
      <c r="I1187" s="1"/>
      <c r="J1187" s="1"/>
    </row>
    <row r="1188" spans="7:10" x14ac:dyDescent="0.25">
      <c r="G1188" s="1"/>
      <c r="H1188" s="1"/>
      <c r="I1188" s="1"/>
      <c r="J1188" s="1"/>
    </row>
    <row r="1189" spans="7:10" x14ac:dyDescent="0.25">
      <c r="G1189" s="1"/>
      <c r="H1189" s="1"/>
      <c r="I1189" s="1"/>
      <c r="J1189" s="1"/>
    </row>
    <row r="1190" spans="7:10" x14ac:dyDescent="0.25">
      <c r="G1190" s="1"/>
      <c r="H1190" s="1"/>
      <c r="I1190" s="1"/>
      <c r="J1190" s="1"/>
    </row>
    <row r="1191" spans="7:10" x14ac:dyDescent="0.25">
      <c r="G1191" s="1"/>
      <c r="H1191" s="1"/>
      <c r="I1191" s="1"/>
      <c r="J1191" s="1"/>
    </row>
    <row r="1192" spans="7:10" x14ac:dyDescent="0.25">
      <c r="G1192" s="1"/>
      <c r="H1192" s="1"/>
      <c r="I1192" s="1"/>
      <c r="J1192" s="1"/>
    </row>
    <row r="1193" spans="7:10" x14ac:dyDescent="0.25">
      <c r="G1193" s="1"/>
      <c r="H1193" s="1"/>
      <c r="I1193" s="1"/>
      <c r="J1193" s="1"/>
    </row>
    <row r="1194" spans="7:10" x14ac:dyDescent="0.25">
      <c r="G1194" s="1"/>
      <c r="H1194" s="1"/>
      <c r="I1194" s="1"/>
      <c r="J1194" s="1"/>
    </row>
    <row r="1195" spans="7:10" x14ac:dyDescent="0.25">
      <c r="G1195" s="1"/>
      <c r="H1195" s="1"/>
      <c r="I1195" s="1"/>
      <c r="J1195" s="1"/>
    </row>
    <row r="1196" spans="7:10" x14ac:dyDescent="0.25">
      <c r="G1196" s="1"/>
      <c r="H1196" s="1"/>
      <c r="I1196" s="1"/>
      <c r="J1196" s="1"/>
    </row>
    <row r="1197" spans="7:10" x14ac:dyDescent="0.25">
      <c r="G1197" s="1"/>
      <c r="H1197" s="1"/>
      <c r="I1197" s="1"/>
      <c r="J1197" s="1"/>
    </row>
    <row r="1198" spans="7:10" x14ac:dyDescent="0.25">
      <c r="G1198" s="1"/>
      <c r="H1198" s="1"/>
      <c r="I1198" s="1"/>
      <c r="J1198" s="1"/>
    </row>
    <row r="1199" spans="7:10" x14ac:dyDescent="0.25">
      <c r="G1199" s="1"/>
      <c r="H1199" s="1"/>
      <c r="I1199" s="1"/>
      <c r="J1199" s="1"/>
    </row>
    <row r="1200" spans="7:10" x14ac:dyDescent="0.25">
      <c r="G1200" s="1"/>
      <c r="H1200" s="1"/>
      <c r="I1200" s="1"/>
      <c r="J1200" s="1"/>
    </row>
    <row r="1201" spans="7:10" x14ac:dyDescent="0.25">
      <c r="G1201" s="1"/>
      <c r="H1201" s="1"/>
      <c r="I1201" s="1"/>
      <c r="J1201" s="1"/>
    </row>
    <row r="1202" spans="7:10" x14ac:dyDescent="0.25">
      <c r="G1202" s="1"/>
      <c r="H1202" s="1"/>
      <c r="I1202" s="1"/>
      <c r="J1202" s="1"/>
    </row>
    <row r="1203" spans="7:10" x14ac:dyDescent="0.25">
      <c r="G1203" s="1"/>
      <c r="H1203" s="1"/>
      <c r="I1203" s="1"/>
      <c r="J1203" s="1"/>
    </row>
    <row r="1204" spans="7:10" x14ac:dyDescent="0.25">
      <c r="G1204" s="1"/>
      <c r="H1204" s="1"/>
      <c r="I1204" s="1"/>
      <c r="J1204" s="1"/>
    </row>
    <row r="1205" spans="7:10" x14ac:dyDescent="0.25">
      <c r="G1205" s="1"/>
      <c r="H1205" s="1"/>
      <c r="I1205" s="1"/>
      <c r="J1205" s="1"/>
    </row>
    <row r="1206" spans="7:10" x14ac:dyDescent="0.25">
      <c r="G1206" s="1"/>
      <c r="H1206" s="1"/>
      <c r="I1206" s="1"/>
      <c r="J1206" s="1"/>
    </row>
    <row r="1207" spans="7:10" x14ac:dyDescent="0.25">
      <c r="G1207" s="1"/>
      <c r="H1207" s="1"/>
      <c r="I1207" s="1"/>
      <c r="J1207" s="1"/>
    </row>
    <row r="1208" spans="7:10" x14ac:dyDescent="0.25">
      <c r="G1208" s="1"/>
      <c r="H1208" s="1"/>
      <c r="I1208" s="1"/>
      <c r="J1208" s="1"/>
    </row>
    <row r="1209" spans="7:10" x14ac:dyDescent="0.25">
      <c r="G1209" s="1"/>
      <c r="H1209" s="1"/>
      <c r="I1209" s="1"/>
      <c r="J1209" s="1"/>
    </row>
    <row r="1210" spans="7:10" x14ac:dyDescent="0.25">
      <c r="G1210" s="1"/>
      <c r="H1210" s="1"/>
      <c r="I1210" s="1"/>
      <c r="J1210" s="1"/>
    </row>
    <row r="1211" spans="7:10" x14ac:dyDescent="0.25">
      <c r="G1211" s="1"/>
      <c r="H1211" s="1"/>
      <c r="I1211" s="1"/>
      <c r="J1211" s="1"/>
    </row>
    <row r="1212" spans="7:10" x14ac:dyDescent="0.25">
      <c r="G1212" s="1"/>
      <c r="H1212" s="1"/>
      <c r="I1212" s="1"/>
      <c r="J1212" s="1"/>
    </row>
    <row r="1213" spans="7:10" x14ac:dyDescent="0.25">
      <c r="G1213" s="1"/>
      <c r="H1213" s="1"/>
      <c r="I1213" s="1"/>
      <c r="J1213" s="1"/>
    </row>
    <row r="1214" spans="7:10" x14ac:dyDescent="0.25">
      <c r="G1214" s="1"/>
      <c r="H1214" s="1"/>
      <c r="I1214" s="1"/>
      <c r="J1214" s="1"/>
    </row>
    <row r="1215" spans="7:10" x14ac:dyDescent="0.25">
      <c r="G1215" s="1"/>
      <c r="H1215" s="1"/>
      <c r="I1215" s="1"/>
      <c r="J1215" s="1"/>
    </row>
    <row r="1216" spans="7:10" x14ac:dyDescent="0.25">
      <c r="G1216" s="1"/>
      <c r="H1216" s="1"/>
      <c r="I1216" s="1"/>
      <c r="J1216" s="1"/>
    </row>
    <row r="1217" spans="7:10" x14ac:dyDescent="0.25">
      <c r="G1217" s="1"/>
      <c r="H1217" s="1"/>
      <c r="I1217" s="1"/>
      <c r="J1217" s="1"/>
    </row>
    <row r="1218" spans="7:10" x14ac:dyDescent="0.25">
      <c r="G1218" s="1"/>
      <c r="H1218" s="1"/>
      <c r="I1218" s="1"/>
      <c r="J1218" s="1"/>
    </row>
    <row r="1219" spans="7:10" x14ac:dyDescent="0.25">
      <c r="G1219" s="1"/>
      <c r="H1219" s="1"/>
      <c r="I1219" s="1"/>
      <c r="J1219" s="1"/>
    </row>
    <row r="1220" spans="7:10" x14ac:dyDescent="0.25">
      <c r="G1220" s="1"/>
      <c r="H1220" s="1"/>
      <c r="I1220" s="1"/>
      <c r="J1220" s="1"/>
    </row>
    <row r="1221" spans="7:10" x14ac:dyDescent="0.25">
      <c r="G1221" s="1"/>
      <c r="H1221" s="1"/>
      <c r="I1221" s="1"/>
      <c r="J1221" s="1"/>
    </row>
    <row r="1222" spans="7:10" x14ac:dyDescent="0.25">
      <c r="G1222" s="1"/>
      <c r="H1222" s="1"/>
      <c r="I1222" s="1"/>
      <c r="J1222" s="1"/>
    </row>
    <row r="1223" spans="7:10" x14ac:dyDescent="0.25">
      <c r="G1223" s="1"/>
      <c r="H1223" s="1"/>
      <c r="I1223" s="1"/>
      <c r="J1223" s="1"/>
    </row>
    <row r="1224" spans="7:10" x14ac:dyDescent="0.25">
      <c r="G1224" s="1"/>
      <c r="H1224" s="1"/>
      <c r="I1224" s="1"/>
      <c r="J1224" s="1"/>
    </row>
    <row r="1225" spans="7:10" x14ac:dyDescent="0.25">
      <c r="G1225" s="1"/>
      <c r="H1225" s="1"/>
      <c r="I1225" s="1"/>
      <c r="J1225" s="1"/>
    </row>
    <row r="1226" spans="7:10" x14ac:dyDescent="0.25">
      <c r="G1226" s="1"/>
      <c r="H1226" s="1"/>
      <c r="I1226" s="1"/>
      <c r="J1226" s="1"/>
    </row>
    <row r="1227" spans="7:10" x14ac:dyDescent="0.25">
      <c r="G1227" s="1"/>
      <c r="H1227" s="1"/>
      <c r="I1227" s="1"/>
      <c r="J1227" s="1"/>
    </row>
    <row r="1228" spans="7:10" x14ac:dyDescent="0.25">
      <c r="G1228" s="1"/>
      <c r="H1228" s="1"/>
      <c r="I1228" s="1"/>
      <c r="J1228" s="1"/>
    </row>
    <row r="1229" spans="7:10" x14ac:dyDescent="0.25">
      <c r="G1229" s="1"/>
      <c r="H1229" s="1"/>
      <c r="I1229" s="1"/>
      <c r="J1229" s="1"/>
    </row>
    <row r="1230" spans="7:10" x14ac:dyDescent="0.25">
      <c r="G1230" s="1"/>
      <c r="H1230" s="1"/>
      <c r="I1230" s="1"/>
      <c r="J1230" s="1"/>
    </row>
    <row r="1231" spans="7:10" x14ac:dyDescent="0.25">
      <c r="G1231" s="1"/>
      <c r="H1231" s="1"/>
      <c r="I1231" s="1"/>
      <c r="J1231" s="1"/>
    </row>
    <row r="1232" spans="7:10" x14ac:dyDescent="0.25">
      <c r="G1232" s="1"/>
      <c r="H1232" s="1"/>
      <c r="I1232" s="1"/>
      <c r="J1232" s="1"/>
    </row>
    <row r="1233" spans="7:10" x14ac:dyDescent="0.25">
      <c r="G1233" s="1"/>
      <c r="H1233" s="1"/>
      <c r="I1233" s="1"/>
      <c r="J1233" s="1"/>
    </row>
    <row r="1234" spans="7:10" x14ac:dyDescent="0.25">
      <c r="G1234" s="1"/>
      <c r="H1234" s="1"/>
      <c r="I1234" s="1"/>
      <c r="J1234" s="1"/>
    </row>
    <row r="1235" spans="7:10" x14ac:dyDescent="0.25">
      <c r="G1235" s="1"/>
      <c r="H1235" s="1"/>
      <c r="I1235" s="1"/>
      <c r="J1235" s="1"/>
    </row>
    <row r="1236" spans="7:10" x14ac:dyDescent="0.25">
      <c r="G1236" s="1"/>
      <c r="H1236" s="1"/>
      <c r="I1236" s="1"/>
      <c r="J1236" s="1"/>
    </row>
    <row r="1237" spans="7:10" x14ac:dyDescent="0.25">
      <c r="G1237" s="1"/>
      <c r="H1237" s="1"/>
      <c r="I1237" s="1"/>
      <c r="J1237" s="1"/>
    </row>
    <row r="1238" spans="7:10" x14ac:dyDescent="0.25">
      <c r="G1238" s="1"/>
      <c r="H1238" s="1"/>
      <c r="I1238" s="1"/>
      <c r="J1238" s="1"/>
    </row>
    <row r="1239" spans="7:10" x14ac:dyDescent="0.25">
      <c r="G1239" s="1"/>
      <c r="H1239" s="1"/>
      <c r="I1239" s="1"/>
      <c r="J1239" s="1"/>
    </row>
    <row r="1240" spans="7:10" x14ac:dyDescent="0.25">
      <c r="G1240" s="1"/>
      <c r="H1240" s="1"/>
      <c r="I1240" s="1"/>
      <c r="J1240" s="1"/>
    </row>
    <row r="1241" spans="7:10" x14ac:dyDescent="0.25">
      <c r="G1241" s="1"/>
      <c r="H1241" s="1"/>
      <c r="I1241" s="1"/>
      <c r="J1241" s="1"/>
    </row>
    <row r="1242" spans="7:10" x14ac:dyDescent="0.25">
      <c r="G1242" s="1"/>
      <c r="H1242" s="1"/>
      <c r="I1242" s="1"/>
      <c r="J1242" s="1"/>
    </row>
    <row r="1243" spans="7:10" x14ac:dyDescent="0.25">
      <c r="G1243" s="1"/>
      <c r="H1243" s="1"/>
      <c r="I1243" s="1"/>
      <c r="J1243" s="1"/>
    </row>
    <row r="1244" spans="7:10" x14ac:dyDescent="0.25">
      <c r="G1244" s="1"/>
      <c r="H1244" s="1"/>
      <c r="I1244" s="1"/>
      <c r="J1244" s="1"/>
    </row>
    <row r="1245" spans="7:10" x14ac:dyDescent="0.25">
      <c r="G1245" s="1"/>
      <c r="H1245" s="1"/>
      <c r="I1245" s="1"/>
      <c r="J1245" s="1"/>
    </row>
    <row r="1246" spans="7:10" x14ac:dyDescent="0.25">
      <c r="G1246" s="1"/>
      <c r="H1246" s="1"/>
      <c r="I1246" s="1"/>
      <c r="J1246" s="1"/>
    </row>
    <row r="1247" spans="7:10" x14ac:dyDescent="0.25">
      <c r="G1247" s="1"/>
      <c r="H1247" s="1"/>
      <c r="I1247" s="1"/>
      <c r="J1247" s="1"/>
    </row>
    <row r="1248" spans="7:10" x14ac:dyDescent="0.25">
      <c r="G1248" s="1"/>
      <c r="H1248" s="1"/>
      <c r="I1248" s="1"/>
      <c r="J1248" s="1"/>
    </row>
    <row r="1249" spans="7:10" x14ac:dyDescent="0.25">
      <c r="G1249" s="1"/>
      <c r="H1249" s="1"/>
      <c r="I1249" s="1"/>
      <c r="J1249" s="1"/>
    </row>
    <row r="1250" spans="7:10" x14ac:dyDescent="0.25">
      <c r="G1250" s="1"/>
      <c r="H1250" s="1"/>
      <c r="I1250" s="1"/>
      <c r="J1250" s="1"/>
    </row>
    <row r="1251" spans="7:10" x14ac:dyDescent="0.25">
      <c r="G1251" s="1"/>
      <c r="H1251" s="1"/>
      <c r="I1251" s="1"/>
      <c r="J1251" s="1"/>
    </row>
    <row r="1252" spans="7:10" x14ac:dyDescent="0.25">
      <c r="G1252" s="1"/>
      <c r="H1252" s="1"/>
      <c r="I1252" s="1"/>
      <c r="J1252" s="1"/>
    </row>
    <row r="1253" spans="7:10" x14ac:dyDescent="0.25">
      <c r="G1253" s="1"/>
      <c r="H1253" s="1"/>
      <c r="I1253" s="1"/>
      <c r="J1253" s="1"/>
    </row>
    <row r="1254" spans="7:10" x14ac:dyDescent="0.25">
      <c r="G1254" s="1"/>
      <c r="H1254" s="1"/>
      <c r="I1254" s="1"/>
      <c r="J1254" s="1"/>
    </row>
    <row r="1255" spans="7:10" x14ac:dyDescent="0.25">
      <c r="G1255" s="1"/>
      <c r="H1255" s="1"/>
      <c r="I1255" s="1"/>
      <c r="J1255" s="1"/>
    </row>
    <row r="1256" spans="7:10" x14ac:dyDescent="0.25">
      <c r="G1256" s="1"/>
      <c r="H1256" s="1"/>
      <c r="I1256" s="1"/>
      <c r="J1256" s="1"/>
    </row>
    <row r="1257" spans="7:10" x14ac:dyDescent="0.25">
      <c r="G1257" s="1"/>
      <c r="H1257" s="1"/>
      <c r="I1257" s="1"/>
      <c r="J1257" s="1"/>
    </row>
    <row r="1258" spans="7:10" x14ac:dyDescent="0.25">
      <c r="G1258" s="1"/>
      <c r="H1258" s="1"/>
      <c r="I1258" s="1"/>
      <c r="J1258" s="1"/>
    </row>
    <row r="1259" spans="7:10" x14ac:dyDescent="0.25">
      <c r="G1259" s="1"/>
      <c r="H1259" s="1"/>
      <c r="I1259" s="1"/>
      <c r="J1259" s="1"/>
    </row>
    <row r="1260" spans="7:10" x14ac:dyDescent="0.25">
      <c r="G1260" s="1"/>
      <c r="H1260" s="1"/>
      <c r="I1260" s="1"/>
      <c r="J1260" s="1"/>
    </row>
    <row r="1261" spans="7:10" x14ac:dyDescent="0.25">
      <c r="G1261" s="1"/>
      <c r="H1261" s="1"/>
      <c r="I1261" s="1"/>
      <c r="J1261" s="1"/>
    </row>
    <row r="1262" spans="7:10" x14ac:dyDescent="0.25">
      <c r="G1262" s="1"/>
      <c r="H1262" s="1"/>
      <c r="I1262" s="1"/>
      <c r="J1262" s="1"/>
    </row>
    <row r="1263" spans="7:10" x14ac:dyDescent="0.25">
      <c r="G1263" s="1"/>
      <c r="H1263" s="1"/>
      <c r="I1263" s="1"/>
      <c r="J1263" s="1"/>
    </row>
    <row r="1264" spans="7:10" x14ac:dyDescent="0.25">
      <c r="G1264" s="1"/>
      <c r="H1264" s="1"/>
      <c r="I1264" s="1"/>
      <c r="J1264" s="1"/>
    </row>
    <row r="1265" spans="7:10" x14ac:dyDescent="0.25">
      <c r="G1265" s="1"/>
      <c r="H1265" s="1"/>
      <c r="I1265" s="1"/>
      <c r="J1265" s="1"/>
    </row>
    <row r="1266" spans="7:10" x14ac:dyDescent="0.25">
      <c r="G1266" s="1"/>
      <c r="H1266" s="1"/>
      <c r="I1266" s="1"/>
      <c r="J1266" s="1"/>
    </row>
    <row r="1267" spans="7:10" x14ac:dyDescent="0.25">
      <c r="G1267" s="1"/>
      <c r="H1267" s="1"/>
      <c r="I1267" s="1"/>
      <c r="J1267" s="1"/>
    </row>
    <row r="1268" spans="7:10" x14ac:dyDescent="0.25">
      <c r="G1268" s="1"/>
      <c r="H1268" s="1"/>
      <c r="I1268" s="1"/>
      <c r="J1268" s="1"/>
    </row>
    <row r="1269" spans="7:10" x14ac:dyDescent="0.25">
      <c r="G1269" s="1"/>
      <c r="H1269" s="1"/>
      <c r="I1269" s="1"/>
      <c r="J1269" s="1"/>
    </row>
    <row r="1270" spans="7:10" x14ac:dyDescent="0.25">
      <c r="G1270" s="1"/>
      <c r="H1270" s="1"/>
      <c r="I1270" s="1"/>
      <c r="J1270" s="1"/>
    </row>
    <row r="1271" spans="7:10" x14ac:dyDescent="0.25">
      <c r="G1271" s="1"/>
      <c r="H1271" s="1"/>
      <c r="I1271" s="1"/>
      <c r="J1271" s="1"/>
    </row>
    <row r="1272" spans="7:10" x14ac:dyDescent="0.25">
      <c r="G1272" s="1"/>
      <c r="H1272" s="1"/>
      <c r="I1272" s="1"/>
      <c r="J1272" s="1"/>
    </row>
    <row r="1273" spans="7:10" x14ac:dyDescent="0.25">
      <c r="G1273" s="1"/>
      <c r="H1273" s="1"/>
      <c r="I1273" s="1"/>
      <c r="J1273" s="1"/>
    </row>
    <row r="1274" spans="7:10" x14ac:dyDescent="0.25">
      <c r="G1274" s="1"/>
      <c r="H1274" s="1"/>
      <c r="I1274" s="1"/>
      <c r="J1274" s="1"/>
    </row>
    <row r="1275" spans="7:10" x14ac:dyDescent="0.25">
      <c r="G1275" s="1"/>
      <c r="H1275" s="1"/>
      <c r="I1275" s="1"/>
      <c r="J1275" s="1"/>
    </row>
    <row r="1276" spans="7:10" x14ac:dyDescent="0.25">
      <c r="G1276" s="1"/>
      <c r="H1276" s="1"/>
      <c r="I1276" s="1"/>
      <c r="J1276" s="1"/>
    </row>
    <row r="1277" spans="7:10" x14ac:dyDescent="0.25">
      <c r="G1277" s="1"/>
      <c r="H1277" s="1"/>
      <c r="I1277" s="1"/>
      <c r="J1277" s="1"/>
    </row>
    <row r="1278" spans="7:10" x14ac:dyDescent="0.25">
      <c r="G1278" s="1"/>
      <c r="H1278" s="1"/>
      <c r="I1278" s="1"/>
      <c r="J1278" s="1"/>
    </row>
    <row r="1279" spans="7:10" x14ac:dyDescent="0.25">
      <c r="G1279" s="1"/>
      <c r="H1279" s="1"/>
      <c r="I1279" s="1"/>
      <c r="J1279" s="1"/>
    </row>
    <row r="1280" spans="7:10" x14ac:dyDescent="0.25">
      <c r="G1280" s="1"/>
      <c r="H1280" s="1"/>
      <c r="I1280" s="1"/>
      <c r="J1280" s="1"/>
    </row>
    <row r="1281" spans="7:10" x14ac:dyDescent="0.25">
      <c r="G1281" s="1"/>
      <c r="H1281" s="1"/>
      <c r="I1281" s="1"/>
      <c r="J1281" s="1"/>
    </row>
    <row r="1282" spans="7:10" x14ac:dyDescent="0.25">
      <c r="G1282" s="1"/>
      <c r="H1282" s="1"/>
      <c r="I1282" s="1"/>
      <c r="J1282" s="1"/>
    </row>
    <row r="1283" spans="7:10" x14ac:dyDescent="0.25">
      <c r="G1283" s="1"/>
      <c r="H1283" s="1"/>
      <c r="I1283" s="1"/>
      <c r="J1283" s="1"/>
    </row>
    <row r="1284" spans="7:10" x14ac:dyDescent="0.25">
      <c r="G1284" s="1"/>
      <c r="H1284" s="1"/>
      <c r="I1284" s="1"/>
      <c r="J1284" s="1"/>
    </row>
    <row r="1285" spans="7:10" x14ac:dyDescent="0.25">
      <c r="G1285" s="1"/>
      <c r="H1285" s="1"/>
      <c r="I1285" s="1"/>
      <c r="J1285" s="1"/>
    </row>
    <row r="1286" spans="7:10" x14ac:dyDescent="0.25">
      <c r="G1286" s="1"/>
      <c r="H1286" s="1"/>
      <c r="I1286" s="1"/>
      <c r="J1286" s="1"/>
    </row>
    <row r="1287" spans="7:10" x14ac:dyDescent="0.25">
      <c r="G1287" s="1"/>
      <c r="H1287" s="1"/>
      <c r="I1287" s="1"/>
      <c r="J1287" s="1"/>
    </row>
    <row r="1288" spans="7:10" x14ac:dyDescent="0.25">
      <c r="G1288" s="1"/>
      <c r="H1288" s="1"/>
      <c r="I1288" s="1"/>
      <c r="J1288" s="1"/>
    </row>
    <row r="1289" spans="7:10" x14ac:dyDescent="0.25">
      <c r="G1289" s="1"/>
      <c r="H1289" s="1"/>
      <c r="I1289" s="1"/>
      <c r="J1289" s="1"/>
    </row>
    <row r="1290" spans="7:10" x14ac:dyDescent="0.25">
      <c r="G1290" s="1"/>
      <c r="H1290" s="1"/>
      <c r="I1290" s="1"/>
      <c r="J1290" s="1"/>
    </row>
    <row r="1291" spans="7:10" x14ac:dyDescent="0.25">
      <c r="G1291" s="1"/>
      <c r="H1291" s="1"/>
      <c r="I1291" s="1"/>
      <c r="J1291" s="1"/>
    </row>
    <row r="1292" spans="7:10" x14ac:dyDescent="0.25">
      <c r="G1292" s="1"/>
      <c r="H1292" s="1"/>
      <c r="I1292" s="1"/>
      <c r="J1292" s="1"/>
    </row>
    <row r="1293" spans="7:10" x14ac:dyDescent="0.25">
      <c r="G1293" s="1"/>
      <c r="H1293" s="1"/>
      <c r="I1293" s="1"/>
      <c r="J1293" s="1"/>
    </row>
    <row r="1294" spans="7:10" x14ac:dyDescent="0.25">
      <c r="G1294" s="1"/>
      <c r="H1294" s="1"/>
      <c r="I1294" s="1"/>
      <c r="J1294" s="1"/>
    </row>
    <row r="1295" spans="7:10" x14ac:dyDescent="0.25">
      <c r="G1295" s="1"/>
      <c r="H1295" s="1"/>
      <c r="I1295" s="1"/>
      <c r="J1295" s="1"/>
    </row>
    <row r="1296" spans="7:10" x14ac:dyDescent="0.25">
      <c r="G1296" s="1"/>
      <c r="H1296" s="1"/>
      <c r="I1296" s="1"/>
      <c r="J1296" s="1"/>
    </row>
    <row r="1297" spans="7:10" x14ac:dyDescent="0.25">
      <c r="G1297" s="1"/>
      <c r="H1297" s="1"/>
      <c r="I1297" s="1"/>
      <c r="J1297" s="1"/>
    </row>
    <row r="1298" spans="7:10" x14ac:dyDescent="0.25">
      <c r="G1298" s="1"/>
      <c r="H1298" s="1"/>
      <c r="I1298" s="1"/>
      <c r="J1298" s="1"/>
    </row>
    <row r="1299" spans="7:10" x14ac:dyDescent="0.25">
      <c r="G1299" s="1"/>
      <c r="H1299" s="1"/>
      <c r="I1299" s="1"/>
      <c r="J1299" s="1"/>
    </row>
    <row r="1300" spans="7:10" x14ac:dyDescent="0.25">
      <c r="G1300" s="1"/>
      <c r="H1300" s="1"/>
      <c r="I1300" s="1"/>
      <c r="J1300" s="1"/>
    </row>
    <row r="1301" spans="7:10" x14ac:dyDescent="0.25">
      <c r="G1301" s="1"/>
      <c r="H1301" s="1"/>
      <c r="I1301" s="1"/>
      <c r="J1301" s="1"/>
    </row>
    <row r="1302" spans="7:10" x14ac:dyDescent="0.25">
      <c r="G1302" s="1"/>
      <c r="H1302" s="1"/>
      <c r="I1302" s="1"/>
      <c r="J1302" s="1"/>
    </row>
    <row r="1303" spans="7:10" x14ac:dyDescent="0.25">
      <c r="G1303" s="1"/>
      <c r="H1303" s="1"/>
      <c r="I1303" s="1"/>
      <c r="J1303" s="1"/>
    </row>
    <row r="1304" spans="7:10" x14ac:dyDescent="0.25">
      <c r="G1304" s="1"/>
      <c r="H1304" s="1"/>
      <c r="I1304" s="1"/>
      <c r="J1304" s="1"/>
    </row>
    <row r="1305" spans="7:10" x14ac:dyDescent="0.25">
      <c r="G1305" s="1"/>
      <c r="H1305" s="1"/>
      <c r="I1305" s="1"/>
      <c r="J1305" s="1"/>
    </row>
    <row r="1306" spans="7:10" x14ac:dyDescent="0.25">
      <c r="G1306" s="1"/>
      <c r="H1306" s="1"/>
      <c r="I1306" s="1"/>
      <c r="J1306" s="1"/>
    </row>
    <row r="1307" spans="7:10" x14ac:dyDescent="0.25">
      <c r="G1307" s="1"/>
      <c r="H1307" s="1"/>
      <c r="I1307" s="1"/>
      <c r="J1307" s="1"/>
    </row>
    <row r="1308" spans="7:10" x14ac:dyDescent="0.25">
      <c r="G1308" s="1"/>
      <c r="H1308" s="1"/>
      <c r="I1308" s="1"/>
      <c r="J1308" s="1"/>
    </row>
    <row r="1309" spans="7:10" x14ac:dyDescent="0.25">
      <c r="G1309" s="1"/>
      <c r="H1309" s="1"/>
      <c r="I1309" s="1"/>
      <c r="J1309" s="1"/>
    </row>
    <row r="1310" spans="7:10" x14ac:dyDescent="0.25">
      <c r="G1310" s="1"/>
      <c r="H1310" s="1"/>
      <c r="I1310" s="1"/>
      <c r="J1310" s="1"/>
    </row>
    <row r="1311" spans="7:10" x14ac:dyDescent="0.25">
      <c r="G1311" s="1"/>
      <c r="H1311" s="1"/>
      <c r="I1311" s="1"/>
      <c r="J1311" s="1"/>
    </row>
    <row r="1312" spans="7:10" x14ac:dyDescent="0.25">
      <c r="G1312" s="1"/>
      <c r="H1312" s="1"/>
      <c r="I1312" s="1"/>
      <c r="J1312" s="1"/>
    </row>
    <row r="1313" spans="7:10" x14ac:dyDescent="0.25">
      <c r="G1313" s="1"/>
      <c r="H1313" s="1"/>
      <c r="I1313" s="1"/>
      <c r="J1313" s="1"/>
    </row>
    <row r="1314" spans="7:10" x14ac:dyDescent="0.25">
      <c r="G1314" s="1"/>
      <c r="H1314" s="1"/>
      <c r="I1314" s="1"/>
      <c r="J1314" s="1"/>
    </row>
    <row r="1315" spans="7:10" x14ac:dyDescent="0.25">
      <c r="G1315" s="1"/>
      <c r="H1315" s="1"/>
      <c r="I1315" s="1"/>
      <c r="J1315" s="1"/>
    </row>
    <row r="1316" spans="7:10" x14ac:dyDescent="0.25">
      <c r="G1316" s="1"/>
      <c r="H1316" s="1"/>
      <c r="I1316" s="1"/>
      <c r="J1316" s="1"/>
    </row>
    <row r="1317" spans="7:10" x14ac:dyDescent="0.25">
      <c r="G1317" s="1"/>
      <c r="H1317" s="1"/>
      <c r="I1317" s="1"/>
      <c r="J1317" s="1"/>
    </row>
    <row r="1318" spans="7:10" x14ac:dyDescent="0.25">
      <c r="G1318" s="1"/>
      <c r="H1318" s="1"/>
      <c r="I1318" s="1"/>
      <c r="J1318" s="1"/>
    </row>
    <row r="1319" spans="7:10" x14ac:dyDescent="0.25">
      <c r="G1319" s="1"/>
      <c r="H1319" s="1"/>
      <c r="I1319" s="1"/>
      <c r="J1319" s="1"/>
    </row>
    <row r="1320" spans="7:10" x14ac:dyDescent="0.25">
      <c r="G1320" s="1"/>
      <c r="H1320" s="1"/>
      <c r="I1320" s="1"/>
      <c r="J1320" s="1"/>
    </row>
    <row r="1321" spans="7:10" x14ac:dyDescent="0.25">
      <c r="G1321" s="1"/>
      <c r="H1321" s="1"/>
      <c r="I1321" s="1"/>
      <c r="J1321" s="1"/>
    </row>
    <row r="1322" spans="7:10" x14ac:dyDescent="0.25">
      <c r="G1322" s="1"/>
      <c r="H1322" s="1"/>
      <c r="I1322" s="1"/>
      <c r="J1322" s="1"/>
    </row>
    <row r="1323" spans="7:10" x14ac:dyDescent="0.25">
      <c r="G1323" s="1"/>
      <c r="H1323" s="1"/>
      <c r="I1323" s="1"/>
      <c r="J1323" s="1"/>
    </row>
    <row r="1324" spans="7:10" x14ac:dyDescent="0.25">
      <c r="G1324" s="1"/>
      <c r="H1324" s="1"/>
      <c r="I1324" s="1"/>
      <c r="J1324" s="1"/>
    </row>
    <row r="1325" spans="7:10" x14ac:dyDescent="0.25">
      <c r="G1325" s="1"/>
      <c r="H1325" s="1"/>
      <c r="I1325" s="1"/>
      <c r="J1325" s="1"/>
    </row>
    <row r="1326" spans="7:10" x14ac:dyDescent="0.25">
      <c r="G1326" s="1"/>
      <c r="H1326" s="1"/>
      <c r="I1326" s="1"/>
      <c r="J1326" s="1"/>
    </row>
    <row r="1327" spans="7:10" x14ac:dyDescent="0.25">
      <c r="G1327" s="1"/>
      <c r="H1327" s="1"/>
      <c r="I1327" s="1"/>
      <c r="J1327" s="1"/>
    </row>
    <row r="1328" spans="7:10" x14ac:dyDescent="0.25">
      <c r="G1328" s="1"/>
      <c r="H1328" s="1"/>
      <c r="I1328" s="1"/>
      <c r="J1328" s="1"/>
    </row>
    <row r="1329" spans="7:10" x14ac:dyDescent="0.25">
      <c r="G1329" s="1"/>
      <c r="H1329" s="1"/>
      <c r="I1329" s="1"/>
      <c r="J1329" s="1"/>
    </row>
    <row r="1330" spans="7:10" x14ac:dyDescent="0.25">
      <c r="G1330" s="1"/>
      <c r="H1330" s="1"/>
      <c r="I1330" s="1"/>
      <c r="J1330" s="1"/>
    </row>
    <row r="1331" spans="7:10" x14ac:dyDescent="0.25">
      <c r="G1331" s="1"/>
      <c r="H1331" s="1"/>
      <c r="I1331" s="1"/>
      <c r="J1331" s="1"/>
    </row>
    <row r="1332" spans="7:10" x14ac:dyDescent="0.25">
      <c r="G1332" s="1"/>
      <c r="H1332" s="1"/>
      <c r="I1332" s="1"/>
      <c r="J1332" s="1"/>
    </row>
    <row r="1333" spans="7:10" x14ac:dyDescent="0.25">
      <c r="G1333" s="1"/>
      <c r="H1333" s="1"/>
      <c r="I1333" s="1"/>
      <c r="J1333" s="1"/>
    </row>
    <row r="1334" spans="7:10" x14ac:dyDescent="0.25">
      <c r="G1334" s="1"/>
      <c r="H1334" s="1"/>
      <c r="I1334" s="1"/>
      <c r="J1334" s="1"/>
    </row>
    <row r="1335" spans="7:10" x14ac:dyDescent="0.25">
      <c r="G1335" s="1"/>
      <c r="H1335" s="1"/>
      <c r="I1335" s="1"/>
      <c r="J1335" s="1"/>
    </row>
    <row r="1336" spans="7:10" x14ac:dyDescent="0.25">
      <c r="G1336" s="1"/>
      <c r="H1336" s="1"/>
      <c r="I1336" s="1"/>
      <c r="J1336" s="1"/>
    </row>
    <row r="1337" spans="7:10" x14ac:dyDescent="0.25">
      <c r="G1337" s="1"/>
      <c r="H1337" s="1"/>
      <c r="I1337" s="1"/>
      <c r="J1337" s="1"/>
    </row>
    <row r="1338" spans="7:10" x14ac:dyDescent="0.25">
      <c r="G1338" s="1"/>
      <c r="H1338" s="1"/>
      <c r="I1338" s="1"/>
      <c r="J1338" s="1"/>
    </row>
    <row r="1339" spans="7:10" x14ac:dyDescent="0.25">
      <c r="G1339" s="1"/>
      <c r="H1339" s="1"/>
      <c r="I1339" s="1"/>
      <c r="J1339" s="1"/>
    </row>
    <row r="1340" spans="7:10" x14ac:dyDescent="0.25">
      <c r="G1340" s="1"/>
      <c r="H1340" s="1"/>
      <c r="I1340" s="1"/>
      <c r="J1340" s="1"/>
    </row>
    <row r="1341" spans="7:10" x14ac:dyDescent="0.25">
      <c r="G1341" s="1"/>
      <c r="H1341" s="1"/>
      <c r="I1341" s="1"/>
      <c r="J1341" s="1"/>
    </row>
    <row r="1342" spans="7:10" x14ac:dyDescent="0.25">
      <c r="G1342" s="1"/>
      <c r="H1342" s="1"/>
      <c r="I1342" s="1"/>
      <c r="J1342" s="1"/>
    </row>
    <row r="1343" spans="7:10" x14ac:dyDescent="0.25">
      <c r="G1343" s="1"/>
      <c r="H1343" s="1"/>
      <c r="I1343" s="1"/>
      <c r="J134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Nathan Scherr</cp:lastModifiedBy>
  <dcterms:created xsi:type="dcterms:W3CDTF">2019-07-31T22:50:33Z</dcterms:created>
  <dcterms:modified xsi:type="dcterms:W3CDTF">2019-10-17T01:11:18Z</dcterms:modified>
</cp:coreProperties>
</file>